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75\Desktop\"/>
    </mc:Choice>
  </mc:AlternateContent>
  <xr:revisionPtr revIDLastSave="0" documentId="13_ncr:1_{98F0DFA8-0FFD-403B-BC97-22C559FA8429}" xr6:coauthVersionLast="47" xr6:coauthVersionMax="47" xr10:uidLastSave="{00000000-0000-0000-0000-000000000000}"/>
  <bookViews>
    <workbookView xWindow="-110" yWindow="-110" windowWidth="25820" windowHeight="15500" xr2:uid="{D36C5DA4-83BF-4D44-8487-FC7D9F0DF668}"/>
  </bookViews>
  <sheets>
    <sheet name="Sheet1" sheetId="1" r:id="rId1"/>
  </sheets>
  <definedNames>
    <definedName name="_xlnm._FilterDatabase" localSheetId="0" hidden="1">Sheet1!$A$1:$L$6950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2" i="1"/>
  <c r="M2" i="1"/>
  <c r="N2" i="1" s="1"/>
  <c r="L6951" i="1"/>
  <c r="K6951" i="1"/>
  <c r="O2" i="1"/>
  <c r="Q2" i="1"/>
  <c r="R2" i="1" l="1"/>
  <c r="M3" i="1"/>
  <c r="M4" i="1" s="1"/>
  <c r="P2" i="1"/>
  <c r="S2" i="1" s="1"/>
  <c r="N3" i="1"/>
  <c r="T2" i="1" l="1"/>
  <c r="R3" i="1"/>
  <c r="P3" i="1"/>
  <c r="N4" i="1"/>
  <c r="M5" i="1"/>
  <c r="O3" i="1"/>
  <c r="Q3" i="1"/>
  <c r="S3" i="1" l="1"/>
  <c r="X2" i="1"/>
  <c r="Z2" i="1"/>
  <c r="W2" i="1"/>
  <c r="Y2" i="1"/>
  <c r="T3" i="1"/>
  <c r="M6" i="1"/>
  <c r="M7" i="1" s="1"/>
  <c r="M8" i="1" s="1"/>
  <c r="N5" i="1"/>
  <c r="R4" i="1"/>
  <c r="P4" i="1"/>
  <c r="Q4" i="1"/>
  <c r="O4" i="1"/>
  <c r="S4" i="1" l="1"/>
  <c r="W3" i="1"/>
  <c r="X3" i="1"/>
  <c r="Y3" i="1"/>
  <c r="Z3" i="1"/>
  <c r="T4" i="1"/>
  <c r="N6" i="1"/>
  <c r="P5" i="1"/>
  <c r="R5" i="1"/>
  <c r="M9" i="1"/>
  <c r="M10" i="1" s="1"/>
  <c r="M11" i="1" s="1"/>
  <c r="M12" i="1" s="1"/>
  <c r="Q5" i="1"/>
  <c r="O5" i="1"/>
  <c r="S5" i="1" l="1"/>
  <c r="W4" i="1"/>
  <c r="X4" i="1"/>
  <c r="Y4" i="1"/>
  <c r="Z4" i="1"/>
  <c r="T5" i="1"/>
  <c r="M13" i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N7" i="1"/>
  <c r="R6" i="1"/>
  <c r="P6" i="1"/>
  <c r="O6" i="1"/>
  <c r="Q6" i="1"/>
  <c r="S6" i="1" l="1"/>
  <c r="X5" i="1"/>
  <c r="Y5" i="1"/>
  <c r="Z5" i="1"/>
  <c r="W5" i="1"/>
  <c r="T6" i="1"/>
  <c r="R7" i="1"/>
  <c r="P7" i="1"/>
  <c r="N8" i="1"/>
  <c r="M285" i="1"/>
  <c r="N284" i="1"/>
  <c r="Q7" i="1"/>
  <c r="O7" i="1"/>
  <c r="S7" i="1" l="1"/>
  <c r="Y6" i="1"/>
  <c r="Z6" i="1"/>
  <c r="X6" i="1"/>
  <c r="W6" i="1"/>
  <c r="R284" i="1"/>
  <c r="P284" i="1"/>
  <c r="M286" i="1"/>
  <c r="M287" i="1" s="1"/>
  <c r="N285" i="1"/>
  <c r="N9" i="1"/>
  <c r="R8" i="1"/>
  <c r="P8" i="1"/>
  <c r="T7" i="1"/>
  <c r="Q284" i="1"/>
  <c r="O284" i="1"/>
  <c r="Q8" i="1"/>
  <c r="O8" i="1"/>
  <c r="S8" i="1" l="1"/>
  <c r="S284" i="1"/>
  <c r="W7" i="1"/>
  <c r="X7" i="1"/>
  <c r="Y7" i="1"/>
  <c r="Z7" i="1"/>
  <c r="T284" i="1"/>
  <c r="T8" i="1"/>
  <c r="N10" i="1"/>
  <c r="R9" i="1"/>
  <c r="P9" i="1"/>
  <c r="N286" i="1"/>
  <c r="N287" i="1" s="1"/>
  <c r="R285" i="1"/>
  <c r="P285" i="1"/>
  <c r="M288" i="1"/>
  <c r="O9" i="1"/>
  <c r="Q9" i="1"/>
  <c r="Q285" i="1"/>
  <c r="O285" i="1"/>
  <c r="S285" i="1" l="1"/>
  <c r="S9" i="1"/>
  <c r="Y284" i="1"/>
  <c r="W284" i="1"/>
  <c r="X284" i="1"/>
  <c r="Z284" i="1"/>
  <c r="W8" i="1"/>
  <c r="X8" i="1"/>
  <c r="Y8" i="1"/>
  <c r="Z8" i="1"/>
  <c r="T285" i="1"/>
  <c r="T9" i="1"/>
  <c r="R287" i="1"/>
  <c r="P287" i="1"/>
  <c r="M289" i="1"/>
  <c r="M290" i="1" s="1"/>
  <c r="M291" i="1" s="1"/>
  <c r="M292" i="1" s="1"/>
  <c r="M293" i="1" s="1"/>
  <c r="M294" i="1" s="1"/>
  <c r="M295" i="1" s="1"/>
  <c r="M296" i="1" s="1"/>
  <c r="M297" i="1" s="1"/>
  <c r="N288" i="1"/>
  <c r="R286" i="1"/>
  <c r="P286" i="1"/>
  <c r="N11" i="1"/>
  <c r="R10" i="1"/>
  <c r="P10" i="1"/>
  <c r="Q287" i="1"/>
  <c r="O287" i="1"/>
  <c r="Q286" i="1"/>
  <c r="O286" i="1"/>
  <c r="Q10" i="1"/>
  <c r="O10" i="1"/>
  <c r="S10" i="1" l="1"/>
  <c r="S286" i="1"/>
  <c r="S287" i="1"/>
  <c r="X9" i="1"/>
  <c r="Z9" i="1"/>
  <c r="Y9" i="1"/>
  <c r="W9" i="1"/>
  <c r="X285" i="1"/>
  <c r="Y285" i="1"/>
  <c r="Z285" i="1"/>
  <c r="W285" i="1"/>
  <c r="T10" i="1"/>
  <c r="R11" i="1"/>
  <c r="P11" i="1"/>
  <c r="N12" i="1"/>
  <c r="T286" i="1"/>
  <c r="N289" i="1"/>
  <c r="R288" i="1"/>
  <c r="P288" i="1"/>
  <c r="M298" i="1"/>
  <c r="M299" i="1" s="1"/>
  <c r="M300" i="1" s="1"/>
  <c r="M301" i="1" s="1"/>
  <c r="M302" i="1" s="1"/>
  <c r="T287" i="1"/>
  <c r="O11" i="1"/>
  <c r="Q11" i="1"/>
  <c r="Q288" i="1"/>
  <c r="O288" i="1"/>
  <c r="S288" i="1" l="1"/>
  <c r="S11" i="1"/>
  <c r="W287" i="1"/>
  <c r="X287" i="1"/>
  <c r="Y287" i="1"/>
  <c r="Z287" i="1"/>
  <c r="X286" i="1"/>
  <c r="Y286" i="1"/>
  <c r="W286" i="1"/>
  <c r="Z286" i="1"/>
  <c r="X10" i="1"/>
  <c r="Z10" i="1"/>
  <c r="W10" i="1"/>
  <c r="Y10" i="1"/>
  <c r="T288" i="1"/>
  <c r="T11" i="1"/>
  <c r="M303" i="1"/>
  <c r="M304" i="1" s="1"/>
  <c r="M305" i="1" s="1"/>
  <c r="M306" i="1" s="1"/>
  <c r="M307" i="1" s="1"/>
  <c r="M308" i="1" s="1"/>
  <c r="M309" i="1" s="1"/>
  <c r="N290" i="1"/>
  <c r="R289" i="1"/>
  <c r="P289" i="1"/>
  <c r="N13" i="1"/>
  <c r="R12" i="1"/>
  <c r="P12" i="1"/>
  <c r="Q289" i="1"/>
  <c r="O289" i="1"/>
  <c r="Q12" i="1"/>
  <c r="O12" i="1"/>
  <c r="S12" i="1" l="1"/>
  <c r="S289" i="1"/>
  <c r="X288" i="1"/>
  <c r="Y288" i="1"/>
  <c r="W288" i="1"/>
  <c r="Z288" i="1"/>
  <c r="W11" i="1"/>
  <c r="X11" i="1"/>
  <c r="Z11" i="1"/>
  <c r="Y11" i="1"/>
  <c r="T289" i="1"/>
  <c r="T12" i="1"/>
  <c r="N14" i="1"/>
  <c r="M310" i="1"/>
  <c r="N291" i="1"/>
  <c r="R290" i="1"/>
  <c r="P290" i="1"/>
  <c r="R13" i="1"/>
  <c r="P13" i="1"/>
  <c r="Q13" i="1"/>
  <c r="Q290" i="1"/>
  <c r="O290" i="1"/>
  <c r="O13" i="1"/>
  <c r="S13" i="1" l="1"/>
  <c r="S290" i="1"/>
  <c r="Z289" i="1"/>
  <c r="W289" i="1"/>
  <c r="Y289" i="1"/>
  <c r="X289" i="1"/>
  <c r="W12" i="1"/>
  <c r="X12" i="1"/>
  <c r="Y12" i="1"/>
  <c r="Z12" i="1"/>
  <c r="T13" i="1"/>
  <c r="M311" i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N292" i="1"/>
  <c r="R291" i="1"/>
  <c r="P291" i="1"/>
  <c r="T290" i="1"/>
  <c r="N15" i="1"/>
  <c r="R14" i="1"/>
  <c r="Q14" i="1"/>
  <c r="Q291" i="1"/>
  <c r="P14" i="1"/>
  <c r="O14" i="1"/>
  <c r="O291" i="1"/>
  <c r="S291" i="1" l="1"/>
  <c r="S14" i="1"/>
  <c r="Y290" i="1"/>
  <c r="X290" i="1"/>
  <c r="Z290" i="1"/>
  <c r="W290" i="1"/>
  <c r="X13" i="1"/>
  <c r="Y13" i="1"/>
  <c r="Z13" i="1"/>
  <c r="W13" i="1"/>
  <c r="T291" i="1"/>
  <c r="T14" i="1"/>
  <c r="N16" i="1"/>
  <c r="M486" i="1"/>
  <c r="M487" i="1" s="1"/>
  <c r="M488" i="1" s="1"/>
  <c r="N485" i="1"/>
  <c r="N293" i="1"/>
  <c r="P292" i="1"/>
  <c r="R292" i="1"/>
  <c r="R15" i="1"/>
  <c r="P15" i="1"/>
  <c r="Q15" i="1"/>
  <c r="O15" i="1"/>
  <c r="O292" i="1"/>
  <c r="Q292" i="1"/>
  <c r="S292" i="1" l="1"/>
  <c r="S15" i="1"/>
  <c r="W14" i="1"/>
  <c r="Z14" i="1"/>
  <c r="X14" i="1"/>
  <c r="Y14" i="1"/>
  <c r="Z291" i="1"/>
  <c r="X291" i="1"/>
  <c r="Y291" i="1"/>
  <c r="W291" i="1"/>
  <c r="T292" i="1"/>
  <c r="T15" i="1"/>
  <c r="N294" i="1"/>
  <c r="P293" i="1"/>
  <c r="R293" i="1"/>
  <c r="N486" i="1"/>
  <c r="R485" i="1"/>
  <c r="P485" i="1"/>
  <c r="M489" i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N17" i="1"/>
  <c r="Q293" i="1"/>
  <c r="O293" i="1"/>
  <c r="Q485" i="1"/>
  <c r="O485" i="1"/>
  <c r="R16" i="1"/>
  <c r="P16" i="1"/>
  <c r="O16" i="1"/>
  <c r="Q16" i="1"/>
  <c r="S16" i="1" l="1"/>
  <c r="S485" i="1"/>
  <c r="S293" i="1"/>
  <c r="W292" i="1"/>
  <c r="X292" i="1"/>
  <c r="Y292" i="1"/>
  <c r="Z292" i="1"/>
  <c r="X15" i="1"/>
  <c r="W15" i="1"/>
  <c r="Y15" i="1"/>
  <c r="Z15" i="1"/>
  <c r="T485" i="1"/>
  <c r="T16" i="1"/>
  <c r="M620" i="1"/>
  <c r="M621" i="1" s="1"/>
  <c r="N619" i="1"/>
  <c r="N18" i="1"/>
  <c r="N487" i="1"/>
  <c r="P486" i="1"/>
  <c r="R486" i="1"/>
  <c r="T293" i="1"/>
  <c r="N295" i="1"/>
  <c r="R294" i="1"/>
  <c r="P294" i="1"/>
  <c r="O294" i="1"/>
  <c r="R17" i="1"/>
  <c r="P17" i="1"/>
  <c r="Q17" i="1"/>
  <c r="Q294" i="1"/>
  <c r="O17" i="1"/>
  <c r="Q486" i="1"/>
  <c r="O486" i="1"/>
  <c r="S486" i="1" l="1"/>
  <c r="S17" i="1"/>
  <c r="S294" i="1"/>
  <c r="X293" i="1"/>
  <c r="Y293" i="1"/>
  <c r="W293" i="1"/>
  <c r="Z293" i="1"/>
  <c r="Y16" i="1"/>
  <c r="Z16" i="1"/>
  <c r="W16" i="1"/>
  <c r="X16" i="1"/>
  <c r="Y485" i="1"/>
  <c r="W485" i="1"/>
  <c r="X485" i="1"/>
  <c r="Z485" i="1"/>
  <c r="T17" i="1"/>
  <c r="R487" i="1"/>
  <c r="P487" i="1"/>
  <c r="N488" i="1"/>
  <c r="T486" i="1"/>
  <c r="N296" i="1"/>
  <c r="N19" i="1"/>
  <c r="N620" i="1"/>
  <c r="N621" i="1" s="1"/>
  <c r="R619" i="1"/>
  <c r="P619" i="1"/>
  <c r="M622" i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T294" i="1"/>
  <c r="Q619" i="1"/>
  <c r="O619" i="1"/>
  <c r="Q487" i="1"/>
  <c r="O487" i="1"/>
  <c r="R295" i="1"/>
  <c r="P295" i="1"/>
  <c r="P18" i="1"/>
  <c r="O295" i="1"/>
  <c r="R18" i="1"/>
  <c r="Q295" i="1"/>
  <c r="Q18" i="1"/>
  <c r="O18" i="1"/>
  <c r="S18" i="1" l="1"/>
  <c r="S295" i="1"/>
  <c r="S487" i="1"/>
  <c r="S619" i="1"/>
  <c r="W17" i="1"/>
  <c r="Y17" i="1"/>
  <c r="X17" i="1"/>
  <c r="Z17" i="1"/>
  <c r="W294" i="1"/>
  <c r="X294" i="1"/>
  <c r="Y294" i="1"/>
  <c r="Z294" i="1"/>
  <c r="W486" i="1"/>
  <c r="X486" i="1"/>
  <c r="Y486" i="1"/>
  <c r="Z486" i="1"/>
  <c r="T487" i="1"/>
  <c r="T619" i="1"/>
  <c r="T18" i="1"/>
  <c r="T295" i="1"/>
  <c r="N489" i="1"/>
  <c r="R488" i="1"/>
  <c r="P488" i="1"/>
  <c r="N297" i="1"/>
  <c r="N20" i="1"/>
  <c r="N622" i="1"/>
  <c r="R621" i="1"/>
  <c r="P621" i="1"/>
  <c r="M957" i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N956" i="1"/>
  <c r="R620" i="1"/>
  <c r="P620" i="1"/>
  <c r="O19" i="1"/>
  <c r="O621" i="1"/>
  <c r="Q621" i="1"/>
  <c r="Q296" i="1"/>
  <c r="Q488" i="1"/>
  <c r="O488" i="1"/>
  <c r="Q620" i="1"/>
  <c r="O620" i="1"/>
  <c r="R296" i="1"/>
  <c r="P296" i="1"/>
  <c r="R19" i="1"/>
  <c r="O296" i="1"/>
  <c r="P19" i="1"/>
  <c r="Q19" i="1"/>
  <c r="S296" i="1" l="1"/>
  <c r="S620" i="1"/>
  <c r="S488" i="1"/>
  <c r="S621" i="1"/>
  <c r="S19" i="1"/>
  <c r="W619" i="1"/>
  <c r="Y619" i="1"/>
  <c r="Z619" i="1"/>
  <c r="X619" i="1"/>
  <c r="W487" i="1"/>
  <c r="Z487" i="1"/>
  <c r="Y487" i="1"/>
  <c r="X487" i="1"/>
  <c r="X18" i="1"/>
  <c r="Y18" i="1"/>
  <c r="W18" i="1"/>
  <c r="Z18" i="1"/>
  <c r="W295" i="1"/>
  <c r="Y295" i="1"/>
  <c r="Z295" i="1"/>
  <c r="X295" i="1"/>
  <c r="T620" i="1"/>
  <c r="T621" i="1"/>
  <c r="T488" i="1"/>
  <c r="T19" i="1"/>
  <c r="T296" i="1"/>
  <c r="N298" i="1"/>
  <c r="N21" i="1"/>
  <c r="N957" i="1"/>
  <c r="R956" i="1"/>
  <c r="P956" i="1"/>
  <c r="M1203" i="1"/>
  <c r="M1204" i="1" s="1"/>
  <c r="M1205" i="1" s="1"/>
  <c r="M1206" i="1" s="1"/>
  <c r="M1207" i="1" s="1"/>
  <c r="M1208" i="1" s="1"/>
  <c r="N1202" i="1"/>
  <c r="N490" i="1"/>
  <c r="R489" i="1"/>
  <c r="P489" i="1"/>
  <c r="N623" i="1"/>
  <c r="R622" i="1"/>
  <c r="P622" i="1"/>
  <c r="Q956" i="1"/>
  <c r="O956" i="1"/>
  <c r="O297" i="1"/>
  <c r="Q622" i="1"/>
  <c r="Q20" i="1"/>
  <c r="O20" i="1"/>
  <c r="P297" i="1"/>
  <c r="Q297" i="1"/>
  <c r="R20" i="1"/>
  <c r="O622" i="1"/>
  <c r="P20" i="1"/>
  <c r="O489" i="1"/>
  <c r="Q489" i="1"/>
  <c r="R297" i="1"/>
  <c r="S489" i="1" l="1"/>
  <c r="S622" i="1"/>
  <c r="S20" i="1"/>
  <c r="S297" i="1"/>
  <c r="S956" i="1"/>
  <c r="Y19" i="1"/>
  <c r="X19" i="1"/>
  <c r="Z19" i="1"/>
  <c r="W19" i="1"/>
  <c r="X488" i="1"/>
  <c r="Y488" i="1"/>
  <c r="Z488" i="1"/>
  <c r="W488" i="1"/>
  <c r="W620" i="1"/>
  <c r="Y620" i="1"/>
  <c r="Z620" i="1"/>
  <c r="X620" i="1"/>
  <c r="Y296" i="1"/>
  <c r="W296" i="1"/>
  <c r="X296" i="1"/>
  <c r="Z296" i="1"/>
  <c r="W621" i="1"/>
  <c r="Y621" i="1"/>
  <c r="Z621" i="1"/>
  <c r="X621" i="1"/>
  <c r="T489" i="1"/>
  <c r="T956" i="1"/>
  <c r="T20" i="1"/>
  <c r="T297" i="1"/>
  <c r="N958" i="1"/>
  <c r="R957" i="1"/>
  <c r="P957" i="1"/>
  <c r="T622" i="1"/>
  <c r="N22" i="1"/>
  <c r="N624" i="1"/>
  <c r="R623" i="1"/>
  <c r="P623" i="1"/>
  <c r="N299" i="1"/>
  <c r="N491" i="1"/>
  <c r="R490" i="1"/>
  <c r="P490" i="1"/>
  <c r="N1203" i="1"/>
  <c r="R1202" i="1"/>
  <c r="P1202" i="1"/>
  <c r="M1209" i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Q623" i="1"/>
  <c r="O623" i="1"/>
  <c r="Q298" i="1"/>
  <c r="R298" i="1"/>
  <c r="P298" i="1"/>
  <c r="O298" i="1"/>
  <c r="Q957" i="1"/>
  <c r="O490" i="1"/>
  <c r="P21" i="1"/>
  <c r="Q21" i="1"/>
  <c r="O21" i="1"/>
  <c r="R21" i="1"/>
  <c r="Q1202" i="1"/>
  <c r="O1202" i="1"/>
  <c r="O957" i="1"/>
  <c r="Q490" i="1"/>
  <c r="S957" i="1" l="1"/>
  <c r="S1202" i="1"/>
  <c r="S21" i="1"/>
  <c r="S490" i="1"/>
  <c r="S298" i="1"/>
  <c r="S623" i="1"/>
  <c r="X20" i="1"/>
  <c r="Y20" i="1"/>
  <c r="Z20" i="1"/>
  <c r="W20" i="1"/>
  <c r="W622" i="1"/>
  <c r="X622" i="1"/>
  <c r="Y622" i="1"/>
  <c r="Z622" i="1"/>
  <c r="X956" i="1"/>
  <c r="Z956" i="1"/>
  <c r="W956" i="1"/>
  <c r="Y956" i="1"/>
  <c r="X297" i="1"/>
  <c r="Y297" i="1"/>
  <c r="Z297" i="1"/>
  <c r="W297" i="1"/>
  <c r="W489" i="1"/>
  <c r="Y489" i="1"/>
  <c r="Z489" i="1"/>
  <c r="X489" i="1"/>
  <c r="T1202" i="1"/>
  <c r="T957" i="1"/>
  <c r="T490" i="1"/>
  <c r="T21" i="1"/>
  <c r="T298" i="1"/>
  <c r="M1224" i="1"/>
  <c r="M1225" i="1" s="1"/>
  <c r="M1226" i="1" s="1"/>
  <c r="M1227" i="1" s="1"/>
  <c r="M1228" i="1" s="1"/>
  <c r="N625" i="1"/>
  <c r="P624" i="1"/>
  <c r="R624" i="1"/>
  <c r="N1204" i="1"/>
  <c r="R1203" i="1"/>
  <c r="P1203" i="1"/>
  <c r="N23" i="1"/>
  <c r="N492" i="1"/>
  <c r="R491" i="1"/>
  <c r="P491" i="1"/>
  <c r="N959" i="1"/>
  <c r="R958" i="1"/>
  <c r="P958" i="1"/>
  <c r="N300" i="1"/>
  <c r="T623" i="1"/>
  <c r="R22" i="1"/>
  <c r="O22" i="1"/>
  <c r="Q491" i="1"/>
  <c r="P22" i="1"/>
  <c r="O491" i="1"/>
  <c r="Q22" i="1"/>
  <c r="O958" i="1"/>
  <c r="Q624" i="1"/>
  <c r="Q958" i="1"/>
  <c r="O624" i="1"/>
  <c r="Q1203" i="1"/>
  <c r="Q299" i="1"/>
  <c r="R299" i="1"/>
  <c r="P299" i="1"/>
  <c r="O1203" i="1"/>
  <c r="O299" i="1"/>
  <c r="S299" i="1" l="1"/>
  <c r="S1203" i="1"/>
  <c r="S624" i="1"/>
  <c r="S958" i="1"/>
  <c r="S491" i="1"/>
  <c r="S22" i="1"/>
  <c r="Y1202" i="1"/>
  <c r="W1202" i="1"/>
  <c r="X1202" i="1"/>
  <c r="Z1202" i="1"/>
  <c r="Y623" i="1"/>
  <c r="W623" i="1"/>
  <c r="X623" i="1"/>
  <c r="Z623" i="1"/>
  <c r="X298" i="1"/>
  <c r="Y298" i="1"/>
  <c r="W298" i="1"/>
  <c r="Z298" i="1"/>
  <c r="X957" i="1"/>
  <c r="Y957" i="1"/>
  <c r="W957" i="1"/>
  <c r="Z957" i="1"/>
  <c r="X490" i="1"/>
  <c r="Y490" i="1"/>
  <c r="Z490" i="1"/>
  <c r="W490" i="1"/>
  <c r="X21" i="1"/>
  <c r="W21" i="1"/>
  <c r="Y21" i="1"/>
  <c r="Z21" i="1"/>
  <c r="T491" i="1"/>
  <c r="T624" i="1"/>
  <c r="T299" i="1"/>
  <c r="T22" i="1"/>
  <c r="T1203" i="1"/>
  <c r="N301" i="1"/>
  <c r="N1205" i="1"/>
  <c r="R1204" i="1"/>
  <c r="P1204" i="1"/>
  <c r="T958" i="1"/>
  <c r="N626" i="1"/>
  <c r="P625" i="1"/>
  <c r="R625" i="1"/>
  <c r="M1229" i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N960" i="1"/>
  <c r="R959" i="1"/>
  <c r="P959" i="1"/>
  <c r="N493" i="1"/>
  <c r="R492" i="1"/>
  <c r="P492" i="1"/>
  <c r="N24" i="1"/>
  <c r="O23" i="1"/>
  <c r="Q625" i="1"/>
  <c r="Q300" i="1"/>
  <c r="Q959" i="1"/>
  <c r="Q23" i="1"/>
  <c r="O625" i="1"/>
  <c r="P300" i="1"/>
  <c r="O300" i="1"/>
  <c r="Q492" i="1"/>
  <c r="O492" i="1"/>
  <c r="P23" i="1"/>
  <c r="R300" i="1"/>
  <c r="Q1204" i="1"/>
  <c r="O1204" i="1"/>
  <c r="R23" i="1"/>
  <c r="O959" i="1"/>
  <c r="S959" i="1" l="1"/>
  <c r="S1204" i="1"/>
  <c r="S492" i="1"/>
  <c r="S300" i="1"/>
  <c r="S625" i="1"/>
  <c r="S23" i="1"/>
  <c r="W624" i="1"/>
  <c r="X624" i="1"/>
  <c r="Y624" i="1"/>
  <c r="Z624" i="1"/>
  <c r="W1203" i="1"/>
  <c r="X1203" i="1"/>
  <c r="Y1203" i="1"/>
  <c r="Z1203" i="1"/>
  <c r="W299" i="1"/>
  <c r="X299" i="1"/>
  <c r="Z299" i="1"/>
  <c r="Y299" i="1"/>
  <c r="W491" i="1"/>
  <c r="X491" i="1"/>
  <c r="Y491" i="1"/>
  <c r="Z491" i="1"/>
  <c r="X22" i="1"/>
  <c r="Y22" i="1"/>
  <c r="Z22" i="1"/>
  <c r="W22" i="1"/>
  <c r="W958" i="1"/>
  <c r="X958" i="1"/>
  <c r="Z958" i="1"/>
  <c r="Y958" i="1"/>
  <c r="T1204" i="1"/>
  <c r="T959" i="1"/>
  <c r="T23" i="1"/>
  <c r="T300" i="1"/>
  <c r="N25" i="1"/>
  <c r="T492" i="1"/>
  <c r="N1206" i="1"/>
  <c r="P1205" i="1"/>
  <c r="R1205" i="1"/>
  <c r="N494" i="1"/>
  <c r="R493" i="1"/>
  <c r="P493" i="1"/>
  <c r="M1318" i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T625" i="1"/>
  <c r="N302" i="1"/>
  <c r="N961" i="1"/>
  <c r="R960" i="1"/>
  <c r="P960" i="1"/>
  <c r="N627" i="1"/>
  <c r="P626" i="1"/>
  <c r="R626" i="1"/>
  <c r="R301" i="1"/>
  <c r="P301" i="1"/>
  <c r="P24" i="1"/>
  <c r="Q301" i="1"/>
  <c r="R24" i="1"/>
  <c r="O301" i="1"/>
  <c r="Q960" i="1"/>
  <c r="Q626" i="1"/>
  <c r="O626" i="1"/>
  <c r="Q24" i="1"/>
  <c r="O24" i="1"/>
  <c r="O960" i="1"/>
  <c r="Q493" i="1"/>
  <c r="O493" i="1"/>
  <c r="Q1205" i="1"/>
  <c r="O1205" i="1"/>
  <c r="S1205" i="1" l="1"/>
  <c r="S493" i="1"/>
  <c r="S960" i="1"/>
  <c r="S24" i="1"/>
  <c r="S626" i="1"/>
  <c r="S301" i="1"/>
  <c r="W492" i="1"/>
  <c r="Z492" i="1"/>
  <c r="Y492" i="1"/>
  <c r="X492" i="1"/>
  <c r="X959" i="1"/>
  <c r="W959" i="1"/>
  <c r="Y959" i="1"/>
  <c r="Z959" i="1"/>
  <c r="W1204" i="1"/>
  <c r="X1204" i="1"/>
  <c r="Y1204" i="1"/>
  <c r="Z1204" i="1"/>
  <c r="X23" i="1"/>
  <c r="Y23" i="1"/>
  <c r="Z23" i="1"/>
  <c r="W23" i="1"/>
  <c r="W625" i="1"/>
  <c r="Y625" i="1"/>
  <c r="Z625" i="1"/>
  <c r="X625" i="1"/>
  <c r="W300" i="1"/>
  <c r="Y300" i="1"/>
  <c r="Z300" i="1"/>
  <c r="X300" i="1"/>
  <c r="T960" i="1"/>
  <c r="T493" i="1"/>
  <c r="T626" i="1"/>
  <c r="T24" i="1"/>
  <c r="T301" i="1"/>
  <c r="M1535" i="1"/>
  <c r="N1534" i="1"/>
  <c r="N628" i="1"/>
  <c r="R627" i="1"/>
  <c r="P627" i="1"/>
  <c r="N495" i="1"/>
  <c r="R494" i="1"/>
  <c r="P494" i="1"/>
  <c r="N1207" i="1"/>
  <c r="P1206" i="1"/>
  <c r="R1206" i="1"/>
  <c r="N962" i="1"/>
  <c r="R961" i="1"/>
  <c r="P961" i="1"/>
  <c r="T1205" i="1"/>
  <c r="N303" i="1"/>
  <c r="N26" i="1"/>
  <c r="O25" i="1"/>
  <c r="Q1206" i="1"/>
  <c r="O1206" i="1"/>
  <c r="Q961" i="1"/>
  <c r="Q494" i="1"/>
  <c r="O961" i="1"/>
  <c r="P25" i="1"/>
  <c r="Q302" i="1"/>
  <c r="Q627" i="1"/>
  <c r="R302" i="1"/>
  <c r="R25" i="1"/>
  <c r="Q25" i="1"/>
  <c r="O627" i="1"/>
  <c r="P302" i="1"/>
  <c r="O302" i="1"/>
  <c r="O494" i="1"/>
  <c r="S494" i="1" l="1"/>
  <c r="S302" i="1"/>
  <c r="S627" i="1"/>
  <c r="S961" i="1"/>
  <c r="S1206" i="1"/>
  <c r="S25" i="1"/>
  <c r="W301" i="1"/>
  <c r="X301" i="1"/>
  <c r="Y301" i="1"/>
  <c r="Z301" i="1"/>
  <c r="W626" i="1"/>
  <c r="Y626" i="1"/>
  <c r="Z626" i="1"/>
  <c r="X626" i="1"/>
  <c r="W24" i="1"/>
  <c r="X24" i="1"/>
  <c r="Y24" i="1"/>
  <c r="Z24" i="1"/>
  <c r="Z960" i="1"/>
  <c r="X960" i="1"/>
  <c r="W960" i="1"/>
  <c r="Y960" i="1"/>
  <c r="X493" i="1"/>
  <c r="W493" i="1"/>
  <c r="Z493" i="1"/>
  <c r="Y493" i="1"/>
  <c r="W1205" i="1"/>
  <c r="Y1205" i="1"/>
  <c r="Z1205" i="1"/>
  <c r="X1205" i="1"/>
  <c r="T961" i="1"/>
  <c r="T494" i="1"/>
  <c r="T302" i="1"/>
  <c r="T25" i="1"/>
  <c r="N27" i="1"/>
  <c r="N496" i="1"/>
  <c r="R495" i="1"/>
  <c r="P495" i="1"/>
  <c r="T627" i="1"/>
  <c r="N304" i="1"/>
  <c r="N629" i="1"/>
  <c r="R628" i="1"/>
  <c r="P628" i="1"/>
  <c r="R1534" i="1"/>
  <c r="P1534" i="1"/>
  <c r="N963" i="1"/>
  <c r="R962" i="1"/>
  <c r="P962" i="1"/>
  <c r="M1536" i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N1535" i="1"/>
  <c r="T1206" i="1"/>
  <c r="P1207" i="1"/>
  <c r="R1207" i="1"/>
  <c r="N1208" i="1"/>
  <c r="R303" i="1"/>
  <c r="O1207" i="1"/>
  <c r="Q303" i="1"/>
  <c r="O303" i="1"/>
  <c r="P303" i="1"/>
  <c r="Q628" i="1"/>
  <c r="Q1207" i="1"/>
  <c r="O628" i="1"/>
  <c r="R26" i="1"/>
  <c r="Q1534" i="1"/>
  <c r="P26" i="1"/>
  <c r="O962" i="1"/>
  <c r="Q26" i="1"/>
  <c r="O26" i="1"/>
  <c r="O1534" i="1"/>
  <c r="Q495" i="1"/>
  <c r="Q962" i="1"/>
  <c r="O495" i="1"/>
  <c r="S495" i="1" l="1"/>
  <c r="S1534" i="1"/>
  <c r="S26" i="1"/>
  <c r="S962" i="1"/>
  <c r="S628" i="1"/>
  <c r="S303" i="1"/>
  <c r="S1207" i="1"/>
  <c r="X961" i="1"/>
  <c r="W961" i="1"/>
  <c r="Z961" i="1"/>
  <c r="Y961" i="1"/>
  <c r="W627" i="1"/>
  <c r="Z627" i="1"/>
  <c r="X627" i="1"/>
  <c r="Y627" i="1"/>
  <c r="X25" i="1"/>
  <c r="Y25" i="1"/>
  <c r="W25" i="1"/>
  <c r="Z25" i="1"/>
  <c r="Z302" i="1"/>
  <c r="Y302" i="1"/>
  <c r="W302" i="1"/>
  <c r="X302" i="1"/>
  <c r="Z494" i="1"/>
  <c r="W494" i="1"/>
  <c r="X494" i="1"/>
  <c r="Y494" i="1"/>
  <c r="X1206" i="1"/>
  <c r="Y1206" i="1"/>
  <c r="Z1206" i="1"/>
  <c r="W1206" i="1"/>
  <c r="T1534" i="1"/>
  <c r="T962" i="1"/>
  <c r="T628" i="1"/>
  <c r="T495" i="1"/>
  <c r="T26" i="1"/>
  <c r="T303" i="1"/>
  <c r="N305" i="1"/>
  <c r="N964" i="1"/>
  <c r="R963" i="1"/>
  <c r="P963" i="1"/>
  <c r="N497" i="1"/>
  <c r="N1536" i="1"/>
  <c r="R1535" i="1"/>
  <c r="P1535" i="1"/>
  <c r="N28" i="1"/>
  <c r="M1554" i="1"/>
  <c r="M1555" i="1" s="1"/>
  <c r="M1556" i="1" s="1"/>
  <c r="M1557" i="1" s="1"/>
  <c r="M1558" i="1" s="1"/>
  <c r="N630" i="1"/>
  <c r="P629" i="1"/>
  <c r="R629" i="1"/>
  <c r="T1207" i="1"/>
  <c r="N1209" i="1"/>
  <c r="R1208" i="1"/>
  <c r="P1208" i="1"/>
  <c r="Q496" i="1"/>
  <c r="O629" i="1"/>
  <c r="R496" i="1"/>
  <c r="P496" i="1"/>
  <c r="O963" i="1"/>
  <c r="O496" i="1"/>
  <c r="Q1208" i="1"/>
  <c r="O27" i="1"/>
  <c r="O1208" i="1"/>
  <c r="Q1535" i="1"/>
  <c r="O1535" i="1"/>
  <c r="Q27" i="1"/>
  <c r="R304" i="1"/>
  <c r="R27" i="1"/>
  <c r="Q304" i="1"/>
  <c r="P27" i="1"/>
  <c r="P304" i="1"/>
  <c r="O304" i="1"/>
  <c r="Q963" i="1"/>
  <c r="Q629" i="1"/>
  <c r="S304" i="1" l="1"/>
  <c r="S1535" i="1"/>
  <c r="S1208" i="1"/>
  <c r="S27" i="1"/>
  <c r="S496" i="1"/>
  <c r="S963" i="1"/>
  <c r="S629" i="1"/>
  <c r="W26" i="1"/>
  <c r="Z26" i="1"/>
  <c r="X26" i="1"/>
  <c r="Y26" i="1"/>
  <c r="X495" i="1"/>
  <c r="Y495" i="1"/>
  <c r="W495" i="1"/>
  <c r="Z495" i="1"/>
  <c r="Z1534" i="1"/>
  <c r="X1534" i="1"/>
  <c r="Y1534" i="1"/>
  <c r="W1534" i="1"/>
  <c r="W1207" i="1"/>
  <c r="Y1207" i="1"/>
  <c r="X1207" i="1"/>
  <c r="Z1207" i="1"/>
  <c r="X303" i="1"/>
  <c r="Y303" i="1"/>
  <c r="W303" i="1"/>
  <c r="Z303" i="1"/>
  <c r="Z628" i="1"/>
  <c r="W628" i="1"/>
  <c r="Y628" i="1"/>
  <c r="X628" i="1"/>
  <c r="X962" i="1"/>
  <c r="Z962" i="1"/>
  <c r="W962" i="1"/>
  <c r="Y962" i="1"/>
  <c r="T1208" i="1"/>
  <c r="T1535" i="1"/>
  <c r="T963" i="1"/>
  <c r="T304" i="1"/>
  <c r="T27" i="1"/>
  <c r="T496" i="1"/>
  <c r="N631" i="1"/>
  <c r="M1559" i="1"/>
  <c r="N29" i="1"/>
  <c r="N306" i="1"/>
  <c r="T629" i="1"/>
  <c r="N498" i="1"/>
  <c r="N965" i="1"/>
  <c r="R964" i="1"/>
  <c r="P964" i="1"/>
  <c r="N1537" i="1"/>
  <c r="R1536" i="1"/>
  <c r="P1536" i="1"/>
  <c r="N1210" i="1"/>
  <c r="R1209" i="1"/>
  <c r="P1209" i="1"/>
  <c r="Q28" i="1"/>
  <c r="O28" i="1"/>
  <c r="Q1536" i="1"/>
  <c r="O1536" i="1"/>
  <c r="Q305" i="1"/>
  <c r="R305" i="1"/>
  <c r="O305" i="1"/>
  <c r="Q630" i="1"/>
  <c r="P497" i="1"/>
  <c r="P630" i="1"/>
  <c r="P305" i="1"/>
  <c r="O630" i="1"/>
  <c r="R28" i="1"/>
  <c r="Q1209" i="1"/>
  <c r="R497" i="1"/>
  <c r="O497" i="1"/>
  <c r="Q964" i="1"/>
  <c r="O1209" i="1"/>
  <c r="Q497" i="1"/>
  <c r="R630" i="1"/>
  <c r="P28" i="1"/>
  <c r="O964" i="1"/>
  <c r="S964" i="1" l="1"/>
  <c r="S1209" i="1"/>
  <c r="S497" i="1"/>
  <c r="S630" i="1"/>
  <c r="S305" i="1"/>
  <c r="S1536" i="1"/>
  <c r="S28" i="1"/>
  <c r="X304" i="1"/>
  <c r="Y304" i="1"/>
  <c r="Z304" i="1"/>
  <c r="W304" i="1"/>
  <c r="X629" i="1"/>
  <c r="Y629" i="1"/>
  <c r="W629" i="1"/>
  <c r="Z629" i="1"/>
  <c r="W963" i="1"/>
  <c r="Y963" i="1"/>
  <c r="Z963" i="1"/>
  <c r="X963" i="1"/>
  <c r="W1208" i="1"/>
  <c r="Y1208" i="1"/>
  <c r="Z1208" i="1"/>
  <c r="X1208" i="1"/>
  <c r="Y1535" i="1"/>
  <c r="Z1535" i="1"/>
  <c r="W1535" i="1"/>
  <c r="X1535" i="1"/>
  <c r="W496" i="1"/>
  <c r="X496" i="1"/>
  <c r="Y496" i="1"/>
  <c r="Z496" i="1"/>
  <c r="Z27" i="1"/>
  <c r="X27" i="1"/>
  <c r="Y27" i="1"/>
  <c r="W27" i="1"/>
  <c r="T1209" i="1"/>
  <c r="T964" i="1"/>
  <c r="T28" i="1"/>
  <c r="T305" i="1"/>
  <c r="T630" i="1"/>
  <c r="T497" i="1"/>
  <c r="N30" i="1"/>
  <c r="N1538" i="1"/>
  <c r="R1537" i="1"/>
  <c r="P1537" i="1"/>
  <c r="M1560" i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N966" i="1"/>
  <c r="R965" i="1"/>
  <c r="P965" i="1"/>
  <c r="N632" i="1"/>
  <c r="N499" i="1"/>
  <c r="N1211" i="1"/>
  <c r="P1210" i="1"/>
  <c r="R1210" i="1"/>
  <c r="N307" i="1"/>
  <c r="T1536" i="1"/>
  <c r="O1537" i="1"/>
  <c r="Q1210" i="1"/>
  <c r="R306" i="1"/>
  <c r="Q965" i="1"/>
  <c r="P631" i="1"/>
  <c r="P29" i="1"/>
  <c r="R498" i="1"/>
  <c r="O498" i="1"/>
  <c r="O1210" i="1"/>
  <c r="Q306" i="1"/>
  <c r="P306" i="1"/>
  <c r="O306" i="1"/>
  <c r="Q631" i="1"/>
  <c r="R631" i="1"/>
  <c r="O631" i="1"/>
  <c r="Q498" i="1"/>
  <c r="Q1537" i="1"/>
  <c r="O965" i="1"/>
  <c r="R29" i="1"/>
  <c r="O29" i="1"/>
  <c r="Q29" i="1"/>
  <c r="P498" i="1"/>
  <c r="S29" i="1" l="1"/>
  <c r="S965" i="1"/>
  <c r="S631" i="1"/>
  <c r="S306" i="1"/>
  <c r="S1210" i="1"/>
  <c r="S498" i="1"/>
  <c r="S1537" i="1"/>
  <c r="W964" i="1"/>
  <c r="X964" i="1"/>
  <c r="Y964" i="1"/>
  <c r="Z964" i="1"/>
  <c r="Z1536" i="1"/>
  <c r="W1536" i="1"/>
  <c r="X1536" i="1"/>
  <c r="Y1536" i="1"/>
  <c r="X305" i="1"/>
  <c r="Z305" i="1"/>
  <c r="W305" i="1"/>
  <c r="Y305" i="1"/>
  <c r="W630" i="1"/>
  <c r="X630" i="1"/>
  <c r="Y630" i="1"/>
  <c r="Z630" i="1"/>
  <c r="W497" i="1"/>
  <c r="Y497" i="1"/>
  <c r="Z497" i="1"/>
  <c r="X497" i="1"/>
  <c r="W1209" i="1"/>
  <c r="Y1209" i="1"/>
  <c r="Z1209" i="1"/>
  <c r="X1209" i="1"/>
  <c r="X28" i="1"/>
  <c r="Y28" i="1"/>
  <c r="W28" i="1"/>
  <c r="Z28" i="1"/>
  <c r="T965" i="1"/>
  <c r="T1537" i="1"/>
  <c r="T1210" i="1"/>
  <c r="T498" i="1"/>
  <c r="T306" i="1"/>
  <c r="T29" i="1"/>
  <c r="T631" i="1"/>
  <c r="N1212" i="1"/>
  <c r="R1211" i="1"/>
  <c r="P1211" i="1"/>
  <c r="N31" i="1"/>
  <c r="N500" i="1"/>
  <c r="N308" i="1"/>
  <c r="N967" i="1"/>
  <c r="P966" i="1"/>
  <c r="R966" i="1"/>
  <c r="N1539" i="1"/>
  <c r="R1538" i="1"/>
  <c r="P1538" i="1"/>
  <c r="N633" i="1"/>
  <c r="M1767" i="1"/>
  <c r="N1766" i="1"/>
  <c r="O30" i="1"/>
  <c r="O1538" i="1"/>
  <c r="R632" i="1"/>
  <c r="O499" i="1"/>
  <c r="P307" i="1"/>
  <c r="Q1211" i="1"/>
  <c r="P499" i="1"/>
  <c r="O632" i="1"/>
  <c r="Q307" i="1"/>
  <c r="Q499" i="1"/>
  <c r="Q632" i="1"/>
  <c r="P632" i="1"/>
  <c r="O307" i="1"/>
  <c r="Q966" i="1"/>
  <c r="R499" i="1"/>
  <c r="R307" i="1"/>
  <c r="O1211" i="1"/>
  <c r="P30" i="1"/>
  <c r="O966" i="1"/>
  <c r="Q30" i="1"/>
  <c r="R30" i="1"/>
  <c r="Q1538" i="1"/>
  <c r="S966" i="1" l="1"/>
  <c r="S1211" i="1"/>
  <c r="S307" i="1"/>
  <c r="S632" i="1"/>
  <c r="S499" i="1"/>
  <c r="S1538" i="1"/>
  <c r="S30" i="1"/>
  <c r="Z965" i="1"/>
  <c r="Y965" i="1"/>
  <c r="X965" i="1"/>
  <c r="W965" i="1"/>
  <c r="W1537" i="1"/>
  <c r="X1537" i="1"/>
  <c r="Y1537" i="1"/>
  <c r="Z1537" i="1"/>
  <c r="W29" i="1"/>
  <c r="Y29" i="1"/>
  <c r="Z29" i="1"/>
  <c r="X29" i="1"/>
  <c r="X498" i="1"/>
  <c r="W498" i="1"/>
  <c r="Z498" i="1"/>
  <c r="Y498" i="1"/>
  <c r="W1210" i="1"/>
  <c r="Z1210" i="1"/>
  <c r="X1210" i="1"/>
  <c r="Y1210" i="1"/>
  <c r="X306" i="1"/>
  <c r="Z306" i="1"/>
  <c r="W306" i="1"/>
  <c r="Y306" i="1"/>
  <c r="W631" i="1"/>
  <c r="Y631" i="1"/>
  <c r="Z631" i="1"/>
  <c r="X631" i="1"/>
  <c r="T1211" i="1"/>
  <c r="T30" i="1"/>
  <c r="T632" i="1"/>
  <c r="T499" i="1"/>
  <c r="T307" i="1"/>
  <c r="N32" i="1"/>
  <c r="N1213" i="1"/>
  <c r="R1212" i="1"/>
  <c r="P1212" i="1"/>
  <c r="N1540" i="1"/>
  <c r="R1539" i="1"/>
  <c r="P1539" i="1"/>
  <c r="N968" i="1"/>
  <c r="T1538" i="1"/>
  <c r="R1766" i="1"/>
  <c r="P1766" i="1"/>
  <c r="N309" i="1"/>
  <c r="N634" i="1"/>
  <c r="N501" i="1"/>
  <c r="T966" i="1"/>
  <c r="M1768" i="1"/>
  <c r="M1769" i="1" s="1"/>
  <c r="N1767" i="1"/>
  <c r="O1212" i="1"/>
  <c r="O1539" i="1"/>
  <c r="P500" i="1"/>
  <c r="P633" i="1"/>
  <c r="R500" i="1"/>
  <c r="Q1539" i="1"/>
  <c r="Q633" i="1"/>
  <c r="R633" i="1"/>
  <c r="Q967" i="1"/>
  <c r="O633" i="1"/>
  <c r="R967" i="1"/>
  <c r="O308" i="1"/>
  <c r="Q500" i="1"/>
  <c r="Q1212" i="1"/>
  <c r="P967" i="1"/>
  <c r="O967" i="1"/>
  <c r="O500" i="1"/>
  <c r="Q1766" i="1"/>
  <c r="Q31" i="1"/>
  <c r="R31" i="1"/>
  <c r="P31" i="1"/>
  <c r="O31" i="1"/>
  <c r="O1766" i="1"/>
  <c r="Q308" i="1"/>
  <c r="R308" i="1"/>
  <c r="P308" i="1"/>
  <c r="S1766" i="1" l="1"/>
  <c r="S31" i="1"/>
  <c r="S500" i="1"/>
  <c r="S967" i="1"/>
  <c r="S308" i="1"/>
  <c r="S633" i="1"/>
  <c r="S1539" i="1"/>
  <c r="S1212" i="1"/>
  <c r="W307" i="1"/>
  <c r="Y307" i="1"/>
  <c r="Z307" i="1"/>
  <c r="X307" i="1"/>
  <c r="X966" i="1"/>
  <c r="W966" i="1"/>
  <c r="Y966" i="1"/>
  <c r="Z966" i="1"/>
  <c r="X30" i="1"/>
  <c r="Z30" i="1"/>
  <c r="W30" i="1"/>
  <c r="Y30" i="1"/>
  <c r="Z1211" i="1"/>
  <c r="Y1211" i="1"/>
  <c r="W1211" i="1"/>
  <c r="X1211" i="1"/>
  <c r="W1538" i="1"/>
  <c r="Y1538" i="1"/>
  <c r="X1538" i="1"/>
  <c r="Z1538" i="1"/>
  <c r="W499" i="1"/>
  <c r="X499" i="1"/>
  <c r="Y499" i="1"/>
  <c r="Z499" i="1"/>
  <c r="W632" i="1"/>
  <c r="X632" i="1"/>
  <c r="Z632" i="1"/>
  <c r="Y632" i="1"/>
  <c r="T1539" i="1"/>
  <c r="T308" i="1"/>
  <c r="T31" i="1"/>
  <c r="T967" i="1"/>
  <c r="T633" i="1"/>
  <c r="T500" i="1"/>
  <c r="T1212" i="1"/>
  <c r="N1214" i="1"/>
  <c r="T1766" i="1"/>
  <c r="N33" i="1"/>
  <c r="N1768" i="1"/>
  <c r="P1767" i="1"/>
  <c r="R1767" i="1"/>
  <c r="N969" i="1"/>
  <c r="N502" i="1"/>
  <c r="M1770" i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N635" i="1"/>
  <c r="N1541" i="1"/>
  <c r="R1540" i="1"/>
  <c r="P1540" i="1"/>
  <c r="N310" i="1"/>
  <c r="Q32" i="1"/>
  <c r="P32" i="1"/>
  <c r="O32" i="1"/>
  <c r="R32" i="1"/>
  <c r="Q634" i="1"/>
  <c r="R634" i="1"/>
  <c r="P634" i="1"/>
  <c r="P501" i="1"/>
  <c r="Q1767" i="1"/>
  <c r="Q501" i="1"/>
  <c r="O1767" i="1"/>
  <c r="O634" i="1"/>
  <c r="Q1540" i="1"/>
  <c r="O309" i="1"/>
  <c r="Q968" i="1"/>
  <c r="O1540" i="1"/>
  <c r="R968" i="1"/>
  <c r="Q309" i="1"/>
  <c r="P968" i="1"/>
  <c r="R309" i="1"/>
  <c r="O1213" i="1"/>
  <c r="O968" i="1"/>
  <c r="P309" i="1"/>
  <c r="P1213" i="1"/>
  <c r="O501" i="1"/>
  <c r="Q1213" i="1"/>
  <c r="R501" i="1"/>
  <c r="R1213" i="1"/>
  <c r="S501" i="1" l="1"/>
  <c r="S968" i="1"/>
  <c r="S1213" i="1"/>
  <c r="S1540" i="1"/>
  <c r="S309" i="1"/>
  <c r="S634" i="1"/>
  <c r="S1767" i="1"/>
  <c r="S32" i="1"/>
  <c r="X500" i="1"/>
  <c r="Z500" i="1"/>
  <c r="W500" i="1"/>
  <c r="Y500" i="1"/>
  <c r="X31" i="1"/>
  <c r="W31" i="1"/>
  <c r="Y31" i="1"/>
  <c r="Z31" i="1"/>
  <c r="Z1766" i="1"/>
  <c r="X1766" i="1"/>
  <c r="W1766" i="1"/>
  <c r="Y1766" i="1"/>
  <c r="Y1212" i="1"/>
  <c r="W1212" i="1"/>
  <c r="X1212" i="1"/>
  <c r="Z1212" i="1"/>
  <c r="W1539" i="1"/>
  <c r="X1539" i="1"/>
  <c r="Y1539" i="1"/>
  <c r="Z1539" i="1"/>
  <c r="W633" i="1"/>
  <c r="Y633" i="1"/>
  <c r="X633" i="1"/>
  <c r="Z633" i="1"/>
  <c r="X308" i="1"/>
  <c r="Y308" i="1"/>
  <c r="Z308" i="1"/>
  <c r="W308" i="1"/>
  <c r="Z967" i="1"/>
  <c r="W967" i="1"/>
  <c r="X967" i="1"/>
  <c r="Y967" i="1"/>
  <c r="T1540" i="1"/>
  <c r="T1213" i="1"/>
  <c r="T309" i="1"/>
  <c r="T968" i="1"/>
  <c r="T501" i="1"/>
  <c r="T634" i="1"/>
  <c r="T32" i="1"/>
  <c r="N311" i="1"/>
  <c r="N1215" i="1"/>
  <c r="N503" i="1"/>
  <c r="N970" i="1"/>
  <c r="P1768" i="1"/>
  <c r="R1768" i="1"/>
  <c r="N636" i="1"/>
  <c r="N1542" i="1"/>
  <c r="R1541" i="1"/>
  <c r="P1541" i="1"/>
  <c r="T1767" i="1"/>
  <c r="N1769" i="1"/>
  <c r="M1957" i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N1956" i="1"/>
  <c r="N34" i="1"/>
  <c r="Q1214" i="1"/>
  <c r="R635" i="1"/>
  <c r="R502" i="1"/>
  <c r="O502" i="1"/>
  <c r="Q33" i="1"/>
  <c r="R1214" i="1"/>
  <c r="P635" i="1"/>
  <c r="O1214" i="1"/>
  <c r="P1214" i="1"/>
  <c r="O635" i="1"/>
  <c r="Q1541" i="1"/>
  <c r="R310" i="1"/>
  <c r="P502" i="1"/>
  <c r="Q635" i="1"/>
  <c r="R33" i="1"/>
  <c r="Q502" i="1"/>
  <c r="Q969" i="1"/>
  <c r="Q310" i="1"/>
  <c r="O1541" i="1"/>
  <c r="O310" i="1"/>
  <c r="R969" i="1"/>
  <c r="Q1768" i="1"/>
  <c r="P969" i="1"/>
  <c r="P33" i="1"/>
  <c r="O969" i="1"/>
  <c r="O33" i="1"/>
  <c r="P310" i="1"/>
  <c r="O1768" i="1"/>
  <c r="S1768" i="1" l="1"/>
  <c r="S33" i="1"/>
  <c r="S969" i="1"/>
  <c r="S310" i="1"/>
  <c r="S1541" i="1"/>
  <c r="S635" i="1"/>
  <c r="S1214" i="1"/>
  <c r="S502" i="1"/>
  <c r="X32" i="1"/>
  <c r="Y32" i="1"/>
  <c r="Z32" i="1"/>
  <c r="W32" i="1"/>
  <c r="Z1767" i="1"/>
  <c r="W1767" i="1"/>
  <c r="X1767" i="1"/>
  <c r="Y1767" i="1"/>
  <c r="W634" i="1"/>
  <c r="Y634" i="1"/>
  <c r="Z634" i="1"/>
  <c r="X634" i="1"/>
  <c r="W309" i="1"/>
  <c r="Y309" i="1"/>
  <c r="X309" i="1"/>
  <c r="Z309" i="1"/>
  <c r="W1540" i="1"/>
  <c r="Z1540" i="1"/>
  <c r="X1540" i="1"/>
  <c r="Y1540" i="1"/>
  <c r="W501" i="1"/>
  <c r="Y501" i="1"/>
  <c r="Z501" i="1"/>
  <c r="X501" i="1"/>
  <c r="X1213" i="1"/>
  <c r="Z1213" i="1"/>
  <c r="W1213" i="1"/>
  <c r="Y1213" i="1"/>
  <c r="X968" i="1"/>
  <c r="Y968" i="1"/>
  <c r="Z968" i="1"/>
  <c r="W968" i="1"/>
  <c r="T1541" i="1"/>
  <c r="T310" i="1"/>
  <c r="T33" i="1"/>
  <c r="T969" i="1"/>
  <c r="T502" i="1"/>
  <c r="T1214" i="1"/>
  <c r="T635" i="1"/>
  <c r="N312" i="1"/>
  <c r="N1216" i="1"/>
  <c r="N1957" i="1"/>
  <c r="R1956" i="1"/>
  <c r="P1956" i="1"/>
  <c r="T1768" i="1"/>
  <c r="N971" i="1"/>
  <c r="M1972" i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N637" i="1"/>
  <c r="N35" i="1"/>
  <c r="N1770" i="1"/>
  <c r="P1769" i="1"/>
  <c r="R1769" i="1"/>
  <c r="N504" i="1"/>
  <c r="N1543" i="1"/>
  <c r="P1542" i="1"/>
  <c r="R1542" i="1"/>
  <c r="Q1215" i="1"/>
  <c r="P636" i="1"/>
  <c r="Q1542" i="1"/>
  <c r="O1215" i="1"/>
  <c r="R1215" i="1"/>
  <c r="O636" i="1"/>
  <c r="O1542" i="1"/>
  <c r="R34" i="1"/>
  <c r="P1215" i="1"/>
  <c r="P34" i="1"/>
  <c r="O34" i="1"/>
  <c r="Q34" i="1"/>
  <c r="Q1956" i="1"/>
  <c r="P503" i="1"/>
  <c r="Q970" i="1"/>
  <c r="R636" i="1"/>
  <c r="R503" i="1"/>
  <c r="O1956" i="1"/>
  <c r="Q1769" i="1"/>
  <c r="O503" i="1"/>
  <c r="Q503" i="1"/>
  <c r="O1769" i="1"/>
  <c r="R970" i="1"/>
  <c r="P970" i="1"/>
  <c r="O970" i="1"/>
  <c r="Q311" i="1"/>
  <c r="R311" i="1"/>
  <c r="P311" i="1"/>
  <c r="O311" i="1"/>
  <c r="Q636" i="1"/>
  <c r="S311" i="1" l="1"/>
  <c r="S970" i="1"/>
  <c r="S1769" i="1"/>
  <c r="S503" i="1"/>
  <c r="S1956" i="1"/>
  <c r="S34" i="1"/>
  <c r="S1542" i="1"/>
  <c r="S636" i="1"/>
  <c r="S1215" i="1"/>
  <c r="Z1541" i="1"/>
  <c r="W1541" i="1"/>
  <c r="X1541" i="1"/>
  <c r="Y1541" i="1"/>
  <c r="X310" i="1"/>
  <c r="Y310" i="1"/>
  <c r="Z310" i="1"/>
  <c r="W310" i="1"/>
  <c r="W969" i="1"/>
  <c r="X969" i="1"/>
  <c r="Z969" i="1"/>
  <c r="Y969" i="1"/>
  <c r="X33" i="1"/>
  <c r="Y33" i="1"/>
  <c r="W33" i="1"/>
  <c r="Z33" i="1"/>
  <c r="Z1768" i="1"/>
  <c r="W1768" i="1"/>
  <c r="X1768" i="1"/>
  <c r="Y1768" i="1"/>
  <c r="W1214" i="1"/>
  <c r="X1214" i="1"/>
  <c r="Z1214" i="1"/>
  <c r="Y1214" i="1"/>
  <c r="W635" i="1"/>
  <c r="X635" i="1"/>
  <c r="Z635" i="1"/>
  <c r="Y635" i="1"/>
  <c r="W502" i="1"/>
  <c r="X502" i="1"/>
  <c r="Z502" i="1"/>
  <c r="Y502" i="1"/>
  <c r="T1956" i="1"/>
  <c r="T1769" i="1"/>
  <c r="T311" i="1"/>
  <c r="T970" i="1"/>
  <c r="T503" i="1"/>
  <c r="T34" i="1"/>
  <c r="T1215" i="1"/>
  <c r="T636" i="1"/>
  <c r="T1542" i="1"/>
  <c r="N313" i="1"/>
  <c r="N505" i="1"/>
  <c r="N1544" i="1"/>
  <c r="R1543" i="1"/>
  <c r="P1543" i="1"/>
  <c r="N972" i="1"/>
  <c r="N638" i="1"/>
  <c r="N1217" i="1"/>
  <c r="N1958" i="1"/>
  <c r="R1957" i="1"/>
  <c r="P1957" i="1"/>
  <c r="N36" i="1"/>
  <c r="M2170" i="1"/>
  <c r="N2169" i="1"/>
  <c r="N1771" i="1"/>
  <c r="R1770" i="1"/>
  <c r="P1770" i="1"/>
  <c r="O312" i="1"/>
  <c r="O637" i="1"/>
  <c r="P1216" i="1"/>
  <c r="Q1770" i="1"/>
  <c r="R504" i="1"/>
  <c r="P504" i="1"/>
  <c r="O504" i="1"/>
  <c r="Q504" i="1"/>
  <c r="Q1216" i="1"/>
  <c r="O1770" i="1"/>
  <c r="R1216" i="1"/>
  <c r="O1216" i="1"/>
  <c r="R35" i="1"/>
  <c r="P971" i="1"/>
  <c r="Q1957" i="1"/>
  <c r="P312" i="1"/>
  <c r="Q1543" i="1"/>
  <c r="O1543" i="1"/>
  <c r="O1957" i="1"/>
  <c r="P35" i="1"/>
  <c r="P637" i="1"/>
  <c r="Q971" i="1"/>
  <c r="Q35" i="1"/>
  <c r="R971" i="1"/>
  <c r="O971" i="1"/>
  <c r="O35" i="1"/>
  <c r="Q312" i="1"/>
  <c r="Q637" i="1"/>
  <c r="R312" i="1"/>
  <c r="R637" i="1"/>
  <c r="S35" i="1" l="1"/>
  <c r="S971" i="1"/>
  <c r="S1957" i="1"/>
  <c r="S1543" i="1"/>
  <c r="S1216" i="1"/>
  <c r="S1770" i="1"/>
  <c r="S504" i="1"/>
  <c r="S637" i="1"/>
  <c r="S312" i="1"/>
  <c r="X1956" i="1"/>
  <c r="Y1956" i="1"/>
  <c r="Z1956" i="1"/>
  <c r="W1956" i="1"/>
  <c r="X503" i="1"/>
  <c r="Y503" i="1"/>
  <c r="W503" i="1"/>
  <c r="Z503" i="1"/>
  <c r="Z970" i="1"/>
  <c r="W970" i="1"/>
  <c r="X970" i="1"/>
  <c r="Y970" i="1"/>
  <c r="W311" i="1"/>
  <c r="X311" i="1"/>
  <c r="Y311" i="1"/>
  <c r="Z311" i="1"/>
  <c r="Y1769" i="1"/>
  <c r="Z1769" i="1"/>
  <c r="W1769" i="1"/>
  <c r="X1769" i="1"/>
  <c r="W1215" i="1"/>
  <c r="X1215" i="1"/>
  <c r="Y1215" i="1"/>
  <c r="Z1215" i="1"/>
  <c r="X636" i="1"/>
  <c r="Z636" i="1"/>
  <c r="W636" i="1"/>
  <c r="Y636" i="1"/>
  <c r="W1542" i="1"/>
  <c r="X1542" i="1"/>
  <c r="Y1542" i="1"/>
  <c r="Z1542" i="1"/>
  <c r="X34" i="1"/>
  <c r="Y34" i="1"/>
  <c r="Z34" i="1"/>
  <c r="W34" i="1"/>
  <c r="T1957" i="1"/>
  <c r="T1543" i="1"/>
  <c r="T637" i="1"/>
  <c r="T35" i="1"/>
  <c r="T312" i="1"/>
  <c r="T971" i="1"/>
  <c r="T504" i="1"/>
  <c r="T1216" i="1"/>
  <c r="N1772" i="1"/>
  <c r="R1771" i="1"/>
  <c r="P1771" i="1"/>
  <c r="P2169" i="1"/>
  <c r="R2169" i="1"/>
  <c r="M2171" i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N2170" i="1"/>
  <c r="N639" i="1"/>
  <c r="N314" i="1"/>
  <c r="N37" i="1"/>
  <c r="N973" i="1"/>
  <c r="N1545" i="1"/>
  <c r="P1544" i="1"/>
  <c r="R1544" i="1"/>
  <c r="N1218" i="1"/>
  <c r="N506" i="1"/>
  <c r="N1959" i="1"/>
  <c r="R1958" i="1"/>
  <c r="P1958" i="1"/>
  <c r="T1770" i="1"/>
  <c r="O36" i="1"/>
  <c r="O505" i="1"/>
  <c r="Q1958" i="1"/>
  <c r="Q1217" i="1"/>
  <c r="Q972" i="1"/>
  <c r="R972" i="1"/>
  <c r="P972" i="1"/>
  <c r="Q638" i="1"/>
  <c r="P313" i="1"/>
  <c r="Q2169" i="1"/>
  <c r="O972" i="1"/>
  <c r="Q313" i="1"/>
  <c r="O2169" i="1"/>
  <c r="R1217" i="1"/>
  <c r="O1958" i="1"/>
  <c r="O313" i="1"/>
  <c r="Q1771" i="1"/>
  <c r="O1771" i="1"/>
  <c r="R638" i="1"/>
  <c r="Q1544" i="1"/>
  <c r="P638" i="1"/>
  <c r="R313" i="1"/>
  <c r="O638" i="1"/>
  <c r="O1544" i="1"/>
  <c r="P1217" i="1"/>
  <c r="O1217" i="1"/>
  <c r="Q36" i="1"/>
  <c r="R36" i="1"/>
  <c r="P36" i="1"/>
  <c r="P505" i="1"/>
  <c r="Q505" i="1"/>
  <c r="R505" i="1"/>
  <c r="S1217" i="1" l="1"/>
  <c r="S1544" i="1"/>
  <c r="S638" i="1"/>
  <c r="S1771" i="1"/>
  <c r="S313" i="1"/>
  <c r="S1958" i="1"/>
  <c r="S2169" i="1"/>
  <c r="S972" i="1"/>
  <c r="S505" i="1"/>
  <c r="S36" i="1"/>
  <c r="X971" i="1"/>
  <c r="W971" i="1"/>
  <c r="Y971" i="1"/>
  <c r="Z971" i="1"/>
  <c r="W637" i="1"/>
  <c r="X637" i="1"/>
  <c r="Z637" i="1"/>
  <c r="Y637" i="1"/>
  <c r="X504" i="1"/>
  <c r="Z504" i="1"/>
  <c r="W504" i="1"/>
  <c r="Y504" i="1"/>
  <c r="W1770" i="1"/>
  <c r="X1770" i="1"/>
  <c r="Y1770" i="1"/>
  <c r="Z1770" i="1"/>
  <c r="X312" i="1"/>
  <c r="W312" i="1"/>
  <c r="Y312" i="1"/>
  <c r="Z312" i="1"/>
  <c r="X35" i="1"/>
  <c r="Y35" i="1"/>
  <c r="W35" i="1"/>
  <c r="Z35" i="1"/>
  <c r="Y1216" i="1"/>
  <c r="W1216" i="1"/>
  <c r="X1216" i="1"/>
  <c r="Z1216" i="1"/>
  <c r="X1543" i="1"/>
  <c r="Y1543" i="1"/>
  <c r="Z1543" i="1"/>
  <c r="W1543" i="1"/>
  <c r="X1957" i="1"/>
  <c r="W1957" i="1"/>
  <c r="Y1957" i="1"/>
  <c r="Z1957" i="1"/>
  <c r="T1958" i="1"/>
  <c r="T1771" i="1"/>
  <c r="T505" i="1"/>
  <c r="T36" i="1"/>
  <c r="T1217" i="1"/>
  <c r="T638" i="1"/>
  <c r="T313" i="1"/>
  <c r="T972" i="1"/>
  <c r="N1773" i="1"/>
  <c r="P1772" i="1"/>
  <c r="R1772" i="1"/>
  <c r="N1219" i="1"/>
  <c r="N315" i="1"/>
  <c r="T1544" i="1"/>
  <c r="M2188" i="1"/>
  <c r="N2187" i="1"/>
  <c r="N507" i="1"/>
  <c r="N640" i="1"/>
  <c r="N38" i="1"/>
  <c r="N2171" i="1"/>
  <c r="P2170" i="1"/>
  <c r="R2170" i="1"/>
  <c r="N1960" i="1"/>
  <c r="R1959" i="1"/>
  <c r="P1959" i="1"/>
  <c r="N974" i="1"/>
  <c r="N1546" i="1"/>
  <c r="T2169" i="1"/>
  <c r="O1772" i="1"/>
  <c r="Q639" i="1"/>
  <c r="Q973" i="1"/>
  <c r="P973" i="1"/>
  <c r="O639" i="1"/>
  <c r="Q506" i="1"/>
  <c r="R639" i="1"/>
  <c r="R973" i="1"/>
  <c r="P639" i="1"/>
  <c r="R1218" i="1"/>
  <c r="O973" i="1"/>
  <c r="R37" i="1"/>
  <c r="P1545" i="1"/>
  <c r="Q1959" i="1"/>
  <c r="Q1218" i="1"/>
  <c r="Q314" i="1"/>
  <c r="R314" i="1"/>
  <c r="O37" i="1"/>
  <c r="Q1772" i="1"/>
  <c r="P1218" i="1"/>
  <c r="P37" i="1"/>
  <c r="O1218" i="1"/>
  <c r="Q37" i="1"/>
  <c r="Q1545" i="1"/>
  <c r="R1545" i="1"/>
  <c r="O1545" i="1"/>
  <c r="P314" i="1"/>
  <c r="O314" i="1"/>
  <c r="Q2170" i="1"/>
  <c r="P506" i="1"/>
  <c r="O2170" i="1"/>
  <c r="O1959" i="1"/>
  <c r="R506" i="1"/>
  <c r="O506" i="1"/>
  <c r="S506" i="1" l="1"/>
  <c r="S1959" i="1"/>
  <c r="S2170" i="1"/>
  <c r="S314" i="1"/>
  <c r="S1545" i="1"/>
  <c r="S1218" i="1"/>
  <c r="S37" i="1"/>
  <c r="S973" i="1"/>
  <c r="S639" i="1"/>
  <c r="S1772" i="1"/>
  <c r="X1217" i="1"/>
  <c r="Y1217" i="1"/>
  <c r="Z1217" i="1"/>
  <c r="W1217" i="1"/>
  <c r="W36" i="1"/>
  <c r="X36" i="1"/>
  <c r="Z36" i="1"/>
  <c r="Y36" i="1"/>
  <c r="Z505" i="1"/>
  <c r="W505" i="1"/>
  <c r="X505" i="1"/>
  <c r="Y505" i="1"/>
  <c r="W972" i="1"/>
  <c r="Z972" i="1"/>
  <c r="Y972" i="1"/>
  <c r="X972" i="1"/>
  <c r="Z1958" i="1"/>
  <c r="W1958" i="1"/>
  <c r="X1958" i="1"/>
  <c r="Y1958" i="1"/>
  <c r="X313" i="1"/>
  <c r="Y313" i="1"/>
  <c r="Z313" i="1"/>
  <c r="W313" i="1"/>
  <c r="W638" i="1"/>
  <c r="X638" i="1"/>
  <c r="Z638" i="1"/>
  <c r="Y638" i="1"/>
  <c r="W2169" i="1"/>
  <c r="Y2169" i="1"/>
  <c r="Z2169" i="1"/>
  <c r="X2169" i="1"/>
  <c r="Z1771" i="1"/>
  <c r="Y1771" i="1"/>
  <c r="X1771" i="1"/>
  <c r="W1771" i="1"/>
  <c r="W1544" i="1"/>
  <c r="X1544" i="1"/>
  <c r="Y1544" i="1"/>
  <c r="Z1544" i="1"/>
  <c r="T1772" i="1"/>
  <c r="T2170" i="1"/>
  <c r="T506" i="1"/>
  <c r="T314" i="1"/>
  <c r="T37" i="1"/>
  <c r="T1218" i="1"/>
  <c r="T1545" i="1"/>
  <c r="T639" i="1"/>
  <c r="T973" i="1"/>
  <c r="T1959" i="1"/>
  <c r="N1774" i="1"/>
  <c r="R1773" i="1"/>
  <c r="P1773" i="1"/>
  <c r="R2187" i="1"/>
  <c r="P2187" i="1"/>
  <c r="M2189" i="1"/>
  <c r="N2188" i="1"/>
  <c r="N2172" i="1"/>
  <c r="R2171" i="1"/>
  <c r="P2171" i="1"/>
  <c r="N975" i="1"/>
  <c r="N1961" i="1"/>
  <c r="R1960" i="1"/>
  <c r="P1960" i="1"/>
  <c r="N641" i="1"/>
  <c r="N508" i="1"/>
  <c r="N1547" i="1"/>
  <c r="N39" i="1"/>
  <c r="N1220" i="1"/>
  <c r="N316" i="1"/>
  <c r="Q38" i="1"/>
  <c r="Q640" i="1"/>
  <c r="P640" i="1"/>
  <c r="P315" i="1"/>
  <c r="O1546" i="1"/>
  <c r="Q1773" i="1"/>
  <c r="Q1960" i="1"/>
  <c r="R38" i="1"/>
  <c r="R640" i="1"/>
  <c r="O1773" i="1"/>
  <c r="P38" i="1"/>
  <c r="O1960" i="1"/>
  <c r="Q2187" i="1"/>
  <c r="Q1219" i="1"/>
  <c r="R1219" i="1"/>
  <c r="O38" i="1"/>
  <c r="P507" i="1"/>
  <c r="P1219" i="1"/>
  <c r="O2187" i="1"/>
  <c r="R974" i="1"/>
  <c r="O640" i="1"/>
  <c r="O1219" i="1"/>
  <c r="O974" i="1"/>
  <c r="Q507" i="1"/>
  <c r="Q315" i="1"/>
  <c r="Q1546" i="1"/>
  <c r="Q2171" i="1"/>
  <c r="R507" i="1"/>
  <c r="R315" i="1"/>
  <c r="Q974" i="1"/>
  <c r="O2171" i="1"/>
  <c r="O507" i="1"/>
  <c r="O315" i="1"/>
  <c r="R1546" i="1"/>
  <c r="P974" i="1"/>
  <c r="P1546" i="1"/>
  <c r="S315" i="1" l="1"/>
  <c r="S507" i="1"/>
  <c r="S2171" i="1"/>
  <c r="S974" i="1"/>
  <c r="S1219" i="1"/>
  <c r="S640" i="1"/>
  <c r="S2187" i="1"/>
  <c r="S38" i="1"/>
  <c r="S1960" i="1"/>
  <c r="S1773" i="1"/>
  <c r="S1546" i="1"/>
  <c r="X639" i="1"/>
  <c r="Z639" i="1"/>
  <c r="W639" i="1"/>
  <c r="Y639" i="1"/>
  <c r="Z1772" i="1"/>
  <c r="X1772" i="1"/>
  <c r="W1772" i="1"/>
  <c r="Y1772" i="1"/>
  <c r="X973" i="1"/>
  <c r="Z973" i="1"/>
  <c r="W973" i="1"/>
  <c r="Y973" i="1"/>
  <c r="W37" i="1"/>
  <c r="X37" i="1"/>
  <c r="Y37" i="1"/>
  <c r="Z37" i="1"/>
  <c r="X1545" i="1"/>
  <c r="W1545" i="1"/>
  <c r="Y1545" i="1"/>
  <c r="Z1545" i="1"/>
  <c r="W1959" i="1"/>
  <c r="Y1959" i="1"/>
  <c r="Z1959" i="1"/>
  <c r="X1959" i="1"/>
  <c r="X1218" i="1"/>
  <c r="Z1218" i="1"/>
  <c r="Y1218" i="1"/>
  <c r="W1218" i="1"/>
  <c r="X314" i="1"/>
  <c r="Y314" i="1"/>
  <c r="Z314" i="1"/>
  <c r="W314" i="1"/>
  <c r="W2170" i="1"/>
  <c r="Z2170" i="1"/>
  <c r="X2170" i="1"/>
  <c r="Y2170" i="1"/>
  <c r="X506" i="1"/>
  <c r="Y506" i="1"/>
  <c r="W506" i="1"/>
  <c r="Z506" i="1"/>
  <c r="T1960" i="1"/>
  <c r="T2171" i="1"/>
  <c r="T2187" i="1"/>
  <c r="T1546" i="1"/>
  <c r="T974" i="1"/>
  <c r="T1219" i="1"/>
  <c r="T507" i="1"/>
  <c r="T38" i="1"/>
  <c r="T315" i="1"/>
  <c r="T640" i="1"/>
  <c r="N40" i="1"/>
  <c r="N1775" i="1"/>
  <c r="R1774" i="1"/>
  <c r="P1774" i="1"/>
  <c r="N1548" i="1"/>
  <c r="N976" i="1"/>
  <c r="N509" i="1"/>
  <c r="N2173" i="1"/>
  <c r="R2172" i="1"/>
  <c r="P2172" i="1"/>
  <c r="R2188" i="1"/>
  <c r="P2188" i="1"/>
  <c r="M2190" i="1"/>
  <c r="N2189" i="1"/>
  <c r="N317" i="1"/>
  <c r="N1221" i="1"/>
  <c r="N1962" i="1"/>
  <c r="R1961" i="1"/>
  <c r="P1961" i="1"/>
  <c r="N642" i="1"/>
  <c r="T1773" i="1"/>
  <c r="R39" i="1"/>
  <c r="R508" i="1"/>
  <c r="Q1220" i="1"/>
  <c r="Q1961" i="1"/>
  <c r="P39" i="1"/>
  <c r="P508" i="1"/>
  <c r="R1220" i="1"/>
  <c r="Q39" i="1"/>
  <c r="O39" i="1"/>
  <c r="O508" i="1"/>
  <c r="P1220" i="1"/>
  <c r="Q1774" i="1"/>
  <c r="O1220" i="1"/>
  <c r="Q2188" i="1"/>
  <c r="Q2172" i="1"/>
  <c r="Q641" i="1"/>
  <c r="O1774" i="1"/>
  <c r="O2172" i="1"/>
  <c r="O1961" i="1"/>
  <c r="P316" i="1"/>
  <c r="Q508" i="1"/>
  <c r="Q1547" i="1"/>
  <c r="R1547" i="1"/>
  <c r="P1547" i="1"/>
  <c r="O2188" i="1"/>
  <c r="R641" i="1"/>
  <c r="O1547" i="1"/>
  <c r="P641" i="1"/>
  <c r="P975" i="1"/>
  <c r="O641" i="1"/>
  <c r="Q975" i="1"/>
  <c r="O975" i="1"/>
  <c r="R975" i="1"/>
  <c r="Q316" i="1"/>
  <c r="R316" i="1"/>
  <c r="O316" i="1"/>
  <c r="S316" i="1" l="1"/>
  <c r="S975" i="1"/>
  <c r="S641" i="1"/>
  <c r="S1547" i="1"/>
  <c r="S2188" i="1"/>
  <c r="S1961" i="1"/>
  <c r="S2172" i="1"/>
  <c r="S1774" i="1"/>
  <c r="S1220" i="1"/>
  <c r="S508" i="1"/>
  <c r="S39" i="1"/>
  <c r="X38" i="1"/>
  <c r="Y38" i="1"/>
  <c r="W38" i="1"/>
  <c r="Z38" i="1"/>
  <c r="Y1960" i="1"/>
  <c r="W1960" i="1"/>
  <c r="X1960" i="1"/>
  <c r="Z1960" i="1"/>
  <c r="W2187" i="1"/>
  <c r="Y2187" i="1"/>
  <c r="X2187" i="1"/>
  <c r="Z2187" i="1"/>
  <c r="Z1546" i="1"/>
  <c r="W1546" i="1"/>
  <c r="X1546" i="1"/>
  <c r="Y1546" i="1"/>
  <c r="W1773" i="1"/>
  <c r="X1773" i="1"/>
  <c r="Y1773" i="1"/>
  <c r="Z1773" i="1"/>
  <c r="W1219" i="1"/>
  <c r="X1219" i="1"/>
  <c r="Z1219" i="1"/>
  <c r="Y1219" i="1"/>
  <c r="W974" i="1"/>
  <c r="Y974" i="1"/>
  <c r="Z974" i="1"/>
  <c r="X974" i="1"/>
  <c r="X2171" i="1"/>
  <c r="W2171" i="1"/>
  <c r="Y2171" i="1"/>
  <c r="Z2171" i="1"/>
  <c r="Y315" i="1"/>
  <c r="W315" i="1"/>
  <c r="Z315" i="1"/>
  <c r="X315" i="1"/>
  <c r="W640" i="1"/>
  <c r="X640" i="1"/>
  <c r="Y640" i="1"/>
  <c r="Z640" i="1"/>
  <c r="W507" i="1"/>
  <c r="X507" i="1"/>
  <c r="Y507" i="1"/>
  <c r="Z507" i="1"/>
  <c r="T1961" i="1"/>
  <c r="T2188" i="1"/>
  <c r="T2172" i="1"/>
  <c r="T1774" i="1"/>
  <c r="T975" i="1"/>
  <c r="T641" i="1"/>
  <c r="T1547" i="1"/>
  <c r="T316" i="1"/>
  <c r="T1220" i="1"/>
  <c r="T508" i="1"/>
  <c r="T39" i="1"/>
  <c r="N510" i="1"/>
  <c r="N41" i="1"/>
  <c r="N1222" i="1"/>
  <c r="N318" i="1"/>
  <c r="R2189" i="1"/>
  <c r="P2189" i="1"/>
  <c r="N977" i="1"/>
  <c r="M2191" i="1"/>
  <c r="M2192" i="1" s="1"/>
  <c r="M2193" i="1" s="1"/>
  <c r="M2194" i="1" s="1"/>
  <c r="M2195" i="1" s="1"/>
  <c r="M2196" i="1" s="1"/>
  <c r="M2197" i="1" s="1"/>
  <c r="M2198" i="1" s="1"/>
  <c r="N2190" i="1"/>
  <c r="N1549" i="1"/>
  <c r="N643" i="1"/>
  <c r="N1776" i="1"/>
  <c r="R1775" i="1"/>
  <c r="P1775" i="1"/>
  <c r="N1963" i="1"/>
  <c r="P1962" i="1"/>
  <c r="R1962" i="1"/>
  <c r="N2174" i="1"/>
  <c r="P2173" i="1"/>
  <c r="R2173" i="1"/>
  <c r="R509" i="1"/>
  <c r="Q40" i="1"/>
  <c r="R40" i="1"/>
  <c r="O1962" i="1"/>
  <c r="O1548" i="1"/>
  <c r="Q642" i="1"/>
  <c r="O642" i="1"/>
  <c r="P509" i="1"/>
  <c r="O2189" i="1"/>
  <c r="Q1221" i="1"/>
  <c r="O509" i="1"/>
  <c r="Q1775" i="1"/>
  <c r="Q976" i="1"/>
  <c r="P976" i="1"/>
  <c r="R976" i="1"/>
  <c r="O1775" i="1"/>
  <c r="P40" i="1"/>
  <c r="Q1962" i="1"/>
  <c r="P1221" i="1"/>
  <c r="R317" i="1"/>
  <c r="O976" i="1"/>
  <c r="O2173" i="1"/>
  <c r="Q509" i="1"/>
  <c r="O40" i="1"/>
  <c r="R1221" i="1"/>
  <c r="Q1548" i="1"/>
  <c r="R1548" i="1"/>
  <c r="Q2189" i="1"/>
  <c r="O1221" i="1"/>
  <c r="P1548" i="1"/>
  <c r="Q2173" i="1"/>
  <c r="Q317" i="1"/>
  <c r="P317" i="1"/>
  <c r="R642" i="1"/>
  <c r="O317" i="1"/>
  <c r="P642" i="1"/>
  <c r="S317" i="1" l="1"/>
  <c r="S1221" i="1"/>
  <c r="S40" i="1"/>
  <c r="S2173" i="1"/>
  <c r="S976" i="1"/>
  <c r="S1775" i="1"/>
  <c r="S509" i="1"/>
  <c r="S2189" i="1"/>
  <c r="S642" i="1"/>
  <c r="S1548" i="1"/>
  <c r="S1962" i="1"/>
  <c r="Y1774" i="1"/>
  <c r="W1774" i="1"/>
  <c r="X1774" i="1"/>
  <c r="Z1774" i="1"/>
  <c r="W1220" i="1"/>
  <c r="Y1220" i="1"/>
  <c r="Z1220" i="1"/>
  <c r="X1220" i="1"/>
  <c r="Y2188" i="1"/>
  <c r="X2188" i="1"/>
  <c r="Z2188" i="1"/>
  <c r="W2188" i="1"/>
  <c r="W1961" i="1"/>
  <c r="Z1961" i="1"/>
  <c r="X1961" i="1"/>
  <c r="Y1961" i="1"/>
  <c r="Y641" i="1"/>
  <c r="Z641" i="1"/>
  <c r="W641" i="1"/>
  <c r="X641" i="1"/>
  <c r="Z975" i="1"/>
  <c r="Y975" i="1"/>
  <c r="W975" i="1"/>
  <c r="X975" i="1"/>
  <c r="W1547" i="1"/>
  <c r="X1547" i="1"/>
  <c r="Y1547" i="1"/>
  <c r="Z1547" i="1"/>
  <c r="X2172" i="1"/>
  <c r="Y2172" i="1"/>
  <c r="Z2172" i="1"/>
  <c r="W2172" i="1"/>
  <c r="W39" i="1"/>
  <c r="X39" i="1"/>
  <c r="Y39" i="1"/>
  <c r="Z39" i="1"/>
  <c r="X316" i="1"/>
  <c r="Y316" i="1"/>
  <c r="Z316" i="1"/>
  <c r="W316" i="1"/>
  <c r="X508" i="1"/>
  <c r="W508" i="1"/>
  <c r="Y508" i="1"/>
  <c r="Z508" i="1"/>
  <c r="T642" i="1"/>
  <c r="T317" i="1"/>
  <c r="T1548" i="1"/>
  <c r="T1221" i="1"/>
  <c r="T40" i="1"/>
  <c r="T976" i="1"/>
  <c r="T509" i="1"/>
  <c r="N511" i="1"/>
  <c r="N644" i="1"/>
  <c r="N1223" i="1"/>
  <c r="N319" i="1"/>
  <c r="N1550" i="1"/>
  <c r="N2175" i="1"/>
  <c r="R2174" i="1"/>
  <c r="P2174" i="1"/>
  <c r="N1777" i="1"/>
  <c r="R1776" i="1"/>
  <c r="P1776" i="1"/>
  <c r="N2191" i="1"/>
  <c r="R2190" i="1"/>
  <c r="P2190" i="1"/>
  <c r="N1964" i="1"/>
  <c r="R1963" i="1"/>
  <c r="P1963" i="1"/>
  <c r="N42" i="1"/>
  <c r="M2199" i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N978" i="1"/>
  <c r="T1962" i="1"/>
  <c r="T1775" i="1"/>
  <c r="T2173" i="1"/>
  <c r="T2189" i="1"/>
  <c r="R510" i="1"/>
  <c r="R1549" i="1"/>
  <c r="O510" i="1"/>
  <c r="O1963" i="1"/>
  <c r="Q41" i="1"/>
  <c r="R41" i="1"/>
  <c r="R1222" i="1"/>
  <c r="P510" i="1"/>
  <c r="P1549" i="1"/>
  <c r="Q1963" i="1"/>
  <c r="R977" i="1"/>
  <c r="O1549" i="1"/>
  <c r="P1222" i="1"/>
  <c r="Q643" i="1"/>
  <c r="O1222" i="1"/>
  <c r="O2190" i="1"/>
  <c r="R643" i="1"/>
  <c r="P643" i="1"/>
  <c r="Q2174" i="1"/>
  <c r="P41" i="1"/>
  <c r="Q1776" i="1"/>
  <c r="O643" i="1"/>
  <c r="O2174" i="1"/>
  <c r="O41" i="1"/>
  <c r="Q977" i="1"/>
  <c r="Q1222" i="1"/>
  <c r="P977" i="1"/>
  <c r="Q510" i="1"/>
  <c r="P318" i="1"/>
  <c r="O1776" i="1"/>
  <c r="O977" i="1"/>
  <c r="Q1549" i="1"/>
  <c r="Q318" i="1"/>
  <c r="Q2190" i="1"/>
  <c r="R318" i="1"/>
  <c r="O318" i="1"/>
  <c r="S318" i="1" l="1"/>
  <c r="S977" i="1"/>
  <c r="S1776" i="1"/>
  <c r="S41" i="1"/>
  <c r="S2174" i="1"/>
  <c r="S643" i="1"/>
  <c r="S2190" i="1"/>
  <c r="S1222" i="1"/>
  <c r="S1549" i="1"/>
  <c r="S1963" i="1"/>
  <c r="S510" i="1"/>
  <c r="Y1962" i="1"/>
  <c r="W1962" i="1"/>
  <c r="X1962" i="1"/>
  <c r="Z1962" i="1"/>
  <c r="W1548" i="1"/>
  <c r="X1548" i="1"/>
  <c r="Y1548" i="1"/>
  <c r="Z1548" i="1"/>
  <c r="W642" i="1"/>
  <c r="X642" i="1"/>
  <c r="Y642" i="1"/>
  <c r="Z642" i="1"/>
  <c r="W509" i="1"/>
  <c r="X509" i="1"/>
  <c r="Y509" i="1"/>
  <c r="Z509" i="1"/>
  <c r="X1775" i="1"/>
  <c r="Y1775" i="1"/>
  <c r="Z1775" i="1"/>
  <c r="W1775" i="1"/>
  <c r="Z2189" i="1"/>
  <c r="X2189" i="1"/>
  <c r="Y2189" i="1"/>
  <c r="W2189" i="1"/>
  <c r="X40" i="1"/>
  <c r="W40" i="1"/>
  <c r="Y40" i="1"/>
  <c r="Z40" i="1"/>
  <c r="X976" i="1"/>
  <c r="Y976" i="1"/>
  <c r="W976" i="1"/>
  <c r="Z976" i="1"/>
  <c r="W1221" i="1"/>
  <c r="X1221" i="1"/>
  <c r="Y1221" i="1"/>
  <c r="Z1221" i="1"/>
  <c r="W317" i="1"/>
  <c r="X317" i="1"/>
  <c r="Y317" i="1"/>
  <c r="Z317" i="1"/>
  <c r="X2173" i="1"/>
  <c r="Y2173" i="1"/>
  <c r="Z2173" i="1"/>
  <c r="W2173" i="1"/>
  <c r="T1776" i="1"/>
  <c r="T2190" i="1"/>
  <c r="T2174" i="1"/>
  <c r="T318" i="1"/>
  <c r="T977" i="1"/>
  <c r="T41" i="1"/>
  <c r="T643" i="1"/>
  <c r="T1222" i="1"/>
  <c r="T1549" i="1"/>
  <c r="T510" i="1"/>
  <c r="N1551" i="1"/>
  <c r="N512" i="1"/>
  <c r="N2192" i="1"/>
  <c r="R2191" i="1"/>
  <c r="P2191" i="1"/>
  <c r="N320" i="1"/>
  <c r="N1224" i="1"/>
  <c r="M2218" i="1"/>
  <c r="M2219" i="1" s="1"/>
  <c r="M2220" i="1" s="1"/>
  <c r="N1778" i="1"/>
  <c r="N43" i="1"/>
  <c r="N1965" i="1"/>
  <c r="R1964" i="1"/>
  <c r="P1964" i="1"/>
  <c r="N979" i="1"/>
  <c r="N2176" i="1"/>
  <c r="R2175" i="1"/>
  <c r="P2175" i="1"/>
  <c r="N645" i="1"/>
  <c r="T1963" i="1"/>
  <c r="R1550" i="1"/>
  <c r="R1223" i="1"/>
  <c r="P978" i="1"/>
  <c r="Q511" i="1"/>
  <c r="O978" i="1"/>
  <c r="P1550" i="1"/>
  <c r="P1223" i="1"/>
  <c r="Q978" i="1"/>
  <c r="R1777" i="1"/>
  <c r="O1550" i="1"/>
  <c r="O1223" i="1"/>
  <c r="R978" i="1"/>
  <c r="R644" i="1"/>
  <c r="R511" i="1"/>
  <c r="R42" i="1"/>
  <c r="P511" i="1"/>
  <c r="Q1777" i="1"/>
  <c r="O511" i="1"/>
  <c r="Q42" i="1"/>
  <c r="Q1550" i="1"/>
  <c r="P1777" i="1"/>
  <c r="Q2175" i="1"/>
  <c r="Q644" i="1"/>
  <c r="O319" i="1"/>
  <c r="Q2191" i="1"/>
  <c r="O1777" i="1"/>
  <c r="O2175" i="1"/>
  <c r="O2191" i="1"/>
  <c r="P42" i="1"/>
  <c r="P644" i="1"/>
  <c r="Q319" i="1"/>
  <c r="O42" i="1"/>
  <c r="O644" i="1"/>
  <c r="R319" i="1"/>
  <c r="P319" i="1"/>
  <c r="Q1964" i="1"/>
  <c r="O1964" i="1"/>
  <c r="Q1223" i="1"/>
  <c r="S1964" i="1" l="1"/>
  <c r="S644" i="1"/>
  <c r="S42" i="1"/>
  <c r="S2191" i="1"/>
  <c r="S2175" i="1"/>
  <c r="S1777" i="1"/>
  <c r="S319" i="1"/>
  <c r="S511" i="1"/>
  <c r="S1223" i="1"/>
  <c r="S1550" i="1"/>
  <c r="S978" i="1"/>
  <c r="Y1222" i="1"/>
  <c r="Z1222" i="1"/>
  <c r="W1222" i="1"/>
  <c r="X1222" i="1"/>
  <c r="X2190" i="1"/>
  <c r="Y2190" i="1"/>
  <c r="Z2190" i="1"/>
  <c r="W2190" i="1"/>
  <c r="W643" i="1"/>
  <c r="Y643" i="1"/>
  <c r="Z643" i="1"/>
  <c r="X643" i="1"/>
  <c r="X41" i="1"/>
  <c r="Z41" i="1"/>
  <c r="W41" i="1"/>
  <c r="Y41" i="1"/>
  <c r="W977" i="1"/>
  <c r="X977" i="1"/>
  <c r="Y977" i="1"/>
  <c r="Z977" i="1"/>
  <c r="Y1549" i="1"/>
  <c r="X1549" i="1"/>
  <c r="W1549" i="1"/>
  <c r="Z1549" i="1"/>
  <c r="X2174" i="1"/>
  <c r="W2174" i="1"/>
  <c r="Y2174" i="1"/>
  <c r="Z2174" i="1"/>
  <c r="X318" i="1"/>
  <c r="Y318" i="1"/>
  <c r="Z318" i="1"/>
  <c r="W318" i="1"/>
  <c r="W1963" i="1"/>
  <c r="X1963" i="1"/>
  <c r="Y1963" i="1"/>
  <c r="Z1963" i="1"/>
  <c r="W510" i="1"/>
  <c r="X510" i="1"/>
  <c r="Y510" i="1"/>
  <c r="Z510" i="1"/>
  <c r="Z1776" i="1"/>
  <c r="W1776" i="1"/>
  <c r="X1776" i="1"/>
  <c r="Y1776" i="1"/>
  <c r="T2175" i="1"/>
  <c r="T2191" i="1"/>
  <c r="T319" i="1"/>
  <c r="T644" i="1"/>
  <c r="T42" i="1"/>
  <c r="T1777" i="1"/>
  <c r="T511" i="1"/>
  <c r="T1223" i="1"/>
  <c r="T1550" i="1"/>
  <c r="T978" i="1"/>
  <c r="T1964" i="1"/>
  <c r="N1552" i="1"/>
  <c r="N1966" i="1"/>
  <c r="R1965" i="1"/>
  <c r="P1965" i="1"/>
  <c r="N321" i="1"/>
  <c r="N1225" i="1"/>
  <c r="N2193" i="1"/>
  <c r="R2192" i="1"/>
  <c r="P2192" i="1"/>
  <c r="N646" i="1"/>
  <c r="N2177" i="1"/>
  <c r="R2176" i="1"/>
  <c r="P2176" i="1"/>
  <c r="N1779" i="1"/>
  <c r="N44" i="1"/>
  <c r="N513" i="1"/>
  <c r="M2221" i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N980" i="1"/>
  <c r="Q645" i="1"/>
  <c r="Q1965" i="1"/>
  <c r="Q1551" i="1"/>
  <c r="Q43" i="1"/>
  <c r="O1551" i="1"/>
  <c r="O2192" i="1"/>
  <c r="O43" i="1"/>
  <c r="Q512" i="1"/>
  <c r="R512" i="1"/>
  <c r="R1551" i="1"/>
  <c r="R43" i="1"/>
  <c r="P645" i="1"/>
  <c r="O645" i="1"/>
  <c r="O512" i="1"/>
  <c r="O320" i="1"/>
  <c r="Q979" i="1"/>
  <c r="P1551" i="1"/>
  <c r="Q2192" i="1"/>
  <c r="P43" i="1"/>
  <c r="P512" i="1"/>
  <c r="O2176" i="1"/>
  <c r="P979" i="1"/>
  <c r="R645" i="1"/>
  <c r="P320" i="1"/>
  <c r="Q2176" i="1"/>
  <c r="R979" i="1"/>
  <c r="O1224" i="1"/>
  <c r="O1965" i="1"/>
  <c r="O1778" i="1"/>
  <c r="Q320" i="1"/>
  <c r="R320" i="1"/>
  <c r="Q1224" i="1"/>
  <c r="Q1778" i="1"/>
  <c r="O979" i="1"/>
  <c r="R1224" i="1"/>
  <c r="R1778" i="1"/>
  <c r="P1224" i="1"/>
  <c r="P1778" i="1"/>
  <c r="S979" i="1" l="1"/>
  <c r="S1778" i="1"/>
  <c r="S1965" i="1"/>
  <c r="S1224" i="1"/>
  <c r="S2176" i="1"/>
  <c r="S320" i="1"/>
  <c r="S512" i="1"/>
  <c r="S645" i="1"/>
  <c r="S43" i="1"/>
  <c r="S2192" i="1"/>
  <c r="S1551" i="1"/>
  <c r="Y1550" i="1"/>
  <c r="X1550" i="1"/>
  <c r="Z1550" i="1"/>
  <c r="W1550" i="1"/>
  <c r="X1223" i="1"/>
  <c r="Z1223" i="1"/>
  <c r="W1223" i="1"/>
  <c r="Y1223" i="1"/>
  <c r="X511" i="1"/>
  <c r="Z511" i="1"/>
  <c r="Y511" i="1"/>
  <c r="W511" i="1"/>
  <c r="W1777" i="1"/>
  <c r="X1777" i="1"/>
  <c r="Y1777" i="1"/>
  <c r="Z1777" i="1"/>
  <c r="X2191" i="1"/>
  <c r="W2191" i="1"/>
  <c r="Y2191" i="1"/>
  <c r="Z2191" i="1"/>
  <c r="Y1964" i="1"/>
  <c r="W1964" i="1"/>
  <c r="X1964" i="1"/>
  <c r="Z1964" i="1"/>
  <c r="X2175" i="1"/>
  <c r="Z2175" i="1"/>
  <c r="Y2175" i="1"/>
  <c r="W2175" i="1"/>
  <c r="Y644" i="1"/>
  <c r="W644" i="1"/>
  <c r="Z644" i="1"/>
  <c r="X644" i="1"/>
  <c r="Z42" i="1"/>
  <c r="W42" i="1"/>
  <c r="X42" i="1"/>
  <c r="Y42" i="1"/>
  <c r="Z978" i="1"/>
  <c r="W978" i="1"/>
  <c r="X978" i="1"/>
  <c r="Y978" i="1"/>
  <c r="Z319" i="1"/>
  <c r="X319" i="1"/>
  <c r="Y319" i="1"/>
  <c r="W319" i="1"/>
  <c r="T2192" i="1"/>
  <c r="T1965" i="1"/>
  <c r="T2176" i="1"/>
  <c r="T1778" i="1"/>
  <c r="T1224" i="1"/>
  <c r="T320" i="1"/>
  <c r="T979" i="1"/>
  <c r="T512" i="1"/>
  <c r="T43" i="1"/>
  <c r="T1551" i="1"/>
  <c r="T645" i="1"/>
  <c r="M2232" i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N2178" i="1"/>
  <c r="R2177" i="1"/>
  <c r="P2177" i="1"/>
  <c r="N322" i="1"/>
  <c r="N1780" i="1"/>
  <c r="N1226" i="1"/>
  <c r="N647" i="1"/>
  <c r="N981" i="1"/>
  <c r="N1967" i="1"/>
  <c r="P1966" i="1"/>
  <c r="R1966" i="1"/>
  <c r="N514" i="1"/>
  <c r="N45" i="1"/>
  <c r="N2194" i="1"/>
  <c r="R2193" i="1"/>
  <c r="P2193" i="1"/>
  <c r="N1553" i="1"/>
  <c r="O1225" i="1"/>
  <c r="O513" i="1"/>
  <c r="Q646" i="1"/>
  <c r="R44" i="1"/>
  <c r="P44" i="1"/>
  <c r="O980" i="1"/>
  <c r="R1552" i="1"/>
  <c r="Q44" i="1"/>
  <c r="P980" i="1"/>
  <c r="R646" i="1"/>
  <c r="Q2177" i="1"/>
  <c r="P646" i="1"/>
  <c r="O2177" i="1"/>
  <c r="O646" i="1"/>
  <c r="O44" i="1"/>
  <c r="Q1779" i="1"/>
  <c r="R321" i="1"/>
  <c r="Q321" i="1"/>
  <c r="Q980" i="1"/>
  <c r="Q2193" i="1"/>
  <c r="R980" i="1"/>
  <c r="O321" i="1"/>
  <c r="O2193" i="1"/>
  <c r="P321" i="1"/>
  <c r="Q1552" i="1"/>
  <c r="R1779" i="1"/>
  <c r="P1552" i="1"/>
  <c r="R513" i="1"/>
  <c r="P1779" i="1"/>
  <c r="Q1966" i="1"/>
  <c r="O1552" i="1"/>
  <c r="O1779" i="1"/>
  <c r="O1966" i="1"/>
  <c r="R1225" i="1"/>
  <c r="P513" i="1"/>
  <c r="Q1225" i="1"/>
  <c r="Q513" i="1"/>
  <c r="P1225" i="1"/>
  <c r="S1966" i="1" l="1"/>
  <c r="S1779" i="1"/>
  <c r="S1552" i="1"/>
  <c r="S2193" i="1"/>
  <c r="S321" i="1"/>
  <c r="S44" i="1"/>
  <c r="S646" i="1"/>
  <c r="S2177" i="1"/>
  <c r="S980" i="1"/>
  <c r="S513" i="1"/>
  <c r="S1225" i="1"/>
  <c r="X2176" i="1"/>
  <c r="W2176" i="1"/>
  <c r="Y2176" i="1"/>
  <c r="Z2176" i="1"/>
  <c r="W320" i="1"/>
  <c r="X320" i="1"/>
  <c r="Z320" i="1"/>
  <c r="Y320" i="1"/>
  <c r="W1224" i="1"/>
  <c r="X1224" i="1"/>
  <c r="Z1224" i="1"/>
  <c r="Y1224" i="1"/>
  <c r="W512" i="1"/>
  <c r="X512" i="1"/>
  <c r="Z512" i="1"/>
  <c r="Y512" i="1"/>
  <c r="W2192" i="1"/>
  <c r="X2192" i="1"/>
  <c r="Z2192" i="1"/>
  <c r="Y2192" i="1"/>
  <c r="X43" i="1"/>
  <c r="Y43" i="1"/>
  <c r="W43" i="1"/>
  <c r="Z43" i="1"/>
  <c r="Y1965" i="1"/>
  <c r="X1965" i="1"/>
  <c r="W1965" i="1"/>
  <c r="Z1965" i="1"/>
  <c r="X979" i="1"/>
  <c r="Y979" i="1"/>
  <c r="W979" i="1"/>
  <c r="Z979" i="1"/>
  <c r="Z1551" i="1"/>
  <c r="X1551" i="1"/>
  <c r="Y1551" i="1"/>
  <c r="W1551" i="1"/>
  <c r="Y1778" i="1"/>
  <c r="W1778" i="1"/>
  <c r="X1778" i="1"/>
  <c r="Z1778" i="1"/>
  <c r="W645" i="1"/>
  <c r="X645" i="1"/>
  <c r="Z645" i="1"/>
  <c r="Y645" i="1"/>
  <c r="T2177" i="1"/>
  <c r="T2193" i="1"/>
  <c r="T1966" i="1"/>
  <c r="T1225" i="1"/>
  <c r="T513" i="1"/>
  <c r="T1779" i="1"/>
  <c r="T1552" i="1"/>
  <c r="T321" i="1"/>
  <c r="T646" i="1"/>
  <c r="T980" i="1"/>
  <c r="T44" i="1"/>
  <c r="N1227" i="1"/>
  <c r="N1554" i="1"/>
  <c r="N1968" i="1"/>
  <c r="N1781" i="1"/>
  <c r="N515" i="1"/>
  <c r="N2195" i="1"/>
  <c r="R2194" i="1"/>
  <c r="P2194" i="1"/>
  <c r="N982" i="1"/>
  <c r="N323" i="1"/>
  <c r="M2341" i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N2340" i="1"/>
  <c r="N46" i="1"/>
  <c r="N648" i="1"/>
  <c r="N2179" i="1"/>
  <c r="R2178" i="1"/>
  <c r="P2178" i="1"/>
  <c r="Q1226" i="1"/>
  <c r="Q514" i="1"/>
  <c r="O45" i="1"/>
  <c r="Q2194" i="1"/>
  <c r="O647" i="1"/>
  <c r="R1226" i="1"/>
  <c r="R514" i="1"/>
  <c r="R1553" i="1"/>
  <c r="Q647" i="1"/>
  <c r="P1226" i="1"/>
  <c r="P514" i="1"/>
  <c r="Q45" i="1"/>
  <c r="O2194" i="1"/>
  <c r="O1226" i="1"/>
  <c r="O514" i="1"/>
  <c r="R45" i="1"/>
  <c r="P45" i="1"/>
  <c r="Q1553" i="1"/>
  <c r="O1553" i="1"/>
  <c r="R647" i="1"/>
  <c r="Q2178" i="1"/>
  <c r="Q322" i="1"/>
  <c r="O1780" i="1"/>
  <c r="O1967" i="1"/>
  <c r="P647" i="1"/>
  <c r="Q981" i="1"/>
  <c r="P1553" i="1"/>
  <c r="O2178" i="1"/>
  <c r="O322" i="1"/>
  <c r="Q1967" i="1"/>
  <c r="Q1780" i="1"/>
  <c r="P1967" i="1"/>
  <c r="R981" i="1"/>
  <c r="R1967" i="1"/>
  <c r="P981" i="1"/>
  <c r="O981" i="1"/>
  <c r="R1780" i="1"/>
  <c r="R322" i="1"/>
  <c r="P1780" i="1"/>
  <c r="P322" i="1"/>
  <c r="S981" i="1" l="1"/>
  <c r="S322" i="1"/>
  <c r="S2178" i="1"/>
  <c r="S1967" i="1"/>
  <c r="S1780" i="1"/>
  <c r="S1553" i="1"/>
  <c r="S514" i="1"/>
  <c r="S1226" i="1"/>
  <c r="S2194" i="1"/>
  <c r="S647" i="1"/>
  <c r="S45" i="1"/>
  <c r="W2177" i="1"/>
  <c r="Y2177" i="1"/>
  <c r="Z2177" i="1"/>
  <c r="X2177" i="1"/>
  <c r="X646" i="1"/>
  <c r="Y646" i="1"/>
  <c r="W646" i="1"/>
  <c r="Z646" i="1"/>
  <c r="W2193" i="1"/>
  <c r="X2193" i="1"/>
  <c r="Y2193" i="1"/>
  <c r="Z2193" i="1"/>
  <c r="W1552" i="1"/>
  <c r="X1552" i="1"/>
  <c r="Y1552" i="1"/>
  <c r="Z1552" i="1"/>
  <c r="Y321" i="1"/>
  <c r="X321" i="1"/>
  <c r="W321" i="1"/>
  <c r="Z321" i="1"/>
  <c r="Z44" i="1"/>
  <c r="W44" i="1"/>
  <c r="X44" i="1"/>
  <c r="Y44" i="1"/>
  <c r="X513" i="1"/>
  <c r="W513" i="1"/>
  <c r="Y513" i="1"/>
  <c r="Z513" i="1"/>
  <c r="Z1779" i="1"/>
  <c r="X1779" i="1"/>
  <c r="Y1779" i="1"/>
  <c r="W1779" i="1"/>
  <c r="W1225" i="1"/>
  <c r="X1225" i="1"/>
  <c r="Y1225" i="1"/>
  <c r="Z1225" i="1"/>
  <c r="Z980" i="1"/>
  <c r="W980" i="1"/>
  <c r="X980" i="1"/>
  <c r="Y980" i="1"/>
  <c r="Y1966" i="1"/>
  <c r="X1966" i="1"/>
  <c r="Z1966" i="1"/>
  <c r="W1966" i="1"/>
  <c r="T2194" i="1"/>
  <c r="T2178" i="1"/>
  <c r="T322" i="1"/>
  <c r="T1780" i="1"/>
  <c r="T981" i="1"/>
  <c r="T1967" i="1"/>
  <c r="T1553" i="1"/>
  <c r="T647" i="1"/>
  <c r="T45" i="1"/>
  <c r="T514" i="1"/>
  <c r="T1226" i="1"/>
  <c r="N516" i="1"/>
  <c r="N2180" i="1"/>
  <c r="R2179" i="1"/>
  <c r="P2179" i="1"/>
  <c r="N1782" i="1"/>
  <c r="N324" i="1"/>
  <c r="M2352" i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N983" i="1"/>
  <c r="N1555" i="1"/>
  <c r="N47" i="1"/>
  <c r="N1228" i="1"/>
  <c r="N1969" i="1"/>
  <c r="N649" i="1"/>
  <c r="N2196" i="1"/>
  <c r="P2195" i="1"/>
  <c r="R2195" i="1"/>
  <c r="N2341" i="1"/>
  <c r="R2340" i="1"/>
  <c r="P2340" i="1"/>
  <c r="O1227" i="1"/>
  <c r="R1781" i="1"/>
  <c r="Q515" i="1"/>
  <c r="O2340" i="1"/>
  <c r="Q1968" i="1"/>
  <c r="R982" i="1"/>
  <c r="P982" i="1"/>
  <c r="Q2179" i="1"/>
  <c r="R515" i="1"/>
  <c r="Q982" i="1"/>
  <c r="O515" i="1"/>
  <c r="R1968" i="1"/>
  <c r="O982" i="1"/>
  <c r="O46" i="1"/>
  <c r="P515" i="1"/>
  <c r="P1968" i="1"/>
  <c r="R648" i="1"/>
  <c r="O1968" i="1"/>
  <c r="Q1781" i="1"/>
  <c r="Q1554" i="1"/>
  <c r="Q648" i="1"/>
  <c r="Q2340" i="1"/>
  <c r="O2179" i="1"/>
  <c r="R1554" i="1"/>
  <c r="P1554" i="1"/>
  <c r="P648" i="1"/>
  <c r="P1227" i="1"/>
  <c r="O1554" i="1"/>
  <c r="O648" i="1"/>
  <c r="O2195" i="1"/>
  <c r="P1781" i="1"/>
  <c r="Q46" i="1"/>
  <c r="O1781" i="1"/>
  <c r="R46" i="1"/>
  <c r="P46" i="1"/>
  <c r="Q2195" i="1"/>
  <c r="Q323" i="1"/>
  <c r="R323" i="1"/>
  <c r="Q1227" i="1"/>
  <c r="P323" i="1"/>
  <c r="R1227" i="1"/>
  <c r="O323" i="1"/>
  <c r="S323" i="1" l="1"/>
  <c r="S1781" i="1"/>
  <c r="S2195" i="1"/>
  <c r="S648" i="1"/>
  <c r="S1554" i="1"/>
  <c r="S2179" i="1"/>
  <c r="S1968" i="1"/>
  <c r="S46" i="1"/>
  <c r="S982" i="1"/>
  <c r="S515" i="1"/>
  <c r="S2340" i="1"/>
  <c r="S1227" i="1"/>
  <c r="W1553" i="1"/>
  <c r="X1553" i="1"/>
  <c r="Y1553" i="1"/>
  <c r="Z1553" i="1"/>
  <c r="W1780" i="1"/>
  <c r="Z1780" i="1"/>
  <c r="Y1780" i="1"/>
  <c r="X1780" i="1"/>
  <c r="Z1967" i="1"/>
  <c r="X1967" i="1"/>
  <c r="Y1967" i="1"/>
  <c r="W1967" i="1"/>
  <c r="X322" i="1"/>
  <c r="Y322" i="1"/>
  <c r="Z322" i="1"/>
  <c r="W322" i="1"/>
  <c r="X981" i="1"/>
  <c r="W981" i="1"/>
  <c r="Y981" i="1"/>
  <c r="Z981" i="1"/>
  <c r="W647" i="1"/>
  <c r="X647" i="1"/>
  <c r="Y647" i="1"/>
  <c r="Z647" i="1"/>
  <c r="X45" i="1"/>
  <c r="Z45" i="1"/>
  <c r="Y45" i="1"/>
  <c r="W45" i="1"/>
  <c r="W514" i="1"/>
  <c r="X514" i="1"/>
  <c r="Z514" i="1"/>
  <c r="Y514" i="1"/>
  <c r="W2178" i="1"/>
  <c r="Z2178" i="1"/>
  <c r="X2178" i="1"/>
  <c r="Y2178" i="1"/>
  <c r="Z2194" i="1"/>
  <c r="W2194" i="1"/>
  <c r="X2194" i="1"/>
  <c r="Y2194" i="1"/>
  <c r="X1226" i="1"/>
  <c r="Z1226" i="1"/>
  <c r="W1226" i="1"/>
  <c r="Y1226" i="1"/>
  <c r="T2195" i="1"/>
  <c r="T323" i="1"/>
  <c r="T46" i="1"/>
  <c r="T1781" i="1"/>
  <c r="T1227" i="1"/>
  <c r="T648" i="1"/>
  <c r="T1554" i="1"/>
  <c r="T1968" i="1"/>
  <c r="T515" i="1"/>
  <c r="T982" i="1"/>
  <c r="N2342" i="1"/>
  <c r="R2341" i="1"/>
  <c r="P2341" i="1"/>
  <c r="N325" i="1"/>
  <c r="N1783" i="1"/>
  <c r="N48" i="1"/>
  <c r="T2179" i="1"/>
  <c r="N2197" i="1"/>
  <c r="P2196" i="1"/>
  <c r="R2196" i="1"/>
  <c r="N650" i="1"/>
  <c r="N1556" i="1"/>
  <c r="N1970" i="1"/>
  <c r="N984" i="1"/>
  <c r="N2181" i="1"/>
  <c r="N1229" i="1"/>
  <c r="T2340" i="1"/>
  <c r="M2378" i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N517" i="1"/>
  <c r="O47" i="1"/>
  <c r="P1969" i="1"/>
  <c r="Q983" i="1"/>
  <c r="P516" i="1"/>
  <c r="P1782" i="1"/>
  <c r="O1969" i="1"/>
  <c r="Q516" i="1"/>
  <c r="O516" i="1"/>
  <c r="Q47" i="1"/>
  <c r="R516" i="1"/>
  <c r="R983" i="1"/>
  <c r="O983" i="1"/>
  <c r="Q1969" i="1"/>
  <c r="Q2341" i="1"/>
  <c r="O2341" i="1"/>
  <c r="Q2196" i="1"/>
  <c r="P983" i="1"/>
  <c r="O2196" i="1"/>
  <c r="Q324" i="1"/>
  <c r="R324" i="1"/>
  <c r="Q649" i="1"/>
  <c r="Q2180" i="1"/>
  <c r="P324" i="1"/>
  <c r="R2180" i="1"/>
  <c r="P649" i="1"/>
  <c r="R1228" i="1"/>
  <c r="R649" i="1"/>
  <c r="O649" i="1"/>
  <c r="O1782" i="1"/>
  <c r="R1969" i="1"/>
  <c r="O324" i="1"/>
  <c r="P2180" i="1"/>
  <c r="R1555" i="1"/>
  <c r="O2180" i="1"/>
  <c r="Q1782" i="1"/>
  <c r="R1782" i="1"/>
  <c r="Q1555" i="1"/>
  <c r="Q1228" i="1"/>
  <c r="P1555" i="1"/>
  <c r="P1228" i="1"/>
  <c r="P47" i="1"/>
  <c r="O1555" i="1"/>
  <c r="O1228" i="1"/>
  <c r="R47" i="1"/>
  <c r="S1228" i="1" l="1"/>
  <c r="S1555" i="1"/>
  <c r="S2180" i="1"/>
  <c r="S324" i="1"/>
  <c r="S1782" i="1"/>
  <c r="S649" i="1"/>
  <c r="S2196" i="1"/>
  <c r="S2341" i="1"/>
  <c r="S983" i="1"/>
  <c r="S516" i="1"/>
  <c r="S1969" i="1"/>
  <c r="S47" i="1"/>
  <c r="W2179" i="1"/>
  <c r="X2179" i="1"/>
  <c r="Z2179" i="1"/>
  <c r="Y2179" i="1"/>
  <c r="Z1554" i="1"/>
  <c r="W1554" i="1"/>
  <c r="X1554" i="1"/>
  <c r="Y1554" i="1"/>
  <c r="W46" i="1"/>
  <c r="X46" i="1"/>
  <c r="Y46" i="1"/>
  <c r="Z46" i="1"/>
  <c r="Z648" i="1"/>
  <c r="W648" i="1"/>
  <c r="X648" i="1"/>
  <c r="Y648" i="1"/>
  <c r="Z1781" i="1"/>
  <c r="W1781" i="1"/>
  <c r="X1781" i="1"/>
  <c r="Y1781" i="1"/>
  <c r="X323" i="1"/>
  <c r="Y323" i="1"/>
  <c r="W323" i="1"/>
  <c r="Z323" i="1"/>
  <c r="X2340" i="1"/>
  <c r="Z2340" i="1"/>
  <c r="W2340" i="1"/>
  <c r="Y2340" i="1"/>
  <c r="W2195" i="1"/>
  <c r="X2195" i="1"/>
  <c r="Y2195" i="1"/>
  <c r="Z2195" i="1"/>
  <c r="W1227" i="1"/>
  <c r="Y1227" i="1"/>
  <c r="Z1227" i="1"/>
  <c r="X1227" i="1"/>
  <c r="W515" i="1"/>
  <c r="X515" i="1"/>
  <c r="Y515" i="1"/>
  <c r="Z515" i="1"/>
  <c r="W1968" i="1"/>
  <c r="X1968" i="1"/>
  <c r="Y1968" i="1"/>
  <c r="Z1968" i="1"/>
  <c r="W982" i="1"/>
  <c r="X982" i="1"/>
  <c r="Y982" i="1"/>
  <c r="Z982" i="1"/>
  <c r="T2341" i="1"/>
  <c r="T47" i="1"/>
  <c r="T1228" i="1"/>
  <c r="T1555" i="1"/>
  <c r="T2180" i="1"/>
  <c r="T649" i="1"/>
  <c r="T324" i="1"/>
  <c r="T983" i="1"/>
  <c r="T1782" i="1"/>
  <c r="T516" i="1"/>
  <c r="T1969" i="1"/>
  <c r="N1971" i="1"/>
  <c r="N49" i="1"/>
  <c r="N1230" i="1"/>
  <c r="N1557" i="1"/>
  <c r="N1784" i="1"/>
  <c r="M2616" i="1"/>
  <c r="M2617" i="1" s="1"/>
  <c r="N2615" i="1"/>
  <c r="N2182" i="1"/>
  <c r="T2196" i="1"/>
  <c r="N985" i="1"/>
  <c r="P2197" i="1"/>
  <c r="R2197" i="1"/>
  <c r="N2198" i="1"/>
  <c r="N651" i="1"/>
  <c r="N2343" i="1"/>
  <c r="P2342" i="1"/>
  <c r="R2342" i="1"/>
  <c r="N326" i="1"/>
  <c r="N518" i="1"/>
  <c r="P1556" i="1"/>
  <c r="R1970" i="1"/>
  <c r="R517" i="1"/>
  <c r="O2197" i="1"/>
  <c r="O1229" i="1"/>
  <c r="P984" i="1"/>
  <c r="O1556" i="1"/>
  <c r="Q517" i="1"/>
  <c r="Q2197" i="1"/>
  <c r="Q1970" i="1"/>
  <c r="R650" i="1"/>
  <c r="Q984" i="1"/>
  <c r="Q1556" i="1"/>
  <c r="R1783" i="1"/>
  <c r="Q1783" i="1"/>
  <c r="P517" i="1"/>
  <c r="O48" i="1"/>
  <c r="P1970" i="1"/>
  <c r="O517" i="1"/>
  <c r="O1970" i="1"/>
  <c r="P1783" i="1"/>
  <c r="Q1229" i="1"/>
  <c r="Q325" i="1"/>
  <c r="O325" i="1"/>
  <c r="O1783" i="1"/>
  <c r="Q650" i="1"/>
  <c r="R2181" i="1"/>
  <c r="O2181" i="1"/>
  <c r="Q48" i="1"/>
  <c r="P650" i="1"/>
  <c r="P1229" i="1"/>
  <c r="R48" i="1"/>
  <c r="O650" i="1"/>
  <c r="P48" i="1"/>
  <c r="Q2181" i="1"/>
  <c r="Q2342" i="1"/>
  <c r="P325" i="1"/>
  <c r="O984" i="1"/>
  <c r="P2181" i="1"/>
  <c r="R1229" i="1"/>
  <c r="O2342" i="1"/>
  <c r="R1556" i="1"/>
  <c r="R984" i="1"/>
  <c r="R325" i="1"/>
  <c r="S2342" i="1" l="1"/>
  <c r="S984" i="1"/>
  <c r="S650" i="1"/>
  <c r="S2181" i="1"/>
  <c r="S1783" i="1"/>
  <c r="S325" i="1"/>
  <c r="S1970" i="1"/>
  <c r="S517" i="1"/>
  <c r="S48" i="1"/>
  <c r="S1556" i="1"/>
  <c r="S1229" i="1"/>
  <c r="S2197" i="1"/>
  <c r="W324" i="1"/>
  <c r="X324" i="1"/>
  <c r="Y324" i="1"/>
  <c r="Z324" i="1"/>
  <c r="Z649" i="1"/>
  <c r="X649" i="1"/>
  <c r="Y649" i="1"/>
  <c r="W649" i="1"/>
  <c r="X1782" i="1"/>
  <c r="W1782" i="1"/>
  <c r="Y1782" i="1"/>
  <c r="Z1782" i="1"/>
  <c r="Y2180" i="1"/>
  <c r="W2180" i="1"/>
  <c r="X2180" i="1"/>
  <c r="Z2180" i="1"/>
  <c r="X1228" i="1"/>
  <c r="Z1228" i="1"/>
  <c r="W1228" i="1"/>
  <c r="Y1228" i="1"/>
  <c r="X983" i="1"/>
  <c r="Z983" i="1"/>
  <c r="Y983" i="1"/>
  <c r="W983" i="1"/>
  <c r="Z1555" i="1"/>
  <c r="W1555" i="1"/>
  <c r="X1555" i="1"/>
  <c r="Y1555" i="1"/>
  <c r="Z516" i="1"/>
  <c r="Y516" i="1"/>
  <c r="W516" i="1"/>
  <c r="X516" i="1"/>
  <c r="W2341" i="1"/>
  <c r="X2341" i="1"/>
  <c r="Z2341" i="1"/>
  <c r="Y2341" i="1"/>
  <c r="X2196" i="1"/>
  <c r="Y2196" i="1"/>
  <c r="W2196" i="1"/>
  <c r="Z2196" i="1"/>
  <c r="W47" i="1"/>
  <c r="X47" i="1"/>
  <c r="Y47" i="1"/>
  <c r="Z47" i="1"/>
  <c r="X1969" i="1"/>
  <c r="Y1969" i="1"/>
  <c r="Z1969" i="1"/>
  <c r="W1969" i="1"/>
  <c r="T2342" i="1"/>
  <c r="T2181" i="1"/>
  <c r="T325" i="1"/>
  <c r="T48" i="1"/>
  <c r="T1229" i="1"/>
  <c r="T650" i="1"/>
  <c r="T1783" i="1"/>
  <c r="T1970" i="1"/>
  <c r="T517" i="1"/>
  <c r="T984" i="1"/>
  <c r="T1556" i="1"/>
  <c r="N1558" i="1"/>
  <c r="N1231" i="1"/>
  <c r="N986" i="1"/>
  <c r="N2183" i="1"/>
  <c r="N2616" i="1"/>
  <c r="R2615" i="1"/>
  <c r="P2615" i="1"/>
  <c r="M2618" i="1"/>
  <c r="N2617" i="1"/>
  <c r="N50" i="1"/>
  <c r="N1972" i="1"/>
  <c r="N327" i="1"/>
  <c r="N2199" i="1"/>
  <c r="N2344" i="1"/>
  <c r="R2343" i="1"/>
  <c r="P2343" i="1"/>
  <c r="N1785" i="1"/>
  <c r="N652" i="1"/>
  <c r="N519" i="1"/>
  <c r="T2197" i="1"/>
  <c r="P2182" i="1"/>
  <c r="Q326" i="1"/>
  <c r="Q651" i="1"/>
  <c r="O326" i="1"/>
  <c r="O518" i="1"/>
  <c r="O2182" i="1"/>
  <c r="R326" i="1"/>
  <c r="R651" i="1"/>
  <c r="Q1230" i="1"/>
  <c r="P985" i="1"/>
  <c r="Q1557" i="1"/>
  <c r="P326" i="1"/>
  <c r="P651" i="1"/>
  <c r="R1557" i="1"/>
  <c r="P1557" i="1"/>
  <c r="O2615" i="1"/>
  <c r="O651" i="1"/>
  <c r="R2198" i="1"/>
  <c r="Q2615" i="1"/>
  <c r="R518" i="1"/>
  <c r="P2198" i="1"/>
  <c r="Q1971" i="1"/>
  <c r="R2182" i="1"/>
  <c r="O1557" i="1"/>
  <c r="Q2198" i="1"/>
  <c r="Q518" i="1"/>
  <c r="O2198" i="1"/>
  <c r="Q1784" i="1"/>
  <c r="P518" i="1"/>
  <c r="R1230" i="1"/>
  <c r="P1230" i="1"/>
  <c r="Q49" i="1"/>
  <c r="R49" i="1"/>
  <c r="O1230" i="1"/>
  <c r="P49" i="1"/>
  <c r="Q2343" i="1"/>
  <c r="Q985" i="1"/>
  <c r="O49" i="1"/>
  <c r="O2343" i="1"/>
  <c r="R985" i="1"/>
  <c r="O985" i="1"/>
  <c r="R1971" i="1"/>
  <c r="R1784" i="1"/>
  <c r="P1971" i="1"/>
  <c r="P1784" i="1"/>
  <c r="Q2182" i="1"/>
  <c r="O1971" i="1"/>
  <c r="O1784" i="1"/>
  <c r="S1784" i="1" l="1"/>
  <c r="S1971" i="1"/>
  <c r="S985" i="1"/>
  <c r="S2343" i="1"/>
  <c r="S49" i="1"/>
  <c r="S1230" i="1"/>
  <c r="S2198" i="1"/>
  <c r="S1557" i="1"/>
  <c r="S651" i="1"/>
  <c r="S2615" i="1"/>
  <c r="S2182" i="1"/>
  <c r="S518" i="1"/>
  <c r="S326" i="1"/>
  <c r="X325" i="1"/>
  <c r="Y325" i="1"/>
  <c r="W325" i="1"/>
  <c r="Z325" i="1"/>
  <c r="Z1783" i="1"/>
  <c r="X1783" i="1"/>
  <c r="Y1783" i="1"/>
  <c r="W1783" i="1"/>
  <c r="X984" i="1"/>
  <c r="Z984" i="1"/>
  <c r="W984" i="1"/>
  <c r="Y984" i="1"/>
  <c r="X2181" i="1"/>
  <c r="Y2181" i="1"/>
  <c r="Z2181" i="1"/>
  <c r="W2181" i="1"/>
  <c r="X2197" i="1"/>
  <c r="Y2197" i="1"/>
  <c r="W2197" i="1"/>
  <c r="Z2197" i="1"/>
  <c r="W1229" i="1"/>
  <c r="X1229" i="1"/>
  <c r="Z1229" i="1"/>
  <c r="Y1229" i="1"/>
  <c r="X48" i="1"/>
  <c r="Y48" i="1"/>
  <c r="Z48" i="1"/>
  <c r="W48" i="1"/>
  <c r="X2342" i="1"/>
  <c r="W2342" i="1"/>
  <c r="Y2342" i="1"/>
  <c r="Z2342" i="1"/>
  <c r="W517" i="1"/>
  <c r="Y517" i="1"/>
  <c r="Z517" i="1"/>
  <c r="X517" i="1"/>
  <c r="X650" i="1"/>
  <c r="W650" i="1"/>
  <c r="Z650" i="1"/>
  <c r="Y650" i="1"/>
  <c r="Z1556" i="1"/>
  <c r="Y1556" i="1"/>
  <c r="W1556" i="1"/>
  <c r="X1556" i="1"/>
  <c r="Y1970" i="1"/>
  <c r="W1970" i="1"/>
  <c r="X1970" i="1"/>
  <c r="Z1970" i="1"/>
  <c r="T2343" i="1"/>
  <c r="T1784" i="1"/>
  <c r="T1971" i="1"/>
  <c r="T49" i="1"/>
  <c r="T1230" i="1"/>
  <c r="T518" i="1"/>
  <c r="T2198" i="1"/>
  <c r="T1557" i="1"/>
  <c r="T651" i="1"/>
  <c r="T326" i="1"/>
  <c r="T985" i="1"/>
  <c r="T2182" i="1"/>
  <c r="N2184" i="1"/>
  <c r="N1786" i="1"/>
  <c r="N1973" i="1"/>
  <c r="N987" i="1"/>
  <c r="N2345" i="1"/>
  <c r="R2344" i="1"/>
  <c r="P2344" i="1"/>
  <c r="N51" i="1"/>
  <c r="N653" i="1"/>
  <c r="T2615" i="1"/>
  <c r="P2617" i="1"/>
  <c r="R2617" i="1"/>
  <c r="N520" i="1"/>
  <c r="R2616" i="1"/>
  <c r="P2616" i="1"/>
  <c r="N1232" i="1"/>
  <c r="N2200" i="1"/>
  <c r="N328" i="1"/>
  <c r="M2619" i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N2618" i="1"/>
  <c r="N1559" i="1"/>
  <c r="R986" i="1"/>
  <c r="Q2617" i="1"/>
  <c r="R2199" i="1"/>
  <c r="O986" i="1"/>
  <c r="O2617" i="1"/>
  <c r="Q2183" i="1"/>
  <c r="R327" i="1"/>
  <c r="R519" i="1"/>
  <c r="O327" i="1"/>
  <c r="Q986" i="1"/>
  <c r="P2199" i="1"/>
  <c r="Q327" i="1"/>
  <c r="P986" i="1"/>
  <c r="O2199" i="1"/>
  <c r="Q519" i="1"/>
  <c r="P2183" i="1"/>
  <c r="P50" i="1"/>
  <c r="P327" i="1"/>
  <c r="Q2344" i="1"/>
  <c r="O1972" i="1"/>
  <c r="P519" i="1"/>
  <c r="R1972" i="1"/>
  <c r="R2183" i="1"/>
  <c r="R652" i="1"/>
  <c r="O2183" i="1"/>
  <c r="O2344" i="1"/>
  <c r="O519" i="1"/>
  <c r="Q50" i="1"/>
  <c r="Q1558" i="1"/>
  <c r="O2616" i="1"/>
  <c r="Q1785" i="1"/>
  <c r="Q1231" i="1"/>
  <c r="R1785" i="1"/>
  <c r="R50" i="1"/>
  <c r="Q2616" i="1"/>
  <c r="R1558" i="1"/>
  <c r="P1785" i="1"/>
  <c r="P1558" i="1"/>
  <c r="O1785" i="1"/>
  <c r="O50" i="1"/>
  <c r="O1558" i="1"/>
  <c r="P1231" i="1"/>
  <c r="Q1972" i="1"/>
  <c r="Q652" i="1"/>
  <c r="R1231" i="1"/>
  <c r="P1972" i="1"/>
  <c r="P652" i="1"/>
  <c r="O1231" i="1"/>
  <c r="O652" i="1"/>
  <c r="Q2199" i="1"/>
  <c r="S652" i="1" l="1"/>
  <c r="S1231" i="1"/>
  <c r="S1558" i="1"/>
  <c r="S50" i="1"/>
  <c r="S1785" i="1"/>
  <c r="S2616" i="1"/>
  <c r="S519" i="1"/>
  <c r="S2344" i="1"/>
  <c r="S2183" i="1"/>
  <c r="S1972" i="1"/>
  <c r="S2199" i="1"/>
  <c r="S327" i="1"/>
  <c r="S2617" i="1"/>
  <c r="S986" i="1"/>
  <c r="W49" i="1"/>
  <c r="Y49" i="1"/>
  <c r="X49" i="1"/>
  <c r="Z49" i="1"/>
  <c r="Z985" i="1"/>
  <c r="W985" i="1"/>
  <c r="Y985" i="1"/>
  <c r="X985" i="1"/>
  <c r="X2343" i="1"/>
  <c r="Z2343" i="1"/>
  <c r="W2343" i="1"/>
  <c r="Y2343" i="1"/>
  <c r="W326" i="1"/>
  <c r="X326" i="1"/>
  <c r="Z326" i="1"/>
  <c r="Y326" i="1"/>
  <c r="X518" i="1"/>
  <c r="Y518" i="1"/>
  <c r="Z518" i="1"/>
  <c r="W518" i="1"/>
  <c r="W1971" i="1"/>
  <c r="X1971" i="1"/>
  <c r="Y1971" i="1"/>
  <c r="Z1971" i="1"/>
  <c r="W1230" i="1"/>
  <c r="Z1230" i="1"/>
  <c r="Y1230" i="1"/>
  <c r="X1230" i="1"/>
  <c r="W2182" i="1"/>
  <c r="X2182" i="1"/>
  <c r="Z2182" i="1"/>
  <c r="Y2182" i="1"/>
  <c r="W1784" i="1"/>
  <c r="Z1784" i="1"/>
  <c r="X1784" i="1"/>
  <c r="Y1784" i="1"/>
  <c r="W651" i="1"/>
  <c r="Y651" i="1"/>
  <c r="Z651" i="1"/>
  <c r="X651" i="1"/>
  <c r="W1557" i="1"/>
  <c r="X1557" i="1"/>
  <c r="Y1557" i="1"/>
  <c r="Z1557" i="1"/>
  <c r="W2615" i="1"/>
  <c r="X2615" i="1"/>
  <c r="Y2615" i="1"/>
  <c r="Z2615" i="1"/>
  <c r="W2198" i="1"/>
  <c r="X2198" i="1"/>
  <c r="Y2198" i="1"/>
  <c r="Z2198" i="1"/>
  <c r="T2616" i="1"/>
  <c r="T652" i="1"/>
  <c r="T1972" i="1"/>
  <c r="T1231" i="1"/>
  <c r="T1558" i="1"/>
  <c r="T1785" i="1"/>
  <c r="T519" i="1"/>
  <c r="T327" i="1"/>
  <c r="T50" i="1"/>
  <c r="T2183" i="1"/>
  <c r="T986" i="1"/>
  <c r="T2199" i="1"/>
  <c r="N2201" i="1"/>
  <c r="N1560" i="1"/>
  <c r="N1233" i="1"/>
  <c r="N2619" i="1"/>
  <c r="R2618" i="1"/>
  <c r="P2618" i="1"/>
  <c r="N52" i="1"/>
  <c r="N1787" i="1"/>
  <c r="N654" i="1"/>
  <c r="M2631" i="1"/>
  <c r="M2632" i="1" s="1"/>
  <c r="M2633" i="1" s="1"/>
  <c r="M2634" i="1" s="1"/>
  <c r="M2635" i="1" s="1"/>
  <c r="M2636" i="1" s="1"/>
  <c r="M2637" i="1" s="1"/>
  <c r="M2638" i="1" s="1"/>
  <c r="M2639" i="1" s="1"/>
  <c r="N1974" i="1"/>
  <c r="N2346" i="1"/>
  <c r="R2345" i="1"/>
  <c r="P2345" i="1"/>
  <c r="N988" i="1"/>
  <c r="T2344" i="1"/>
  <c r="N2185" i="1"/>
  <c r="T2617" i="1"/>
  <c r="N521" i="1"/>
  <c r="N329" i="1"/>
  <c r="R2184" i="1"/>
  <c r="O2184" i="1"/>
  <c r="Q2200" i="1"/>
  <c r="R1786" i="1"/>
  <c r="P2184" i="1"/>
  <c r="Q51" i="1"/>
  <c r="Q987" i="1"/>
  <c r="Q653" i="1"/>
  <c r="R520" i="1"/>
  <c r="P520" i="1"/>
  <c r="Q2618" i="1"/>
  <c r="Q1973" i="1"/>
  <c r="O2618" i="1"/>
  <c r="R1973" i="1"/>
  <c r="Q520" i="1"/>
  <c r="O1973" i="1"/>
  <c r="Q1232" i="1"/>
  <c r="R2200" i="1"/>
  <c r="P987" i="1"/>
  <c r="P1973" i="1"/>
  <c r="R1559" i="1"/>
  <c r="R51" i="1"/>
  <c r="P2200" i="1"/>
  <c r="P51" i="1"/>
  <c r="O520" i="1"/>
  <c r="P328" i="1"/>
  <c r="P1786" i="1"/>
  <c r="O2200" i="1"/>
  <c r="O51" i="1"/>
  <c r="P1559" i="1"/>
  <c r="Q2345" i="1"/>
  <c r="Q328" i="1"/>
  <c r="Q1559" i="1"/>
  <c r="Q1786" i="1"/>
  <c r="O2345" i="1"/>
  <c r="R328" i="1"/>
  <c r="O328" i="1"/>
  <c r="P1232" i="1"/>
  <c r="P653" i="1"/>
  <c r="Q2184" i="1"/>
  <c r="O1232" i="1"/>
  <c r="O1559" i="1"/>
  <c r="O1786" i="1"/>
  <c r="R987" i="1"/>
  <c r="O987" i="1"/>
  <c r="O653" i="1"/>
  <c r="R1232" i="1"/>
  <c r="R653" i="1"/>
  <c r="S653" i="1" l="1"/>
  <c r="S987" i="1"/>
  <c r="S1786" i="1"/>
  <c r="S1559" i="1"/>
  <c r="S1232" i="1"/>
  <c r="S328" i="1"/>
  <c r="S2345" i="1"/>
  <c r="S51" i="1"/>
  <c r="S2200" i="1"/>
  <c r="S520" i="1"/>
  <c r="S1973" i="1"/>
  <c r="S2618" i="1"/>
  <c r="S2184" i="1"/>
  <c r="X2617" i="1"/>
  <c r="W2617" i="1"/>
  <c r="Y2617" i="1"/>
  <c r="Z2617" i="1"/>
  <c r="X1231" i="1"/>
  <c r="Y1231" i="1"/>
  <c r="W1231" i="1"/>
  <c r="Z1231" i="1"/>
  <c r="W652" i="1"/>
  <c r="X652" i="1"/>
  <c r="Y652" i="1"/>
  <c r="Z652" i="1"/>
  <c r="X986" i="1"/>
  <c r="W986" i="1"/>
  <c r="Y986" i="1"/>
  <c r="Z986" i="1"/>
  <c r="Y327" i="1"/>
  <c r="W327" i="1"/>
  <c r="X327" i="1"/>
  <c r="Z327" i="1"/>
  <c r="W1972" i="1"/>
  <c r="Z1972" i="1"/>
  <c r="X1972" i="1"/>
  <c r="Y1972" i="1"/>
  <c r="W2199" i="1"/>
  <c r="X2199" i="1"/>
  <c r="Y2199" i="1"/>
  <c r="Z2199" i="1"/>
  <c r="Y2183" i="1"/>
  <c r="Z2183" i="1"/>
  <c r="W2183" i="1"/>
  <c r="X2183" i="1"/>
  <c r="X2344" i="1"/>
  <c r="Y2344" i="1"/>
  <c r="Z2344" i="1"/>
  <c r="W2344" i="1"/>
  <c r="W519" i="1"/>
  <c r="X519" i="1"/>
  <c r="Z519" i="1"/>
  <c r="Y519" i="1"/>
  <c r="X2616" i="1"/>
  <c r="W2616" i="1"/>
  <c r="Y2616" i="1"/>
  <c r="Z2616" i="1"/>
  <c r="X50" i="1"/>
  <c r="Y50" i="1"/>
  <c r="Z50" i="1"/>
  <c r="W50" i="1"/>
  <c r="W1558" i="1"/>
  <c r="Y1558" i="1"/>
  <c r="X1558" i="1"/>
  <c r="Z1558" i="1"/>
  <c r="Y1785" i="1"/>
  <c r="W1785" i="1"/>
  <c r="X1785" i="1"/>
  <c r="Z1785" i="1"/>
  <c r="T2345" i="1"/>
  <c r="T2618" i="1"/>
  <c r="T653" i="1"/>
  <c r="T1232" i="1"/>
  <c r="T1559" i="1"/>
  <c r="T1786" i="1"/>
  <c r="T328" i="1"/>
  <c r="T51" i="1"/>
  <c r="T2200" i="1"/>
  <c r="T1973" i="1"/>
  <c r="T987" i="1"/>
  <c r="T520" i="1"/>
  <c r="T2184" i="1"/>
  <c r="N2186" i="1"/>
  <c r="N655" i="1"/>
  <c r="N1788" i="1"/>
  <c r="N1561" i="1"/>
  <c r="N989" i="1"/>
  <c r="N330" i="1"/>
  <c r="N2347" i="1"/>
  <c r="R2346" i="1"/>
  <c r="P2346" i="1"/>
  <c r="N522" i="1"/>
  <c r="N53" i="1"/>
  <c r="N1234" i="1"/>
  <c r="N2202" i="1"/>
  <c r="N1975" i="1"/>
  <c r="M2640" i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N2620" i="1"/>
  <c r="P2619" i="1"/>
  <c r="R2619" i="1"/>
  <c r="Q1560" i="1"/>
  <c r="Q521" i="1"/>
  <c r="Q1974" i="1"/>
  <c r="P1560" i="1"/>
  <c r="P1974" i="1"/>
  <c r="O521" i="1"/>
  <c r="R1560" i="1"/>
  <c r="R521" i="1"/>
  <c r="R1974" i="1"/>
  <c r="P521" i="1"/>
  <c r="O1974" i="1"/>
  <c r="P2185" i="1"/>
  <c r="O2619" i="1"/>
  <c r="Q1233" i="1"/>
  <c r="R1233" i="1"/>
  <c r="O1560" i="1"/>
  <c r="Q988" i="1"/>
  <c r="R988" i="1"/>
  <c r="R654" i="1"/>
  <c r="Q654" i="1"/>
  <c r="Q2185" i="1"/>
  <c r="Q52" i="1"/>
  <c r="Q329" i="1"/>
  <c r="R2201" i="1"/>
  <c r="R52" i="1"/>
  <c r="R2185" i="1"/>
  <c r="P988" i="1"/>
  <c r="P52" i="1"/>
  <c r="R329" i="1"/>
  <c r="P1787" i="1"/>
  <c r="O2185" i="1"/>
  <c r="O988" i="1"/>
  <c r="O52" i="1"/>
  <c r="Q2619" i="1"/>
  <c r="O329" i="1"/>
  <c r="Q2346" i="1"/>
  <c r="R1787" i="1"/>
  <c r="P2201" i="1"/>
  <c r="P654" i="1"/>
  <c r="P329" i="1"/>
  <c r="P1233" i="1"/>
  <c r="O654" i="1"/>
  <c r="O1233" i="1"/>
  <c r="Q1787" i="1"/>
  <c r="Q2201" i="1"/>
  <c r="O1787" i="1"/>
  <c r="O2346" i="1"/>
  <c r="O2201" i="1"/>
  <c r="S2201" i="1" l="1"/>
  <c r="S2346" i="1"/>
  <c r="S1787" i="1"/>
  <c r="S1233" i="1"/>
  <c r="S654" i="1"/>
  <c r="S329" i="1"/>
  <c r="S52" i="1"/>
  <c r="S988" i="1"/>
  <c r="S2185" i="1"/>
  <c r="S1560" i="1"/>
  <c r="S2619" i="1"/>
  <c r="S1974" i="1"/>
  <c r="S521" i="1"/>
  <c r="W987" i="1"/>
  <c r="Z987" i="1"/>
  <c r="Y987" i="1"/>
  <c r="X987" i="1"/>
  <c r="X520" i="1"/>
  <c r="Z520" i="1"/>
  <c r="W520" i="1"/>
  <c r="Y520" i="1"/>
  <c r="W1973" i="1"/>
  <c r="X1973" i="1"/>
  <c r="Y1973" i="1"/>
  <c r="Z1973" i="1"/>
  <c r="W2200" i="1"/>
  <c r="X2200" i="1"/>
  <c r="Y2200" i="1"/>
  <c r="Z2200" i="1"/>
  <c r="Z51" i="1"/>
  <c r="W51" i="1"/>
  <c r="Y51" i="1"/>
  <c r="X51" i="1"/>
  <c r="X328" i="1"/>
  <c r="Y328" i="1"/>
  <c r="Z328" i="1"/>
  <c r="W328" i="1"/>
  <c r="X653" i="1"/>
  <c r="Z653" i="1"/>
  <c r="Y653" i="1"/>
  <c r="W653" i="1"/>
  <c r="W2618" i="1"/>
  <c r="X2618" i="1"/>
  <c r="Y2618" i="1"/>
  <c r="Z2618" i="1"/>
  <c r="W2184" i="1"/>
  <c r="X2184" i="1"/>
  <c r="Y2184" i="1"/>
  <c r="Z2184" i="1"/>
  <c r="X1559" i="1"/>
  <c r="Y1559" i="1"/>
  <c r="Z1559" i="1"/>
  <c r="W1559" i="1"/>
  <c r="W2345" i="1"/>
  <c r="X2345" i="1"/>
  <c r="Z2345" i="1"/>
  <c r="Y2345" i="1"/>
  <c r="Z1232" i="1"/>
  <c r="W1232" i="1"/>
  <c r="X1232" i="1"/>
  <c r="Y1232" i="1"/>
  <c r="Z1786" i="1"/>
  <c r="X1786" i="1"/>
  <c r="Y1786" i="1"/>
  <c r="W1786" i="1"/>
  <c r="T2346" i="1"/>
  <c r="T1233" i="1"/>
  <c r="T329" i="1"/>
  <c r="T654" i="1"/>
  <c r="T2201" i="1"/>
  <c r="T1787" i="1"/>
  <c r="T52" i="1"/>
  <c r="T988" i="1"/>
  <c r="T2185" i="1"/>
  <c r="T521" i="1"/>
  <c r="T1974" i="1"/>
  <c r="T1560" i="1"/>
  <c r="N523" i="1"/>
  <c r="N1976" i="1"/>
  <c r="N2203" i="1"/>
  <c r="N1789" i="1"/>
  <c r="N1562" i="1"/>
  <c r="N2348" i="1"/>
  <c r="R2347" i="1"/>
  <c r="P2347" i="1"/>
  <c r="N331" i="1"/>
  <c r="N656" i="1"/>
  <c r="N1235" i="1"/>
  <c r="T2619" i="1"/>
  <c r="N54" i="1"/>
  <c r="N2621" i="1"/>
  <c r="R2620" i="1"/>
  <c r="P2620" i="1"/>
  <c r="N990" i="1"/>
  <c r="M2906" i="1"/>
  <c r="N2905" i="1"/>
  <c r="Q1788" i="1"/>
  <c r="Q655" i="1"/>
  <c r="Q1234" i="1"/>
  <c r="P989" i="1"/>
  <c r="R1788" i="1"/>
  <c r="R655" i="1"/>
  <c r="Q522" i="1"/>
  <c r="O1561" i="1"/>
  <c r="P1788" i="1"/>
  <c r="P655" i="1"/>
  <c r="Q2620" i="1"/>
  <c r="Q1561" i="1"/>
  <c r="P1561" i="1"/>
  <c r="O989" i="1"/>
  <c r="R1975" i="1"/>
  <c r="O1788" i="1"/>
  <c r="O655" i="1"/>
  <c r="O2620" i="1"/>
  <c r="Q989" i="1"/>
  <c r="R522" i="1"/>
  <c r="P1234" i="1"/>
  <c r="R989" i="1"/>
  <c r="O1234" i="1"/>
  <c r="R1234" i="1"/>
  <c r="O2347" i="1"/>
  <c r="R1561" i="1"/>
  <c r="O1975" i="1"/>
  <c r="P53" i="1"/>
  <c r="P330" i="1"/>
  <c r="P522" i="1"/>
  <c r="Q53" i="1"/>
  <c r="O522" i="1"/>
  <c r="P2186" i="1"/>
  <c r="O2186" i="1"/>
  <c r="Q1975" i="1"/>
  <c r="P1975" i="1"/>
  <c r="Q2347" i="1"/>
  <c r="R53" i="1"/>
  <c r="O53" i="1"/>
  <c r="Q2202" i="1"/>
  <c r="Q330" i="1"/>
  <c r="Q2186" i="1"/>
  <c r="R2202" i="1"/>
  <c r="R330" i="1"/>
  <c r="R2186" i="1"/>
  <c r="P2202" i="1"/>
  <c r="O2202" i="1"/>
  <c r="O330" i="1"/>
  <c r="S330" i="1" l="1"/>
  <c r="S2202" i="1"/>
  <c r="S53" i="1"/>
  <c r="S2186" i="1"/>
  <c r="S522" i="1"/>
  <c r="S1975" i="1"/>
  <c r="S2347" i="1"/>
  <c r="S1234" i="1"/>
  <c r="S2620" i="1"/>
  <c r="S655" i="1"/>
  <c r="S1788" i="1"/>
  <c r="S989" i="1"/>
  <c r="S1561" i="1"/>
  <c r="Y654" i="1"/>
  <c r="W654" i="1"/>
  <c r="Z654" i="1"/>
  <c r="X654" i="1"/>
  <c r="Y1787" i="1"/>
  <c r="W1787" i="1"/>
  <c r="X1787" i="1"/>
  <c r="Z1787" i="1"/>
  <c r="W1974" i="1"/>
  <c r="X1974" i="1"/>
  <c r="Y1974" i="1"/>
  <c r="Z1974" i="1"/>
  <c r="X1233" i="1"/>
  <c r="Z1233" i="1"/>
  <c r="W1233" i="1"/>
  <c r="Y1233" i="1"/>
  <c r="W2346" i="1"/>
  <c r="Y2346" i="1"/>
  <c r="Z2346" i="1"/>
  <c r="X2346" i="1"/>
  <c r="Y2619" i="1"/>
  <c r="W2619" i="1"/>
  <c r="X2619" i="1"/>
  <c r="Z2619" i="1"/>
  <c r="Z2185" i="1"/>
  <c r="X2185" i="1"/>
  <c r="Y2185" i="1"/>
  <c r="W2185" i="1"/>
  <c r="Z988" i="1"/>
  <c r="X988" i="1"/>
  <c r="Y988" i="1"/>
  <c r="W988" i="1"/>
  <c r="X2201" i="1"/>
  <c r="Z2201" i="1"/>
  <c r="W2201" i="1"/>
  <c r="Y2201" i="1"/>
  <c r="W1560" i="1"/>
  <c r="X1560" i="1"/>
  <c r="Y1560" i="1"/>
  <c r="Z1560" i="1"/>
  <c r="W329" i="1"/>
  <c r="X329" i="1"/>
  <c r="Z329" i="1"/>
  <c r="Y329" i="1"/>
  <c r="W521" i="1"/>
  <c r="X521" i="1"/>
  <c r="Z521" i="1"/>
  <c r="Y521" i="1"/>
  <c r="W52" i="1"/>
  <c r="X52" i="1"/>
  <c r="Z52" i="1"/>
  <c r="Y52" i="1"/>
  <c r="T2347" i="1"/>
  <c r="T2620" i="1"/>
  <c r="T2202" i="1"/>
  <c r="T1975" i="1"/>
  <c r="T2186" i="1"/>
  <c r="T522" i="1"/>
  <c r="T330" i="1"/>
  <c r="T53" i="1"/>
  <c r="T1234" i="1"/>
  <c r="T1561" i="1"/>
  <c r="T655" i="1"/>
  <c r="T1788" i="1"/>
  <c r="T989" i="1"/>
  <c r="N657" i="1"/>
  <c r="N2622" i="1"/>
  <c r="P2621" i="1"/>
  <c r="R2621" i="1"/>
  <c r="N332" i="1"/>
  <c r="N2204" i="1"/>
  <c r="N1790" i="1"/>
  <c r="M2907" i="1"/>
  <c r="N2906" i="1"/>
  <c r="N2349" i="1"/>
  <c r="R2348" i="1"/>
  <c r="P2348" i="1"/>
  <c r="N1977" i="1"/>
  <c r="N55" i="1"/>
  <c r="P2905" i="1"/>
  <c r="R2905" i="1"/>
  <c r="N524" i="1"/>
  <c r="N1236" i="1"/>
  <c r="N1563" i="1"/>
  <c r="N991" i="1"/>
  <c r="Q2203" i="1"/>
  <c r="O1976" i="1"/>
  <c r="Q2905" i="1"/>
  <c r="Q523" i="1"/>
  <c r="R2203" i="1"/>
  <c r="Q1562" i="1"/>
  <c r="Q54" i="1"/>
  <c r="R1562" i="1"/>
  <c r="R54" i="1"/>
  <c r="P1562" i="1"/>
  <c r="O1562" i="1"/>
  <c r="Q1789" i="1"/>
  <c r="R990" i="1"/>
  <c r="P2203" i="1"/>
  <c r="O2203" i="1"/>
  <c r="P54" i="1"/>
  <c r="Q656" i="1"/>
  <c r="O54" i="1"/>
  <c r="R656" i="1"/>
  <c r="R1789" i="1"/>
  <c r="Q990" i="1"/>
  <c r="O2905" i="1"/>
  <c r="P523" i="1"/>
  <c r="P656" i="1"/>
  <c r="P1789" i="1"/>
  <c r="O656" i="1"/>
  <c r="O1789" i="1"/>
  <c r="P990" i="1"/>
  <c r="O990" i="1"/>
  <c r="O523" i="1"/>
  <c r="Q2348" i="1"/>
  <c r="O1235" i="1"/>
  <c r="Q2621" i="1"/>
  <c r="R523" i="1"/>
  <c r="O2621" i="1"/>
  <c r="Q331" i="1"/>
  <c r="Q1235" i="1"/>
  <c r="O2348" i="1"/>
  <c r="R331" i="1"/>
  <c r="P331" i="1"/>
  <c r="Q1976" i="1"/>
  <c r="R1235" i="1"/>
  <c r="O331" i="1"/>
  <c r="R1976" i="1"/>
  <c r="P1235" i="1"/>
  <c r="P1976" i="1"/>
  <c r="S331" i="1" l="1"/>
  <c r="S2348" i="1"/>
  <c r="S2621" i="1"/>
  <c r="S1235" i="1"/>
  <c r="S523" i="1"/>
  <c r="S990" i="1"/>
  <c r="S1789" i="1"/>
  <c r="S656" i="1"/>
  <c r="S2905" i="1"/>
  <c r="S54" i="1"/>
  <c r="S2203" i="1"/>
  <c r="S1562" i="1"/>
  <c r="S1976" i="1"/>
  <c r="Y2202" i="1"/>
  <c r="Z2202" i="1"/>
  <c r="W2202" i="1"/>
  <c r="X2202" i="1"/>
  <c r="Z1561" i="1"/>
  <c r="W1561" i="1"/>
  <c r="X1561" i="1"/>
  <c r="Y1561" i="1"/>
  <c r="Z330" i="1"/>
  <c r="X330" i="1"/>
  <c r="Y330" i="1"/>
  <c r="W330" i="1"/>
  <c r="Z989" i="1"/>
  <c r="Y989" i="1"/>
  <c r="W989" i="1"/>
  <c r="X989" i="1"/>
  <c r="X53" i="1"/>
  <c r="Y53" i="1"/>
  <c r="W53" i="1"/>
  <c r="Z53" i="1"/>
  <c r="W655" i="1"/>
  <c r="Y655" i="1"/>
  <c r="X655" i="1"/>
  <c r="Z655" i="1"/>
  <c r="X2186" i="1"/>
  <c r="Z2186" i="1"/>
  <c r="W2186" i="1"/>
  <c r="Y2186" i="1"/>
  <c r="W1788" i="1"/>
  <c r="X1788" i="1"/>
  <c r="Y1788" i="1"/>
  <c r="Z1788" i="1"/>
  <c r="W1234" i="1"/>
  <c r="X1234" i="1"/>
  <c r="Z1234" i="1"/>
  <c r="Y1234" i="1"/>
  <c r="X2347" i="1"/>
  <c r="W2347" i="1"/>
  <c r="Y2347" i="1"/>
  <c r="Z2347" i="1"/>
  <c r="W522" i="1"/>
  <c r="Y522" i="1"/>
  <c r="X522" i="1"/>
  <c r="Z522" i="1"/>
  <c r="W2620" i="1"/>
  <c r="X2620" i="1"/>
  <c r="Y2620" i="1"/>
  <c r="Z2620" i="1"/>
  <c r="Y1975" i="1"/>
  <c r="Z1975" i="1"/>
  <c r="W1975" i="1"/>
  <c r="X1975" i="1"/>
  <c r="T2348" i="1"/>
  <c r="T2621" i="1"/>
  <c r="T1976" i="1"/>
  <c r="T1235" i="1"/>
  <c r="T331" i="1"/>
  <c r="T990" i="1"/>
  <c r="T1789" i="1"/>
  <c r="T656" i="1"/>
  <c r="T523" i="1"/>
  <c r="T54" i="1"/>
  <c r="T2203" i="1"/>
  <c r="T1562" i="1"/>
  <c r="N2205" i="1"/>
  <c r="N333" i="1"/>
  <c r="N525" i="1"/>
  <c r="R2906" i="1"/>
  <c r="P2906" i="1"/>
  <c r="N1978" i="1"/>
  <c r="T2905" i="1"/>
  <c r="N992" i="1"/>
  <c r="N658" i="1"/>
  <c r="M2908" i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N2907" i="1"/>
  <c r="N2623" i="1"/>
  <c r="P2622" i="1"/>
  <c r="R2622" i="1"/>
  <c r="N1791" i="1"/>
  <c r="N56" i="1"/>
  <c r="N1237" i="1"/>
  <c r="N2350" i="1"/>
  <c r="R2349" i="1"/>
  <c r="P2349" i="1"/>
  <c r="N1564" i="1"/>
  <c r="Q2906" i="1"/>
  <c r="O2622" i="1"/>
  <c r="P1790" i="1"/>
  <c r="O55" i="1"/>
  <c r="O1236" i="1"/>
  <c r="O2906" i="1"/>
  <c r="Q1977" i="1"/>
  <c r="Q2349" i="1"/>
  <c r="Q2204" i="1"/>
  <c r="P1977" i="1"/>
  <c r="Q1790" i="1"/>
  <c r="Q991" i="1"/>
  <c r="Q2622" i="1"/>
  <c r="R1977" i="1"/>
  <c r="R2204" i="1"/>
  <c r="O1977" i="1"/>
  <c r="Q1563" i="1"/>
  <c r="O1563" i="1"/>
  <c r="R524" i="1"/>
  <c r="Q332" i="1"/>
  <c r="Q1236" i="1"/>
  <c r="O2349" i="1"/>
  <c r="R991" i="1"/>
  <c r="P657" i="1"/>
  <c r="R1236" i="1"/>
  <c r="P1236" i="1"/>
  <c r="P2204" i="1"/>
  <c r="O2204" i="1"/>
  <c r="R1790" i="1"/>
  <c r="R1563" i="1"/>
  <c r="P1563" i="1"/>
  <c r="O1790" i="1"/>
  <c r="Q524" i="1"/>
  <c r="O524" i="1"/>
  <c r="Q657" i="1"/>
  <c r="P524" i="1"/>
  <c r="R332" i="1"/>
  <c r="P332" i="1"/>
  <c r="P991" i="1"/>
  <c r="Q55" i="1"/>
  <c r="R657" i="1"/>
  <c r="O332" i="1"/>
  <c r="O991" i="1"/>
  <c r="R55" i="1"/>
  <c r="P55" i="1"/>
  <c r="O657" i="1"/>
  <c r="S657" i="1" l="1"/>
  <c r="S991" i="1"/>
  <c r="S332" i="1"/>
  <c r="S524" i="1"/>
  <c r="S1790" i="1"/>
  <c r="S2204" i="1"/>
  <c r="S2349" i="1"/>
  <c r="S1563" i="1"/>
  <c r="S1977" i="1"/>
  <c r="S2906" i="1"/>
  <c r="S1236" i="1"/>
  <c r="S55" i="1"/>
  <c r="S2622" i="1"/>
  <c r="X2348" i="1"/>
  <c r="Z2348" i="1"/>
  <c r="W2348" i="1"/>
  <c r="Y2348" i="1"/>
  <c r="X2621" i="1"/>
  <c r="Z2621" i="1"/>
  <c r="W2621" i="1"/>
  <c r="Y2621" i="1"/>
  <c r="W1562" i="1"/>
  <c r="X1562" i="1"/>
  <c r="Y1562" i="1"/>
  <c r="Z1562" i="1"/>
  <c r="X2203" i="1"/>
  <c r="Y2203" i="1"/>
  <c r="W2203" i="1"/>
  <c r="Z2203" i="1"/>
  <c r="Z1976" i="1"/>
  <c r="Y1976" i="1"/>
  <c r="W1976" i="1"/>
  <c r="X1976" i="1"/>
  <c r="W331" i="1"/>
  <c r="Y331" i="1"/>
  <c r="Z331" i="1"/>
  <c r="X331" i="1"/>
  <c r="Z54" i="1"/>
  <c r="X54" i="1"/>
  <c r="Y54" i="1"/>
  <c r="W54" i="1"/>
  <c r="Y1789" i="1"/>
  <c r="X1789" i="1"/>
  <c r="Z1789" i="1"/>
  <c r="W1789" i="1"/>
  <c r="Z990" i="1"/>
  <c r="X990" i="1"/>
  <c r="Y990" i="1"/>
  <c r="W990" i="1"/>
  <c r="Z2905" i="1"/>
  <c r="W2905" i="1"/>
  <c r="X2905" i="1"/>
  <c r="Y2905" i="1"/>
  <c r="X523" i="1"/>
  <c r="W523" i="1"/>
  <c r="Y523" i="1"/>
  <c r="Z523" i="1"/>
  <c r="W656" i="1"/>
  <c r="Y656" i="1"/>
  <c r="Z656" i="1"/>
  <c r="X656" i="1"/>
  <c r="W1235" i="1"/>
  <c r="Y1235" i="1"/>
  <c r="Z1235" i="1"/>
  <c r="X1235" i="1"/>
  <c r="T2906" i="1"/>
  <c r="T2349" i="1"/>
  <c r="T55" i="1"/>
  <c r="T991" i="1"/>
  <c r="T332" i="1"/>
  <c r="T524" i="1"/>
  <c r="T1563" i="1"/>
  <c r="T2204" i="1"/>
  <c r="T1236" i="1"/>
  <c r="T657" i="1"/>
  <c r="T1977" i="1"/>
  <c r="T1790" i="1"/>
  <c r="N659" i="1"/>
  <c r="N526" i="1"/>
  <c r="N1238" i="1"/>
  <c r="N334" i="1"/>
  <c r="M2947" i="1"/>
  <c r="M2948" i="1" s="1"/>
  <c r="M2949" i="1" s="1"/>
  <c r="N993" i="1"/>
  <c r="N57" i="1"/>
  <c r="N2908" i="1"/>
  <c r="R2907" i="1"/>
  <c r="P2907" i="1"/>
  <c r="N1565" i="1"/>
  <c r="N1979" i="1"/>
  <c r="T2622" i="1"/>
  <c r="N1792" i="1"/>
  <c r="N2206" i="1"/>
  <c r="R2350" i="1"/>
  <c r="P2350" i="1"/>
  <c r="N2351" i="1"/>
  <c r="N2624" i="1"/>
  <c r="P2623" i="1"/>
  <c r="R2623" i="1"/>
  <c r="Q333" i="1"/>
  <c r="O2205" i="1"/>
  <c r="Q2350" i="1"/>
  <c r="O1564" i="1"/>
  <c r="P658" i="1"/>
  <c r="O2907" i="1"/>
  <c r="P2205" i="1"/>
  <c r="P333" i="1"/>
  <c r="Q1564" i="1"/>
  <c r="Q658" i="1"/>
  <c r="P992" i="1"/>
  <c r="O1978" i="1"/>
  <c r="O333" i="1"/>
  <c r="R1564" i="1"/>
  <c r="O2350" i="1"/>
  <c r="Q992" i="1"/>
  <c r="Q1978" i="1"/>
  <c r="Q525" i="1"/>
  <c r="P1564" i="1"/>
  <c r="R658" i="1"/>
  <c r="P1978" i="1"/>
  <c r="O1791" i="1"/>
  <c r="O992" i="1"/>
  <c r="R56" i="1"/>
  <c r="R333" i="1"/>
  <c r="O658" i="1"/>
  <c r="R992" i="1"/>
  <c r="R1978" i="1"/>
  <c r="Q2623" i="1"/>
  <c r="O2623" i="1"/>
  <c r="O525" i="1"/>
  <c r="Q1791" i="1"/>
  <c r="Q2907" i="1"/>
  <c r="R525" i="1"/>
  <c r="P525" i="1"/>
  <c r="Q56" i="1"/>
  <c r="P56" i="1"/>
  <c r="R1791" i="1"/>
  <c r="Q1237" i="1"/>
  <c r="O56" i="1"/>
  <c r="P1791" i="1"/>
  <c r="R1237" i="1"/>
  <c r="P1237" i="1"/>
  <c r="O1237" i="1"/>
  <c r="Q2205" i="1"/>
  <c r="R2205" i="1"/>
  <c r="S1237" i="1" l="1"/>
  <c r="S56" i="1"/>
  <c r="S525" i="1"/>
  <c r="S2623" i="1"/>
  <c r="S658" i="1"/>
  <c r="S992" i="1"/>
  <c r="S1791" i="1"/>
  <c r="S2350" i="1"/>
  <c r="S333" i="1"/>
  <c r="S1978" i="1"/>
  <c r="S2907" i="1"/>
  <c r="S1564" i="1"/>
  <c r="S2205" i="1"/>
  <c r="X55" i="1"/>
  <c r="W55" i="1"/>
  <c r="Y55" i="1"/>
  <c r="Z55" i="1"/>
  <c r="W657" i="1"/>
  <c r="X657" i="1"/>
  <c r="Y657" i="1"/>
  <c r="Z657" i="1"/>
  <c r="W1236" i="1"/>
  <c r="X1236" i="1"/>
  <c r="Z1236" i="1"/>
  <c r="Y1236" i="1"/>
  <c r="Y2622" i="1"/>
  <c r="Z2622" i="1"/>
  <c r="W2622" i="1"/>
  <c r="X2622" i="1"/>
  <c r="W332" i="1"/>
  <c r="X332" i="1"/>
  <c r="Y332" i="1"/>
  <c r="Z332" i="1"/>
  <c r="X991" i="1"/>
  <c r="Z991" i="1"/>
  <c r="Y991" i="1"/>
  <c r="W991" i="1"/>
  <c r="W2906" i="1"/>
  <c r="Z2906" i="1"/>
  <c r="X2906" i="1"/>
  <c r="Y2906" i="1"/>
  <c r="W1563" i="1"/>
  <c r="X1563" i="1"/>
  <c r="Y1563" i="1"/>
  <c r="Z1563" i="1"/>
  <c r="W2349" i="1"/>
  <c r="X2349" i="1"/>
  <c r="Y2349" i="1"/>
  <c r="Z2349" i="1"/>
  <c r="Y1977" i="1"/>
  <c r="X1977" i="1"/>
  <c r="Z1977" i="1"/>
  <c r="W1977" i="1"/>
  <c r="W1790" i="1"/>
  <c r="Y1790" i="1"/>
  <c r="Z1790" i="1"/>
  <c r="X1790" i="1"/>
  <c r="W2204" i="1"/>
  <c r="X2204" i="1"/>
  <c r="Y2204" i="1"/>
  <c r="Z2204" i="1"/>
  <c r="W524" i="1"/>
  <c r="X524" i="1"/>
  <c r="Y524" i="1"/>
  <c r="Z524" i="1"/>
  <c r="T2350" i="1"/>
  <c r="T1237" i="1"/>
  <c r="T1791" i="1"/>
  <c r="T56" i="1"/>
  <c r="T525" i="1"/>
  <c r="T1978" i="1"/>
  <c r="T1564" i="1"/>
  <c r="T992" i="1"/>
  <c r="T333" i="1"/>
  <c r="T2205" i="1"/>
  <c r="T658" i="1"/>
  <c r="T2907" i="1"/>
  <c r="N2207" i="1"/>
  <c r="N2909" i="1"/>
  <c r="R2908" i="1"/>
  <c r="P2908" i="1"/>
  <c r="N1239" i="1"/>
  <c r="N335" i="1"/>
  <c r="N1793" i="1"/>
  <c r="N527" i="1"/>
  <c r="N58" i="1"/>
  <c r="T2623" i="1"/>
  <c r="N2352" i="1"/>
  <c r="M2950" i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N660" i="1"/>
  <c r="N994" i="1"/>
  <c r="N1980" i="1"/>
  <c r="N2625" i="1"/>
  <c r="R2624" i="1"/>
  <c r="P2624" i="1"/>
  <c r="N1566" i="1"/>
  <c r="Q334" i="1"/>
  <c r="P1979" i="1"/>
  <c r="O334" i="1"/>
  <c r="Q1792" i="1"/>
  <c r="R1792" i="1"/>
  <c r="R334" i="1"/>
  <c r="Q2351" i="1"/>
  <c r="O1979" i="1"/>
  <c r="Q2624" i="1"/>
  <c r="O2624" i="1"/>
  <c r="P334" i="1"/>
  <c r="R2351" i="1"/>
  <c r="P2351" i="1"/>
  <c r="O2351" i="1"/>
  <c r="Q526" i="1"/>
  <c r="Q2206" i="1"/>
  <c r="O1792" i="1"/>
  <c r="R2206" i="1"/>
  <c r="P659" i="1"/>
  <c r="O993" i="1"/>
  <c r="P2206" i="1"/>
  <c r="O2206" i="1"/>
  <c r="P1792" i="1"/>
  <c r="Q659" i="1"/>
  <c r="Q1565" i="1"/>
  <c r="R659" i="1"/>
  <c r="R1565" i="1"/>
  <c r="O57" i="1"/>
  <c r="R57" i="1"/>
  <c r="P1565" i="1"/>
  <c r="Q1979" i="1"/>
  <c r="R526" i="1"/>
  <c r="O659" i="1"/>
  <c r="O1565" i="1"/>
  <c r="Q2908" i="1"/>
  <c r="P526" i="1"/>
  <c r="O1238" i="1"/>
  <c r="O2908" i="1"/>
  <c r="O526" i="1"/>
  <c r="Q993" i="1"/>
  <c r="R993" i="1"/>
  <c r="Q1238" i="1"/>
  <c r="Q57" i="1"/>
  <c r="P993" i="1"/>
  <c r="R1238" i="1"/>
  <c r="P1238" i="1"/>
  <c r="P57" i="1"/>
  <c r="R1979" i="1"/>
  <c r="S526" i="1" l="1"/>
  <c r="S2908" i="1"/>
  <c r="S1238" i="1"/>
  <c r="S1565" i="1"/>
  <c r="S659" i="1"/>
  <c r="S57" i="1"/>
  <c r="S2206" i="1"/>
  <c r="S993" i="1"/>
  <c r="S1792" i="1"/>
  <c r="S2351" i="1"/>
  <c r="S2624" i="1"/>
  <c r="S1979" i="1"/>
  <c r="S334" i="1"/>
  <c r="Y525" i="1"/>
  <c r="W525" i="1"/>
  <c r="X525" i="1"/>
  <c r="Z525" i="1"/>
  <c r="Z56" i="1"/>
  <c r="W56" i="1"/>
  <c r="X56" i="1"/>
  <c r="Y56" i="1"/>
  <c r="X2205" i="1"/>
  <c r="Y2205" i="1"/>
  <c r="Z2205" i="1"/>
  <c r="W2205" i="1"/>
  <c r="Z1237" i="1"/>
  <c r="W1237" i="1"/>
  <c r="X1237" i="1"/>
  <c r="Y1237" i="1"/>
  <c r="X2907" i="1"/>
  <c r="Z2907" i="1"/>
  <c r="W2907" i="1"/>
  <c r="Y2907" i="1"/>
  <c r="X1978" i="1"/>
  <c r="Y1978" i="1"/>
  <c r="Z1978" i="1"/>
  <c r="W1978" i="1"/>
  <c r="Z1791" i="1"/>
  <c r="W1791" i="1"/>
  <c r="Y1791" i="1"/>
  <c r="X1791" i="1"/>
  <c r="Y2623" i="1"/>
  <c r="Z2623" i="1"/>
  <c r="X2623" i="1"/>
  <c r="W2623" i="1"/>
  <c r="W2350" i="1"/>
  <c r="X2350" i="1"/>
  <c r="Y2350" i="1"/>
  <c r="Z2350" i="1"/>
  <c r="W992" i="1"/>
  <c r="X992" i="1"/>
  <c r="Z992" i="1"/>
  <c r="Y992" i="1"/>
  <c r="W1564" i="1"/>
  <c r="X1564" i="1"/>
  <c r="Z1564" i="1"/>
  <c r="Y1564" i="1"/>
  <c r="X333" i="1"/>
  <c r="Y333" i="1"/>
  <c r="W333" i="1"/>
  <c r="Z333" i="1"/>
  <c r="X658" i="1"/>
  <c r="W658" i="1"/>
  <c r="Y658" i="1"/>
  <c r="Z658" i="1"/>
  <c r="T2624" i="1"/>
  <c r="T57" i="1"/>
  <c r="T1238" i="1"/>
  <c r="T993" i="1"/>
  <c r="T526" i="1"/>
  <c r="T1565" i="1"/>
  <c r="T1792" i="1"/>
  <c r="T2206" i="1"/>
  <c r="T659" i="1"/>
  <c r="T2351" i="1"/>
  <c r="T334" i="1"/>
  <c r="T1979" i="1"/>
  <c r="N336" i="1"/>
  <c r="N1981" i="1"/>
  <c r="N59" i="1"/>
  <c r="N1240" i="1"/>
  <c r="N995" i="1"/>
  <c r="T2908" i="1"/>
  <c r="N2910" i="1"/>
  <c r="R2909" i="1"/>
  <c r="P2909" i="1"/>
  <c r="N528" i="1"/>
  <c r="N661" i="1"/>
  <c r="N1567" i="1"/>
  <c r="N2208" i="1"/>
  <c r="M3091" i="1"/>
  <c r="N3090" i="1"/>
  <c r="N2626" i="1"/>
  <c r="R2625" i="1"/>
  <c r="P2625" i="1"/>
  <c r="N1794" i="1"/>
  <c r="N2353" i="1"/>
  <c r="Q1239" i="1"/>
  <c r="Q2625" i="1"/>
  <c r="P1239" i="1"/>
  <c r="O1239" i="1"/>
  <c r="Q1793" i="1"/>
  <c r="P1566" i="1"/>
  <c r="R1239" i="1"/>
  <c r="Q660" i="1"/>
  <c r="O2625" i="1"/>
  <c r="O994" i="1"/>
  <c r="Q2352" i="1"/>
  <c r="R660" i="1"/>
  <c r="R527" i="1"/>
  <c r="O660" i="1"/>
  <c r="Q2909" i="1"/>
  <c r="Q58" i="1"/>
  <c r="P660" i="1"/>
  <c r="R1793" i="1"/>
  <c r="Q335" i="1"/>
  <c r="Q994" i="1"/>
  <c r="P1793" i="1"/>
  <c r="O2909" i="1"/>
  <c r="R335" i="1"/>
  <c r="R994" i="1"/>
  <c r="Q1566" i="1"/>
  <c r="O1793" i="1"/>
  <c r="P335" i="1"/>
  <c r="R1566" i="1"/>
  <c r="O335" i="1"/>
  <c r="O58" i="1"/>
  <c r="P994" i="1"/>
  <c r="O2207" i="1"/>
  <c r="O1566" i="1"/>
  <c r="R2352" i="1"/>
  <c r="P2207" i="1"/>
  <c r="Q1980" i="1"/>
  <c r="P2352" i="1"/>
  <c r="R1980" i="1"/>
  <c r="Q2207" i="1"/>
  <c r="O2352" i="1"/>
  <c r="P1980" i="1"/>
  <c r="R2207" i="1"/>
  <c r="O1980" i="1"/>
  <c r="P527" i="1"/>
  <c r="R58" i="1"/>
  <c r="Q527" i="1"/>
  <c r="P58" i="1"/>
  <c r="O527" i="1"/>
  <c r="S527" i="1" l="1"/>
  <c r="S1980" i="1"/>
  <c r="S2352" i="1"/>
  <c r="S1566" i="1"/>
  <c r="S2207" i="1"/>
  <c r="S58" i="1"/>
  <c r="S335" i="1"/>
  <c r="S1793" i="1"/>
  <c r="S2909" i="1"/>
  <c r="S660" i="1"/>
  <c r="S994" i="1"/>
  <c r="S2625" i="1"/>
  <c r="S1239" i="1"/>
  <c r="X1238" i="1"/>
  <c r="Z1238" i="1"/>
  <c r="W1238" i="1"/>
  <c r="Y1238" i="1"/>
  <c r="W526" i="1"/>
  <c r="X526" i="1"/>
  <c r="Y526" i="1"/>
  <c r="Z526" i="1"/>
  <c r="Y1565" i="1"/>
  <c r="Z1565" i="1"/>
  <c r="W1565" i="1"/>
  <c r="X1565" i="1"/>
  <c r="W334" i="1"/>
  <c r="Z334" i="1"/>
  <c r="Y334" i="1"/>
  <c r="X334" i="1"/>
  <c r="W1979" i="1"/>
  <c r="X1979" i="1"/>
  <c r="Y1979" i="1"/>
  <c r="Z1979" i="1"/>
  <c r="Z2351" i="1"/>
  <c r="W2351" i="1"/>
  <c r="Y2351" i="1"/>
  <c r="X2351" i="1"/>
  <c r="X2908" i="1"/>
  <c r="Y2908" i="1"/>
  <c r="Z2908" i="1"/>
  <c r="W2908" i="1"/>
  <c r="W993" i="1"/>
  <c r="X993" i="1"/>
  <c r="Y993" i="1"/>
  <c r="Z993" i="1"/>
  <c r="X2206" i="1"/>
  <c r="Y2206" i="1"/>
  <c r="Z2206" i="1"/>
  <c r="W2206" i="1"/>
  <c r="Y2624" i="1"/>
  <c r="X2624" i="1"/>
  <c r="Z2624" i="1"/>
  <c r="W2624" i="1"/>
  <c r="Y57" i="1"/>
  <c r="Z57" i="1"/>
  <c r="W57" i="1"/>
  <c r="X57" i="1"/>
  <c r="Z1792" i="1"/>
  <c r="W1792" i="1"/>
  <c r="X1792" i="1"/>
  <c r="Y1792" i="1"/>
  <c r="Y659" i="1"/>
  <c r="X659" i="1"/>
  <c r="W659" i="1"/>
  <c r="Z659" i="1"/>
  <c r="T2625" i="1"/>
  <c r="T58" i="1"/>
  <c r="T527" i="1"/>
  <c r="T1980" i="1"/>
  <c r="T2352" i="1"/>
  <c r="T2207" i="1"/>
  <c r="T994" i="1"/>
  <c r="T335" i="1"/>
  <c r="T1793" i="1"/>
  <c r="T660" i="1"/>
  <c r="T1566" i="1"/>
  <c r="T1239" i="1"/>
  <c r="P3090" i="1"/>
  <c r="R3090" i="1"/>
  <c r="N60" i="1"/>
  <c r="T2909" i="1"/>
  <c r="N2627" i="1"/>
  <c r="N2209" i="1"/>
  <c r="N2911" i="1"/>
  <c r="R2910" i="1"/>
  <c r="P2910" i="1"/>
  <c r="N1982" i="1"/>
  <c r="M3092" i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N3091" i="1"/>
  <c r="N529" i="1"/>
  <c r="N1568" i="1"/>
  <c r="N996" i="1"/>
  <c r="N337" i="1"/>
  <c r="N2354" i="1"/>
  <c r="N1795" i="1"/>
  <c r="N1241" i="1"/>
  <c r="N662" i="1"/>
  <c r="Q2208" i="1"/>
  <c r="O528" i="1"/>
  <c r="O2353" i="1"/>
  <c r="O2208" i="1"/>
  <c r="R1794" i="1"/>
  <c r="P1567" i="1"/>
  <c r="O1567" i="1"/>
  <c r="Q995" i="1"/>
  <c r="O661" i="1"/>
  <c r="R2208" i="1"/>
  <c r="R1567" i="1"/>
  <c r="Q3090" i="1"/>
  <c r="Q1240" i="1"/>
  <c r="O59" i="1"/>
  <c r="P2208" i="1"/>
  <c r="Q1567" i="1"/>
  <c r="Q1794" i="1"/>
  <c r="O1794" i="1"/>
  <c r="P2353" i="1"/>
  <c r="P1981" i="1"/>
  <c r="P1794" i="1"/>
  <c r="R59" i="1"/>
  <c r="P1240" i="1"/>
  <c r="O1240" i="1"/>
  <c r="Q661" i="1"/>
  <c r="P661" i="1"/>
  <c r="O3090" i="1"/>
  <c r="Q2910" i="1"/>
  <c r="O2910" i="1"/>
  <c r="R995" i="1"/>
  <c r="R1240" i="1"/>
  <c r="O995" i="1"/>
  <c r="P336" i="1"/>
  <c r="Q59" i="1"/>
  <c r="P995" i="1"/>
  <c r="R2626" i="1"/>
  <c r="P528" i="1"/>
  <c r="Q1981" i="1"/>
  <c r="P59" i="1"/>
  <c r="R1981" i="1"/>
  <c r="Q2626" i="1"/>
  <c r="Q336" i="1"/>
  <c r="O336" i="1"/>
  <c r="O1981" i="1"/>
  <c r="R336" i="1"/>
  <c r="R661" i="1"/>
  <c r="P2626" i="1"/>
  <c r="Q528" i="1"/>
  <c r="Q2353" i="1"/>
  <c r="O2626" i="1"/>
  <c r="R528" i="1"/>
  <c r="R2353" i="1"/>
  <c r="S2626" i="1" l="1"/>
  <c r="S1981" i="1"/>
  <c r="S336" i="1"/>
  <c r="S995" i="1"/>
  <c r="S2910" i="1"/>
  <c r="S3090" i="1"/>
  <c r="S1240" i="1"/>
  <c r="S1794" i="1"/>
  <c r="S59" i="1"/>
  <c r="S661" i="1"/>
  <c r="S1567" i="1"/>
  <c r="S2208" i="1"/>
  <c r="S2353" i="1"/>
  <c r="S528" i="1"/>
  <c r="X2352" i="1"/>
  <c r="Y2352" i="1"/>
  <c r="Z2352" i="1"/>
  <c r="W2352" i="1"/>
  <c r="Y1980" i="1"/>
  <c r="Z1980" i="1"/>
  <c r="W1980" i="1"/>
  <c r="X1980" i="1"/>
  <c r="W1239" i="1"/>
  <c r="X1239" i="1"/>
  <c r="Z1239" i="1"/>
  <c r="Y1239" i="1"/>
  <c r="X994" i="1"/>
  <c r="W994" i="1"/>
  <c r="Y994" i="1"/>
  <c r="Z994" i="1"/>
  <c r="X660" i="1"/>
  <c r="Z660" i="1"/>
  <c r="Y660" i="1"/>
  <c r="W660" i="1"/>
  <c r="W1793" i="1"/>
  <c r="X1793" i="1"/>
  <c r="Y1793" i="1"/>
  <c r="Z1793" i="1"/>
  <c r="W2625" i="1"/>
  <c r="X2625" i="1"/>
  <c r="Y2625" i="1"/>
  <c r="Z2625" i="1"/>
  <c r="X58" i="1"/>
  <c r="Y58" i="1"/>
  <c r="W58" i="1"/>
  <c r="Z58" i="1"/>
  <c r="W2207" i="1"/>
  <c r="Z2207" i="1"/>
  <c r="X2207" i="1"/>
  <c r="Y2207" i="1"/>
  <c r="W335" i="1"/>
  <c r="X335" i="1"/>
  <c r="Y335" i="1"/>
  <c r="Z335" i="1"/>
  <c r="Z1566" i="1"/>
  <c r="X1566" i="1"/>
  <c r="Y1566" i="1"/>
  <c r="W1566" i="1"/>
  <c r="W527" i="1"/>
  <c r="Y527" i="1"/>
  <c r="X527" i="1"/>
  <c r="Z527" i="1"/>
  <c r="W2909" i="1"/>
  <c r="X2909" i="1"/>
  <c r="Y2909" i="1"/>
  <c r="Z2909" i="1"/>
  <c r="T2910" i="1"/>
  <c r="T2626" i="1"/>
  <c r="T59" i="1"/>
  <c r="T528" i="1"/>
  <c r="T995" i="1"/>
  <c r="T336" i="1"/>
  <c r="T661" i="1"/>
  <c r="T1240" i="1"/>
  <c r="T1794" i="1"/>
  <c r="T1981" i="1"/>
  <c r="T2353" i="1"/>
  <c r="T2208" i="1"/>
  <c r="T1567" i="1"/>
  <c r="M3289" i="1"/>
  <c r="M3290" i="1" s="1"/>
  <c r="M3291" i="1" s="1"/>
  <c r="M3292" i="1" s="1"/>
  <c r="N3288" i="1"/>
  <c r="N2628" i="1"/>
  <c r="N663" i="1"/>
  <c r="N338" i="1"/>
  <c r="N2210" i="1"/>
  <c r="N61" i="1"/>
  <c r="N2355" i="1"/>
  <c r="N3092" i="1"/>
  <c r="R3091" i="1"/>
  <c r="P3091" i="1"/>
  <c r="N997" i="1"/>
  <c r="N530" i="1"/>
  <c r="N1242" i="1"/>
  <c r="T3090" i="1"/>
  <c r="N1983" i="1"/>
  <c r="N2912" i="1"/>
  <c r="R2911" i="1"/>
  <c r="P2911" i="1"/>
  <c r="N1796" i="1"/>
  <c r="N1569" i="1"/>
  <c r="R337" i="1"/>
  <c r="Q1982" i="1"/>
  <c r="R996" i="1"/>
  <c r="P662" i="1"/>
  <c r="O1568" i="1"/>
  <c r="P337" i="1"/>
  <c r="Q3091" i="1"/>
  <c r="R1982" i="1"/>
  <c r="Q2209" i="1"/>
  <c r="R2209" i="1"/>
  <c r="P996" i="1"/>
  <c r="O2209" i="1"/>
  <c r="O996" i="1"/>
  <c r="O2911" i="1"/>
  <c r="P2354" i="1"/>
  <c r="O337" i="1"/>
  <c r="O3091" i="1"/>
  <c r="P1982" i="1"/>
  <c r="P2209" i="1"/>
  <c r="O1982" i="1"/>
  <c r="Q2911" i="1"/>
  <c r="R1568" i="1"/>
  <c r="O662" i="1"/>
  <c r="P1568" i="1"/>
  <c r="Q996" i="1"/>
  <c r="R1795" i="1"/>
  <c r="P1241" i="1"/>
  <c r="O2354" i="1"/>
  <c r="Q2627" i="1"/>
  <c r="Q60" i="1"/>
  <c r="Q529" i="1"/>
  <c r="Q337" i="1"/>
  <c r="R2627" i="1"/>
  <c r="R60" i="1"/>
  <c r="R529" i="1"/>
  <c r="Q1795" i="1"/>
  <c r="R1241" i="1"/>
  <c r="P2627" i="1"/>
  <c r="P60" i="1"/>
  <c r="P529" i="1"/>
  <c r="O1241" i="1"/>
  <c r="O2627" i="1"/>
  <c r="O60" i="1"/>
  <c r="O529" i="1"/>
  <c r="P1795" i="1"/>
  <c r="O1795" i="1"/>
  <c r="Q662" i="1"/>
  <c r="Q2354" i="1"/>
  <c r="Q1241" i="1"/>
  <c r="Q1568" i="1"/>
  <c r="R662" i="1"/>
  <c r="R2354" i="1"/>
  <c r="S1795" i="1" l="1"/>
  <c r="S529" i="1"/>
  <c r="S60" i="1"/>
  <c r="S2627" i="1"/>
  <c r="S1241" i="1"/>
  <c r="S2354" i="1"/>
  <c r="S662" i="1"/>
  <c r="S1982" i="1"/>
  <c r="S3091" i="1"/>
  <c r="S337" i="1"/>
  <c r="S2911" i="1"/>
  <c r="S996" i="1"/>
  <c r="S2209" i="1"/>
  <c r="S1568" i="1"/>
  <c r="X528" i="1"/>
  <c r="W528" i="1"/>
  <c r="Z528" i="1"/>
  <c r="Y528" i="1"/>
  <c r="X2353" i="1"/>
  <c r="Z2353" i="1"/>
  <c r="W2353" i="1"/>
  <c r="Y2353" i="1"/>
  <c r="X1567" i="1"/>
  <c r="Y1567" i="1"/>
  <c r="Z1567" i="1"/>
  <c r="W1567" i="1"/>
  <c r="X661" i="1"/>
  <c r="Y661" i="1"/>
  <c r="Z661" i="1"/>
  <c r="W661" i="1"/>
  <c r="X2626" i="1"/>
  <c r="Y2626" i="1"/>
  <c r="W2626" i="1"/>
  <c r="Z2626" i="1"/>
  <c r="W2208" i="1"/>
  <c r="Y2208" i="1"/>
  <c r="X2208" i="1"/>
  <c r="Z2208" i="1"/>
  <c r="W1794" i="1"/>
  <c r="X1794" i="1"/>
  <c r="Y1794" i="1"/>
  <c r="Z1794" i="1"/>
  <c r="W1240" i="1"/>
  <c r="Z1240" i="1"/>
  <c r="X1240" i="1"/>
  <c r="Y1240" i="1"/>
  <c r="W3090" i="1"/>
  <c r="X3090" i="1"/>
  <c r="Y3090" i="1"/>
  <c r="Z3090" i="1"/>
  <c r="W2910" i="1"/>
  <c r="X2910" i="1"/>
  <c r="Y2910" i="1"/>
  <c r="Z2910" i="1"/>
  <c r="X1981" i="1"/>
  <c r="W1981" i="1"/>
  <c r="Y1981" i="1"/>
  <c r="Z1981" i="1"/>
  <c r="W59" i="1"/>
  <c r="X59" i="1"/>
  <c r="Y59" i="1"/>
  <c r="Z59" i="1"/>
  <c r="Z995" i="1"/>
  <c r="X995" i="1"/>
  <c r="W995" i="1"/>
  <c r="Y995" i="1"/>
  <c r="X336" i="1"/>
  <c r="Y336" i="1"/>
  <c r="W336" i="1"/>
  <c r="Z336" i="1"/>
  <c r="T2911" i="1"/>
  <c r="T1795" i="1"/>
  <c r="T529" i="1"/>
  <c r="T60" i="1"/>
  <c r="T2627" i="1"/>
  <c r="T1241" i="1"/>
  <c r="T1568" i="1"/>
  <c r="T2209" i="1"/>
  <c r="T1982" i="1"/>
  <c r="T2354" i="1"/>
  <c r="T996" i="1"/>
  <c r="T337" i="1"/>
  <c r="T662" i="1"/>
  <c r="N1570" i="1"/>
  <c r="N1243" i="1"/>
  <c r="N2356" i="1"/>
  <c r="N664" i="1"/>
  <c r="N531" i="1"/>
  <c r="N62" i="1"/>
  <c r="N2629" i="1"/>
  <c r="N3093" i="1"/>
  <c r="P3092" i="1"/>
  <c r="R3092" i="1"/>
  <c r="N1984" i="1"/>
  <c r="N1797" i="1"/>
  <c r="N3289" i="1"/>
  <c r="R3288" i="1"/>
  <c r="P3288" i="1"/>
  <c r="M3293" i="1"/>
  <c r="M3294" i="1" s="1"/>
  <c r="M3295" i="1" s="1"/>
  <c r="M3296" i="1" s="1"/>
  <c r="M3297" i="1" s="1"/>
  <c r="M3298" i="1" s="1"/>
  <c r="M3299" i="1" s="1"/>
  <c r="N2913" i="1"/>
  <c r="R2912" i="1"/>
  <c r="P2912" i="1"/>
  <c r="N998" i="1"/>
  <c r="N2211" i="1"/>
  <c r="N339" i="1"/>
  <c r="T3091" i="1"/>
  <c r="O2355" i="1"/>
  <c r="O2628" i="1"/>
  <c r="O3288" i="1"/>
  <c r="R338" i="1"/>
  <c r="O2912" i="1"/>
  <c r="R1242" i="1"/>
  <c r="P338" i="1"/>
  <c r="Q1983" i="1"/>
  <c r="Q997" i="1"/>
  <c r="Q663" i="1"/>
  <c r="O338" i="1"/>
  <c r="Q530" i="1"/>
  <c r="Q2210" i="1"/>
  <c r="Q338" i="1"/>
  <c r="R663" i="1"/>
  <c r="P1569" i="1"/>
  <c r="P1242" i="1"/>
  <c r="Q2628" i="1"/>
  <c r="Q3288" i="1"/>
  <c r="P663" i="1"/>
  <c r="Q3092" i="1"/>
  <c r="O663" i="1"/>
  <c r="O3092" i="1"/>
  <c r="R1796" i="1"/>
  <c r="Q2912" i="1"/>
  <c r="P530" i="1"/>
  <c r="P1983" i="1"/>
  <c r="R61" i="1"/>
  <c r="Q1569" i="1"/>
  <c r="O2210" i="1"/>
  <c r="P2628" i="1"/>
  <c r="R1569" i="1"/>
  <c r="R530" i="1"/>
  <c r="R1983" i="1"/>
  <c r="P61" i="1"/>
  <c r="P2210" i="1"/>
  <c r="O1569" i="1"/>
  <c r="O530" i="1"/>
  <c r="O1983" i="1"/>
  <c r="R997" i="1"/>
  <c r="O997" i="1"/>
  <c r="P1796" i="1"/>
  <c r="P2355" i="1"/>
  <c r="Q1242" i="1"/>
  <c r="Q61" i="1"/>
  <c r="Q1796" i="1"/>
  <c r="P997" i="1"/>
  <c r="Q2355" i="1"/>
  <c r="O1242" i="1"/>
  <c r="O61" i="1"/>
  <c r="O1796" i="1"/>
  <c r="R2210" i="1"/>
  <c r="R2355" i="1"/>
  <c r="R2628" i="1"/>
  <c r="S1796" i="1" l="1"/>
  <c r="S61" i="1"/>
  <c r="S1242" i="1"/>
  <c r="S997" i="1"/>
  <c r="S1983" i="1"/>
  <c r="S530" i="1"/>
  <c r="S1569" i="1"/>
  <c r="S2210" i="1"/>
  <c r="S3092" i="1"/>
  <c r="S663" i="1"/>
  <c r="S338" i="1"/>
  <c r="S2912" i="1"/>
  <c r="S3288" i="1"/>
  <c r="S2628" i="1"/>
  <c r="S2355" i="1"/>
  <c r="W529" i="1"/>
  <c r="Y529" i="1"/>
  <c r="Z529" i="1"/>
  <c r="X529" i="1"/>
  <c r="Z2209" i="1"/>
  <c r="Y2209" i="1"/>
  <c r="W2209" i="1"/>
  <c r="X2209" i="1"/>
  <c r="W2911" i="1"/>
  <c r="X2911" i="1"/>
  <c r="Y2911" i="1"/>
  <c r="Z2911" i="1"/>
  <c r="X337" i="1"/>
  <c r="Z337" i="1"/>
  <c r="W337" i="1"/>
  <c r="Y337" i="1"/>
  <c r="W1795" i="1"/>
  <c r="X1795" i="1"/>
  <c r="Y1795" i="1"/>
  <c r="Z1795" i="1"/>
  <c r="X1982" i="1"/>
  <c r="Y1982" i="1"/>
  <c r="Z1982" i="1"/>
  <c r="W1982" i="1"/>
  <c r="W3091" i="1"/>
  <c r="X3091" i="1"/>
  <c r="Y3091" i="1"/>
  <c r="Z3091" i="1"/>
  <c r="X996" i="1"/>
  <c r="W996" i="1"/>
  <c r="Y996" i="1"/>
  <c r="Z996" i="1"/>
  <c r="Y1241" i="1"/>
  <c r="W1241" i="1"/>
  <c r="Z1241" i="1"/>
  <c r="X1241" i="1"/>
  <c r="X2354" i="1"/>
  <c r="Y2354" i="1"/>
  <c r="Z2354" i="1"/>
  <c r="W2354" i="1"/>
  <c r="T2912" i="1"/>
  <c r="W1568" i="1"/>
  <c r="X1568" i="1"/>
  <c r="Y1568" i="1"/>
  <c r="Z1568" i="1"/>
  <c r="W2627" i="1"/>
  <c r="X2627" i="1"/>
  <c r="Y2627" i="1"/>
  <c r="Z2627" i="1"/>
  <c r="W662" i="1"/>
  <c r="Y662" i="1"/>
  <c r="Z662" i="1"/>
  <c r="X662" i="1"/>
  <c r="X60" i="1"/>
  <c r="Z60" i="1"/>
  <c r="W60" i="1"/>
  <c r="Y60" i="1"/>
  <c r="T997" i="1"/>
  <c r="T2355" i="1"/>
  <c r="T1796" i="1"/>
  <c r="T2210" i="1"/>
  <c r="T61" i="1"/>
  <c r="T2628" i="1"/>
  <c r="T1983" i="1"/>
  <c r="T530" i="1"/>
  <c r="T663" i="1"/>
  <c r="T1242" i="1"/>
  <c r="T1569" i="1"/>
  <c r="T338" i="1"/>
  <c r="T3288" i="1"/>
  <c r="N3290" i="1"/>
  <c r="R3289" i="1"/>
  <c r="P3289" i="1"/>
  <c r="N1798" i="1"/>
  <c r="N63" i="1"/>
  <c r="N1244" i="1"/>
  <c r="N999" i="1"/>
  <c r="N2630" i="1"/>
  <c r="N2212" i="1"/>
  <c r="N1985" i="1"/>
  <c r="N532" i="1"/>
  <c r="N1571" i="1"/>
  <c r="N340" i="1"/>
  <c r="T3092" i="1"/>
  <c r="N2357" i="1"/>
  <c r="N3094" i="1"/>
  <c r="R3093" i="1"/>
  <c r="P3093" i="1"/>
  <c r="N2914" i="1"/>
  <c r="R2913" i="1"/>
  <c r="P2913" i="1"/>
  <c r="M3300" i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N665" i="1"/>
  <c r="R62" i="1"/>
  <c r="R2211" i="1"/>
  <c r="R339" i="1"/>
  <c r="O1984" i="1"/>
  <c r="Q2629" i="1"/>
  <c r="P62" i="1"/>
  <c r="P2211" i="1"/>
  <c r="P339" i="1"/>
  <c r="Q1984" i="1"/>
  <c r="O664" i="1"/>
  <c r="P1243" i="1"/>
  <c r="P2356" i="1"/>
  <c r="O62" i="1"/>
  <c r="O2211" i="1"/>
  <c r="O339" i="1"/>
  <c r="Q664" i="1"/>
  <c r="R1243" i="1"/>
  <c r="R2356" i="1"/>
  <c r="R531" i="1"/>
  <c r="Q62" i="1"/>
  <c r="Q2211" i="1"/>
  <c r="R664" i="1"/>
  <c r="P664" i="1"/>
  <c r="R1984" i="1"/>
  <c r="P1984" i="1"/>
  <c r="Q1243" i="1"/>
  <c r="Q531" i="1"/>
  <c r="Q2356" i="1"/>
  <c r="O2356" i="1"/>
  <c r="Q998" i="1"/>
  <c r="R998" i="1"/>
  <c r="P2629" i="1"/>
  <c r="O1243" i="1"/>
  <c r="O1570" i="1"/>
  <c r="R1570" i="1"/>
  <c r="O1797" i="1"/>
  <c r="Q2913" i="1"/>
  <c r="Q3289" i="1"/>
  <c r="P998" i="1"/>
  <c r="P531" i="1"/>
  <c r="O3289" i="1"/>
  <c r="O998" i="1"/>
  <c r="O531" i="1"/>
  <c r="Q3093" i="1"/>
  <c r="R1797" i="1"/>
  <c r="O3093" i="1"/>
  <c r="Q1797" i="1"/>
  <c r="R2629" i="1"/>
  <c r="Q1570" i="1"/>
  <c r="P1797" i="1"/>
  <c r="O2629" i="1"/>
  <c r="P1570" i="1"/>
  <c r="O2913" i="1"/>
  <c r="Q339" i="1"/>
  <c r="S2913" i="1" l="1"/>
  <c r="S2629" i="1"/>
  <c r="S3093" i="1"/>
  <c r="S531" i="1"/>
  <c r="S998" i="1"/>
  <c r="S3289" i="1"/>
  <c r="S1797" i="1"/>
  <c r="S1570" i="1"/>
  <c r="S1243" i="1"/>
  <c r="S2356" i="1"/>
  <c r="S339" i="1"/>
  <c r="S2211" i="1"/>
  <c r="S62" i="1"/>
  <c r="S664" i="1"/>
  <c r="S1984" i="1"/>
  <c r="W1242" i="1"/>
  <c r="X1242" i="1"/>
  <c r="Y1242" i="1"/>
  <c r="Z1242" i="1"/>
  <c r="Z1796" i="1"/>
  <c r="Y1796" i="1"/>
  <c r="W1796" i="1"/>
  <c r="X1796" i="1"/>
  <c r="X663" i="1"/>
  <c r="Y663" i="1"/>
  <c r="W663" i="1"/>
  <c r="Z663" i="1"/>
  <c r="W61" i="1"/>
  <c r="Z61" i="1"/>
  <c r="X61" i="1"/>
  <c r="Y61" i="1"/>
  <c r="W3092" i="1"/>
  <c r="X3092" i="1"/>
  <c r="Y3092" i="1"/>
  <c r="Z3092" i="1"/>
  <c r="X2210" i="1"/>
  <c r="Y2210" i="1"/>
  <c r="Z2210" i="1"/>
  <c r="W2210" i="1"/>
  <c r="X338" i="1"/>
  <c r="Y338" i="1"/>
  <c r="W338" i="1"/>
  <c r="Z338" i="1"/>
  <c r="W1569" i="1"/>
  <c r="X1569" i="1"/>
  <c r="Y1569" i="1"/>
  <c r="Z1569" i="1"/>
  <c r="W530" i="1"/>
  <c r="X530" i="1"/>
  <c r="Z530" i="1"/>
  <c r="Y530" i="1"/>
  <c r="Y1983" i="1"/>
  <c r="W1983" i="1"/>
  <c r="X1983" i="1"/>
  <c r="Z1983" i="1"/>
  <c r="W2355" i="1"/>
  <c r="X2355" i="1"/>
  <c r="Y2355" i="1"/>
  <c r="Z2355" i="1"/>
  <c r="X997" i="1"/>
  <c r="Z997" i="1"/>
  <c r="Y997" i="1"/>
  <c r="W997" i="1"/>
  <c r="X2628" i="1"/>
  <c r="Y2628" i="1"/>
  <c r="Z2628" i="1"/>
  <c r="W2628" i="1"/>
  <c r="W3288" i="1"/>
  <c r="Z3288" i="1"/>
  <c r="X3288" i="1"/>
  <c r="Y3288" i="1"/>
  <c r="X2912" i="1"/>
  <c r="Z2912" i="1"/>
  <c r="Y2912" i="1"/>
  <c r="W2912" i="1"/>
  <c r="T2913" i="1"/>
  <c r="T3289" i="1"/>
  <c r="T1570" i="1"/>
  <c r="T1797" i="1"/>
  <c r="T531" i="1"/>
  <c r="T998" i="1"/>
  <c r="T2629" i="1"/>
  <c r="T1984" i="1"/>
  <c r="T664" i="1"/>
  <c r="T2356" i="1"/>
  <c r="T1243" i="1"/>
  <c r="T339" i="1"/>
  <c r="T2211" i="1"/>
  <c r="T62" i="1"/>
  <c r="N341" i="1"/>
  <c r="N2213" i="1"/>
  <c r="N64" i="1"/>
  <c r="N2915" i="1"/>
  <c r="R2914" i="1"/>
  <c r="P2914" i="1"/>
  <c r="N2631" i="1"/>
  <c r="T3093" i="1"/>
  <c r="N3095" i="1"/>
  <c r="P3094" i="1"/>
  <c r="R3094" i="1"/>
  <c r="N1799" i="1"/>
  <c r="N533" i="1"/>
  <c r="N1000" i="1"/>
  <c r="N1986" i="1"/>
  <c r="N1245" i="1"/>
  <c r="M3456" i="1"/>
  <c r="N3455" i="1"/>
  <c r="N3291" i="1"/>
  <c r="R3290" i="1"/>
  <c r="P3290" i="1"/>
  <c r="N2358" i="1"/>
  <c r="N1572" i="1"/>
  <c r="N666" i="1"/>
  <c r="P63" i="1"/>
  <c r="R1798" i="1"/>
  <c r="R1244" i="1"/>
  <c r="Q665" i="1"/>
  <c r="P665" i="1"/>
  <c r="Q532" i="1"/>
  <c r="P532" i="1"/>
  <c r="O3290" i="1"/>
  <c r="O63" i="1"/>
  <c r="P1798" i="1"/>
  <c r="P1244" i="1"/>
  <c r="R2630" i="1"/>
  <c r="P999" i="1"/>
  <c r="O1798" i="1"/>
  <c r="O1244" i="1"/>
  <c r="R665" i="1"/>
  <c r="Q2914" i="1"/>
  <c r="R340" i="1"/>
  <c r="O340" i="1"/>
  <c r="Q2357" i="1"/>
  <c r="R63" i="1"/>
  <c r="Q999" i="1"/>
  <c r="O2630" i="1"/>
  <c r="P2357" i="1"/>
  <c r="O1571" i="1"/>
  <c r="O665" i="1"/>
  <c r="R532" i="1"/>
  <c r="P340" i="1"/>
  <c r="Q2212" i="1"/>
  <c r="P1571" i="1"/>
  <c r="Q1798" i="1"/>
  <c r="O2914" i="1"/>
  <c r="P2630" i="1"/>
  <c r="Q1244" i="1"/>
  <c r="O532" i="1"/>
  <c r="Q2630" i="1"/>
  <c r="Q3290" i="1"/>
  <c r="R999" i="1"/>
  <c r="Q340" i="1"/>
  <c r="O999" i="1"/>
  <c r="R2357" i="1"/>
  <c r="R2212" i="1"/>
  <c r="Q1985" i="1"/>
  <c r="O2357" i="1"/>
  <c r="P2212" i="1"/>
  <c r="R1985" i="1"/>
  <c r="O2212" i="1"/>
  <c r="Q3094" i="1"/>
  <c r="P1985" i="1"/>
  <c r="Q1571" i="1"/>
  <c r="O3094" i="1"/>
  <c r="O1985" i="1"/>
  <c r="R1571" i="1"/>
  <c r="Q63" i="1"/>
  <c r="S1985" i="1" l="1"/>
  <c r="S3094" i="1"/>
  <c r="S2212" i="1"/>
  <c r="S2357" i="1"/>
  <c r="S999" i="1"/>
  <c r="S532" i="1"/>
  <c r="S2914" i="1"/>
  <c r="S665" i="1"/>
  <c r="S1571" i="1"/>
  <c r="S2630" i="1"/>
  <c r="S340" i="1"/>
  <c r="S1244" i="1"/>
  <c r="S1798" i="1"/>
  <c r="S63" i="1"/>
  <c r="S3290" i="1"/>
  <c r="W339" i="1"/>
  <c r="X339" i="1"/>
  <c r="Y339" i="1"/>
  <c r="Z339" i="1"/>
  <c r="W2356" i="1"/>
  <c r="X2356" i="1"/>
  <c r="Y2356" i="1"/>
  <c r="Z2356" i="1"/>
  <c r="Y1570" i="1"/>
  <c r="Z1570" i="1"/>
  <c r="W1570" i="1"/>
  <c r="X1570" i="1"/>
  <c r="Y1797" i="1"/>
  <c r="Z1797" i="1"/>
  <c r="X1797" i="1"/>
  <c r="W1797" i="1"/>
  <c r="W1984" i="1"/>
  <c r="X1984" i="1"/>
  <c r="Y1984" i="1"/>
  <c r="Z1984" i="1"/>
  <c r="W3289" i="1"/>
  <c r="X3289" i="1"/>
  <c r="Y3289" i="1"/>
  <c r="Z3289" i="1"/>
  <c r="X998" i="1"/>
  <c r="Y998" i="1"/>
  <c r="Z998" i="1"/>
  <c r="W998" i="1"/>
  <c r="W3093" i="1"/>
  <c r="X3093" i="1"/>
  <c r="Y3093" i="1"/>
  <c r="Z3093" i="1"/>
  <c r="W531" i="1"/>
  <c r="X531" i="1"/>
  <c r="Y531" i="1"/>
  <c r="Z531" i="1"/>
  <c r="Y2629" i="1"/>
  <c r="W2629" i="1"/>
  <c r="X2629" i="1"/>
  <c r="Z2629" i="1"/>
  <c r="W2913" i="1"/>
  <c r="X2913" i="1"/>
  <c r="Z2913" i="1"/>
  <c r="Y2913" i="1"/>
  <c r="X1243" i="1"/>
  <c r="Z1243" i="1"/>
  <c r="W1243" i="1"/>
  <c r="Y1243" i="1"/>
  <c r="W664" i="1"/>
  <c r="X664" i="1"/>
  <c r="Y664" i="1"/>
  <c r="Z664" i="1"/>
  <c r="W62" i="1"/>
  <c r="X62" i="1"/>
  <c r="Y62" i="1"/>
  <c r="Z62" i="1"/>
  <c r="X2211" i="1"/>
  <c r="Z2211" i="1"/>
  <c r="Y2211" i="1"/>
  <c r="W2211" i="1"/>
  <c r="T2914" i="1"/>
  <c r="T1985" i="1"/>
  <c r="T2212" i="1"/>
  <c r="T2630" i="1"/>
  <c r="T1571" i="1"/>
  <c r="T340" i="1"/>
  <c r="T2357" i="1"/>
  <c r="T999" i="1"/>
  <c r="T1244" i="1"/>
  <c r="T1798" i="1"/>
  <c r="T532" i="1"/>
  <c r="T665" i="1"/>
  <c r="T63" i="1"/>
  <c r="N65" i="1"/>
  <c r="N1573" i="1"/>
  <c r="T3094" i="1"/>
  <c r="N2214" i="1"/>
  <c r="N3096" i="1"/>
  <c r="P3095" i="1"/>
  <c r="R3095" i="1"/>
  <c r="N1001" i="1"/>
  <c r="T3290" i="1"/>
  <c r="N2632" i="1"/>
  <c r="N342" i="1"/>
  <c r="N1246" i="1"/>
  <c r="N1987" i="1"/>
  <c r="N1800" i="1"/>
  <c r="N2359" i="1"/>
  <c r="M3457" i="1"/>
  <c r="M3458" i="1" s="1"/>
  <c r="M3459" i="1" s="1"/>
  <c r="N3456" i="1"/>
  <c r="N2916" i="1"/>
  <c r="R2915" i="1"/>
  <c r="P2915" i="1"/>
  <c r="R3291" i="1"/>
  <c r="P3291" i="1"/>
  <c r="N3292" i="1"/>
  <c r="R3455" i="1"/>
  <c r="P3455" i="1"/>
  <c r="N534" i="1"/>
  <c r="N667" i="1"/>
  <c r="R2213" i="1"/>
  <c r="Q341" i="1"/>
  <c r="Q2358" i="1"/>
  <c r="O2358" i="1"/>
  <c r="Q2915" i="1"/>
  <c r="P2213" i="1"/>
  <c r="R341" i="1"/>
  <c r="R2358" i="1"/>
  <c r="Q533" i="1"/>
  <c r="P533" i="1"/>
  <c r="O533" i="1"/>
  <c r="Q666" i="1"/>
  <c r="R666" i="1"/>
  <c r="O3291" i="1"/>
  <c r="O2213" i="1"/>
  <c r="P341" i="1"/>
  <c r="P2358" i="1"/>
  <c r="R533" i="1"/>
  <c r="P1572" i="1"/>
  <c r="Q1799" i="1"/>
  <c r="R1799" i="1"/>
  <c r="O341" i="1"/>
  <c r="Q1245" i="1"/>
  <c r="P1245" i="1"/>
  <c r="O3095" i="1"/>
  <c r="R1245" i="1"/>
  <c r="Q2631" i="1"/>
  <c r="O1245" i="1"/>
  <c r="O666" i="1"/>
  <c r="Q3095" i="1"/>
  <c r="Q64" i="1"/>
  <c r="R1572" i="1"/>
  <c r="O1572" i="1"/>
  <c r="O3455" i="1"/>
  <c r="P666" i="1"/>
  <c r="Q2213" i="1"/>
  <c r="R64" i="1"/>
  <c r="Q1000" i="1"/>
  <c r="P64" i="1"/>
  <c r="R1000" i="1"/>
  <c r="Q1986" i="1"/>
  <c r="O2915" i="1"/>
  <c r="O64" i="1"/>
  <c r="P1000" i="1"/>
  <c r="R1986" i="1"/>
  <c r="O1000" i="1"/>
  <c r="P1986" i="1"/>
  <c r="Q1572" i="1"/>
  <c r="O1986" i="1"/>
  <c r="Q3291" i="1"/>
  <c r="R2631" i="1"/>
  <c r="P2631" i="1"/>
  <c r="P1799" i="1"/>
  <c r="O2631" i="1"/>
  <c r="O1799" i="1"/>
  <c r="Q3455" i="1"/>
  <c r="S1799" i="1" l="1"/>
  <c r="S2631" i="1"/>
  <c r="S1986" i="1"/>
  <c r="S1000" i="1"/>
  <c r="S64" i="1"/>
  <c r="S2915" i="1"/>
  <c r="S3455" i="1"/>
  <c r="S1572" i="1"/>
  <c r="S666" i="1"/>
  <c r="S1245" i="1"/>
  <c r="S3095" i="1"/>
  <c r="S341" i="1"/>
  <c r="S2213" i="1"/>
  <c r="S3291" i="1"/>
  <c r="S533" i="1"/>
  <c r="S2358" i="1"/>
  <c r="W1244" i="1"/>
  <c r="X1244" i="1"/>
  <c r="Z1244" i="1"/>
  <c r="Y1244" i="1"/>
  <c r="W340" i="1"/>
  <c r="Z340" i="1"/>
  <c r="X340" i="1"/>
  <c r="Y340" i="1"/>
  <c r="W2630" i="1"/>
  <c r="X2630" i="1"/>
  <c r="Y2630" i="1"/>
  <c r="Z2630" i="1"/>
  <c r="Y665" i="1"/>
  <c r="W665" i="1"/>
  <c r="X665" i="1"/>
  <c r="Z665" i="1"/>
  <c r="X999" i="1"/>
  <c r="Y999" i="1"/>
  <c r="Z999" i="1"/>
  <c r="W999" i="1"/>
  <c r="W1798" i="1"/>
  <c r="X1798" i="1"/>
  <c r="Y1798" i="1"/>
  <c r="Z1798" i="1"/>
  <c r="W2914" i="1"/>
  <c r="X2914" i="1"/>
  <c r="Y2914" i="1"/>
  <c r="Z2914" i="1"/>
  <c r="W3290" i="1"/>
  <c r="X3290" i="1"/>
  <c r="Z3290" i="1"/>
  <c r="Y3290" i="1"/>
  <c r="X2212" i="1"/>
  <c r="W2212" i="1"/>
  <c r="Y2212" i="1"/>
  <c r="Z2212" i="1"/>
  <c r="X63" i="1"/>
  <c r="Y63" i="1"/>
  <c r="Z63" i="1"/>
  <c r="W63" i="1"/>
  <c r="Z1571" i="1"/>
  <c r="Y1571" i="1"/>
  <c r="W1571" i="1"/>
  <c r="X1571" i="1"/>
  <c r="X2357" i="1"/>
  <c r="Z2357" i="1"/>
  <c r="W2357" i="1"/>
  <c r="Y2357" i="1"/>
  <c r="X3094" i="1"/>
  <c r="Y3094" i="1"/>
  <c r="Z3094" i="1"/>
  <c r="W3094" i="1"/>
  <c r="Y1985" i="1"/>
  <c r="W1985" i="1"/>
  <c r="X1985" i="1"/>
  <c r="Z1985" i="1"/>
  <c r="W532" i="1"/>
  <c r="X532" i="1"/>
  <c r="Y532" i="1"/>
  <c r="Z532" i="1"/>
  <c r="T2915" i="1"/>
  <c r="T1799" i="1"/>
  <c r="T2631" i="1"/>
  <c r="T1986" i="1"/>
  <c r="T1000" i="1"/>
  <c r="T64" i="1"/>
  <c r="T666" i="1"/>
  <c r="T1245" i="1"/>
  <c r="T1572" i="1"/>
  <c r="T2358" i="1"/>
  <c r="T341" i="1"/>
  <c r="T533" i="1"/>
  <c r="T2213" i="1"/>
  <c r="N2215" i="1"/>
  <c r="T3455" i="1"/>
  <c r="N2360" i="1"/>
  <c r="N2633" i="1"/>
  <c r="T3291" i="1"/>
  <c r="N1574" i="1"/>
  <c r="N1801" i="1"/>
  <c r="N1988" i="1"/>
  <c r="N1002" i="1"/>
  <c r="N343" i="1"/>
  <c r="N1247" i="1"/>
  <c r="N3097" i="1"/>
  <c r="P3096" i="1"/>
  <c r="R3096" i="1"/>
  <c r="N3293" i="1"/>
  <c r="R3292" i="1"/>
  <c r="P3292" i="1"/>
  <c r="N66" i="1"/>
  <c r="N668" i="1"/>
  <c r="M3460" i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N3457" i="1"/>
  <c r="R3456" i="1"/>
  <c r="P3456" i="1"/>
  <c r="T3095" i="1"/>
  <c r="N2917" i="1"/>
  <c r="N535" i="1"/>
  <c r="Q2632" i="1"/>
  <c r="Q3456" i="1"/>
  <c r="O1001" i="1"/>
  <c r="Q1573" i="1"/>
  <c r="P2916" i="1"/>
  <c r="R342" i="1"/>
  <c r="O2916" i="1"/>
  <c r="P342" i="1"/>
  <c r="O65" i="1"/>
  <c r="R534" i="1"/>
  <c r="R2632" i="1"/>
  <c r="Q1001" i="1"/>
  <c r="O3456" i="1"/>
  <c r="O3292" i="1"/>
  <c r="Q534" i="1"/>
  <c r="Q1800" i="1"/>
  <c r="P2632" i="1"/>
  <c r="R1001" i="1"/>
  <c r="Q2916" i="1"/>
  <c r="O2632" i="1"/>
  <c r="P1001" i="1"/>
  <c r="Q3292" i="1"/>
  <c r="Q342" i="1"/>
  <c r="R65" i="1"/>
  <c r="P65" i="1"/>
  <c r="O342" i="1"/>
  <c r="P2214" i="1"/>
  <c r="P1573" i="1"/>
  <c r="Q667" i="1"/>
  <c r="O1246" i="1"/>
  <c r="R2916" i="1"/>
  <c r="Q2214" i="1"/>
  <c r="Q1246" i="1"/>
  <c r="Q65" i="1"/>
  <c r="R2214" i="1"/>
  <c r="P534" i="1"/>
  <c r="R1573" i="1"/>
  <c r="O1987" i="1"/>
  <c r="O1573" i="1"/>
  <c r="O667" i="1"/>
  <c r="P667" i="1"/>
  <c r="O2214" i="1"/>
  <c r="R1800" i="1"/>
  <c r="R1246" i="1"/>
  <c r="R667" i="1"/>
  <c r="O534" i="1"/>
  <c r="P1800" i="1"/>
  <c r="P1246" i="1"/>
  <c r="O1800" i="1"/>
  <c r="Q2359" i="1"/>
  <c r="R2359" i="1"/>
  <c r="Q1987" i="1"/>
  <c r="O3096" i="1"/>
  <c r="P2359" i="1"/>
  <c r="R1987" i="1"/>
  <c r="O2359" i="1"/>
  <c r="P1987" i="1"/>
  <c r="Q3096" i="1"/>
  <c r="T3292" i="1" l="1"/>
  <c r="S2359" i="1"/>
  <c r="S3096" i="1"/>
  <c r="S1800" i="1"/>
  <c r="S534" i="1"/>
  <c r="S2214" i="1"/>
  <c r="S667" i="1"/>
  <c r="S1573" i="1"/>
  <c r="S1987" i="1"/>
  <c r="S1246" i="1"/>
  <c r="S342" i="1"/>
  <c r="S2632" i="1"/>
  <c r="S3292" i="1"/>
  <c r="S3456" i="1"/>
  <c r="S65" i="1"/>
  <c r="S2916" i="1"/>
  <c r="S1001" i="1"/>
  <c r="Z3095" i="1"/>
  <c r="W3095" i="1"/>
  <c r="X3095" i="1"/>
  <c r="Y3095" i="1"/>
  <c r="W666" i="1"/>
  <c r="Y666" i="1"/>
  <c r="X666" i="1"/>
  <c r="Z666" i="1"/>
  <c r="Y1572" i="1"/>
  <c r="Z1572" i="1"/>
  <c r="W1572" i="1"/>
  <c r="X1572" i="1"/>
  <c r="Z341" i="1"/>
  <c r="W341" i="1"/>
  <c r="X341" i="1"/>
  <c r="Y341" i="1"/>
  <c r="W1245" i="1"/>
  <c r="X1245" i="1"/>
  <c r="Y1245" i="1"/>
  <c r="Z1245" i="1"/>
  <c r="W3455" i="1"/>
  <c r="X3455" i="1"/>
  <c r="Y3455" i="1"/>
  <c r="Z3455" i="1"/>
  <c r="X2358" i="1"/>
  <c r="Z2358" i="1"/>
  <c r="Y2358" i="1"/>
  <c r="W2358" i="1"/>
  <c r="X533" i="1"/>
  <c r="Z533" i="1"/>
  <c r="W533" i="1"/>
  <c r="Y533" i="1"/>
  <c r="W3291" i="1"/>
  <c r="Z3291" i="1"/>
  <c r="X3291" i="1"/>
  <c r="Y3291" i="1"/>
  <c r="X2631" i="1"/>
  <c r="Y2631" i="1"/>
  <c r="Z2631" i="1"/>
  <c r="W2631" i="1"/>
  <c r="W2915" i="1"/>
  <c r="X2915" i="1"/>
  <c r="Y2915" i="1"/>
  <c r="Z2915" i="1"/>
  <c r="W64" i="1"/>
  <c r="X64" i="1"/>
  <c r="Z64" i="1"/>
  <c r="Y64" i="1"/>
  <c r="W2213" i="1"/>
  <c r="X2213" i="1"/>
  <c r="Z2213" i="1"/>
  <c r="Y2213" i="1"/>
  <c r="X1799" i="1"/>
  <c r="Y1799" i="1"/>
  <c r="Z1799" i="1"/>
  <c r="W1799" i="1"/>
  <c r="Z1000" i="1"/>
  <c r="W1000" i="1"/>
  <c r="Y1000" i="1"/>
  <c r="X1000" i="1"/>
  <c r="Z1986" i="1"/>
  <c r="Y1986" i="1"/>
  <c r="W1986" i="1"/>
  <c r="X1986" i="1"/>
  <c r="T3456" i="1"/>
  <c r="T1987" i="1"/>
  <c r="T2359" i="1"/>
  <c r="T1246" i="1"/>
  <c r="T1800" i="1"/>
  <c r="T667" i="1"/>
  <c r="T534" i="1"/>
  <c r="T1573" i="1"/>
  <c r="T2214" i="1"/>
  <c r="T65" i="1"/>
  <c r="T1001" i="1"/>
  <c r="T2632" i="1"/>
  <c r="T342" i="1"/>
  <c r="T2916" i="1"/>
  <c r="N3458" i="1"/>
  <c r="P3457" i="1"/>
  <c r="R3457" i="1"/>
  <c r="T3096" i="1"/>
  <c r="M3681" i="1"/>
  <c r="N3680" i="1"/>
  <c r="N2361" i="1"/>
  <c r="N1989" i="1"/>
  <c r="N1248" i="1"/>
  <c r="N2634" i="1"/>
  <c r="N3098" i="1"/>
  <c r="R3097" i="1"/>
  <c r="P3097" i="1"/>
  <c r="N344" i="1"/>
  <c r="N2918" i="1"/>
  <c r="N1802" i="1"/>
  <c r="N536" i="1"/>
  <c r="N2216" i="1"/>
  <c r="N67" i="1"/>
  <c r="N669" i="1"/>
  <c r="N1575" i="1"/>
  <c r="N3294" i="1"/>
  <c r="R3293" i="1"/>
  <c r="P3293" i="1"/>
  <c r="N1003" i="1"/>
  <c r="P2360" i="1"/>
  <c r="Q3097" i="1"/>
  <c r="P535" i="1"/>
  <c r="P1574" i="1"/>
  <c r="P1988" i="1"/>
  <c r="O343" i="1"/>
  <c r="O2360" i="1"/>
  <c r="O3097" i="1"/>
  <c r="O535" i="1"/>
  <c r="O1574" i="1"/>
  <c r="R1988" i="1"/>
  <c r="P343" i="1"/>
  <c r="Q2917" i="1"/>
  <c r="R66" i="1"/>
  <c r="R1801" i="1"/>
  <c r="R2215" i="1"/>
  <c r="P2215" i="1"/>
  <c r="Q66" i="1"/>
  <c r="R1002" i="1"/>
  <c r="R2633" i="1"/>
  <c r="R535" i="1"/>
  <c r="Q1988" i="1"/>
  <c r="Q343" i="1"/>
  <c r="Q2215" i="1"/>
  <c r="O1988" i="1"/>
  <c r="O2215" i="1"/>
  <c r="O3293" i="1"/>
  <c r="P1002" i="1"/>
  <c r="O1002" i="1"/>
  <c r="P2633" i="1"/>
  <c r="R343" i="1"/>
  <c r="Q3293" i="1"/>
  <c r="Q1002" i="1"/>
  <c r="R2917" i="1"/>
  <c r="R1247" i="1"/>
  <c r="P2917" i="1"/>
  <c r="O2917" i="1"/>
  <c r="Q2360" i="1"/>
  <c r="Q1247" i="1"/>
  <c r="P66" i="1"/>
  <c r="R668" i="1"/>
  <c r="Q535" i="1"/>
  <c r="O66" i="1"/>
  <c r="P1247" i="1"/>
  <c r="O1247" i="1"/>
  <c r="P1801" i="1"/>
  <c r="Q3457" i="1"/>
  <c r="O3457" i="1"/>
  <c r="Q2633" i="1"/>
  <c r="Q1801" i="1"/>
  <c r="Q668" i="1"/>
  <c r="R2360" i="1"/>
  <c r="P668" i="1"/>
  <c r="O2633" i="1"/>
  <c r="O1801" i="1"/>
  <c r="O668" i="1"/>
  <c r="Q1574" i="1"/>
  <c r="R1574" i="1"/>
  <c r="S668" i="1" l="1"/>
  <c r="S1801" i="1"/>
  <c r="S2633" i="1"/>
  <c r="S3457" i="1"/>
  <c r="S1247" i="1"/>
  <c r="S66" i="1"/>
  <c r="S2917" i="1"/>
  <c r="S1002" i="1"/>
  <c r="S3293" i="1"/>
  <c r="S2215" i="1"/>
  <c r="S1988" i="1"/>
  <c r="S1574" i="1"/>
  <c r="S535" i="1"/>
  <c r="S3097" i="1"/>
  <c r="S2360" i="1"/>
  <c r="S343" i="1"/>
  <c r="W1573" i="1"/>
  <c r="X1573" i="1"/>
  <c r="Y1573" i="1"/>
  <c r="Z1573" i="1"/>
  <c r="W667" i="1"/>
  <c r="X667" i="1"/>
  <c r="Y667" i="1"/>
  <c r="Z667" i="1"/>
  <c r="W1246" i="1"/>
  <c r="Z1246" i="1"/>
  <c r="X1246" i="1"/>
  <c r="Y1246" i="1"/>
  <c r="X1001" i="1"/>
  <c r="W1001" i="1"/>
  <c r="Z1001" i="1"/>
  <c r="Y1001" i="1"/>
  <c r="Z2214" i="1"/>
  <c r="W2214" i="1"/>
  <c r="X2214" i="1"/>
  <c r="Y2214" i="1"/>
  <c r="X534" i="1"/>
  <c r="Y534" i="1"/>
  <c r="W534" i="1"/>
  <c r="Z534" i="1"/>
  <c r="W2916" i="1"/>
  <c r="Y2916" i="1"/>
  <c r="Z2916" i="1"/>
  <c r="X2916" i="1"/>
  <c r="W3096" i="1"/>
  <c r="X3096" i="1"/>
  <c r="Y3096" i="1"/>
  <c r="Z3096" i="1"/>
  <c r="Y1800" i="1"/>
  <c r="Z1800" i="1"/>
  <c r="W1800" i="1"/>
  <c r="X1800" i="1"/>
  <c r="X65" i="1"/>
  <c r="Y65" i="1"/>
  <c r="W65" i="1"/>
  <c r="Z65" i="1"/>
  <c r="W3292" i="1"/>
  <c r="X3292" i="1"/>
  <c r="Y3292" i="1"/>
  <c r="Z3292" i="1"/>
  <c r="W2632" i="1"/>
  <c r="Y2632" i="1"/>
  <c r="X2632" i="1"/>
  <c r="Z2632" i="1"/>
  <c r="W2359" i="1"/>
  <c r="X2359" i="1"/>
  <c r="Y2359" i="1"/>
  <c r="Z2359" i="1"/>
  <c r="W342" i="1"/>
  <c r="Y342" i="1"/>
  <c r="Z342" i="1"/>
  <c r="X342" i="1"/>
  <c r="X1987" i="1"/>
  <c r="Y1987" i="1"/>
  <c r="Z1987" i="1"/>
  <c r="W1987" i="1"/>
  <c r="X3456" i="1"/>
  <c r="Y3456" i="1"/>
  <c r="W3456" i="1"/>
  <c r="Z3456" i="1"/>
  <c r="T3293" i="1"/>
  <c r="T668" i="1"/>
  <c r="T1801" i="1"/>
  <c r="T1247" i="1"/>
  <c r="T66" i="1"/>
  <c r="T2917" i="1"/>
  <c r="T2633" i="1"/>
  <c r="T1002" i="1"/>
  <c r="T2215" i="1"/>
  <c r="T343" i="1"/>
  <c r="T1988" i="1"/>
  <c r="T1574" i="1"/>
  <c r="T535" i="1"/>
  <c r="T2360" i="1"/>
  <c r="N1576" i="1"/>
  <c r="N537" i="1"/>
  <c r="N3099" i="1"/>
  <c r="R3098" i="1"/>
  <c r="P3098" i="1"/>
  <c r="N2362" i="1"/>
  <c r="R3680" i="1"/>
  <c r="P3680" i="1"/>
  <c r="M3682" i="1"/>
  <c r="N3681" i="1"/>
  <c r="N670" i="1"/>
  <c r="N1803" i="1"/>
  <c r="N2635" i="1"/>
  <c r="T3457" i="1"/>
  <c r="N68" i="1"/>
  <c r="N1004" i="1"/>
  <c r="N1249" i="1"/>
  <c r="N3295" i="1"/>
  <c r="R3294" i="1"/>
  <c r="P3294" i="1"/>
  <c r="N2217" i="1"/>
  <c r="N345" i="1"/>
  <c r="N1990" i="1"/>
  <c r="T3097" i="1"/>
  <c r="P3458" i="1"/>
  <c r="R3458" i="1"/>
  <c r="N3459" i="1"/>
  <c r="N2919" i="1"/>
  <c r="O1003" i="1"/>
  <c r="O344" i="1"/>
  <c r="Q1989" i="1"/>
  <c r="R1248" i="1"/>
  <c r="O1802" i="1"/>
  <c r="Q2361" i="1"/>
  <c r="R2634" i="1"/>
  <c r="Q3294" i="1"/>
  <c r="R2216" i="1"/>
  <c r="Q1802" i="1"/>
  <c r="P1802" i="1"/>
  <c r="R1989" i="1"/>
  <c r="P1989" i="1"/>
  <c r="O1989" i="1"/>
  <c r="Q2634" i="1"/>
  <c r="P2634" i="1"/>
  <c r="Q1575" i="1"/>
  <c r="Q2216" i="1"/>
  <c r="Q3098" i="1"/>
  <c r="R1802" i="1"/>
  <c r="Q1248" i="1"/>
  <c r="P1248" i="1"/>
  <c r="O1248" i="1"/>
  <c r="R2361" i="1"/>
  <c r="O3294" i="1"/>
  <c r="R536" i="1"/>
  <c r="O3098" i="1"/>
  <c r="Q3680" i="1"/>
  <c r="O2361" i="1"/>
  <c r="O2634" i="1"/>
  <c r="R1575" i="1"/>
  <c r="O67" i="1"/>
  <c r="O3458" i="1"/>
  <c r="O536" i="1"/>
  <c r="P2361" i="1"/>
  <c r="P669" i="1"/>
  <c r="P2216" i="1"/>
  <c r="Q3458" i="1"/>
  <c r="Q669" i="1"/>
  <c r="Q2918" i="1"/>
  <c r="R2918" i="1"/>
  <c r="Q536" i="1"/>
  <c r="P2918" i="1"/>
  <c r="P1575" i="1"/>
  <c r="O3680" i="1"/>
  <c r="Q67" i="1"/>
  <c r="P344" i="1"/>
  <c r="O1575" i="1"/>
  <c r="R67" i="1"/>
  <c r="P67" i="1"/>
  <c r="O2216" i="1"/>
  <c r="O2918" i="1"/>
  <c r="R344" i="1"/>
  <c r="O669" i="1"/>
  <c r="P536" i="1"/>
  <c r="R669" i="1"/>
  <c r="Q1003" i="1"/>
  <c r="Q344" i="1"/>
  <c r="P1003" i="1"/>
  <c r="R1003" i="1"/>
  <c r="S669" i="1" l="1"/>
  <c r="S2918" i="1"/>
  <c r="S2216" i="1"/>
  <c r="S1575" i="1"/>
  <c r="S3680" i="1"/>
  <c r="S536" i="1"/>
  <c r="S3458" i="1"/>
  <c r="S67" i="1"/>
  <c r="S2634" i="1"/>
  <c r="S2361" i="1"/>
  <c r="S3098" i="1"/>
  <c r="S3294" i="1"/>
  <c r="S1248" i="1"/>
  <c r="S1989" i="1"/>
  <c r="S1802" i="1"/>
  <c r="S344" i="1"/>
  <c r="S1003" i="1"/>
  <c r="Y66" i="1"/>
  <c r="W66" i="1"/>
  <c r="X66" i="1"/>
  <c r="Z66" i="1"/>
  <c r="X2917" i="1"/>
  <c r="Z2917" i="1"/>
  <c r="W2917" i="1"/>
  <c r="Y2917" i="1"/>
  <c r="W1002" i="1"/>
  <c r="Z1002" i="1"/>
  <c r="Y1002" i="1"/>
  <c r="X1002" i="1"/>
  <c r="W2360" i="1"/>
  <c r="X2360" i="1"/>
  <c r="Z2360" i="1"/>
  <c r="Y2360" i="1"/>
  <c r="X3097" i="1"/>
  <c r="Y3097" i="1"/>
  <c r="W3097" i="1"/>
  <c r="Z3097" i="1"/>
  <c r="Y1574" i="1"/>
  <c r="W1574" i="1"/>
  <c r="X1574" i="1"/>
  <c r="Z1574" i="1"/>
  <c r="X343" i="1"/>
  <c r="Y343" i="1"/>
  <c r="Z343" i="1"/>
  <c r="W343" i="1"/>
  <c r="W535" i="1"/>
  <c r="X535" i="1"/>
  <c r="Y535" i="1"/>
  <c r="Z535" i="1"/>
  <c r="Z1988" i="1"/>
  <c r="Y1988" i="1"/>
  <c r="W1988" i="1"/>
  <c r="X1988" i="1"/>
  <c r="X1247" i="1"/>
  <c r="Y1247" i="1"/>
  <c r="W1247" i="1"/>
  <c r="Z1247" i="1"/>
  <c r="W3457" i="1"/>
  <c r="X3457" i="1"/>
  <c r="Y3457" i="1"/>
  <c r="Z3457" i="1"/>
  <c r="X2215" i="1"/>
  <c r="Y2215" i="1"/>
  <c r="Z2215" i="1"/>
  <c r="W2215" i="1"/>
  <c r="X2633" i="1"/>
  <c r="Y2633" i="1"/>
  <c r="Z2633" i="1"/>
  <c r="W2633" i="1"/>
  <c r="Z1801" i="1"/>
  <c r="Y1801" i="1"/>
  <c r="W1801" i="1"/>
  <c r="X1801" i="1"/>
  <c r="X668" i="1"/>
  <c r="Y668" i="1"/>
  <c r="W668" i="1"/>
  <c r="Z668" i="1"/>
  <c r="W3293" i="1"/>
  <c r="Y3293" i="1"/>
  <c r="Z3293" i="1"/>
  <c r="X3293" i="1"/>
  <c r="T3098" i="1"/>
  <c r="T3294" i="1"/>
  <c r="T1003" i="1"/>
  <c r="T536" i="1"/>
  <c r="T67" i="1"/>
  <c r="T344" i="1"/>
  <c r="T1575" i="1"/>
  <c r="T2918" i="1"/>
  <c r="T2216" i="1"/>
  <c r="T669" i="1"/>
  <c r="T2361" i="1"/>
  <c r="T1248" i="1"/>
  <c r="T2634" i="1"/>
  <c r="T1989" i="1"/>
  <c r="T1802" i="1"/>
  <c r="N346" i="1"/>
  <c r="N1005" i="1"/>
  <c r="R3681" i="1"/>
  <c r="P3681" i="1"/>
  <c r="N538" i="1"/>
  <c r="N3100" i="1"/>
  <c r="P3099" i="1"/>
  <c r="R3099" i="1"/>
  <c r="N2218" i="1"/>
  <c r="M3683" i="1"/>
  <c r="N3682" i="1"/>
  <c r="N1577" i="1"/>
  <c r="N69" i="1"/>
  <c r="T3680" i="1"/>
  <c r="N671" i="1"/>
  <c r="N3296" i="1"/>
  <c r="R3295" i="1"/>
  <c r="P3295" i="1"/>
  <c r="N2920" i="1"/>
  <c r="N3460" i="1"/>
  <c r="P3459" i="1"/>
  <c r="R3459" i="1"/>
  <c r="T3458" i="1"/>
  <c r="N2636" i="1"/>
  <c r="N2363" i="1"/>
  <c r="N1991" i="1"/>
  <c r="N1250" i="1"/>
  <c r="N1804" i="1"/>
  <c r="Q3295" i="1"/>
  <c r="R2362" i="1"/>
  <c r="O1576" i="1"/>
  <c r="P1990" i="1"/>
  <c r="R68" i="1"/>
  <c r="P1803" i="1"/>
  <c r="O3295" i="1"/>
  <c r="P2362" i="1"/>
  <c r="Q68" i="1"/>
  <c r="R1249" i="1"/>
  <c r="Q2362" i="1"/>
  <c r="Q3681" i="1"/>
  <c r="Q1576" i="1"/>
  <c r="O2362" i="1"/>
  <c r="Q1990" i="1"/>
  <c r="P2919" i="1"/>
  <c r="O2919" i="1"/>
  <c r="P68" i="1"/>
  <c r="O3681" i="1"/>
  <c r="R1576" i="1"/>
  <c r="Q2919" i="1"/>
  <c r="P1576" i="1"/>
  <c r="R2919" i="1"/>
  <c r="Q537" i="1"/>
  <c r="O1990" i="1"/>
  <c r="O537" i="1"/>
  <c r="Q1249" i="1"/>
  <c r="Q3459" i="1"/>
  <c r="P2635" i="1"/>
  <c r="R1990" i="1"/>
  <c r="R537" i="1"/>
  <c r="Q345" i="1"/>
  <c r="O1004" i="1"/>
  <c r="P537" i="1"/>
  <c r="O3459" i="1"/>
  <c r="O68" i="1"/>
  <c r="P1249" i="1"/>
  <c r="Q1004" i="1"/>
  <c r="O670" i="1"/>
  <c r="R345" i="1"/>
  <c r="Q3099" i="1"/>
  <c r="O1249" i="1"/>
  <c r="P345" i="1"/>
  <c r="O3099" i="1"/>
  <c r="Q670" i="1"/>
  <c r="R2217" i="1"/>
  <c r="O345" i="1"/>
  <c r="R670" i="1"/>
  <c r="Q2635" i="1"/>
  <c r="Q1803" i="1"/>
  <c r="Q2217" i="1"/>
  <c r="P670" i="1"/>
  <c r="R2635" i="1"/>
  <c r="R1803" i="1"/>
  <c r="R1004" i="1"/>
  <c r="P2217" i="1"/>
  <c r="O2635" i="1"/>
  <c r="O1803" i="1"/>
  <c r="P1004" i="1"/>
  <c r="O2217" i="1"/>
  <c r="S2217" i="1" l="1"/>
  <c r="S1803" i="1"/>
  <c r="S2635" i="1"/>
  <c r="S345" i="1"/>
  <c r="S3099" i="1"/>
  <c r="S1249" i="1"/>
  <c r="S670" i="1"/>
  <c r="S68" i="1"/>
  <c r="S3459" i="1"/>
  <c r="S1004" i="1"/>
  <c r="S537" i="1"/>
  <c r="S1990" i="1"/>
  <c r="S3681" i="1"/>
  <c r="S2919" i="1"/>
  <c r="S2362" i="1"/>
  <c r="S3295" i="1"/>
  <c r="S1576" i="1"/>
  <c r="W3680" i="1"/>
  <c r="X3680" i="1"/>
  <c r="Y3680" i="1"/>
  <c r="Z3680" i="1"/>
  <c r="X1575" i="1"/>
  <c r="Y1575" i="1"/>
  <c r="Z1575" i="1"/>
  <c r="W1575" i="1"/>
  <c r="Z344" i="1"/>
  <c r="X344" i="1"/>
  <c r="Y344" i="1"/>
  <c r="W344" i="1"/>
  <c r="Y1989" i="1"/>
  <c r="Z1989" i="1"/>
  <c r="W1989" i="1"/>
  <c r="X1989" i="1"/>
  <c r="Y1003" i="1"/>
  <c r="Z1003" i="1"/>
  <c r="W1003" i="1"/>
  <c r="X1003" i="1"/>
  <c r="W669" i="1"/>
  <c r="X669" i="1"/>
  <c r="Y669" i="1"/>
  <c r="Z669" i="1"/>
  <c r="Y2361" i="1"/>
  <c r="Z2361" i="1"/>
  <c r="W2361" i="1"/>
  <c r="X2361" i="1"/>
  <c r="Y2634" i="1"/>
  <c r="W2634" i="1"/>
  <c r="X2634" i="1"/>
  <c r="Z2634" i="1"/>
  <c r="X1802" i="1"/>
  <c r="W1802" i="1"/>
  <c r="Y1802" i="1"/>
  <c r="Z1802" i="1"/>
  <c r="W2216" i="1"/>
  <c r="Y2216" i="1"/>
  <c r="Z2216" i="1"/>
  <c r="X2216" i="1"/>
  <c r="W67" i="1"/>
  <c r="X67" i="1"/>
  <c r="Y67" i="1"/>
  <c r="Z67" i="1"/>
  <c r="X1248" i="1"/>
  <c r="Z1248" i="1"/>
  <c r="W1248" i="1"/>
  <c r="Y1248" i="1"/>
  <c r="X3458" i="1"/>
  <c r="W3458" i="1"/>
  <c r="Y3458" i="1"/>
  <c r="Z3458" i="1"/>
  <c r="Z2918" i="1"/>
  <c r="W2918" i="1"/>
  <c r="X2918" i="1"/>
  <c r="Y2918" i="1"/>
  <c r="W3294" i="1"/>
  <c r="Y3294" i="1"/>
  <c r="Z3294" i="1"/>
  <c r="X3294" i="1"/>
  <c r="X3098" i="1"/>
  <c r="Y3098" i="1"/>
  <c r="Z3098" i="1"/>
  <c r="W3098" i="1"/>
  <c r="X536" i="1"/>
  <c r="Z536" i="1"/>
  <c r="W536" i="1"/>
  <c r="Y536" i="1"/>
  <c r="T3295" i="1"/>
  <c r="T1004" i="1"/>
  <c r="T2217" i="1"/>
  <c r="T670" i="1"/>
  <c r="T345" i="1"/>
  <c r="T1249" i="1"/>
  <c r="T537" i="1"/>
  <c r="T2635" i="1"/>
  <c r="T1576" i="1"/>
  <c r="T68" i="1"/>
  <c r="T2919" i="1"/>
  <c r="T2362" i="1"/>
  <c r="T1803" i="1"/>
  <c r="T1990" i="1"/>
  <c r="N2364" i="1"/>
  <c r="N3297" i="1"/>
  <c r="R3296" i="1"/>
  <c r="P3296" i="1"/>
  <c r="N1006" i="1"/>
  <c r="N2219" i="1"/>
  <c r="N1805" i="1"/>
  <c r="N2637" i="1"/>
  <c r="N672" i="1"/>
  <c r="N3101" i="1"/>
  <c r="R3100" i="1"/>
  <c r="P3100" i="1"/>
  <c r="T3459" i="1"/>
  <c r="M3684" i="1"/>
  <c r="M3685" i="1" s="1"/>
  <c r="M3686" i="1" s="1"/>
  <c r="M3687" i="1" s="1"/>
  <c r="M3688" i="1" s="1"/>
  <c r="N3683" i="1"/>
  <c r="T3099" i="1"/>
  <c r="N347" i="1"/>
  <c r="N1992" i="1"/>
  <c r="N2921" i="1"/>
  <c r="N1251" i="1"/>
  <c r="N70" i="1"/>
  <c r="N539" i="1"/>
  <c r="N1578" i="1"/>
  <c r="T3681" i="1"/>
  <c r="N3461" i="1"/>
  <c r="R3460" i="1"/>
  <c r="P3460" i="1"/>
  <c r="R3682" i="1"/>
  <c r="P3682" i="1"/>
  <c r="Q1991" i="1"/>
  <c r="Q538" i="1"/>
  <c r="O1005" i="1"/>
  <c r="Q2218" i="1"/>
  <c r="Q1005" i="1"/>
  <c r="Q671" i="1"/>
  <c r="R1991" i="1"/>
  <c r="R538" i="1"/>
  <c r="P1577" i="1"/>
  <c r="P2218" i="1"/>
  <c r="R1005" i="1"/>
  <c r="R671" i="1"/>
  <c r="P1991" i="1"/>
  <c r="P538" i="1"/>
  <c r="O671" i="1"/>
  <c r="Q1577" i="1"/>
  <c r="R1577" i="1"/>
  <c r="P2920" i="1"/>
  <c r="O1577" i="1"/>
  <c r="Q1250" i="1"/>
  <c r="P1005" i="1"/>
  <c r="P671" i="1"/>
  <c r="O1991" i="1"/>
  <c r="O538" i="1"/>
  <c r="O2920" i="1"/>
  <c r="O3100" i="1"/>
  <c r="Q2920" i="1"/>
  <c r="Q3100" i="1"/>
  <c r="Q2363" i="1"/>
  <c r="R2920" i="1"/>
  <c r="R2218" i="1"/>
  <c r="R1250" i="1"/>
  <c r="Q1804" i="1"/>
  <c r="O2218" i="1"/>
  <c r="O1804" i="1"/>
  <c r="R2363" i="1"/>
  <c r="R1804" i="1"/>
  <c r="P1250" i="1"/>
  <c r="P2363" i="1"/>
  <c r="P1804" i="1"/>
  <c r="O1250" i="1"/>
  <c r="Q3460" i="1"/>
  <c r="O2363" i="1"/>
  <c r="O3460" i="1"/>
  <c r="Q346" i="1"/>
  <c r="Q69" i="1"/>
  <c r="R346" i="1"/>
  <c r="Q2636" i="1"/>
  <c r="R69" i="1"/>
  <c r="R2636" i="1"/>
  <c r="P346" i="1"/>
  <c r="P69" i="1"/>
  <c r="Q3682" i="1"/>
  <c r="Q3296" i="1"/>
  <c r="P2636" i="1"/>
  <c r="O346" i="1"/>
  <c r="O69" i="1"/>
  <c r="O3682" i="1"/>
  <c r="O3296" i="1"/>
  <c r="O2636" i="1"/>
  <c r="S2636" i="1" l="1"/>
  <c r="S3296" i="1"/>
  <c r="S3682" i="1"/>
  <c r="S69" i="1"/>
  <c r="S346" i="1"/>
  <c r="S3460" i="1"/>
  <c r="S2363" i="1"/>
  <c r="S1250" i="1"/>
  <c r="S1804" i="1"/>
  <c r="S2218" i="1"/>
  <c r="S3100" i="1"/>
  <c r="S2920" i="1"/>
  <c r="S538" i="1"/>
  <c r="S1991" i="1"/>
  <c r="S1577" i="1"/>
  <c r="S671" i="1"/>
  <c r="S1005" i="1"/>
  <c r="Z670" i="1"/>
  <c r="W670" i="1"/>
  <c r="Y670" i="1"/>
  <c r="X670" i="1"/>
  <c r="Z1576" i="1"/>
  <c r="W1576" i="1"/>
  <c r="X1576" i="1"/>
  <c r="Y1576" i="1"/>
  <c r="W1249" i="1"/>
  <c r="X1249" i="1"/>
  <c r="Z1249" i="1"/>
  <c r="Y1249" i="1"/>
  <c r="X2362" i="1"/>
  <c r="W2362" i="1"/>
  <c r="Y2362" i="1"/>
  <c r="Z2362" i="1"/>
  <c r="W2635" i="1"/>
  <c r="X2635" i="1"/>
  <c r="Y2635" i="1"/>
  <c r="Z2635" i="1"/>
  <c r="X345" i="1"/>
  <c r="Y345" i="1"/>
  <c r="W345" i="1"/>
  <c r="Z345" i="1"/>
  <c r="X1803" i="1"/>
  <c r="W1803" i="1"/>
  <c r="Y1803" i="1"/>
  <c r="Z1803" i="1"/>
  <c r="W3099" i="1"/>
  <c r="X3099" i="1"/>
  <c r="Y3099" i="1"/>
  <c r="Z3099" i="1"/>
  <c r="Z3681" i="1"/>
  <c r="Y3681" i="1"/>
  <c r="X3681" i="1"/>
  <c r="W3681" i="1"/>
  <c r="X2217" i="1"/>
  <c r="W2217" i="1"/>
  <c r="Y2217" i="1"/>
  <c r="Z2217" i="1"/>
  <c r="W2919" i="1"/>
  <c r="Z2919" i="1"/>
  <c r="X2919" i="1"/>
  <c r="Y2919" i="1"/>
  <c r="X1004" i="1"/>
  <c r="Z1004" i="1"/>
  <c r="W1004" i="1"/>
  <c r="Y1004" i="1"/>
  <c r="W3295" i="1"/>
  <c r="X3295" i="1"/>
  <c r="Y3295" i="1"/>
  <c r="Z3295" i="1"/>
  <c r="Y1990" i="1"/>
  <c r="W1990" i="1"/>
  <c r="X1990" i="1"/>
  <c r="Z1990" i="1"/>
  <c r="Z3459" i="1"/>
  <c r="X3459" i="1"/>
  <c r="Y3459" i="1"/>
  <c r="W3459" i="1"/>
  <c r="W537" i="1"/>
  <c r="X537" i="1"/>
  <c r="Y537" i="1"/>
  <c r="Z537" i="1"/>
  <c r="X68" i="1"/>
  <c r="Y68" i="1"/>
  <c r="W68" i="1"/>
  <c r="Z68" i="1"/>
  <c r="T3100" i="1"/>
  <c r="T3682" i="1"/>
  <c r="T2636" i="1"/>
  <c r="T69" i="1"/>
  <c r="T346" i="1"/>
  <c r="T1804" i="1"/>
  <c r="T2363" i="1"/>
  <c r="T1250" i="1"/>
  <c r="T671" i="1"/>
  <c r="T1005" i="1"/>
  <c r="T2920" i="1"/>
  <c r="T538" i="1"/>
  <c r="T1991" i="1"/>
  <c r="T2218" i="1"/>
  <c r="T1577" i="1"/>
  <c r="T3296" i="1"/>
  <c r="N2638" i="1"/>
  <c r="N3298" i="1"/>
  <c r="P3297" i="1"/>
  <c r="R3297" i="1"/>
  <c r="N1993" i="1"/>
  <c r="T3460" i="1"/>
  <c r="N3684" i="1"/>
  <c r="R3683" i="1"/>
  <c r="P3683" i="1"/>
  <c r="N1806" i="1"/>
  <c r="N2365" i="1"/>
  <c r="N1252" i="1"/>
  <c r="M3689" i="1"/>
  <c r="M3690" i="1" s="1"/>
  <c r="M3691" i="1" s="1"/>
  <c r="M3692" i="1" s="1"/>
  <c r="M3693" i="1" s="1"/>
  <c r="N540" i="1"/>
  <c r="N348" i="1"/>
  <c r="N2220" i="1"/>
  <c r="N3102" i="1"/>
  <c r="N1579" i="1"/>
  <c r="N71" i="1"/>
  <c r="N3462" i="1"/>
  <c r="R3461" i="1"/>
  <c r="P3461" i="1"/>
  <c r="N2922" i="1"/>
  <c r="N673" i="1"/>
  <c r="N1007" i="1"/>
  <c r="O3297" i="1"/>
  <c r="P2364" i="1"/>
  <c r="R2219" i="1"/>
  <c r="O3461" i="1"/>
  <c r="Q2921" i="1"/>
  <c r="R2921" i="1"/>
  <c r="R672" i="1"/>
  <c r="P1578" i="1"/>
  <c r="O2364" i="1"/>
  <c r="P2219" i="1"/>
  <c r="R3101" i="1"/>
  <c r="P2921" i="1"/>
  <c r="O2921" i="1"/>
  <c r="Q1578" i="1"/>
  <c r="P672" i="1"/>
  <c r="O1805" i="1"/>
  <c r="Q1992" i="1"/>
  <c r="O2219" i="1"/>
  <c r="Q3461" i="1"/>
  <c r="P1992" i="1"/>
  <c r="O1992" i="1"/>
  <c r="R1992" i="1"/>
  <c r="Q1251" i="1"/>
  <c r="P1251" i="1"/>
  <c r="Q3101" i="1"/>
  <c r="O1251" i="1"/>
  <c r="R1251" i="1"/>
  <c r="P3101" i="1"/>
  <c r="O3101" i="1"/>
  <c r="R70" i="1"/>
  <c r="R347" i="1"/>
  <c r="Q2219" i="1"/>
  <c r="P539" i="1"/>
  <c r="Q3683" i="1"/>
  <c r="Q539" i="1"/>
  <c r="Q672" i="1"/>
  <c r="O3683" i="1"/>
  <c r="R539" i="1"/>
  <c r="R1578" i="1"/>
  <c r="R1006" i="1"/>
  <c r="P70" i="1"/>
  <c r="Q2364" i="1"/>
  <c r="O1006" i="1"/>
  <c r="Q2637" i="1"/>
  <c r="P1006" i="1"/>
  <c r="O347" i="1"/>
  <c r="O70" i="1"/>
  <c r="R2637" i="1"/>
  <c r="Q1805" i="1"/>
  <c r="O539" i="1"/>
  <c r="O1578" i="1"/>
  <c r="O672" i="1"/>
  <c r="P347" i="1"/>
  <c r="P2637" i="1"/>
  <c r="R1805" i="1"/>
  <c r="O2637" i="1"/>
  <c r="P1805" i="1"/>
  <c r="Q347" i="1"/>
  <c r="Q70" i="1"/>
  <c r="Q1006" i="1"/>
  <c r="Q3297" i="1"/>
  <c r="R2364" i="1"/>
  <c r="S2637" i="1" l="1"/>
  <c r="S672" i="1"/>
  <c r="S1578" i="1"/>
  <c r="S539" i="1"/>
  <c r="S70" i="1"/>
  <c r="S347" i="1"/>
  <c r="S1006" i="1"/>
  <c r="S3683" i="1"/>
  <c r="S3101" i="1"/>
  <c r="S1251" i="1"/>
  <c r="S1992" i="1"/>
  <c r="S2219" i="1"/>
  <c r="S1805" i="1"/>
  <c r="S2921" i="1"/>
  <c r="S2364" i="1"/>
  <c r="S3461" i="1"/>
  <c r="S3297" i="1"/>
  <c r="W3460" i="1"/>
  <c r="Z3460" i="1"/>
  <c r="Y3460" i="1"/>
  <c r="X3460" i="1"/>
  <c r="X2363" i="1"/>
  <c r="Z2363" i="1"/>
  <c r="W2363" i="1"/>
  <c r="Y2363" i="1"/>
  <c r="X671" i="1"/>
  <c r="W671" i="1"/>
  <c r="Z671" i="1"/>
  <c r="Y671" i="1"/>
  <c r="Y69" i="1"/>
  <c r="Z69" i="1"/>
  <c r="X69" i="1"/>
  <c r="W69" i="1"/>
  <c r="W1577" i="1"/>
  <c r="Z1577" i="1"/>
  <c r="Y1577" i="1"/>
  <c r="X1577" i="1"/>
  <c r="W3682" i="1"/>
  <c r="Z3682" i="1"/>
  <c r="X3682" i="1"/>
  <c r="Y3682" i="1"/>
  <c r="X3296" i="1"/>
  <c r="Y3296" i="1"/>
  <c r="Z3296" i="1"/>
  <c r="W3296" i="1"/>
  <c r="W346" i="1"/>
  <c r="Z346" i="1"/>
  <c r="X346" i="1"/>
  <c r="Y346" i="1"/>
  <c r="X2636" i="1"/>
  <c r="Y2636" i="1"/>
  <c r="W2636" i="1"/>
  <c r="Z2636" i="1"/>
  <c r="W1991" i="1"/>
  <c r="X1991" i="1"/>
  <c r="Y1991" i="1"/>
  <c r="Z1991" i="1"/>
  <c r="X538" i="1"/>
  <c r="W538" i="1"/>
  <c r="Y538" i="1"/>
  <c r="Z538" i="1"/>
  <c r="W3100" i="1"/>
  <c r="Z3100" i="1"/>
  <c r="X3100" i="1"/>
  <c r="Y3100" i="1"/>
  <c r="W2920" i="1"/>
  <c r="X2920" i="1"/>
  <c r="Y2920" i="1"/>
  <c r="Z2920" i="1"/>
  <c r="Z1005" i="1"/>
  <c r="W1005" i="1"/>
  <c r="X1005" i="1"/>
  <c r="Y1005" i="1"/>
  <c r="W1804" i="1"/>
  <c r="X1804" i="1"/>
  <c r="Y1804" i="1"/>
  <c r="Z1804" i="1"/>
  <c r="W2218" i="1"/>
  <c r="X2218" i="1"/>
  <c r="Z2218" i="1"/>
  <c r="Y2218" i="1"/>
  <c r="W1250" i="1"/>
  <c r="X1250" i="1"/>
  <c r="Y1250" i="1"/>
  <c r="Z1250" i="1"/>
  <c r="T3297" i="1"/>
  <c r="T3461" i="1"/>
  <c r="T1805" i="1"/>
  <c r="T2637" i="1"/>
  <c r="T347" i="1"/>
  <c r="T1006" i="1"/>
  <c r="T70" i="1"/>
  <c r="T539" i="1"/>
  <c r="T3101" i="1"/>
  <c r="T1251" i="1"/>
  <c r="T1992" i="1"/>
  <c r="T672" i="1"/>
  <c r="T2921" i="1"/>
  <c r="T2219" i="1"/>
  <c r="T1578" i="1"/>
  <c r="T2364" i="1"/>
  <c r="N1008" i="1"/>
  <c r="N72" i="1"/>
  <c r="N349" i="1"/>
  <c r="N2639" i="1"/>
  <c r="N1580" i="1"/>
  <c r="T3683" i="1"/>
  <c r="N674" i="1"/>
  <c r="N541" i="1"/>
  <c r="M3694" i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N3463" i="1"/>
  <c r="P3462" i="1"/>
  <c r="R3462" i="1"/>
  <c r="N2221" i="1"/>
  <c r="N1807" i="1"/>
  <c r="N1253" i="1"/>
  <c r="N2366" i="1"/>
  <c r="N3685" i="1"/>
  <c r="R3684" i="1"/>
  <c r="P3684" i="1"/>
  <c r="N2923" i="1"/>
  <c r="N3103" i="1"/>
  <c r="N1994" i="1"/>
  <c r="R3298" i="1"/>
  <c r="P3298" i="1"/>
  <c r="N3299" i="1"/>
  <c r="O71" i="1"/>
  <c r="P673" i="1"/>
  <c r="Q1806" i="1"/>
  <c r="Q2922" i="1"/>
  <c r="Q540" i="1"/>
  <c r="O1007" i="1"/>
  <c r="O673" i="1"/>
  <c r="R1806" i="1"/>
  <c r="R2922" i="1"/>
  <c r="P540" i="1"/>
  <c r="P1252" i="1"/>
  <c r="Q348" i="1"/>
  <c r="P1806" i="1"/>
  <c r="P2922" i="1"/>
  <c r="R348" i="1"/>
  <c r="O2922" i="1"/>
  <c r="Q1252" i="1"/>
  <c r="O1579" i="1"/>
  <c r="O1806" i="1"/>
  <c r="P348" i="1"/>
  <c r="R540" i="1"/>
  <c r="R3102" i="1"/>
  <c r="P1579" i="1"/>
  <c r="O348" i="1"/>
  <c r="Q3102" i="1"/>
  <c r="P3102" i="1"/>
  <c r="Q2365" i="1"/>
  <c r="Q1993" i="1"/>
  <c r="O2365" i="1"/>
  <c r="Q2638" i="1"/>
  <c r="O540" i="1"/>
  <c r="R1252" i="1"/>
  <c r="R2638" i="1"/>
  <c r="P2638" i="1"/>
  <c r="O1252" i="1"/>
  <c r="O3102" i="1"/>
  <c r="O2638" i="1"/>
  <c r="R2365" i="1"/>
  <c r="R1993" i="1"/>
  <c r="R1579" i="1"/>
  <c r="Q1007" i="1"/>
  <c r="Q1579" i="1"/>
  <c r="Q3462" i="1"/>
  <c r="P2365" i="1"/>
  <c r="P1993" i="1"/>
  <c r="R1007" i="1"/>
  <c r="O3462" i="1"/>
  <c r="O1993" i="1"/>
  <c r="P1007" i="1"/>
  <c r="Q2220" i="1"/>
  <c r="R2220" i="1"/>
  <c r="Q3298" i="1"/>
  <c r="Q71" i="1"/>
  <c r="P2220" i="1"/>
  <c r="Q3684" i="1"/>
  <c r="O3298" i="1"/>
  <c r="R71" i="1"/>
  <c r="Q673" i="1"/>
  <c r="O2220" i="1"/>
  <c r="O3684" i="1"/>
  <c r="P71" i="1"/>
  <c r="R673" i="1"/>
  <c r="S3684" i="1" l="1"/>
  <c r="S2220" i="1"/>
  <c r="S3298" i="1"/>
  <c r="S1993" i="1"/>
  <c r="S3462" i="1"/>
  <c r="S2638" i="1"/>
  <c r="S3102" i="1"/>
  <c r="S1252" i="1"/>
  <c r="S540" i="1"/>
  <c r="S2365" i="1"/>
  <c r="S348" i="1"/>
  <c r="S1806" i="1"/>
  <c r="S1579" i="1"/>
  <c r="S2922" i="1"/>
  <c r="S673" i="1"/>
  <c r="S1007" i="1"/>
  <c r="S71" i="1"/>
  <c r="W2364" i="1"/>
  <c r="Y2364" i="1"/>
  <c r="Z2364" i="1"/>
  <c r="X2364" i="1"/>
  <c r="X539" i="1"/>
  <c r="Z539" i="1"/>
  <c r="W539" i="1"/>
  <c r="Y539" i="1"/>
  <c r="W672" i="1"/>
  <c r="Y672" i="1"/>
  <c r="X672" i="1"/>
  <c r="Z672" i="1"/>
  <c r="W2921" i="1"/>
  <c r="X2921" i="1"/>
  <c r="Y2921" i="1"/>
  <c r="Z2921" i="1"/>
  <c r="X3461" i="1"/>
  <c r="W3461" i="1"/>
  <c r="Y3461" i="1"/>
  <c r="Z3461" i="1"/>
  <c r="Y1805" i="1"/>
  <c r="W1805" i="1"/>
  <c r="X1805" i="1"/>
  <c r="Z1805" i="1"/>
  <c r="X2637" i="1"/>
  <c r="Y2637" i="1"/>
  <c r="Z2637" i="1"/>
  <c r="W2637" i="1"/>
  <c r="W2219" i="1"/>
  <c r="X2219" i="1"/>
  <c r="Y2219" i="1"/>
  <c r="Z2219" i="1"/>
  <c r="X70" i="1"/>
  <c r="W70" i="1"/>
  <c r="Z70" i="1"/>
  <c r="Y70" i="1"/>
  <c r="X1992" i="1"/>
  <c r="Z1992" i="1"/>
  <c r="W1992" i="1"/>
  <c r="Y1992" i="1"/>
  <c r="W3101" i="1"/>
  <c r="Y3101" i="1"/>
  <c r="X3101" i="1"/>
  <c r="Z3101" i="1"/>
  <c r="X347" i="1"/>
  <c r="Y347" i="1"/>
  <c r="W347" i="1"/>
  <c r="Z347" i="1"/>
  <c r="Z1251" i="1"/>
  <c r="Y1251" i="1"/>
  <c r="W1251" i="1"/>
  <c r="X1251" i="1"/>
  <c r="W3683" i="1"/>
  <c r="X3683" i="1"/>
  <c r="Y3683" i="1"/>
  <c r="Z3683" i="1"/>
  <c r="W1578" i="1"/>
  <c r="X1578" i="1"/>
  <c r="Y1578" i="1"/>
  <c r="Z1578" i="1"/>
  <c r="X3297" i="1"/>
  <c r="Y3297" i="1"/>
  <c r="Z3297" i="1"/>
  <c r="W3297" i="1"/>
  <c r="X1006" i="1"/>
  <c r="Z1006" i="1"/>
  <c r="W1006" i="1"/>
  <c r="Y1006" i="1"/>
  <c r="T3462" i="1"/>
  <c r="T71" i="1"/>
  <c r="T2220" i="1"/>
  <c r="T1007" i="1"/>
  <c r="T1993" i="1"/>
  <c r="T2365" i="1"/>
  <c r="T2638" i="1"/>
  <c r="T3102" i="1"/>
  <c r="T1579" i="1"/>
  <c r="T348" i="1"/>
  <c r="T2922" i="1"/>
  <c r="T1806" i="1"/>
  <c r="T1252" i="1"/>
  <c r="T540" i="1"/>
  <c r="T673" i="1"/>
  <c r="N2924" i="1"/>
  <c r="N1808" i="1"/>
  <c r="N3300" i="1"/>
  <c r="N675" i="1"/>
  <c r="T3684" i="1"/>
  <c r="N73" i="1"/>
  <c r="N2222" i="1"/>
  <c r="N3686" i="1"/>
  <c r="R3685" i="1"/>
  <c r="P3685" i="1"/>
  <c r="N1581" i="1"/>
  <c r="N1009" i="1"/>
  <c r="N3464" i="1"/>
  <c r="R3463" i="1"/>
  <c r="P3463" i="1"/>
  <c r="N1995" i="1"/>
  <c r="N2367" i="1"/>
  <c r="M3955" i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N3954" i="1"/>
  <c r="T3298" i="1"/>
  <c r="N2640" i="1"/>
  <c r="N3104" i="1"/>
  <c r="N542" i="1"/>
  <c r="N350" i="1"/>
  <c r="N1254" i="1"/>
  <c r="O1807" i="1"/>
  <c r="P2221" i="1"/>
  <c r="Q3463" i="1"/>
  <c r="O3685" i="1"/>
  <c r="O1994" i="1"/>
  <c r="R541" i="1"/>
  <c r="O2221" i="1"/>
  <c r="O3463" i="1"/>
  <c r="Q3103" i="1"/>
  <c r="P3299" i="1"/>
  <c r="Q541" i="1"/>
  <c r="O1580" i="1"/>
  <c r="Q3299" i="1"/>
  <c r="R3103" i="1"/>
  <c r="R1994" i="1"/>
  <c r="P1994" i="1"/>
  <c r="Q2366" i="1"/>
  <c r="R349" i="1"/>
  <c r="O72" i="1"/>
  <c r="O1008" i="1"/>
  <c r="Q2639" i="1"/>
  <c r="Q1253" i="1"/>
  <c r="Q1807" i="1"/>
  <c r="R3299" i="1"/>
  <c r="Q1994" i="1"/>
  <c r="P3103" i="1"/>
  <c r="O3103" i="1"/>
  <c r="O3299" i="1"/>
  <c r="P674" i="1"/>
  <c r="Q1580" i="1"/>
  <c r="R1580" i="1"/>
  <c r="R2366" i="1"/>
  <c r="O541" i="1"/>
  <c r="Q3685" i="1"/>
  <c r="Q674" i="1"/>
  <c r="R674" i="1"/>
  <c r="P541" i="1"/>
  <c r="O2366" i="1"/>
  <c r="O674" i="1"/>
  <c r="P1580" i="1"/>
  <c r="P2366" i="1"/>
  <c r="Q349" i="1"/>
  <c r="Q2923" i="1"/>
  <c r="R2923" i="1"/>
  <c r="Q72" i="1"/>
  <c r="Q1008" i="1"/>
  <c r="P349" i="1"/>
  <c r="P2923" i="1"/>
  <c r="R72" i="1"/>
  <c r="R1008" i="1"/>
  <c r="O349" i="1"/>
  <c r="R2639" i="1"/>
  <c r="R1253" i="1"/>
  <c r="O2923" i="1"/>
  <c r="P72" i="1"/>
  <c r="P1008" i="1"/>
  <c r="R1807" i="1"/>
  <c r="Q2221" i="1"/>
  <c r="P2639" i="1"/>
  <c r="P1253" i="1"/>
  <c r="P1807" i="1"/>
  <c r="R2221" i="1"/>
  <c r="O2639" i="1"/>
  <c r="O1253" i="1"/>
  <c r="S1253" i="1" l="1"/>
  <c r="S2639" i="1"/>
  <c r="S2923" i="1"/>
  <c r="S349" i="1"/>
  <c r="S674" i="1"/>
  <c r="S2366" i="1"/>
  <c r="S541" i="1"/>
  <c r="S3299" i="1"/>
  <c r="S3103" i="1"/>
  <c r="S1008" i="1"/>
  <c r="S72" i="1"/>
  <c r="S1580" i="1"/>
  <c r="S3463" i="1"/>
  <c r="S2221" i="1"/>
  <c r="S1994" i="1"/>
  <c r="S3685" i="1"/>
  <c r="S1807" i="1"/>
  <c r="X1007" i="1"/>
  <c r="Y1007" i="1"/>
  <c r="W1007" i="1"/>
  <c r="Z1007" i="1"/>
  <c r="W1993" i="1"/>
  <c r="X1993" i="1"/>
  <c r="Y1993" i="1"/>
  <c r="Z1993" i="1"/>
  <c r="W3298" i="1"/>
  <c r="Y3298" i="1"/>
  <c r="X3298" i="1"/>
  <c r="Z3298" i="1"/>
  <c r="W1579" i="1"/>
  <c r="Y1579" i="1"/>
  <c r="X1579" i="1"/>
  <c r="Z1579" i="1"/>
  <c r="W71" i="1"/>
  <c r="X71" i="1"/>
  <c r="Y71" i="1"/>
  <c r="Z71" i="1"/>
  <c r="W673" i="1"/>
  <c r="X673" i="1"/>
  <c r="Y673" i="1"/>
  <c r="Z673" i="1"/>
  <c r="W3462" i="1"/>
  <c r="X3462" i="1"/>
  <c r="Y3462" i="1"/>
  <c r="Z3462" i="1"/>
  <c r="X2922" i="1"/>
  <c r="Z2922" i="1"/>
  <c r="W2922" i="1"/>
  <c r="Y2922" i="1"/>
  <c r="Z3684" i="1"/>
  <c r="W3684" i="1"/>
  <c r="X3684" i="1"/>
  <c r="Y3684" i="1"/>
  <c r="Z1806" i="1"/>
  <c r="W1806" i="1"/>
  <c r="X1806" i="1"/>
  <c r="Y1806" i="1"/>
  <c r="W2365" i="1"/>
  <c r="Z2365" i="1"/>
  <c r="X2365" i="1"/>
  <c r="Y2365" i="1"/>
  <c r="W540" i="1"/>
  <c r="Y540" i="1"/>
  <c r="Z540" i="1"/>
  <c r="X540" i="1"/>
  <c r="Z2220" i="1"/>
  <c r="Y2220" i="1"/>
  <c r="W2220" i="1"/>
  <c r="X2220" i="1"/>
  <c r="X348" i="1"/>
  <c r="Y348" i="1"/>
  <c r="W348" i="1"/>
  <c r="Z348" i="1"/>
  <c r="Y1252" i="1"/>
  <c r="Z1252" i="1"/>
  <c r="W1252" i="1"/>
  <c r="X1252" i="1"/>
  <c r="X2638" i="1"/>
  <c r="Y2638" i="1"/>
  <c r="Z2638" i="1"/>
  <c r="W2638" i="1"/>
  <c r="Y3102" i="1"/>
  <c r="Z3102" i="1"/>
  <c r="W3102" i="1"/>
  <c r="X3102" i="1"/>
  <c r="T3685" i="1"/>
  <c r="T3463" i="1"/>
  <c r="T1807" i="1"/>
  <c r="T1253" i="1"/>
  <c r="T2639" i="1"/>
  <c r="T1008" i="1"/>
  <c r="T72" i="1"/>
  <c r="T2923" i="1"/>
  <c r="T349" i="1"/>
  <c r="T2366" i="1"/>
  <c r="T1580" i="1"/>
  <c r="T541" i="1"/>
  <c r="T674" i="1"/>
  <c r="T3103" i="1"/>
  <c r="T1994" i="1"/>
  <c r="T3299" i="1"/>
  <c r="T2221" i="1"/>
  <c r="N1255" i="1"/>
  <c r="N2641" i="1"/>
  <c r="N1809" i="1"/>
  <c r="N2223" i="1"/>
  <c r="N3955" i="1"/>
  <c r="P3954" i="1"/>
  <c r="R3954" i="1"/>
  <c r="M4077" i="1"/>
  <c r="N4076" i="1"/>
  <c r="N1010" i="1"/>
  <c r="N74" i="1"/>
  <c r="N351" i="1"/>
  <c r="N2925" i="1"/>
  <c r="N3465" i="1"/>
  <c r="R3464" i="1"/>
  <c r="P3464" i="1"/>
  <c r="N1582" i="1"/>
  <c r="N2368" i="1"/>
  <c r="N1996" i="1"/>
  <c r="N3687" i="1"/>
  <c r="R3686" i="1"/>
  <c r="P3686" i="1"/>
  <c r="N676" i="1"/>
  <c r="N543" i="1"/>
  <c r="N3301" i="1"/>
  <c r="N3105" i="1"/>
  <c r="P2640" i="1"/>
  <c r="Q1009" i="1"/>
  <c r="Q3104" i="1"/>
  <c r="R73" i="1"/>
  <c r="P1581" i="1"/>
  <c r="R2222" i="1"/>
  <c r="O2640" i="1"/>
  <c r="R1009" i="1"/>
  <c r="R3104" i="1"/>
  <c r="R1808" i="1"/>
  <c r="Q2367" i="1"/>
  <c r="P1009" i="1"/>
  <c r="Q3464" i="1"/>
  <c r="Q3686" i="1"/>
  <c r="P3104" i="1"/>
  <c r="Q73" i="1"/>
  <c r="R1581" i="1"/>
  <c r="O3300" i="1"/>
  <c r="R2640" i="1"/>
  <c r="Q1808" i="1"/>
  <c r="O1009" i="1"/>
  <c r="O3464" i="1"/>
  <c r="O3686" i="1"/>
  <c r="O3104" i="1"/>
  <c r="P1808" i="1"/>
  <c r="Q1581" i="1"/>
  <c r="R675" i="1"/>
  <c r="P675" i="1"/>
  <c r="O675" i="1"/>
  <c r="Q542" i="1"/>
  <c r="Q675" i="1"/>
  <c r="O1808" i="1"/>
  <c r="P1254" i="1"/>
  <c r="P73" i="1"/>
  <c r="P2222" i="1"/>
  <c r="Q1995" i="1"/>
  <c r="R3300" i="1"/>
  <c r="Q2222" i="1"/>
  <c r="O73" i="1"/>
  <c r="O1581" i="1"/>
  <c r="Q350" i="1"/>
  <c r="O2222" i="1"/>
  <c r="R350" i="1"/>
  <c r="R2367" i="1"/>
  <c r="R542" i="1"/>
  <c r="P350" i="1"/>
  <c r="P2367" i="1"/>
  <c r="P542" i="1"/>
  <c r="Q2924" i="1"/>
  <c r="Q1254" i="1"/>
  <c r="O350" i="1"/>
  <c r="O2367" i="1"/>
  <c r="O542" i="1"/>
  <c r="Q3954" i="1"/>
  <c r="R1254" i="1"/>
  <c r="O1995" i="1"/>
  <c r="O1254" i="1"/>
  <c r="O3954" i="1"/>
  <c r="R2924" i="1"/>
  <c r="R1995" i="1"/>
  <c r="Q3300" i="1"/>
  <c r="Q2640" i="1"/>
  <c r="P2924" i="1"/>
  <c r="P1995" i="1"/>
  <c r="P3300" i="1"/>
  <c r="O2924" i="1"/>
  <c r="S2924" i="1" l="1"/>
  <c r="S3954" i="1"/>
  <c r="S1254" i="1"/>
  <c r="S1995" i="1"/>
  <c r="S542" i="1"/>
  <c r="S2367" i="1"/>
  <c r="S350" i="1"/>
  <c r="S2222" i="1"/>
  <c r="S1581" i="1"/>
  <c r="S73" i="1"/>
  <c r="S1808" i="1"/>
  <c r="S675" i="1"/>
  <c r="S3104" i="1"/>
  <c r="S3686" i="1"/>
  <c r="S3464" i="1"/>
  <c r="S1009" i="1"/>
  <c r="S3300" i="1"/>
  <c r="S2640" i="1"/>
  <c r="T3464" i="1"/>
  <c r="Y3685" i="1"/>
  <c r="Z3685" i="1"/>
  <c r="X3685" i="1"/>
  <c r="W3685" i="1"/>
  <c r="W349" i="1"/>
  <c r="X349" i="1"/>
  <c r="Y349" i="1"/>
  <c r="Z349" i="1"/>
  <c r="W2221" i="1"/>
  <c r="X2221" i="1"/>
  <c r="Y2221" i="1"/>
  <c r="Z2221" i="1"/>
  <c r="Z2923" i="1"/>
  <c r="Y2923" i="1"/>
  <c r="X2923" i="1"/>
  <c r="W2923" i="1"/>
  <c r="X3463" i="1"/>
  <c r="Y3463" i="1"/>
  <c r="W3463" i="1"/>
  <c r="Z3463" i="1"/>
  <c r="W1580" i="1"/>
  <c r="X1580" i="1"/>
  <c r="Y1580" i="1"/>
  <c r="Z1580" i="1"/>
  <c r="X72" i="1"/>
  <c r="Z72" i="1"/>
  <c r="W72" i="1"/>
  <c r="Y72" i="1"/>
  <c r="X1008" i="1"/>
  <c r="Z1008" i="1"/>
  <c r="W1008" i="1"/>
  <c r="Y1008" i="1"/>
  <c r="Y2639" i="1"/>
  <c r="X2639" i="1"/>
  <c r="Z2639" i="1"/>
  <c r="W2639" i="1"/>
  <c r="W1994" i="1"/>
  <c r="X1994" i="1"/>
  <c r="Z1994" i="1"/>
  <c r="Y1994" i="1"/>
  <c r="X1253" i="1"/>
  <c r="Z1253" i="1"/>
  <c r="W1253" i="1"/>
  <c r="Y1253" i="1"/>
  <c r="W3299" i="1"/>
  <c r="X3299" i="1"/>
  <c r="Y3299" i="1"/>
  <c r="Z3299" i="1"/>
  <c r="W541" i="1"/>
  <c r="Y541" i="1"/>
  <c r="X541" i="1"/>
  <c r="Z541" i="1"/>
  <c r="W2366" i="1"/>
  <c r="X2366" i="1"/>
  <c r="Y2366" i="1"/>
  <c r="Z2366" i="1"/>
  <c r="W674" i="1"/>
  <c r="X674" i="1"/>
  <c r="Y674" i="1"/>
  <c r="Z674" i="1"/>
  <c r="Z1807" i="1"/>
  <c r="X1807" i="1"/>
  <c r="W1807" i="1"/>
  <c r="Y1807" i="1"/>
  <c r="Y3103" i="1"/>
  <c r="Z3103" i="1"/>
  <c r="X3103" i="1"/>
  <c r="W3103" i="1"/>
  <c r="T3686" i="1"/>
  <c r="T3300" i="1"/>
  <c r="T1995" i="1"/>
  <c r="T2924" i="1"/>
  <c r="T542" i="1"/>
  <c r="T2367" i="1"/>
  <c r="T350" i="1"/>
  <c r="T2222" i="1"/>
  <c r="T73" i="1"/>
  <c r="T1254" i="1"/>
  <c r="T675" i="1"/>
  <c r="T1808" i="1"/>
  <c r="T3104" i="1"/>
  <c r="T1009" i="1"/>
  <c r="T1581" i="1"/>
  <c r="T2640" i="1"/>
  <c r="M4078" i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N4077" i="1"/>
  <c r="N2642" i="1"/>
  <c r="N3466" i="1"/>
  <c r="R3465" i="1"/>
  <c r="P3465" i="1"/>
  <c r="R3687" i="1"/>
  <c r="P3687" i="1"/>
  <c r="N3688" i="1"/>
  <c r="N1997" i="1"/>
  <c r="T3954" i="1"/>
  <c r="N3956" i="1"/>
  <c r="P3955" i="1"/>
  <c r="R3955" i="1"/>
  <c r="N1256" i="1"/>
  <c r="N2926" i="1"/>
  <c r="N544" i="1"/>
  <c r="N2369" i="1"/>
  <c r="N352" i="1"/>
  <c r="N2224" i="1"/>
  <c r="N3302" i="1"/>
  <c r="N1583" i="1"/>
  <c r="N3106" i="1"/>
  <c r="R4076" i="1"/>
  <c r="P4076" i="1"/>
  <c r="N75" i="1"/>
  <c r="N1810" i="1"/>
  <c r="N1011" i="1"/>
  <c r="N677" i="1"/>
  <c r="O3955" i="1"/>
  <c r="O2368" i="1"/>
  <c r="O1582" i="1"/>
  <c r="P1010" i="1"/>
  <c r="O1010" i="1"/>
  <c r="O351" i="1"/>
  <c r="Q1010" i="1"/>
  <c r="P351" i="1"/>
  <c r="O1255" i="1"/>
  <c r="O3105" i="1"/>
  <c r="O2223" i="1"/>
  <c r="R3301" i="1"/>
  <c r="O2641" i="1"/>
  <c r="P2368" i="1"/>
  <c r="Q1255" i="1"/>
  <c r="Q351" i="1"/>
  <c r="Q3105" i="1"/>
  <c r="R1010" i="1"/>
  <c r="P1255" i="1"/>
  <c r="P3105" i="1"/>
  <c r="Q676" i="1"/>
  <c r="R2925" i="1"/>
  <c r="Q2223" i="1"/>
  <c r="R676" i="1"/>
  <c r="Q3465" i="1"/>
  <c r="R1255" i="1"/>
  <c r="R351" i="1"/>
  <c r="R3105" i="1"/>
  <c r="Q3687" i="1"/>
  <c r="O3687" i="1"/>
  <c r="R2223" i="1"/>
  <c r="P676" i="1"/>
  <c r="O676" i="1"/>
  <c r="O3465" i="1"/>
  <c r="P2925" i="1"/>
  <c r="Q74" i="1"/>
  <c r="P1996" i="1"/>
  <c r="O4076" i="1"/>
  <c r="Q2925" i="1"/>
  <c r="P2223" i="1"/>
  <c r="O3301" i="1"/>
  <c r="O2925" i="1"/>
  <c r="Q4076" i="1"/>
  <c r="R543" i="1"/>
  <c r="Q3955" i="1"/>
  <c r="Q1996" i="1"/>
  <c r="R1996" i="1"/>
  <c r="Q543" i="1"/>
  <c r="Q3301" i="1"/>
  <c r="R74" i="1"/>
  <c r="P74" i="1"/>
  <c r="O543" i="1"/>
  <c r="P1582" i="1"/>
  <c r="O1996" i="1"/>
  <c r="P543" i="1"/>
  <c r="P3301" i="1"/>
  <c r="O74" i="1"/>
  <c r="R2641" i="1"/>
  <c r="Q1809" i="1"/>
  <c r="Q2641" i="1"/>
  <c r="Q2368" i="1"/>
  <c r="Q1582" i="1"/>
  <c r="R1809" i="1"/>
  <c r="O1809" i="1"/>
  <c r="P2641" i="1"/>
  <c r="R2368" i="1"/>
  <c r="R1582" i="1"/>
  <c r="P1809" i="1"/>
  <c r="S1809" i="1" l="1"/>
  <c r="S74" i="1"/>
  <c r="S1996" i="1"/>
  <c r="S543" i="1"/>
  <c r="S2925" i="1"/>
  <c r="S3301" i="1"/>
  <c r="S4076" i="1"/>
  <c r="S3465" i="1"/>
  <c r="S676" i="1"/>
  <c r="S3687" i="1"/>
  <c r="S2641" i="1"/>
  <c r="S2223" i="1"/>
  <c r="S3105" i="1"/>
  <c r="S1255" i="1"/>
  <c r="S351" i="1"/>
  <c r="S1010" i="1"/>
  <c r="S1582" i="1"/>
  <c r="S2368" i="1"/>
  <c r="S3955" i="1"/>
  <c r="X2367" i="1"/>
  <c r="W2367" i="1"/>
  <c r="Y2367" i="1"/>
  <c r="Z2367" i="1"/>
  <c r="W2640" i="1"/>
  <c r="Z2640" i="1"/>
  <c r="Y2640" i="1"/>
  <c r="X2640" i="1"/>
  <c r="Z3464" i="1"/>
  <c r="X3464" i="1"/>
  <c r="W3464" i="1"/>
  <c r="Y3464" i="1"/>
  <c r="W1254" i="1"/>
  <c r="X1254" i="1"/>
  <c r="Z1254" i="1"/>
  <c r="Y1254" i="1"/>
  <c r="W3686" i="1"/>
  <c r="Z3686" i="1"/>
  <c r="X3686" i="1"/>
  <c r="Y3686" i="1"/>
  <c r="Y3954" i="1"/>
  <c r="Z3954" i="1"/>
  <c r="W3954" i="1"/>
  <c r="X3954" i="1"/>
  <c r="W3104" i="1"/>
  <c r="X3104" i="1"/>
  <c r="Y3104" i="1"/>
  <c r="Z3104" i="1"/>
  <c r="X675" i="1"/>
  <c r="Z675" i="1"/>
  <c r="W675" i="1"/>
  <c r="Y675" i="1"/>
  <c r="Y2924" i="1"/>
  <c r="Z2924" i="1"/>
  <c r="W2924" i="1"/>
  <c r="X2924" i="1"/>
  <c r="W350" i="1"/>
  <c r="X350" i="1"/>
  <c r="Y350" i="1"/>
  <c r="Z350" i="1"/>
  <c r="W3300" i="1"/>
  <c r="X3300" i="1"/>
  <c r="Y3300" i="1"/>
  <c r="Z3300" i="1"/>
  <c r="Y1808" i="1"/>
  <c r="Z1808" i="1"/>
  <c r="X1808" i="1"/>
  <c r="W1808" i="1"/>
  <c r="W542" i="1"/>
  <c r="Z542" i="1"/>
  <c r="Y542" i="1"/>
  <c r="X542" i="1"/>
  <c r="Y1995" i="1"/>
  <c r="W1995" i="1"/>
  <c r="X1995" i="1"/>
  <c r="Z1995" i="1"/>
  <c r="X2222" i="1"/>
  <c r="W2222" i="1"/>
  <c r="Z2222" i="1"/>
  <c r="Y2222" i="1"/>
  <c r="X73" i="1"/>
  <c r="Y73" i="1"/>
  <c r="Z73" i="1"/>
  <c r="W73" i="1"/>
  <c r="W1009" i="1"/>
  <c r="X1009" i="1"/>
  <c r="Y1009" i="1"/>
  <c r="Z1009" i="1"/>
  <c r="Z1581" i="1"/>
  <c r="Y1581" i="1"/>
  <c r="W1581" i="1"/>
  <c r="X1581" i="1"/>
  <c r="T3465" i="1"/>
  <c r="T4076" i="1"/>
  <c r="T3955" i="1"/>
  <c r="T3687" i="1"/>
  <c r="T1809" i="1"/>
  <c r="T2641" i="1"/>
  <c r="T3301" i="1"/>
  <c r="T543" i="1"/>
  <c r="T1582" i="1"/>
  <c r="T74" i="1"/>
  <c r="T2223" i="1"/>
  <c r="T1996" i="1"/>
  <c r="T2925" i="1"/>
  <c r="T676" i="1"/>
  <c r="T3105" i="1"/>
  <c r="T1255" i="1"/>
  <c r="T2368" i="1"/>
  <c r="T351" i="1"/>
  <c r="T1010" i="1"/>
  <c r="N1584" i="1"/>
  <c r="N2370" i="1"/>
  <c r="N3957" i="1"/>
  <c r="P3956" i="1"/>
  <c r="R3956" i="1"/>
  <c r="N4078" i="1"/>
  <c r="R4077" i="1"/>
  <c r="P4077" i="1"/>
  <c r="M4363" i="1"/>
  <c r="N4362" i="1"/>
  <c r="N3689" i="1"/>
  <c r="R3688" i="1"/>
  <c r="P3688" i="1"/>
  <c r="N2643" i="1"/>
  <c r="N545" i="1"/>
  <c r="N76" i="1"/>
  <c r="N2225" i="1"/>
  <c r="N1998" i="1"/>
  <c r="N1811" i="1"/>
  <c r="N3303" i="1"/>
  <c r="N3107" i="1"/>
  <c r="N353" i="1"/>
  <c r="N1257" i="1"/>
  <c r="N2927" i="1"/>
  <c r="N678" i="1"/>
  <c r="N1012" i="1"/>
  <c r="N3467" i="1"/>
  <c r="Q2369" i="1"/>
  <c r="O3688" i="1"/>
  <c r="O2224" i="1"/>
  <c r="O3106" i="1"/>
  <c r="O677" i="1"/>
  <c r="O2369" i="1"/>
  <c r="R1011" i="1"/>
  <c r="P2642" i="1"/>
  <c r="O1810" i="1"/>
  <c r="Q3688" i="1"/>
  <c r="P2224" i="1"/>
  <c r="P677" i="1"/>
  <c r="P2369" i="1"/>
  <c r="R1997" i="1"/>
  <c r="R352" i="1"/>
  <c r="P1997" i="1"/>
  <c r="P1011" i="1"/>
  <c r="Q3466" i="1"/>
  <c r="Q2926" i="1"/>
  <c r="R2369" i="1"/>
  <c r="Q2642" i="1"/>
  <c r="Q1997" i="1"/>
  <c r="Q352" i="1"/>
  <c r="Q1011" i="1"/>
  <c r="O1997" i="1"/>
  <c r="O1011" i="1"/>
  <c r="Q1810" i="1"/>
  <c r="R3466" i="1"/>
  <c r="R2642" i="1"/>
  <c r="O2642" i="1"/>
  <c r="O352" i="1"/>
  <c r="R544" i="1"/>
  <c r="P352" i="1"/>
  <c r="Q3302" i="1"/>
  <c r="Q544" i="1"/>
  <c r="R1256" i="1"/>
  <c r="P3466" i="1"/>
  <c r="R1810" i="1"/>
  <c r="O1256" i="1"/>
  <c r="R677" i="1"/>
  <c r="Q3956" i="1"/>
  <c r="Q1256" i="1"/>
  <c r="O3956" i="1"/>
  <c r="P544" i="1"/>
  <c r="P1810" i="1"/>
  <c r="P1256" i="1"/>
  <c r="O3466" i="1"/>
  <c r="R3106" i="1"/>
  <c r="P3106" i="1"/>
  <c r="O544" i="1"/>
  <c r="R2224" i="1"/>
  <c r="Q4077" i="1"/>
  <c r="Q75" i="1"/>
  <c r="O4077" i="1"/>
  <c r="R75" i="1"/>
  <c r="R3302" i="1"/>
  <c r="R2926" i="1"/>
  <c r="O1583" i="1"/>
  <c r="P75" i="1"/>
  <c r="P3302" i="1"/>
  <c r="P2926" i="1"/>
  <c r="Q1583" i="1"/>
  <c r="O75" i="1"/>
  <c r="O3302" i="1"/>
  <c r="O2926" i="1"/>
  <c r="R1583" i="1"/>
  <c r="P1583" i="1"/>
  <c r="Q2224" i="1"/>
  <c r="Q3106" i="1"/>
  <c r="Q677" i="1"/>
  <c r="S2926" i="1" l="1"/>
  <c r="S3302" i="1"/>
  <c r="S75" i="1"/>
  <c r="S1583" i="1"/>
  <c r="S4077" i="1"/>
  <c r="S544" i="1"/>
  <c r="S3466" i="1"/>
  <c r="S3956" i="1"/>
  <c r="S1256" i="1"/>
  <c r="S352" i="1"/>
  <c r="S2642" i="1"/>
  <c r="S1011" i="1"/>
  <c r="S1997" i="1"/>
  <c r="S1810" i="1"/>
  <c r="S2369" i="1"/>
  <c r="S677" i="1"/>
  <c r="S3106" i="1"/>
  <c r="S2224" i="1"/>
  <c r="S3688" i="1"/>
  <c r="T4077" i="1"/>
  <c r="W74" i="1"/>
  <c r="Y74" i="1"/>
  <c r="Z74" i="1"/>
  <c r="X74" i="1"/>
  <c r="W3687" i="1"/>
  <c r="X3687" i="1"/>
  <c r="Y3687" i="1"/>
  <c r="Z3687" i="1"/>
  <c r="W2641" i="1"/>
  <c r="X2641" i="1"/>
  <c r="Y2641" i="1"/>
  <c r="Z2641" i="1"/>
  <c r="W1809" i="1"/>
  <c r="X1809" i="1"/>
  <c r="Y1809" i="1"/>
  <c r="Z1809" i="1"/>
  <c r="W676" i="1"/>
  <c r="Y676" i="1"/>
  <c r="X676" i="1"/>
  <c r="Z676" i="1"/>
  <c r="X3955" i="1"/>
  <c r="Y3955" i="1"/>
  <c r="W3955" i="1"/>
  <c r="Z3955" i="1"/>
  <c r="Z3301" i="1"/>
  <c r="W3301" i="1"/>
  <c r="Y3301" i="1"/>
  <c r="X3301" i="1"/>
  <c r="X2368" i="1"/>
  <c r="Z2368" i="1"/>
  <c r="Y2368" i="1"/>
  <c r="W2368" i="1"/>
  <c r="Y2925" i="1"/>
  <c r="Z2925" i="1"/>
  <c r="X2925" i="1"/>
  <c r="W2925" i="1"/>
  <c r="Y3465" i="1"/>
  <c r="Z3465" i="1"/>
  <c r="X3465" i="1"/>
  <c r="W3465" i="1"/>
  <c r="Z1010" i="1"/>
  <c r="W1010" i="1"/>
  <c r="Y1010" i="1"/>
  <c r="X1010" i="1"/>
  <c r="X1582" i="1"/>
  <c r="Z1582" i="1"/>
  <c r="Y1582" i="1"/>
  <c r="W1582" i="1"/>
  <c r="X4076" i="1"/>
  <c r="Y4076" i="1"/>
  <c r="Z4076" i="1"/>
  <c r="W4076" i="1"/>
  <c r="W1255" i="1"/>
  <c r="X1255" i="1"/>
  <c r="Y1255" i="1"/>
  <c r="Z1255" i="1"/>
  <c r="W1996" i="1"/>
  <c r="X1996" i="1"/>
  <c r="Y1996" i="1"/>
  <c r="Z1996" i="1"/>
  <c r="Z351" i="1"/>
  <c r="W351" i="1"/>
  <c r="X351" i="1"/>
  <c r="Y351" i="1"/>
  <c r="X3105" i="1"/>
  <c r="Y3105" i="1"/>
  <c r="Z3105" i="1"/>
  <c r="W3105" i="1"/>
  <c r="Y543" i="1"/>
  <c r="X543" i="1"/>
  <c r="Z543" i="1"/>
  <c r="W543" i="1"/>
  <c r="W2223" i="1"/>
  <c r="X2223" i="1"/>
  <c r="Z2223" i="1"/>
  <c r="Y2223" i="1"/>
  <c r="T3688" i="1"/>
  <c r="T1583" i="1"/>
  <c r="T2926" i="1"/>
  <c r="T3302" i="1"/>
  <c r="T75" i="1"/>
  <c r="T3106" i="1"/>
  <c r="T1256" i="1"/>
  <c r="T1810" i="1"/>
  <c r="T544" i="1"/>
  <c r="T3466" i="1"/>
  <c r="T352" i="1"/>
  <c r="T1011" i="1"/>
  <c r="T1997" i="1"/>
  <c r="T2369" i="1"/>
  <c r="T677" i="1"/>
  <c r="T2224" i="1"/>
  <c r="T2642" i="1"/>
  <c r="N3108" i="1"/>
  <c r="P4362" i="1"/>
  <c r="R4362" i="1"/>
  <c r="N679" i="1"/>
  <c r="M4364" i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N4363" i="1"/>
  <c r="N1585" i="1"/>
  <c r="N2928" i="1"/>
  <c r="N3304" i="1"/>
  <c r="N77" i="1"/>
  <c r="N3690" i="1"/>
  <c r="R3689" i="1"/>
  <c r="P3689" i="1"/>
  <c r="T3689" i="1" s="1"/>
  <c r="N4079" i="1"/>
  <c r="R4078" i="1"/>
  <c r="P4078" i="1"/>
  <c r="N3468" i="1"/>
  <c r="N2226" i="1"/>
  <c r="T3956" i="1"/>
  <c r="N1812" i="1"/>
  <c r="N1258" i="1"/>
  <c r="N3958" i="1"/>
  <c r="R3957" i="1"/>
  <c r="P3957" i="1"/>
  <c r="N1013" i="1"/>
  <c r="N354" i="1"/>
  <c r="N1999" i="1"/>
  <c r="N2644" i="1"/>
  <c r="N2371" i="1"/>
  <c r="N546" i="1"/>
  <c r="O2927" i="1"/>
  <c r="O4078" i="1"/>
  <c r="P1257" i="1"/>
  <c r="P1998" i="1"/>
  <c r="Q2643" i="1"/>
  <c r="R2643" i="1"/>
  <c r="O3467" i="1"/>
  <c r="P2643" i="1"/>
  <c r="O2643" i="1"/>
  <c r="Q76" i="1"/>
  <c r="Q2370" i="1"/>
  <c r="P76" i="1"/>
  <c r="O2225" i="1"/>
  <c r="Q353" i="1"/>
  <c r="O1257" i="1"/>
  <c r="O1998" i="1"/>
  <c r="P678" i="1"/>
  <c r="O678" i="1"/>
  <c r="R1811" i="1"/>
  <c r="Q4362" i="1"/>
  <c r="Q3303" i="1"/>
  <c r="Q3467" i="1"/>
  <c r="P3467" i="1"/>
  <c r="Q3957" i="1"/>
  <c r="R678" i="1"/>
  <c r="P2370" i="1"/>
  <c r="O1584" i="1"/>
  <c r="P353" i="1"/>
  <c r="P545" i="1"/>
  <c r="O4362" i="1"/>
  <c r="R3303" i="1"/>
  <c r="R3467" i="1"/>
  <c r="O3303" i="1"/>
  <c r="O3957" i="1"/>
  <c r="R1012" i="1"/>
  <c r="P1012" i="1"/>
  <c r="R1584" i="1"/>
  <c r="Q545" i="1"/>
  <c r="R353" i="1"/>
  <c r="R2927" i="1"/>
  <c r="P3303" i="1"/>
  <c r="Q2225" i="1"/>
  <c r="Q1012" i="1"/>
  <c r="Q678" i="1"/>
  <c r="R2225" i="1"/>
  <c r="P2225" i="1"/>
  <c r="R2370" i="1"/>
  <c r="R76" i="1"/>
  <c r="Q3689" i="1"/>
  <c r="P3107" i="1"/>
  <c r="O76" i="1"/>
  <c r="O1012" i="1"/>
  <c r="O2370" i="1"/>
  <c r="R545" i="1"/>
  <c r="Q1584" i="1"/>
  <c r="P1584" i="1"/>
  <c r="Q1811" i="1"/>
  <c r="O3689" i="1"/>
  <c r="P1811" i="1"/>
  <c r="Q1257" i="1"/>
  <c r="Q3107" i="1"/>
  <c r="O1811" i="1"/>
  <c r="O353" i="1"/>
  <c r="O545" i="1"/>
  <c r="R3107" i="1"/>
  <c r="Q2927" i="1"/>
  <c r="Q1998" i="1"/>
  <c r="O3107" i="1"/>
  <c r="P2927" i="1"/>
  <c r="Q4078" i="1"/>
  <c r="R1257" i="1"/>
  <c r="R1998" i="1"/>
  <c r="S3107" i="1" l="1"/>
  <c r="S545" i="1"/>
  <c r="S353" i="1"/>
  <c r="S1811" i="1"/>
  <c r="S3689" i="1"/>
  <c r="S2370" i="1"/>
  <c r="S1012" i="1"/>
  <c r="S76" i="1"/>
  <c r="S3957" i="1"/>
  <c r="S3303" i="1"/>
  <c r="S4362" i="1"/>
  <c r="S1584" i="1"/>
  <c r="S678" i="1"/>
  <c r="S1998" i="1"/>
  <c r="S1257" i="1"/>
  <c r="S2225" i="1"/>
  <c r="S2643" i="1"/>
  <c r="S3467" i="1"/>
  <c r="S4078" i="1"/>
  <c r="S2927" i="1"/>
  <c r="W2642" i="1"/>
  <c r="Z2642" i="1"/>
  <c r="X2642" i="1"/>
  <c r="Y2642" i="1"/>
  <c r="Z352" i="1"/>
  <c r="W352" i="1"/>
  <c r="Y352" i="1"/>
  <c r="X352" i="1"/>
  <c r="W3302" i="1"/>
  <c r="Z3302" i="1"/>
  <c r="X3302" i="1"/>
  <c r="Y3302" i="1"/>
  <c r="Z1997" i="1"/>
  <c r="W1997" i="1"/>
  <c r="X1997" i="1"/>
  <c r="Y1997" i="1"/>
  <c r="Z3956" i="1"/>
  <c r="W3956" i="1"/>
  <c r="X3956" i="1"/>
  <c r="Y3956" i="1"/>
  <c r="W3688" i="1"/>
  <c r="X3688" i="1"/>
  <c r="Y3688" i="1"/>
  <c r="Z3688" i="1"/>
  <c r="W2224" i="1"/>
  <c r="Z2224" i="1"/>
  <c r="X2224" i="1"/>
  <c r="Y2224" i="1"/>
  <c r="W677" i="1"/>
  <c r="Y677" i="1"/>
  <c r="Z677" i="1"/>
  <c r="X677" i="1"/>
  <c r="X1011" i="1"/>
  <c r="W1011" i="1"/>
  <c r="Z1011" i="1"/>
  <c r="Y1011" i="1"/>
  <c r="W3106" i="1"/>
  <c r="X3106" i="1"/>
  <c r="Z3106" i="1"/>
  <c r="Y3106" i="1"/>
  <c r="W1256" i="1"/>
  <c r="Y1256" i="1"/>
  <c r="Z1256" i="1"/>
  <c r="X1256" i="1"/>
  <c r="Y1810" i="1"/>
  <c r="Z1810" i="1"/>
  <c r="W1810" i="1"/>
  <c r="X1810" i="1"/>
  <c r="W1583" i="1"/>
  <c r="X1583" i="1"/>
  <c r="Y1583" i="1"/>
  <c r="Z1583" i="1"/>
  <c r="X3466" i="1"/>
  <c r="Z3466" i="1"/>
  <c r="W3466" i="1"/>
  <c r="Y3466" i="1"/>
  <c r="Y4077" i="1"/>
  <c r="X4077" i="1"/>
  <c r="Z4077" i="1"/>
  <c r="W4077" i="1"/>
  <c r="W2926" i="1"/>
  <c r="X2926" i="1"/>
  <c r="Y2926" i="1"/>
  <c r="Z2926" i="1"/>
  <c r="Z2369" i="1"/>
  <c r="Y2369" i="1"/>
  <c r="X2369" i="1"/>
  <c r="W2369" i="1"/>
  <c r="Y544" i="1"/>
  <c r="W544" i="1"/>
  <c r="X544" i="1"/>
  <c r="Z544" i="1"/>
  <c r="X75" i="1"/>
  <c r="Y75" i="1"/>
  <c r="Z75" i="1"/>
  <c r="W75" i="1"/>
  <c r="T3957" i="1"/>
  <c r="T4078" i="1"/>
  <c r="T2927" i="1"/>
  <c r="T1811" i="1"/>
  <c r="T1584" i="1"/>
  <c r="T3107" i="1"/>
  <c r="T2225" i="1"/>
  <c r="T3303" i="1"/>
  <c r="T1012" i="1"/>
  <c r="T545" i="1"/>
  <c r="T353" i="1"/>
  <c r="T2370" i="1"/>
  <c r="T3467" i="1"/>
  <c r="T678" i="1"/>
  <c r="T76" i="1"/>
  <c r="T2643" i="1"/>
  <c r="T1998" i="1"/>
  <c r="T1257" i="1"/>
  <c r="N2000" i="1"/>
  <c r="N1259" i="1"/>
  <c r="N4080" i="1"/>
  <c r="R4079" i="1"/>
  <c r="P4079" i="1"/>
  <c r="N2929" i="1"/>
  <c r="N3109" i="1"/>
  <c r="N547" i="1"/>
  <c r="N355" i="1"/>
  <c r="N1813" i="1"/>
  <c r="N3691" i="1"/>
  <c r="R3690" i="1"/>
  <c r="P3690" i="1"/>
  <c r="N1586" i="1"/>
  <c r="M4578" i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N4577" i="1"/>
  <c r="N78" i="1"/>
  <c r="N2372" i="1"/>
  <c r="N4364" i="1"/>
  <c r="R4363" i="1"/>
  <c r="P4363" i="1"/>
  <c r="N1014" i="1"/>
  <c r="N2645" i="1"/>
  <c r="N3959" i="1"/>
  <c r="R3958" i="1"/>
  <c r="P3958" i="1"/>
  <c r="N3469" i="1"/>
  <c r="N3305" i="1"/>
  <c r="N2227" i="1"/>
  <c r="N680" i="1"/>
  <c r="T4362" i="1"/>
  <c r="O1999" i="1"/>
  <c r="O3108" i="1"/>
  <c r="O3690" i="1"/>
  <c r="R3468" i="1"/>
  <c r="P1585" i="1"/>
  <c r="O546" i="1"/>
  <c r="O1585" i="1"/>
  <c r="P3304" i="1"/>
  <c r="Q354" i="1"/>
  <c r="O1013" i="1"/>
  <c r="P354" i="1"/>
  <c r="R77" i="1"/>
  <c r="P2371" i="1"/>
  <c r="Q4363" i="1"/>
  <c r="P3468" i="1"/>
  <c r="P546" i="1"/>
  <c r="Q1013" i="1"/>
  <c r="O1258" i="1"/>
  <c r="R1013" i="1"/>
  <c r="Q4079" i="1"/>
  <c r="Q2644" i="1"/>
  <c r="Q1999" i="1"/>
  <c r="O2371" i="1"/>
  <c r="O3958" i="1"/>
  <c r="Q1258" i="1"/>
  <c r="Q546" i="1"/>
  <c r="Q1585" i="1"/>
  <c r="O4363" i="1"/>
  <c r="O3468" i="1"/>
  <c r="P1258" i="1"/>
  <c r="R3304" i="1"/>
  <c r="R1258" i="1"/>
  <c r="R546" i="1"/>
  <c r="R1585" i="1"/>
  <c r="Q3304" i="1"/>
  <c r="P1013" i="1"/>
  <c r="O3304" i="1"/>
  <c r="R354" i="1"/>
  <c r="R2226" i="1"/>
  <c r="R2644" i="1"/>
  <c r="O2226" i="1"/>
  <c r="O354" i="1"/>
  <c r="O1812" i="1"/>
  <c r="R2371" i="1"/>
  <c r="P77" i="1"/>
  <c r="Q77" i="1"/>
  <c r="O4079" i="1"/>
  <c r="Q2226" i="1"/>
  <c r="P2644" i="1"/>
  <c r="P679" i="1"/>
  <c r="Q3108" i="1"/>
  <c r="O679" i="1"/>
  <c r="Q3958" i="1"/>
  <c r="O2928" i="1"/>
  <c r="R679" i="1"/>
  <c r="Q2928" i="1"/>
  <c r="Q1812" i="1"/>
  <c r="O77" i="1"/>
  <c r="O2644" i="1"/>
  <c r="P2226" i="1"/>
  <c r="R2928" i="1"/>
  <c r="R1812" i="1"/>
  <c r="P2928" i="1"/>
  <c r="P1812" i="1"/>
  <c r="Q2371" i="1"/>
  <c r="Q679" i="1"/>
  <c r="R1999" i="1"/>
  <c r="R3108" i="1"/>
  <c r="P3108" i="1"/>
  <c r="Q3690" i="1"/>
  <c r="P1999" i="1"/>
  <c r="Q3468" i="1"/>
  <c r="S2644" i="1" l="1"/>
  <c r="S77" i="1"/>
  <c r="S2928" i="1"/>
  <c r="S679" i="1"/>
  <c r="S4079" i="1"/>
  <c r="S1812" i="1"/>
  <c r="S354" i="1"/>
  <c r="S2226" i="1"/>
  <c r="S3304" i="1"/>
  <c r="S3468" i="1"/>
  <c r="S4363" i="1"/>
  <c r="S3958" i="1"/>
  <c r="S2371" i="1"/>
  <c r="S1258" i="1"/>
  <c r="S1013" i="1"/>
  <c r="S1585" i="1"/>
  <c r="S546" i="1"/>
  <c r="S3690" i="1"/>
  <c r="S3108" i="1"/>
  <c r="S1999" i="1"/>
  <c r="Z4362" i="1"/>
  <c r="W4362" i="1"/>
  <c r="Y4362" i="1"/>
  <c r="X4362" i="1"/>
  <c r="W3303" i="1"/>
  <c r="X3303" i="1"/>
  <c r="Y3303" i="1"/>
  <c r="Z3303" i="1"/>
  <c r="X2927" i="1"/>
  <c r="W2927" i="1"/>
  <c r="Y2927" i="1"/>
  <c r="Z2927" i="1"/>
  <c r="W3957" i="1"/>
  <c r="Y3957" i="1"/>
  <c r="X3957" i="1"/>
  <c r="Z3957" i="1"/>
  <c r="W4078" i="1"/>
  <c r="X4078" i="1"/>
  <c r="Y4078" i="1"/>
  <c r="Z4078" i="1"/>
  <c r="W3467" i="1"/>
  <c r="X3467" i="1"/>
  <c r="Y3467" i="1"/>
  <c r="Z3467" i="1"/>
  <c r="W2225" i="1"/>
  <c r="X2225" i="1"/>
  <c r="Y2225" i="1"/>
  <c r="Z2225" i="1"/>
  <c r="W76" i="1"/>
  <c r="Y76" i="1"/>
  <c r="Z76" i="1"/>
  <c r="X76" i="1"/>
  <c r="W2643" i="1"/>
  <c r="X2643" i="1"/>
  <c r="Z2643" i="1"/>
  <c r="Y2643" i="1"/>
  <c r="Z3689" i="1"/>
  <c r="W3689" i="1"/>
  <c r="X3689" i="1"/>
  <c r="Y3689" i="1"/>
  <c r="W1584" i="1"/>
  <c r="X1584" i="1"/>
  <c r="Y1584" i="1"/>
  <c r="Z1584" i="1"/>
  <c r="X1012" i="1"/>
  <c r="Z1012" i="1"/>
  <c r="W1012" i="1"/>
  <c r="Y1012" i="1"/>
  <c r="W1257" i="1"/>
  <c r="X1257" i="1"/>
  <c r="Y1257" i="1"/>
  <c r="Z1257" i="1"/>
  <c r="Z1811" i="1"/>
  <c r="W1811" i="1"/>
  <c r="X1811" i="1"/>
  <c r="Y1811" i="1"/>
  <c r="Z3107" i="1"/>
  <c r="W3107" i="1"/>
  <c r="X3107" i="1"/>
  <c r="Y3107" i="1"/>
  <c r="X2370" i="1"/>
  <c r="Y2370" i="1"/>
  <c r="Z2370" i="1"/>
  <c r="W2370" i="1"/>
  <c r="Y1998" i="1"/>
  <c r="Z1998" i="1"/>
  <c r="X1998" i="1"/>
  <c r="W1998" i="1"/>
  <c r="X678" i="1"/>
  <c r="Z678" i="1"/>
  <c r="W678" i="1"/>
  <c r="Y678" i="1"/>
  <c r="X353" i="1"/>
  <c r="Y353" i="1"/>
  <c r="W353" i="1"/>
  <c r="Z353" i="1"/>
  <c r="W545" i="1"/>
  <c r="X545" i="1"/>
  <c r="Z545" i="1"/>
  <c r="Y545" i="1"/>
  <c r="T3958" i="1"/>
  <c r="T4079" i="1"/>
  <c r="T1999" i="1"/>
  <c r="T3108" i="1"/>
  <c r="T1812" i="1"/>
  <c r="T2928" i="1"/>
  <c r="T2226" i="1"/>
  <c r="T679" i="1"/>
  <c r="T2644" i="1"/>
  <c r="T77" i="1"/>
  <c r="T1013" i="1"/>
  <c r="T1258" i="1"/>
  <c r="T546" i="1"/>
  <c r="T3468" i="1"/>
  <c r="T2371" i="1"/>
  <c r="T354" i="1"/>
  <c r="T3304" i="1"/>
  <c r="T1585" i="1"/>
  <c r="N3470" i="1"/>
  <c r="N4365" i="1"/>
  <c r="R4364" i="1"/>
  <c r="P4364" i="1"/>
  <c r="T3690" i="1"/>
  <c r="N681" i="1"/>
  <c r="N3960" i="1"/>
  <c r="P3959" i="1"/>
  <c r="R3959" i="1"/>
  <c r="N2373" i="1"/>
  <c r="N2930" i="1"/>
  <c r="N3692" i="1"/>
  <c r="N356" i="1"/>
  <c r="N3110" i="1"/>
  <c r="N2001" i="1"/>
  <c r="N2228" i="1"/>
  <c r="N2646" i="1"/>
  <c r="N3306" i="1"/>
  <c r="N1015" i="1"/>
  <c r="M4773" i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N4772" i="1"/>
  <c r="N4081" i="1"/>
  <c r="R4080" i="1"/>
  <c r="P4080" i="1"/>
  <c r="N1814" i="1"/>
  <c r="N79" i="1"/>
  <c r="N4578" i="1"/>
  <c r="R4577" i="1"/>
  <c r="P4577" i="1"/>
  <c r="N1587" i="1"/>
  <c r="N548" i="1"/>
  <c r="N1260" i="1"/>
  <c r="T4363" i="1"/>
  <c r="O3469" i="1"/>
  <c r="R2372" i="1"/>
  <c r="P3109" i="1"/>
  <c r="P3305" i="1"/>
  <c r="Q78" i="1"/>
  <c r="Q1259" i="1"/>
  <c r="O1259" i="1"/>
  <c r="Q4364" i="1"/>
  <c r="O4364" i="1"/>
  <c r="P2000" i="1"/>
  <c r="Q3305" i="1"/>
  <c r="P3469" i="1"/>
  <c r="Q3109" i="1"/>
  <c r="O2372" i="1"/>
  <c r="O3109" i="1"/>
  <c r="O3305" i="1"/>
  <c r="R78" i="1"/>
  <c r="R1259" i="1"/>
  <c r="R2000" i="1"/>
  <c r="P1014" i="1"/>
  <c r="O2000" i="1"/>
  <c r="O1014" i="1"/>
  <c r="Q4577" i="1"/>
  <c r="O4080" i="1"/>
  <c r="R547" i="1"/>
  <c r="O1813" i="1"/>
  <c r="P78" i="1"/>
  <c r="P1259" i="1"/>
  <c r="R2929" i="1"/>
  <c r="R1014" i="1"/>
  <c r="P2929" i="1"/>
  <c r="Q2645" i="1"/>
  <c r="Q2929" i="1"/>
  <c r="Q2000" i="1"/>
  <c r="Q1014" i="1"/>
  <c r="O78" i="1"/>
  <c r="O2929" i="1"/>
  <c r="Q2372" i="1"/>
  <c r="O1586" i="1"/>
  <c r="R3469" i="1"/>
  <c r="R3305" i="1"/>
  <c r="Q680" i="1"/>
  <c r="Q3691" i="1"/>
  <c r="Q2227" i="1"/>
  <c r="O4577" i="1"/>
  <c r="R680" i="1"/>
  <c r="R3691" i="1"/>
  <c r="R2227" i="1"/>
  <c r="P680" i="1"/>
  <c r="P3691" i="1"/>
  <c r="P2227" i="1"/>
  <c r="Q1586" i="1"/>
  <c r="O680" i="1"/>
  <c r="O3691" i="1"/>
  <c r="O2227" i="1"/>
  <c r="R1586" i="1"/>
  <c r="Q4080" i="1"/>
  <c r="P1586" i="1"/>
  <c r="Q355" i="1"/>
  <c r="R3109" i="1"/>
  <c r="R355" i="1"/>
  <c r="R2645" i="1"/>
  <c r="P2372" i="1"/>
  <c r="Q3959" i="1"/>
  <c r="P355" i="1"/>
  <c r="P2645" i="1"/>
  <c r="Q1813" i="1"/>
  <c r="Q547" i="1"/>
  <c r="O547" i="1"/>
  <c r="O3959" i="1"/>
  <c r="O355" i="1"/>
  <c r="O2645" i="1"/>
  <c r="R1813" i="1"/>
  <c r="Q3469" i="1"/>
  <c r="P1813" i="1"/>
  <c r="P547" i="1"/>
  <c r="S2645" i="1" l="1"/>
  <c r="S355" i="1"/>
  <c r="S3959" i="1"/>
  <c r="S547" i="1"/>
  <c r="S2227" i="1"/>
  <c r="S3691" i="1"/>
  <c r="S680" i="1"/>
  <c r="S4577" i="1"/>
  <c r="S1586" i="1"/>
  <c r="S2929" i="1"/>
  <c r="S78" i="1"/>
  <c r="S1813" i="1"/>
  <c r="S4080" i="1"/>
  <c r="S1014" i="1"/>
  <c r="S2000" i="1"/>
  <c r="S3305" i="1"/>
  <c r="S3109" i="1"/>
  <c r="S2372" i="1"/>
  <c r="S4364" i="1"/>
  <c r="S1259" i="1"/>
  <c r="S3469" i="1"/>
  <c r="T4577" i="1"/>
  <c r="X1999" i="1"/>
  <c r="Z1999" i="1"/>
  <c r="W1999" i="1"/>
  <c r="Y1999" i="1"/>
  <c r="Z2226" i="1"/>
  <c r="W2226" i="1"/>
  <c r="X2226" i="1"/>
  <c r="Y2226" i="1"/>
  <c r="W3304" i="1"/>
  <c r="Y3304" i="1"/>
  <c r="Z3304" i="1"/>
  <c r="X3304" i="1"/>
  <c r="W3108" i="1"/>
  <c r="Z3108" i="1"/>
  <c r="X3108" i="1"/>
  <c r="Y3108" i="1"/>
  <c r="W354" i="1"/>
  <c r="X354" i="1"/>
  <c r="Y354" i="1"/>
  <c r="Z354" i="1"/>
  <c r="W3690" i="1"/>
  <c r="X3690" i="1"/>
  <c r="Y3690" i="1"/>
  <c r="Z3690" i="1"/>
  <c r="W546" i="1"/>
  <c r="X546" i="1"/>
  <c r="Y546" i="1"/>
  <c r="Z546" i="1"/>
  <c r="W4079" i="1"/>
  <c r="Z4079" i="1"/>
  <c r="X4079" i="1"/>
  <c r="Y4079" i="1"/>
  <c r="W1812" i="1"/>
  <c r="Z1812" i="1"/>
  <c r="Y1812" i="1"/>
  <c r="X1812" i="1"/>
  <c r="W1585" i="1"/>
  <c r="X1585" i="1"/>
  <c r="Y1585" i="1"/>
  <c r="Z1585" i="1"/>
  <c r="W1013" i="1"/>
  <c r="Z1013" i="1"/>
  <c r="Y1013" i="1"/>
  <c r="X1013" i="1"/>
  <c r="Y77" i="1"/>
  <c r="Z77" i="1"/>
  <c r="W77" i="1"/>
  <c r="X77" i="1"/>
  <c r="Y2644" i="1"/>
  <c r="W2644" i="1"/>
  <c r="X2644" i="1"/>
  <c r="Z2644" i="1"/>
  <c r="X1258" i="1"/>
  <c r="Z1258" i="1"/>
  <c r="Y1258" i="1"/>
  <c r="W1258" i="1"/>
  <c r="Y3958" i="1"/>
  <c r="Z3958" i="1"/>
  <c r="X3958" i="1"/>
  <c r="W3958" i="1"/>
  <c r="Y2371" i="1"/>
  <c r="W2371" i="1"/>
  <c r="X2371" i="1"/>
  <c r="Z2371" i="1"/>
  <c r="Z4363" i="1"/>
  <c r="W4363" i="1"/>
  <c r="X4363" i="1"/>
  <c r="Y4363" i="1"/>
  <c r="X2928" i="1"/>
  <c r="Y2928" i="1"/>
  <c r="Z2928" i="1"/>
  <c r="W2928" i="1"/>
  <c r="W3468" i="1"/>
  <c r="X3468" i="1"/>
  <c r="Y3468" i="1"/>
  <c r="Z3468" i="1"/>
  <c r="W679" i="1"/>
  <c r="X679" i="1"/>
  <c r="Z679" i="1"/>
  <c r="Y679" i="1"/>
  <c r="T4364" i="1"/>
  <c r="T3959" i="1"/>
  <c r="T547" i="1"/>
  <c r="T1813" i="1"/>
  <c r="T2645" i="1"/>
  <c r="T355" i="1"/>
  <c r="T2372" i="1"/>
  <c r="T1586" i="1"/>
  <c r="T2227" i="1"/>
  <c r="T3691" i="1"/>
  <c r="T680" i="1"/>
  <c r="T2929" i="1"/>
  <c r="T1259" i="1"/>
  <c r="T78" i="1"/>
  <c r="T1014" i="1"/>
  <c r="T3469" i="1"/>
  <c r="T2000" i="1"/>
  <c r="T3305" i="1"/>
  <c r="T3109" i="1"/>
  <c r="N3307" i="1"/>
  <c r="N3111" i="1"/>
  <c r="N2374" i="1"/>
  <c r="N3471" i="1"/>
  <c r="N1815" i="1"/>
  <c r="N2647" i="1"/>
  <c r="N357" i="1"/>
  <c r="N3961" i="1"/>
  <c r="R3960" i="1"/>
  <c r="P3960" i="1"/>
  <c r="T4080" i="1"/>
  <c r="N1588" i="1"/>
  <c r="N549" i="1"/>
  <c r="N4082" i="1"/>
  <c r="P4081" i="1"/>
  <c r="R4081" i="1"/>
  <c r="M5104" i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N5103" i="1"/>
  <c r="N3693" i="1"/>
  <c r="N682" i="1"/>
  <c r="N2229" i="1"/>
  <c r="N4773" i="1"/>
  <c r="R4772" i="1"/>
  <c r="P4772" i="1"/>
  <c r="N1016" i="1"/>
  <c r="N2002" i="1"/>
  <c r="N2931" i="1"/>
  <c r="N4579" i="1"/>
  <c r="R4578" i="1"/>
  <c r="P4578" i="1"/>
  <c r="N4366" i="1"/>
  <c r="P4365" i="1"/>
  <c r="R4365" i="1"/>
  <c r="N1261" i="1"/>
  <c r="N80" i="1"/>
  <c r="R3306" i="1"/>
  <c r="R1814" i="1"/>
  <c r="Q1587" i="1"/>
  <c r="O1015" i="1"/>
  <c r="O4365" i="1"/>
  <c r="P3306" i="1"/>
  <c r="P1814" i="1"/>
  <c r="R1587" i="1"/>
  <c r="O3306" i="1"/>
  <c r="O1814" i="1"/>
  <c r="P1587" i="1"/>
  <c r="Q681" i="1"/>
  <c r="Q2001" i="1"/>
  <c r="Q1260" i="1"/>
  <c r="Q2646" i="1"/>
  <c r="P681" i="1"/>
  <c r="P1260" i="1"/>
  <c r="O1260" i="1"/>
  <c r="P2646" i="1"/>
  <c r="Q79" i="1"/>
  <c r="O2930" i="1"/>
  <c r="O1587" i="1"/>
  <c r="R681" i="1"/>
  <c r="R2001" i="1"/>
  <c r="R1260" i="1"/>
  <c r="Q3110" i="1"/>
  <c r="P2001" i="1"/>
  <c r="P3110" i="1"/>
  <c r="R548" i="1"/>
  <c r="R2228" i="1"/>
  <c r="R79" i="1"/>
  <c r="P2930" i="1"/>
  <c r="O2228" i="1"/>
  <c r="Q4772" i="1"/>
  <c r="R3470" i="1"/>
  <c r="Q3306" i="1"/>
  <c r="P1015" i="1"/>
  <c r="R3110" i="1"/>
  <c r="R2646" i="1"/>
  <c r="Q548" i="1"/>
  <c r="O681" i="1"/>
  <c r="O2001" i="1"/>
  <c r="P2228" i="1"/>
  <c r="P356" i="1"/>
  <c r="O79" i="1"/>
  <c r="Q4578" i="1"/>
  <c r="O3692" i="1"/>
  <c r="O3110" i="1"/>
  <c r="O2646" i="1"/>
  <c r="P548" i="1"/>
  <c r="Q2228" i="1"/>
  <c r="Q2930" i="1"/>
  <c r="R2373" i="1"/>
  <c r="O4578" i="1"/>
  <c r="O548" i="1"/>
  <c r="R2930" i="1"/>
  <c r="R356" i="1"/>
  <c r="Q2373" i="1"/>
  <c r="Q356" i="1"/>
  <c r="P79" i="1"/>
  <c r="P2373" i="1"/>
  <c r="O4772" i="1"/>
  <c r="R1015" i="1"/>
  <c r="Q1814" i="1"/>
  <c r="O2373" i="1"/>
  <c r="O356" i="1"/>
  <c r="Q4081" i="1"/>
  <c r="O4081" i="1"/>
  <c r="Q3692" i="1"/>
  <c r="Q3470" i="1"/>
  <c r="P3470" i="1"/>
  <c r="Q3960" i="1"/>
  <c r="O3470" i="1"/>
  <c r="O3960" i="1"/>
  <c r="R3692" i="1"/>
  <c r="Q1015" i="1"/>
  <c r="P3692" i="1"/>
  <c r="Q4365" i="1"/>
  <c r="S3960" i="1" l="1"/>
  <c r="S3470" i="1"/>
  <c r="S4081" i="1"/>
  <c r="S356" i="1"/>
  <c r="S2373" i="1"/>
  <c r="S4772" i="1"/>
  <c r="S548" i="1"/>
  <c r="S4578" i="1"/>
  <c r="S2646" i="1"/>
  <c r="S3110" i="1"/>
  <c r="S3692" i="1"/>
  <c r="S79" i="1"/>
  <c r="S2001" i="1"/>
  <c r="S681" i="1"/>
  <c r="S2228" i="1"/>
  <c r="S1587" i="1"/>
  <c r="S2930" i="1"/>
  <c r="S1260" i="1"/>
  <c r="S1814" i="1"/>
  <c r="S3306" i="1"/>
  <c r="S4365" i="1"/>
  <c r="S1015" i="1"/>
  <c r="Z4577" i="1"/>
  <c r="W4577" i="1"/>
  <c r="X4577" i="1"/>
  <c r="Y4577" i="1"/>
  <c r="Z1586" i="1"/>
  <c r="W1586" i="1"/>
  <c r="X1586" i="1"/>
  <c r="Y1586" i="1"/>
  <c r="W1259" i="1"/>
  <c r="X1259" i="1"/>
  <c r="Z1259" i="1"/>
  <c r="Y1259" i="1"/>
  <c r="W4364" i="1"/>
  <c r="Y4364" i="1"/>
  <c r="Z4364" i="1"/>
  <c r="X4364" i="1"/>
  <c r="W680" i="1"/>
  <c r="X680" i="1"/>
  <c r="Z680" i="1"/>
  <c r="Y680" i="1"/>
  <c r="W3691" i="1"/>
  <c r="X3691" i="1"/>
  <c r="Z3691" i="1"/>
  <c r="Y3691" i="1"/>
  <c r="X2372" i="1"/>
  <c r="Z2372" i="1"/>
  <c r="W2372" i="1"/>
  <c r="Y2372" i="1"/>
  <c r="X2227" i="1"/>
  <c r="W2227" i="1"/>
  <c r="Y2227" i="1"/>
  <c r="Z2227" i="1"/>
  <c r="W3109" i="1"/>
  <c r="X3109" i="1"/>
  <c r="Y3109" i="1"/>
  <c r="Z3109" i="1"/>
  <c r="Y2000" i="1"/>
  <c r="Z2000" i="1"/>
  <c r="X2000" i="1"/>
  <c r="W2000" i="1"/>
  <c r="W3305" i="1"/>
  <c r="X3305" i="1"/>
  <c r="Y3305" i="1"/>
  <c r="Z3305" i="1"/>
  <c r="W1014" i="1"/>
  <c r="X1014" i="1"/>
  <c r="Y1014" i="1"/>
  <c r="Z1014" i="1"/>
  <c r="W547" i="1"/>
  <c r="X547" i="1"/>
  <c r="Y547" i="1"/>
  <c r="Z547" i="1"/>
  <c r="Z3469" i="1"/>
  <c r="X3469" i="1"/>
  <c r="W3469" i="1"/>
  <c r="Y3469" i="1"/>
  <c r="W2645" i="1"/>
  <c r="X2645" i="1"/>
  <c r="Z2645" i="1"/>
  <c r="Y2645" i="1"/>
  <c r="X4080" i="1"/>
  <c r="W4080" i="1"/>
  <c r="Y4080" i="1"/>
  <c r="Z4080" i="1"/>
  <c r="Y3959" i="1"/>
  <c r="Z3959" i="1"/>
  <c r="X3959" i="1"/>
  <c r="W3959" i="1"/>
  <c r="Z1813" i="1"/>
  <c r="X1813" i="1"/>
  <c r="Y1813" i="1"/>
  <c r="W1813" i="1"/>
  <c r="W355" i="1"/>
  <c r="X355" i="1"/>
  <c r="Y355" i="1"/>
  <c r="Z355" i="1"/>
  <c r="X78" i="1"/>
  <c r="Y78" i="1"/>
  <c r="W78" i="1"/>
  <c r="Z78" i="1"/>
  <c r="W2929" i="1"/>
  <c r="X2929" i="1"/>
  <c r="Y2929" i="1"/>
  <c r="Z2929" i="1"/>
  <c r="T4578" i="1"/>
  <c r="T4772" i="1"/>
  <c r="T3960" i="1"/>
  <c r="T3692" i="1"/>
  <c r="T3470" i="1"/>
  <c r="T2373" i="1"/>
  <c r="T79" i="1"/>
  <c r="T548" i="1"/>
  <c r="T356" i="1"/>
  <c r="T2228" i="1"/>
  <c r="T1015" i="1"/>
  <c r="T2930" i="1"/>
  <c r="T3110" i="1"/>
  <c r="T2001" i="1"/>
  <c r="T2646" i="1"/>
  <c r="T1260" i="1"/>
  <c r="T681" i="1"/>
  <c r="T1587" i="1"/>
  <c r="T1814" i="1"/>
  <c r="T3306" i="1"/>
  <c r="N3308" i="1"/>
  <c r="T4365" i="1"/>
  <c r="M5375" i="1"/>
  <c r="M5376" i="1" s="1"/>
  <c r="M5377" i="1" s="1"/>
  <c r="M5378" i="1" s="1"/>
  <c r="M5379" i="1" s="1"/>
  <c r="M5380" i="1" s="1"/>
  <c r="M5381" i="1" s="1"/>
  <c r="M5382" i="1" s="1"/>
  <c r="M5383" i="1" s="1"/>
  <c r="M5384" i="1" s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M5409" i="1" s="1"/>
  <c r="M5410" i="1" s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M5435" i="1" s="1"/>
  <c r="M5436" i="1" s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M5462" i="1" s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N5374" i="1"/>
  <c r="N3962" i="1"/>
  <c r="R3961" i="1"/>
  <c r="P3961" i="1"/>
  <c r="N3472" i="1"/>
  <c r="N4367" i="1"/>
  <c r="R4366" i="1"/>
  <c r="P4366" i="1"/>
  <c r="N1589" i="1"/>
  <c r="T4081" i="1"/>
  <c r="N4083" i="1"/>
  <c r="R4082" i="1"/>
  <c r="P4082" i="1"/>
  <c r="N5104" i="1"/>
  <c r="R5103" i="1"/>
  <c r="P5103" i="1"/>
  <c r="N358" i="1"/>
  <c r="N2375" i="1"/>
  <c r="N4580" i="1"/>
  <c r="R4579" i="1"/>
  <c r="P4579" i="1"/>
  <c r="N1017" i="1"/>
  <c r="N81" i="1"/>
  <c r="N1816" i="1"/>
  <c r="N550" i="1"/>
  <c r="N2648" i="1"/>
  <c r="N3112" i="1"/>
  <c r="N4774" i="1"/>
  <c r="P4773" i="1"/>
  <c r="R4773" i="1"/>
  <c r="N2932" i="1"/>
  <c r="N2230" i="1"/>
  <c r="N1262" i="1"/>
  <c r="N2003" i="1"/>
  <c r="N683" i="1"/>
  <c r="N3694" i="1"/>
  <c r="Q3307" i="1"/>
  <c r="Q4366" i="1"/>
  <c r="R357" i="1"/>
  <c r="R80" i="1"/>
  <c r="Q3111" i="1"/>
  <c r="R1261" i="1"/>
  <c r="O3307" i="1"/>
  <c r="Q1815" i="1"/>
  <c r="R2374" i="1"/>
  <c r="O1815" i="1"/>
  <c r="O4773" i="1"/>
  <c r="R2931" i="1"/>
  <c r="R3307" i="1"/>
  <c r="O4366" i="1"/>
  <c r="P357" i="1"/>
  <c r="P80" i="1"/>
  <c r="O3111" i="1"/>
  <c r="P1261" i="1"/>
  <c r="Q2374" i="1"/>
  <c r="P1588" i="1"/>
  <c r="P3471" i="1"/>
  <c r="P1016" i="1"/>
  <c r="Q1261" i="1"/>
  <c r="P3307" i="1"/>
  <c r="O357" i="1"/>
  <c r="O80" i="1"/>
  <c r="P3111" i="1"/>
  <c r="O1261" i="1"/>
  <c r="Q1588" i="1"/>
  <c r="R2002" i="1"/>
  <c r="R1815" i="1"/>
  <c r="R1016" i="1"/>
  <c r="P2229" i="1"/>
  <c r="R3693" i="1"/>
  <c r="R2229" i="1"/>
  <c r="R1588" i="1"/>
  <c r="Q2002" i="1"/>
  <c r="O2374" i="1"/>
  <c r="O1588" i="1"/>
  <c r="P2374" i="1"/>
  <c r="P1815" i="1"/>
  <c r="Q4773" i="1"/>
  <c r="P2002" i="1"/>
  <c r="O2002" i="1"/>
  <c r="R3111" i="1"/>
  <c r="R682" i="1"/>
  <c r="P3693" i="1"/>
  <c r="O2647" i="1"/>
  <c r="Q549" i="1"/>
  <c r="Q2931" i="1"/>
  <c r="Q682" i="1"/>
  <c r="Q3961" i="1"/>
  <c r="R549" i="1"/>
  <c r="O3961" i="1"/>
  <c r="Q4082" i="1"/>
  <c r="Q4579" i="1"/>
  <c r="P549" i="1"/>
  <c r="P2931" i="1"/>
  <c r="P682" i="1"/>
  <c r="Q1016" i="1"/>
  <c r="O5103" i="1"/>
  <c r="O4082" i="1"/>
  <c r="O4579" i="1"/>
  <c r="O549" i="1"/>
  <c r="O2931" i="1"/>
  <c r="O682" i="1"/>
  <c r="O3471" i="1"/>
  <c r="Q5103" i="1"/>
  <c r="P2647" i="1"/>
  <c r="Q3471" i="1"/>
  <c r="R2647" i="1"/>
  <c r="O1016" i="1"/>
  <c r="O3693" i="1"/>
  <c r="R3471" i="1"/>
  <c r="Q2647" i="1"/>
  <c r="Q2229" i="1"/>
  <c r="Q3693" i="1"/>
  <c r="O2229" i="1"/>
  <c r="Q80" i="1"/>
  <c r="Q357" i="1"/>
  <c r="S2229" i="1" l="1"/>
  <c r="S3693" i="1"/>
  <c r="S1016" i="1"/>
  <c r="S3471" i="1"/>
  <c r="S682" i="1"/>
  <c r="S2931" i="1"/>
  <c r="S549" i="1"/>
  <c r="S4579" i="1"/>
  <c r="S4082" i="1"/>
  <c r="S5103" i="1"/>
  <c r="S3961" i="1"/>
  <c r="S2647" i="1"/>
  <c r="S2002" i="1"/>
  <c r="S1588" i="1"/>
  <c r="S2374" i="1"/>
  <c r="S1261" i="1"/>
  <c r="S80" i="1"/>
  <c r="S357" i="1"/>
  <c r="S3111" i="1"/>
  <c r="S4366" i="1"/>
  <c r="S4773" i="1"/>
  <c r="S1815" i="1"/>
  <c r="S3307" i="1"/>
  <c r="W1260" i="1"/>
  <c r="Z1260" i="1"/>
  <c r="X1260" i="1"/>
  <c r="Y1260" i="1"/>
  <c r="X4772" i="1"/>
  <c r="Y4772" i="1"/>
  <c r="W4772" i="1"/>
  <c r="Z4772" i="1"/>
  <c r="Y1587" i="1"/>
  <c r="X1587" i="1"/>
  <c r="W1587" i="1"/>
  <c r="Z1587" i="1"/>
  <c r="X2373" i="1"/>
  <c r="Z2373" i="1"/>
  <c r="W2373" i="1"/>
  <c r="Y2373" i="1"/>
  <c r="W356" i="1"/>
  <c r="Z356" i="1"/>
  <c r="Y356" i="1"/>
  <c r="X356" i="1"/>
  <c r="Y4081" i="1"/>
  <c r="Z4081" i="1"/>
  <c r="W4081" i="1"/>
  <c r="X4081" i="1"/>
  <c r="W548" i="1"/>
  <c r="X548" i="1"/>
  <c r="Y548" i="1"/>
  <c r="Z548" i="1"/>
  <c r="X681" i="1"/>
  <c r="Z681" i="1"/>
  <c r="W681" i="1"/>
  <c r="Y681" i="1"/>
  <c r="W3960" i="1"/>
  <c r="X3960" i="1"/>
  <c r="Y3960" i="1"/>
  <c r="Z3960" i="1"/>
  <c r="W2930" i="1"/>
  <c r="X2930" i="1"/>
  <c r="Y2930" i="1"/>
  <c r="Z2930" i="1"/>
  <c r="Z1015" i="1"/>
  <c r="X1015" i="1"/>
  <c r="W1015" i="1"/>
  <c r="Y1015" i="1"/>
  <c r="X3470" i="1"/>
  <c r="W3470" i="1"/>
  <c r="Z3470" i="1"/>
  <c r="Y3470" i="1"/>
  <c r="W4365" i="1"/>
  <c r="X4365" i="1"/>
  <c r="Y4365" i="1"/>
  <c r="Z4365" i="1"/>
  <c r="W79" i="1"/>
  <c r="X79" i="1"/>
  <c r="Y79" i="1"/>
  <c r="Z79" i="1"/>
  <c r="Z4578" i="1"/>
  <c r="W4578" i="1"/>
  <c r="X4578" i="1"/>
  <c r="Y4578" i="1"/>
  <c r="W2001" i="1"/>
  <c r="X2001" i="1"/>
  <c r="Y2001" i="1"/>
  <c r="Z2001" i="1"/>
  <c r="X3692" i="1"/>
  <c r="Y3692" i="1"/>
  <c r="W3692" i="1"/>
  <c r="Z3692" i="1"/>
  <c r="W3306" i="1"/>
  <c r="X3306" i="1"/>
  <c r="Y3306" i="1"/>
  <c r="Z3306" i="1"/>
  <c r="W3110" i="1"/>
  <c r="X3110" i="1"/>
  <c r="Y3110" i="1"/>
  <c r="Z3110" i="1"/>
  <c r="X2228" i="1"/>
  <c r="Z2228" i="1"/>
  <c r="Y2228" i="1"/>
  <c r="W2228" i="1"/>
  <c r="X1814" i="1"/>
  <c r="Y1814" i="1"/>
  <c r="Z1814" i="1"/>
  <c r="W1814" i="1"/>
  <c r="Y2646" i="1"/>
  <c r="Z2646" i="1"/>
  <c r="W2646" i="1"/>
  <c r="X2646" i="1"/>
  <c r="T3961" i="1"/>
  <c r="T4366" i="1"/>
  <c r="T5103" i="1"/>
  <c r="T4082" i="1"/>
  <c r="T4579" i="1"/>
  <c r="T2647" i="1"/>
  <c r="T682" i="1"/>
  <c r="T2931" i="1"/>
  <c r="T549" i="1"/>
  <c r="T3693" i="1"/>
  <c r="T2002" i="1"/>
  <c r="T1815" i="1"/>
  <c r="T2374" i="1"/>
  <c r="T2229" i="1"/>
  <c r="T3111" i="1"/>
  <c r="T3307" i="1"/>
  <c r="T1016" i="1"/>
  <c r="T3471" i="1"/>
  <c r="T1588" i="1"/>
  <c r="T1261" i="1"/>
  <c r="T80" i="1"/>
  <c r="T357" i="1"/>
  <c r="N3309" i="1"/>
  <c r="N3113" i="1"/>
  <c r="N3695" i="1"/>
  <c r="N2231" i="1"/>
  <c r="N2649" i="1"/>
  <c r="N1018" i="1"/>
  <c r="N5105" i="1"/>
  <c r="P5104" i="1"/>
  <c r="R5104" i="1"/>
  <c r="N4368" i="1"/>
  <c r="R4367" i="1"/>
  <c r="P4367" i="1"/>
  <c r="N3473" i="1"/>
  <c r="N684" i="1"/>
  <c r="N2933" i="1"/>
  <c r="N551" i="1"/>
  <c r="N4581" i="1"/>
  <c r="R4580" i="1"/>
  <c r="P4580" i="1"/>
  <c r="N4084" i="1"/>
  <c r="P4083" i="1"/>
  <c r="R4083" i="1"/>
  <c r="N82" i="1"/>
  <c r="N5375" i="1"/>
  <c r="R5374" i="1"/>
  <c r="P5374" i="1"/>
  <c r="M5564" i="1"/>
  <c r="N5563" i="1"/>
  <c r="N1263" i="1"/>
  <c r="N3963" i="1"/>
  <c r="R3962" i="1"/>
  <c r="P3962" i="1"/>
  <c r="T4773" i="1"/>
  <c r="N1590" i="1"/>
  <c r="N359" i="1"/>
  <c r="N2004" i="1"/>
  <c r="N2376" i="1"/>
  <c r="N4775" i="1"/>
  <c r="R4774" i="1"/>
  <c r="P4774" i="1"/>
  <c r="N1817" i="1"/>
  <c r="R358" i="1"/>
  <c r="R1816" i="1"/>
  <c r="R3308" i="1"/>
  <c r="O358" i="1"/>
  <c r="P2648" i="1"/>
  <c r="Q4580" i="1"/>
  <c r="Q1262" i="1"/>
  <c r="R2003" i="1"/>
  <c r="Q3308" i="1"/>
  <c r="Q2648" i="1"/>
  <c r="Q3472" i="1"/>
  <c r="P358" i="1"/>
  <c r="P1816" i="1"/>
  <c r="R2648" i="1"/>
  <c r="O1816" i="1"/>
  <c r="P3472" i="1"/>
  <c r="P1262" i="1"/>
  <c r="R3472" i="1"/>
  <c r="P1017" i="1"/>
  <c r="P3308" i="1"/>
  <c r="O3308" i="1"/>
  <c r="O2648" i="1"/>
  <c r="O3472" i="1"/>
  <c r="O4580" i="1"/>
  <c r="R1262" i="1"/>
  <c r="Q2003" i="1"/>
  <c r="P3112" i="1"/>
  <c r="R2375" i="1"/>
  <c r="O4367" i="1"/>
  <c r="Q3112" i="1"/>
  <c r="Q1017" i="1"/>
  <c r="Q683" i="1"/>
  <c r="Q4083" i="1"/>
  <c r="O1262" i="1"/>
  <c r="P2003" i="1"/>
  <c r="Q358" i="1"/>
  <c r="R3112" i="1"/>
  <c r="R1017" i="1"/>
  <c r="R683" i="1"/>
  <c r="O2003" i="1"/>
  <c r="P683" i="1"/>
  <c r="Q3962" i="1"/>
  <c r="O5374" i="1"/>
  <c r="O3112" i="1"/>
  <c r="O1017" i="1"/>
  <c r="O683" i="1"/>
  <c r="O4083" i="1"/>
  <c r="Q2375" i="1"/>
  <c r="Q3694" i="1"/>
  <c r="Q2932" i="1"/>
  <c r="Q81" i="1"/>
  <c r="O3962" i="1"/>
  <c r="P2375" i="1"/>
  <c r="R3694" i="1"/>
  <c r="R2932" i="1"/>
  <c r="R81" i="1"/>
  <c r="O2375" i="1"/>
  <c r="P3694" i="1"/>
  <c r="Q5104" i="1"/>
  <c r="P2932" i="1"/>
  <c r="P81" i="1"/>
  <c r="O2230" i="1"/>
  <c r="O3694" i="1"/>
  <c r="O5104" i="1"/>
  <c r="O2932" i="1"/>
  <c r="O81" i="1"/>
  <c r="Q1589" i="1"/>
  <c r="Q2230" i="1"/>
  <c r="R1589" i="1"/>
  <c r="R2230" i="1"/>
  <c r="Q550" i="1"/>
  <c r="P1589" i="1"/>
  <c r="Q4774" i="1"/>
  <c r="Q4367" i="1"/>
  <c r="P550" i="1"/>
  <c r="Q1816" i="1"/>
  <c r="P2230" i="1"/>
  <c r="R550" i="1"/>
  <c r="O1589" i="1"/>
  <c r="O4774" i="1"/>
  <c r="Q5374" i="1"/>
  <c r="O550" i="1"/>
  <c r="S550" i="1" l="1"/>
  <c r="S4774" i="1"/>
  <c r="S1589" i="1"/>
  <c r="S81" i="1"/>
  <c r="S2932" i="1"/>
  <c r="S5104" i="1"/>
  <c r="S3694" i="1"/>
  <c r="S2230" i="1"/>
  <c r="S2375" i="1"/>
  <c r="S3962" i="1"/>
  <c r="S4083" i="1"/>
  <c r="S683" i="1"/>
  <c r="S1017" i="1"/>
  <c r="S3112" i="1"/>
  <c r="S5374" i="1"/>
  <c r="S2003" i="1"/>
  <c r="S1262" i="1"/>
  <c r="S4367" i="1"/>
  <c r="S4580" i="1"/>
  <c r="S3472" i="1"/>
  <c r="S2648" i="1"/>
  <c r="S3308" i="1"/>
  <c r="S1816" i="1"/>
  <c r="S358" i="1"/>
  <c r="X80" i="1"/>
  <c r="Y80" i="1"/>
  <c r="W80" i="1"/>
  <c r="Z80" i="1"/>
  <c r="W682" i="1"/>
  <c r="X682" i="1"/>
  <c r="Y682" i="1"/>
  <c r="Z682" i="1"/>
  <c r="Z1261" i="1"/>
  <c r="X1261" i="1"/>
  <c r="W1261" i="1"/>
  <c r="Y1261" i="1"/>
  <c r="X3471" i="1"/>
  <c r="Y3471" i="1"/>
  <c r="Z3471" i="1"/>
  <c r="W3471" i="1"/>
  <c r="W2374" i="1"/>
  <c r="Z2374" i="1"/>
  <c r="Y2374" i="1"/>
  <c r="X2374" i="1"/>
  <c r="X1016" i="1"/>
  <c r="Y1016" i="1"/>
  <c r="Z1016" i="1"/>
  <c r="W1016" i="1"/>
  <c r="X1588" i="1"/>
  <c r="Y1588" i="1"/>
  <c r="Z1588" i="1"/>
  <c r="W1588" i="1"/>
  <c r="X3693" i="1"/>
  <c r="Y3693" i="1"/>
  <c r="Z3693" i="1"/>
  <c r="W3693" i="1"/>
  <c r="X2229" i="1"/>
  <c r="Y2229" i="1"/>
  <c r="Z2229" i="1"/>
  <c r="W2229" i="1"/>
  <c r="X3307" i="1"/>
  <c r="Y3307" i="1"/>
  <c r="W3307" i="1"/>
  <c r="Z3307" i="1"/>
  <c r="Z4773" i="1"/>
  <c r="X4773" i="1"/>
  <c r="Y4773" i="1"/>
  <c r="W4773" i="1"/>
  <c r="W2931" i="1"/>
  <c r="X2931" i="1"/>
  <c r="Y2931" i="1"/>
  <c r="Z2931" i="1"/>
  <c r="W1815" i="1"/>
  <c r="X1815" i="1"/>
  <c r="Y1815" i="1"/>
  <c r="Z1815" i="1"/>
  <c r="X3961" i="1"/>
  <c r="W3961" i="1"/>
  <c r="Y3961" i="1"/>
  <c r="Z3961" i="1"/>
  <c r="W3111" i="1"/>
  <c r="X3111" i="1"/>
  <c r="Y3111" i="1"/>
  <c r="Z3111" i="1"/>
  <c r="W2002" i="1"/>
  <c r="Z2002" i="1"/>
  <c r="X2002" i="1"/>
  <c r="Y2002" i="1"/>
  <c r="W4366" i="1"/>
  <c r="X4366" i="1"/>
  <c r="Y4366" i="1"/>
  <c r="Z4366" i="1"/>
  <c r="Y2647" i="1"/>
  <c r="Z2647" i="1"/>
  <c r="X2647" i="1"/>
  <c r="W2647" i="1"/>
  <c r="W5103" i="1"/>
  <c r="Z5103" i="1"/>
  <c r="X5103" i="1"/>
  <c r="Y5103" i="1"/>
  <c r="Y4082" i="1"/>
  <c r="Z4082" i="1"/>
  <c r="X4082" i="1"/>
  <c r="W4082" i="1"/>
  <c r="W4579" i="1"/>
  <c r="X4579" i="1"/>
  <c r="Y4579" i="1"/>
  <c r="Z4579" i="1"/>
  <c r="X357" i="1"/>
  <c r="Y357" i="1"/>
  <c r="Z357" i="1"/>
  <c r="W357" i="1"/>
  <c r="Z549" i="1"/>
  <c r="W549" i="1"/>
  <c r="X549" i="1"/>
  <c r="Y549" i="1"/>
  <c r="T4580" i="1"/>
  <c r="T5104" i="1"/>
  <c r="T4774" i="1"/>
  <c r="T2230" i="1"/>
  <c r="T550" i="1"/>
  <c r="T1589" i="1"/>
  <c r="T81" i="1"/>
  <c r="T2932" i="1"/>
  <c r="T3694" i="1"/>
  <c r="T2375" i="1"/>
  <c r="T683" i="1"/>
  <c r="T2003" i="1"/>
  <c r="T3112" i="1"/>
  <c r="T3308" i="1"/>
  <c r="T1017" i="1"/>
  <c r="T1262" i="1"/>
  <c r="T3472" i="1"/>
  <c r="T1816" i="1"/>
  <c r="T358" i="1"/>
  <c r="T2648" i="1"/>
  <c r="N2232" i="1"/>
  <c r="N1818" i="1"/>
  <c r="T5374" i="1"/>
  <c r="T4367" i="1"/>
  <c r="N360" i="1"/>
  <c r="N5376" i="1"/>
  <c r="R5375" i="1"/>
  <c r="P5375" i="1"/>
  <c r="N552" i="1"/>
  <c r="N4369" i="1"/>
  <c r="R4368" i="1"/>
  <c r="P4368" i="1"/>
  <c r="N4776" i="1"/>
  <c r="R4775" i="1"/>
  <c r="P4775" i="1"/>
  <c r="N1591" i="1"/>
  <c r="N3696" i="1"/>
  <c r="T3962" i="1"/>
  <c r="N2377" i="1"/>
  <c r="N3964" i="1"/>
  <c r="R3963" i="1"/>
  <c r="P3963" i="1"/>
  <c r="T4083" i="1"/>
  <c r="N83" i="1"/>
  <c r="N2934" i="1"/>
  <c r="N5106" i="1"/>
  <c r="R5105" i="1"/>
  <c r="P5105" i="1"/>
  <c r="N4085" i="1"/>
  <c r="R4084" i="1"/>
  <c r="P4084" i="1"/>
  <c r="N685" i="1"/>
  <c r="N1019" i="1"/>
  <c r="N3114" i="1"/>
  <c r="N2005" i="1"/>
  <c r="N1264" i="1"/>
  <c r="R5563" i="1"/>
  <c r="P5563" i="1"/>
  <c r="M5565" i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91" i="1" s="1"/>
  <c r="M5592" i="1" s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18" i="1" s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M5696" i="1" s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M5721" i="1" s="1"/>
  <c r="M5722" i="1" s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M5747" i="1" s="1"/>
  <c r="M5748" i="1" s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M5774" i="1" s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M5825" i="1" s="1"/>
  <c r="M5826" i="1" s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N5564" i="1"/>
  <c r="N4582" i="1"/>
  <c r="R4581" i="1"/>
  <c r="P4581" i="1"/>
  <c r="N3474" i="1"/>
  <c r="N2650" i="1"/>
  <c r="N3310" i="1"/>
  <c r="R1590" i="1"/>
  <c r="O3473" i="1"/>
  <c r="O1263" i="1"/>
  <c r="R2933" i="1"/>
  <c r="Q3309" i="1"/>
  <c r="R1817" i="1"/>
  <c r="Q5375" i="1"/>
  <c r="P1590" i="1"/>
  <c r="Q82" i="1"/>
  <c r="Q684" i="1"/>
  <c r="Q1263" i="1"/>
  <c r="P2231" i="1"/>
  <c r="O684" i="1"/>
  <c r="R3695" i="1"/>
  <c r="Q5563" i="1"/>
  <c r="R2376" i="1"/>
  <c r="Q2231" i="1"/>
  <c r="O5375" i="1"/>
  <c r="O1590" i="1"/>
  <c r="R82" i="1"/>
  <c r="R684" i="1"/>
  <c r="R1263" i="1"/>
  <c r="Q2649" i="1"/>
  <c r="Q2933" i="1"/>
  <c r="R2231" i="1"/>
  <c r="P82" i="1"/>
  <c r="P684" i="1"/>
  <c r="P1263" i="1"/>
  <c r="R2649" i="1"/>
  <c r="Q3695" i="1"/>
  <c r="O2231" i="1"/>
  <c r="O2649" i="1"/>
  <c r="P3695" i="1"/>
  <c r="P1018" i="1"/>
  <c r="Q551" i="1"/>
  <c r="O82" i="1"/>
  <c r="P2649" i="1"/>
  <c r="Q1018" i="1"/>
  <c r="R551" i="1"/>
  <c r="O5563" i="1"/>
  <c r="Q5105" i="1"/>
  <c r="P551" i="1"/>
  <c r="R3309" i="1"/>
  <c r="P3309" i="1"/>
  <c r="O3309" i="1"/>
  <c r="R3113" i="1"/>
  <c r="O3963" i="1"/>
  <c r="R3473" i="1"/>
  <c r="O4084" i="1"/>
  <c r="Q1817" i="1"/>
  <c r="O551" i="1"/>
  <c r="O3695" i="1"/>
  <c r="R1018" i="1"/>
  <c r="P2933" i="1"/>
  <c r="P2004" i="1"/>
  <c r="P1817" i="1"/>
  <c r="Q2376" i="1"/>
  <c r="O2933" i="1"/>
  <c r="O1018" i="1"/>
  <c r="O1817" i="1"/>
  <c r="Q4368" i="1"/>
  <c r="P2376" i="1"/>
  <c r="Q3113" i="1"/>
  <c r="P3473" i="1"/>
  <c r="O4368" i="1"/>
  <c r="O2376" i="1"/>
  <c r="Q4084" i="1"/>
  <c r="P3113" i="1"/>
  <c r="O2004" i="1"/>
  <c r="Q359" i="1"/>
  <c r="O5105" i="1"/>
  <c r="O3113" i="1"/>
  <c r="Q4581" i="1"/>
  <c r="Q1590" i="1"/>
  <c r="R359" i="1"/>
  <c r="O4581" i="1"/>
  <c r="P359" i="1"/>
  <c r="Q4775" i="1"/>
  <c r="Q2004" i="1"/>
  <c r="O359" i="1"/>
  <c r="O4775" i="1"/>
  <c r="Q3963" i="1"/>
  <c r="R2004" i="1"/>
  <c r="Q3473" i="1"/>
  <c r="S4775" i="1" l="1"/>
  <c r="S359" i="1"/>
  <c r="S4581" i="1"/>
  <c r="S3113" i="1"/>
  <c r="S5105" i="1"/>
  <c r="S2004" i="1"/>
  <c r="S2376" i="1"/>
  <c r="S4368" i="1"/>
  <c r="S1817" i="1"/>
  <c r="S1018" i="1"/>
  <c r="S2933" i="1"/>
  <c r="S3695" i="1"/>
  <c r="S551" i="1"/>
  <c r="S4084" i="1"/>
  <c r="S3963" i="1"/>
  <c r="S3309" i="1"/>
  <c r="S5563" i="1"/>
  <c r="S82" i="1"/>
  <c r="S2649" i="1"/>
  <c r="S2231" i="1"/>
  <c r="S1590" i="1"/>
  <c r="S5375" i="1"/>
  <c r="S684" i="1"/>
  <c r="S1263" i="1"/>
  <c r="S3473" i="1"/>
  <c r="W1589" i="1"/>
  <c r="X1589" i="1"/>
  <c r="Y1589" i="1"/>
  <c r="Z1589" i="1"/>
  <c r="X2003" i="1"/>
  <c r="W2003" i="1"/>
  <c r="Y2003" i="1"/>
  <c r="Z2003" i="1"/>
  <c r="W5374" i="1"/>
  <c r="X5374" i="1"/>
  <c r="Y5374" i="1"/>
  <c r="Z5374" i="1"/>
  <c r="W4774" i="1"/>
  <c r="X4774" i="1"/>
  <c r="Y4774" i="1"/>
  <c r="Z4774" i="1"/>
  <c r="X3112" i="1"/>
  <c r="Y3112" i="1"/>
  <c r="Z3112" i="1"/>
  <c r="W3112" i="1"/>
  <c r="W4083" i="1"/>
  <c r="X4083" i="1"/>
  <c r="Y4083" i="1"/>
  <c r="Z4083" i="1"/>
  <c r="Y3962" i="1"/>
  <c r="W3962" i="1"/>
  <c r="Z3962" i="1"/>
  <c r="X3962" i="1"/>
  <c r="X550" i="1"/>
  <c r="Y550" i="1"/>
  <c r="Z550" i="1"/>
  <c r="W550" i="1"/>
  <c r="Y2375" i="1"/>
  <c r="W2375" i="1"/>
  <c r="X2375" i="1"/>
  <c r="Z2375" i="1"/>
  <c r="Z1816" i="1"/>
  <c r="W1816" i="1"/>
  <c r="X1816" i="1"/>
  <c r="Y1816" i="1"/>
  <c r="X3308" i="1"/>
  <c r="Y3308" i="1"/>
  <c r="Z3308" i="1"/>
  <c r="W3308" i="1"/>
  <c r="Z1017" i="1"/>
  <c r="W1017" i="1"/>
  <c r="X1017" i="1"/>
  <c r="Y1017" i="1"/>
  <c r="Z683" i="1"/>
  <c r="W683" i="1"/>
  <c r="X683" i="1"/>
  <c r="Y683" i="1"/>
  <c r="X2648" i="1"/>
  <c r="Y2648" i="1"/>
  <c r="Z2648" i="1"/>
  <c r="W2648" i="1"/>
  <c r="W3472" i="1"/>
  <c r="Z3472" i="1"/>
  <c r="X3472" i="1"/>
  <c r="Y3472" i="1"/>
  <c r="X358" i="1"/>
  <c r="Y358" i="1"/>
  <c r="Z358" i="1"/>
  <c r="W358" i="1"/>
  <c r="Y2230" i="1"/>
  <c r="Z2230" i="1"/>
  <c r="W2230" i="1"/>
  <c r="X2230" i="1"/>
  <c r="X4580" i="1"/>
  <c r="Y4580" i="1"/>
  <c r="W4580" i="1"/>
  <c r="Z4580" i="1"/>
  <c r="X2932" i="1"/>
  <c r="W2932" i="1"/>
  <c r="Y2932" i="1"/>
  <c r="Z2932" i="1"/>
  <c r="X5104" i="1"/>
  <c r="W5104" i="1"/>
  <c r="Y5104" i="1"/>
  <c r="Z5104" i="1"/>
  <c r="W4367" i="1"/>
  <c r="X4367" i="1"/>
  <c r="Y4367" i="1"/>
  <c r="Z4367" i="1"/>
  <c r="X81" i="1"/>
  <c r="Y81" i="1"/>
  <c r="Z81" i="1"/>
  <c r="W81" i="1"/>
  <c r="Z3694" i="1"/>
  <c r="W3694" i="1"/>
  <c r="X3694" i="1"/>
  <c r="Y3694" i="1"/>
  <c r="Y1262" i="1"/>
  <c r="X1262" i="1"/>
  <c r="Z1262" i="1"/>
  <c r="W1262" i="1"/>
  <c r="T4775" i="1"/>
  <c r="T4368" i="1"/>
  <c r="T5105" i="1"/>
  <c r="T5563" i="1"/>
  <c r="T359" i="1"/>
  <c r="T3113" i="1"/>
  <c r="T3473" i="1"/>
  <c r="T2376" i="1"/>
  <c r="T1817" i="1"/>
  <c r="T2004" i="1"/>
  <c r="T2933" i="1"/>
  <c r="T3309" i="1"/>
  <c r="T551" i="1"/>
  <c r="T2649" i="1"/>
  <c r="T1018" i="1"/>
  <c r="T3695" i="1"/>
  <c r="T1263" i="1"/>
  <c r="T684" i="1"/>
  <c r="T82" i="1"/>
  <c r="T2231" i="1"/>
  <c r="T1590" i="1"/>
  <c r="T4084" i="1"/>
  <c r="N3475" i="1"/>
  <c r="T3963" i="1"/>
  <c r="N2006" i="1"/>
  <c r="N4086" i="1"/>
  <c r="P4085" i="1"/>
  <c r="R4085" i="1"/>
  <c r="N3965" i="1"/>
  <c r="R3964" i="1"/>
  <c r="P3964" i="1"/>
  <c r="N2378" i="1"/>
  <c r="N4777" i="1"/>
  <c r="R4776" i="1"/>
  <c r="P4776" i="1"/>
  <c r="N361" i="1"/>
  <c r="N1592" i="1"/>
  <c r="N4583" i="1"/>
  <c r="R4582" i="1"/>
  <c r="P4582" i="1"/>
  <c r="M5847" i="1"/>
  <c r="N5846" i="1"/>
  <c r="N5377" i="1"/>
  <c r="R5376" i="1"/>
  <c r="P5376" i="1"/>
  <c r="T4581" i="1"/>
  <c r="N5565" i="1"/>
  <c r="P5564" i="1"/>
  <c r="R5564" i="1"/>
  <c r="N4370" i="1"/>
  <c r="R4369" i="1"/>
  <c r="P4369" i="1"/>
  <c r="N5107" i="1"/>
  <c r="R5106" i="1"/>
  <c r="P5106" i="1"/>
  <c r="N3697" i="1"/>
  <c r="N553" i="1"/>
  <c r="N3311" i="1"/>
  <c r="N2651" i="1"/>
  <c r="N2233" i="1"/>
  <c r="N3115" i="1"/>
  <c r="N1819" i="1"/>
  <c r="N1020" i="1"/>
  <c r="N2935" i="1"/>
  <c r="N1265" i="1"/>
  <c r="N686" i="1"/>
  <c r="N84" i="1"/>
  <c r="T5375" i="1"/>
  <c r="Q1591" i="1"/>
  <c r="Q5564" i="1"/>
  <c r="P552" i="1"/>
  <c r="P3114" i="1"/>
  <c r="P1264" i="1"/>
  <c r="R1591" i="1"/>
  <c r="O5564" i="1"/>
  <c r="O552" i="1"/>
  <c r="O3114" i="1"/>
  <c r="O1264" i="1"/>
  <c r="Q3474" i="1"/>
  <c r="Q3964" i="1"/>
  <c r="P1591" i="1"/>
  <c r="R3310" i="1"/>
  <c r="R685" i="1"/>
  <c r="O3964" i="1"/>
  <c r="O1591" i="1"/>
  <c r="Q3310" i="1"/>
  <c r="Q1818" i="1"/>
  <c r="Q685" i="1"/>
  <c r="R1818" i="1"/>
  <c r="R3474" i="1"/>
  <c r="Q2377" i="1"/>
  <c r="Q4369" i="1"/>
  <c r="P3310" i="1"/>
  <c r="P1818" i="1"/>
  <c r="P685" i="1"/>
  <c r="P3474" i="1"/>
  <c r="R2377" i="1"/>
  <c r="O4369" i="1"/>
  <c r="O3310" i="1"/>
  <c r="O1818" i="1"/>
  <c r="O685" i="1"/>
  <c r="R360" i="1"/>
  <c r="R1264" i="1"/>
  <c r="O3474" i="1"/>
  <c r="P2377" i="1"/>
  <c r="Q4582" i="1"/>
  <c r="Q2650" i="1"/>
  <c r="P2650" i="1"/>
  <c r="O2377" i="1"/>
  <c r="O4582" i="1"/>
  <c r="Q1019" i="1"/>
  <c r="Q83" i="1"/>
  <c r="R2005" i="1"/>
  <c r="P1019" i="1"/>
  <c r="R2650" i="1"/>
  <c r="R1019" i="1"/>
  <c r="R83" i="1"/>
  <c r="Q5106" i="1"/>
  <c r="P83" i="1"/>
  <c r="Q2005" i="1"/>
  <c r="O5106" i="1"/>
  <c r="O2650" i="1"/>
  <c r="O1019" i="1"/>
  <c r="O83" i="1"/>
  <c r="P2005" i="1"/>
  <c r="Q4776" i="1"/>
  <c r="Q2232" i="1"/>
  <c r="R2934" i="1"/>
  <c r="O2005" i="1"/>
  <c r="O4776" i="1"/>
  <c r="Q3696" i="1"/>
  <c r="Q2934" i="1"/>
  <c r="Q360" i="1"/>
  <c r="Q5376" i="1"/>
  <c r="R3696" i="1"/>
  <c r="R2232" i="1"/>
  <c r="O2232" i="1"/>
  <c r="R3114" i="1"/>
  <c r="O5376" i="1"/>
  <c r="P3696" i="1"/>
  <c r="P2232" i="1"/>
  <c r="P2934" i="1"/>
  <c r="O3696" i="1"/>
  <c r="O2934" i="1"/>
  <c r="Q4085" i="1"/>
  <c r="P360" i="1"/>
  <c r="O4085" i="1"/>
  <c r="O360" i="1"/>
  <c r="Q552" i="1"/>
  <c r="Q3114" i="1"/>
  <c r="Q1264" i="1"/>
  <c r="R552" i="1"/>
  <c r="S360" i="1" l="1"/>
  <c r="S4085" i="1"/>
  <c r="S2934" i="1"/>
  <c r="S3696" i="1"/>
  <c r="S5376" i="1"/>
  <c r="S2232" i="1"/>
  <c r="S4776" i="1"/>
  <c r="S2005" i="1"/>
  <c r="S83" i="1"/>
  <c r="S1019" i="1"/>
  <c r="S2650" i="1"/>
  <c r="S5106" i="1"/>
  <c r="S4582" i="1"/>
  <c r="S2377" i="1"/>
  <c r="S3474" i="1"/>
  <c r="S685" i="1"/>
  <c r="S1818" i="1"/>
  <c r="S3310" i="1"/>
  <c r="S4369" i="1"/>
  <c r="S1591" i="1"/>
  <c r="S3964" i="1"/>
  <c r="S1264" i="1"/>
  <c r="S3114" i="1"/>
  <c r="S552" i="1"/>
  <c r="S5564" i="1"/>
  <c r="W551" i="1"/>
  <c r="X551" i="1"/>
  <c r="Y551" i="1"/>
  <c r="Z551" i="1"/>
  <c r="X684" i="1"/>
  <c r="Y684" i="1"/>
  <c r="Z684" i="1"/>
  <c r="W684" i="1"/>
  <c r="X5375" i="1"/>
  <c r="Y5375" i="1"/>
  <c r="W5375" i="1"/>
  <c r="Z5375" i="1"/>
  <c r="Y1590" i="1"/>
  <c r="X1590" i="1"/>
  <c r="Z1590" i="1"/>
  <c r="W1590" i="1"/>
  <c r="Z2933" i="1"/>
  <c r="X2933" i="1"/>
  <c r="Y2933" i="1"/>
  <c r="W2933" i="1"/>
  <c r="X1018" i="1"/>
  <c r="Y1018" i="1"/>
  <c r="W1018" i="1"/>
  <c r="Z1018" i="1"/>
  <c r="W1817" i="1"/>
  <c r="Z1817" i="1"/>
  <c r="X1817" i="1"/>
  <c r="Y1817" i="1"/>
  <c r="W2231" i="1"/>
  <c r="X2231" i="1"/>
  <c r="Y2231" i="1"/>
  <c r="Z2231" i="1"/>
  <c r="Y2649" i="1"/>
  <c r="X2649" i="1"/>
  <c r="W2649" i="1"/>
  <c r="Z2649" i="1"/>
  <c r="W3695" i="1"/>
  <c r="Y3695" i="1"/>
  <c r="Z3695" i="1"/>
  <c r="X3695" i="1"/>
  <c r="Z4368" i="1"/>
  <c r="W4368" i="1"/>
  <c r="X4368" i="1"/>
  <c r="Y4368" i="1"/>
  <c r="W2376" i="1"/>
  <c r="X2376" i="1"/>
  <c r="Y2376" i="1"/>
  <c r="Z2376" i="1"/>
  <c r="Y2004" i="1"/>
  <c r="X2004" i="1"/>
  <c r="W2004" i="1"/>
  <c r="Z2004" i="1"/>
  <c r="W5563" i="1"/>
  <c r="X5563" i="1"/>
  <c r="Y5563" i="1"/>
  <c r="Z5563" i="1"/>
  <c r="X5105" i="1"/>
  <c r="Y5105" i="1"/>
  <c r="Z5105" i="1"/>
  <c r="W5105" i="1"/>
  <c r="W3113" i="1"/>
  <c r="X3113" i="1"/>
  <c r="Y3113" i="1"/>
  <c r="Z3113" i="1"/>
  <c r="X82" i="1"/>
  <c r="Z82" i="1"/>
  <c r="W82" i="1"/>
  <c r="Y82" i="1"/>
  <c r="W3309" i="1"/>
  <c r="Y3309" i="1"/>
  <c r="Z3309" i="1"/>
  <c r="X3309" i="1"/>
  <c r="W3473" i="1"/>
  <c r="X3473" i="1"/>
  <c r="Y3473" i="1"/>
  <c r="Z3473" i="1"/>
  <c r="W3963" i="1"/>
  <c r="Y3963" i="1"/>
  <c r="X3963" i="1"/>
  <c r="Z3963" i="1"/>
  <c r="W359" i="1"/>
  <c r="Z359" i="1"/>
  <c r="Y359" i="1"/>
  <c r="X359" i="1"/>
  <c r="W4581" i="1"/>
  <c r="X4581" i="1"/>
  <c r="Y4581" i="1"/>
  <c r="Z4581" i="1"/>
  <c r="X1263" i="1"/>
  <c r="Z1263" i="1"/>
  <c r="W1263" i="1"/>
  <c r="Y1263" i="1"/>
  <c r="W4084" i="1"/>
  <c r="X4084" i="1"/>
  <c r="Y4084" i="1"/>
  <c r="Z4084" i="1"/>
  <c r="W4775" i="1"/>
  <c r="X4775" i="1"/>
  <c r="Y4775" i="1"/>
  <c r="Z4775" i="1"/>
  <c r="T5376" i="1"/>
  <c r="T4582" i="1"/>
  <c r="T4776" i="1"/>
  <c r="T3964" i="1"/>
  <c r="T4369" i="1"/>
  <c r="T360" i="1"/>
  <c r="T2934" i="1"/>
  <c r="T2232" i="1"/>
  <c r="T3696" i="1"/>
  <c r="T2005" i="1"/>
  <c r="T83" i="1"/>
  <c r="T1019" i="1"/>
  <c r="T2650" i="1"/>
  <c r="T2377" i="1"/>
  <c r="T3474" i="1"/>
  <c r="T685" i="1"/>
  <c r="T1818" i="1"/>
  <c r="T3310" i="1"/>
  <c r="T1591" i="1"/>
  <c r="T1264" i="1"/>
  <c r="T3114" i="1"/>
  <c r="T552" i="1"/>
  <c r="T5564" i="1"/>
  <c r="N1266" i="1"/>
  <c r="N3116" i="1"/>
  <c r="N554" i="1"/>
  <c r="N5566" i="1"/>
  <c r="R5565" i="1"/>
  <c r="P5565" i="1"/>
  <c r="T4085" i="1"/>
  <c r="N3966" i="1"/>
  <c r="N362" i="1"/>
  <c r="N4087" i="1"/>
  <c r="P4086" i="1"/>
  <c r="R4086" i="1"/>
  <c r="N2936" i="1"/>
  <c r="N2234" i="1"/>
  <c r="N3698" i="1"/>
  <c r="N5378" i="1"/>
  <c r="R5377" i="1"/>
  <c r="P5377" i="1"/>
  <c r="R5846" i="1"/>
  <c r="P5846" i="1"/>
  <c r="T5106" i="1"/>
  <c r="M5848" i="1"/>
  <c r="N5847" i="1"/>
  <c r="N4778" i="1"/>
  <c r="R4777" i="1"/>
  <c r="P4777" i="1"/>
  <c r="N2007" i="1"/>
  <c r="N85" i="1"/>
  <c r="N1021" i="1"/>
  <c r="N2652" i="1"/>
  <c r="N5108" i="1"/>
  <c r="R5107" i="1"/>
  <c r="P5107" i="1"/>
  <c r="N1593" i="1"/>
  <c r="N3476" i="1"/>
  <c r="N4584" i="1"/>
  <c r="R4583" i="1"/>
  <c r="P4583" i="1"/>
  <c r="N2379" i="1"/>
  <c r="N687" i="1"/>
  <c r="N1820" i="1"/>
  <c r="N3312" i="1"/>
  <c r="N4371" i="1"/>
  <c r="R4370" i="1"/>
  <c r="P4370" i="1"/>
  <c r="Q2935" i="1"/>
  <c r="O84" i="1"/>
  <c r="O1592" i="1"/>
  <c r="O686" i="1"/>
  <c r="Q3475" i="1"/>
  <c r="P3475" i="1"/>
  <c r="R3115" i="1"/>
  <c r="Q5565" i="1"/>
  <c r="R2935" i="1"/>
  <c r="Q5846" i="1"/>
  <c r="Q1020" i="1"/>
  <c r="O3475" i="1"/>
  <c r="O5565" i="1"/>
  <c r="P2935" i="1"/>
  <c r="O5846" i="1"/>
  <c r="Q1819" i="1"/>
  <c r="Q2233" i="1"/>
  <c r="R2651" i="1"/>
  <c r="Q3115" i="1"/>
  <c r="O2651" i="1"/>
  <c r="O3311" i="1"/>
  <c r="Q686" i="1"/>
  <c r="O2935" i="1"/>
  <c r="R1020" i="1"/>
  <c r="R3475" i="1"/>
  <c r="R1819" i="1"/>
  <c r="P1819" i="1"/>
  <c r="O1819" i="1"/>
  <c r="Q3311" i="1"/>
  <c r="O4777" i="1"/>
  <c r="O553" i="1"/>
  <c r="Q1592" i="1"/>
  <c r="Q1265" i="1"/>
  <c r="P1020" i="1"/>
  <c r="Q2651" i="1"/>
  <c r="Q4777" i="1"/>
  <c r="P3311" i="1"/>
  <c r="Q361" i="1"/>
  <c r="O4583" i="1"/>
  <c r="R1265" i="1"/>
  <c r="Q3965" i="1"/>
  <c r="O1020" i="1"/>
  <c r="P1265" i="1"/>
  <c r="R3965" i="1"/>
  <c r="R2233" i="1"/>
  <c r="Q3697" i="1"/>
  <c r="O1265" i="1"/>
  <c r="P3965" i="1"/>
  <c r="P2233" i="1"/>
  <c r="Q84" i="1"/>
  <c r="O3965" i="1"/>
  <c r="O2233" i="1"/>
  <c r="Q4583" i="1"/>
  <c r="R3311" i="1"/>
  <c r="P2651" i="1"/>
  <c r="P3115" i="1"/>
  <c r="R361" i="1"/>
  <c r="R3697" i="1"/>
  <c r="Q5377" i="1"/>
  <c r="O3115" i="1"/>
  <c r="P361" i="1"/>
  <c r="P3697" i="1"/>
  <c r="Q2006" i="1"/>
  <c r="Q2378" i="1"/>
  <c r="R2378" i="1"/>
  <c r="P84" i="1"/>
  <c r="O361" i="1"/>
  <c r="O3697" i="1"/>
  <c r="R2006" i="1"/>
  <c r="Q4086" i="1"/>
  <c r="O4086" i="1"/>
  <c r="R84" i="1"/>
  <c r="R686" i="1"/>
  <c r="P1592" i="1"/>
  <c r="Q553" i="1"/>
  <c r="P2006" i="1"/>
  <c r="Q5107" i="1"/>
  <c r="P2378" i="1"/>
  <c r="Q4370" i="1"/>
  <c r="R553" i="1"/>
  <c r="O2006" i="1"/>
  <c r="O5107" i="1"/>
  <c r="O2378" i="1"/>
  <c r="O4370" i="1"/>
  <c r="P553" i="1"/>
  <c r="O5377" i="1"/>
  <c r="R1592" i="1"/>
  <c r="P686" i="1"/>
  <c r="S5377" i="1" l="1"/>
  <c r="S4370" i="1"/>
  <c r="S2378" i="1"/>
  <c r="S5107" i="1"/>
  <c r="S2006" i="1"/>
  <c r="S4086" i="1"/>
  <c r="S3697" i="1"/>
  <c r="S361" i="1"/>
  <c r="S3115" i="1"/>
  <c r="S2233" i="1"/>
  <c r="S3965" i="1"/>
  <c r="S1265" i="1"/>
  <c r="S1020" i="1"/>
  <c r="S4583" i="1"/>
  <c r="S553" i="1"/>
  <c r="S4777" i="1"/>
  <c r="S1819" i="1"/>
  <c r="S2935" i="1"/>
  <c r="S3311" i="1"/>
  <c r="S2651" i="1"/>
  <c r="S5846" i="1"/>
  <c r="S5565" i="1"/>
  <c r="S3475" i="1"/>
  <c r="S686" i="1"/>
  <c r="S1592" i="1"/>
  <c r="S84" i="1"/>
  <c r="Y2005" i="1"/>
  <c r="X2005" i="1"/>
  <c r="W2005" i="1"/>
  <c r="Z2005" i="1"/>
  <c r="Z1591" i="1"/>
  <c r="X1591" i="1"/>
  <c r="Y1591" i="1"/>
  <c r="W1591" i="1"/>
  <c r="W4369" i="1"/>
  <c r="Y4369" i="1"/>
  <c r="Z4369" i="1"/>
  <c r="X4369" i="1"/>
  <c r="W3310" i="1"/>
  <c r="X3310" i="1"/>
  <c r="Y3310" i="1"/>
  <c r="Z3310" i="1"/>
  <c r="Z1818" i="1"/>
  <c r="W1818" i="1"/>
  <c r="X1818" i="1"/>
  <c r="Y1818" i="1"/>
  <c r="X685" i="1"/>
  <c r="Y685" i="1"/>
  <c r="Z685" i="1"/>
  <c r="W685" i="1"/>
  <c r="X1019" i="1"/>
  <c r="W1019" i="1"/>
  <c r="Y1019" i="1"/>
  <c r="Z1019" i="1"/>
  <c r="Z3474" i="1"/>
  <c r="W3474" i="1"/>
  <c r="X3474" i="1"/>
  <c r="Y3474" i="1"/>
  <c r="Z2934" i="1"/>
  <c r="W2934" i="1"/>
  <c r="X2934" i="1"/>
  <c r="Y2934" i="1"/>
  <c r="X83" i="1"/>
  <c r="Y83" i="1"/>
  <c r="Z83" i="1"/>
  <c r="W83" i="1"/>
  <c r="X2232" i="1"/>
  <c r="Z2232" i="1"/>
  <c r="W2232" i="1"/>
  <c r="Y2232" i="1"/>
  <c r="W4085" i="1"/>
  <c r="Y4085" i="1"/>
  <c r="X4085" i="1"/>
  <c r="Z4085" i="1"/>
  <c r="X2377" i="1"/>
  <c r="Y2377" i="1"/>
  <c r="W2377" i="1"/>
  <c r="Z2377" i="1"/>
  <c r="W360" i="1"/>
  <c r="X360" i="1"/>
  <c r="Z360" i="1"/>
  <c r="Y360" i="1"/>
  <c r="Y3964" i="1"/>
  <c r="Z3964" i="1"/>
  <c r="W3964" i="1"/>
  <c r="X3964" i="1"/>
  <c r="W5564" i="1"/>
  <c r="X5564" i="1"/>
  <c r="Y5564" i="1"/>
  <c r="Z5564" i="1"/>
  <c r="X3696" i="1"/>
  <c r="W3696" i="1"/>
  <c r="Y3696" i="1"/>
  <c r="Z3696" i="1"/>
  <c r="W4582" i="1"/>
  <c r="X4582" i="1"/>
  <c r="Z4582" i="1"/>
  <c r="Y4582" i="1"/>
  <c r="W552" i="1"/>
  <c r="Y552" i="1"/>
  <c r="Z552" i="1"/>
  <c r="X552" i="1"/>
  <c r="W3114" i="1"/>
  <c r="X3114" i="1"/>
  <c r="Y3114" i="1"/>
  <c r="Z3114" i="1"/>
  <c r="W5106" i="1"/>
  <c r="Z5106" i="1"/>
  <c r="X5106" i="1"/>
  <c r="Y5106" i="1"/>
  <c r="W4776" i="1"/>
  <c r="X4776" i="1"/>
  <c r="Z4776" i="1"/>
  <c r="Y4776" i="1"/>
  <c r="Z5376" i="1"/>
  <c r="W5376" i="1"/>
  <c r="X5376" i="1"/>
  <c r="Y5376" i="1"/>
  <c r="W1264" i="1"/>
  <c r="X1264" i="1"/>
  <c r="Z1264" i="1"/>
  <c r="Y1264" i="1"/>
  <c r="W2650" i="1"/>
  <c r="X2650" i="1"/>
  <c r="Y2650" i="1"/>
  <c r="Z2650" i="1"/>
  <c r="T4583" i="1"/>
  <c r="T5107" i="1"/>
  <c r="T5377" i="1"/>
  <c r="T4370" i="1"/>
  <c r="T686" i="1"/>
  <c r="T553" i="1"/>
  <c r="T2378" i="1"/>
  <c r="T2006" i="1"/>
  <c r="T1592" i="1"/>
  <c r="T84" i="1"/>
  <c r="T3697" i="1"/>
  <c r="T361" i="1"/>
  <c r="T3115" i="1"/>
  <c r="T2651" i="1"/>
  <c r="T2233" i="1"/>
  <c r="T3965" i="1"/>
  <c r="T1265" i="1"/>
  <c r="T3311" i="1"/>
  <c r="T1020" i="1"/>
  <c r="T1819" i="1"/>
  <c r="T2935" i="1"/>
  <c r="T3475" i="1"/>
  <c r="N5567" i="1"/>
  <c r="P5566" i="1"/>
  <c r="R5566" i="1"/>
  <c r="T4086" i="1"/>
  <c r="N5379" i="1"/>
  <c r="R5378" i="1"/>
  <c r="P5378" i="1"/>
  <c r="N4088" i="1"/>
  <c r="N555" i="1"/>
  <c r="N2937" i="1"/>
  <c r="N86" i="1"/>
  <c r="N4372" i="1"/>
  <c r="R4371" i="1"/>
  <c r="P4371" i="1"/>
  <c r="N2380" i="1"/>
  <c r="N5109" i="1"/>
  <c r="P5108" i="1"/>
  <c r="R5108" i="1"/>
  <c r="N2008" i="1"/>
  <c r="N1594" i="1"/>
  <c r="N3699" i="1"/>
  <c r="T4777" i="1"/>
  <c r="N3117" i="1"/>
  <c r="N3313" i="1"/>
  <c r="N363" i="1"/>
  <c r="N4585" i="1"/>
  <c r="P4584" i="1"/>
  <c r="R4584" i="1"/>
  <c r="N688" i="1"/>
  <c r="N2235" i="1"/>
  <c r="N1267" i="1"/>
  <c r="N2653" i="1"/>
  <c r="M5849" i="1"/>
  <c r="N5848" i="1"/>
  <c r="N1821" i="1"/>
  <c r="N3477" i="1"/>
  <c r="N1022" i="1"/>
  <c r="N4779" i="1"/>
  <c r="R4778" i="1"/>
  <c r="P4778" i="1"/>
  <c r="R5847" i="1"/>
  <c r="P5847" i="1"/>
  <c r="N3967" i="1"/>
  <c r="T5846" i="1"/>
  <c r="T5565" i="1"/>
  <c r="O362" i="1"/>
  <c r="O1266" i="1"/>
  <c r="R1021" i="1"/>
  <c r="O554" i="1"/>
  <c r="O3698" i="1"/>
  <c r="Q4584" i="1"/>
  <c r="R3116" i="1"/>
  <c r="Q554" i="1"/>
  <c r="Q2379" i="1"/>
  <c r="Q3698" i="1"/>
  <c r="P1021" i="1"/>
  <c r="P2379" i="1"/>
  <c r="P3698" i="1"/>
  <c r="P2652" i="1"/>
  <c r="O2652" i="1"/>
  <c r="R2007" i="1"/>
  <c r="O2007" i="1"/>
  <c r="Q3476" i="1"/>
  <c r="R3966" i="1"/>
  <c r="R554" i="1"/>
  <c r="R2379" i="1"/>
  <c r="R3698" i="1"/>
  <c r="Q2652" i="1"/>
  <c r="O1021" i="1"/>
  <c r="R2652" i="1"/>
  <c r="O2379" i="1"/>
  <c r="O4778" i="1"/>
  <c r="Q2234" i="1"/>
  <c r="O1593" i="1"/>
  <c r="P554" i="1"/>
  <c r="O4584" i="1"/>
  <c r="Q687" i="1"/>
  <c r="R687" i="1"/>
  <c r="P2936" i="1"/>
  <c r="Q5108" i="1"/>
  <c r="Q2936" i="1"/>
  <c r="Q4778" i="1"/>
  <c r="O1820" i="1"/>
  <c r="P3312" i="1"/>
  <c r="Q5566" i="1"/>
  <c r="R2936" i="1"/>
  <c r="Q3116" i="1"/>
  <c r="O5378" i="1"/>
  <c r="R1266" i="1"/>
  <c r="Q1021" i="1"/>
  <c r="O5566" i="1"/>
  <c r="P2234" i="1"/>
  <c r="O4087" i="1"/>
  <c r="O2936" i="1"/>
  <c r="O5108" i="1"/>
  <c r="P3116" i="1"/>
  <c r="P687" i="1"/>
  <c r="Q1820" i="1"/>
  <c r="P3966" i="1"/>
  <c r="O3116" i="1"/>
  <c r="O687" i="1"/>
  <c r="R1820" i="1"/>
  <c r="Q5847" i="1"/>
  <c r="Q85" i="1"/>
  <c r="Q2007" i="1"/>
  <c r="P1820" i="1"/>
  <c r="O5847" i="1"/>
  <c r="P362" i="1"/>
  <c r="R85" i="1"/>
  <c r="Q3312" i="1"/>
  <c r="Q5378" i="1"/>
  <c r="P85" i="1"/>
  <c r="P2007" i="1"/>
  <c r="R3312" i="1"/>
  <c r="R2234" i="1"/>
  <c r="Q3966" i="1"/>
  <c r="O85" i="1"/>
  <c r="Q4371" i="1"/>
  <c r="R362" i="1"/>
  <c r="O3312" i="1"/>
  <c r="O2234" i="1"/>
  <c r="R3476" i="1"/>
  <c r="R4087" i="1"/>
  <c r="Q4087" i="1"/>
  <c r="R1593" i="1"/>
  <c r="P3476" i="1"/>
  <c r="O3966" i="1"/>
  <c r="P1593" i="1"/>
  <c r="P1266" i="1"/>
  <c r="P4087" i="1"/>
  <c r="Q1593" i="1"/>
  <c r="Q362" i="1"/>
  <c r="Q1266" i="1"/>
  <c r="O3476" i="1"/>
  <c r="O4371" i="1"/>
  <c r="S4371" i="1" l="1"/>
  <c r="S3476" i="1"/>
  <c r="S3966" i="1"/>
  <c r="S2234" i="1"/>
  <c r="S3312" i="1"/>
  <c r="S85" i="1"/>
  <c r="S5847" i="1"/>
  <c r="S687" i="1"/>
  <c r="S3116" i="1"/>
  <c r="S5108" i="1"/>
  <c r="S2936" i="1"/>
  <c r="S4087" i="1"/>
  <c r="S5566" i="1"/>
  <c r="S5378" i="1"/>
  <c r="S1820" i="1"/>
  <c r="S4584" i="1"/>
  <c r="S1593" i="1"/>
  <c r="S4778" i="1"/>
  <c r="S2379" i="1"/>
  <c r="S1021" i="1"/>
  <c r="S2007" i="1"/>
  <c r="S2652" i="1"/>
  <c r="S3698" i="1"/>
  <c r="S554" i="1"/>
  <c r="S1266" i="1"/>
  <c r="S362" i="1"/>
  <c r="Y2651" i="1"/>
  <c r="Z2651" i="1"/>
  <c r="W2651" i="1"/>
  <c r="X2651" i="1"/>
  <c r="X361" i="1"/>
  <c r="Y361" i="1"/>
  <c r="W361" i="1"/>
  <c r="Z361" i="1"/>
  <c r="W1819" i="1"/>
  <c r="Z1819" i="1"/>
  <c r="X1819" i="1"/>
  <c r="Y1819" i="1"/>
  <c r="Y3697" i="1"/>
  <c r="Z3697" i="1"/>
  <c r="W3697" i="1"/>
  <c r="X3697" i="1"/>
  <c r="W4777" i="1"/>
  <c r="Y4777" i="1"/>
  <c r="Z4777" i="1"/>
  <c r="X4777" i="1"/>
  <c r="Z4086" i="1"/>
  <c r="W4086" i="1"/>
  <c r="X4086" i="1"/>
  <c r="Y4086" i="1"/>
  <c r="Y2935" i="1"/>
  <c r="Z2935" i="1"/>
  <c r="W2935" i="1"/>
  <c r="X2935" i="1"/>
  <c r="W553" i="1"/>
  <c r="Y553" i="1"/>
  <c r="Z553" i="1"/>
  <c r="X553" i="1"/>
  <c r="X2378" i="1"/>
  <c r="Z2378" i="1"/>
  <c r="W2378" i="1"/>
  <c r="Y2378" i="1"/>
  <c r="X2006" i="1"/>
  <c r="Y2006" i="1"/>
  <c r="Z2006" i="1"/>
  <c r="W2006" i="1"/>
  <c r="Z1592" i="1"/>
  <c r="W1592" i="1"/>
  <c r="X1592" i="1"/>
  <c r="Y1592" i="1"/>
  <c r="Z1020" i="1"/>
  <c r="X1020" i="1"/>
  <c r="Y1020" i="1"/>
  <c r="W1020" i="1"/>
  <c r="X686" i="1"/>
  <c r="Z686" i="1"/>
  <c r="W686" i="1"/>
  <c r="Y686" i="1"/>
  <c r="X5377" i="1"/>
  <c r="Z5377" i="1"/>
  <c r="W5377" i="1"/>
  <c r="Y5377" i="1"/>
  <c r="X84" i="1"/>
  <c r="Y84" i="1"/>
  <c r="Z84" i="1"/>
  <c r="W84" i="1"/>
  <c r="Y3965" i="1"/>
  <c r="Z3965" i="1"/>
  <c r="W3965" i="1"/>
  <c r="X3965" i="1"/>
  <c r="Z4583" i="1"/>
  <c r="W4583" i="1"/>
  <c r="X4583" i="1"/>
  <c r="Y4583" i="1"/>
  <c r="X3311" i="1"/>
  <c r="W3311" i="1"/>
  <c r="Y3311" i="1"/>
  <c r="Z3311" i="1"/>
  <c r="W4370" i="1"/>
  <c r="X4370" i="1"/>
  <c r="Y4370" i="1"/>
  <c r="Z4370" i="1"/>
  <c r="W1265" i="1"/>
  <c r="X1265" i="1"/>
  <c r="Y1265" i="1"/>
  <c r="Z1265" i="1"/>
  <c r="Y3475" i="1"/>
  <c r="W3475" i="1"/>
  <c r="X3475" i="1"/>
  <c r="Z3475" i="1"/>
  <c r="X5565" i="1"/>
  <c r="Y5565" i="1"/>
  <c r="W5565" i="1"/>
  <c r="Z5565" i="1"/>
  <c r="W5107" i="1"/>
  <c r="Z5107" i="1"/>
  <c r="X5107" i="1"/>
  <c r="Y5107" i="1"/>
  <c r="X2233" i="1"/>
  <c r="Z2233" i="1"/>
  <c r="Y2233" i="1"/>
  <c r="W2233" i="1"/>
  <c r="X5846" i="1"/>
  <c r="Y5846" i="1"/>
  <c r="Z5846" i="1"/>
  <c r="W5846" i="1"/>
  <c r="W3115" i="1"/>
  <c r="X3115" i="1"/>
  <c r="Z3115" i="1"/>
  <c r="Y3115" i="1"/>
  <c r="T5847" i="1"/>
  <c r="T4778" i="1"/>
  <c r="T5378" i="1"/>
  <c r="T4087" i="1"/>
  <c r="T1266" i="1"/>
  <c r="T1593" i="1"/>
  <c r="T3476" i="1"/>
  <c r="T2007" i="1"/>
  <c r="T85" i="1"/>
  <c r="T362" i="1"/>
  <c r="T1820" i="1"/>
  <c r="T3966" i="1"/>
  <c r="T687" i="1"/>
  <c r="T3116" i="1"/>
  <c r="T2234" i="1"/>
  <c r="T3312" i="1"/>
  <c r="T2936" i="1"/>
  <c r="T554" i="1"/>
  <c r="T2652" i="1"/>
  <c r="T3698" i="1"/>
  <c r="T2379" i="1"/>
  <c r="T1021" i="1"/>
  <c r="N1023" i="1"/>
  <c r="T4371" i="1"/>
  <c r="N1268" i="1"/>
  <c r="N364" i="1"/>
  <c r="N1595" i="1"/>
  <c r="N4373" i="1"/>
  <c r="R4372" i="1"/>
  <c r="P4372" i="1"/>
  <c r="N4089" i="1"/>
  <c r="N3478" i="1"/>
  <c r="N2236" i="1"/>
  <c r="N3314" i="1"/>
  <c r="N2009" i="1"/>
  <c r="N87" i="1"/>
  <c r="N5380" i="1"/>
  <c r="R5379" i="1"/>
  <c r="P5379" i="1"/>
  <c r="N3968" i="1"/>
  <c r="R5848" i="1"/>
  <c r="P5848" i="1"/>
  <c r="N1822" i="1"/>
  <c r="N5110" i="1"/>
  <c r="P5109" i="1"/>
  <c r="R5109" i="1"/>
  <c r="N2938" i="1"/>
  <c r="T5566" i="1"/>
  <c r="N3118" i="1"/>
  <c r="N5568" i="1"/>
  <c r="P5567" i="1"/>
  <c r="R5567" i="1"/>
  <c r="M5850" i="1"/>
  <c r="M5851" i="1" s="1"/>
  <c r="M5852" i="1" s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M5955" i="1" s="1"/>
  <c r="M5956" i="1" s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M5981" i="1" s="1"/>
  <c r="M5982" i="1" s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M6007" i="1" s="1"/>
  <c r="M6008" i="1" s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M6033" i="1" s="1"/>
  <c r="M6034" i="1" s="1"/>
  <c r="M6035" i="1" s="1"/>
  <c r="M6036" i="1" s="1"/>
  <c r="M6037" i="1" s="1"/>
  <c r="M6038" i="1" s="1"/>
  <c r="M6039" i="1" s="1"/>
  <c r="N5849" i="1"/>
  <c r="T5108" i="1"/>
  <c r="T4584" i="1"/>
  <c r="N689" i="1"/>
  <c r="N4780" i="1"/>
  <c r="R4779" i="1"/>
  <c r="P4779" i="1"/>
  <c r="N2654" i="1"/>
  <c r="N4586" i="1"/>
  <c r="P4585" i="1"/>
  <c r="R4585" i="1"/>
  <c r="N3700" i="1"/>
  <c r="N2381" i="1"/>
  <c r="N556" i="1"/>
  <c r="O363" i="1"/>
  <c r="O3477" i="1"/>
  <c r="O86" i="1"/>
  <c r="O5567" i="1"/>
  <c r="O4585" i="1"/>
  <c r="Q3967" i="1"/>
  <c r="R3313" i="1"/>
  <c r="P2937" i="1"/>
  <c r="Q555" i="1"/>
  <c r="Q1594" i="1"/>
  <c r="Q2235" i="1"/>
  <c r="Q5379" i="1"/>
  <c r="P1022" i="1"/>
  <c r="R1594" i="1"/>
  <c r="R2235" i="1"/>
  <c r="Q5109" i="1"/>
  <c r="Q4585" i="1"/>
  <c r="O5109" i="1"/>
  <c r="P1594" i="1"/>
  <c r="P2235" i="1"/>
  <c r="R2937" i="1"/>
  <c r="P3699" i="1"/>
  <c r="O5848" i="1"/>
  <c r="P3117" i="1"/>
  <c r="O4779" i="1"/>
  <c r="O2380" i="1"/>
  <c r="O1594" i="1"/>
  <c r="O2235" i="1"/>
  <c r="O5379" i="1"/>
  <c r="R3967" i="1"/>
  <c r="Q1022" i="1"/>
  <c r="Q2937" i="1"/>
  <c r="Q688" i="1"/>
  <c r="Q3699" i="1"/>
  <c r="R3699" i="1"/>
  <c r="P688" i="1"/>
  <c r="P1267" i="1"/>
  <c r="R1022" i="1"/>
  <c r="Q3313" i="1"/>
  <c r="R688" i="1"/>
  <c r="O1022" i="1"/>
  <c r="Q4372" i="1"/>
  <c r="P3313" i="1"/>
  <c r="P3967" i="1"/>
  <c r="O2937" i="1"/>
  <c r="O688" i="1"/>
  <c r="O3699" i="1"/>
  <c r="O4372" i="1"/>
  <c r="O3313" i="1"/>
  <c r="O3967" i="1"/>
  <c r="P4088" i="1"/>
  <c r="Q2380" i="1"/>
  <c r="P2008" i="1"/>
  <c r="Q1267" i="1"/>
  <c r="Q4088" i="1"/>
  <c r="Q2008" i="1"/>
  <c r="Q3117" i="1"/>
  <c r="R2380" i="1"/>
  <c r="R1267" i="1"/>
  <c r="R4088" i="1"/>
  <c r="R2008" i="1"/>
  <c r="Q5848" i="1"/>
  <c r="R3117" i="1"/>
  <c r="Q4779" i="1"/>
  <c r="P2380" i="1"/>
  <c r="O1267" i="1"/>
  <c r="O4088" i="1"/>
  <c r="O2008" i="1"/>
  <c r="O3117" i="1"/>
  <c r="Q1821" i="1"/>
  <c r="Q2653" i="1"/>
  <c r="Q363" i="1"/>
  <c r="Q3477" i="1"/>
  <c r="Q86" i="1"/>
  <c r="R1821" i="1"/>
  <c r="R2653" i="1"/>
  <c r="R555" i="1"/>
  <c r="P363" i="1"/>
  <c r="R363" i="1"/>
  <c r="R3477" i="1"/>
  <c r="R86" i="1"/>
  <c r="P1821" i="1"/>
  <c r="P2653" i="1"/>
  <c r="P555" i="1"/>
  <c r="P3477" i="1"/>
  <c r="P86" i="1"/>
  <c r="O1821" i="1"/>
  <c r="Q5567" i="1"/>
  <c r="O2653" i="1"/>
  <c r="O555" i="1"/>
  <c r="S555" i="1" l="1"/>
  <c r="S2653" i="1"/>
  <c r="S1821" i="1"/>
  <c r="S3117" i="1"/>
  <c r="S2008" i="1"/>
  <c r="S4088" i="1"/>
  <c r="S1267" i="1"/>
  <c r="S3967" i="1"/>
  <c r="S3313" i="1"/>
  <c r="S4372" i="1"/>
  <c r="S3699" i="1"/>
  <c r="S688" i="1"/>
  <c r="S2937" i="1"/>
  <c r="S1022" i="1"/>
  <c r="S5379" i="1"/>
  <c r="S2235" i="1"/>
  <c r="S1594" i="1"/>
  <c r="S2380" i="1"/>
  <c r="S4779" i="1"/>
  <c r="S5848" i="1"/>
  <c r="S5109" i="1"/>
  <c r="S4585" i="1"/>
  <c r="S5567" i="1"/>
  <c r="S86" i="1"/>
  <c r="S3477" i="1"/>
  <c r="S363" i="1"/>
  <c r="W4584" i="1"/>
  <c r="Z4584" i="1"/>
  <c r="Y4584" i="1"/>
  <c r="X4584" i="1"/>
  <c r="X85" i="1"/>
  <c r="Y85" i="1"/>
  <c r="Z85" i="1"/>
  <c r="W85" i="1"/>
  <c r="W1820" i="1"/>
  <c r="X1820" i="1"/>
  <c r="Y1820" i="1"/>
  <c r="Z1820" i="1"/>
  <c r="Y2234" i="1"/>
  <c r="W2234" i="1"/>
  <c r="X2234" i="1"/>
  <c r="Z2234" i="1"/>
  <c r="W5378" i="1"/>
  <c r="X5378" i="1"/>
  <c r="Z5378" i="1"/>
  <c r="Y5378" i="1"/>
  <c r="X3966" i="1"/>
  <c r="Y3966" i="1"/>
  <c r="Z3966" i="1"/>
  <c r="W3966" i="1"/>
  <c r="Z3312" i="1"/>
  <c r="X3312" i="1"/>
  <c r="Y3312" i="1"/>
  <c r="W3312" i="1"/>
  <c r="W362" i="1"/>
  <c r="X362" i="1"/>
  <c r="Y362" i="1"/>
  <c r="Z362" i="1"/>
  <c r="Z5566" i="1"/>
  <c r="W5566" i="1"/>
  <c r="X5566" i="1"/>
  <c r="Y5566" i="1"/>
  <c r="W1266" i="1"/>
  <c r="X1266" i="1"/>
  <c r="Y1266" i="1"/>
  <c r="Z1266" i="1"/>
  <c r="Z554" i="1"/>
  <c r="W554" i="1"/>
  <c r="X554" i="1"/>
  <c r="Y554" i="1"/>
  <c r="Y4087" i="1"/>
  <c r="W4087" i="1"/>
  <c r="X4087" i="1"/>
  <c r="Z4087" i="1"/>
  <c r="Y1593" i="1"/>
  <c r="Z1593" i="1"/>
  <c r="W1593" i="1"/>
  <c r="X1593" i="1"/>
  <c r="Y3698" i="1"/>
  <c r="Z3698" i="1"/>
  <c r="W3698" i="1"/>
  <c r="X3698" i="1"/>
  <c r="X3476" i="1"/>
  <c r="W3476" i="1"/>
  <c r="Y3476" i="1"/>
  <c r="Z3476" i="1"/>
  <c r="W5108" i="1"/>
  <c r="Z5108" i="1"/>
  <c r="X5108" i="1"/>
  <c r="Y5108" i="1"/>
  <c r="W4371" i="1"/>
  <c r="X4371" i="1"/>
  <c r="Z4371" i="1"/>
  <c r="Y4371" i="1"/>
  <c r="Z4778" i="1"/>
  <c r="Y4778" i="1"/>
  <c r="X4778" i="1"/>
  <c r="W4778" i="1"/>
  <c r="W2936" i="1"/>
  <c r="Z2936" i="1"/>
  <c r="Y2936" i="1"/>
  <c r="X2936" i="1"/>
  <c r="W3116" i="1"/>
  <c r="Y3116" i="1"/>
  <c r="Z3116" i="1"/>
  <c r="X3116" i="1"/>
  <c r="W2007" i="1"/>
  <c r="X2007" i="1"/>
  <c r="Y2007" i="1"/>
  <c r="Z2007" i="1"/>
  <c r="W687" i="1"/>
  <c r="Y687" i="1"/>
  <c r="Z687" i="1"/>
  <c r="X687" i="1"/>
  <c r="Y2652" i="1"/>
  <c r="Z2652" i="1"/>
  <c r="W2652" i="1"/>
  <c r="X2652" i="1"/>
  <c r="X1021" i="1"/>
  <c r="W1021" i="1"/>
  <c r="Y1021" i="1"/>
  <c r="Z1021" i="1"/>
  <c r="W2379" i="1"/>
  <c r="X2379" i="1"/>
  <c r="Y2379" i="1"/>
  <c r="Z2379" i="1"/>
  <c r="W5847" i="1"/>
  <c r="X5847" i="1"/>
  <c r="Y5847" i="1"/>
  <c r="Z5847" i="1"/>
  <c r="T5567" i="1"/>
  <c r="T5848" i="1"/>
  <c r="T5379" i="1"/>
  <c r="T4372" i="1"/>
  <c r="T5109" i="1"/>
  <c r="T4779" i="1"/>
  <c r="T4585" i="1"/>
  <c r="T86" i="1"/>
  <c r="T3477" i="1"/>
  <c r="T555" i="1"/>
  <c r="T2653" i="1"/>
  <c r="T1821" i="1"/>
  <c r="T363" i="1"/>
  <c r="T2380" i="1"/>
  <c r="T2008" i="1"/>
  <c r="T4088" i="1"/>
  <c r="T3967" i="1"/>
  <c r="T3313" i="1"/>
  <c r="T1267" i="1"/>
  <c r="T688" i="1"/>
  <c r="T3117" i="1"/>
  <c r="T3699" i="1"/>
  <c r="T2235" i="1"/>
  <c r="T1594" i="1"/>
  <c r="T1022" i="1"/>
  <c r="T2937" i="1"/>
  <c r="N3479" i="1"/>
  <c r="N2655" i="1"/>
  <c r="N1823" i="1"/>
  <c r="N365" i="1"/>
  <c r="N3119" i="1"/>
  <c r="N2010" i="1"/>
  <c r="N4090" i="1"/>
  <c r="N1269" i="1"/>
  <c r="N557" i="1"/>
  <c r="N4781" i="1"/>
  <c r="R4780" i="1"/>
  <c r="P4780" i="1"/>
  <c r="N2382" i="1"/>
  <c r="N88" i="1"/>
  <c r="N3969" i="1"/>
  <c r="N3315" i="1"/>
  <c r="N4374" i="1"/>
  <c r="N690" i="1"/>
  <c r="N1024" i="1"/>
  <c r="N3701" i="1"/>
  <c r="N2939" i="1"/>
  <c r="N5850" i="1"/>
  <c r="R5849" i="1"/>
  <c r="P5849" i="1"/>
  <c r="M6040" i="1"/>
  <c r="N6039" i="1"/>
  <c r="N5381" i="1"/>
  <c r="R5380" i="1"/>
  <c r="P5380" i="1"/>
  <c r="N2237" i="1"/>
  <c r="N5569" i="1"/>
  <c r="P5568" i="1"/>
  <c r="R5568" i="1"/>
  <c r="N1596" i="1"/>
  <c r="N4587" i="1"/>
  <c r="P4586" i="1"/>
  <c r="R4586" i="1"/>
  <c r="N5111" i="1"/>
  <c r="P5110" i="1"/>
  <c r="R5110" i="1"/>
  <c r="Q5568" i="1"/>
  <c r="O1268" i="1"/>
  <c r="R1595" i="1"/>
  <c r="Q556" i="1"/>
  <c r="P556" i="1"/>
  <c r="P2236" i="1"/>
  <c r="Q364" i="1"/>
  <c r="R1268" i="1"/>
  <c r="Q87" i="1"/>
  <c r="Q689" i="1"/>
  <c r="O5568" i="1"/>
  <c r="O689" i="1"/>
  <c r="Q3118" i="1"/>
  <c r="R3118" i="1"/>
  <c r="O1023" i="1"/>
  <c r="R364" i="1"/>
  <c r="Q1268" i="1"/>
  <c r="R87" i="1"/>
  <c r="R689" i="1"/>
  <c r="O364" i="1"/>
  <c r="Q1023" i="1"/>
  <c r="O1595" i="1"/>
  <c r="P364" i="1"/>
  <c r="P1268" i="1"/>
  <c r="P87" i="1"/>
  <c r="P689" i="1"/>
  <c r="Q5849" i="1"/>
  <c r="Q1595" i="1"/>
  <c r="O87" i="1"/>
  <c r="P1595" i="1"/>
  <c r="Q3968" i="1"/>
  <c r="O5849" i="1"/>
  <c r="R1023" i="1"/>
  <c r="Q4586" i="1"/>
  <c r="P2009" i="1"/>
  <c r="Q5110" i="1"/>
  <c r="R3968" i="1"/>
  <c r="P3968" i="1"/>
  <c r="O5380" i="1"/>
  <c r="Q3478" i="1"/>
  <c r="R556" i="1"/>
  <c r="P3118" i="1"/>
  <c r="P1023" i="1"/>
  <c r="Q2236" i="1"/>
  <c r="R3478" i="1"/>
  <c r="P3478" i="1"/>
  <c r="O3478" i="1"/>
  <c r="O3118" i="1"/>
  <c r="O556" i="1"/>
  <c r="O3968" i="1"/>
  <c r="Q5380" i="1"/>
  <c r="Q2654" i="1"/>
  <c r="Q2009" i="1"/>
  <c r="Q3314" i="1"/>
  <c r="Q3700" i="1"/>
  <c r="O4586" i="1"/>
  <c r="R2654" i="1"/>
  <c r="R2009" i="1"/>
  <c r="R3314" i="1"/>
  <c r="R3700" i="1"/>
  <c r="P2654" i="1"/>
  <c r="Q4780" i="1"/>
  <c r="P3314" i="1"/>
  <c r="P3700" i="1"/>
  <c r="O2654" i="1"/>
  <c r="O2009" i="1"/>
  <c r="O4780" i="1"/>
  <c r="O3314" i="1"/>
  <c r="O3700" i="1"/>
  <c r="R2236" i="1"/>
  <c r="Q1822" i="1"/>
  <c r="Q4089" i="1"/>
  <c r="Q2381" i="1"/>
  <c r="Q4373" i="1"/>
  <c r="Q2938" i="1"/>
  <c r="O2236" i="1"/>
  <c r="O5110" i="1"/>
  <c r="R1822" i="1"/>
  <c r="R4089" i="1"/>
  <c r="R2381" i="1"/>
  <c r="R4373" i="1"/>
  <c r="R2938" i="1"/>
  <c r="O1822" i="1"/>
  <c r="O4089" i="1"/>
  <c r="O2381" i="1"/>
  <c r="O4373" i="1"/>
  <c r="O2938" i="1"/>
  <c r="P1822" i="1"/>
  <c r="P4089" i="1"/>
  <c r="P2381" i="1"/>
  <c r="P4373" i="1"/>
  <c r="P2938" i="1"/>
  <c r="S2938" i="1" l="1"/>
  <c r="S4373" i="1"/>
  <c r="S2381" i="1"/>
  <c r="S4089" i="1"/>
  <c r="S1822" i="1"/>
  <c r="S5110" i="1"/>
  <c r="S2236" i="1"/>
  <c r="S3700" i="1"/>
  <c r="S3314" i="1"/>
  <c r="S4780" i="1"/>
  <c r="S2009" i="1"/>
  <c r="S2654" i="1"/>
  <c r="S4586" i="1"/>
  <c r="S3968" i="1"/>
  <c r="S556" i="1"/>
  <c r="S3118" i="1"/>
  <c r="S3478" i="1"/>
  <c r="S5380" i="1"/>
  <c r="S5849" i="1"/>
  <c r="S87" i="1"/>
  <c r="S1595" i="1"/>
  <c r="S364" i="1"/>
  <c r="S1023" i="1"/>
  <c r="S689" i="1"/>
  <c r="S5568" i="1"/>
  <c r="S1268" i="1"/>
  <c r="X363" i="1"/>
  <c r="Y363" i="1"/>
  <c r="W363" i="1"/>
  <c r="Z363" i="1"/>
  <c r="X1022" i="1"/>
  <c r="W1022" i="1"/>
  <c r="Y1022" i="1"/>
  <c r="Z1022" i="1"/>
  <c r="W86" i="1"/>
  <c r="X86" i="1"/>
  <c r="Y86" i="1"/>
  <c r="Z86" i="1"/>
  <c r="Z1821" i="1"/>
  <c r="W1821" i="1"/>
  <c r="X1821" i="1"/>
  <c r="Y1821" i="1"/>
  <c r="W2235" i="1"/>
  <c r="X2235" i="1"/>
  <c r="Y2235" i="1"/>
  <c r="Z2235" i="1"/>
  <c r="W5379" i="1"/>
  <c r="X5379" i="1"/>
  <c r="Z5379" i="1"/>
  <c r="Y5379" i="1"/>
  <c r="Y5567" i="1"/>
  <c r="W5567" i="1"/>
  <c r="X5567" i="1"/>
  <c r="Z5567" i="1"/>
  <c r="X2937" i="1"/>
  <c r="W2937" i="1"/>
  <c r="Y2937" i="1"/>
  <c r="Z2937" i="1"/>
  <c r="W2653" i="1"/>
  <c r="Z2653" i="1"/>
  <c r="Y2653" i="1"/>
  <c r="X2653" i="1"/>
  <c r="X4585" i="1"/>
  <c r="Y4585" i="1"/>
  <c r="W4585" i="1"/>
  <c r="Z4585" i="1"/>
  <c r="X688" i="1"/>
  <c r="Y688" i="1"/>
  <c r="Z688" i="1"/>
  <c r="W688" i="1"/>
  <c r="W555" i="1"/>
  <c r="Y555" i="1"/>
  <c r="Z555" i="1"/>
  <c r="X555" i="1"/>
  <c r="Z3699" i="1"/>
  <c r="W3699" i="1"/>
  <c r="X3699" i="1"/>
  <c r="Y3699" i="1"/>
  <c r="W4372" i="1"/>
  <c r="X4372" i="1"/>
  <c r="Y4372" i="1"/>
  <c r="Z4372" i="1"/>
  <c r="X5109" i="1"/>
  <c r="W5109" i="1"/>
  <c r="Y5109" i="1"/>
  <c r="Z5109" i="1"/>
  <c r="W3313" i="1"/>
  <c r="Z3313" i="1"/>
  <c r="X3313" i="1"/>
  <c r="Y3313" i="1"/>
  <c r="X3967" i="1"/>
  <c r="Z3967" i="1"/>
  <c r="W3967" i="1"/>
  <c r="Y3967" i="1"/>
  <c r="W3477" i="1"/>
  <c r="Y3477" i="1"/>
  <c r="Z3477" i="1"/>
  <c r="X3477" i="1"/>
  <c r="X5848" i="1"/>
  <c r="W5848" i="1"/>
  <c r="Z5848" i="1"/>
  <c r="Y5848" i="1"/>
  <c r="Z1267" i="1"/>
  <c r="W1267" i="1"/>
  <c r="X1267" i="1"/>
  <c r="Y1267" i="1"/>
  <c r="W4779" i="1"/>
  <c r="X4779" i="1"/>
  <c r="Y4779" i="1"/>
  <c r="Z4779" i="1"/>
  <c r="W4088" i="1"/>
  <c r="X4088" i="1"/>
  <c r="Y4088" i="1"/>
  <c r="Z4088" i="1"/>
  <c r="X2380" i="1"/>
  <c r="Y2380" i="1"/>
  <c r="W2380" i="1"/>
  <c r="Z2380" i="1"/>
  <c r="Z2008" i="1"/>
  <c r="X2008" i="1"/>
  <c r="Y2008" i="1"/>
  <c r="W2008" i="1"/>
  <c r="W1594" i="1"/>
  <c r="X1594" i="1"/>
  <c r="Y1594" i="1"/>
  <c r="Z1594" i="1"/>
  <c r="Y3117" i="1"/>
  <c r="Z3117" i="1"/>
  <c r="W3117" i="1"/>
  <c r="X3117" i="1"/>
  <c r="T5849" i="1"/>
  <c r="T5110" i="1"/>
  <c r="T2938" i="1"/>
  <c r="T4373" i="1"/>
  <c r="T2381" i="1"/>
  <c r="T4089" i="1"/>
  <c r="T1822" i="1"/>
  <c r="T3700" i="1"/>
  <c r="T3314" i="1"/>
  <c r="T2654" i="1"/>
  <c r="T3478" i="1"/>
  <c r="T1023" i="1"/>
  <c r="T3118" i="1"/>
  <c r="T3968" i="1"/>
  <c r="T2009" i="1"/>
  <c r="T1595" i="1"/>
  <c r="T689" i="1"/>
  <c r="T87" i="1"/>
  <c r="T1268" i="1"/>
  <c r="T364" i="1"/>
  <c r="T2236" i="1"/>
  <c r="T556" i="1"/>
  <c r="T5568" i="1"/>
  <c r="N5570" i="1"/>
  <c r="R5569" i="1"/>
  <c r="P5569" i="1"/>
  <c r="N2940" i="1"/>
  <c r="N1824" i="1"/>
  <c r="N5112" i="1"/>
  <c r="R5111" i="1"/>
  <c r="P5111" i="1"/>
  <c r="N2238" i="1"/>
  <c r="T4780" i="1"/>
  <c r="N2656" i="1"/>
  <c r="N2383" i="1"/>
  <c r="N2011" i="1"/>
  <c r="R6039" i="1"/>
  <c r="P6039" i="1"/>
  <c r="N1025" i="1"/>
  <c r="N3480" i="1"/>
  <c r="N3702" i="1"/>
  <c r="N4782" i="1"/>
  <c r="R4781" i="1"/>
  <c r="P4781" i="1"/>
  <c r="N558" i="1"/>
  <c r="N5382" i="1"/>
  <c r="R5381" i="1"/>
  <c r="P5381" i="1"/>
  <c r="N3970" i="1"/>
  <c r="N1597" i="1"/>
  <c r="N4588" i="1"/>
  <c r="R4587" i="1"/>
  <c r="P4587" i="1"/>
  <c r="N4375" i="1"/>
  <c r="N4091" i="1"/>
  <c r="N3316" i="1"/>
  <c r="T5380" i="1"/>
  <c r="T4586" i="1"/>
  <c r="M6041" i="1"/>
  <c r="M6042" i="1" s="1"/>
  <c r="M6043" i="1" s="1"/>
  <c r="N6040" i="1"/>
  <c r="N3120" i="1"/>
  <c r="N5851" i="1"/>
  <c r="R5850" i="1"/>
  <c r="P5850" i="1"/>
  <c r="N691" i="1"/>
  <c r="N89" i="1"/>
  <c r="N1270" i="1"/>
  <c r="N366" i="1"/>
  <c r="P1823" i="1"/>
  <c r="R2382" i="1"/>
  <c r="P3479" i="1"/>
  <c r="Q5381" i="1"/>
  <c r="P4374" i="1"/>
  <c r="O3119" i="1"/>
  <c r="O1269" i="1"/>
  <c r="Q3969" i="1"/>
  <c r="R365" i="1"/>
  <c r="R3969" i="1"/>
  <c r="Q5850" i="1"/>
  <c r="Q1596" i="1"/>
  <c r="R690" i="1"/>
  <c r="O1823" i="1"/>
  <c r="P2382" i="1"/>
  <c r="O3479" i="1"/>
  <c r="O5381" i="1"/>
  <c r="O4374" i="1"/>
  <c r="Q4090" i="1"/>
  <c r="R3701" i="1"/>
  <c r="Q2237" i="1"/>
  <c r="Q1269" i="1"/>
  <c r="P1269" i="1"/>
  <c r="O2382" i="1"/>
  <c r="Q365" i="1"/>
  <c r="R1823" i="1"/>
  <c r="Q3701" i="1"/>
  <c r="Q2010" i="1"/>
  <c r="R4090" i="1"/>
  <c r="P365" i="1"/>
  <c r="Q5111" i="1"/>
  <c r="R2010" i="1"/>
  <c r="P3701" i="1"/>
  <c r="P3969" i="1"/>
  <c r="P4090" i="1"/>
  <c r="O5850" i="1"/>
  <c r="O365" i="1"/>
  <c r="O2655" i="1"/>
  <c r="O5111" i="1"/>
  <c r="P2010" i="1"/>
  <c r="O3701" i="1"/>
  <c r="O3969" i="1"/>
  <c r="O4090" i="1"/>
  <c r="O2010" i="1"/>
  <c r="Q690" i="1"/>
  <c r="Q557" i="1"/>
  <c r="Q3119" i="1"/>
  <c r="R3479" i="1"/>
  <c r="Q3315" i="1"/>
  <c r="R2237" i="1"/>
  <c r="R1596" i="1"/>
  <c r="R3315" i="1"/>
  <c r="P690" i="1"/>
  <c r="P2237" i="1"/>
  <c r="Q4781" i="1"/>
  <c r="P3315" i="1"/>
  <c r="O690" i="1"/>
  <c r="Q2382" i="1"/>
  <c r="R4374" i="1"/>
  <c r="Q5569" i="1"/>
  <c r="Q6039" i="1"/>
  <c r="P1596" i="1"/>
  <c r="O5569" i="1"/>
  <c r="O2237" i="1"/>
  <c r="O6039" i="1"/>
  <c r="O4781" i="1"/>
  <c r="O1596" i="1"/>
  <c r="O3315" i="1"/>
  <c r="R88" i="1"/>
  <c r="Q88" i="1"/>
  <c r="Q2939" i="1"/>
  <c r="Q1024" i="1"/>
  <c r="R2939" i="1"/>
  <c r="Q2655" i="1"/>
  <c r="R1024" i="1"/>
  <c r="R557" i="1"/>
  <c r="P88" i="1"/>
  <c r="P2939" i="1"/>
  <c r="R2655" i="1"/>
  <c r="P1024" i="1"/>
  <c r="P557" i="1"/>
  <c r="Q4587" i="1"/>
  <c r="O88" i="1"/>
  <c r="O2939" i="1"/>
  <c r="P2655" i="1"/>
  <c r="O1024" i="1"/>
  <c r="O557" i="1"/>
  <c r="O4587" i="1"/>
  <c r="Q1823" i="1"/>
  <c r="Q3479" i="1"/>
  <c r="Q4374" i="1"/>
  <c r="R3119" i="1"/>
  <c r="R1269" i="1"/>
  <c r="P3119" i="1"/>
  <c r="S4587" i="1" l="1"/>
  <c r="S557" i="1"/>
  <c r="S1024" i="1"/>
  <c r="S2939" i="1"/>
  <c r="S88" i="1"/>
  <c r="S3315" i="1"/>
  <c r="S1596" i="1"/>
  <c r="S4781" i="1"/>
  <c r="S6039" i="1"/>
  <c r="S2237" i="1"/>
  <c r="S5569" i="1"/>
  <c r="S690" i="1"/>
  <c r="S2010" i="1"/>
  <c r="S4090" i="1"/>
  <c r="S3969" i="1"/>
  <c r="S3701" i="1"/>
  <c r="S5111" i="1"/>
  <c r="S2655" i="1"/>
  <c r="S365" i="1"/>
  <c r="S5850" i="1"/>
  <c r="S2382" i="1"/>
  <c r="S4374" i="1"/>
  <c r="S5381" i="1"/>
  <c r="S3479" i="1"/>
  <c r="S1823" i="1"/>
  <c r="S1269" i="1"/>
  <c r="S3119" i="1"/>
  <c r="Y5849" i="1"/>
  <c r="Z5849" i="1"/>
  <c r="W5849" i="1"/>
  <c r="X5849" i="1"/>
  <c r="X2236" i="1"/>
  <c r="Y2236" i="1"/>
  <c r="Z2236" i="1"/>
  <c r="W2236" i="1"/>
  <c r="X5110" i="1"/>
  <c r="Y5110" i="1"/>
  <c r="Z5110" i="1"/>
  <c r="W5110" i="1"/>
  <c r="W3700" i="1"/>
  <c r="Y3700" i="1"/>
  <c r="Z3700" i="1"/>
  <c r="X3700" i="1"/>
  <c r="X1822" i="1"/>
  <c r="W1822" i="1"/>
  <c r="Z1822" i="1"/>
  <c r="Y1822" i="1"/>
  <c r="X5380" i="1"/>
  <c r="Y5380" i="1"/>
  <c r="W5380" i="1"/>
  <c r="Z5380" i="1"/>
  <c r="W4089" i="1"/>
  <c r="X4089" i="1"/>
  <c r="Y4089" i="1"/>
  <c r="Z4089" i="1"/>
  <c r="X2381" i="1"/>
  <c r="Z2381" i="1"/>
  <c r="W2381" i="1"/>
  <c r="Y2381" i="1"/>
  <c r="Z4373" i="1"/>
  <c r="W4373" i="1"/>
  <c r="X4373" i="1"/>
  <c r="Y4373" i="1"/>
  <c r="W2938" i="1"/>
  <c r="X2938" i="1"/>
  <c r="Y2938" i="1"/>
  <c r="Z2938" i="1"/>
  <c r="Y3478" i="1"/>
  <c r="Z3478" i="1"/>
  <c r="W3478" i="1"/>
  <c r="X3478" i="1"/>
  <c r="W3314" i="1"/>
  <c r="X3314" i="1"/>
  <c r="Y3314" i="1"/>
  <c r="Z3314" i="1"/>
  <c r="X3118" i="1"/>
  <c r="Y3118" i="1"/>
  <c r="W3118" i="1"/>
  <c r="Z3118" i="1"/>
  <c r="X5568" i="1"/>
  <c r="Y5568" i="1"/>
  <c r="Z5568" i="1"/>
  <c r="W5568" i="1"/>
  <c r="X556" i="1"/>
  <c r="Y556" i="1"/>
  <c r="Z556" i="1"/>
  <c r="W556" i="1"/>
  <c r="W4586" i="1"/>
  <c r="X4586" i="1"/>
  <c r="Y4586" i="1"/>
  <c r="Z4586" i="1"/>
  <c r="X364" i="1"/>
  <c r="Y364" i="1"/>
  <c r="W364" i="1"/>
  <c r="Z364" i="1"/>
  <c r="X1268" i="1"/>
  <c r="Z1268" i="1"/>
  <c r="Y1268" i="1"/>
  <c r="W1268" i="1"/>
  <c r="X689" i="1"/>
  <c r="Z689" i="1"/>
  <c r="W689" i="1"/>
  <c r="Y689" i="1"/>
  <c r="Z1595" i="1"/>
  <c r="W1595" i="1"/>
  <c r="X1595" i="1"/>
  <c r="Y1595" i="1"/>
  <c r="Y2654" i="1"/>
  <c r="W2654" i="1"/>
  <c r="X2654" i="1"/>
  <c r="Z2654" i="1"/>
  <c r="W87" i="1"/>
  <c r="X87" i="1"/>
  <c r="Y87" i="1"/>
  <c r="Z87" i="1"/>
  <c r="W3968" i="1"/>
  <c r="X3968" i="1"/>
  <c r="Y3968" i="1"/>
  <c r="Z3968" i="1"/>
  <c r="X1023" i="1"/>
  <c r="Z1023" i="1"/>
  <c r="W1023" i="1"/>
  <c r="Y1023" i="1"/>
  <c r="Z2009" i="1"/>
  <c r="W2009" i="1"/>
  <c r="X2009" i="1"/>
  <c r="Y2009" i="1"/>
  <c r="X4780" i="1"/>
  <c r="Y4780" i="1"/>
  <c r="Z4780" i="1"/>
  <c r="W4780" i="1"/>
  <c r="T5381" i="1"/>
  <c r="T5111" i="1"/>
  <c r="T5850" i="1"/>
  <c r="T3119" i="1"/>
  <c r="T2655" i="1"/>
  <c r="T557" i="1"/>
  <c r="T1024" i="1"/>
  <c r="T2939" i="1"/>
  <c r="T88" i="1"/>
  <c r="T1596" i="1"/>
  <c r="T3315" i="1"/>
  <c r="T2237" i="1"/>
  <c r="T690" i="1"/>
  <c r="T2010" i="1"/>
  <c r="T4090" i="1"/>
  <c r="T3969" i="1"/>
  <c r="T3701" i="1"/>
  <c r="T365" i="1"/>
  <c r="T1269" i="1"/>
  <c r="T2382" i="1"/>
  <c r="T4374" i="1"/>
  <c r="T3479" i="1"/>
  <c r="T1823" i="1"/>
  <c r="N2384" i="1"/>
  <c r="N1271" i="1"/>
  <c r="N3121" i="1"/>
  <c r="N6041" i="1"/>
  <c r="P6040" i="1"/>
  <c r="R6040" i="1"/>
  <c r="M6044" i="1"/>
  <c r="T4587" i="1"/>
  <c r="N4589" i="1"/>
  <c r="N559" i="1"/>
  <c r="N1026" i="1"/>
  <c r="N2941" i="1"/>
  <c r="N90" i="1"/>
  <c r="T4781" i="1"/>
  <c r="T6039" i="1"/>
  <c r="T5569" i="1"/>
  <c r="N5383" i="1"/>
  <c r="R5382" i="1"/>
  <c r="P5382" i="1"/>
  <c r="N3481" i="1"/>
  <c r="N1825" i="1"/>
  <c r="N3317" i="1"/>
  <c r="N1598" i="1"/>
  <c r="N4783" i="1"/>
  <c r="R4782" i="1"/>
  <c r="P4782" i="1"/>
  <c r="N2239" i="1"/>
  <c r="N5571" i="1"/>
  <c r="R5570" i="1"/>
  <c r="P5570" i="1"/>
  <c r="N2657" i="1"/>
  <c r="N692" i="1"/>
  <c r="N4376" i="1"/>
  <c r="N2012" i="1"/>
  <c r="N4092" i="1"/>
  <c r="N3971" i="1"/>
  <c r="N3703" i="1"/>
  <c r="N5113" i="1"/>
  <c r="R5112" i="1"/>
  <c r="P5112" i="1"/>
  <c r="N367" i="1"/>
  <c r="N5852" i="1"/>
  <c r="R5851" i="1"/>
  <c r="P5851" i="1"/>
  <c r="P3120" i="1"/>
  <c r="R1597" i="1"/>
  <c r="R2656" i="1"/>
  <c r="R4091" i="1"/>
  <c r="R366" i="1"/>
  <c r="Q3480" i="1"/>
  <c r="Q3970" i="1"/>
  <c r="R3480" i="1"/>
  <c r="P3970" i="1"/>
  <c r="O4782" i="1"/>
  <c r="O5851" i="1"/>
  <c r="Q2238" i="1"/>
  <c r="O2238" i="1"/>
  <c r="O4375" i="1"/>
  <c r="O3702" i="1"/>
  <c r="O3120" i="1"/>
  <c r="Q1025" i="1"/>
  <c r="Q5382" i="1"/>
  <c r="P1597" i="1"/>
  <c r="P2656" i="1"/>
  <c r="P4091" i="1"/>
  <c r="P366" i="1"/>
  <c r="R691" i="1"/>
  <c r="R3970" i="1"/>
  <c r="P691" i="1"/>
  <c r="O3480" i="1"/>
  <c r="O3970" i="1"/>
  <c r="O558" i="1"/>
  <c r="Q1597" i="1"/>
  <c r="Q4091" i="1"/>
  <c r="R1025" i="1"/>
  <c r="O5382" i="1"/>
  <c r="O1597" i="1"/>
  <c r="O2656" i="1"/>
  <c r="O4091" i="1"/>
  <c r="O366" i="1"/>
  <c r="Q691" i="1"/>
  <c r="Q4782" i="1"/>
  <c r="O691" i="1"/>
  <c r="Q3702" i="1"/>
  <c r="R89" i="1"/>
  <c r="Q2011" i="1"/>
  <c r="P1025" i="1"/>
  <c r="Q5851" i="1"/>
  <c r="R2940" i="1"/>
  <c r="O2940" i="1"/>
  <c r="R4588" i="1"/>
  <c r="P558" i="1"/>
  <c r="O1025" i="1"/>
  <c r="P2940" i="1"/>
  <c r="Q1824" i="1"/>
  <c r="Q6040" i="1"/>
  <c r="O1824" i="1"/>
  <c r="O6040" i="1"/>
  <c r="Q2940" i="1"/>
  <c r="P3480" i="1"/>
  <c r="R2383" i="1"/>
  <c r="R3702" i="1"/>
  <c r="Q2383" i="1"/>
  <c r="Q3120" i="1"/>
  <c r="Q4375" i="1"/>
  <c r="P2383" i="1"/>
  <c r="R1824" i="1"/>
  <c r="R2238" i="1"/>
  <c r="R4375" i="1"/>
  <c r="O2383" i="1"/>
  <c r="Q4588" i="1"/>
  <c r="Q89" i="1"/>
  <c r="P1824" i="1"/>
  <c r="P2238" i="1"/>
  <c r="P4375" i="1"/>
  <c r="P3702" i="1"/>
  <c r="Q1270" i="1"/>
  <c r="P4588" i="1"/>
  <c r="P89" i="1"/>
  <c r="Q3316" i="1"/>
  <c r="R1270" i="1"/>
  <c r="O4588" i="1"/>
  <c r="O89" i="1"/>
  <c r="Q2656" i="1"/>
  <c r="P1270" i="1"/>
  <c r="R3316" i="1"/>
  <c r="R2011" i="1"/>
  <c r="R3120" i="1"/>
  <c r="O1270" i="1"/>
  <c r="Q558" i="1"/>
  <c r="P3316" i="1"/>
  <c r="Q5570" i="1"/>
  <c r="P2011" i="1"/>
  <c r="Q5112" i="1"/>
  <c r="Q366" i="1"/>
  <c r="R558" i="1"/>
  <c r="O3316" i="1"/>
  <c r="O5570" i="1"/>
  <c r="O2011" i="1"/>
  <c r="O5112" i="1"/>
  <c r="S5112" i="1" l="1"/>
  <c r="S2011" i="1"/>
  <c r="S5570" i="1"/>
  <c r="S3316" i="1"/>
  <c r="S1270" i="1"/>
  <c r="S89" i="1"/>
  <c r="S4588" i="1"/>
  <c r="S2383" i="1"/>
  <c r="S6040" i="1"/>
  <c r="S1824" i="1"/>
  <c r="S1025" i="1"/>
  <c r="S2940" i="1"/>
  <c r="S691" i="1"/>
  <c r="S366" i="1"/>
  <c r="S4091" i="1"/>
  <c r="S2656" i="1"/>
  <c r="S1597" i="1"/>
  <c r="S5382" i="1"/>
  <c r="S558" i="1"/>
  <c r="S3970" i="1"/>
  <c r="S3480" i="1"/>
  <c r="S3120" i="1"/>
  <c r="S3702" i="1"/>
  <c r="S4375" i="1"/>
  <c r="S2238" i="1"/>
  <c r="S5851" i="1"/>
  <c r="S4782" i="1"/>
  <c r="W2655" i="1"/>
  <c r="X2655" i="1"/>
  <c r="Y2655" i="1"/>
  <c r="Z2655" i="1"/>
  <c r="W5111" i="1"/>
  <c r="Z5111" i="1"/>
  <c r="X5111" i="1"/>
  <c r="Y5111" i="1"/>
  <c r="X88" i="1"/>
  <c r="Y88" i="1"/>
  <c r="W88" i="1"/>
  <c r="Z88" i="1"/>
  <c r="X3701" i="1"/>
  <c r="Y3701" i="1"/>
  <c r="Z3701" i="1"/>
  <c r="W3701" i="1"/>
  <c r="W2939" i="1"/>
  <c r="X2939" i="1"/>
  <c r="Y2939" i="1"/>
  <c r="Z2939" i="1"/>
  <c r="W3315" i="1"/>
  <c r="X3315" i="1"/>
  <c r="Y3315" i="1"/>
  <c r="Z3315" i="1"/>
  <c r="Y3969" i="1"/>
  <c r="Z3969" i="1"/>
  <c r="W3969" i="1"/>
  <c r="X3969" i="1"/>
  <c r="W365" i="1"/>
  <c r="Z365" i="1"/>
  <c r="X365" i="1"/>
  <c r="Y365" i="1"/>
  <c r="X3119" i="1"/>
  <c r="Y3119" i="1"/>
  <c r="Z3119" i="1"/>
  <c r="W3119" i="1"/>
  <c r="W1269" i="1"/>
  <c r="X1269" i="1"/>
  <c r="Z1269" i="1"/>
  <c r="Y1269" i="1"/>
  <c r="W557" i="1"/>
  <c r="X557" i="1"/>
  <c r="Z557" i="1"/>
  <c r="Y557" i="1"/>
  <c r="W1823" i="1"/>
  <c r="X1823" i="1"/>
  <c r="Y1823" i="1"/>
  <c r="Z1823" i="1"/>
  <c r="W4587" i="1"/>
  <c r="X4587" i="1"/>
  <c r="Y4587" i="1"/>
  <c r="Z4587" i="1"/>
  <c r="Y2010" i="1"/>
  <c r="W2010" i="1"/>
  <c r="X2010" i="1"/>
  <c r="Z2010" i="1"/>
  <c r="X4090" i="1"/>
  <c r="Z4090" i="1"/>
  <c r="W4090" i="1"/>
  <c r="Y4090" i="1"/>
  <c r="W690" i="1"/>
  <c r="X690" i="1"/>
  <c r="Z690" i="1"/>
  <c r="Y690" i="1"/>
  <c r="Z3479" i="1"/>
  <c r="W3479" i="1"/>
  <c r="X3479" i="1"/>
  <c r="Y3479" i="1"/>
  <c r="W5569" i="1"/>
  <c r="X5569" i="1"/>
  <c r="Y5569" i="1"/>
  <c r="Z5569" i="1"/>
  <c r="Z1596" i="1"/>
  <c r="W1596" i="1"/>
  <c r="X1596" i="1"/>
  <c r="Y1596" i="1"/>
  <c r="W5850" i="1"/>
  <c r="Y5850" i="1"/>
  <c r="X5850" i="1"/>
  <c r="Z5850" i="1"/>
  <c r="W4374" i="1"/>
  <c r="X4374" i="1"/>
  <c r="Y4374" i="1"/>
  <c r="Z4374" i="1"/>
  <c r="X2382" i="1"/>
  <c r="W2382" i="1"/>
  <c r="Y2382" i="1"/>
  <c r="Z2382" i="1"/>
  <c r="X2237" i="1"/>
  <c r="Y2237" i="1"/>
  <c r="Z2237" i="1"/>
  <c r="W2237" i="1"/>
  <c r="Z5381" i="1"/>
  <c r="W5381" i="1"/>
  <c r="X5381" i="1"/>
  <c r="Y5381" i="1"/>
  <c r="W6039" i="1"/>
  <c r="X6039" i="1"/>
  <c r="Y6039" i="1"/>
  <c r="Z6039" i="1"/>
  <c r="W1024" i="1"/>
  <c r="Z1024" i="1"/>
  <c r="Y1024" i="1"/>
  <c r="X1024" i="1"/>
  <c r="W4781" i="1"/>
  <c r="X4781" i="1"/>
  <c r="Y4781" i="1"/>
  <c r="Z4781" i="1"/>
  <c r="T4782" i="1"/>
  <c r="T5851" i="1"/>
  <c r="T2011" i="1"/>
  <c r="T3316" i="1"/>
  <c r="T1270" i="1"/>
  <c r="T89" i="1"/>
  <c r="T4588" i="1"/>
  <c r="T3702" i="1"/>
  <c r="T4375" i="1"/>
  <c r="T2238" i="1"/>
  <c r="T1824" i="1"/>
  <c r="T2383" i="1"/>
  <c r="T3480" i="1"/>
  <c r="T2940" i="1"/>
  <c r="T558" i="1"/>
  <c r="T1025" i="1"/>
  <c r="T691" i="1"/>
  <c r="T366" i="1"/>
  <c r="T4091" i="1"/>
  <c r="T2656" i="1"/>
  <c r="T1597" i="1"/>
  <c r="T3970" i="1"/>
  <c r="T3120" i="1"/>
  <c r="N3122" i="1"/>
  <c r="N5384" i="1"/>
  <c r="R5383" i="1"/>
  <c r="P5383" i="1"/>
  <c r="T5112" i="1"/>
  <c r="T5570" i="1"/>
  <c r="N560" i="1"/>
  <c r="N1599" i="1"/>
  <c r="N5114" i="1"/>
  <c r="P5113" i="1"/>
  <c r="R5113" i="1"/>
  <c r="N2013" i="1"/>
  <c r="N5572" i="1"/>
  <c r="P5571" i="1"/>
  <c r="R5571" i="1"/>
  <c r="N3318" i="1"/>
  <c r="N91" i="1"/>
  <c r="N4590" i="1"/>
  <c r="M6045" i="1"/>
  <c r="N2385" i="1"/>
  <c r="N1272" i="1"/>
  <c r="N368" i="1"/>
  <c r="N4093" i="1"/>
  <c r="N2658" i="1"/>
  <c r="N1826" i="1"/>
  <c r="N2942" i="1"/>
  <c r="N5853" i="1"/>
  <c r="R5852" i="1"/>
  <c r="P5852" i="1"/>
  <c r="N693" i="1"/>
  <c r="N3482" i="1"/>
  <c r="T6040" i="1"/>
  <c r="N4377" i="1"/>
  <c r="N6042" i="1"/>
  <c r="P6041" i="1"/>
  <c r="R6041" i="1"/>
  <c r="N3972" i="1"/>
  <c r="N3704" i="1"/>
  <c r="N2240" i="1"/>
  <c r="N4784" i="1"/>
  <c r="T5382" i="1"/>
  <c r="N1027" i="1"/>
  <c r="P4092" i="1"/>
  <c r="Q5852" i="1"/>
  <c r="R4783" i="1"/>
  <c r="Q5571" i="1"/>
  <c r="O5571" i="1"/>
  <c r="Q3971" i="1"/>
  <c r="P692" i="1"/>
  <c r="O3971" i="1"/>
  <c r="Q559" i="1"/>
  <c r="O4092" i="1"/>
  <c r="O5852" i="1"/>
  <c r="Q6041" i="1"/>
  <c r="P4783" i="1"/>
  <c r="Q2384" i="1"/>
  <c r="R2657" i="1"/>
  <c r="P1825" i="1"/>
  <c r="P2239" i="1"/>
  <c r="R559" i="1"/>
  <c r="O6041" i="1"/>
  <c r="O4783" i="1"/>
  <c r="Q2657" i="1"/>
  <c r="Q692" i="1"/>
  <c r="O559" i="1"/>
  <c r="R692" i="1"/>
  <c r="R3971" i="1"/>
  <c r="R3317" i="1"/>
  <c r="P1026" i="1"/>
  <c r="R3121" i="1"/>
  <c r="P3481" i="1"/>
  <c r="O3703" i="1"/>
  <c r="P559" i="1"/>
  <c r="R3703" i="1"/>
  <c r="R2384" i="1"/>
  <c r="P2384" i="1"/>
  <c r="O2657" i="1"/>
  <c r="Q1026" i="1"/>
  <c r="Q1598" i="1"/>
  <c r="Q3317" i="1"/>
  <c r="O2384" i="1"/>
  <c r="P2657" i="1"/>
  <c r="O692" i="1"/>
  <c r="P3971" i="1"/>
  <c r="R1026" i="1"/>
  <c r="R1598" i="1"/>
  <c r="R90" i="1"/>
  <c r="O5113" i="1"/>
  <c r="O90" i="1"/>
  <c r="R367" i="1"/>
  <c r="Q2239" i="1"/>
  <c r="Q4589" i="1"/>
  <c r="P1598" i="1"/>
  <c r="P3317" i="1"/>
  <c r="Q1271" i="1"/>
  <c r="Q1825" i="1"/>
  <c r="Q3481" i="1"/>
  <c r="O1026" i="1"/>
  <c r="Q3121" i="1"/>
  <c r="O1598" i="1"/>
  <c r="O3317" i="1"/>
  <c r="R1271" i="1"/>
  <c r="R1825" i="1"/>
  <c r="R3481" i="1"/>
  <c r="Q3703" i="1"/>
  <c r="P1271" i="1"/>
  <c r="Q4376" i="1"/>
  <c r="Q2012" i="1"/>
  <c r="P3121" i="1"/>
  <c r="Q90" i="1"/>
  <c r="O1271" i="1"/>
  <c r="O1825" i="1"/>
  <c r="O3481" i="1"/>
  <c r="P3703" i="1"/>
  <c r="Q5383" i="1"/>
  <c r="P4376" i="1"/>
  <c r="O3121" i="1"/>
  <c r="O4589" i="1"/>
  <c r="Q5113" i="1"/>
  <c r="P90" i="1"/>
  <c r="Q367" i="1"/>
  <c r="Q2941" i="1"/>
  <c r="R2941" i="1"/>
  <c r="O367" i="1"/>
  <c r="P367" i="1"/>
  <c r="P2941" i="1"/>
  <c r="R4376" i="1"/>
  <c r="R2239" i="1"/>
  <c r="R4092" i="1"/>
  <c r="O2941" i="1"/>
  <c r="O5383" i="1"/>
  <c r="R2012" i="1"/>
  <c r="R4589" i="1"/>
  <c r="O4376" i="1"/>
  <c r="O2239" i="1"/>
  <c r="P2012" i="1"/>
  <c r="P4589" i="1"/>
  <c r="Q4092" i="1"/>
  <c r="O2012" i="1"/>
  <c r="Q4783" i="1"/>
  <c r="S2012" i="1" l="1"/>
  <c r="S2239" i="1"/>
  <c r="S4376" i="1"/>
  <c r="S5383" i="1"/>
  <c r="S2941" i="1"/>
  <c r="S367" i="1"/>
  <c r="S4589" i="1"/>
  <c r="S3121" i="1"/>
  <c r="S3481" i="1"/>
  <c r="S1825" i="1"/>
  <c r="S1271" i="1"/>
  <c r="S3317" i="1"/>
  <c r="S1598" i="1"/>
  <c r="S1026" i="1"/>
  <c r="S90" i="1"/>
  <c r="S5113" i="1"/>
  <c r="S692" i="1"/>
  <c r="S2384" i="1"/>
  <c r="S2657" i="1"/>
  <c r="S3703" i="1"/>
  <c r="S559" i="1"/>
  <c r="S4783" i="1"/>
  <c r="S6041" i="1"/>
  <c r="S5852" i="1"/>
  <c r="S4092" i="1"/>
  <c r="S3971" i="1"/>
  <c r="S5571" i="1"/>
  <c r="Z1025" i="1"/>
  <c r="X1025" i="1"/>
  <c r="W1025" i="1"/>
  <c r="Y1025" i="1"/>
  <c r="X5570" i="1"/>
  <c r="Y5570" i="1"/>
  <c r="W5570" i="1"/>
  <c r="Z5570" i="1"/>
  <c r="W2656" i="1"/>
  <c r="X2656" i="1"/>
  <c r="Y2656" i="1"/>
  <c r="Z2656" i="1"/>
  <c r="Z4588" i="1"/>
  <c r="W4588" i="1"/>
  <c r="X4588" i="1"/>
  <c r="Y4588" i="1"/>
  <c r="Y4091" i="1"/>
  <c r="Z4091" i="1"/>
  <c r="W4091" i="1"/>
  <c r="X4091" i="1"/>
  <c r="W89" i="1"/>
  <c r="X89" i="1"/>
  <c r="Y89" i="1"/>
  <c r="Z89" i="1"/>
  <c r="X691" i="1"/>
  <c r="Z691" i="1"/>
  <c r="W691" i="1"/>
  <c r="Y691" i="1"/>
  <c r="W1270" i="1"/>
  <c r="Y1270" i="1"/>
  <c r="X1270" i="1"/>
  <c r="Z1270" i="1"/>
  <c r="W5851" i="1"/>
  <c r="X5851" i="1"/>
  <c r="Y5851" i="1"/>
  <c r="Z5851" i="1"/>
  <c r="W2940" i="1"/>
  <c r="X2940" i="1"/>
  <c r="Y2940" i="1"/>
  <c r="Z2940" i="1"/>
  <c r="X2238" i="1"/>
  <c r="Z2238" i="1"/>
  <c r="W2238" i="1"/>
  <c r="Y2238" i="1"/>
  <c r="W3316" i="1"/>
  <c r="X3316" i="1"/>
  <c r="Y3316" i="1"/>
  <c r="Z3316" i="1"/>
  <c r="Z3702" i="1"/>
  <c r="X3702" i="1"/>
  <c r="W3702" i="1"/>
  <c r="Y3702" i="1"/>
  <c r="W2011" i="1"/>
  <c r="Z2011" i="1"/>
  <c r="X2011" i="1"/>
  <c r="Y2011" i="1"/>
  <c r="W3120" i="1"/>
  <c r="Y3120" i="1"/>
  <c r="Z3120" i="1"/>
  <c r="X3120" i="1"/>
  <c r="X1824" i="1"/>
  <c r="Y1824" i="1"/>
  <c r="W1824" i="1"/>
  <c r="Z1824" i="1"/>
  <c r="W5112" i="1"/>
  <c r="Z5112" i="1"/>
  <c r="X5112" i="1"/>
  <c r="Y5112" i="1"/>
  <c r="W6040" i="1"/>
  <c r="X6040" i="1"/>
  <c r="Y6040" i="1"/>
  <c r="Z6040" i="1"/>
  <c r="W4375" i="1"/>
  <c r="X4375" i="1"/>
  <c r="Y4375" i="1"/>
  <c r="Z4375" i="1"/>
  <c r="X2383" i="1"/>
  <c r="Z2383" i="1"/>
  <c r="Y2383" i="1"/>
  <c r="W2383" i="1"/>
  <c r="W3970" i="1"/>
  <c r="X3970" i="1"/>
  <c r="Y3970" i="1"/>
  <c r="Z3970" i="1"/>
  <c r="W366" i="1"/>
  <c r="X366" i="1"/>
  <c r="Y366" i="1"/>
  <c r="Z366" i="1"/>
  <c r="W3480" i="1"/>
  <c r="Y3480" i="1"/>
  <c r="X3480" i="1"/>
  <c r="Z3480" i="1"/>
  <c r="Z558" i="1"/>
  <c r="W558" i="1"/>
  <c r="X558" i="1"/>
  <c r="Y558" i="1"/>
  <c r="W4782" i="1"/>
  <c r="X4782" i="1"/>
  <c r="Z4782" i="1"/>
  <c r="Y4782" i="1"/>
  <c r="W5382" i="1"/>
  <c r="X5382" i="1"/>
  <c r="Y5382" i="1"/>
  <c r="Z5382" i="1"/>
  <c r="Z1597" i="1"/>
  <c r="W1597" i="1"/>
  <c r="X1597" i="1"/>
  <c r="Y1597" i="1"/>
  <c r="T5852" i="1"/>
  <c r="T6041" i="1"/>
  <c r="T4589" i="1"/>
  <c r="T2012" i="1"/>
  <c r="T2941" i="1"/>
  <c r="T367" i="1"/>
  <c r="T90" i="1"/>
  <c r="T4376" i="1"/>
  <c r="T3703" i="1"/>
  <c r="T3121" i="1"/>
  <c r="T1271" i="1"/>
  <c r="T3317" i="1"/>
  <c r="T1598" i="1"/>
  <c r="T3971" i="1"/>
  <c r="T2657" i="1"/>
  <c r="T2384" i="1"/>
  <c r="T559" i="1"/>
  <c r="T3481" i="1"/>
  <c r="T1026" i="1"/>
  <c r="T2239" i="1"/>
  <c r="T1825" i="1"/>
  <c r="T4783" i="1"/>
  <c r="T692" i="1"/>
  <c r="T4092" i="1"/>
  <c r="N4785" i="1"/>
  <c r="P6042" i="1"/>
  <c r="R6042" i="1"/>
  <c r="N6043" i="1"/>
  <c r="N5854" i="1"/>
  <c r="R5853" i="1"/>
  <c r="P5853" i="1"/>
  <c r="N4094" i="1"/>
  <c r="N4591" i="1"/>
  <c r="N2014" i="1"/>
  <c r="T5383" i="1"/>
  <c r="N2241" i="1"/>
  <c r="N4378" i="1"/>
  <c r="N5385" i="1"/>
  <c r="P5384" i="1"/>
  <c r="R5384" i="1"/>
  <c r="N369" i="1"/>
  <c r="T5113" i="1"/>
  <c r="N3705" i="1"/>
  <c r="N3123" i="1"/>
  <c r="N5115" i="1"/>
  <c r="N1827" i="1"/>
  <c r="N3319" i="1"/>
  <c r="N1600" i="1"/>
  <c r="N3483" i="1"/>
  <c r="N2943" i="1"/>
  <c r="N92" i="1"/>
  <c r="N3973" i="1"/>
  <c r="N694" i="1"/>
  <c r="N2659" i="1"/>
  <c r="N2386" i="1"/>
  <c r="N1028" i="1"/>
  <c r="T5571" i="1"/>
  <c r="N1273" i="1"/>
  <c r="M6046" i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M6059" i="1" s="1"/>
  <c r="M6060" i="1" s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M6111" i="1" s="1"/>
  <c r="M6112" i="1" s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M6163" i="1" s="1"/>
  <c r="M6164" i="1" s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M6189" i="1" s="1"/>
  <c r="M6190" i="1" s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M6215" i="1" s="1"/>
  <c r="M6216" i="1" s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M6241" i="1" s="1"/>
  <c r="M6242" i="1" s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N5573" i="1"/>
  <c r="R5572" i="1"/>
  <c r="P5572" i="1"/>
  <c r="N561" i="1"/>
  <c r="O1826" i="1"/>
  <c r="O2942" i="1"/>
  <c r="O2658" i="1"/>
  <c r="P3318" i="1"/>
  <c r="P2385" i="1"/>
  <c r="O91" i="1"/>
  <c r="R560" i="1"/>
  <c r="P1027" i="1"/>
  <c r="O5384" i="1"/>
  <c r="R1272" i="1"/>
  <c r="R368" i="1"/>
  <c r="Q2240" i="1"/>
  <c r="R2385" i="1"/>
  <c r="O2240" i="1"/>
  <c r="O2385" i="1"/>
  <c r="Q3972" i="1"/>
  <c r="Q5853" i="1"/>
  <c r="R2240" i="1"/>
  <c r="Q3704" i="1"/>
  <c r="Q3318" i="1"/>
  <c r="Q91" i="1"/>
  <c r="Q2385" i="1"/>
  <c r="Q5572" i="1"/>
  <c r="P91" i="1"/>
  <c r="Q4093" i="1"/>
  <c r="Q4377" i="1"/>
  <c r="R4377" i="1"/>
  <c r="Q1272" i="1"/>
  <c r="O368" i="1"/>
  <c r="O5853" i="1"/>
  <c r="P2240" i="1"/>
  <c r="R3704" i="1"/>
  <c r="R3318" i="1"/>
  <c r="R91" i="1"/>
  <c r="O5572" i="1"/>
  <c r="P3704" i="1"/>
  <c r="O3318" i="1"/>
  <c r="Q560" i="1"/>
  <c r="Q1027" i="1"/>
  <c r="R3482" i="1"/>
  <c r="Q1599" i="1"/>
  <c r="R1599" i="1"/>
  <c r="O3704" i="1"/>
  <c r="R3972" i="1"/>
  <c r="P3482" i="1"/>
  <c r="Q2942" i="1"/>
  <c r="R1826" i="1"/>
  <c r="R4093" i="1"/>
  <c r="P3972" i="1"/>
  <c r="P693" i="1"/>
  <c r="Q1826" i="1"/>
  <c r="O4093" i="1"/>
  <c r="Q3122" i="1"/>
  <c r="P560" i="1"/>
  <c r="O560" i="1"/>
  <c r="P2013" i="1"/>
  <c r="P4093" i="1"/>
  <c r="P4377" i="1"/>
  <c r="R3122" i="1"/>
  <c r="R1027" i="1"/>
  <c r="P5114" i="1"/>
  <c r="O4377" i="1"/>
  <c r="P3122" i="1"/>
  <c r="P1599" i="1"/>
  <c r="O6042" i="1"/>
  <c r="Q4784" i="1"/>
  <c r="Q4590" i="1"/>
  <c r="O3122" i="1"/>
  <c r="O1599" i="1"/>
  <c r="O3972" i="1"/>
  <c r="O1027" i="1"/>
  <c r="R2658" i="1"/>
  <c r="P2658" i="1"/>
  <c r="R4784" i="1"/>
  <c r="R4590" i="1"/>
  <c r="P4784" i="1"/>
  <c r="P4590" i="1"/>
  <c r="Q5114" i="1"/>
  <c r="Q3482" i="1"/>
  <c r="Q693" i="1"/>
  <c r="P2942" i="1"/>
  <c r="O4784" i="1"/>
  <c r="O4590" i="1"/>
  <c r="Q5384" i="1"/>
  <c r="R5114" i="1"/>
  <c r="R693" i="1"/>
  <c r="R2942" i="1"/>
  <c r="Q2013" i="1"/>
  <c r="O5114" i="1"/>
  <c r="O3482" i="1"/>
  <c r="O693" i="1"/>
  <c r="P1272" i="1"/>
  <c r="Q6042" i="1"/>
  <c r="R2013" i="1"/>
  <c r="Q368" i="1"/>
  <c r="O1272" i="1"/>
  <c r="Q2658" i="1"/>
  <c r="O2013" i="1"/>
  <c r="P1826" i="1"/>
  <c r="P368" i="1"/>
  <c r="S2013" i="1" l="1"/>
  <c r="S1272" i="1"/>
  <c r="S693" i="1"/>
  <c r="S3482" i="1"/>
  <c r="S5114" i="1"/>
  <c r="S4590" i="1"/>
  <c r="S4784" i="1"/>
  <c r="S1027" i="1"/>
  <c r="S3972" i="1"/>
  <c r="S1599" i="1"/>
  <c r="S3122" i="1"/>
  <c r="S6042" i="1"/>
  <c r="S4377" i="1"/>
  <c r="S560" i="1"/>
  <c r="S4093" i="1"/>
  <c r="S3704" i="1"/>
  <c r="S3318" i="1"/>
  <c r="S5572" i="1"/>
  <c r="S5853" i="1"/>
  <c r="S368" i="1"/>
  <c r="S2385" i="1"/>
  <c r="S2240" i="1"/>
  <c r="S5384" i="1"/>
  <c r="S91" i="1"/>
  <c r="S2658" i="1"/>
  <c r="S2942" i="1"/>
  <c r="S1826" i="1"/>
  <c r="W692" i="1"/>
  <c r="Y692" i="1"/>
  <c r="Z692" i="1"/>
  <c r="X692" i="1"/>
  <c r="Z5571" i="1"/>
  <c r="W5571" i="1"/>
  <c r="X5571" i="1"/>
  <c r="Y5571" i="1"/>
  <c r="W5113" i="1"/>
  <c r="Z5113" i="1"/>
  <c r="X5113" i="1"/>
  <c r="Y5113" i="1"/>
  <c r="W3971" i="1"/>
  <c r="X3971" i="1"/>
  <c r="Y3971" i="1"/>
  <c r="Z3971" i="1"/>
  <c r="X90" i="1"/>
  <c r="W90" i="1"/>
  <c r="Y90" i="1"/>
  <c r="Z90" i="1"/>
  <c r="W5383" i="1"/>
  <c r="Y5383" i="1"/>
  <c r="Z5383" i="1"/>
  <c r="X5383" i="1"/>
  <c r="W2941" i="1"/>
  <c r="X2941" i="1"/>
  <c r="Y2941" i="1"/>
  <c r="Z2941" i="1"/>
  <c r="Y4092" i="1"/>
  <c r="W4092" i="1"/>
  <c r="X4092" i="1"/>
  <c r="Z4092" i="1"/>
  <c r="W4376" i="1"/>
  <c r="X4376" i="1"/>
  <c r="Y4376" i="1"/>
  <c r="Z4376" i="1"/>
  <c r="W2239" i="1"/>
  <c r="X2239" i="1"/>
  <c r="Y2239" i="1"/>
  <c r="Z2239" i="1"/>
  <c r="W5852" i="1"/>
  <c r="Y5852" i="1"/>
  <c r="X5852" i="1"/>
  <c r="Z5852" i="1"/>
  <c r="X1026" i="1"/>
  <c r="W1026" i="1"/>
  <c r="Y1026" i="1"/>
  <c r="Z1026" i="1"/>
  <c r="Z367" i="1"/>
  <c r="X367" i="1"/>
  <c r="Y367" i="1"/>
  <c r="W367" i="1"/>
  <c r="W3317" i="1"/>
  <c r="X3317" i="1"/>
  <c r="Z3317" i="1"/>
  <c r="Y3317" i="1"/>
  <c r="W2012" i="1"/>
  <c r="X2012" i="1"/>
  <c r="Y2012" i="1"/>
  <c r="Z2012" i="1"/>
  <c r="W6041" i="1"/>
  <c r="X6041" i="1"/>
  <c r="Y6041" i="1"/>
  <c r="Z6041" i="1"/>
  <c r="Z4783" i="1"/>
  <c r="W4783" i="1"/>
  <c r="X4783" i="1"/>
  <c r="Y4783" i="1"/>
  <c r="W3703" i="1"/>
  <c r="Z3703" i="1"/>
  <c r="X3703" i="1"/>
  <c r="Y3703" i="1"/>
  <c r="X3481" i="1"/>
  <c r="Z3481" i="1"/>
  <c r="W3481" i="1"/>
  <c r="Y3481" i="1"/>
  <c r="W1271" i="1"/>
  <c r="X1271" i="1"/>
  <c r="Y1271" i="1"/>
  <c r="Z1271" i="1"/>
  <c r="W3121" i="1"/>
  <c r="X3121" i="1"/>
  <c r="Y3121" i="1"/>
  <c r="Z3121" i="1"/>
  <c r="W1598" i="1"/>
  <c r="Z1598" i="1"/>
  <c r="X1598" i="1"/>
  <c r="Y1598" i="1"/>
  <c r="X1825" i="1"/>
  <c r="Y1825" i="1"/>
  <c r="Z1825" i="1"/>
  <c r="W1825" i="1"/>
  <c r="W2657" i="1"/>
  <c r="X2657" i="1"/>
  <c r="Y2657" i="1"/>
  <c r="Z2657" i="1"/>
  <c r="W4589" i="1"/>
  <c r="X4589" i="1"/>
  <c r="Y4589" i="1"/>
  <c r="Z4589" i="1"/>
  <c r="X559" i="1"/>
  <c r="Y559" i="1"/>
  <c r="Z559" i="1"/>
  <c r="W559" i="1"/>
  <c r="Z2384" i="1"/>
  <c r="W2384" i="1"/>
  <c r="X2384" i="1"/>
  <c r="Y2384" i="1"/>
  <c r="T6042" i="1"/>
  <c r="T368" i="1"/>
  <c r="T1826" i="1"/>
  <c r="T1272" i="1"/>
  <c r="T2942" i="1"/>
  <c r="T4590" i="1"/>
  <c r="T4784" i="1"/>
  <c r="T2658" i="1"/>
  <c r="T1599" i="1"/>
  <c r="T3122" i="1"/>
  <c r="T5114" i="1"/>
  <c r="T4377" i="1"/>
  <c r="T4093" i="1"/>
  <c r="T2013" i="1"/>
  <c r="T560" i="1"/>
  <c r="T693" i="1"/>
  <c r="T3972" i="1"/>
  <c r="T3482" i="1"/>
  <c r="T3704" i="1"/>
  <c r="T2240" i="1"/>
  <c r="T91" i="1"/>
  <c r="T1027" i="1"/>
  <c r="T2385" i="1"/>
  <c r="T3318" i="1"/>
  <c r="N2660" i="1"/>
  <c r="N2944" i="1"/>
  <c r="N1828" i="1"/>
  <c r="N370" i="1"/>
  <c r="N5855" i="1"/>
  <c r="P5854" i="1"/>
  <c r="R5854" i="1"/>
  <c r="N1274" i="1"/>
  <c r="N695" i="1"/>
  <c r="N3484" i="1"/>
  <c r="N5116" i="1"/>
  <c r="T5384" i="1"/>
  <c r="N5386" i="1"/>
  <c r="N4592" i="1"/>
  <c r="N4786" i="1"/>
  <c r="N2015" i="1"/>
  <c r="N3974" i="1"/>
  <c r="N3124" i="1"/>
  <c r="R6043" i="1"/>
  <c r="P6043" i="1"/>
  <c r="N6044" i="1"/>
  <c r="N4095" i="1"/>
  <c r="N1029" i="1"/>
  <c r="N4379" i="1"/>
  <c r="N5574" i="1"/>
  <c r="R5573" i="1"/>
  <c r="P5573" i="1"/>
  <c r="N1601" i="1"/>
  <c r="N562" i="1"/>
  <c r="T5572" i="1"/>
  <c r="N2387" i="1"/>
  <c r="N93" i="1"/>
  <c r="N3320" i="1"/>
  <c r="N3706" i="1"/>
  <c r="T5853" i="1"/>
  <c r="M6257" i="1"/>
  <c r="N6256" i="1"/>
  <c r="N2242" i="1"/>
  <c r="O5385" i="1"/>
  <c r="O3973" i="1"/>
  <c r="O1028" i="1"/>
  <c r="O561" i="1"/>
  <c r="P3705" i="1"/>
  <c r="O3705" i="1"/>
  <c r="R4591" i="1"/>
  <c r="Q2386" i="1"/>
  <c r="Q4785" i="1"/>
  <c r="R2241" i="1"/>
  <c r="Q1827" i="1"/>
  <c r="Q694" i="1"/>
  <c r="R1827" i="1"/>
  <c r="R694" i="1"/>
  <c r="Q4591" i="1"/>
  <c r="Q3123" i="1"/>
  <c r="Q4378" i="1"/>
  <c r="P1827" i="1"/>
  <c r="P694" i="1"/>
  <c r="R3123" i="1"/>
  <c r="R4378" i="1"/>
  <c r="P3483" i="1"/>
  <c r="Q5573" i="1"/>
  <c r="O2241" i="1"/>
  <c r="R4094" i="1"/>
  <c r="O5115" i="1"/>
  <c r="P1600" i="1"/>
  <c r="O1600" i="1"/>
  <c r="O1827" i="1"/>
  <c r="O694" i="1"/>
  <c r="P4591" i="1"/>
  <c r="P3123" i="1"/>
  <c r="P4378" i="1"/>
  <c r="R2386" i="1"/>
  <c r="Q3483" i="1"/>
  <c r="O2386" i="1"/>
  <c r="R3483" i="1"/>
  <c r="R4785" i="1"/>
  <c r="P2241" i="1"/>
  <c r="O369" i="1"/>
  <c r="P4785" i="1"/>
  <c r="O4591" i="1"/>
  <c r="O3123" i="1"/>
  <c r="O4378" i="1"/>
  <c r="P2386" i="1"/>
  <c r="Q369" i="1"/>
  <c r="Q2241" i="1"/>
  <c r="R369" i="1"/>
  <c r="P369" i="1"/>
  <c r="Q6043" i="1"/>
  <c r="Q92" i="1"/>
  <c r="O3483" i="1"/>
  <c r="O6043" i="1"/>
  <c r="R92" i="1"/>
  <c r="P5115" i="1"/>
  <c r="O2659" i="1"/>
  <c r="P2014" i="1"/>
  <c r="O4094" i="1"/>
  <c r="O4785" i="1"/>
  <c r="O5573" i="1"/>
  <c r="P92" i="1"/>
  <c r="R2659" i="1"/>
  <c r="Q5115" i="1"/>
  <c r="O92" i="1"/>
  <c r="Q2659" i="1"/>
  <c r="R5115" i="1"/>
  <c r="Q2014" i="1"/>
  <c r="Q4094" i="1"/>
  <c r="Q1600" i="1"/>
  <c r="P2659" i="1"/>
  <c r="Q5854" i="1"/>
  <c r="R2014" i="1"/>
  <c r="R1600" i="1"/>
  <c r="Q3319" i="1"/>
  <c r="O5854" i="1"/>
  <c r="P4094" i="1"/>
  <c r="P3319" i="1"/>
  <c r="Q2943" i="1"/>
  <c r="Q1273" i="1"/>
  <c r="O3319" i="1"/>
  <c r="R2943" i="1"/>
  <c r="R1273" i="1"/>
  <c r="Q5385" i="1"/>
  <c r="Q3973" i="1"/>
  <c r="Q1028" i="1"/>
  <c r="Q561" i="1"/>
  <c r="P2943" i="1"/>
  <c r="P1273" i="1"/>
  <c r="R5385" i="1"/>
  <c r="R3973" i="1"/>
  <c r="R1028" i="1"/>
  <c r="R561" i="1"/>
  <c r="Q3705" i="1"/>
  <c r="O2943" i="1"/>
  <c r="O1273" i="1"/>
  <c r="P5385" i="1"/>
  <c r="P3973" i="1"/>
  <c r="P1028" i="1"/>
  <c r="P561" i="1"/>
  <c r="R3705" i="1"/>
  <c r="R3319" i="1"/>
  <c r="O2014" i="1"/>
  <c r="S2014" i="1" l="1"/>
  <c r="S1273" i="1"/>
  <c r="S2943" i="1"/>
  <c r="S3319" i="1"/>
  <c r="S5854" i="1"/>
  <c r="S92" i="1"/>
  <c r="S5573" i="1"/>
  <c r="S4785" i="1"/>
  <c r="S4094" i="1"/>
  <c r="S2659" i="1"/>
  <c r="S6043" i="1"/>
  <c r="S3483" i="1"/>
  <c r="S4378" i="1"/>
  <c r="S3123" i="1"/>
  <c r="S4591" i="1"/>
  <c r="S369" i="1"/>
  <c r="S2386" i="1"/>
  <c r="S694" i="1"/>
  <c r="S1827" i="1"/>
  <c r="S1600" i="1"/>
  <c r="S5115" i="1"/>
  <c r="S2241" i="1"/>
  <c r="S3705" i="1"/>
  <c r="S561" i="1"/>
  <c r="S1028" i="1"/>
  <c r="S3973" i="1"/>
  <c r="S5385" i="1"/>
  <c r="Z1826" i="1"/>
  <c r="W1826" i="1"/>
  <c r="X1826" i="1"/>
  <c r="Y1826" i="1"/>
  <c r="W4784" i="1"/>
  <c r="X4784" i="1"/>
  <c r="Y4784" i="1"/>
  <c r="Z4784" i="1"/>
  <c r="Y2658" i="1"/>
  <c r="W2658" i="1"/>
  <c r="X2658" i="1"/>
  <c r="Z2658" i="1"/>
  <c r="X4093" i="1"/>
  <c r="Y4093" i="1"/>
  <c r="Z4093" i="1"/>
  <c r="W4093" i="1"/>
  <c r="X560" i="1"/>
  <c r="Z560" i="1"/>
  <c r="Y560" i="1"/>
  <c r="W560" i="1"/>
  <c r="W3482" i="1"/>
  <c r="X3482" i="1"/>
  <c r="Y3482" i="1"/>
  <c r="Z3482" i="1"/>
  <c r="W693" i="1"/>
  <c r="X693" i="1"/>
  <c r="Y693" i="1"/>
  <c r="Z693" i="1"/>
  <c r="Z91" i="1"/>
  <c r="W91" i="1"/>
  <c r="X91" i="1"/>
  <c r="Y91" i="1"/>
  <c r="X1272" i="1"/>
  <c r="W1272" i="1"/>
  <c r="Y1272" i="1"/>
  <c r="Z1272" i="1"/>
  <c r="X5114" i="1"/>
  <c r="W5114" i="1"/>
  <c r="Y5114" i="1"/>
  <c r="Z5114" i="1"/>
  <c r="W2013" i="1"/>
  <c r="X2013" i="1"/>
  <c r="Y2013" i="1"/>
  <c r="Z2013" i="1"/>
  <c r="Y2385" i="1"/>
  <c r="Z2385" i="1"/>
  <c r="W2385" i="1"/>
  <c r="X2385" i="1"/>
  <c r="Z5384" i="1"/>
  <c r="X5384" i="1"/>
  <c r="Y5384" i="1"/>
  <c r="W5384" i="1"/>
  <c r="W6042" i="1"/>
  <c r="Z6042" i="1"/>
  <c r="X6042" i="1"/>
  <c r="Y6042" i="1"/>
  <c r="W3122" i="1"/>
  <c r="X3122" i="1"/>
  <c r="Y3122" i="1"/>
  <c r="Z3122" i="1"/>
  <c r="X2942" i="1"/>
  <c r="Y2942" i="1"/>
  <c r="Z2942" i="1"/>
  <c r="W2942" i="1"/>
  <c r="W1599" i="1"/>
  <c r="X1599" i="1"/>
  <c r="Y1599" i="1"/>
  <c r="Z1599" i="1"/>
  <c r="X4590" i="1"/>
  <c r="Y4590" i="1"/>
  <c r="W4590" i="1"/>
  <c r="Z4590" i="1"/>
  <c r="W4377" i="1"/>
  <c r="X4377" i="1"/>
  <c r="Y4377" i="1"/>
  <c r="Z4377" i="1"/>
  <c r="W5572" i="1"/>
  <c r="X5572" i="1"/>
  <c r="Y5572" i="1"/>
  <c r="Z5572" i="1"/>
  <c r="X2240" i="1"/>
  <c r="Z2240" i="1"/>
  <c r="W2240" i="1"/>
  <c r="Y2240" i="1"/>
  <c r="X3972" i="1"/>
  <c r="W3972" i="1"/>
  <c r="Z3972" i="1"/>
  <c r="Y3972" i="1"/>
  <c r="X1027" i="1"/>
  <c r="Y1027" i="1"/>
  <c r="Z1027" i="1"/>
  <c r="W1027" i="1"/>
  <c r="X5853" i="1"/>
  <c r="Y5853" i="1"/>
  <c r="Z5853" i="1"/>
  <c r="W5853" i="1"/>
  <c r="X3318" i="1"/>
  <c r="Y3318" i="1"/>
  <c r="W3318" i="1"/>
  <c r="Z3318" i="1"/>
  <c r="Z3704" i="1"/>
  <c r="W3704" i="1"/>
  <c r="X3704" i="1"/>
  <c r="Y3704" i="1"/>
  <c r="X368" i="1"/>
  <c r="Y368" i="1"/>
  <c r="Z368" i="1"/>
  <c r="W368" i="1"/>
  <c r="T6043" i="1"/>
  <c r="T5573" i="1"/>
  <c r="T561" i="1"/>
  <c r="T1028" i="1"/>
  <c r="T3973" i="1"/>
  <c r="T5385" i="1"/>
  <c r="T1273" i="1"/>
  <c r="T2943" i="1"/>
  <c r="T3319" i="1"/>
  <c r="T4094" i="1"/>
  <c r="T2659" i="1"/>
  <c r="T92" i="1"/>
  <c r="T2014" i="1"/>
  <c r="T5115" i="1"/>
  <c r="T369" i="1"/>
  <c r="T2386" i="1"/>
  <c r="T4785" i="1"/>
  <c r="T2241" i="1"/>
  <c r="T4378" i="1"/>
  <c r="T3123" i="1"/>
  <c r="T4591" i="1"/>
  <c r="T1600" i="1"/>
  <c r="T3483" i="1"/>
  <c r="T694" i="1"/>
  <c r="T1827" i="1"/>
  <c r="T3705" i="1"/>
  <c r="N3707" i="1"/>
  <c r="N563" i="1"/>
  <c r="N1030" i="1"/>
  <c r="N3975" i="1"/>
  <c r="N5387" i="1"/>
  <c r="N2945" i="1"/>
  <c r="N3321" i="1"/>
  <c r="N1602" i="1"/>
  <c r="N4096" i="1"/>
  <c r="N2016" i="1"/>
  <c r="T5854" i="1"/>
  <c r="R6044" i="1"/>
  <c r="P6044" i="1"/>
  <c r="N6045" i="1"/>
  <c r="N5117" i="1"/>
  <c r="N5856" i="1"/>
  <c r="R5855" i="1"/>
  <c r="P5855" i="1"/>
  <c r="N2661" i="1"/>
  <c r="N5575" i="1"/>
  <c r="N4787" i="1"/>
  <c r="N2243" i="1"/>
  <c r="N3485" i="1"/>
  <c r="N371" i="1"/>
  <c r="N94" i="1"/>
  <c r="R6256" i="1"/>
  <c r="P6256" i="1"/>
  <c r="N1275" i="1"/>
  <c r="M6258" i="1"/>
  <c r="M6259" i="1" s="1"/>
  <c r="M6260" i="1" s="1"/>
  <c r="M6261" i="1" s="1"/>
  <c r="M6262" i="1" s="1"/>
  <c r="M6263" i="1" s="1"/>
  <c r="N6257" i="1"/>
  <c r="N2388" i="1"/>
  <c r="N4593" i="1"/>
  <c r="N4380" i="1"/>
  <c r="N3125" i="1"/>
  <c r="N696" i="1"/>
  <c r="N1829" i="1"/>
  <c r="O562" i="1"/>
  <c r="O2944" i="1"/>
  <c r="O2015" i="1"/>
  <c r="P2660" i="1"/>
  <c r="P3484" i="1"/>
  <c r="O1274" i="1"/>
  <c r="R3124" i="1"/>
  <c r="O2660" i="1"/>
  <c r="O3484" i="1"/>
  <c r="P3124" i="1"/>
  <c r="Q1029" i="1"/>
  <c r="Q3320" i="1"/>
  <c r="O3124" i="1"/>
  <c r="Q6044" i="1"/>
  <c r="R370" i="1"/>
  <c r="Q695" i="1"/>
  <c r="O3320" i="1"/>
  <c r="P5574" i="1"/>
  <c r="R695" i="1"/>
  <c r="Q5116" i="1"/>
  <c r="O3974" i="1"/>
  <c r="R4592" i="1"/>
  <c r="Q3706" i="1"/>
  <c r="P2242" i="1"/>
  <c r="O2242" i="1"/>
  <c r="P370" i="1"/>
  <c r="Q93" i="1"/>
  <c r="R93" i="1"/>
  <c r="O1828" i="1"/>
  <c r="O5855" i="1"/>
  <c r="Q1274" i="1"/>
  <c r="Q2660" i="1"/>
  <c r="P562" i="1"/>
  <c r="R3974" i="1"/>
  <c r="R4379" i="1"/>
  <c r="R2944" i="1"/>
  <c r="P2944" i="1"/>
  <c r="R3484" i="1"/>
  <c r="R1029" i="1"/>
  <c r="R3320" i="1"/>
  <c r="Q5574" i="1"/>
  <c r="Q370" i="1"/>
  <c r="P1029" i="1"/>
  <c r="P3320" i="1"/>
  <c r="R5574" i="1"/>
  <c r="Q2387" i="1"/>
  <c r="O1029" i="1"/>
  <c r="O6044" i="1"/>
  <c r="R2387" i="1"/>
  <c r="O2387" i="1"/>
  <c r="Q4786" i="1"/>
  <c r="Q4592" i="1"/>
  <c r="P5116" i="1"/>
  <c r="Q5386" i="1"/>
  <c r="O5386" i="1"/>
  <c r="R562" i="1"/>
  <c r="P2015" i="1"/>
  <c r="P1274" i="1"/>
  <c r="O5574" i="1"/>
  <c r="O370" i="1"/>
  <c r="P2387" i="1"/>
  <c r="P695" i="1"/>
  <c r="Q3974" i="1"/>
  <c r="Q1601" i="1"/>
  <c r="O695" i="1"/>
  <c r="R1601" i="1"/>
  <c r="R4786" i="1"/>
  <c r="O1601" i="1"/>
  <c r="P93" i="1"/>
  <c r="R1828" i="1"/>
  <c r="O5116" i="1"/>
  <c r="O4786" i="1"/>
  <c r="P1828" i="1"/>
  <c r="Q4095" i="1"/>
  <c r="Q5855" i="1"/>
  <c r="Q2015" i="1"/>
  <c r="Q3124" i="1"/>
  <c r="P4592" i="1"/>
  <c r="O6256" i="1"/>
  <c r="R1274" i="1"/>
  <c r="P3974" i="1"/>
  <c r="P1601" i="1"/>
  <c r="R5116" i="1"/>
  <c r="Q1828" i="1"/>
  <c r="P4786" i="1"/>
  <c r="O93" i="1"/>
  <c r="O4592" i="1"/>
  <c r="O4095" i="1"/>
  <c r="Q2944" i="1"/>
  <c r="R2015" i="1"/>
  <c r="R3706" i="1"/>
  <c r="R5386" i="1"/>
  <c r="R4095" i="1"/>
  <c r="Q2242" i="1"/>
  <c r="P3706" i="1"/>
  <c r="P5386" i="1"/>
  <c r="P4095" i="1"/>
  <c r="R2242" i="1"/>
  <c r="Q6256" i="1"/>
  <c r="Q4379" i="1"/>
  <c r="O3706" i="1"/>
  <c r="P4379" i="1"/>
  <c r="Q562" i="1"/>
  <c r="O4379" i="1"/>
  <c r="Q3484" i="1"/>
  <c r="R2660" i="1"/>
  <c r="S4379" i="1" l="1"/>
  <c r="S3706" i="1"/>
  <c r="S4095" i="1"/>
  <c r="S4592" i="1"/>
  <c r="S93" i="1"/>
  <c r="S6256" i="1"/>
  <c r="S4786" i="1"/>
  <c r="S5116" i="1"/>
  <c r="S1601" i="1"/>
  <c r="S695" i="1"/>
  <c r="S370" i="1"/>
  <c r="S5574" i="1"/>
  <c r="S5386" i="1"/>
  <c r="S2387" i="1"/>
  <c r="S6044" i="1"/>
  <c r="S1029" i="1"/>
  <c r="S5855" i="1"/>
  <c r="S1828" i="1"/>
  <c r="S2242" i="1"/>
  <c r="S3974" i="1"/>
  <c r="S3320" i="1"/>
  <c r="S3124" i="1"/>
  <c r="S3484" i="1"/>
  <c r="S2660" i="1"/>
  <c r="S1274" i="1"/>
  <c r="S2015" i="1"/>
  <c r="S2944" i="1"/>
  <c r="S562" i="1"/>
  <c r="Z4378" i="1"/>
  <c r="W4378" i="1"/>
  <c r="X4378" i="1"/>
  <c r="Y4378" i="1"/>
  <c r="W2943" i="1"/>
  <c r="X2943" i="1"/>
  <c r="Y2943" i="1"/>
  <c r="Z2943" i="1"/>
  <c r="W4591" i="1"/>
  <c r="X4591" i="1"/>
  <c r="Y4591" i="1"/>
  <c r="Z4591" i="1"/>
  <c r="W3705" i="1"/>
  <c r="X3705" i="1"/>
  <c r="Z3705" i="1"/>
  <c r="Y3705" i="1"/>
  <c r="X1273" i="1"/>
  <c r="Z1273" i="1"/>
  <c r="W1273" i="1"/>
  <c r="Y1273" i="1"/>
  <c r="X3483" i="1"/>
  <c r="Y3483" i="1"/>
  <c r="Z3483" i="1"/>
  <c r="W3483" i="1"/>
  <c r="X6043" i="1"/>
  <c r="W6043" i="1"/>
  <c r="Z6043" i="1"/>
  <c r="Y6043" i="1"/>
  <c r="W561" i="1"/>
  <c r="Y561" i="1"/>
  <c r="Z561" i="1"/>
  <c r="X561" i="1"/>
  <c r="Y3123" i="1"/>
  <c r="Z3123" i="1"/>
  <c r="W3123" i="1"/>
  <c r="X3123" i="1"/>
  <c r="W2241" i="1"/>
  <c r="X2241" i="1"/>
  <c r="Z2241" i="1"/>
  <c r="Y2241" i="1"/>
  <c r="X5115" i="1"/>
  <c r="Y5115" i="1"/>
  <c r="Z5115" i="1"/>
  <c r="W5115" i="1"/>
  <c r="Y2659" i="1"/>
  <c r="X2659" i="1"/>
  <c r="Z2659" i="1"/>
  <c r="W2659" i="1"/>
  <c r="X2014" i="1"/>
  <c r="W2014" i="1"/>
  <c r="Z2014" i="1"/>
  <c r="Y2014" i="1"/>
  <c r="Y4785" i="1"/>
  <c r="Z4785" i="1"/>
  <c r="W4785" i="1"/>
  <c r="X4785" i="1"/>
  <c r="Z694" i="1"/>
  <c r="W694" i="1"/>
  <c r="Y694" i="1"/>
  <c r="X694" i="1"/>
  <c r="X5573" i="1"/>
  <c r="W5573" i="1"/>
  <c r="Y5573" i="1"/>
  <c r="Z5573" i="1"/>
  <c r="X3319" i="1"/>
  <c r="Y3319" i="1"/>
  <c r="Z3319" i="1"/>
  <c r="W3319" i="1"/>
  <c r="W1600" i="1"/>
  <c r="X1600" i="1"/>
  <c r="Y1600" i="1"/>
  <c r="Z1600" i="1"/>
  <c r="Z92" i="1"/>
  <c r="Y92" i="1"/>
  <c r="W92" i="1"/>
  <c r="X92" i="1"/>
  <c r="W1827" i="1"/>
  <c r="X1827" i="1"/>
  <c r="Y1827" i="1"/>
  <c r="Z1827" i="1"/>
  <c r="W2386" i="1"/>
  <c r="X2386" i="1"/>
  <c r="Y2386" i="1"/>
  <c r="Z2386" i="1"/>
  <c r="Y5854" i="1"/>
  <c r="Z5854" i="1"/>
  <c r="W5854" i="1"/>
  <c r="X5854" i="1"/>
  <c r="X3973" i="1"/>
  <c r="W3973" i="1"/>
  <c r="Y3973" i="1"/>
  <c r="Z3973" i="1"/>
  <c r="Z1028" i="1"/>
  <c r="W1028" i="1"/>
  <c r="X1028" i="1"/>
  <c r="Y1028" i="1"/>
  <c r="W4094" i="1"/>
  <c r="X4094" i="1"/>
  <c r="Y4094" i="1"/>
  <c r="Z4094" i="1"/>
  <c r="X5385" i="1"/>
  <c r="Y5385" i="1"/>
  <c r="W5385" i="1"/>
  <c r="Z5385" i="1"/>
  <c r="Z369" i="1"/>
  <c r="W369" i="1"/>
  <c r="Y369" i="1"/>
  <c r="X369" i="1"/>
  <c r="T5855" i="1"/>
  <c r="T4379" i="1"/>
  <c r="T4095" i="1"/>
  <c r="T5386" i="1"/>
  <c r="T3706" i="1"/>
  <c r="T4786" i="1"/>
  <c r="T1601" i="1"/>
  <c r="T3974" i="1"/>
  <c r="T4592" i="1"/>
  <c r="T1828" i="1"/>
  <c r="T93" i="1"/>
  <c r="T695" i="1"/>
  <c r="T2387" i="1"/>
  <c r="T1274" i="1"/>
  <c r="T2015" i="1"/>
  <c r="T5116" i="1"/>
  <c r="T3320" i="1"/>
  <c r="T1029" i="1"/>
  <c r="T2944" i="1"/>
  <c r="T562" i="1"/>
  <c r="T370" i="1"/>
  <c r="T2242" i="1"/>
  <c r="T5574" i="1"/>
  <c r="T3124" i="1"/>
  <c r="T3484" i="1"/>
  <c r="T2660" i="1"/>
  <c r="N4381" i="1"/>
  <c r="T6256" i="1"/>
  <c r="N564" i="1"/>
  <c r="N2946" i="1"/>
  <c r="N2244" i="1"/>
  <c r="N3708" i="1"/>
  <c r="N4594" i="1"/>
  <c r="N95" i="1"/>
  <c r="N5118" i="1"/>
  <c r="N6046" i="1"/>
  <c r="P6045" i="1"/>
  <c r="R6045" i="1"/>
  <c r="N1603" i="1"/>
  <c r="N3976" i="1"/>
  <c r="N3126" i="1"/>
  <c r="N3486" i="1"/>
  <c r="N5388" i="1"/>
  <c r="N697" i="1"/>
  <c r="N2389" i="1"/>
  <c r="T6044" i="1"/>
  <c r="N1276" i="1"/>
  <c r="N2017" i="1"/>
  <c r="N5857" i="1"/>
  <c r="P5856" i="1"/>
  <c r="R5856" i="1"/>
  <c r="N2662" i="1"/>
  <c r="N4097" i="1"/>
  <c r="N1830" i="1"/>
  <c r="N4788" i="1"/>
  <c r="N6258" i="1"/>
  <c r="R6257" i="1"/>
  <c r="P6257" i="1"/>
  <c r="N372" i="1"/>
  <c r="N5576" i="1"/>
  <c r="M6264" i="1"/>
  <c r="M6265" i="1" s="1"/>
  <c r="M6266" i="1" s="1"/>
  <c r="M6267" i="1" s="1"/>
  <c r="M6268" i="1" s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M6293" i="1" s="1"/>
  <c r="M6294" i="1" s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M6319" i="1" s="1"/>
  <c r="M6320" i="1" s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M6345" i="1" s="1"/>
  <c r="M6346" i="1" s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M6371" i="1" s="1"/>
  <c r="M6372" i="1" s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M6397" i="1" s="1"/>
  <c r="M6398" i="1" s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N3322" i="1"/>
  <c r="N1031" i="1"/>
  <c r="Q563" i="1"/>
  <c r="Q4593" i="1"/>
  <c r="Q1602" i="1"/>
  <c r="Q5387" i="1"/>
  <c r="P4593" i="1"/>
  <c r="R1829" i="1"/>
  <c r="O4593" i="1"/>
  <c r="O5387" i="1"/>
  <c r="P1829" i="1"/>
  <c r="O2016" i="1"/>
  <c r="O5575" i="1"/>
  <c r="R2945" i="1"/>
  <c r="Q3975" i="1"/>
  <c r="R563" i="1"/>
  <c r="R4593" i="1"/>
  <c r="R1602" i="1"/>
  <c r="R5387" i="1"/>
  <c r="Q2016" i="1"/>
  <c r="Q1829" i="1"/>
  <c r="Q5575" i="1"/>
  <c r="P563" i="1"/>
  <c r="P1602" i="1"/>
  <c r="P5387" i="1"/>
  <c r="R2016" i="1"/>
  <c r="R5575" i="1"/>
  <c r="O563" i="1"/>
  <c r="O1602" i="1"/>
  <c r="P2016" i="1"/>
  <c r="P5575" i="1"/>
  <c r="Q2945" i="1"/>
  <c r="O1829" i="1"/>
  <c r="Q94" i="1"/>
  <c r="Q696" i="1"/>
  <c r="P2945" i="1"/>
  <c r="R3975" i="1"/>
  <c r="R696" i="1"/>
  <c r="Q4787" i="1"/>
  <c r="P94" i="1"/>
  <c r="P696" i="1"/>
  <c r="R4787" i="1"/>
  <c r="O94" i="1"/>
  <c r="O696" i="1"/>
  <c r="P4787" i="1"/>
  <c r="O5856" i="1"/>
  <c r="R3321" i="1"/>
  <c r="Q2243" i="1"/>
  <c r="Q3125" i="1"/>
  <c r="R2243" i="1"/>
  <c r="R3125" i="1"/>
  <c r="Q2661" i="1"/>
  <c r="O3321" i="1"/>
  <c r="P5117" i="1"/>
  <c r="P3125" i="1"/>
  <c r="R2661" i="1"/>
  <c r="O2243" i="1"/>
  <c r="O3125" i="1"/>
  <c r="P2661" i="1"/>
  <c r="Q1030" i="1"/>
  <c r="O6257" i="1"/>
  <c r="R4380" i="1"/>
  <c r="P1030" i="1"/>
  <c r="R3707" i="1"/>
  <c r="R3485" i="1"/>
  <c r="Q4096" i="1"/>
  <c r="O1030" i="1"/>
  <c r="P3707" i="1"/>
  <c r="P3485" i="1"/>
  <c r="R1275" i="1"/>
  <c r="R371" i="1"/>
  <c r="O6045" i="1"/>
  <c r="P1275" i="1"/>
  <c r="P371" i="1"/>
  <c r="O1275" i="1"/>
  <c r="O371" i="1"/>
  <c r="R94" i="1"/>
  <c r="O2945" i="1"/>
  <c r="P3975" i="1"/>
  <c r="O3975" i="1"/>
  <c r="Q5856" i="1"/>
  <c r="Q3321" i="1"/>
  <c r="O4787" i="1"/>
  <c r="Q5117" i="1"/>
  <c r="Q2388" i="1"/>
  <c r="P3321" i="1"/>
  <c r="R5117" i="1"/>
  <c r="R2388" i="1"/>
  <c r="P2243" i="1"/>
  <c r="P2388" i="1"/>
  <c r="O5117" i="1"/>
  <c r="O2388" i="1"/>
  <c r="Q6257" i="1"/>
  <c r="Q4380" i="1"/>
  <c r="O2661" i="1"/>
  <c r="R1030" i="1"/>
  <c r="Q3707" i="1"/>
  <c r="Q3485" i="1"/>
  <c r="P4380" i="1"/>
  <c r="Q1275" i="1"/>
  <c r="Q371" i="1"/>
  <c r="O4380" i="1"/>
  <c r="Q6045" i="1"/>
  <c r="R4096" i="1"/>
  <c r="O3707" i="1"/>
  <c r="O3485" i="1"/>
  <c r="P4096" i="1"/>
  <c r="O4096" i="1"/>
  <c r="S4096" i="1" l="1"/>
  <c r="S3485" i="1"/>
  <c r="S3707" i="1"/>
  <c r="S4380" i="1"/>
  <c r="S2661" i="1"/>
  <c r="S2388" i="1"/>
  <c r="S5117" i="1"/>
  <c r="S4787" i="1"/>
  <c r="S3975" i="1"/>
  <c r="S2945" i="1"/>
  <c r="S371" i="1"/>
  <c r="S1275" i="1"/>
  <c r="S6045" i="1"/>
  <c r="S1030" i="1"/>
  <c r="S6257" i="1"/>
  <c r="S3125" i="1"/>
  <c r="S2243" i="1"/>
  <c r="S3321" i="1"/>
  <c r="S5856" i="1"/>
  <c r="S696" i="1"/>
  <c r="S94" i="1"/>
  <c r="S1829" i="1"/>
  <c r="S1602" i="1"/>
  <c r="S563" i="1"/>
  <c r="S5575" i="1"/>
  <c r="S2016" i="1"/>
  <c r="S5387" i="1"/>
  <c r="S4593" i="1"/>
  <c r="X2387" i="1"/>
  <c r="W2387" i="1"/>
  <c r="Z2387" i="1"/>
  <c r="Y2387" i="1"/>
  <c r="W1274" i="1"/>
  <c r="X1274" i="1"/>
  <c r="Z1274" i="1"/>
  <c r="Y1274" i="1"/>
  <c r="X4592" i="1"/>
  <c r="Y4592" i="1"/>
  <c r="Z4592" i="1"/>
  <c r="W4592" i="1"/>
  <c r="X93" i="1"/>
  <c r="Y93" i="1"/>
  <c r="W93" i="1"/>
  <c r="Z93" i="1"/>
  <c r="Z5386" i="1"/>
  <c r="W5386" i="1"/>
  <c r="X5386" i="1"/>
  <c r="Y5386" i="1"/>
  <c r="Y4095" i="1"/>
  <c r="X4095" i="1"/>
  <c r="Z4095" i="1"/>
  <c r="W4095" i="1"/>
  <c r="Z3484" i="1"/>
  <c r="X3484" i="1"/>
  <c r="Y3484" i="1"/>
  <c r="W3484" i="1"/>
  <c r="X1029" i="1"/>
  <c r="Y1029" i="1"/>
  <c r="W1029" i="1"/>
  <c r="Z1029" i="1"/>
  <c r="Y3124" i="1"/>
  <c r="Z3124" i="1"/>
  <c r="W3124" i="1"/>
  <c r="X3124" i="1"/>
  <c r="W5574" i="1"/>
  <c r="X5574" i="1"/>
  <c r="Y5574" i="1"/>
  <c r="Z5574" i="1"/>
  <c r="W6044" i="1"/>
  <c r="X6044" i="1"/>
  <c r="Y6044" i="1"/>
  <c r="Z6044" i="1"/>
  <c r="W3320" i="1"/>
  <c r="X3320" i="1"/>
  <c r="Y3320" i="1"/>
  <c r="Z3320" i="1"/>
  <c r="W370" i="1"/>
  <c r="X370" i="1"/>
  <c r="Y370" i="1"/>
  <c r="Z370" i="1"/>
  <c r="X3706" i="1"/>
  <c r="Z3706" i="1"/>
  <c r="Y3706" i="1"/>
  <c r="W3706" i="1"/>
  <c r="Y3974" i="1"/>
  <c r="Z3974" i="1"/>
  <c r="X3974" i="1"/>
  <c r="W3974" i="1"/>
  <c r="W4379" i="1"/>
  <c r="X4379" i="1"/>
  <c r="Y4379" i="1"/>
  <c r="Z4379" i="1"/>
  <c r="X695" i="1"/>
  <c r="Y695" i="1"/>
  <c r="Z695" i="1"/>
  <c r="W695" i="1"/>
  <c r="Z1601" i="1"/>
  <c r="W1601" i="1"/>
  <c r="X1601" i="1"/>
  <c r="Y1601" i="1"/>
  <c r="W2660" i="1"/>
  <c r="X2660" i="1"/>
  <c r="Z2660" i="1"/>
  <c r="Y2660" i="1"/>
  <c r="Y2015" i="1"/>
  <c r="W2015" i="1"/>
  <c r="X2015" i="1"/>
  <c r="Z2015" i="1"/>
  <c r="X2242" i="1"/>
  <c r="W2242" i="1"/>
  <c r="Y2242" i="1"/>
  <c r="Z2242" i="1"/>
  <c r="W5855" i="1"/>
  <c r="Y5855" i="1"/>
  <c r="X5855" i="1"/>
  <c r="Z5855" i="1"/>
  <c r="W5116" i="1"/>
  <c r="Z5116" i="1"/>
  <c r="X5116" i="1"/>
  <c r="Y5116" i="1"/>
  <c r="W4786" i="1"/>
  <c r="X4786" i="1"/>
  <c r="Y4786" i="1"/>
  <c r="Z4786" i="1"/>
  <c r="W1828" i="1"/>
  <c r="X1828" i="1"/>
  <c r="Y1828" i="1"/>
  <c r="Z1828" i="1"/>
  <c r="W562" i="1"/>
  <c r="X562" i="1"/>
  <c r="Z562" i="1"/>
  <c r="Y562" i="1"/>
  <c r="W6256" i="1"/>
  <c r="X6256" i="1"/>
  <c r="Y6256" i="1"/>
  <c r="Z6256" i="1"/>
  <c r="Z2944" i="1"/>
  <c r="W2944" i="1"/>
  <c r="X2944" i="1"/>
  <c r="Y2944" i="1"/>
  <c r="T6257" i="1"/>
  <c r="T4096" i="1"/>
  <c r="T4380" i="1"/>
  <c r="T2388" i="1"/>
  <c r="T2243" i="1"/>
  <c r="T3321" i="1"/>
  <c r="T3975" i="1"/>
  <c r="T371" i="1"/>
  <c r="T1275" i="1"/>
  <c r="T3485" i="1"/>
  <c r="T3707" i="1"/>
  <c r="T1030" i="1"/>
  <c r="T2661" i="1"/>
  <c r="T3125" i="1"/>
  <c r="T5117" i="1"/>
  <c r="T4787" i="1"/>
  <c r="T696" i="1"/>
  <c r="T94" i="1"/>
  <c r="T2945" i="1"/>
  <c r="T5575" i="1"/>
  <c r="T2016" i="1"/>
  <c r="T5387" i="1"/>
  <c r="T1602" i="1"/>
  <c r="T563" i="1"/>
  <c r="T1829" i="1"/>
  <c r="T4593" i="1"/>
  <c r="N5389" i="1"/>
  <c r="N4595" i="1"/>
  <c r="N373" i="1"/>
  <c r="N1277" i="1"/>
  <c r="N6047" i="1"/>
  <c r="R6046" i="1"/>
  <c r="P6046" i="1"/>
  <c r="N4382" i="1"/>
  <c r="N2663" i="1"/>
  <c r="N2390" i="1"/>
  <c r="N5119" i="1"/>
  <c r="N2947" i="1"/>
  <c r="N3323" i="1"/>
  <c r="N1604" i="1"/>
  <c r="N565" i="1"/>
  <c r="N4098" i="1"/>
  <c r="T6045" i="1"/>
  <c r="N3487" i="1"/>
  <c r="N3709" i="1"/>
  <c r="N1032" i="1"/>
  <c r="N6259" i="1"/>
  <c r="R6258" i="1"/>
  <c r="P6258" i="1"/>
  <c r="N3127" i="1"/>
  <c r="N2245" i="1"/>
  <c r="T5856" i="1"/>
  <c r="N4789" i="1"/>
  <c r="N3977" i="1"/>
  <c r="M6416" i="1"/>
  <c r="M6417" i="1" s="1"/>
  <c r="M6418" i="1" s="1"/>
  <c r="M6419" i="1" s="1"/>
  <c r="M6420" i="1" s="1"/>
  <c r="M6421" i="1" s="1"/>
  <c r="M6422" i="1" s="1"/>
  <c r="M6423" i="1" s="1"/>
  <c r="M6424" i="1" s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M6449" i="1" s="1"/>
  <c r="M6450" i="1" s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M6475" i="1" s="1"/>
  <c r="M6476" i="1" s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M6501" i="1" s="1"/>
  <c r="M6502" i="1" s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M6527" i="1" s="1"/>
  <c r="M6528" i="1" s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M6553" i="1" s="1"/>
  <c r="M6554" i="1" s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M6579" i="1" s="1"/>
  <c r="M6580" i="1" s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M6605" i="1" s="1"/>
  <c r="M6606" i="1" s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N6415" i="1"/>
  <c r="N5858" i="1"/>
  <c r="N698" i="1"/>
  <c r="N96" i="1"/>
  <c r="N5577" i="1"/>
  <c r="N1831" i="1"/>
  <c r="N2018" i="1"/>
  <c r="R4594" i="1"/>
  <c r="R4381" i="1"/>
  <c r="R2946" i="1"/>
  <c r="R4097" i="1"/>
  <c r="P95" i="1"/>
  <c r="P2946" i="1"/>
  <c r="Q372" i="1"/>
  <c r="P5576" i="1"/>
  <c r="P2662" i="1"/>
  <c r="R3126" i="1"/>
  <c r="O5576" i="1"/>
  <c r="O2662" i="1"/>
  <c r="O3322" i="1"/>
  <c r="P3126" i="1"/>
  <c r="O3486" i="1"/>
  <c r="Q1830" i="1"/>
  <c r="Q1276" i="1"/>
  <c r="Q1603" i="1"/>
  <c r="R1830" i="1"/>
  <c r="R1276" i="1"/>
  <c r="R1603" i="1"/>
  <c r="Q2244" i="1"/>
  <c r="P1830" i="1"/>
  <c r="P2389" i="1"/>
  <c r="R3708" i="1"/>
  <c r="O2389" i="1"/>
  <c r="P2244" i="1"/>
  <c r="O2244" i="1"/>
  <c r="Q2017" i="1"/>
  <c r="R2017" i="1"/>
  <c r="R5388" i="1"/>
  <c r="Q1031" i="1"/>
  <c r="P2017" i="1"/>
  <c r="P5118" i="1"/>
  <c r="Q4788" i="1"/>
  <c r="O2017" i="1"/>
  <c r="O5388" i="1"/>
  <c r="P4788" i="1"/>
  <c r="P4594" i="1"/>
  <c r="P4381" i="1"/>
  <c r="O2946" i="1"/>
  <c r="P4097" i="1"/>
  <c r="Q3976" i="1"/>
  <c r="O95" i="1"/>
  <c r="O4594" i="1"/>
  <c r="O4381" i="1"/>
  <c r="O4097" i="1"/>
  <c r="Q6258" i="1"/>
  <c r="R3976" i="1"/>
  <c r="R2662" i="1"/>
  <c r="P372" i="1"/>
  <c r="P3322" i="1"/>
  <c r="R3486" i="1"/>
  <c r="O372" i="1"/>
  <c r="P3486" i="1"/>
  <c r="O3126" i="1"/>
  <c r="Q5857" i="1"/>
  <c r="Q2389" i="1"/>
  <c r="R5857" i="1"/>
  <c r="R2389" i="1"/>
  <c r="Q3708" i="1"/>
  <c r="P5857" i="1"/>
  <c r="P1276" i="1"/>
  <c r="P1603" i="1"/>
  <c r="R2244" i="1"/>
  <c r="O1830" i="1"/>
  <c r="O1276" i="1"/>
  <c r="O1603" i="1"/>
  <c r="P3708" i="1"/>
  <c r="O3708" i="1"/>
  <c r="Q697" i="1"/>
  <c r="Q5388" i="1"/>
  <c r="Q5118" i="1"/>
  <c r="R564" i="1"/>
  <c r="R697" i="1"/>
  <c r="P697" i="1"/>
  <c r="Q6046" i="1"/>
  <c r="P564" i="1"/>
  <c r="R1031" i="1"/>
  <c r="O6046" i="1"/>
  <c r="R5118" i="1"/>
  <c r="O697" i="1"/>
  <c r="P1031" i="1"/>
  <c r="O1031" i="1"/>
  <c r="Q2946" i="1"/>
  <c r="O6258" i="1"/>
  <c r="P3976" i="1"/>
  <c r="Q5576" i="1"/>
  <c r="Q2662" i="1"/>
  <c r="Q3322" i="1"/>
  <c r="O3976" i="1"/>
  <c r="R5576" i="1"/>
  <c r="R372" i="1"/>
  <c r="R3322" i="1"/>
  <c r="Q3486" i="1"/>
  <c r="Q3126" i="1"/>
  <c r="Q564" i="1"/>
  <c r="P5388" i="1"/>
  <c r="O5118" i="1"/>
  <c r="R4788" i="1"/>
  <c r="Q95" i="1"/>
  <c r="Q4381" i="1"/>
  <c r="Q4097" i="1"/>
  <c r="R95" i="1"/>
  <c r="O564" i="1"/>
  <c r="Q4594" i="1"/>
  <c r="O5857" i="1"/>
  <c r="O4788" i="1"/>
  <c r="S4788" i="1" l="1"/>
  <c r="S5857" i="1"/>
  <c r="S564" i="1"/>
  <c r="S5118" i="1"/>
  <c r="S3976" i="1"/>
  <c r="S6258" i="1"/>
  <c r="S1031" i="1"/>
  <c r="S697" i="1"/>
  <c r="S6046" i="1"/>
  <c r="S3708" i="1"/>
  <c r="S1603" i="1"/>
  <c r="S1276" i="1"/>
  <c r="S1830" i="1"/>
  <c r="S3126" i="1"/>
  <c r="S372" i="1"/>
  <c r="S4097" i="1"/>
  <c r="S4381" i="1"/>
  <c r="S4594" i="1"/>
  <c r="S95" i="1"/>
  <c r="S2946" i="1"/>
  <c r="S5388" i="1"/>
  <c r="S2017" i="1"/>
  <c r="S2244" i="1"/>
  <c r="S2389" i="1"/>
  <c r="S3486" i="1"/>
  <c r="S3322" i="1"/>
  <c r="S2662" i="1"/>
  <c r="S5576" i="1"/>
  <c r="W4380" i="1"/>
  <c r="X4380" i="1"/>
  <c r="Y4380" i="1"/>
  <c r="Z4380" i="1"/>
  <c r="Z563" i="1"/>
  <c r="Y563" i="1"/>
  <c r="W563" i="1"/>
  <c r="X563" i="1"/>
  <c r="Z1030" i="1"/>
  <c r="X1030" i="1"/>
  <c r="W1030" i="1"/>
  <c r="Y1030" i="1"/>
  <c r="Z3707" i="1"/>
  <c r="W3707" i="1"/>
  <c r="Y3707" i="1"/>
  <c r="X3707" i="1"/>
  <c r="Y1602" i="1"/>
  <c r="Z1602" i="1"/>
  <c r="W1602" i="1"/>
  <c r="X1602" i="1"/>
  <c r="W3485" i="1"/>
  <c r="X3485" i="1"/>
  <c r="Y3485" i="1"/>
  <c r="Z3485" i="1"/>
  <c r="X6045" i="1"/>
  <c r="Y6045" i="1"/>
  <c r="Z6045" i="1"/>
  <c r="W6045" i="1"/>
  <c r="W4096" i="1"/>
  <c r="X4096" i="1"/>
  <c r="Y4096" i="1"/>
  <c r="Z4096" i="1"/>
  <c r="Y1829" i="1"/>
  <c r="X1829" i="1"/>
  <c r="W1829" i="1"/>
  <c r="Z1829" i="1"/>
  <c r="Z2661" i="1"/>
  <c r="W2661" i="1"/>
  <c r="X2661" i="1"/>
  <c r="Y2661" i="1"/>
  <c r="W1275" i="1"/>
  <c r="X1275" i="1"/>
  <c r="Y1275" i="1"/>
  <c r="Z1275" i="1"/>
  <c r="W371" i="1"/>
  <c r="Z371" i="1"/>
  <c r="X371" i="1"/>
  <c r="Y371" i="1"/>
  <c r="W2945" i="1"/>
  <c r="Z2945" i="1"/>
  <c r="Y2945" i="1"/>
  <c r="X2945" i="1"/>
  <c r="W5856" i="1"/>
  <c r="X5856" i="1"/>
  <c r="Y5856" i="1"/>
  <c r="Z5856" i="1"/>
  <c r="X4787" i="1"/>
  <c r="Y4787" i="1"/>
  <c r="W4787" i="1"/>
  <c r="Z4787" i="1"/>
  <c r="Y3975" i="1"/>
  <c r="W3975" i="1"/>
  <c r="X3975" i="1"/>
  <c r="Z3975" i="1"/>
  <c r="W3321" i="1"/>
  <c r="Z3321" i="1"/>
  <c r="X3321" i="1"/>
  <c r="Y3321" i="1"/>
  <c r="Z4593" i="1"/>
  <c r="W4593" i="1"/>
  <c r="X4593" i="1"/>
  <c r="Y4593" i="1"/>
  <c r="W5387" i="1"/>
  <c r="X5387" i="1"/>
  <c r="Y5387" i="1"/>
  <c r="Z5387" i="1"/>
  <c r="Y2016" i="1"/>
  <c r="Z2016" i="1"/>
  <c r="W2016" i="1"/>
  <c r="X2016" i="1"/>
  <c r="X2243" i="1"/>
  <c r="Z2243" i="1"/>
  <c r="W2243" i="1"/>
  <c r="Y2243" i="1"/>
  <c r="W5117" i="1"/>
  <c r="Z5117" i="1"/>
  <c r="X5117" i="1"/>
  <c r="Y5117" i="1"/>
  <c r="W6257" i="1"/>
  <c r="X6257" i="1"/>
  <c r="Y6257" i="1"/>
  <c r="Z6257" i="1"/>
  <c r="X94" i="1"/>
  <c r="W94" i="1"/>
  <c r="Y94" i="1"/>
  <c r="Z94" i="1"/>
  <c r="X696" i="1"/>
  <c r="Z696" i="1"/>
  <c r="Y696" i="1"/>
  <c r="W696" i="1"/>
  <c r="X5575" i="1"/>
  <c r="Y5575" i="1"/>
  <c r="W5575" i="1"/>
  <c r="Z5575" i="1"/>
  <c r="W3125" i="1"/>
  <c r="X3125" i="1"/>
  <c r="Y3125" i="1"/>
  <c r="Z3125" i="1"/>
  <c r="X2388" i="1"/>
  <c r="Z2388" i="1"/>
  <c r="W2388" i="1"/>
  <c r="Y2388" i="1"/>
  <c r="T6258" i="1"/>
  <c r="T6046" i="1"/>
  <c r="T5388" i="1"/>
  <c r="T3976" i="1"/>
  <c r="T1031" i="1"/>
  <c r="T564" i="1"/>
  <c r="T697" i="1"/>
  <c r="T3708" i="1"/>
  <c r="T1603" i="1"/>
  <c r="T1276" i="1"/>
  <c r="T5857" i="1"/>
  <c r="T3486" i="1"/>
  <c r="T3322" i="1"/>
  <c r="T372" i="1"/>
  <c r="T4097" i="1"/>
  <c r="T4381" i="1"/>
  <c r="T4594" i="1"/>
  <c r="T4788" i="1"/>
  <c r="T5118" i="1"/>
  <c r="T2017" i="1"/>
  <c r="T2244" i="1"/>
  <c r="T2389" i="1"/>
  <c r="T1830" i="1"/>
  <c r="T3126" i="1"/>
  <c r="T2662" i="1"/>
  <c r="T5576" i="1"/>
  <c r="T2946" i="1"/>
  <c r="T95" i="1"/>
  <c r="N4596" i="1"/>
  <c r="N1033" i="1"/>
  <c r="M6618" i="1"/>
  <c r="M6619" i="1" s="1"/>
  <c r="M6620" i="1" s="1"/>
  <c r="M6621" i="1" s="1"/>
  <c r="M6622" i="1" s="1"/>
  <c r="M6623" i="1" s="1"/>
  <c r="N6617" i="1"/>
  <c r="N3128" i="1"/>
  <c r="N3488" i="1"/>
  <c r="N3324" i="1"/>
  <c r="N2664" i="1"/>
  <c r="N374" i="1"/>
  <c r="N5390" i="1"/>
  <c r="N6260" i="1"/>
  <c r="R6259" i="1"/>
  <c r="P6259" i="1"/>
  <c r="N97" i="1"/>
  <c r="N4790" i="1"/>
  <c r="N5120" i="1"/>
  <c r="N2019" i="1"/>
  <c r="N699" i="1"/>
  <c r="N3710" i="1"/>
  <c r="N1605" i="1"/>
  <c r="N1278" i="1"/>
  <c r="N5859" i="1"/>
  <c r="N6416" i="1"/>
  <c r="P6415" i="1"/>
  <c r="R6415" i="1"/>
  <c r="N4099" i="1"/>
  <c r="N2948" i="1"/>
  <c r="N4383" i="1"/>
  <c r="N566" i="1"/>
  <c r="N6048" i="1"/>
  <c r="R6047" i="1"/>
  <c r="P6047" i="1"/>
  <c r="N2246" i="1"/>
  <c r="N2391" i="1"/>
  <c r="N1832" i="1"/>
  <c r="N5578" i="1"/>
  <c r="N3978" i="1"/>
  <c r="Q1032" i="1"/>
  <c r="O3323" i="1"/>
  <c r="O6259" i="1"/>
  <c r="O2018" i="1"/>
  <c r="O1277" i="1"/>
  <c r="O2947" i="1"/>
  <c r="O2245" i="1"/>
  <c r="O3977" i="1"/>
  <c r="P1032" i="1"/>
  <c r="Q698" i="1"/>
  <c r="Q4382" i="1"/>
  <c r="R2663" i="1"/>
  <c r="R5858" i="1"/>
  <c r="R2390" i="1"/>
  <c r="P2663" i="1"/>
  <c r="P96" i="1"/>
  <c r="P698" i="1"/>
  <c r="P5858" i="1"/>
  <c r="P4382" i="1"/>
  <c r="P2390" i="1"/>
  <c r="O2663" i="1"/>
  <c r="O96" i="1"/>
  <c r="O698" i="1"/>
  <c r="O5858" i="1"/>
  <c r="O2390" i="1"/>
  <c r="Q3127" i="1"/>
  <c r="Q3709" i="1"/>
  <c r="Q565" i="1"/>
  <c r="Q1831" i="1"/>
  <c r="R3127" i="1"/>
  <c r="R3709" i="1"/>
  <c r="R1831" i="1"/>
  <c r="P3127" i="1"/>
  <c r="Q6415" i="1"/>
  <c r="O4789" i="1"/>
  <c r="O6415" i="1"/>
  <c r="R3487" i="1"/>
  <c r="Q4098" i="1"/>
  <c r="Q5577" i="1"/>
  <c r="R5389" i="1"/>
  <c r="R1604" i="1"/>
  <c r="R5577" i="1"/>
  <c r="P5119" i="1"/>
  <c r="P4098" i="1"/>
  <c r="O3487" i="1"/>
  <c r="O5119" i="1"/>
  <c r="O4098" i="1"/>
  <c r="R4595" i="1"/>
  <c r="P4595" i="1"/>
  <c r="Q2245" i="1"/>
  <c r="R2947" i="1"/>
  <c r="P3323" i="1"/>
  <c r="P2018" i="1"/>
  <c r="P2947" i="1"/>
  <c r="R1032" i="1"/>
  <c r="Q2663" i="1"/>
  <c r="Q96" i="1"/>
  <c r="Q5858" i="1"/>
  <c r="Q2390" i="1"/>
  <c r="O1032" i="1"/>
  <c r="R96" i="1"/>
  <c r="R698" i="1"/>
  <c r="R4382" i="1"/>
  <c r="O4382" i="1"/>
  <c r="Q373" i="1"/>
  <c r="R373" i="1"/>
  <c r="P373" i="1"/>
  <c r="P3709" i="1"/>
  <c r="P1831" i="1"/>
  <c r="O373" i="1"/>
  <c r="O3709" i="1"/>
  <c r="O1831" i="1"/>
  <c r="Q5389" i="1"/>
  <c r="Q5119" i="1"/>
  <c r="P3487" i="1"/>
  <c r="P1604" i="1"/>
  <c r="P5577" i="1"/>
  <c r="O5389" i="1"/>
  <c r="O1604" i="1"/>
  <c r="O5577" i="1"/>
  <c r="Q1277" i="1"/>
  <c r="O4595" i="1"/>
  <c r="R1277" i="1"/>
  <c r="R3977" i="1"/>
  <c r="Q6259" i="1"/>
  <c r="P3977" i="1"/>
  <c r="Q3323" i="1"/>
  <c r="Q4789" i="1"/>
  <c r="R4789" i="1"/>
  <c r="R565" i="1"/>
  <c r="P4789" i="1"/>
  <c r="P565" i="1"/>
  <c r="O3127" i="1"/>
  <c r="O565" i="1"/>
  <c r="Q1604" i="1"/>
  <c r="Q3487" i="1"/>
  <c r="R5119" i="1"/>
  <c r="R4098" i="1"/>
  <c r="P5389" i="1"/>
  <c r="Q6047" i="1"/>
  <c r="Q4595" i="1"/>
  <c r="O6047" i="1"/>
  <c r="Q2018" i="1"/>
  <c r="Q3977" i="1"/>
  <c r="R3323" i="1"/>
  <c r="R2018" i="1"/>
  <c r="R2245" i="1"/>
  <c r="P1277" i="1"/>
  <c r="Q2947" i="1"/>
  <c r="P2245" i="1"/>
  <c r="S6047" i="1" l="1"/>
  <c r="S565" i="1"/>
  <c r="S3127" i="1"/>
  <c r="S4595" i="1"/>
  <c r="S5577" i="1"/>
  <c r="S1604" i="1"/>
  <c r="S5389" i="1"/>
  <c r="S1831" i="1"/>
  <c r="S3709" i="1"/>
  <c r="S373" i="1"/>
  <c r="S4382" i="1"/>
  <c r="S1032" i="1"/>
  <c r="S4098" i="1"/>
  <c r="S5119" i="1"/>
  <c r="S3487" i="1"/>
  <c r="S6415" i="1"/>
  <c r="S4789" i="1"/>
  <c r="S2390" i="1"/>
  <c r="S5858" i="1"/>
  <c r="S698" i="1"/>
  <c r="S96" i="1"/>
  <c r="S2663" i="1"/>
  <c r="S3977" i="1"/>
  <c r="S2245" i="1"/>
  <c r="S2947" i="1"/>
  <c r="S1277" i="1"/>
  <c r="S2018" i="1"/>
  <c r="S6259" i="1"/>
  <c r="S3323" i="1"/>
  <c r="T6047" i="1"/>
  <c r="X3486" i="1"/>
  <c r="W3486" i="1"/>
  <c r="Z3486" i="1"/>
  <c r="Y3486" i="1"/>
  <c r="Y3976" i="1"/>
  <c r="Z3976" i="1"/>
  <c r="W3976" i="1"/>
  <c r="X3976" i="1"/>
  <c r="W372" i="1"/>
  <c r="X372" i="1"/>
  <c r="Y372" i="1"/>
  <c r="Z372" i="1"/>
  <c r="W5118" i="1"/>
  <c r="Z5118" i="1"/>
  <c r="X5118" i="1"/>
  <c r="Y5118" i="1"/>
  <c r="Z2244" i="1"/>
  <c r="X2244" i="1"/>
  <c r="Y2244" i="1"/>
  <c r="W2244" i="1"/>
  <c r="Z4788" i="1"/>
  <c r="W4788" i="1"/>
  <c r="X4788" i="1"/>
  <c r="Y4788" i="1"/>
  <c r="W1830" i="1"/>
  <c r="Z1830" i="1"/>
  <c r="Y1830" i="1"/>
  <c r="X1830" i="1"/>
  <c r="Y2389" i="1"/>
  <c r="X2389" i="1"/>
  <c r="W2389" i="1"/>
  <c r="Z2389" i="1"/>
  <c r="W5388" i="1"/>
  <c r="X5388" i="1"/>
  <c r="Z5388" i="1"/>
  <c r="Y5388" i="1"/>
  <c r="X1603" i="1"/>
  <c r="W1603" i="1"/>
  <c r="Y1603" i="1"/>
  <c r="Z1603" i="1"/>
  <c r="X2017" i="1"/>
  <c r="Y2017" i="1"/>
  <c r="Z2017" i="1"/>
  <c r="W2017" i="1"/>
  <c r="X1276" i="1"/>
  <c r="Z1276" i="1"/>
  <c r="W1276" i="1"/>
  <c r="Y1276" i="1"/>
  <c r="Z564" i="1"/>
  <c r="X564" i="1"/>
  <c r="Y564" i="1"/>
  <c r="W564" i="1"/>
  <c r="W5857" i="1"/>
  <c r="X5857" i="1"/>
  <c r="Y5857" i="1"/>
  <c r="Z5857" i="1"/>
  <c r="W3708" i="1"/>
  <c r="X3708" i="1"/>
  <c r="Y3708" i="1"/>
  <c r="Z3708" i="1"/>
  <c r="W3126" i="1"/>
  <c r="Y3126" i="1"/>
  <c r="Z3126" i="1"/>
  <c r="X3126" i="1"/>
  <c r="W697" i="1"/>
  <c r="X697" i="1"/>
  <c r="Y697" i="1"/>
  <c r="Z697" i="1"/>
  <c r="Z5576" i="1"/>
  <c r="W5576" i="1"/>
  <c r="X5576" i="1"/>
  <c r="Y5576" i="1"/>
  <c r="W4594" i="1"/>
  <c r="X4594" i="1"/>
  <c r="Y4594" i="1"/>
  <c r="Z4594" i="1"/>
  <c r="W2946" i="1"/>
  <c r="Z2946" i="1"/>
  <c r="X2946" i="1"/>
  <c r="Y2946" i="1"/>
  <c r="W2662" i="1"/>
  <c r="Z2662" i="1"/>
  <c r="Y2662" i="1"/>
  <c r="X2662" i="1"/>
  <c r="W4381" i="1"/>
  <c r="X4381" i="1"/>
  <c r="Y4381" i="1"/>
  <c r="Z4381" i="1"/>
  <c r="X1031" i="1"/>
  <c r="W1031" i="1"/>
  <c r="Y1031" i="1"/>
  <c r="Z1031" i="1"/>
  <c r="W6046" i="1"/>
  <c r="X6046" i="1"/>
  <c r="Y6046" i="1"/>
  <c r="Z6046" i="1"/>
  <c r="X95" i="1"/>
  <c r="W95" i="1"/>
  <c r="Y95" i="1"/>
  <c r="Z95" i="1"/>
  <c r="W3322" i="1"/>
  <c r="Z3322" i="1"/>
  <c r="X3322" i="1"/>
  <c r="Y3322" i="1"/>
  <c r="Y4097" i="1"/>
  <c r="X4097" i="1"/>
  <c r="Z4097" i="1"/>
  <c r="W4097" i="1"/>
  <c r="W6258" i="1"/>
  <c r="X6258" i="1"/>
  <c r="Z6258" i="1"/>
  <c r="Y6258" i="1"/>
  <c r="T6259" i="1"/>
  <c r="T2245" i="1"/>
  <c r="T1277" i="1"/>
  <c r="T5389" i="1"/>
  <c r="T565" i="1"/>
  <c r="T4789" i="1"/>
  <c r="T3977" i="1"/>
  <c r="T5577" i="1"/>
  <c r="T1604" i="1"/>
  <c r="T3487" i="1"/>
  <c r="T1831" i="1"/>
  <c r="T3709" i="1"/>
  <c r="T373" i="1"/>
  <c r="T2947" i="1"/>
  <c r="T2018" i="1"/>
  <c r="T3323" i="1"/>
  <c r="T4595" i="1"/>
  <c r="T4098" i="1"/>
  <c r="T5119" i="1"/>
  <c r="T3127" i="1"/>
  <c r="T2390" i="1"/>
  <c r="T4382" i="1"/>
  <c r="T5858" i="1"/>
  <c r="T698" i="1"/>
  <c r="T96" i="1"/>
  <c r="T2663" i="1"/>
  <c r="T1032" i="1"/>
  <c r="N3979" i="1"/>
  <c r="N1279" i="1"/>
  <c r="N6261" i="1"/>
  <c r="R6260" i="1"/>
  <c r="P6260" i="1"/>
  <c r="N6049" i="1"/>
  <c r="R6048" i="1"/>
  <c r="P6048" i="1"/>
  <c r="N5121" i="1"/>
  <c r="N2949" i="1"/>
  <c r="N2020" i="1"/>
  <c r="N3325" i="1"/>
  <c r="N4597" i="1"/>
  <c r="N5579" i="1"/>
  <c r="N3489" i="1"/>
  <c r="T6415" i="1"/>
  <c r="N567" i="1"/>
  <c r="N6417" i="1"/>
  <c r="P6416" i="1"/>
  <c r="R6416" i="1"/>
  <c r="N4791" i="1"/>
  <c r="N3129" i="1"/>
  <c r="M6624" i="1"/>
  <c r="N2392" i="1"/>
  <c r="N4384" i="1"/>
  <c r="N5860" i="1"/>
  <c r="N700" i="1"/>
  <c r="N98" i="1"/>
  <c r="N2665" i="1"/>
  <c r="N1034" i="1"/>
  <c r="N2247" i="1"/>
  <c r="N4100" i="1"/>
  <c r="N1606" i="1"/>
  <c r="N5391" i="1"/>
  <c r="N1833" i="1"/>
  <c r="N3711" i="1"/>
  <c r="N375" i="1"/>
  <c r="N6618" i="1"/>
  <c r="R6617" i="1"/>
  <c r="P6617" i="1"/>
  <c r="Q2948" i="1"/>
  <c r="O6416" i="1"/>
  <c r="R4383" i="1"/>
  <c r="R2664" i="1"/>
  <c r="R1605" i="1"/>
  <c r="R374" i="1"/>
  <c r="Q1278" i="1"/>
  <c r="R2948" i="1"/>
  <c r="Q5578" i="1"/>
  <c r="P4383" i="1"/>
  <c r="P2664" i="1"/>
  <c r="P1605" i="1"/>
  <c r="P374" i="1"/>
  <c r="R1278" i="1"/>
  <c r="P2948" i="1"/>
  <c r="Q4790" i="1"/>
  <c r="O4383" i="1"/>
  <c r="O2664" i="1"/>
  <c r="O1605" i="1"/>
  <c r="O374" i="1"/>
  <c r="P1278" i="1"/>
  <c r="O2948" i="1"/>
  <c r="P5578" i="1"/>
  <c r="R4790" i="1"/>
  <c r="Q3488" i="1"/>
  <c r="P1033" i="1"/>
  <c r="O1033" i="1"/>
  <c r="R5578" i="1"/>
  <c r="P5859" i="1"/>
  <c r="O5859" i="1"/>
  <c r="O6617" i="1"/>
  <c r="P3324" i="1"/>
  <c r="Q2391" i="1"/>
  <c r="R2391" i="1"/>
  <c r="O1278" i="1"/>
  <c r="O5578" i="1"/>
  <c r="P4790" i="1"/>
  <c r="Q5859" i="1"/>
  <c r="Q1033" i="1"/>
  <c r="Q5390" i="1"/>
  <c r="R5859" i="1"/>
  <c r="R5390" i="1"/>
  <c r="Q2019" i="1"/>
  <c r="P5390" i="1"/>
  <c r="Q3128" i="1"/>
  <c r="Q2246" i="1"/>
  <c r="Q97" i="1"/>
  <c r="O4790" i="1"/>
  <c r="R1033" i="1"/>
  <c r="Q6617" i="1"/>
  <c r="R3488" i="1"/>
  <c r="O3128" i="1"/>
  <c r="P1832" i="1"/>
  <c r="R566" i="1"/>
  <c r="P566" i="1"/>
  <c r="O566" i="1"/>
  <c r="Q5120" i="1"/>
  <c r="R2019" i="1"/>
  <c r="O5390" i="1"/>
  <c r="R1832" i="1"/>
  <c r="P2246" i="1"/>
  <c r="O6048" i="1"/>
  <c r="Q4099" i="1"/>
  <c r="R4099" i="1"/>
  <c r="Q3978" i="1"/>
  <c r="P3710" i="1"/>
  <c r="O3710" i="1"/>
  <c r="Q6260" i="1"/>
  <c r="P2019" i="1"/>
  <c r="P3488" i="1"/>
  <c r="R3128" i="1"/>
  <c r="R699" i="1"/>
  <c r="Q6048" i="1"/>
  <c r="O3324" i="1"/>
  <c r="Q3710" i="1"/>
  <c r="R3710" i="1"/>
  <c r="Q4596" i="1"/>
  <c r="P97" i="1"/>
  <c r="O6260" i="1"/>
  <c r="O2019" i="1"/>
  <c r="O3488" i="1"/>
  <c r="P3128" i="1"/>
  <c r="Q699" i="1"/>
  <c r="R2246" i="1"/>
  <c r="Q1832" i="1"/>
  <c r="P2391" i="1"/>
  <c r="O2391" i="1"/>
  <c r="R3324" i="1"/>
  <c r="P699" i="1"/>
  <c r="Q3324" i="1"/>
  <c r="Q566" i="1"/>
  <c r="O699" i="1"/>
  <c r="O2246" i="1"/>
  <c r="O1832" i="1"/>
  <c r="R97" i="1"/>
  <c r="P4099" i="1"/>
  <c r="O97" i="1"/>
  <c r="R3978" i="1"/>
  <c r="R5120" i="1"/>
  <c r="R4596" i="1"/>
  <c r="O4099" i="1"/>
  <c r="P3978" i="1"/>
  <c r="P5120" i="1"/>
  <c r="P4596" i="1"/>
  <c r="O3978" i="1"/>
  <c r="O5120" i="1"/>
  <c r="O4596" i="1"/>
  <c r="Q6416" i="1"/>
  <c r="Q4383" i="1"/>
  <c r="Q2664" i="1"/>
  <c r="Q1605" i="1"/>
  <c r="Q374" i="1"/>
  <c r="S4596" i="1" l="1"/>
  <c r="S5120" i="1"/>
  <c r="S3978" i="1"/>
  <c r="S4099" i="1"/>
  <c r="S97" i="1"/>
  <c r="S1832" i="1"/>
  <c r="S2246" i="1"/>
  <c r="S699" i="1"/>
  <c r="S2391" i="1"/>
  <c r="S3488" i="1"/>
  <c r="S2019" i="1"/>
  <c r="S6260" i="1"/>
  <c r="S3324" i="1"/>
  <c r="S3710" i="1"/>
  <c r="S6048" i="1"/>
  <c r="S5390" i="1"/>
  <c r="S566" i="1"/>
  <c r="S3128" i="1"/>
  <c r="S4790" i="1"/>
  <c r="S5578" i="1"/>
  <c r="S1278" i="1"/>
  <c r="S6617" i="1"/>
  <c r="S5859" i="1"/>
  <c r="S1033" i="1"/>
  <c r="S2948" i="1"/>
  <c r="S374" i="1"/>
  <c r="S1605" i="1"/>
  <c r="S2664" i="1"/>
  <c r="S4383" i="1"/>
  <c r="S6416" i="1"/>
  <c r="X1032" i="1"/>
  <c r="Z1032" i="1"/>
  <c r="Y1032" i="1"/>
  <c r="W1032" i="1"/>
  <c r="W4382" i="1"/>
  <c r="X4382" i="1"/>
  <c r="Y4382" i="1"/>
  <c r="Z4382" i="1"/>
  <c r="W6047" i="1"/>
  <c r="X6047" i="1"/>
  <c r="Y6047" i="1"/>
  <c r="Z6047" i="1"/>
  <c r="Y3127" i="1"/>
  <c r="Z3127" i="1"/>
  <c r="X3127" i="1"/>
  <c r="W3127" i="1"/>
  <c r="Y565" i="1"/>
  <c r="Z565" i="1"/>
  <c r="X565" i="1"/>
  <c r="W565" i="1"/>
  <c r="W2663" i="1"/>
  <c r="X2663" i="1"/>
  <c r="Y2663" i="1"/>
  <c r="Z2663" i="1"/>
  <c r="W96" i="1"/>
  <c r="Y96" i="1"/>
  <c r="Z96" i="1"/>
  <c r="X96" i="1"/>
  <c r="W698" i="1"/>
  <c r="X698" i="1"/>
  <c r="Y698" i="1"/>
  <c r="Z698" i="1"/>
  <c r="X373" i="1"/>
  <c r="Y373" i="1"/>
  <c r="Z373" i="1"/>
  <c r="W373" i="1"/>
  <c r="X5858" i="1"/>
  <c r="W5858" i="1"/>
  <c r="Y5858" i="1"/>
  <c r="Z5858" i="1"/>
  <c r="Z3709" i="1"/>
  <c r="W3709" i="1"/>
  <c r="X3709" i="1"/>
  <c r="Y3709" i="1"/>
  <c r="W2390" i="1"/>
  <c r="X2390" i="1"/>
  <c r="Y2390" i="1"/>
  <c r="Z2390" i="1"/>
  <c r="Z1831" i="1"/>
  <c r="W1831" i="1"/>
  <c r="X1831" i="1"/>
  <c r="Y1831" i="1"/>
  <c r="X4789" i="1"/>
  <c r="Y4789" i="1"/>
  <c r="Z4789" i="1"/>
  <c r="W4789" i="1"/>
  <c r="X6415" i="1"/>
  <c r="W6415" i="1"/>
  <c r="Y6415" i="1"/>
  <c r="Z6415" i="1"/>
  <c r="Z3323" i="1"/>
  <c r="W3323" i="1"/>
  <c r="X3323" i="1"/>
  <c r="Y3323" i="1"/>
  <c r="X5389" i="1"/>
  <c r="Y5389" i="1"/>
  <c r="W5389" i="1"/>
  <c r="Z5389" i="1"/>
  <c r="W1277" i="1"/>
  <c r="Y1277" i="1"/>
  <c r="Z1277" i="1"/>
  <c r="X1277" i="1"/>
  <c r="W1604" i="1"/>
  <c r="X1604" i="1"/>
  <c r="Y1604" i="1"/>
  <c r="Z1604" i="1"/>
  <c r="Z5577" i="1"/>
  <c r="W5577" i="1"/>
  <c r="X5577" i="1"/>
  <c r="Y5577" i="1"/>
  <c r="W2018" i="1"/>
  <c r="X2018" i="1"/>
  <c r="Y2018" i="1"/>
  <c r="Z2018" i="1"/>
  <c r="X5119" i="1"/>
  <c r="Y5119" i="1"/>
  <c r="W5119" i="1"/>
  <c r="Z5119" i="1"/>
  <c r="Y3977" i="1"/>
  <c r="Z3977" i="1"/>
  <c r="W3977" i="1"/>
  <c r="X3977" i="1"/>
  <c r="Y4098" i="1"/>
  <c r="Z4098" i="1"/>
  <c r="W4098" i="1"/>
  <c r="X4098" i="1"/>
  <c r="X2947" i="1"/>
  <c r="W2947" i="1"/>
  <c r="Y2947" i="1"/>
  <c r="Z2947" i="1"/>
  <c r="X2245" i="1"/>
  <c r="Y2245" i="1"/>
  <c r="Z2245" i="1"/>
  <c r="W2245" i="1"/>
  <c r="W6259" i="1"/>
  <c r="X6259" i="1"/>
  <c r="Y6259" i="1"/>
  <c r="Z6259" i="1"/>
  <c r="W3487" i="1"/>
  <c r="Y3487" i="1"/>
  <c r="Z3487" i="1"/>
  <c r="X3487" i="1"/>
  <c r="X4595" i="1"/>
  <c r="Y4595" i="1"/>
  <c r="Z4595" i="1"/>
  <c r="W4595" i="1"/>
  <c r="T6260" i="1"/>
  <c r="T6617" i="1"/>
  <c r="T6416" i="1"/>
  <c r="T4596" i="1"/>
  <c r="T5120" i="1"/>
  <c r="T3978" i="1"/>
  <c r="T4099" i="1"/>
  <c r="T699" i="1"/>
  <c r="T2391" i="1"/>
  <c r="T3128" i="1"/>
  <c r="T97" i="1"/>
  <c r="T3488" i="1"/>
  <c r="T2019" i="1"/>
  <c r="T3710" i="1"/>
  <c r="T2246" i="1"/>
  <c r="T566" i="1"/>
  <c r="T1832" i="1"/>
  <c r="T5390" i="1"/>
  <c r="T4790" i="1"/>
  <c r="T3324" i="1"/>
  <c r="T5859" i="1"/>
  <c r="T1033" i="1"/>
  <c r="T5578" i="1"/>
  <c r="T1278" i="1"/>
  <c r="T2948" i="1"/>
  <c r="T374" i="1"/>
  <c r="T1605" i="1"/>
  <c r="T2664" i="1"/>
  <c r="T4383" i="1"/>
  <c r="N376" i="1"/>
  <c r="N1607" i="1"/>
  <c r="N2666" i="1"/>
  <c r="N4385" i="1"/>
  <c r="N6418" i="1"/>
  <c r="R6417" i="1"/>
  <c r="P6417" i="1"/>
  <c r="T6048" i="1"/>
  <c r="M6625" i="1"/>
  <c r="N568" i="1"/>
  <c r="N3980" i="1"/>
  <c r="N3326" i="1"/>
  <c r="N701" i="1"/>
  <c r="N4598" i="1"/>
  <c r="N3712" i="1"/>
  <c r="N2393" i="1"/>
  <c r="N6050" i="1"/>
  <c r="R6049" i="1"/>
  <c r="P6049" i="1"/>
  <c r="N1834" i="1"/>
  <c r="N3490" i="1"/>
  <c r="N2021" i="1"/>
  <c r="N6262" i="1"/>
  <c r="R6261" i="1"/>
  <c r="P6261" i="1"/>
  <c r="N5122" i="1"/>
  <c r="N4101" i="1"/>
  <c r="N3130" i="1"/>
  <c r="N2950" i="1"/>
  <c r="N99" i="1"/>
  <c r="N2248" i="1"/>
  <c r="N6619" i="1"/>
  <c r="R6618" i="1"/>
  <c r="P6618" i="1"/>
  <c r="N5392" i="1"/>
  <c r="N1035" i="1"/>
  <c r="N5861" i="1"/>
  <c r="N4792" i="1"/>
  <c r="N5580" i="1"/>
  <c r="N1280" i="1"/>
  <c r="O375" i="1"/>
  <c r="O6417" i="1"/>
  <c r="Q700" i="1"/>
  <c r="Q2949" i="1"/>
  <c r="Q5391" i="1"/>
  <c r="Q5579" i="1"/>
  <c r="R700" i="1"/>
  <c r="R2949" i="1"/>
  <c r="R5391" i="1"/>
  <c r="R5579" i="1"/>
  <c r="O700" i="1"/>
  <c r="O6049" i="1"/>
  <c r="O5391" i="1"/>
  <c r="O5579" i="1"/>
  <c r="Q1833" i="1"/>
  <c r="Q1034" i="1"/>
  <c r="R4597" i="1"/>
  <c r="R98" i="1"/>
  <c r="R1279" i="1"/>
  <c r="P567" i="1"/>
  <c r="P5121" i="1"/>
  <c r="O1034" i="1"/>
  <c r="Q3489" i="1"/>
  <c r="R3979" i="1"/>
  <c r="P3489" i="1"/>
  <c r="O3711" i="1"/>
  <c r="O5860" i="1"/>
  <c r="Q2020" i="1"/>
  <c r="P3325" i="1"/>
  <c r="P2020" i="1"/>
  <c r="Q6618" i="1"/>
  <c r="O3325" i="1"/>
  <c r="O2020" i="1"/>
  <c r="Q6417" i="1"/>
  <c r="Q1606" i="1"/>
  <c r="P700" i="1"/>
  <c r="Q6049" i="1"/>
  <c r="Q6261" i="1"/>
  <c r="P2949" i="1"/>
  <c r="P5391" i="1"/>
  <c r="P5579" i="1"/>
  <c r="O2949" i="1"/>
  <c r="P1606" i="1"/>
  <c r="O1606" i="1"/>
  <c r="Q567" i="1"/>
  <c r="Q5121" i="1"/>
  <c r="Q1279" i="1"/>
  <c r="R1833" i="1"/>
  <c r="R1034" i="1"/>
  <c r="P4597" i="1"/>
  <c r="P98" i="1"/>
  <c r="P1279" i="1"/>
  <c r="O567" i="1"/>
  <c r="O98" i="1"/>
  <c r="Q4100" i="1"/>
  <c r="R3711" i="1"/>
  <c r="R4100" i="1"/>
  <c r="P2247" i="1"/>
  <c r="R4384" i="1"/>
  <c r="O2247" i="1"/>
  <c r="O4384" i="1"/>
  <c r="Q4791" i="1"/>
  <c r="R3325" i="1"/>
  <c r="Q3129" i="1"/>
  <c r="R4791" i="1"/>
  <c r="R375" i="1"/>
  <c r="O3129" i="1"/>
  <c r="P375" i="1"/>
  <c r="R1606" i="1"/>
  <c r="O6261" i="1"/>
  <c r="Q4597" i="1"/>
  <c r="Q98" i="1"/>
  <c r="R567" i="1"/>
  <c r="R5121" i="1"/>
  <c r="Q2665" i="1"/>
  <c r="P1034" i="1"/>
  <c r="R2665" i="1"/>
  <c r="O4597" i="1"/>
  <c r="O1279" i="1"/>
  <c r="P2665" i="1"/>
  <c r="R3489" i="1"/>
  <c r="R2247" i="1"/>
  <c r="P3979" i="1"/>
  <c r="P4100" i="1"/>
  <c r="O3489" i="1"/>
  <c r="P4384" i="1"/>
  <c r="Q3325" i="1"/>
  <c r="R2392" i="1"/>
  <c r="P4791" i="1"/>
  <c r="O2392" i="1"/>
  <c r="O6618" i="1"/>
  <c r="O1833" i="1"/>
  <c r="Q3979" i="1"/>
  <c r="Q5860" i="1"/>
  <c r="R5860" i="1"/>
  <c r="P3711" i="1"/>
  <c r="O4100" i="1"/>
  <c r="R3129" i="1"/>
  <c r="R2020" i="1"/>
  <c r="O4791" i="1"/>
  <c r="P1833" i="1"/>
  <c r="O5121" i="1"/>
  <c r="O2665" i="1"/>
  <c r="Q3711" i="1"/>
  <c r="Q2247" i="1"/>
  <c r="Q4384" i="1"/>
  <c r="P5860" i="1"/>
  <c r="O3979" i="1"/>
  <c r="Q2392" i="1"/>
  <c r="Q375" i="1"/>
  <c r="P2392" i="1"/>
  <c r="P3129" i="1"/>
  <c r="S3979" i="1" l="1"/>
  <c r="S2665" i="1"/>
  <c r="S5121" i="1"/>
  <c r="S4791" i="1"/>
  <c r="S4100" i="1"/>
  <c r="S1833" i="1"/>
  <c r="S6618" i="1"/>
  <c r="S2392" i="1"/>
  <c r="S3489" i="1"/>
  <c r="S1279" i="1"/>
  <c r="S4597" i="1"/>
  <c r="S6261" i="1"/>
  <c r="S3129" i="1"/>
  <c r="S4384" i="1"/>
  <c r="S2247" i="1"/>
  <c r="S98" i="1"/>
  <c r="S567" i="1"/>
  <c r="S1606" i="1"/>
  <c r="S2949" i="1"/>
  <c r="S2020" i="1"/>
  <c r="S3325" i="1"/>
  <c r="S5860" i="1"/>
  <c r="S3711" i="1"/>
  <c r="S1034" i="1"/>
  <c r="S5579" i="1"/>
  <c r="S5391" i="1"/>
  <c r="S6049" i="1"/>
  <c r="S700" i="1"/>
  <c r="S6417" i="1"/>
  <c r="S375" i="1"/>
  <c r="Y5859" i="1"/>
  <c r="Z5859" i="1"/>
  <c r="W5859" i="1"/>
  <c r="X5859" i="1"/>
  <c r="W3324" i="1"/>
  <c r="Z3324" i="1"/>
  <c r="X3324" i="1"/>
  <c r="Y3324" i="1"/>
  <c r="W4596" i="1"/>
  <c r="X4596" i="1"/>
  <c r="Y4596" i="1"/>
  <c r="Z4596" i="1"/>
  <c r="Z2019" i="1"/>
  <c r="X2019" i="1"/>
  <c r="Y2019" i="1"/>
  <c r="W2019" i="1"/>
  <c r="X1278" i="1"/>
  <c r="Z1278" i="1"/>
  <c r="W1278" i="1"/>
  <c r="Y1278" i="1"/>
  <c r="W3488" i="1"/>
  <c r="Y3488" i="1"/>
  <c r="X3488" i="1"/>
  <c r="Z3488" i="1"/>
  <c r="Z2391" i="1"/>
  <c r="W2391" i="1"/>
  <c r="X2391" i="1"/>
  <c r="Y2391" i="1"/>
  <c r="W4790" i="1"/>
  <c r="Z4790" i="1"/>
  <c r="X4790" i="1"/>
  <c r="Y4790" i="1"/>
  <c r="Z3128" i="1"/>
  <c r="W3128" i="1"/>
  <c r="X3128" i="1"/>
  <c r="Y3128" i="1"/>
  <c r="X699" i="1"/>
  <c r="W699" i="1"/>
  <c r="Y699" i="1"/>
  <c r="Z699" i="1"/>
  <c r="W6416" i="1"/>
  <c r="X6416" i="1"/>
  <c r="Z6416" i="1"/>
  <c r="Y6416" i="1"/>
  <c r="W5578" i="1"/>
  <c r="X5578" i="1"/>
  <c r="Y5578" i="1"/>
  <c r="Z5578" i="1"/>
  <c r="W2246" i="1"/>
  <c r="Y2246" i="1"/>
  <c r="Z2246" i="1"/>
  <c r="X2246" i="1"/>
  <c r="Z6617" i="1"/>
  <c r="W6617" i="1"/>
  <c r="X6617" i="1"/>
  <c r="Y6617" i="1"/>
  <c r="Z4383" i="1"/>
  <c r="W4383" i="1"/>
  <c r="X4383" i="1"/>
  <c r="Y4383" i="1"/>
  <c r="W1832" i="1"/>
  <c r="X1832" i="1"/>
  <c r="Y1832" i="1"/>
  <c r="Z1832" i="1"/>
  <c r="W1605" i="1"/>
  <c r="X1605" i="1"/>
  <c r="Y1605" i="1"/>
  <c r="Z1605" i="1"/>
  <c r="X5390" i="1"/>
  <c r="Y5390" i="1"/>
  <c r="W5390" i="1"/>
  <c r="Z5390" i="1"/>
  <c r="X97" i="1"/>
  <c r="Y97" i="1"/>
  <c r="Z97" i="1"/>
  <c r="W97" i="1"/>
  <c r="X6260" i="1"/>
  <c r="Y6260" i="1"/>
  <c r="Z6260" i="1"/>
  <c r="W6260" i="1"/>
  <c r="W374" i="1"/>
  <c r="X374" i="1"/>
  <c r="Y374" i="1"/>
  <c r="Z374" i="1"/>
  <c r="W4099" i="1"/>
  <c r="X4099" i="1"/>
  <c r="Y4099" i="1"/>
  <c r="Z4099" i="1"/>
  <c r="W566" i="1"/>
  <c r="X566" i="1"/>
  <c r="Z566" i="1"/>
  <c r="Y566" i="1"/>
  <c r="X6048" i="1"/>
  <c r="Y6048" i="1"/>
  <c r="W6048" i="1"/>
  <c r="Z6048" i="1"/>
  <c r="W2948" i="1"/>
  <c r="X2948" i="1"/>
  <c r="Y2948" i="1"/>
  <c r="Z2948" i="1"/>
  <c r="W3710" i="1"/>
  <c r="X3710" i="1"/>
  <c r="Y3710" i="1"/>
  <c r="Z3710" i="1"/>
  <c r="Y2664" i="1"/>
  <c r="W2664" i="1"/>
  <c r="X2664" i="1"/>
  <c r="Z2664" i="1"/>
  <c r="X3978" i="1"/>
  <c r="W3978" i="1"/>
  <c r="Y3978" i="1"/>
  <c r="Z3978" i="1"/>
  <c r="W1033" i="1"/>
  <c r="X1033" i="1"/>
  <c r="Z1033" i="1"/>
  <c r="Y1033" i="1"/>
  <c r="X5120" i="1"/>
  <c r="Y5120" i="1"/>
  <c r="Z5120" i="1"/>
  <c r="W5120" i="1"/>
  <c r="T6261" i="1"/>
  <c r="T6417" i="1"/>
  <c r="T6049" i="1"/>
  <c r="T6618" i="1"/>
  <c r="T3129" i="1"/>
  <c r="T2392" i="1"/>
  <c r="T5860" i="1"/>
  <c r="T1833" i="1"/>
  <c r="T3711" i="1"/>
  <c r="T4791" i="1"/>
  <c r="T4384" i="1"/>
  <c r="T4100" i="1"/>
  <c r="T3979" i="1"/>
  <c r="T2665" i="1"/>
  <c r="T1034" i="1"/>
  <c r="T375" i="1"/>
  <c r="T2247" i="1"/>
  <c r="T1279" i="1"/>
  <c r="T98" i="1"/>
  <c r="T4597" i="1"/>
  <c r="T1606" i="1"/>
  <c r="T5579" i="1"/>
  <c r="T5391" i="1"/>
  <c r="T2949" i="1"/>
  <c r="T700" i="1"/>
  <c r="T2020" i="1"/>
  <c r="T3325" i="1"/>
  <c r="T3489" i="1"/>
  <c r="T5121" i="1"/>
  <c r="T567" i="1"/>
  <c r="N2951" i="1"/>
  <c r="N702" i="1"/>
  <c r="N4793" i="1"/>
  <c r="N2022" i="1"/>
  <c r="N4386" i="1"/>
  <c r="P6262" i="1"/>
  <c r="R6262" i="1"/>
  <c r="N6263" i="1"/>
  <c r="N377" i="1"/>
  <c r="N6620" i="1"/>
  <c r="R6619" i="1"/>
  <c r="P6619" i="1"/>
  <c r="N2394" i="1"/>
  <c r="N3327" i="1"/>
  <c r="N5393" i="1"/>
  <c r="N6051" i="1"/>
  <c r="N6419" i="1"/>
  <c r="R6418" i="1"/>
  <c r="P6418" i="1"/>
  <c r="N5862" i="1"/>
  <c r="N2249" i="1"/>
  <c r="N3491" i="1"/>
  <c r="N3981" i="1"/>
  <c r="N1036" i="1"/>
  <c r="N5581" i="1"/>
  <c r="N3131" i="1"/>
  <c r="N3713" i="1"/>
  <c r="N2667" i="1"/>
  <c r="N1281" i="1"/>
  <c r="N5123" i="1"/>
  <c r="N4599" i="1"/>
  <c r="M6626" i="1"/>
  <c r="M6627" i="1" s="1"/>
  <c r="M6628" i="1" s="1"/>
  <c r="M6629" i="1" s="1"/>
  <c r="M6630" i="1" s="1"/>
  <c r="M6631" i="1" s="1"/>
  <c r="M6632" i="1" s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M6657" i="1" s="1"/>
  <c r="M6658" i="1" s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M6683" i="1" s="1"/>
  <c r="M6684" i="1" s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M6709" i="1" s="1"/>
  <c r="M6710" i="1" s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M6735" i="1" s="1"/>
  <c r="M6736" i="1" s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M6761" i="1" s="1"/>
  <c r="M6762" i="1" s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M6787" i="1" s="1"/>
  <c r="M6788" i="1" s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M6813" i="1" s="1"/>
  <c r="M6814" i="1" s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M6839" i="1" s="1"/>
  <c r="M6840" i="1" s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M6865" i="1" s="1"/>
  <c r="M6866" i="1" s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M6891" i="1" s="1"/>
  <c r="M6892" i="1" s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M6917" i="1" s="1"/>
  <c r="M6918" i="1" s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M6943" i="1" s="1"/>
  <c r="M6944" i="1" s="1"/>
  <c r="M6945" i="1" s="1"/>
  <c r="M6946" i="1" s="1"/>
  <c r="M6947" i="1" s="1"/>
  <c r="M6948" i="1" s="1"/>
  <c r="M6949" i="1" s="1"/>
  <c r="M6950" i="1" s="1"/>
  <c r="N6951" i="1" s="1"/>
  <c r="N4102" i="1"/>
  <c r="N100" i="1"/>
  <c r="N1835" i="1"/>
  <c r="N569" i="1"/>
  <c r="N1608" i="1"/>
  <c r="O2950" i="1"/>
  <c r="O4385" i="1"/>
  <c r="O2393" i="1"/>
  <c r="O6418" i="1"/>
  <c r="O3980" i="1"/>
  <c r="O3712" i="1"/>
  <c r="O4598" i="1"/>
  <c r="R568" i="1"/>
  <c r="P568" i="1"/>
  <c r="Q701" i="1"/>
  <c r="Q3326" i="1"/>
  <c r="Q5861" i="1"/>
  <c r="Q1035" i="1"/>
  <c r="Q2666" i="1"/>
  <c r="O568" i="1"/>
  <c r="R701" i="1"/>
  <c r="Q6262" i="1"/>
  <c r="R3326" i="1"/>
  <c r="R5861" i="1"/>
  <c r="R1035" i="1"/>
  <c r="R2666" i="1"/>
  <c r="O701" i="1"/>
  <c r="O6262" i="1"/>
  <c r="P3326" i="1"/>
  <c r="P5861" i="1"/>
  <c r="P1035" i="1"/>
  <c r="P2666" i="1"/>
  <c r="Q1607" i="1"/>
  <c r="P701" i="1"/>
  <c r="O3326" i="1"/>
  <c r="O5861" i="1"/>
  <c r="O2666" i="1"/>
  <c r="R4101" i="1"/>
  <c r="P4101" i="1"/>
  <c r="Q376" i="1"/>
  <c r="Q1280" i="1"/>
  <c r="O1607" i="1"/>
  <c r="R5392" i="1"/>
  <c r="P376" i="1"/>
  <c r="P5392" i="1"/>
  <c r="P2248" i="1"/>
  <c r="P1280" i="1"/>
  <c r="O4792" i="1"/>
  <c r="O1280" i="1"/>
  <c r="Q2021" i="1"/>
  <c r="O99" i="1"/>
  <c r="R6050" i="1"/>
  <c r="R3490" i="1"/>
  <c r="R5122" i="1"/>
  <c r="P2021" i="1"/>
  <c r="O2021" i="1"/>
  <c r="O3130" i="1"/>
  <c r="Q4385" i="1"/>
  <c r="R2393" i="1"/>
  <c r="R3712" i="1"/>
  <c r="R4598" i="1"/>
  <c r="P2950" i="1"/>
  <c r="P3712" i="1"/>
  <c r="Q4101" i="1"/>
  <c r="O1035" i="1"/>
  <c r="R1607" i="1"/>
  <c r="Q5392" i="1"/>
  <c r="O4101" i="1"/>
  <c r="R376" i="1"/>
  <c r="R5580" i="1"/>
  <c r="P5580" i="1"/>
  <c r="O376" i="1"/>
  <c r="O5580" i="1"/>
  <c r="Q3130" i="1"/>
  <c r="R2021" i="1"/>
  <c r="R3130" i="1"/>
  <c r="P6050" i="1"/>
  <c r="P5122" i="1"/>
  <c r="O6619" i="1"/>
  <c r="O5122" i="1"/>
  <c r="Q4598" i="1"/>
  <c r="P1607" i="1"/>
  <c r="Q5580" i="1"/>
  <c r="R4792" i="1"/>
  <c r="R2248" i="1"/>
  <c r="O5392" i="1"/>
  <c r="R99" i="1"/>
  <c r="P99" i="1"/>
  <c r="Q3490" i="1"/>
  <c r="Q5122" i="1"/>
  <c r="Q6619" i="1"/>
  <c r="P3490" i="1"/>
  <c r="Q1834" i="1"/>
  <c r="O6050" i="1"/>
  <c r="R1834" i="1"/>
  <c r="P1834" i="1"/>
  <c r="Q2393" i="1"/>
  <c r="Q3980" i="1"/>
  <c r="Q3712" i="1"/>
  <c r="R2950" i="1"/>
  <c r="P4385" i="1"/>
  <c r="P2393" i="1"/>
  <c r="P3980" i="1"/>
  <c r="P4598" i="1"/>
  <c r="Q4792" i="1"/>
  <c r="Q2248" i="1"/>
  <c r="R1280" i="1"/>
  <c r="P4792" i="1"/>
  <c r="Q99" i="1"/>
  <c r="O2248" i="1"/>
  <c r="Q6050" i="1"/>
  <c r="P3130" i="1"/>
  <c r="O3490" i="1"/>
  <c r="Q2950" i="1"/>
  <c r="O1834" i="1"/>
  <c r="R4385" i="1"/>
  <c r="R3980" i="1"/>
  <c r="Q6418" i="1"/>
  <c r="Q568" i="1"/>
  <c r="S1834" i="1" l="1"/>
  <c r="S3490" i="1"/>
  <c r="S2248" i="1"/>
  <c r="S6050" i="1"/>
  <c r="S5392" i="1"/>
  <c r="S5122" i="1"/>
  <c r="S6619" i="1"/>
  <c r="S5580" i="1"/>
  <c r="S376" i="1"/>
  <c r="S4101" i="1"/>
  <c r="S1035" i="1"/>
  <c r="S3130" i="1"/>
  <c r="S2021" i="1"/>
  <c r="S99" i="1"/>
  <c r="S1280" i="1"/>
  <c r="S4792" i="1"/>
  <c r="S1607" i="1"/>
  <c r="S2666" i="1"/>
  <c r="S5861" i="1"/>
  <c r="S3326" i="1"/>
  <c r="S6262" i="1"/>
  <c r="S701" i="1"/>
  <c r="S568" i="1"/>
  <c r="S4598" i="1"/>
  <c r="S3712" i="1"/>
  <c r="S3980" i="1"/>
  <c r="S6418" i="1"/>
  <c r="S2393" i="1"/>
  <c r="S4385" i="1"/>
  <c r="S2950" i="1"/>
  <c r="W2949" i="1"/>
  <c r="X2949" i="1"/>
  <c r="Y2949" i="1"/>
  <c r="Z2949" i="1"/>
  <c r="W6417" i="1"/>
  <c r="X6417" i="1"/>
  <c r="Y6417" i="1"/>
  <c r="Z6417" i="1"/>
  <c r="X700" i="1"/>
  <c r="Z700" i="1"/>
  <c r="W700" i="1"/>
  <c r="Y700" i="1"/>
  <c r="Z1606" i="1"/>
  <c r="W1606" i="1"/>
  <c r="X1606" i="1"/>
  <c r="Y1606" i="1"/>
  <c r="Z5391" i="1"/>
  <c r="W5391" i="1"/>
  <c r="X5391" i="1"/>
  <c r="Y5391" i="1"/>
  <c r="W6618" i="1"/>
  <c r="Y6618" i="1"/>
  <c r="Z6618" i="1"/>
  <c r="X6618" i="1"/>
  <c r="W5579" i="1"/>
  <c r="Z5579" i="1"/>
  <c r="X5579" i="1"/>
  <c r="Y5579" i="1"/>
  <c r="W1833" i="1"/>
  <c r="Z1833" i="1"/>
  <c r="Y1833" i="1"/>
  <c r="X1833" i="1"/>
  <c r="W567" i="1"/>
  <c r="X567" i="1"/>
  <c r="Y567" i="1"/>
  <c r="Z567" i="1"/>
  <c r="W4100" i="1"/>
  <c r="Z4100" i="1"/>
  <c r="X4100" i="1"/>
  <c r="Y4100" i="1"/>
  <c r="X2247" i="1"/>
  <c r="W2247" i="1"/>
  <c r="Y2247" i="1"/>
  <c r="Z2247" i="1"/>
  <c r="X98" i="1"/>
  <c r="Y98" i="1"/>
  <c r="W98" i="1"/>
  <c r="Z98" i="1"/>
  <c r="Z3711" i="1"/>
  <c r="W3711" i="1"/>
  <c r="X3711" i="1"/>
  <c r="Y3711" i="1"/>
  <c r="W2665" i="1"/>
  <c r="X2665" i="1"/>
  <c r="Y2665" i="1"/>
  <c r="Z2665" i="1"/>
  <c r="Z3489" i="1"/>
  <c r="W3489" i="1"/>
  <c r="X3489" i="1"/>
  <c r="Y3489" i="1"/>
  <c r="X2392" i="1"/>
  <c r="Z2392" i="1"/>
  <c r="W2392" i="1"/>
  <c r="Y2392" i="1"/>
  <c r="Y3979" i="1"/>
  <c r="Z3979" i="1"/>
  <c r="X3979" i="1"/>
  <c r="W3979" i="1"/>
  <c r="W3129" i="1"/>
  <c r="Z3129" i="1"/>
  <c r="X3129" i="1"/>
  <c r="Y3129" i="1"/>
  <c r="Y2020" i="1"/>
  <c r="X2020" i="1"/>
  <c r="W2020" i="1"/>
  <c r="Z2020" i="1"/>
  <c r="W4791" i="1"/>
  <c r="X4791" i="1"/>
  <c r="Y4791" i="1"/>
  <c r="Z4791" i="1"/>
  <c r="W4384" i="1"/>
  <c r="X4384" i="1"/>
  <c r="Y4384" i="1"/>
  <c r="Z4384" i="1"/>
  <c r="W1279" i="1"/>
  <c r="X1279" i="1"/>
  <c r="Z1279" i="1"/>
  <c r="Y1279" i="1"/>
  <c r="X375" i="1"/>
  <c r="Y375" i="1"/>
  <c r="Z375" i="1"/>
  <c r="W375" i="1"/>
  <c r="X1034" i="1"/>
  <c r="Z1034" i="1"/>
  <c r="W1034" i="1"/>
  <c r="Y1034" i="1"/>
  <c r="W3325" i="1"/>
  <c r="X3325" i="1"/>
  <c r="Y3325" i="1"/>
  <c r="Z3325" i="1"/>
  <c r="W5860" i="1"/>
  <c r="Y5860" i="1"/>
  <c r="Z5860" i="1"/>
  <c r="X5860" i="1"/>
  <c r="W6261" i="1"/>
  <c r="X6261" i="1"/>
  <c r="Y6261" i="1"/>
  <c r="Z6261" i="1"/>
  <c r="W6049" i="1"/>
  <c r="X6049" i="1"/>
  <c r="Y6049" i="1"/>
  <c r="Z6049" i="1"/>
  <c r="W5121" i="1"/>
  <c r="Z5121" i="1"/>
  <c r="X5121" i="1"/>
  <c r="Y5121" i="1"/>
  <c r="X4597" i="1"/>
  <c r="W4597" i="1"/>
  <c r="Y4597" i="1"/>
  <c r="Z4597" i="1"/>
  <c r="T6418" i="1"/>
  <c r="T6619" i="1"/>
  <c r="T3130" i="1"/>
  <c r="T4792" i="1"/>
  <c r="T4598" i="1"/>
  <c r="T3980" i="1"/>
  <c r="T2393" i="1"/>
  <c r="T4385" i="1"/>
  <c r="T1834" i="1"/>
  <c r="T3490" i="1"/>
  <c r="T99" i="1"/>
  <c r="T1607" i="1"/>
  <c r="T5122" i="1"/>
  <c r="T6050" i="1"/>
  <c r="T5580" i="1"/>
  <c r="T3712" i="1"/>
  <c r="T2950" i="1"/>
  <c r="T2021" i="1"/>
  <c r="T1280" i="1"/>
  <c r="T2248" i="1"/>
  <c r="T5392" i="1"/>
  <c r="T376" i="1"/>
  <c r="T4101" i="1"/>
  <c r="T701" i="1"/>
  <c r="T2666" i="1"/>
  <c r="T1035" i="1"/>
  <c r="T5861" i="1"/>
  <c r="T3326" i="1"/>
  <c r="T568" i="1"/>
  <c r="N4600" i="1"/>
  <c r="N2952" i="1"/>
  <c r="N2023" i="1"/>
  <c r="N570" i="1"/>
  <c r="N3714" i="1"/>
  <c r="N3982" i="1"/>
  <c r="N2395" i="1"/>
  <c r="N4387" i="1"/>
  <c r="N3132" i="1"/>
  <c r="N6621" i="1"/>
  <c r="R6620" i="1"/>
  <c r="P6620" i="1"/>
  <c r="N5394" i="1"/>
  <c r="N6420" i="1"/>
  <c r="P6419" i="1"/>
  <c r="R6419" i="1"/>
  <c r="N3492" i="1"/>
  <c r="N101" i="1"/>
  <c r="N1282" i="1"/>
  <c r="N378" i="1"/>
  <c r="N1836" i="1"/>
  <c r="N5124" i="1"/>
  <c r="N6052" i="1"/>
  <c r="N5582" i="1"/>
  <c r="N2250" i="1"/>
  <c r="N4794" i="1"/>
  <c r="N6264" i="1"/>
  <c r="R6263" i="1"/>
  <c r="P6263" i="1"/>
  <c r="N1609" i="1"/>
  <c r="N4103" i="1"/>
  <c r="N2668" i="1"/>
  <c r="N1037" i="1"/>
  <c r="N5863" i="1"/>
  <c r="N3328" i="1"/>
  <c r="T6262" i="1"/>
  <c r="N703" i="1"/>
  <c r="P4599" i="1"/>
  <c r="P3713" i="1"/>
  <c r="P3131" i="1"/>
  <c r="P3491" i="1"/>
  <c r="P1835" i="1"/>
  <c r="P2249" i="1"/>
  <c r="P4102" i="1"/>
  <c r="P3327" i="1"/>
  <c r="O4599" i="1"/>
  <c r="O3713" i="1"/>
  <c r="O3131" i="1"/>
  <c r="O3491" i="1"/>
  <c r="O1835" i="1"/>
  <c r="O2249" i="1"/>
  <c r="O4102" i="1"/>
  <c r="O3327" i="1"/>
  <c r="Q2951" i="1"/>
  <c r="Q3981" i="1"/>
  <c r="Q100" i="1"/>
  <c r="Q5123" i="1"/>
  <c r="Q2667" i="1"/>
  <c r="R2951" i="1"/>
  <c r="R3981" i="1"/>
  <c r="R100" i="1"/>
  <c r="P5123" i="1"/>
  <c r="R4793" i="1"/>
  <c r="Q702" i="1"/>
  <c r="P2951" i="1"/>
  <c r="P3981" i="1"/>
  <c r="R5123" i="1"/>
  <c r="P4793" i="1"/>
  <c r="R702" i="1"/>
  <c r="O2667" i="1"/>
  <c r="O702" i="1"/>
  <c r="Q2022" i="1"/>
  <c r="Q5393" i="1"/>
  <c r="R5393" i="1"/>
  <c r="O2022" i="1"/>
  <c r="O5393" i="1"/>
  <c r="O6263" i="1"/>
  <c r="Q377" i="1"/>
  <c r="P377" i="1"/>
  <c r="O4386" i="1"/>
  <c r="O377" i="1"/>
  <c r="O5862" i="1"/>
  <c r="Q4599" i="1"/>
  <c r="Q2249" i="1"/>
  <c r="R3713" i="1"/>
  <c r="R3491" i="1"/>
  <c r="R3327" i="1"/>
  <c r="R2667" i="1"/>
  <c r="P100" i="1"/>
  <c r="P2667" i="1"/>
  <c r="O2951" i="1"/>
  <c r="O3981" i="1"/>
  <c r="O6620" i="1"/>
  <c r="O100" i="1"/>
  <c r="O4793" i="1"/>
  <c r="P702" i="1"/>
  <c r="Q2394" i="1"/>
  <c r="Q6051" i="1"/>
  <c r="Q1036" i="1"/>
  <c r="R2394" i="1"/>
  <c r="R1281" i="1"/>
  <c r="R1036" i="1"/>
  <c r="P2022" i="1"/>
  <c r="P1281" i="1"/>
  <c r="Q6263" i="1"/>
  <c r="O6051" i="1"/>
  <c r="Q569" i="1"/>
  <c r="Q5581" i="1"/>
  <c r="Q1608" i="1"/>
  <c r="R1608" i="1"/>
  <c r="P569" i="1"/>
  <c r="P1608" i="1"/>
  <c r="Q3491" i="1"/>
  <c r="R4102" i="1"/>
  <c r="R2249" i="1"/>
  <c r="Q4793" i="1"/>
  <c r="Q6620" i="1"/>
  <c r="O5123" i="1"/>
  <c r="Q1281" i="1"/>
  <c r="R2022" i="1"/>
  <c r="R6051" i="1"/>
  <c r="P2394" i="1"/>
  <c r="P5393" i="1"/>
  <c r="P6051" i="1"/>
  <c r="O2394" i="1"/>
  <c r="O1036" i="1"/>
  <c r="R569" i="1"/>
  <c r="R377" i="1"/>
  <c r="R5862" i="1"/>
  <c r="P4386" i="1"/>
  <c r="Q6419" i="1"/>
  <c r="O5581" i="1"/>
  <c r="O1608" i="1"/>
  <c r="Q3713" i="1"/>
  <c r="R4599" i="1"/>
  <c r="R1835" i="1"/>
  <c r="P1036" i="1"/>
  <c r="O1281" i="1"/>
  <c r="Q4386" i="1"/>
  <c r="Q5862" i="1"/>
  <c r="R4386" i="1"/>
  <c r="R5581" i="1"/>
  <c r="P5862" i="1"/>
  <c r="O569" i="1"/>
  <c r="O6419" i="1"/>
  <c r="P5581" i="1"/>
  <c r="Q3131" i="1"/>
  <c r="Q1835" i="1"/>
  <c r="Q3327" i="1"/>
  <c r="R3131" i="1"/>
  <c r="Q4102" i="1"/>
  <c r="S6419" i="1" l="1"/>
  <c r="S569" i="1"/>
  <c r="S1281" i="1"/>
  <c r="S1608" i="1"/>
  <c r="S5581" i="1"/>
  <c r="S1036" i="1"/>
  <c r="S2394" i="1"/>
  <c r="S5123" i="1"/>
  <c r="S6051" i="1"/>
  <c r="S4793" i="1"/>
  <c r="S100" i="1"/>
  <c r="S6620" i="1"/>
  <c r="S3981" i="1"/>
  <c r="S2951" i="1"/>
  <c r="S5862" i="1"/>
  <c r="S377" i="1"/>
  <c r="S4386" i="1"/>
  <c r="S6263" i="1"/>
  <c r="S5393" i="1"/>
  <c r="S2022" i="1"/>
  <c r="S702" i="1"/>
  <c r="S2667" i="1"/>
  <c r="S3327" i="1"/>
  <c r="S4102" i="1"/>
  <c r="S2249" i="1"/>
  <c r="S1835" i="1"/>
  <c r="S3491" i="1"/>
  <c r="S3131" i="1"/>
  <c r="S3713" i="1"/>
  <c r="S4599" i="1"/>
  <c r="X2393" i="1"/>
  <c r="Z2393" i="1"/>
  <c r="W2393" i="1"/>
  <c r="Y2393" i="1"/>
  <c r="W4385" i="1"/>
  <c r="X4385" i="1"/>
  <c r="Y4385" i="1"/>
  <c r="Z4385" i="1"/>
  <c r="X6418" i="1"/>
  <c r="Y6418" i="1"/>
  <c r="Z6418" i="1"/>
  <c r="W6418" i="1"/>
  <c r="W5392" i="1"/>
  <c r="X5392" i="1"/>
  <c r="Y5392" i="1"/>
  <c r="Z5392" i="1"/>
  <c r="Y3980" i="1"/>
  <c r="W3980" i="1"/>
  <c r="X3980" i="1"/>
  <c r="Z3980" i="1"/>
  <c r="X3712" i="1"/>
  <c r="Y3712" i="1"/>
  <c r="Z3712" i="1"/>
  <c r="W3712" i="1"/>
  <c r="W4792" i="1"/>
  <c r="Y4792" i="1"/>
  <c r="Z4792" i="1"/>
  <c r="X4792" i="1"/>
  <c r="W1607" i="1"/>
  <c r="X1607" i="1"/>
  <c r="Y1607" i="1"/>
  <c r="Z1607" i="1"/>
  <c r="W6050" i="1"/>
  <c r="Y6050" i="1"/>
  <c r="Z6050" i="1"/>
  <c r="X6050" i="1"/>
  <c r="W99" i="1"/>
  <c r="X99" i="1"/>
  <c r="Y99" i="1"/>
  <c r="Z99" i="1"/>
  <c r="W568" i="1"/>
  <c r="X568" i="1"/>
  <c r="Z568" i="1"/>
  <c r="Y568" i="1"/>
  <c r="W2021" i="1"/>
  <c r="X2021" i="1"/>
  <c r="Y2021" i="1"/>
  <c r="Z2021" i="1"/>
  <c r="W3130" i="1"/>
  <c r="X3130" i="1"/>
  <c r="Y3130" i="1"/>
  <c r="Z3130" i="1"/>
  <c r="W6262" i="1"/>
  <c r="X6262" i="1"/>
  <c r="Y6262" i="1"/>
  <c r="Z6262" i="1"/>
  <c r="W5122" i="1"/>
  <c r="Z5122" i="1"/>
  <c r="X5122" i="1"/>
  <c r="Y5122" i="1"/>
  <c r="Z4598" i="1"/>
  <c r="Y4598" i="1"/>
  <c r="W4598" i="1"/>
  <c r="X4598" i="1"/>
  <c r="W1280" i="1"/>
  <c r="X1280" i="1"/>
  <c r="Y1280" i="1"/>
  <c r="Z1280" i="1"/>
  <c r="X701" i="1"/>
  <c r="Z701" i="1"/>
  <c r="W701" i="1"/>
  <c r="Y701" i="1"/>
  <c r="W2950" i="1"/>
  <c r="Z2950" i="1"/>
  <c r="Y2950" i="1"/>
  <c r="X2950" i="1"/>
  <c r="Z1035" i="1"/>
  <c r="W1035" i="1"/>
  <c r="X1035" i="1"/>
  <c r="Y1035" i="1"/>
  <c r="X3490" i="1"/>
  <c r="Y3490" i="1"/>
  <c r="Z3490" i="1"/>
  <c r="W3490" i="1"/>
  <c r="X2248" i="1"/>
  <c r="Z2248" i="1"/>
  <c r="W2248" i="1"/>
  <c r="Y2248" i="1"/>
  <c r="X4101" i="1"/>
  <c r="W4101" i="1"/>
  <c r="Z4101" i="1"/>
  <c r="Y4101" i="1"/>
  <c r="W3326" i="1"/>
  <c r="Y3326" i="1"/>
  <c r="X3326" i="1"/>
  <c r="Z3326" i="1"/>
  <c r="X376" i="1"/>
  <c r="Y376" i="1"/>
  <c r="Z376" i="1"/>
  <c r="W376" i="1"/>
  <c r="Z1834" i="1"/>
  <c r="W1834" i="1"/>
  <c r="X1834" i="1"/>
  <c r="Y1834" i="1"/>
  <c r="X6619" i="1"/>
  <c r="Y6619" i="1"/>
  <c r="Z6619" i="1"/>
  <c r="W6619" i="1"/>
  <c r="Z5861" i="1"/>
  <c r="W5861" i="1"/>
  <c r="X5861" i="1"/>
  <c r="Y5861" i="1"/>
  <c r="X5580" i="1"/>
  <c r="Y5580" i="1"/>
  <c r="W5580" i="1"/>
  <c r="Z5580" i="1"/>
  <c r="X2666" i="1"/>
  <c r="Z2666" i="1"/>
  <c r="W2666" i="1"/>
  <c r="Y2666" i="1"/>
  <c r="T6263" i="1"/>
  <c r="T6620" i="1"/>
  <c r="T5581" i="1"/>
  <c r="T5862" i="1"/>
  <c r="T1036" i="1"/>
  <c r="T4386" i="1"/>
  <c r="T6051" i="1"/>
  <c r="T5393" i="1"/>
  <c r="T2394" i="1"/>
  <c r="T1608" i="1"/>
  <c r="T569" i="1"/>
  <c r="T1281" i="1"/>
  <c r="T2022" i="1"/>
  <c r="T702" i="1"/>
  <c r="T2667" i="1"/>
  <c r="T100" i="1"/>
  <c r="T377" i="1"/>
  <c r="T4793" i="1"/>
  <c r="T3981" i="1"/>
  <c r="T2951" i="1"/>
  <c r="T5123" i="1"/>
  <c r="T3327" i="1"/>
  <c r="T4102" i="1"/>
  <c r="T2249" i="1"/>
  <c r="T1835" i="1"/>
  <c r="T3491" i="1"/>
  <c r="T3131" i="1"/>
  <c r="T3713" i="1"/>
  <c r="T4599" i="1"/>
  <c r="N3715" i="1"/>
  <c r="N5864" i="1"/>
  <c r="N571" i="1"/>
  <c r="N4601" i="1"/>
  <c r="T6419" i="1"/>
  <c r="N5583" i="1"/>
  <c r="N379" i="1"/>
  <c r="N6421" i="1"/>
  <c r="R6420" i="1"/>
  <c r="P6420" i="1"/>
  <c r="N4388" i="1"/>
  <c r="N1038" i="1"/>
  <c r="N1283" i="1"/>
  <c r="N2024" i="1"/>
  <c r="N3329" i="1"/>
  <c r="N4104" i="1"/>
  <c r="N1837" i="1"/>
  <c r="N3133" i="1"/>
  <c r="N6053" i="1"/>
  <c r="N2396" i="1"/>
  <c r="N3493" i="1"/>
  <c r="N2251" i="1"/>
  <c r="N1610" i="1"/>
  <c r="N6265" i="1"/>
  <c r="P6264" i="1"/>
  <c r="R6264" i="1"/>
  <c r="N5395" i="1"/>
  <c r="N704" i="1"/>
  <c r="N2669" i="1"/>
  <c r="N4795" i="1"/>
  <c r="N5125" i="1"/>
  <c r="N102" i="1"/>
  <c r="N6622" i="1"/>
  <c r="P6621" i="1"/>
  <c r="R6621" i="1"/>
  <c r="N3983" i="1"/>
  <c r="N2953" i="1"/>
  <c r="P3714" i="1"/>
  <c r="R5582" i="1"/>
  <c r="R1037" i="1"/>
  <c r="R3982" i="1"/>
  <c r="O5582" i="1"/>
  <c r="O1037" i="1"/>
  <c r="O4103" i="1"/>
  <c r="O2395" i="1"/>
  <c r="O6264" i="1"/>
  <c r="O4794" i="1"/>
  <c r="O3982" i="1"/>
  <c r="Q5863" i="1"/>
  <c r="R5863" i="1"/>
  <c r="Q1282" i="1"/>
  <c r="Q1836" i="1"/>
  <c r="Q3492" i="1"/>
  <c r="Q5124" i="1"/>
  <c r="P1282" i="1"/>
  <c r="P5124" i="1"/>
  <c r="O378" i="1"/>
  <c r="O5394" i="1"/>
  <c r="O2023" i="1"/>
  <c r="Q4600" i="1"/>
  <c r="Q1609" i="1"/>
  <c r="R1609" i="1"/>
  <c r="O4600" i="1"/>
  <c r="P3328" i="1"/>
  <c r="Q6621" i="1"/>
  <c r="O3328" i="1"/>
  <c r="Q4103" i="1"/>
  <c r="R4794" i="1"/>
  <c r="P5582" i="1"/>
  <c r="P3982" i="1"/>
  <c r="Q378" i="1"/>
  <c r="Q5394" i="1"/>
  <c r="Q2952" i="1"/>
  <c r="O5863" i="1"/>
  <c r="P378" i="1"/>
  <c r="P1836" i="1"/>
  <c r="P5394" i="1"/>
  <c r="O1836" i="1"/>
  <c r="O2952" i="1"/>
  <c r="R4387" i="1"/>
  <c r="P2668" i="1"/>
  <c r="P4387" i="1"/>
  <c r="O2668" i="1"/>
  <c r="Q5582" i="1"/>
  <c r="Q3982" i="1"/>
  <c r="R4103" i="1"/>
  <c r="P2395" i="1"/>
  <c r="Q570" i="1"/>
  <c r="O703" i="1"/>
  <c r="R4600" i="1"/>
  <c r="P4600" i="1"/>
  <c r="P6052" i="1"/>
  <c r="O1609" i="1"/>
  <c r="Q1037" i="1"/>
  <c r="Q2395" i="1"/>
  <c r="Q6264" i="1"/>
  <c r="P5863" i="1"/>
  <c r="R378" i="1"/>
  <c r="R1282" i="1"/>
  <c r="R1836" i="1"/>
  <c r="R3492" i="1"/>
  <c r="R5394" i="1"/>
  <c r="R5124" i="1"/>
  <c r="R2952" i="1"/>
  <c r="P3492" i="1"/>
  <c r="P2952" i="1"/>
  <c r="O1282" i="1"/>
  <c r="O3492" i="1"/>
  <c r="O5124" i="1"/>
  <c r="O2250" i="1"/>
  <c r="Q3328" i="1"/>
  <c r="Q2668" i="1"/>
  <c r="R6052" i="1"/>
  <c r="R2668" i="1"/>
  <c r="Q4794" i="1"/>
  <c r="R2395" i="1"/>
  <c r="O3714" i="1"/>
  <c r="P1037" i="1"/>
  <c r="P4794" i="1"/>
  <c r="R570" i="1"/>
  <c r="Q2023" i="1"/>
  <c r="Q3132" i="1"/>
  <c r="Q2250" i="1"/>
  <c r="Q703" i="1"/>
  <c r="Q101" i="1"/>
  <c r="P570" i="1"/>
  <c r="R2023" i="1"/>
  <c r="R3132" i="1"/>
  <c r="R2250" i="1"/>
  <c r="R703" i="1"/>
  <c r="R101" i="1"/>
  <c r="O570" i="1"/>
  <c r="Q6420" i="1"/>
  <c r="P2023" i="1"/>
  <c r="P3132" i="1"/>
  <c r="P2250" i="1"/>
  <c r="P703" i="1"/>
  <c r="P101" i="1"/>
  <c r="O6420" i="1"/>
  <c r="O3132" i="1"/>
  <c r="O101" i="1"/>
  <c r="Q4387" i="1"/>
  <c r="Q6052" i="1"/>
  <c r="R3328" i="1"/>
  <c r="P1609" i="1"/>
  <c r="O4387" i="1"/>
  <c r="O6052" i="1"/>
  <c r="O6621" i="1"/>
  <c r="Q3714" i="1"/>
  <c r="R3714" i="1"/>
  <c r="P4103" i="1"/>
  <c r="S6621" i="1" l="1"/>
  <c r="S6052" i="1"/>
  <c r="S4387" i="1"/>
  <c r="S101" i="1"/>
  <c r="S3132" i="1"/>
  <c r="S6420" i="1"/>
  <c r="S570" i="1"/>
  <c r="S3714" i="1"/>
  <c r="S2250" i="1"/>
  <c r="S5124" i="1"/>
  <c r="S3492" i="1"/>
  <c r="S1282" i="1"/>
  <c r="S1609" i="1"/>
  <c r="S703" i="1"/>
  <c r="S2668" i="1"/>
  <c r="S2952" i="1"/>
  <c r="S1836" i="1"/>
  <c r="S5863" i="1"/>
  <c r="S3328" i="1"/>
  <c r="S4600" i="1"/>
  <c r="S2023" i="1"/>
  <c r="S5394" i="1"/>
  <c r="S378" i="1"/>
  <c r="S3982" i="1"/>
  <c r="S4794" i="1"/>
  <c r="S6264" i="1"/>
  <c r="S2395" i="1"/>
  <c r="S4103" i="1"/>
  <c r="S1037" i="1"/>
  <c r="S5582" i="1"/>
  <c r="W6051" i="1"/>
  <c r="X6051" i="1"/>
  <c r="Y6051" i="1"/>
  <c r="Z6051" i="1"/>
  <c r="W2667" i="1"/>
  <c r="X2667" i="1"/>
  <c r="Y2667" i="1"/>
  <c r="Z2667" i="1"/>
  <c r="W2022" i="1"/>
  <c r="Z2022" i="1"/>
  <c r="Y2022" i="1"/>
  <c r="X2022" i="1"/>
  <c r="W5123" i="1"/>
  <c r="Z5123" i="1"/>
  <c r="X5123" i="1"/>
  <c r="Y5123" i="1"/>
  <c r="W5393" i="1"/>
  <c r="X5393" i="1"/>
  <c r="Y5393" i="1"/>
  <c r="Z5393" i="1"/>
  <c r="W4386" i="1"/>
  <c r="X4386" i="1"/>
  <c r="Y4386" i="1"/>
  <c r="Z4386" i="1"/>
  <c r="W2394" i="1"/>
  <c r="X2394" i="1"/>
  <c r="Y2394" i="1"/>
  <c r="Z2394" i="1"/>
  <c r="X702" i="1"/>
  <c r="Y702" i="1"/>
  <c r="W702" i="1"/>
  <c r="Z702" i="1"/>
  <c r="W377" i="1"/>
  <c r="Z377" i="1"/>
  <c r="X377" i="1"/>
  <c r="Y377" i="1"/>
  <c r="X1036" i="1"/>
  <c r="W1036" i="1"/>
  <c r="Z1036" i="1"/>
  <c r="Y1036" i="1"/>
  <c r="W4599" i="1"/>
  <c r="X4599" i="1"/>
  <c r="Y4599" i="1"/>
  <c r="Z4599" i="1"/>
  <c r="X5862" i="1"/>
  <c r="Y5862" i="1"/>
  <c r="Z5862" i="1"/>
  <c r="W5862" i="1"/>
  <c r="W6263" i="1"/>
  <c r="X6263" i="1"/>
  <c r="Y6263" i="1"/>
  <c r="Z6263" i="1"/>
  <c r="W3131" i="1"/>
  <c r="X3131" i="1"/>
  <c r="Y3131" i="1"/>
  <c r="Z3131" i="1"/>
  <c r="Y1608" i="1"/>
  <c r="W1608" i="1"/>
  <c r="X1608" i="1"/>
  <c r="Z1608" i="1"/>
  <c r="W2951" i="1"/>
  <c r="Y2951" i="1"/>
  <c r="X2951" i="1"/>
  <c r="Z2951" i="1"/>
  <c r="Y3981" i="1"/>
  <c r="W3981" i="1"/>
  <c r="Z3981" i="1"/>
  <c r="X3981" i="1"/>
  <c r="Z1281" i="1"/>
  <c r="W1281" i="1"/>
  <c r="X1281" i="1"/>
  <c r="Y1281" i="1"/>
  <c r="X3713" i="1"/>
  <c r="Y3713" i="1"/>
  <c r="W3713" i="1"/>
  <c r="Z3713" i="1"/>
  <c r="W2249" i="1"/>
  <c r="X2249" i="1"/>
  <c r="Y2249" i="1"/>
  <c r="Z2249" i="1"/>
  <c r="W6620" i="1"/>
  <c r="X6620" i="1"/>
  <c r="Y6620" i="1"/>
  <c r="Z6620" i="1"/>
  <c r="Y4102" i="1"/>
  <c r="Z4102" i="1"/>
  <c r="W4102" i="1"/>
  <c r="X4102" i="1"/>
  <c r="W569" i="1"/>
  <c r="X569" i="1"/>
  <c r="Y569" i="1"/>
  <c r="Z569" i="1"/>
  <c r="Z5581" i="1"/>
  <c r="W5581" i="1"/>
  <c r="X5581" i="1"/>
  <c r="Y5581" i="1"/>
  <c r="W3327" i="1"/>
  <c r="Y3327" i="1"/>
  <c r="Z3327" i="1"/>
  <c r="X3327" i="1"/>
  <c r="X3491" i="1"/>
  <c r="W3491" i="1"/>
  <c r="Y3491" i="1"/>
  <c r="Z3491" i="1"/>
  <c r="X100" i="1"/>
  <c r="W100" i="1"/>
  <c r="Y100" i="1"/>
  <c r="Z100" i="1"/>
  <c r="Z4793" i="1"/>
  <c r="X4793" i="1"/>
  <c r="Y4793" i="1"/>
  <c r="W4793" i="1"/>
  <c r="Y1835" i="1"/>
  <c r="W1835" i="1"/>
  <c r="X1835" i="1"/>
  <c r="Z1835" i="1"/>
  <c r="W6419" i="1"/>
  <c r="X6419" i="1"/>
  <c r="Y6419" i="1"/>
  <c r="Z6419" i="1"/>
  <c r="T6420" i="1"/>
  <c r="T4103" i="1"/>
  <c r="T1609" i="1"/>
  <c r="T101" i="1"/>
  <c r="T703" i="1"/>
  <c r="T2250" i="1"/>
  <c r="T3132" i="1"/>
  <c r="T2023" i="1"/>
  <c r="T570" i="1"/>
  <c r="T4794" i="1"/>
  <c r="T1037" i="1"/>
  <c r="T2952" i="1"/>
  <c r="T3492" i="1"/>
  <c r="T5863" i="1"/>
  <c r="T6052" i="1"/>
  <c r="T4600" i="1"/>
  <c r="T2395" i="1"/>
  <c r="T4387" i="1"/>
  <c r="T2668" i="1"/>
  <c r="T5394" i="1"/>
  <c r="T1836" i="1"/>
  <c r="T378" i="1"/>
  <c r="T3982" i="1"/>
  <c r="T5582" i="1"/>
  <c r="T3328" i="1"/>
  <c r="T5124" i="1"/>
  <c r="T1282" i="1"/>
  <c r="T3714" i="1"/>
  <c r="N6266" i="1"/>
  <c r="R6265" i="1"/>
  <c r="P6265" i="1"/>
  <c r="N3716" i="1"/>
  <c r="T6621" i="1"/>
  <c r="N6054" i="1"/>
  <c r="N3984" i="1"/>
  <c r="N4796" i="1"/>
  <c r="N4105" i="1"/>
  <c r="N1611" i="1"/>
  <c r="N4602" i="1"/>
  <c r="N103" i="1"/>
  <c r="N572" i="1"/>
  <c r="N5584" i="1"/>
  <c r="N4389" i="1"/>
  <c r="N2397" i="1"/>
  <c r="N2670" i="1"/>
  <c r="N3330" i="1"/>
  <c r="N705" i="1"/>
  <c r="N3134" i="1"/>
  <c r="N2025" i="1"/>
  <c r="N6422" i="1"/>
  <c r="R6421" i="1"/>
  <c r="P6421" i="1"/>
  <c r="N2954" i="1"/>
  <c r="N1284" i="1"/>
  <c r="T6264" i="1"/>
  <c r="N1039" i="1"/>
  <c r="R6622" i="1"/>
  <c r="P6622" i="1"/>
  <c r="N6623" i="1"/>
  <c r="N2252" i="1"/>
  <c r="N5126" i="1"/>
  <c r="N5396" i="1"/>
  <c r="N3494" i="1"/>
  <c r="N1838" i="1"/>
  <c r="N380" i="1"/>
  <c r="N5865" i="1"/>
  <c r="Q6265" i="1"/>
  <c r="R4795" i="1"/>
  <c r="Q102" i="1"/>
  <c r="R2396" i="1"/>
  <c r="R3133" i="1"/>
  <c r="R1283" i="1"/>
  <c r="Q5125" i="1"/>
  <c r="Q379" i="1"/>
  <c r="O6265" i="1"/>
  <c r="P4795" i="1"/>
  <c r="P102" i="1"/>
  <c r="P2396" i="1"/>
  <c r="P3133" i="1"/>
  <c r="P1283" i="1"/>
  <c r="R5125" i="1"/>
  <c r="R379" i="1"/>
  <c r="O4795" i="1"/>
  <c r="O102" i="1"/>
  <c r="O2396" i="1"/>
  <c r="O3133" i="1"/>
  <c r="O1283" i="1"/>
  <c r="P5125" i="1"/>
  <c r="P379" i="1"/>
  <c r="Q3715" i="1"/>
  <c r="O5125" i="1"/>
  <c r="O379" i="1"/>
  <c r="R3715" i="1"/>
  <c r="Q571" i="1"/>
  <c r="Q2669" i="1"/>
  <c r="Q2024" i="1"/>
  <c r="Q1038" i="1"/>
  <c r="Q5864" i="1"/>
  <c r="O3715" i="1"/>
  <c r="P4104" i="1"/>
  <c r="R1038" i="1"/>
  <c r="O571" i="1"/>
  <c r="P5864" i="1"/>
  <c r="O1038" i="1"/>
  <c r="O5864" i="1"/>
  <c r="R3329" i="1"/>
  <c r="Q3493" i="1"/>
  <c r="Q6421" i="1"/>
  <c r="O5583" i="1"/>
  <c r="P3493" i="1"/>
  <c r="Q4388" i="1"/>
  <c r="R2953" i="1"/>
  <c r="P4388" i="1"/>
  <c r="P2251" i="1"/>
  <c r="O2251" i="1"/>
  <c r="Q2396" i="1"/>
  <c r="R2024" i="1"/>
  <c r="P571" i="1"/>
  <c r="R5395" i="1"/>
  <c r="P1038" i="1"/>
  <c r="Q6053" i="1"/>
  <c r="Q1610" i="1"/>
  <c r="Q5583" i="1"/>
  <c r="O6053" i="1"/>
  <c r="O6421" i="1"/>
  <c r="Q3983" i="1"/>
  <c r="Q704" i="1"/>
  <c r="R3983" i="1"/>
  <c r="R704" i="1"/>
  <c r="Q1837" i="1"/>
  <c r="P3983" i="1"/>
  <c r="P4601" i="1"/>
  <c r="R2251" i="1"/>
  <c r="O4388" i="1"/>
  <c r="P1837" i="1"/>
  <c r="Q4795" i="1"/>
  <c r="Q4104" i="1"/>
  <c r="P2024" i="1"/>
  <c r="O2669" i="1"/>
  <c r="O5395" i="1"/>
  <c r="Q3329" i="1"/>
  <c r="R1610" i="1"/>
  <c r="P1610" i="1"/>
  <c r="P5583" i="1"/>
  <c r="P3329" i="1"/>
  <c r="R3493" i="1"/>
  <c r="O3329" i="1"/>
  <c r="O3493" i="1"/>
  <c r="Q2953" i="1"/>
  <c r="R4601" i="1"/>
  <c r="P2953" i="1"/>
  <c r="O3983" i="1"/>
  <c r="O704" i="1"/>
  <c r="O1837" i="1"/>
  <c r="R102" i="1"/>
  <c r="Q1283" i="1"/>
  <c r="P3715" i="1"/>
  <c r="R4104" i="1"/>
  <c r="R571" i="1"/>
  <c r="R2669" i="1"/>
  <c r="Q5395" i="1"/>
  <c r="P2669" i="1"/>
  <c r="R5864" i="1"/>
  <c r="O4104" i="1"/>
  <c r="O2024" i="1"/>
  <c r="P5395" i="1"/>
  <c r="R6053" i="1"/>
  <c r="R5583" i="1"/>
  <c r="P6053" i="1"/>
  <c r="Q6622" i="1"/>
  <c r="O1610" i="1"/>
  <c r="O6622" i="1"/>
  <c r="Q4601" i="1"/>
  <c r="R4388" i="1"/>
  <c r="Q2251" i="1"/>
  <c r="P704" i="1"/>
  <c r="R1837" i="1"/>
  <c r="O4601" i="1"/>
  <c r="O2953" i="1"/>
  <c r="Q3133" i="1"/>
  <c r="S2953" i="1" l="1"/>
  <c r="S4601" i="1"/>
  <c r="S6622" i="1"/>
  <c r="S1610" i="1"/>
  <c r="S2024" i="1"/>
  <c r="S4104" i="1"/>
  <c r="S1837" i="1"/>
  <c r="S704" i="1"/>
  <c r="S3983" i="1"/>
  <c r="S3493" i="1"/>
  <c r="S3329" i="1"/>
  <c r="S5395" i="1"/>
  <c r="S2669" i="1"/>
  <c r="S4388" i="1"/>
  <c r="S6421" i="1"/>
  <c r="S6053" i="1"/>
  <c r="S2251" i="1"/>
  <c r="S5583" i="1"/>
  <c r="S5864" i="1"/>
  <c r="S1038" i="1"/>
  <c r="S571" i="1"/>
  <c r="S3715" i="1"/>
  <c r="S379" i="1"/>
  <c r="S5125" i="1"/>
  <c r="S1283" i="1"/>
  <c r="S3133" i="1"/>
  <c r="S2396" i="1"/>
  <c r="S102" i="1"/>
  <c r="S4795" i="1"/>
  <c r="S6265" i="1"/>
  <c r="Z3714" i="1"/>
  <c r="X3714" i="1"/>
  <c r="Y3714" i="1"/>
  <c r="W3714" i="1"/>
  <c r="W5582" i="1"/>
  <c r="X5582" i="1"/>
  <c r="Z5582" i="1"/>
  <c r="Y5582" i="1"/>
  <c r="X5863" i="1"/>
  <c r="W5863" i="1"/>
  <c r="Y5863" i="1"/>
  <c r="Z5863" i="1"/>
  <c r="W1037" i="1"/>
  <c r="X1037" i="1"/>
  <c r="Y1037" i="1"/>
  <c r="Z1037" i="1"/>
  <c r="Z1836" i="1"/>
  <c r="X1836" i="1"/>
  <c r="Y1836" i="1"/>
  <c r="W1836" i="1"/>
  <c r="W4103" i="1"/>
  <c r="Z4103" i="1"/>
  <c r="X4103" i="1"/>
  <c r="Y4103" i="1"/>
  <c r="X2952" i="1"/>
  <c r="Y2952" i="1"/>
  <c r="Z2952" i="1"/>
  <c r="W2952" i="1"/>
  <c r="Z570" i="1"/>
  <c r="W570" i="1"/>
  <c r="X570" i="1"/>
  <c r="Y570" i="1"/>
  <c r="W6264" i="1"/>
  <c r="X6264" i="1"/>
  <c r="Y6264" i="1"/>
  <c r="Z6264" i="1"/>
  <c r="W3982" i="1"/>
  <c r="X3982" i="1"/>
  <c r="Y3982" i="1"/>
  <c r="Z3982" i="1"/>
  <c r="X6420" i="1"/>
  <c r="W6420" i="1"/>
  <c r="Y6420" i="1"/>
  <c r="Z6420" i="1"/>
  <c r="X2395" i="1"/>
  <c r="W2395" i="1"/>
  <c r="Y2395" i="1"/>
  <c r="Z2395" i="1"/>
  <c r="W5394" i="1"/>
  <c r="Y5394" i="1"/>
  <c r="X5394" i="1"/>
  <c r="Z5394" i="1"/>
  <c r="X1609" i="1"/>
  <c r="Y1609" i="1"/>
  <c r="Z1609" i="1"/>
  <c r="W1609" i="1"/>
  <c r="Z101" i="1"/>
  <c r="X101" i="1"/>
  <c r="Y101" i="1"/>
  <c r="W101" i="1"/>
  <c r="Y4794" i="1"/>
  <c r="Z4794" i="1"/>
  <c r="W4794" i="1"/>
  <c r="X4794" i="1"/>
  <c r="W703" i="1"/>
  <c r="Y703" i="1"/>
  <c r="Z703" i="1"/>
  <c r="X703" i="1"/>
  <c r="W2023" i="1"/>
  <c r="X2023" i="1"/>
  <c r="Y2023" i="1"/>
  <c r="Z2023" i="1"/>
  <c r="X378" i="1"/>
  <c r="Y378" i="1"/>
  <c r="W378" i="1"/>
  <c r="Z378" i="1"/>
  <c r="Z4387" i="1"/>
  <c r="Y4387" i="1"/>
  <c r="W4387" i="1"/>
  <c r="X4387" i="1"/>
  <c r="Z6052" i="1"/>
  <c r="W6052" i="1"/>
  <c r="X6052" i="1"/>
  <c r="Y6052" i="1"/>
  <c r="W3132" i="1"/>
  <c r="X3132" i="1"/>
  <c r="Y3132" i="1"/>
  <c r="Z3132" i="1"/>
  <c r="X4600" i="1"/>
  <c r="W4600" i="1"/>
  <c r="Y4600" i="1"/>
  <c r="Z4600" i="1"/>
  <c r="W3328" i="1"/>
  <c r="X3328" i="1"/>
  <c r="Y3328" i="1"/>
  <c r="Z3328" i="1"/>
  <c r="Z1282" i="1"/>
  <c r="Y1282" i="1"/>
  <c r="W1282" i="1"/>
  <c r="X1282" i="1"/>
  <c r="X6621" i="1"/>
  <c r="Z6621" i="1"/>
  <c r="W6621" i="1"/>
  <c r="Y6621" i="1"/>
  <c r="Y2250" i="1"/>
  <c r="X2250" i="1"/>
  <c r="Z2250" i="1"/>
  <c r="W2250" i="1"/>
  <c r="Y2668" i="1"/>
  <c r="Z2668" i="1"/>
  <c r="W2668" i="1"/>
  <c r="X2668" i="1"/>
  <c r="W3492" i="1"/>
  <c r="X3492" i="1"/>
  <c r="Y3492" i="1"/>
  <c r="Z3492" i="1"/>
  <c r="X5124" i="1"/>
  <c r="W5124" i="1"/>
  <c r="Y5124" i="1"/>
  <c r="Z5124" i="1"/>
  <c r="T6622" i="1"/>
  <c r="T6265" i="1"/>
  <c r="T6421" i="1"/>
  <c r="T704" i="1"/>
  <c r="T6053" i="1"/>
  <c r="T5395" i="1"/>
  <c r="T2669" i="1"/>
  <c r="T3715" i="1"/>
  <c r="T2953" i="1"/>
  <c r="T3329" i="1"/>
  <c r="T5583" i="1"/>
  <c r="T1610" i="1"/>
  <c r="T2024" i="1"/>
  <c r="T1837" i="1"/>
  <c r="T4601" i="1"/>
  <c r="T3983" i="1"/>
  <c r="T1038" i="1"/>
  <c r="T571" i="1"/>
  <c r="T2251" i="1"/>
  <c r="T4388" i="1"/>
  <c r="T3493" i="1"/>
  <c r="T5864" i="1"/>
  <c r="T4104" i="1"/>
  <c r="T379" i="1"/>
  <c r="T5125" i="1"/>
  <c r="T1283" i="1"/>
  <c r="T3133" i="1"/>
  <c r="T2396" i="1"/>
  <c r="T102" i="1"/>
  <c r="T4795" i="1"/>
  <c r="N381" i="1"/>
  <c r="N3135" i="1"/>
  <c r="N2253" i="1"/>
  <c r="N6423" i="1"/>
  <c r="R6422" i="1"/>
  <c r="P6422" i="1"/>
  <c r="N3985" i="1"/>
  <c r="N3495" i="1"/>
  <c r="N6055" i="1"/>
  <c r="N1040" i="1"/>
  <c r="N5127" i="1"/>
  <c r="N1285" i="1"/>
  <c r="N1839" i="1"/>
  <c r="N2955" i="1"/>
  <c r="N2026" i="1"/>
  <c r="N104" i="1"/>
  <c r="N2398" i="1"/>
  <c r="N4797" i="1"/>
  <c r="N6267" i="1"/>
  <c r="P6266" i="1"/>
  <c r="R6266" i="1"/>
  <c r="R6623" i="1"/>
  <c r="P6623" i="1"/>
  <c r="N6624" i="1"/>
  <c r="N706" i="1"/>
  <c r="N4390" i="1"/>
  <c r="N4603" i="1"/>
  <c r="N3331" i="1"/>
  <c r="N5585" i="1"/>
  <c r="N1612" i="1"/>
  <c r="N5866" i="1"/>
  <c r="N5397" i="1"/>
  <c r="N2671" i="1"/>
  <c r="N573" i="1"/>
  <c r="N4106" i="1"/>
  <c r="N3717" i="1"/>
  <c r="P380" i="1"/>
  <c r="P3984" i="1"/>
  <c r="P5126" i="1"/>
  <c r="P2025" i="1"/>
  <c r="Q6266" i="1"/>
  <c r="P4602" i="1"/>
  <c r="P5865" i="1"/>
  <c r="P4105" i="1"/>
  <c r="O380" i="1"/>
  <c r="O3984" i="1"/>
  <c r="O5126" i="1"/>
  <c r="O2025" i="1"/>
  <c r="O6266" i="1"/>
  <c r="O4602" i="1"/>
  <c r="O5865" i="1"/>
  <c r="O4105" i="1"/>
  <c r="R3134" i="1"/>
  <c r="R3494" i="1"/>
  <c r="Q6623" i="1"/>
  <c r="R3330" i="1"/>
  <c r="R3716" i="1"/>
  <c r="P3134" i="1"/>
  <c r="P1284" i="1"/>
  <c r="P3330" i="1"/>
  <c r="O3494" i="1"/>
  <c r="O3716" i="1"/>
  <c r="Q2397" i="1"/>
  <c r="R705" i="1"/>
  <c r="P2397" i="1"/>
  <c r="Q4796" i="1"/>
  <c r="P572" i="1"/>
  <c r="O6422" i="1"/>
  <c r="Q5865" i="1"/>
  <c r="R5126" i="1"/>
  <c r="P4389" i="1"/>
  <c r="Q380" i="1"/>
  <c r="R1284" i="1"/>
  <c r="P103" i="1"/>
  <c r="P3716" i="1"/>
  <c r="O103" i="1"/>
  <c r="Q705" i="1"/>
  <c r="R6054" i="1"/>
  <c r="R5584" i="1"/>
  <c r="P1838" i="1"/>
  <c r="P2670" i="1"/>
  <c r="R1039" i="1"/>
  <c r="R572" i="1"/>
  <c r="P1039" i="1"/>
  <c r="O4796" i="1"/>
  <c r="Q2025" i="1"/>
  <c r="Q4602" i="1"/>
  <c r="R4105" i="1"/>
  <c r="Q3134" i="1"/>
  <c r="Q3494" i="1"/>
  <c r="Q1284" i="1"/>
  <c r="Q103" i="1"/>
  <c r="Q3330" i="1"/>
  <c r="Q5396" i="1"/>
  <c r="Q3716" i="1"/>
  <c r="R103" i="1"/>
  <c r="R5396" i="1"/>
  <c r="P3494" i="1"/>
  <c r="O6623" i="1"/>
  <c r="P5396" i="1"/>
  <c r="O3134" i="1"/>
  <c r="O1284" i="1"/>
  <c r="O3330" i="1"/>
  <c r="O5396" i="1"/>
  <c r="Q6054" i="1"/>
  <c r="Q1838" i="1"/>
  <c r="Q5584" i="1"/>
  <c r="Q2670" i="1"/>
  <c r="R2252" i="1"/>
  <c r="R1838" i="1"/>
  <c r="R2397" i="1"/>
  <c r="P2252" i="1"/>
  <c r="P6054" i="1"/>
  <c r="P705" i="1"/>
  <c r="Q1039" i="1"/>
  <c r="Q1611" i="1"/>
  <c r="Q6422" i="1"/>
  <c r="P1611" i="1"/>
  <c r="O1039" i="1"/>
  <c r="O2954" i="1"/>
  <c r="O572" i="1"/>
  <c r="R2025" i="1"/>
  <c r="R5865" i="1"/>
  <c r="Q572" i="1"/>
  <c r="R380" i="1"/>
  <c r="Q2252" i="1"/>
  <c r="P5584" i="1"/>
  <c r="R4796" i="1"/>
  <c r="P2954" i="1"/>
  <c r="O1611" i="1"/>
  <c r="R2670" i="1"/>
  <c r="Q4389" i="1"/>
  <c r="R1611" i="1"/>
  <c r="O4389" i="1"/>
  <c r="Q3984" i="1"/>
  <c r="P4796" i="1"/>
  <c r="Q5126" i="1"/>
  <c r="R4602" i="1"/>
  <c r="O2252" i="1"/>
  <c r="O6054" i="1"/>
  <c r="O1838" i="1"/>
  <c r="O2397" i="1"/>
  <c r="O705" i="1"/>
  <c r="O5584" i="1"/>
  <c r="O2670" i="1"/>
  <c r="Q2954" i="1"/>
  <c r="R2954" i="1"/>
  <c r="R4389" i="1"/>
  <c r="Q4105" i="1"/>
  <c r="R3984" i="1"/>
  <c r="S2670" i="1" l="1"/>
  <c r="S5584" i="1"/>
  <c r="S705" i="1"/>
  <c r="S2397" i="1"/>
  <c r="S1838" i="1"/>
  <c r="S6054" i="1"/>
  <c r="S2252" i="1"/>
  <c r="S4389" i="1"/>
  <c r="S1611" i="1"/>
  <c r="S572" i="1"/>
  <c r="S2954" i="1"/>
  <c r="S1039" i="1"/>
  <c r="S5396" i="1"/>
  <c r="S3330" i="1"/>
  <c r="S1284" i="1"/>
  <c r="S3134" i="1"/>
  <c r="S6623" i="1"/>
  <c r="S4796" i="1"/>
  <c r="S103" i="1"/>
  <c r="S6422" i="1"/>
  <c r="S3716" i="1"/>
  <c r="S3494" i="1"/>
  <c r="S4105" i="1"/>
  <c r="S5865" i="1"/>
  <c r="S4602" i="1"/>
  <c r="S6266" i="1"/>
  <c r="S2025" i="1"/>
  <c r="S5126" i="1"/>
  <c r="S3984" i="1"/>
  <c r="S380" i="1"/>
  <c r="Y5583" i="1"/>
  <c r="Z5583" i="1"/>
  <c r="X5583" i="1"/>
  <c r="W5583" i="1"/>
  <c r="Z3493" i="1"/>
  <c r="W3493" i="1"/>
  <c r="Y3493" i="1"/>
  <c r="X3493" i="1"/>
  <c r="Y3983" i="1"/>
  <c r="Z3983" i="1"/>
  <c r="X3983" i="1"/>
  <c r="W3983" i="1"/>
  <c r="X1283" i="1"/>
  <c r="Z1283" i="1"/>
  <c r="W1283" i="1"/>
  <c r="Y1283" i="1"/>
  <c r="X704" i="1"/>
  <c r="Y704" i="1"/>
  <c r="Z704" i="1"/>
  <c r="W704" i="1"/>
  <c r="X6265" i="1"/>
  <c r="Z6265" i="1"/>
  <c r="W6265" i="1"/>
  <c r="Y6265" i="1"/>
  <c r="Y5864" i="1"/>
  <c r="Z5864" i="1"/>
  <c r="W5864" i="1"/>
  <c r="X5864" i="1"/>
  <c r="X3329" i="1"/>
  <c r="Y3329" i="1"/>
  <c r="W3329" i="1"/>
  <c r="Z3329" i="1"/>
  <c r="Z2251" i="1"/>
  <c r="W2251" i="1"/>
  <c r="X2251" i="1"/>
  <c r="Y2251" i="1"/>
  <c r="W1837" i="1"/>
  <c r="X1837" i="1"/>
  <c r="Y1837" i="1"/>
  <c r="Z1837" i="1"/>
  <c r="Y2396" i="1"/>
  <c r="X2396" i="1"/>
  <c r="Z2396" i="1"/>
  <c r="W2396" i="1"/>
  <c r="W4795" i="1"/>
  <c r="X4795" i="1"/>
  <c r="Z4795" i="1"/>
  <c r="Y4795" i="1"/>
  <c r="W102" i="1"/>
  <c r="X102" i="1"/>
  <c r="Y102" i="1"/>
  <c r="Z102" i="1"/>
  <c r="X3133" i="1"/>
  <c r="Y3133" i="1"/>
  <c r="W3133" i="1"/>
  <c r="Z3133" i="1"/>
  <c r="W6421" i="1"/>
  <c r="X6421" i="1"/>
  <c r="Y6421" i="1"/>
  <c r="Z6421" i="1"/>
  <c r="W2024" i="1"/>
  <c r="Y2024" i="1"/>
  <c r="Z2024" i="1"/>
  <c r="X2024" i="1"/>
  <c r="Z4388" i="1"/>
  <c r="W4388" i="1"/>
  <c r="X4388" i="1"/>
  <c r="Y4388" i="1"/>
  <c r="W1610" i="1"/>
  <c r="Y1610" i="1"/>
  <c r="Z1610" i="1"/>
  <c r="X1610" i="1"/>
  <c r="W4104" i="1"/>
  <c r="X4104" i="1"/>
  <c r="Y4104" i="1"/>
  <c r="Z4104" i="1"/>
  <c r="X5125" i="1"/>
  <c r="Y5125" i="1"/>
  <c r="Z5125" i="1"/>
  <c r="W5125" i="1"/>
  <c r="Z6622" i="1"/>
  <c r="Y6622" i="1"/>
  <c r="W6622" i="1"/>
  <c r="X6622" i="1"/>
  <c r="X6053" i="1"/>
  <c r="Z6053" i="1"/>
  <c r="W6053" i="1"/>
  <c r="Y6053" i="1"/>
  <c r="W3715" i="1"/>
  <c r="X3715" i="1"/>
  <c r="Y3715" i="1"/>
  <c r="Z3715" i="1"/>
  <c r="Y2669" i="1"/>
  <c r="Z2669" i="1"/>
  <c r="W2669" i="1"/>
  <c r="X2669" i="1"/>
  <c r="W4601" i="1"/>
  <c r="X4601" i="1"/>
  <c r="Y4601" i="1"/>
  <c r="Z4601" i="1"/>
  <c r="X5395" i="1"/>
  <c r="Y5395" i="1"/>
  <c r="W5395" i="1"/>
  <c r="Z5395" i="1"/>
  <c r="W379" i="1"/>
  <c r="X379" i="1"/>
  <c r="Y379" i="1"/>
  <c r="Z379" i="1"/>
  <c r="Y2953" i="1"/>
  <c r="Z2953" i="1"/>
  <c r="X2953" i="1"/>
  <c r="W2953" i="1"/>
  <c r="X571" i="1"/>
  <c r="Y571" i="1"/>
  <c r="W571" i="1"/>
  <c r="Z571" i="1"/>
  <c r="Z1038" i="1"/>
  <c r="Y1038" i="1"/>
  <c r="W1038" i="1"/>
  <c r="X1038" i="1"/>
  <c r="T6623" i="1"/>
  <c r="T6422" i="1"/>
  <c r="T4796" i="1"/>
  <c r="T2954" i="1"/>
  <c r="T5584" i="1"/>
  <c r="T1611" i="1"/>
  <c r="T705" i="1"/>
  <c r="T6054" i="1"/>
  <c r="T2252" i="1"/>
  <c r="T5396" i="1"/>
  <c r="T3494" i="1"/>
  <c r="T1039" i="1"/>
  <c r="T2670" i="1"/>
  <c r="T1838" i="1"/>
  <c r="T3716" i="1"/>
  <c r="T103" i="1"/>
  <c r="T4389" i="1"/>
  <c r="T572" i="1"/>
  <c r="T2397" i="1"/>
  <c r="T3330" i="1"/>
  <c r="T1284" i="1"/>
  <c r="T3134" i="1"/>
  <c r="T4105" i="1"/>
  <c r="T5865" i="1"/>
  <c r="T4602" i="1"/>
  <c r="T2025" i="1"/>
  <c r="T5126" i="1"/>
  <c r="T3984" i="1"/>
  <c r="T380" i="1"/>
  <c r="N4107" i="1"/>
  <c r="N5867" i="1"/>
  <c r="N5128" i="1"/>
  <c r="N4391" i="1"/>
  <c r="N2956" i="1"/>
  <c r="N6424" i="1"/>
  <c r="R6423" i="1"/>
  <c r="P6423" i="1"/>
  <c r="T6266" i="1"/>
  <c r="N3986" i="1"/>
  <c r="N574" i="1"/>
  <c r="N4604" i="1"/>
  <c r="N4798" i="1"/>
  <c r="N2027" i="1"/>
  <c r="N1041" i="1"/>
  <c r="N2672" i="1"/>
  <c r="N707" i="1"/>
  <c r="N6056" i="1"/>
  <c r="N2254" i="1"/>
  <c r="N6268" i="1"/>
  <c r="N2399" i="1"/>
  <c r="N3718" i="1"/>
  <c r="N5398" i="1"/>
  <c r="N3332" i="1"/>
  <c r="N105" i="1"/>
  <c r="N1286" i="1"/>
  <c r="N3496" i="1"/>
  <c r="N3136" i="1"/>
  <c r="N382" i="1"/>
  <c r="N1613" i="1"/>
  <c r="N5586" i="1"/>
  <c r="N1840" i="1"/>
  <c r="R6624" i="1"/>
  <c r="P6624" i="1"/>
  <c r="N6625" i="1"/>
  <c r="P4106" i="1"/>
  <c r="P2955" i="1"/>
  <c r="R4603" i="1"/>
  <c r="R2671" i="1"/>
  <c r="R6267" i="1"/>
  <c r="Q3331" i="1"/>
  <c r="R3135" i="1"/>
  <c r="R1839" i="1"/>
  <c r="P1839" i="1"/>
  <c r="O4603" i="1"/>
  <c r="O2671" i="1"/>
  <c r="O6267" i="1"/>
  <c r="O3135" i="1"/>
  <c r="O1839" i="1"/>
  <c r="Q5866" i="1"/>
  <c r="R5866" i="1"/>
  <c r="Q4797" i="1"/>
  <c r="Q706" i="1"/>
  <c r="Q2398" i="1"/>
  <c r="Q381" i="1"/>
  <c r="P706" i="1"/>
  <c r="O6624" i="1"/>
  <c r="O4797" i="1"/>
  <c r="O2398" i="1"/>
  <c r="Q5127" i="1"/>
  <c r="P3985" i="1"/>
  <c r="P1612" i="1"/>
  <c r="O2026" i="1"/>
  <c r="O3717" i="1"/>
  <c r="O1612" i="1"/>
  <c r="Q573" i="1"/>
  <c r="R573" i="1"/>
  <c r="R2253" i="1"/>
  <c r="R3495" i="1"/>
  <c r="P5397" i="1"/>
  <c r="O3495" i="1"/>
  <c r="Q4106" i="1"/>
  <c r="Q6267" i="1"/>
  <c r="O4106" i="1"/>
  <c r="O2955" i="1"/>
  <c r="P4603" i="1"/>
  <c r="P2671" i="1"/>
  <c r="P6267" i="1"/>
  <c r="P3331" i="1"/>
  <c r="P3135" i="1"/>
  <c r="P3495" i="1"/>
  <c r="O5397" i="1"/>
  <c r="Q2955" i="1"/>
  <c r="Q4603" i="1"/>
  <c r="O3331" i="1"/>
  <c r="Q104" i="1"/>
  <c r="O5866" i="1"/>
  <c r="P4797" i="1"/>
  <c r="P104" i="1"/>
  <c r="O706" i="1"/>
  <c r="P2026" i="1"/>
  <c r="O3985" i="1"/>
  <c r="R4390" i="1"/>
  <c r="Q5585" i="1"/>
  <c r="R5585" i="1"/>
  <c r="P2253" i="1"/>
  <c r="O2253" i="1"/>
  <c r="R3331" i="1"/>
  <c r="P2398" i="1"/>
  <c r="O381" i="1"/>
  <c r="Q2253" i="1"/>
  <c r="P4390" i="1"/>
  <c r="O4390" i="1"/>
  <c r="P5585" i="1"/>
  <c r="O573" i="1"/>
  <c r="R2955" i="1"/>
  <c r="P5866" i="1"/>
  <c r="Q6423" i="1"/>
  <c r="R4797" i="1"/>
  <c r="R706" i="1"/>
  <c r="R2398" i="1"/>
  <c r="R104" i="1"/>
  <c r="R381" i="1"/>
  <c r="Q6624" i="1"/>
  <c r="O6423" i="1"/>
  <c r="P381" i="1"/>
  <c r="O104" i="1"/>
  <c r="P3717" i="1"/>
  <c r="O6055" i="1"/>
  <c r="O1285" i="1"/>
  <c r="Q1040" i="1"/>
  <c r="Q3495" i="1"/>
  <c r="R1040" i="1"/>
  <c r="P1040" i="1"/>
  <c r="O1040" i="1"/>
  <c r="R4106" i="1"/>
  <c r="Q1839" i="1"/>
  <c r="R5127" i="1"/>
  <c r="Q3985" i="1"/>
  <c r="Q2026" i="1"/>
  <c r="Q6055" i="1"/>
  <c r="Q3717" i="1"/>
  <c r="Q1285" i="1"/>
  <c r="Q1612" i="1"/>
  <c r="P5127" i="1"/>
  <c r="R3985" i="1"/>
  <c r="R2026" i="1"/>
  <c r="P6055" i="1"/>
  <c r="R3717" i="1"/>
  <c r="R1285" i="1"/>
  <c r="R1612" i="1"/>
  <c r="O5127" i="1"/>
  <c r="R6055" i="1"/>
  <c r="P1285" i="1"/>
  <c r="Q4390" i="1"/>
  <c r="Q5397" i="1"/>
  <c r="R5397" i="1"/>
  <c r="P573" i="1"/>
  <c r="O5585" i="1"/>
  <c r="Q2671" i="1"/>
  <c r="Q3135" i="1"/>
  <c r="S5585" i="1" l="1"/>
  <c r="S5127" i="1"/>
  <c r="S1040" i="1"/>
  <c r="S1285" i="1"/>
  <c r="S6055" i="1"/>
  <c r="S104" i="1"/>
  <c r="S6423" i="1"/>
  <c r="S573" i="1"/>
  <c r="S4390" i="1"/>
  <c r="S381" i="1"/>
  <c r="S2253" i="1"/>
  <c r="S3985" i="1"/>
  <c r="S706" i="1"/>
  <c r="S5866" i="1"/>
  <c r="S3331" i="1"/>
  <c r="S5397" i="1"/>
  <c r="S2955" i="1"/>
  <c r="S4106" i="1"/>
  <c r="S3495" i="1"/>
  <c r="S1612" i="1"/>
  <c r="S3717" i="1"/>
  <c r="S2026" i="1"/>
  <c r="S2398" i="1"/>
  <c r="S4797" i="1"/>
  <c r="S6624" i="1"/>
  <c r="S1839" i="1"/>
  <c r="S3135" i="1"/>
  <c r="S6267" i="1"/>
  <c r="S2671" i="1"/>
  <c r="S4603" i="1"/>
  <c r="Z1039" i="1"/>
  <c r="X1039" i="1"/>
  <c r="Y1039" i="1"/>
  <c r="W1039" i="1"/>
  <c r="W6422" i="1"/>
  <c r="X6422" i="1"/>
  <c r="Y6422" i="1"/>
  <c r="Z6422" i="1"/>
  <c r="W2954" i="1"/>
  <c r="X2954" i="1"/>
  <c r="Y2954" i="1"/>
  <c r="Z2954" i="1"/>
  <c r="W572" i="1"/>
  <c r="X572" i="1"/>
  <c r="Y572" i="1"/>
  <c r="Z572" i="1"/>
  <c r="X103" i="1"/>
  <c r="Y103" i="1"/>
  <c r="W103" i="1"/>
  <c r="Z103" i="1"/>
  <c r="Z380" i="1"/>
  <c r="Y380" i="1"/>
  <c r="X380" i="1"/>
  <c r="W380" i="1"/>
  <c r="X2397" i="1"/>
  <c r="Y2397" i="1"/>
  <c r="Z2397" i="1"/>
  <c r="W2397" i="1"/>
  <c r="W3134" i="1"/>
  <c r="X3134" i="1"/>
  <c r="Z3134" i="1"/>
  <c r="Y3134" i="1"/>
  <c r="Y2025" i="1"/>
  <c r="Z2025" i="1"/>
  <c r="X2025" i="1"/>
  <c r="W2025" i="1"/>
  <c r="W4796" i="1"/>
  <c r="X4796" i="1"/>
  <c r="Y4796" i="1"/>
  <c r="Z4796" i="1"/>
  <c r="X2252" i="1"/>
  <c r="Y2252" i="1"/>
  <c r="Z2252" i="1"/>
  <c r="W2252" i="1"/>
  <c r="W6623" i="1"/>
  <c r="Y6623" i="1"/>
  <c r="Z6623" i="1"/>
  <c r="X6623" i="1"/>
  <c r="W5865" i="1"/>
  <c r="Y5865" i="1"/>
  <c r="X5865" i="1"/>
  <c r="Z5865" i="1"/>
  <c r="W4105" i="1"/>
  <c r="X4105" i="1"/>
  <c r="Y4105" i="1"/>
  <c r="Z4105" i="1"/>
  <c r="W1284" i="1"/>
  <c r="X1284" i="1"/>
  <c r="Z1284" i="1"/>
  <c r="Y1284" i="1"/>
  <c r="Z5584" i="1"/>
  <c r="W5584" i="1"/>
  <c r="X5584" i="1"/>
  <c r="Y5584" i="1"/>
  <c r="X6054" i="1"/>
  <c r="Y6054" i="1"/>
  <c r="Z6054" i="1"/>
  <c r="W6054" i="1"/>
  <c r="W4602" i="1"/>
  <c r="X4602" i="1"/>
  <c r="Y4602" i="1"/>
  <c r="Z4602" i="1"/>
  <c r="X1838" i="1"/>
  <c r="W1838" i="1"/>
  <c r="Y1838" i="1"/>
  <c r="Z1838" i="1"/>
  <c r="W3330" i="1"/>
  <c r="X3330" i="1"/>
  <c r="Z3330" i="1"/>
  <c r="Y3330" i="1"/>
  <c r="W2670" i="1"/>
  <c r="Z2670" i="1"/>
  <c r="X2670" i="1"/>
  <c r="Y2670" i="1"/>
  <c r="Z1611" i="1"/>
  <c r="W1611" i="1"/>
  <c r="X1611" i="1"/>
  <c r="Y1611" i="1"/>
  <c r="Y3984" i="1"/>
  <c r="Z3984" i="1"/>
  <c r="X3984" i="1"/>
  <c r="W3984" i="1"/>
  <c r="Z5396" i="1"/>
  <c r="W5396" i="1"/>
  <c r="Y5396" i="1"/>
  <c r="X5396" i="1"/>
  <c r="X3716" i="1"/>
  <c r="Y3716" i="1"/>
  <c r="Z3716" i="1"/>
  <c r="W3716" i="1"/>
  <c r="W4389" i="1"/>
  <c r="Y4389" i="1"/>
  <c r="Z4389" i="1"/>
  <c r="X4389" i="1"/>
  <c r="W5126" i="1"/>
  <c r="Z5126" i="1"/>
  <c r="X5126" i="1"/>
  <c r="Y5126" i="1"/>
  <c r="W6266" i="1"/>
  <c r="X6266" i="1"/>
  <c r="Y6266" i="1"/>
  <c r="Z6266" i="1"/>
  <c r="Z705" i="1"/>
  <c r="W705" i="1"/>
  <c r="X705" i="1"/>
  <c r="Y705" i="1"/>
  <c r="Z3494" i="1"/>
  <c r="X3494" i="1"/>
  <c r="Y3494" i="1"/>
  <c r="W3494" i="1"/>
  <c r="T6423" i="1"/>
  <c r="T6624" i="1"/>
  <c r="T573" i="1"/>
  <c r="T1285" i="1"/>
  <c r="T6055" i="1"/>
  <c r="T5127" i="1"/>
  <c r="T1040" i="1"/>
  <c r="T3717" i="1"/>
  <c r="T381" i="1"/>
  <c r="T5866" i="1"/>
  <c r="T5585" i="1"/>
  <c r="T4390" i="1"/>
  <c r="T2398" i="1"/>
  <c r="T2253" i="1"/>
  <c r="T2026" i="1"/>
  <c r="T104" i="1"/>
  <c r="T4797" i="1"/>
  <c r="T3495" i="1"/>
  <c r="T3135" i="1"/>
  <c r="T3331" i="1"/>
  <c r="T6267" i="1"/>
  <c r="T2671" i="1"/>
  <c r="T4603" i="1"/>
  <c r="T5397" i="1"/>
  <c r="T1612" i="1"/>
  <c r="T3985" i="1"/>
  <c r="T706" i="1"/>
  <c r="T1839" i="1"/>
  <c r="T2955" i="1"/>
  <c r="T4106" i="1"/>
  <c r="N3333" i="1"/>
  <c r="N2957" i="1"/>
  <c r="N5399" i="1"/>
  <c r="N4392" i="1"/>
  <c r="N1841" i="1"/>
  <c r="N3497" i="1"/>
  <c r="N6057" i="1"/>
  <c r="N5129" i="1"/>
  <c r="N4605" i="1"/>
  <c r="N575" i="1"/>
  <c r="N1287" i="1"/>
  <c r="N3987" i="1"/>
  <c r="N6269" i="1"/>
  <c r="N5587" i="1"/>
  <c r="N1042" i="1"/>
  <c r="N1614" i="1"/>
  <c r="N6626" i="1"/>
  <c r="P6625" i="1"/>
  <c r="R6625" i="1"/>
  <c r="N383" i="1"/>
  <c r="N4799" i="1"/>
  <c r="N6425" i="1"/>
  <c r="R6424" i="1"/>
  <c r="P6424" i="1"/>
  <c r="N3137" i="1"/>
  <c r="N2673" i="1"/>
  <c r="N4108" i="1"/>
  <c r="N2255" i="1"/>
  <c r="N3719" i="1"/>
  <c r="N2028" i="1"/>
  <c r="N106" i="1"/>
  <c r="N2400" i="1"/>
  <c r="N708" i="1"/>
  <c r="N5868" i="1"/>
  <c r="R3332" i="1"/>
  <c r="R1840" i="1"/>
  <c r="R4604" i="1"/>
  <c r="P3332" i="1"/>
  <c r="P1840" i="1"/>
  <c r="P4604" i="1"/>
  <c r="P6268" i="1"/>
  <c r="Q6625" i="1"/>
  <c r="P3136" i="1"/>
  <c r="P3718" i="1"/>
  <c r="P707" i="1"/>
  <c r="O3332" i="1"/>
  <c r="O1840" i="1"/>
  <c r="O4604" i="1"/>
  <c r="O6268" i="1"/>
  <c r="O6625" i="1"/>
  <c r="O3136" i="1"/>
  <c r="O3718" i="1"/>
  <c r="O707" i="1"/>
  <c r="Q2956" i="1"/>
  <c r="Q3496" i="1"/>
  <c r="Q574" i="1"/>
  <c r="Q5586" i="1"/>
  <c r="Q382" i="1"/>
  <c r="Q2027" i="1"/>
  <c r="Q5867" i="1"/>
  <c r="R3496" i="1"/>
  <c r="R5586" i="1"/>
  <c r="R2672" i="1"/>
  <c r="R5867" i="1"/>
  <c r="O5586" i="1"/>
  <c r="O2027" i="1"/>
  <c r="Q1286" i="1"/>
  <c r="Q4798" i="1"/>
  <c r="R5398" i="1"/>
  <c r="R6056" i="1"/>
  <c r="P4107" i="1"/>
  <c r="P6056" i="1"/>
  <c r="P4798" i="1"/>
  <c r="Q3986" i="1"/>
  <c r="R1613" i="1"/>
  <c r="P4391" i="1"/>
  <c r="R3718" i="1"/>
  <c r="Q2672" i="1"/>
  <c r="R2956" i="1"/>
  <c r="R574" i="1"/>
  <c r="R382" i="1"/>
  <c r="R2027" i="1"/>
  <c r="O2956" i="1"/>
  <c r="O574" i="1"/>
  <c r="O382" i="1"/>
  <c r="O2672" i="1"/>
  <c r="O5867" i="1"/>
  <c r="Q1041" i="1"/>
  <c r="Q4107" i="1"/>
  <c r="Q105" i="1"/>
  <c r="R1286" i="1"/>
  <c r="R4798" i="1"/>
  <c r="R105" i="1"/>
  <c r="P5398" i="1"/>
  <c r="P1041" i="1"/>
  <c r="O105" i="1"/>
  <c r="R3986" i="1"/>
  <c r="R2399" i="1"/>
  <c r="P2956" i="1"/>
  <c r="P3496" i="1"/>
  <c r="P574" i="1"/>
  <c r="P5586" i="1"/>
  <c r="P382" i="1"/>
  <c r="P2672" i="1"/>
  <c r="P2027" i="1"/>
  <c r="P5867" i="1"/>
  <c r="O3496" i="1"/>
  <c r="P1613" i="1"/>
  <c r="Q5398" i="1"/>
  <c r="R1041" i="1"/>
  <c r="P1286" i="1"/>
  <c r="P105" i="1"/>
  <c r="Q4391" i="1"/>
  <c r="Q2254" i="1"/>
  <c r="R4391" i="1"/>
  <c r="R2254" i="1"/>
  <c r="P3986" i="1"/>
  <c r="R3136" i="1"/>
  <c r="Q6056" i="1"/>
  <c r="R4107" i="1"/>
  <c r="Q5128" i="1"/>
  <c r="R5128" i="1"/>
  <c r="P5128" i="1"/>
  <c r="R6268" i="1"/>
  <c r="Q2399" i="1"/>
  <c r="Q6424" i="1"/>
  <c r="P2399" i="1"/>
  <c r="O5398" i="1"/>
  <c r="O6056" i="1"/>
  <c r="O1286" i="1"/>
  <c r="O1041" i="1"/>
  <c r="O4798" i="1"/>
  <c r="O4107" i="1"/>
  <c r="Q1613" i="1"/>
  <c r="O2254" i="1"/>
  <c r="O4391" i="1"/>
  <c r="O5128" i="1"/>
  <c r="O3986" i="1"/>
  <c r="O1613" i="1"/>
  <c r="O6424" i="1"/>
  <c r="P2254" i="1"/>
  <c r="O2399" i="1"/>
  <c r="Q3332" i="1"/>
  <c r="Q1840" i="1"/>
  <c r="Q4604" i="1"/>
  <c r="Q6268" i="1"/>
  <c r="Q3136" i="1"/>
  <c r="Q3718" i="1"/>
  <c r="Q707" i="1"/>
  <c r="R707" i="1"/>
  <c r="S2399" i="1" l="1"/>
  <c r="S6424" i="1"/>
  <c r="S1613" i="1"/>
  <c r="S3986" i="1"/>
  <c r="S5128" i="1"/>
  <c r="S4391" i="1"/>
  <c r="S2254" i="1"/>
  <c r="S4107" i="1"/>
  <c r="S4798" i="1"/>
  <c r="S1041" i="1"/>
  <c r="S1286" i="1"/>
  <c r="S6056" i="1"/>
  <c r="S5398" i="1"/>
  <c r="S3496" i="1"/>
  <c r="S105" i="1"/>
  <c r="S5867" i="1"/>
  <c r="S2672" i="1"/>
  <c r="S382" i="1"/>
  <c r="S574" i="1"/>
  <c r="S2956" i="1"/>
  <c r="S2027" i="1"/>
  <c r="S5586" i="1"/>
  <c r="S707" i="1"/>
  <c r="S3718" i="1"/>
  <c r="S3136" i="1"/>
  <c r="S6625" i="1"/>
  <c r="S6268" i="1"/>
  <c r="S4604" i="1"/>
  <c r="S1840" i="1"/>
  <c r="S3332" i="1"/>
  <c r="W573" i="1"/>
  <c r="Z573" i="1"/>
  <c r="X573" i="1"/>
  <c r="Y573" i="1"/>
  <c r="Z4603" i="1"/>
  <c r="X4603" i="1"/>
  <c r="W4603" i="1"/>
  <c r="Y4603" i="1"/>
  <c r="W2671" i="1"/>
  <c r="X2671" i="1"/>
  <c r="Z2671" i="1"/>
  <c r="Y2671" i="1"/>
  <c r="Y6423" i="1"/>
  <c r="Z6423" i="1"/>
  <c r="W6423" i="1"/>
  <c r="X6423" i="1"/>
  <c r="W6267" i="1"/>
  <c r="X6267" i="1"/>
  <c r="Y6267" i="1"/>
  <c r="Z6267" i="1"/>
  <c r="W3135" i="1"/>
  <c r="X3135" i="1"/>
  <c r="Y3135" i="1"/>
  <c r="Z3135" i="1"/>
  <c r="Z104" i="1"/>
  <c r="W104" i="1"/>
  <c r="X104" i="1"/>
  <c r="Y104" i="1"/>
  <c r="W5397" i="1"/>
  <c r="X5397" i="1"/>
  <c r="Z5397" i="1"/>
  <c r="Y5397" i="1"/>
  <c r="W3331" i="1"/>
  <c r="X3331" i="1"/>
  <c r="Y3331" i="1"/>
  <c r="Z3331" i="1"/>
  <c r="W6055" i="1"/>
  <c r="X6055" i="1"/>
  <c r="Z6055" i="1"/>
  <c r="Y6055" i="1"/>
  <c r="X6624" i="1"/>
  <c r="Y6624" i="1"/>
  <c r="Z6624" i="1"/>
  <c r="W6624" i="1"/>
  <c r="X5866" i="1"/>
  <c r="W5866" i="1"/>
  <c r="Y5866" i="1"/>
  <c r="Z5866" i="1"/>
  <c r="W1285" i="1"/>
  <c r="Y1285" i="1"/>
  <c r="Z1285" i="1"/>
  <c r="X1285" i="1"/>
  <c r="W2955" i="1"/>
  <c r="Z2955" i="1"/>
  <c r="X2955" i="1"/>
  <c r="Y2955" i="1"/>
  <c r="W4797" i="1"/>
  <c r="X4797" i="1"/>
  <c r="Z4797" i="1"/>
  <c r="Y4797" i="1"/>
  <c r="W4390" i="1"/>
  <c r="X4390" i="1"/>
  <c r="Y4390" i="1"/>
  <c r="Z4390" i="1"/>
  <c r="Z1040" i="1"/>
  <c r="X1040" i="1"/>
  <c r="Y1040" i="1"/>
  <c r="W1040" i="1"/>
  <c r="Y2026" i="1"/>
  <c r="Z2026" i="1"/>
  <c r="W2026" i="1"/>
  <c r="X2026" i="1"/>
  <c r="Z3985" i="1"/>
  <c r="Y3985" i="1"/>
  <c r="X3985" i="1"/>
  <c r="W3985" i="1"/>
  <c r="W5127" i="1"/>
  <c r="Z5127" i="1"/>
  <c r="X5127" i="1"/>
  <c r="Y5127" i="1"/>
  <c r="W1839" i="1"/>
  <c r="X1839" i="1"/>
  <c r="Y1839" i="1"/>
  <c r="Z1839" i="1"/>
  <c r="X706" i="1"/>
  <c r="Z706" i="1"/>
  <c r="Y706" i="1"/>
  <c r="W706" i="1"/>
  <c r="Z1612" i="1"/>
  <c r="W1612" i="1"/>
  <c r="X1612" i="1"/>
  <c r="Y1612" i="1"/>
  <c r="X2253" i="1"/>
  <c r="Z2253" i="1"/>
  <c r="W2253" i="1"/>
  <c r="Y2253" i="1"/>
  <c r="X2398" i="1"/>
  <c r="Z2398" i="1"/>
  <c r="W2398" i="1"/>
  <c r="Y2398" i="1"/>
  <c r="X3717" i="1"/>
  <c r="Y3717" i="1"/>
  <c r="W3717" i="1"/>
  <c r="Z3717" i="1"/>
  <c r="X5585" i="1"/>
  <c r="Y5585" i="1"/>
  <c r="Z5585" i="1"/>
  <c r="W5585" i="1"/>
  <c r="W3495" i="1"/>
  <c r="X3495" i="1"/>
  <c r="Y3495" i="1"/>
  <c r="Z3495" i="1"/>
  <c r="W381" i="1"/>
  <c r="Z381" i="1"/>
  <c r="X381" i="1"/>
  <c r="Y381" i="1"/>
  <c r="W4106" i="1"/>
  <c r="Y4106" i="1"/>
  <c r="Z4106" i="1"/>
  <c r="X4106" i="1"/>
  <c r="T6424" i="1"/>
  <c r="T2254" i="1"/>
  <c r="T2399" i="1"/>
  <c r="T5128" i="1"/>
  <c r="T3986" i="1"/>
  <c r="T105" i="1"/>
  <c r="T1286" i="1"/>
  <c r="T1613" i="1"/>
  <c r="T5867" i="1"/>
  <c r="T2027" i="1"/>
  <c r="T2672" i="1"/>
  <c r="T382" i="1"/>
  <c r="T5586" i="1"/>
  <c r="T574" i="1"/>
  <c r="T3496" i="1"/>
  <c r="T2956" i="1"/>
  <c r="T1041" i="1"/>
  <c r="T5398" i="1"/>
  <c r="T4391" i="1"/>
  <c r="T4798" i="1"/>
  <c r="T6056" i="1"/>
  <c r="T4107" i="1"/>
  <c r="T707" i="1"/>
  <c r="T3718" i="1"/>
  <c r="T3136" i="1"/>
  <c r="T6268" i="1"/>
  <c r="T4604" i="1"/>
  <c r="T1840" i="1"/>
  <c r="T3332" i="1"/>
  <c r="T6625" i="1"/>
  <c r="N709" i="1"/>
  <c r="N3720" i="1"/>
  <c r="N3138" i="1"/>
  <c r="N6627" i="1"/>
  <c r="P6626" i="1"/>
  <c r="R6626" i="1"/>
  <c r="N6270" i="1"/>
  <c r="N4606" i="1"/>
  <c r="N1842" i="1"/>
  <c r="N3334" i="1"/>
  <c r="N2401" i="1"/>
  <c r="N2256" i="1"/>
  <c r="N4393" i="1"/>
  <c r="N3988" i="1"/>
  <c r="N107" i="1"/>
  <c r="N1288" i="1"/>
  <c r="N6426" i="1"/>
  <c r="R6425" i="1"/>
  <c r="P6425" i="1"/>
  <c r="N1615" i="1"/>
  <c r="N5130" i="1"/>
  <c r="N4109" i="1"/>
  <c r="N1043" i="1"/>
  <c r="N6058" i="1"/>
  <c r="N5400" i="1"/>
  <c r="N5869" i="1"/>
  <c r="N2029" i="1"/>
  <c r="N2674" i="1"/>
  <c r="N384" i="1"/>
  <c r="N5588" i="1"/>
  <c r="N576" i="1"/>
  <c r="N3498" i="1"/>
  <c r="N2958" i="1"/>
  <c r="N4800" i="1"/>
  <c r="R708" i="1"/>
  <c r="R6269" i="1"/>
  <c r="R2400" i="1"/>
  <c r="Q106" i="1"/>
  <c r="R5129" i="1"/>
  <c r="P5399" i="1"/>
  <c r="R383" i="1"/>
  <c r="R2957" i="1"/>
  <c r="P708" i="1"/>
  <c r="P6269" i="1"/>
  <c r="P2400" i="1"/>
  <c r="P106" i="1"/>
  <c r="P5129" i="1"/>
  <c r="R5399" i="1"/>
  <c r="P383" i="1"/>
  <c r="P2957" i="1"/>
  <c r="O6269" i="1"/>
  <c r="O2400" i="1"/>
  <c r="O106" i="1"/>
  <c r="O5129" i="1"/>
  <c r="O5399" i="1"/>
  <c r="O383" i="1"/>
  <c r="O2957" i="1"/>
  <c r="Q3719" i="1"/>
  <c r="Q2255" i="1"/>
  <c r="Q4108" i="1"/>
  <c r="Q5587" i="1"/>
  <c r="Q4799" i="1"/>
  <c r="R4605" i="1"/>
  <c r="R4108" i="1"/>
  <c r="R5587" i="1"/>
  <c r="P4605" i="1"/>
  <c r="P4108" i="1"/>
  <c r="P4799" i="1"/>
  <c r="O4605" i="1"/>
  <c r="O4108" i="1"/>
  <c r="O5587" i="1"/>
  <c r="Q4392" i="1"/>
  <c r="Q575" i="1"/>
  <c r="R1841" i="1"/>
  <c r="R1042" i="1"/>
  <c r="P3137" i="1"/>
  <c r="Q6425" i="1"/>
  <c r="O6425" i="1"/>
  <c r="Q3333" i="1"/>
  <c r="Q1614" i="1"/>
  <c r="Q3497" i="1"/>
  <c r="R3333" i="1"/>
  <c r="R6057" i="1"/>
  <c r="P3333" i="1"/>
  <c r="P3987" i="1"/>
  <c r="P3497" i="1"/>
  <c r="O3333" i="1"/>
  <c r="O1614" i="1"/>
  <c r="O2673" i="1"/>
  <c r="R106" i="1"/>
  <c r="Q5399" i="1"/>
  <c r="Q2957" i="1"/>
  <c r="O708" i="1"/>
  <c r="Q4605" i="1"/>
  <c r="Q1287" i="1"/>
  <c r="Q5868" i="1"/>
  <c r="R3719" i="1"/>
  <c r="R1287" i="1"/>
  <c r="R5868" i="1"/>
  <c r="R4799" i="1"/>
  <c r="P3719" i="1"/>
  <c r="P2255" i="1"/>
  <c r="P5868" i="1"/>
  <c r="O2255" i="1"/>
  <c r="O5868" i="1"/>
  <c r="Q2028" i="1"/>
  <c r="R4392" i="1"/>
  <c r="P4392" i="1"/>
  <c r="P2028" i="1"/>
  <c r="O1841" i="1"/>
  <c r="O1042" i="1"/>
  <c r="Q2673" i="1"/>
  <c r="R3987" i="1"/>
  <c r="R3497" i="1"/>
  <c r="Q6626" i="1"/>
  <c r="P2673" i="1"/>
  <c r="O6057" i="1"/>
  <c r="Q708" i="1"/>
  <c r="R2255" i="1"/>
  <c r="P1287" i="1"/>
  <c r="P5587" i="1"/>
  <c r="O1287" i="1"/>
  <c r="O4799" i="1"/>
  <c r="R3137" i="1"/>
  <c r="Q1841" i="1"/>
  <c r="R575" i="1"/>
  <c r="P1841" i="1"/>
  <c r="P1042" i="1"/>
  <c r="O3137" i="1"/>
  <c r="O2028" i="1"/>
  <c r="Q6057" i="1"/>
  <c r="R2673" i="1"/>
  <c r="P6057" i="1"/>
  <c r="O6626" i="1"/>
  <c r="Q2400" i="1"/>
  <c r="Q383" i="1"/>
  <c r="O3719" i="1"/>
  <c r="Q3137" i="1"/>
  <c r="Q1042" i="1"/>
  <c r="R2028" i="1"/>
  <c r="P575" i="1"/>
  <c r="O4392" i="1"/>
  <c r="O575" i="1"/>
  <c r="Q3987" i="1"/>
  <c r="R1614" i="1"/>
  <c r="P1614" i="1"/>
  <c r="O3497" i="1"/>
  <c r="Q6269" i="1"/>
  <c r="O3987" i="1"/>
  <c r="Q5129" i="1"/>
  <c r="S3987" i="1" l="1"/>
  <c r="S3497" i="1"/>
  <c r="S575" i="1"/>
  <c r="S4392" i="1"/>
  <c r="S3719" i="1"/>
  <c r="S6626" i="1"/>
  <c r="S2028" i="1"/>
  <c r="S3137" i="1"/>
  <c r="S4799" i="1"/>
  <c r="S1287" i="1"/>
  <c r="S6057" i="1"/>
  <c r="S1042" i="1"/>
  <c r="S1841" i="1"/>
  <c r="S5868" i="1"/>
  <c r="S2255" i="1"/>
  <c r="S708" i="1"/>
  <c r="S2673" i="1"/>
  <c r="S1614" i="1"/>
  <c r="S3333" i="1"/>
  <c r="S6425" i="1"/>
  <c r="S5587" i="1"/>
  <c r="S4108" i="1"/>
  <c r="S4605" i="1"/>
  <c r="S2957" i="1"/>
  <c r="S383" i="1"/>
  <c r="S5399" i="1"/>
  <c r="S5129" i="1"/>
  <c r="S106" i="1"/>
  <c r="S2400" i="1"/>
  <c r="S6269" i="1"/>
  <c r="W2956" i="1"/>
  <c r="X2956" i="1"/>
  <c r="Y2956" i="1"/>
  <c r="Z2956" i="1"/>
  <c r="W574" i="1"/>
  <c r="Y574" i="1"/>
  <c r="Z574" i="1"/>
  <c r="X574" i="1"/>
  <c r="W1286" i="1"/>
  <c r="X1286" i="1"/>
  <c r="Y1286" i="1"/>
  <c r="Z1286" i="1"/>
  <c r="W6056" i="1"/>
  <c r="X6056" i="1"/>
  <c r="Y6056" i="1"/>
  <c r="Z6056" i="1"/>
  <c r="W3332" i="1"/>
  <c r="X3332" i="1"/>
  <c r="Y3332" i="1"/>
  <c r="Z3332" i="1"/>
  <c r="Y1041" i="1"/>
  <c r="X1041" i="1"/>
  <c r="Z1041" i="1"/>
  <c r="W1041" i="1"/>
  <c r="W5398" i="1"/>
  <c r="X5398" i="1"/>
  <c r="Y5398" i="1"/>
  <c r="Z5398" i="1"/>
  <c r="X105" i="1"/>
  <c r="W105" i="1"/>
  <c r="Y105" i="1"/>
  <c r="Z105" i="1"/>
  <c r="Y4107" i="1"/>
  <c r="W4107" i="1"/>
  <c r="X4107" i="1"/>
  <c r="Z4107" i="1"/>
  <c r="W6268" i="1"/>
  <c r="X6268" i="1"/>
  <c r="Y6268" i="1"/>
  <c r="Z6268" i="1"/>
  <c r="W1840" i="1"/>
  <c r="X1840" i="1"/>
  <c r="Z1840" i="1"/>
  <c r="Y1840" i="1"/>
  <c r="W4391" i="1"/>
  <c r="X4391" i="1"/>
  <c r="Y4391" i="1"/>
  <c r="Z4391" i="1"/>
  <c r="W4604" i="1"/>
  <c r="Y4604" i="1"/>
  <c r="Z4604" i="1"/>
  <c r="X4604" i="1"/>
  <c r="W3986" i="1"/>
  <c r="X3986" i="1"/>
  <c r="Y3986" i="1"/>
  <c r="Z3986" i="1"/>
  <c r="W2672" i="1"/>
  <c r="X2672" i="1"/>
  <c r="Y2672" i="1"/>
  <c r="Z2672" i="1"/>
  <c r="X2254" i="1"/>
  <c r="Y2254" i="1"/>
  <c r="Z2254" i="1"/>
  <c r="W2254" i="1"/>
  <c r="W3136" i="1"/>
  <c r="X3136" i="1"/>
  <c r="Y3136" i="1"/>
  <c r="Z3136" i="1"/>
  <c r="W707" i="1"/>
  <c r="X707" i="1"/>
  <c r="Z707" i="1"/>
  <c r="Y707" i="1"/>
  <c r="Z1613" i="1"/>
  <c r="Y1613" i="1"/>
  <c r="W1613" i="1"/>
  <c r="X1613" i="1"/>
  <c r="W5128" i="1"/>
  <c r="Z5128" i="1"/>
  <c r="X5128" i="1"/>
  <c r="Y5128" i="1"/>
  <c r="Z5586" i="1"/>
  <c r="W5586" i="1"/>
  <c r="X5586" i="1"/>
  <c r="Y5586" i="1"/>
  <c r="W6424" i="1"/>
  <c r="X6424" i="1"/>
  <c r="Y6424" i="1"/>
  <c r="Z6424" i="1"/>
  <c r="Y2027" i="1"/>
  <c r="W2027" i="1"/>
  <c r="X2027" i="1"/>
  <c r="Z2027" i="1"/>
  <c r="Z382" i="1"/>
  <c r="X382" i="1"/>
  <c r="Y382" i="1"/>
  <c r="W382" i="1"/>
  <c r="W5867" i="1"/>
  <c r="X5867" i="1"/>
  <c r="Y5867" i="1"/>
  <c r="Z5867" i="1"/>
  <c r="Z4798" i="1"/>
  <c r="W4798" i="1"/>
  <c r="Y4798" i="1"/>
  <c r="X4798" i="1"/>
  <c r="W6625" i="1"/>
  <c r="X6625" i="1"/>
  <c r="Y6625" i="1"/>
  <c r="Z6625" i="1"/>
  <c r="Y3718" i="1"/>
  <c r="Z3718" i="1"/>
  <c r="W3718" i="1"/>
  <c r="X3718" i="1"/>
  <c r="X3496" i="1"/>
  <c r="W3496" i="1"/>
  <c r="Y3496" i="1"/>
  <c r="Z3496" i="1"/>
  <c r="X2399" i="1"/>
  <c r="Z2399" i="1"/>
  <c r="W2399" i="1"/>
  <c r="Y2399" i="1"/>
  <c r="T6425" i="1"/>
  <c r="T1614" i="1"/>
  <c r="T575" i="1"/>
  <c r="T6057" i="1"/>
  <c r="T1042" i="1"/>
  <c r="T1841" i="1"/>
  <c r="T5587" i="1"/>
  <c r="T1287" i="1"/>
  <c r="T2673" i="1"/>
  <c r="T2028" i="1"/>
  <c r="T4392" i="1"/>
  <c r="T5868" i="1"/>
  <c r="T2255" i="1"/>
  <c r="T3719" i="1"/>
  <c r="T3497" i="1"/>
  <c r="T3987" i="1"/>
  <c r="T3333" i="1"/>
  <c r="T3137" i="1"/>
  <c r="T4799" i="1"/>
  <c r="T4108" i="1"/>
  <c r="T4605" i="1"/>
  <c r="T2957" i="1"/>
  <c r="T383" i="1"/>
  <c r="T5129" i="1"/>
  <c r="T106" i="1"/>
  <c r="T2400" i="1"/>
  <c r="T6269" i="1"/>
  <c r="T708" i="1"/>
  <c r="T5399" i="1"/>
  <c r="N5401" i="1"/>
  <c r="N2402" i="1"/>
  <c r="N6271" i="1"/>
  <c r="N2959" i="1"/>
  <c r="N108" i="1"/>
  <c r="N710" i="1"/>
  <c r="N6059" i="1"/>
  <c r="N3989" i="1"/>
  <c r="N385" i="1"/>
  <c r="N3499" i="1"/>
  <c r="N6628" i="1"/>
  <c r="P6627" i="1"/>
  <c r="R6627" i="1"/>
  <c r="N2030" i="1"/>
  <c r="N2257" i="1"/>
  <c r="N5131" i="1"/>
  <c r="T6626" i="1"/>
  <c r="N2675" i="1"/>
  <c r="N577" i="1"/>
  <c r="N6427" i="1"/>
  <c r="N4394" i="1"/>
  <c r="N3139" i="1"/>
  <c r="N1616" i="1"/>
  <c r="N3335" i="1"/>
  <c r="N1044" i="1"/>
  <c r="N1843" i="1"/>
  <c r="N4801" i="1"/>
  <c r="N5589" i="1"/>
  <c r="N5870" i="1"/>
  <c r="N4110" i="1"/>
  <c r="N1289" i="1"/>
  <c r="N4607" i="1"/>
  <c r="N3721" i="1"/>
  <c r="R5400" i="1"/>
  <c r="R107" i="1"/>
  <c r="R384" i="1"/>
  <c r="R2256" i="1"/>
  <c r="Q6426" i="1"/>
  <c r="Q3334" i="1"/>
  <c r="Q5588" i="1"/>
  <c r="Q4606" i="1"/>
  <c r="Q5130" i="1"/>
  <c r="R3498" i="1"/>
  <c r="Q1043" i="1"/>
  <c r="Q3720" i="1"/>
  <c r="P5130" i="1"/>
  <c r="R5869" i="1"/>
  <c r="P4393" i="1"/>
  <c r="P6270" i="1"/>
  <c r="R4109" i="1"/>
  <c r="O6058" i="1"/>
  <c r="P2674" i="1"/>
  <c r="P4109" i="1"/>
  <c r="Q3988" i="1"/>
  <c r="R2958" i="1"/>
  <c r="R576" i="1"/>
  <c r="P1615" i="1"/>
  <c r="O576" i="1"/>
  <c r="P5400" i="1"/>
  <c r="P107" i="1"/>
  <c r="P384" i="1"/>
  <c r="P2256" i="1"/>
  <c r="R6426" i="1"/>
  <c r="R3334" i="1"/>
  <c r="R5588" i="1"/>
  <c r="R4606" i="1"/>
  <c r="Q709" i="1"/>
  <c r="R709" i="1"/>
  <c r="Q4393" i="1"/>
  <c r="P2401" i="1"/>
  <c r="P3498" i="1"/>
  <c r="R1043" i="1"/>
  <c r="R3720" i="1"/>
  <c r="O709" i="1"/>
  <c r="O5130" i="1"/>
  <c r="P5869" i="1"/>
  <c r="O5869" i="1"/>
  <c r="Q6270" i="1"/>
  <c r="R6270" i="1"/>
  <c r="Q3138" i="1"/>
  <c r="O6270" i="1"/>
  <c r="P3138" i="1"/>
  <c r="O2674" i="1"/>
  <c r="Q2029" i="1"/>
  <c r="Q1615" i="1"/>
  <c r="Q4800" i="1"/>
  <c r="R1615" i="1"/>
  <c r="O3988" i="1"/>
  <c r="O1615" i="1"/>
  <c r="Q384" i="1"/>
  <c r="O5400" i="1"/>
  <c r="O107" i="1"/>
  <c r="O384" i="1"/>
  <c r="O2256" i="1"/>
  <c r="P6426" i="1"/>
  <c r="P3334" i="1"/>
  <c r="P5588" i="1"/>
  <c r="P4606" i="1"/>
  <c r="O6426" i="1"/>
  <c r="O3334" i="1"/>
  <c r="O5588" i="1"/>
  <c r="O4606" i="1"/>
  <c r="Q2401" i="1"/>
  <c r="Q3498" i="1"/>
  <c r="R2401" i="1"/>
  <c r="R5130" i="1"/>
  <c r="Q5869" i="1"/>
  <c r="P709" i="1"/>
  <c r="R4393" i="1"/>
  <c r="O2401" i="1"/>
  <c r="O3498" i="1"/>
  <c r="P1043" i="1"/>
  <c r="P3720" i="1"/>
  <c r="O1043" i="1"/>
  <c r="O3720" i="1"/>
  <c r="Q1842" i="1"/>
  <c r="P6058" i="1"/>
  <c r="Q6627" i="1"/>
  <c r="R2674" i="1"/>
  <c r="R3138" i="1"/>
  <c r="O6627" i="1"/>
  <c r="P1842" i="1"/>
  <c r="O3138" i="1"/>
  <c r="O4109" i="1"/>
  <c r="R2029" i="1"/>
  <c r="P3988" i="1"/>
  <c r="R1288" i="1"/>
  <c r="O2958" i="1"/>
  <c r="P576" i="1"/>
  <c r="P1288" i="1"/>
  <c r="O1288" i="1"/>
  <c r="Q5400" i="1"/>
  <c r="Q2256" i="1"/>
  <c r="O4393" i="1"/>
  <c r="Q6058" i="1"/>
  <c r="R6058" i="1"/>
  <c r="Q2674" i="1"/>
  <c r="Q4109" i="1"/>
  <c r="R1842" i="1"/>
  <c r="O1842" i="1"/>
  <c r="R3988" i="1"/>
  <c r="Q1288" i="1"/>
  <c r="P2958" i="1"/>
  <c r="P2029" i="1"/>
  <c r="R4800" i="1"/>
  <c r="Q107" i="1"/>
  <c r="Q2958" i="1"/>
  <c r="Q576" i="1"/>
  <c r="O2029" i="1"/>
  <c r="P4800" i="1"/>
  <c r="O4800" i="1"/>
  <c r="S4800" i="1" l="1"/>
  <c r="S2029" i="1"/>
  <c r="S1842" i="1"/>
  <c r="S4393" i="1"/>
  <c r="S1288" i="1"/>
  <c r="S2958" i="1"/>
  <c r="S4109" i="1"/>
  <c r="S3138" i="1"/>
  <c r="S6627" i="1"/>
  <c r="S3720" i="1"/>
  <c r="S1043" i="1"/>
  <c r="S3498" i="1"/>
  <c r="S2401" i="1"/>
  <c r="S4606" i="1"/>
  <c r="S5588" i="1"/>
  <c r="S3334" i="1"/>
  <c r="S6426" i="1"/>
  <c r="S2256" i="1"/>
  <c r="S384" i="1"/>
  <c r="S107" i="1"/>
  <c r="S5400" i="1"/>
  <c r="S1615" i="1"/>
  <c r="S3988" i="1"/>
  <c r="S2674" i="1"/>
  <c r="S6270" i="1"/>
  <c r="S5869" i="1"/>
  <c r="S5130" i="1"/>
  <c r="S709" i="1"/>
  <c r="S576" i="1"/>
  <c r="S6058" i="1"/>
  <c r="X4605" i="1"/>
  <c r="W4605" i="1"/>
  <c r="Y4605" i="1"/>
  <c r="Z4605" i="1"/>
  <c r="X6425" i="1"/>
  <c r="W6425" i="1"/>
  <c r="Y6425" i="1"/>
  <c r="Z6425" i="1"/>
  <c r="X1287" i="1"/>
  <c r="Y1287" i="1"/>
  <c r="Z1287" i="1"/>
  <c r="W1287" i="1"/>
  <c r="Z4799" i="1"/>
  <c r="W4799" i="1"/>
  <c r="X4799" i="1"/>
  <c r="Y4799" i="1"/>
  <c r="W4108" i="1"/>
  <c r="X4108" i="1"/>
  <c r="Y4108" i="1"/>
  <c r="Z4108" i="1"/>
  <c r="W3333" i="1"/>
  <c r="X3333" i="1"/>
  <c r="Y3333" i="1"/>
  <c r="Z3333" i="1"/>
  <c r="Y1614" i="1"/>
  <c r="Z1614" i="1"/>
  <c r="W1614" i="1"/>
  <c r="X1614" i="1"/>
  <c r="X6269" i="1"/>
  <c r="Y6269" i="1"/>
  <c r="Z6269" i="1"/>
  <c r="W6269" i="1"/>
  <c r="X6626" i="1"/>
  <c r="Z6626" i="1"/>
  <c r="Y6626" i="1"/>
  <c r="W6626" i="1"/>
  <c r="Y2673" i="1"/>
  <c r="Z2673" i="1"/>
  <c r="W2673" i="1"/>
  <c r="X2673" i="1"/>
  <c r="W5399" i="1"/>
  <c r="X5399" i="1"/>
  <c r="Y5399" i="1"/>
  <c r="Z5399" i="1"/>
  <c r="W5587" i="1"/>
  <c r="X5587" i="1"/>
  <c r="Y5587" i="1"/>
  <c r="Z5587" i="1"/>
  <c r="W2400" i="1"/>
  <c r="X2400" i="1"/>
  <c r="Y2400" i="1"/>
  <c r="Z2400" i="1"/>
  <c r="W4392" i="1"/>
  <c r="X4392" i="1"/>
  <c r="Y4392" i="1"/>
  <c r="Z4392" i="1"/>
  <c r="W6057" i="1"/>
  <c r="X6057" i="1"/>
  <c r="Y6057" i="1"/>
  <c r="Z6057" i="1"/>
  <c r="X3137" i="1"/>
  <c r="Z3137" i="1"/>
  <c r="W3137" i="1"/>
  <c r="Y3137" i="1"/>
  <c r="X2028" i="1"/>
  <c r="Y2028" i="1"/>
  <c r="Z2028" i="1"/>
  <c r="W2028" i="1"/>
  <c r="Z3719" i="1"/>
  <c r="Y3719" i="1"/>
  <c r="W3719" i="1"/>
  <c r="X3719" i="1"/>
  <c r="Y2255" i="1"/>
  <c r="W2255" i="1"/>
  <c r="X2255" i="1"/>
  <c r="Z2255" i="1"/>
  <c r="X2957" i="1"/>
  <c r="W2957" i="1"/>
  <c r="Y2957" i="1"/>
  <c r="Z2957" i="1"/>
  <c r="X5868" i="1"/>
  <c r="W5868" i="1"/>
  <c r="Z5868" i="1"/>
  <c r="Y5868" i="1"/>
  <c r="W575" i="1"/>
  <c r="Y575" i="1"/>
  <c r="Z575" i="1"/>
  <c r="X575" i="1"/>
  <c r="W708" i="1"/>
  <c r="X708" i="1"/>
  <c r="Y708" i="1"/>
  <c r="Z708" i="1"/>
  <c r="W106" i="1"/>
  <c r="Z106" i="1"/>
  <c r="X106" i="1"/>
  <c r="Y106" i="1"/>
  <c r="W1042" i="1"/>
  <c r="X1042" i="1"/>
  <c r="Y1042" i="1"/>
  <c r="Z1042" i="1"/>
  <c r="X5129" i="1"/>
  <c r="W5129" i="1"/>
  <c r="Y5129" i="1"/>
  <c r="Z5129" i="1"/>
  <c r="W3497" i="1"/>
  <c r="X3497" i="1"/>
  <c r="Y3497" i="1"/>
  <c r="Z3497" i="1"/>
  <c r="X383" i="1"/>
  <c r="Y383" i="1"/>
  <c r="W383" i="1"/>
  <c r="Z383" i="1"/>
  <c r="Z1841" i="1"/>
  <c r="W1841" i="1"/>
  <c r="X1841" i="1"/>
  <c r="Y1841" i="1"/>
  <c r="Y3987" i="1"/>
  <c r="Z3987" i="1"/>
  <c r="W3987" i="1"/>
  <c r="X3987" i="1"/>
  <c r="T4800" i="1"/>
  <c r="T2029" i="1"/>
  <c r="T2958" i="1"/>
  <c r="T1288" i="1"/>
  <c r="T576" i="1"/>
  <c r="T3988" i="1"/>
  <c r="T1842" i="1"/>
  <c r="T6058" i="1"/>
  <c r="T3720" i="1"/>
  <c r="T1043" i="1"/>
  <c r="T709" i="1"/>
  <c r="T4606" i="1"/>
  <c r="T5588" i="1"/>
  <c r="T3334" i="1"/>
  <c r="T6426" i="1"/>
  <c r="T3138" i="1"/>
  <c r="T5869" i="1"/>
  <c r="T3498" i="1"/>
  <c r="T2401" i="1"/>
  <c r="T2256" i="1"/>
  <c r="T384" i="1"/>
  <c r="T107" i="1"/>
  <c r="T5400" i="1"/>
  <c r="T1615" i="1"/>
  <c r="T4109" i="1"/>
  <c r="T2674" i="1"/>
  <c r="T6270" i="1"/>
  <c r="T4393" i="1"/>
  <c r="T5130" i="1"/>
  <c r="N3336" i="1"/>
  <c r="N2258" i="1"/>
  <c r="N5402" i="1"/>
  <c r="N3990" i="1"/>
  <c r="N4608" i="1"/>
  <c r="N386" i="1"/>
  <c r="N1290" i="1"/>
  <c r="N1617" i="1"/>
  <c r="N2960" i="1"/>
  <c r="N1844" i="1"/>
  <c r="N5590" i="1"/>
  <c r="N109" i="1"/>
  <c r="N2031" i="1"/>
  <c r="T6627" i="1"/>
  <c r="N6629" i="1"/>
  <c r="N6272" i="1"/>
  <c r="N5871" i="1"/>
  <c r="N4395" i="1"/>
  <c r="N3500" i="1"/>
  <c r="N2403" i="1"/>
  <c r="N3140" i="1"/>
  <c r="N6060" i="1"/>
  <c r="N1045" i="1"/>
  <c r="N5132" i="1"/>
  <c r="N6428" i="1"/>
  <c r="N4802" i="1"/>
  <c r="N578" i="1"/>
  <c r="N4111" i="1"/>
  <c r="N2676" i="1"/>
  <c r="N3722" i="1"/>
  <c r="N711" i="1"/>
  <c r="Q3335" i="1"/>
  <c r="Q4607" i="1"/>
  <c r="Q2959" i="1"/>
  <c r="Q2030" i="1"/>
  <c r="P3335" i="1"/>
  <c r="P4607" i="1"/>
  <c r="R6059" i="1"/>
  <c r="R3721" i="1"/>
  <c r="O4607" i="1"/>
  <c r="O2959" i="1"/>
  <c r="O2030" i="1"/>
  <c r="P4394" i="1"/>
  <c r="P3721" i="1"/>
  <c r="O6059" i="1"/>
  <c r="Q385" i="1"/>
  <c r="R2257" i="1"/>
  <c r="R385" i="1"/>
  <c r="Q6628" i="1"/>
  <c r="Q577" i="1"/>
  <c r="P2257" i="1"/>
  <c r="P1843" i="1"/>
  <c r="R3499" i="1"/>
  <c r="R577" i="1"/>
  <c r="P3499" i="1"/>
  <c r="P710" i="1"/>
  <c r="O6628" i="1"/>
  <c r="O3499" i="1"/>
  <c r="O577" i="1"/>
  <c r="Q5589" i="1"/>
  <c r="R5401" i="1"/>
  <c r="Q5131" i="1"/>
  <c r="P5401" i="1"/>
  <c r="R4110" i="1"/>
  <c r="P6271" i="1"/>
  <c r="O5131" i="1"/>
  <c r="Q3989" i="1"/>
  <c r="R3989" i="1"/>
  <c r="Q6427" i="1"/>
  <c r="R5870" i="1"/>
  <c r="P6427" i="1"/>
  <c r="O3139" i="1"/>
  <c r="O2675" i="1"/>
  <c r="R3335" i="1"/>
  <c r="R4607" i="1"/>
  <c r="R2959" i="1"/>
  <c r="R2030" i="1"/>
  <c r="Q4394" i="1"/>
  <c r="Q6059" i="1"/>
  <c r="Q4801" i="1"/>
  <c r="Q3721" i="1"/>
  <c r="P2959" i="1"/>
  <c r="R4394" i="1"/>
  <c r="R4801" i="1"/>
  <c r="O3335" i="1"/>
  <c r="P4801" i="1"/>
  <c r="O4394" i="1"/>
  <c r="O3721" i="1"/>
  <c r="Q2257" i="1"/>
  <c r="Q3499" i="1"/>
  <c r="P385" i="1"/>
  <c r="R6628" i="1"/>
  <c r="O385" i="1"/>
  <c r="P1044" i="1"/>
  <c r="Q1289" i="1"/>
  <c r="Q6271" i="1"/>
  <c r="P1289" i="1"/>
  <c r="R5131" i="1"/>
  <c r="O5401" i="1"/>
  <c r="O5589" i="1"/>
  <c r="P5131" i="1"/>
  <c r="O2402" i="1"/>
  <c r="P1616" i="1"/>
  <c r="R3139" i="1"/>
  <c r="O108" i="1"/>
  <c r="O6427" i="1"/>
  <c r="P2030" i="1"/>
  <c r="P6059" i="1"/>
  <c r="O4801" i="1"/>
  <c r="R1843" i="1"/>
  <c r="Q1843" i="1"/>
  <c r="Q1044" i="1"/>
  <c r="Q710" i="1"/>
  <c r="R1044" i="1"/>
  <c r="O2257" i="1"/>
  <c r="O1843" i="1"/>
  <c r="P577" i="1"/>
  <c r="O710" i="1"/>
  <c r="Q5401" i="1"/>
  <c r="R5589" i="1"/>
  <c r="Q4110" i="1"/>
  <c r="R6271" i="1"/>
  <c r="P2402" i="1"/>
  <c r="O6271" i="1"/>
  <c r="O4110" i="1"/>
  <c r="R108" i="1"/>
  <c r="R2675" i="1"/>
  <c r="O1616" i="1"/>
  <c r="P5870" i="1"/>
  <c r="P2675" i="1"/>
  <c r="R710" i="1"/>
  <c r="P6628" i="1"/>
  <c r="R2402" i="1"/>
  <c r="P4110" i="1"/>
  <c r="Q108" i="1"/>
  <c r="R1616" i="1"/>
  <c r="Q3139" i="1"/>
  <c r="P3989" i="1"/>
  <c r="O3989" i="1"/>
  <c r="P3139" i="1"/>
  <c r="O1044" i="1"/>
  <c r="R1289" i="1"/>
  <c r="P5589" i="1"/>
  <c r="Q2402" i="1"/>
  <c r="O1289" i="1"/>
  <c r="Q1616" i="1"/>
  <c r="Q5870" i="1"/>
  <c r="Q2675" i="1"/>
  <c r="P108" i="1"/>
  <c r="R6427" i="1"/>
  <c r="O5870" i="1"/>
  <c r="S5870" i="1" l="1"/>
  <c r="S1289" i="1"/>
  <c r="S1044" i="1"/>
  <c r="S3989" i="1"/>
  <c r="S1616" i="1"/>
  <c r="S4110" i="1"/>
  <c r="S6271" i="1"/>
  <c r="S710" i="1"/>
  <c r="S1843" i="1"/>
  <c r="S2257" i="1"/>
  <c r="S4801" i="1"/>
  <c r="S6427" i="1"/>
  <c r="S108" i="1"/>
  <c r="S2402" i="1"/>
  <c r="S5589" i="1"/>
  <c r="S5401" i="1"/>
  <c r="S385" i="1"/>
  <c r="S3721" i="1"/>
  <c r="S4394" i="1"/>
  <c r="S3335" i="1"/>
  <c r="S2675" i="1"/>
  <c r="S3139" i="1"/>
  <c r="S5131" i="1"/>
  <c r="S577" i="1"/>
  <c r="S3499" i="1"/>
  <c r="S6628" i="1"/>
  <c r="S6059" i="1"/>
  <c r="S2030" i="1"/>
  <c r="S2959" i="1"/>
  <c r="S4607" i="1"/>
  <c r="Y2674" i="1"/>
  <c r="Z2674" i="1"/>
  <c r="W2674" i="1"/>
  <c r="X2674" i="1"/>
  <c r="W1043" i="1"/>
  <c r="X1043" i="1"/>
  <c r="Y1043" i="1"/>
  <c r="Z1043" i="1"/>
  <c r="W3988" i="1"/>
  <c r="Y3988" i="1"/>
  <c r="X3988" i="1"/>
  <c r="Z3988" i="1"/>
  <c r="W3720" i="1"/>
  <c r="X3720" i="1"/>
  <c r="Y3720" i="1"/>
  <c r="Z3720" i="1"/>
  <c r="X6058" i="1"/>
  <c r="W6058" i="1"/>
  <c r="Y6058" i="1"/>
  <c r="Z6058" i="1"/>
  <c r="X5400" i="1"/>
  <c r="Y5400" i="1"/>
  <c r="Z5400" i="1"/>
  <c r="W5400" i="1"/>
  <c r="Z6627" i="1"/>
  <c r="W6627" i="1"/>
  <c r="X6627" i="1"/>
  <c r="Y6627" i="1"/>
  <c r="Y107" i="1"/>
  <c r="Z107" i="1"/>
  <c r="X107" i="1"/>
  <c r="W107" i="1"/>
  <c r="X6270" i="1"/>
  <c r="Z6270" i="1"/>
  <c r="Y6270" i="1"/>
  <c r="W6270" i="1"/>
  <c r="W4800" i="1"/>
  <c r="X4800" i="1"/>
  <c r="Y4800" i="1"/>
  <c r="Z4800" i="1"/>
  <c r="W2958" i="1"/>
  <c r="X2958" i="1"/>
  <c r="Z2958" i="1"/>
  <c r="Y2958" i="1"/>
  <c r="W1615" i="1"/>
  <c r="X1615" i="1"/>
  <c r="Y1615" i="1"/>
  <c r="Z1615" i="1"/>
  <c r="X384" i="1"/>
  <c r="Y384" i="1"/>
  <c r="Z384" i="1"/>
  <c r="W384" i="1"/>
  <c r="Z3138" i="1"/>
  <c r="X3138" i="1"/>
  <c r="W3138" i="1"/>
  <c r="Y3138" i="1"/>
  <c r="X2256" i="1"/>
  <c r="Y2256" i="1"/>
  <c r="Z2256" i="1"/>
  <c r="W2256" i="1"/>
  <c r="W6426" i="1"/>
  <c r="X6426" i="1"/>
  <c r="Y6426" i="1"/>
  <c r="Z6426" i="1"/>
  <c r="Z3334" i="1"/>
  <c r="W3334" i="1"/>
  <c r="Y3334" i="1"/>
  <c r="X3334" i="1"/>
  <c r="W4109" i="1"/>
  <c r="X4109" i="1"/>
  <c r="Y4109" i="1"/>
  <c r="Z4109" i="1"/>
  <c r="W5588" i="1"/>
  <c r="X5588" i="1"/>
  <c r="Y5588" i="1"/>
  <c r="Z5588" i="1"/>
  <c r="W576" i="1"/>
  <c r="Y576" i="1"/>
  <c r="Z576" i="1"/>
  <c r="X576" i="1"/>
  <c r="X1288" i="1"/>
  <c r="Z1288" i="1"/>
  <c r="Y1288" i="1"/>
  <c r="W1288" i="1"/>
  <c r="Z4393" i="1"/>
  <c r="W4393" i="1"/>
  <c r="Y4393" i="1"/>
  <c r="X4393" i="1"/>
  <c r="W709" i="1"/>
  <c r="Z709" i="1"/>
  <c r="X709" i="1"/>
  <c r="Y709" i="1"/>
  <c r="W4606" i="1"/>
  <c r="X4606" i="1"/>
  <c r="Y4606" i="1"/>
  <c r="Z4606" i="1"/>
  <c r="W1842" i="1"/>
  <c r="X1842" i="1"/>
  <c r="Y1842" i="1"/>
  <c r="Z1842" i="1"/>
  <c r="X5130" i="1"/>
  <c r="Y5130" i="1"/>
  <c r="Z5130" i="1"/>
  <c r="W5130" i="1"/>
  <c r="W2401" i="1"/>
  <c r="Y2401" i="1"/>
  <c r="Z2401" i="1"/>
  <c r="X2401" i="1"/>
  <c r="W2029" i="1"/>
  <c r="X2029" i="1"/>
  <c r="Y2029" i="1"/>
  <c r="Z2029" i="1"/>
  <c r="Y5869" i="1"/>
  <c r="Z5869" i="1"/>
  <c r="W5869" i="1"/>
  <c r="X5869" i="1"/>
  <c r="Y3498" i="1"/>
  <c r="Z3498" i="1"/>
  <c r="W3498" i="1"/>
  <c r="X3498" i="1"/>
  <c r="T108" i="1"/>
  <c r="T5589" i="1"/>
  <c r="T3139" i="1"/>
  <c r="T3989" i="1"/>
  <c r="T4110" i="1"/>
  <c r="T6628" i="1"/>
  <c r="T2675" i="1"/>
  <c r="T5870" i="1"/>
  <c r="T2402" i="1"/>
  <c r="T577" i="1"/>
  <c r="T6059" i="1"/>
  <c r="T2030" i="1"/>
  <c r="T1616" i="1"/>
  <c r="T5131" i="1"/>
  <c r="T1289" i="1"/>
  <c r="T1044" i="1"/>
  <c r="T385" i="1"/>
  <c r="T4801" i="1"/>
  <c r="T2959" i="1"/>
  <c r="T6427" i="1"/>
  <c r="T6271" i="1"/>
  <c r="T5401" i="1"/>
  <c r="T710" i="1"/>
  <c r="T3499" i="1"/>
  <c r="T1843" i="1"/>
  <c r="T2257" i="1"/>
  <c r="T3721" i="1"/>
  <c r="T4394" i="1"/>
  <c r="T4607" i="1"/>
  <c r="T3335" i="1"/>
  <c r="N3141" i="1"/>
  <c r="N4112" i="1"/>
  <c r="N1618" i="1"/>
  <c r="N4609" i="1"/>
  <c r="N3991" i="1"/>
  <c r="N5133" i="1"/>
  <c r="N6273" i="1"/>
  <c r="N712" i="1"/>
  <c r="N387" i="1"/>
  <c r="N2032" i="1"/>
  <c r="N3337" i="1"/>
  <c r="N2677" i="1"/>
  <c r="N5872" i="1"/>
  <c r="N1046" i="1"/>
  <c r="N1845" i="1"/>
  <c r="N2961" i="1"/>
  <c r="N6429" i="1"/>
  <c r="N110" i="1"/>
  <c r="N2404" i="1"/>
  <c r="N5591" i="1"/>
  <c r="N1291" i="1"/>
  <c r="N5403" i="1"/>
  <c r="N579" i="1"/>
  <c r="N3501" i="1"/>
  <c r="N6630" i="1"/>
  <c r="N2259" i="1"/>
  <c r="N3723" i="1"/>
  <c r="N4803" i="1"/>
  <c r="N6061" i="1"/>
  <c r="N4396" i="1"/>
  <c r="Q3140" i="1"/>
  <c r="Q3990" i="1"/>
  <c r="Q386" i="1"/>
  <c r="Q5871" i="1"/>
  <c r="Q6428" i="1"/>
  <c r="Q1290" i="1"/>
  <c r="Q6629" i="1"/>
  <c r="Q6060" i="1"/>
  <c r="R3140" i="1"/>
  <c r="R3990" i="1"/>
  <c r="R386" i="1"/>
  <c r="R5871" i="1"/>
  <c r="R6428" i="1"/>
  <c r="R1290" i="1"/>
  <c r="R6629" i="1"/>
  <c r="R6060" i="1"/>
  <c r="P3140" i="1"/>
  <c r="P3990" i="1"/>
  <c r="P386" i="1"/>
  <c r="P5871" i="1"/>
  <c r="P6428" i="1"/>
  <c r="P1290" i="1"/>
  <c r="P6629" i="1"/>
  <c r="P6060" i="1"/>
  <c r="O3140" i="1"/>
  <c r="O3990" i="1"/>
  <c r="O386" i="1"/>
  <c r="O5871" i="1"/>
  <c r="O6428" i="1"/>
  <c r="O1290" i="1"/>
  <c r="O6629" i="1"/>
  <c r="O6060" i="1"/>
  <c r="Q4111" i="1"/>
  <c r="Q5132" i="1"/>
  <c r="Q2031" i="1"/>
  <c r="Q1045" i="1"/>
  <c r="Q109" i="1"/>
  <c r="Q5402" i="1"/>
  <c r="Q2258" i="1"/>
  <c r="Q4395" i="1"/>
  <c r="R4111" i="1"/>
  <c r="R2031" i="1"/>
  <c r="R1045" i="1"/>
  <c r="R109" i="1"/>
  <c r="R5402" i="1"/>
  <c r="R2258" i="1"/>
  <c r="R4395" i="1"/>
  <c r="O6272" i="1"/>
  <c r="Q2676" i="1"/>
  <c r="Q3500" i="1"/>
  <c r="R2960" i="1"/>
  <c r="P711" i="1"/>
  <c r="P2960" i="1"/>
  <c r="O2960" i="1"/>
  <c r="R5132" i="1"/>
  <c r="O2403" i="1"/>
  <c r="Q4802" i="1"/>
  <c r="R2676" i="1"/>
  <c r="R3500" i="1"/>
  <c r="P2676" i="1"/>
  <c r="P3500" i="1"/>
  <c r="O4608" i="1"/>
  <c r="O5590" i="1"/>
  <c r="P4111" i="1"/>
  <c r="P5132" i="1"/>
  <c r="P2031" i="1"/>
  <c r="P1045" i="1"/>
  <c r="P109" i="1"/>
  <c r="P5402" i="1"/>
  <c r="P2258" i="1"/>
  <c r="P4395" i="1"/>
  <c r="O4111" i="1"/>
  <c r="O5132" i="1"/>
  <c r="O2031" i="1"/>
  <c r="O1045" i="1"/>
  <c r="O109" i="1"/>
  <c r="O5402" i="1"/>
  <c r="O2258" i="1"/>
  <c r="O4395" i="1"/>
  <c r="Q6272" i="1"/>
  <c r="Q1844" i="1"/>
  <c r="Q578" i="1"/>
  <c r="R6272" i="1"/>
  <c r="R1844" i="1"/>
  <c r="R578" i="1"/>
  <c r="P1617" i="1"/>
  <c r="P3336" i="1"/>
  <c r="P2403" i="1"/>
  <c r="O1844" i="1"/>
  <c r="Q4608" i="1"/>
  <c r="R4608" i="1"/>
  <c r="R5590" i="1"/>
  <c r="P4608" i="1"/>
  <c r="P5590" i="1"/>
  <c r="O2676" i="1"/>
  <c r="O4802" i="1"/>
  <c r="Q1617" i="1"/>
  <c r="Q3336" i="1"/>
  <c r="Q2403" i="1"/>
  <c r="Q3722" i="1"/>
  <c r="R1617" i="1"/>
  <c r="R3336" i="1"/>
  <c r="R2403" i="1"/>
  <c r="R3722" i="1"/>
  <c r="P6272" i="1"/>
  <c r="P1844" i="1"/>
  <c r="P578" i="1"/>
  <c r="P3722" i="1"/>
  <c r="O1617" i="1"/>
  <c r="O3336" i="1"/>
  <c r="O578" i="1"/>
  <c r="O3722" i="1"/>
  <c r="Q711" i="1"/>
  <c r="Q2960" i="1"/>
  <c r="Q5590" i="1"/>
  <c r="R711" i="1"/>
  <c r="R4802" i="1"/>
  <c r="P4802" i="1"/>
  <c r="O711" i="1"/>
  <c r="O3500" i="1"/>
  <c r="S3500" i="1" l="1"/>
  <c r="S711" i="1"/>
  <c r="S3722" i="1"/>
  <c r="S578" i="1"/>
  <c r="S3336" i="1"/>
  <c r="S1617" i="1"/>
  <c r="S4802" i="1"/>
  <c r="S2676" i="1"/>
  <c r="S1844" i="1"/>
  <c r="S4395" i="1"/>
  <c r="S2258" i="1"/>
  <c r="S5402" i="1"/>
  <c r="S109" i="1"/>
  <c r="S1045" i="1"/>
  <c r="S2031" i="1"/>
  <c r="S5132" i="1"/>
  <c r="S4111" i="1"/>
  <c r="S5590" i="1"/>
  <c r="S4608" i="1"/>
  <c r="S2403" i="1"/>
  <c r="S2960" i="1"/>
  <c r="S6272" i="1"/>
  <c r="S6060" i="1"/>
  <c r="S6629" i="1"/>
  <c r="S1290" i="1"/>
  <c r="S6428" i="1"/>
  <c r="S5871" i="1"/>
  <c r="S386" i="1"/>
  <c r="S3990" i="1"/>
  <c r="S3140" i="1"/>
  <c r="W6059" i="1"/>
  <c r="Y6059" i="1"/>
  <c r="Z6059" i="1"/>
  <c r="X6059" i="1"/>
  <c r="W385" i="1"/>
  <c r="Y385" i="1"/>
  <c r="Z385" i="1"/>
  <c r="X385" i="1"/>
  <c r="Z1616" i="1"/>
  <c r="W1616" i="1"/>
  <c r="Y1616" i="1"/>
  <c r="X1616" i="1"/>
  <c r="X3139" i="1"/>
  <c r="Y3139" i="1"/>
  <c r="W3139" i="1"/>
  <c r="Z3139" i="1"/>
  <c r="X4801" i="1"/>
  <c r="Y4801" i="1"/>
  <c r="Z4801" i="1"/>
  <c r="W4801" i="1"/>
  <c r="W5870" i="1"/>
  <c r="Y5870" i="1"/>
  <c r="X5870" i="1"/>
  <c r="Z5870" i="1"/>
  <c r="W2675" i="1"/>
  <c r="Y2675" i="1"/>
  <c r="X2675" i="1"/>
  <c r="Z2675" i="1"/>
  <c r="X2257" i="1"/>
  <c r="Z2257" i="1"/>
  <c r="W2257" i="1"/>
  <c r="Y2257" i="1"/>
  <c r="W3335" i="1"/>
  <c r="Z3335" i="1"/>
  <c r="X3335" i="1"/>
  <c r="Y3335" i="1"/>
  <c r="W2959" i="1"/>
  <c r="X2959" i="1"/>
  <c r="Y2959" i="1"/>
  <c r="Z2959" i="1"/>
  <c r="W710" i="1"/>
  <c r="Y710" i="1"/>
  <c r="Z710" i="1"/>
  <c r="X710" i="1"/>
  <c r="W1843" i="1"/>
  <c r="X1843" i="1"/>
  <c r="Y1843" i="1"/>
  <c r="Z1843" i="1"/>
  <c r="Y4607" i="1"/>
  <c r="Z4607" i="1"/>
  <c r="W4607" i="1"/>
  <c r="X4607" i="1"/>
  <c r="Y2030" i="1"/>
  <c r="X2030" i="1"/>
  <c r="Z2030" i="1"/>
  <c r="W2030" i="1"/>
  <c r="W4394" i="1"/>
  <c r="X4394" i="1"/>
  <c r="Y4394" i="1"/>
  <c r="Z4394" i="1"/>
  <c r="W3721" i="1"/>
  <c r="X3721" i="1"/>
  <c r="Z3721" i="1"/>
  <c r="Y3721" i="1"/>
  <c r="W6271" i="1"/>
  <c r="X6271" i="1"/>
  <c r="Y6271" i="1"/>
  <c r="Z6271" i="1"/>
  <c r="W6628" i="1"/>
  <c r="Z6628" i="1"/>
  <c r="X6628" i="1"/>
  <c r="Y6628" i="1"/>
  <c r="Z3499" i="1"/>
  <c r="Y3499" i="1"/>
  <c r="X3499" i="1"/>
  <c r="W3499" i="1"/>
  <c r="X2402" i="1"/>
  <c r="W2402" i="1"/>
  <c r="Y2402" i="1"/>
  <c r="Z2402" i="1"/>
  <c r="Y3989" i="1"/>
  <c r="Z3989" i="1"/>
  <c r="W3989" i="1"/>
  <c r="X3989" i="1"/>
  <c r="W4110" i="1"/>
  <c r="X4110" i="1"/>
  <c r="Y4110" i="1"/>
  <c r="Z4110" i="1"/>
  <c r="X108" i="1"/>
  <c r="Y108" i="1"/>
  <c r="W108" i="1"/>
  <c r="Z108" i="1"/>
  <c r="W1044" i="1"/>
  <c r="X1044" i="1"/>
  <c r="Y1044" i="1"/>
  <c r="Z1044" i="1"/>
  <c r="X6427" i="1"/>
  <c r="Y6427" i="1"/>
  <c r="Z6427" i="1"/>
  <c r="W6427" i="1"/>
  <c r="W577" i="1"/>
  <c r="Y577" i="1"/>
  <c r="Z577" i="1"/>
  <c r="X577" i="1"/>
  <c r="W5131" i="1"/>
  <c r="Z5131" i="1"/>
  <c r="X5131" i="1"/>
  <c r="Y5131" i="1"/>
  <c r="W1289" i="1"/>
  <c r="X1289" i="1"/>
  <c r="Y1289" i="1"/>
  <c r="Z1289" i="1"/>
  <c r="Z5401" i="1"/>
  <c r="X5401" i="1"/>
  <c r="Y5401" i="1"/>
  <c r="W5401" i="1"/>
  <c r="X5589" i="1"/>
  <c r="Y5589" i="1"/>
  <c r="W5589" i="1"/>
  <c r="Z5589" i="1"/>
  <c r="T4802" i="1"/>
  <c r="T3722" i="1"/>
  <c r="T578" i="1"/>
  <c r="T1844" i="1"/>
  <c r="T6272" i="1"/>
  <c r="T5590" i="1"/>
  <c r="T4608" i="1"/>
  <c r="T2403" i="1"/>
  <c r="T3336" i="1"/>
  <c r="T1617" i="1"/>
  <c r="T4395" i="1"/>
  <c r="T2258" i="1"/>
  <c r="T5402" i="1"/>
  <c r="T109" i="1"/>
  <c r="T1045" i="1"/>
  <c r="T2031" i="1"/>
  <c r="T5132" i="1"/>
  <c r="T4111" i="1"/>
  <c r="T3500" i="1"/>
  <c r="T2676" i="1"/>
  <c r="T2960" i="1"/>
  <c r="T711" i="1"/>
  <c r="T6060" i="1"/>
  <c r="T6629" i="1"/>
  <c r="T1290" i="1"/>
  <c r="T6428" i="1"/>
  <c r="T5871" i="1"/>
  <c r="T386" i="1"/>
  <c r="T3990" i="1"/>
  <c r="T3140" i="1"/>
  <c r="N4804" i="1"/>
  <c r="N2962" i="1"/>
  <c r="N3724" i="1"/>
  <c r="N580" i="1"/>
  <c r="N2405" i="1"/>
  <c r="N1846" i="1"/>
  <c r="N3338" i="1"/>
  <c r="N6274" i="1"/>
  <c r="N1619" i="1"/>
  <c r="N713" i="1"/>
  <c r="N3502" i="1"/>
  <c r="N2678" i="1"/>
  <c r="N4610" i="1"/>
  <c r="N5592" i="1"/>
  <c r="N4397" i="1"/>
  <c r="N2260" i="1"/>
  <c r="N5404" i="1"/>
  <c r="N111" i="1"/>
  <c r="N1047" i="1"/>
  <c r="N2033" i="1"/>
  <c r="N5134" i="1"/>
  <c r="N4113" i="1"/>
  <c r="N6062" i="1"/>
  <c r="N6631" i="1"/>
  <c r="N1292" i="1"/>
  <c r="N6430" i="1"/>
  <c r="N5873" i="1"/>
  <c r="N388" i="1"/>
  <c r="N3992" i="1"/>
  <c r="N3142" i="1"/>
  <c r="Q4803" i="1"/>
  <c r="Q2404" i="1"/>
  <c r="Q1618" i="1"/>
  <c r="Q4609" i="1"/>
  <c r="Q5403" i="1"/>
  <c r="Q5133" i="1"/>
  <c r="Q1291" i="1"/>
  <c r="Q3991" i="1"/>
  <c r="R4803" i="1"/>
  <c r="R2404" i="1"/>
  <c r="R1618" i="1"/>
  <c r="R4609" i="1"/>
  <c r="R5403" i="1"/>
  <c r="R5133" i="1"/>
  <c r="R1291" i="1"/>
  <c r="R3991" i="1"/>
  <c r="O2404" i="1"/>
  <c r="O4609" i="1"/>
  <c r="O5133" i="1"/>
  <c r="O3991" i="1"/>
  <c r="Q2961" i="1"/>
  <c r="Q712" i="1"/>
  <c r="Q110" i="1"/>
  <c r="Q3141" i="1"/>
  <c r="R1845" i="1"/>
  <c r="R712" i="1"/>
  <c r="R110" i="1"/>
  <c r="R6429" i="1"/>
  <c r="P1845" i="1"/>
  <c r="P5591" i="1"/>
  <c r="P4112" i="1"/>
  <c r="P3141" i="1"/>
  <c r="O1845" i="1"/>
  <c r="O110" i="1"/>
  <c r="O6429" i="1"/>
  <c r="Q6061" i="1"/>
  <c r="R3337" i="1"/>
  <c r="R3501" i="1"/>
  <c r="R1046" i="1"/>
  <c r="P4396" i="1"/>
  <c r="O6061" i="1"/>
  <c r="Q579" i="1"/>
  <c r="Q387" i="1"/>
  <c r="R6273" i="1"/>
  <c r="R6630" i="1"/>
  <c r="O2259" i="1"/>
  <c r="P387" i="1"/>
  <c r="O6273" i="1"/>
  <c r="O2032" i="1"/>
  <c r="R3141" i="1"/>
  <c r="O5591" i="1"/>
  <c r="O3141" i="1"/>
  <c r="Q3501" i="1"/>
  <c r="Q1046" i="1"/>
  <c r="P3337" i="1"/>
  <c r="P6061" i="1"/>
  <c r="O3337" i="1"/>
  <c r="R2677" i="1"/>
  <c r="P579" i="1"/>
  <c r="P2032" i="1"/>
  <c r="P2259" i="1"/>
  <c r="Q3723" i="1"/>
  <c r="R3723" i="1"/>
  <c r="R6061" i="1"/>
  <c r="P3723" i="1"/>
  <c r="P3501" i="1"/>
  <c r="P5872" i="1"/>
  <c r="O3723" i="1"/>
  <c r="O3501" i="1"/>
  <c r="O1046" i="1"/>
  <c r="Q2032" i="1"/>
  <c r="R2259" i="1"/>
  <c r="R387" i="1"/>
  <c r="P6273" i="1"/>
  <c r="P2677" i="1"/>
  <c r="P6630" i="1"/>
  <c r="O387" i="1"/>
  <c r="P4803" i="1"/>
  <c r="P2404" i="1"/>
  <c r="P1618" i="1"/>
  <c r="P4609" i="1"/>
  <c r="P5403" i="1"/>
  <c r="P5133" i="1"/>
  <c r="P1291" i="1"/>
  <c r="P3991" i="1"/>
  <c r="O4803" i="1"/>
  <c r="O1618" i="1"/>
  <c r="O5403" i="1"/>
  <c r="O1291" i="1"/>
  <c r="Q1845" i="1"/>
  <c r="Q5591" i="1"/>
  <c r="Q4112" i="1"/>
  <c r="Q6429" i="1"/>
  <c r="R2961" i="1"/>
  <c r="R5591" i="1"/>
  <c r="R4112" i="1"/>
  <c r="P2961" i="1"/>
  <c r="P712" i="1"/>
  <c r="P110" i="1"/>
  <c r="P6429" i="1"/>
  <c r="O2961" i="1"/>
  <c r="O712" i="1"/>
  <c r="O4112" i="1"/>
  <c r="Q3337" i="1"/>
  <c r="Q4396" i="1"/>
  <c r="Q5872" i="1"/>
  <c r="R4396" i="1"/>
  <c r="R5872" i="1"/>
  <c r="P1046" i="1"/>
  <c r="O4396" i="1"/>
  <c r="O5872" i="1"/>
  <c r="Q6273" i="1"/>
  <c r="Q2677" i="1"/>
  <c r="Q2259" i="1"/>
  <c r="Q6630" i="1"/>
  <c r="R579" i="1"/>
  <c r="R2032" i="1"/>
  <c r="O579" i="1"/>
  <c r="O2677" i="1"/>
  <c r="O6630" i="1"/>
  <c r="S6630" i="1" l="1"/>
  <c r="S2677" i="1"/>
  <c r="S579" i="1"/>
  <c r="S5872" i="1"/>
  <c r="S4396" i="1"/>
  <c r="S4112" i="1"/>
  <c r="S712" i="1"/>
  <c r="S2961" i="1"/>
  <c r="S1291" i="1"/>
  <c r="S5403" i="1"/>
  <c r="S1618" i="1"/>
  <c r="S4803" i="1"/>
  <c r="S387" i="1"/>
  <c r="S1046" i="1"/>
  <c r="S3501" i="1"/>
  <c r="S3723" i="1"/>
  <c r="S3337" i="1"/>
  <c r="S3141" i="1"/>
  <c r="S5591" i="1"/>
  <c r="S2032" i="1"/>
  <c r="S6273" i="1"/>
  <c r="S2259" i="1"/>
  <c r="S6061" i="1"/>
  <c r="S6429" i="1"/>
  <c r="S110" i="1"/>
  <c r="S1845" i="1"/>
  <c r="S3991" i="1"/>
  <c r="S5133" i="1"/>
  <c r="S4609" i="1"/>
  <c r="S2404" i="1"/>
  <c r="X2403" i="1"/>
  <c r="Z2403" i="1"/>
  <c r="W2403" i="1"/>
  <c r="Y2403" i="1"/>
  <c r="W4395" i="1"/>
  <c r="X4395" i="1"/>
  <c r="Y4395" i="1"/>
  <c r="Z4395" i="1"/>
  <c r="X2258" i="1"/>
  <c r="Z2258" i="1"/>
  <c r="Y2258" i="1"/>
  <c r="W2258" i="1"/>
  <c r="Z3500" i="1"/>
  <c r="Y3500" i="1"/>
  <c r="W3500" i="1"/>
  <c r="X3500" i="1"/>
  <c r="Z4608" i="1"/>
  <c r="W4608" i="1"/>
  <c r="X4608" i="1"/>
  <c r="Y4608" i="1"/>
  <c r="X5590" i="1"/>
  <c r="Y5590" i="1"/>
  <c r="W5590" i="1"/>
  <c r="Z5590" i="1"/>
  <c r="W1844" i="1"/>
  <c r="Z1844" i="1"/>
  <c r="Y1844" i="1"/>
  <c r="X1844" i="1"/>
  <c r="W3990" i="1"/>
  <c r="X3990" i="1"/>
  <c r="Z3990" i="1"/>
  <c r="Y3990" i="1"/>
  <c r="X2676" i="1"/>
  <c r="Y2676" i="1"/>
  <c r="Z2676" i="1"/>
  <c r="W2676" i="1"/>
  <c r="Z6428" i="1"/>
  <c r="Y6428" i="1"/>
  <c r="X6428" i="1"/>
  <c r="W6428" i="1"/>
  <c r="X4111" i="1"/>
  <c r="Z4111" i="1"/>
  <c r="W4111" i="1"/>
  <c r="Y4111" i="1"/>
  <c r="Z1617" i="1"/>
  <c r="X1617" i="1"/>
  <c r="W1617" i="1"/>
  <c r="Y1617" i="1"/>
  <c r="X3140" i="1"/>
  <c r="Y3140" i="1"/>
  <c r="Z3140" i="1"/>
  <c r="W3140" i="1"/>
  <c r="W4802" i="1"/>
  <c r="X4802" i="1"/>
  <c r="Y4802" i="1"/>
  <c r="Z4802" i="1"/>
  <c r="X5871" i="1"/>
  <c r="Y5871" i="1"/>
  <c r="Z5871" i="1"/>
  <c r="W5871" i="1"/>
  <c r="W578" i="1"/>
  <c r="Y578" i="1"/>
  <c r="Z578" i="1"/>
  <c r="X578" i="1"/>
  <c r="W6272" i="1"/>
  <c r="X6272" i="1"/>
  <c r="Y6272" i="1"/>
  <c r="Z6272" i="1"/>
  <c r="W1045" i="1"/>
  <c r="Y1045" i="1"/>
  <c r="Z1045" i="1"/>
  <c r="X1045" i="1"/>
  <c r="Y3722" i="1"/>
  <c r="W3722" i="1"/>
  <c r="X3722" i="1"/>
  <c r="Z3722" i="1"/>
  <c r="W2960" i="1"/>
  <c r="X2960" i="1"/>
  <c r="Y2960" i="1"/>
  <c r="Z2960" i="1"/>
  <c r="X386" i="1"/>
  <c r="Y386" i="1"/>
  <c r="W386" i="1"/>
  <c r="Z386" i="1"/>
  <c r="W5132" i="1"/>
  <c r="Z5132" i="1"/>
  <c r="X5132" i="1"/>
  <c r="Y5132" i="1"/>
  <c r="W2031" i="1"/>
  <c r="X2031" i="1"/>
  <c r="Y2031" i="1"/>
  <c r="Z2031" i="1"/>
  <c r="W109" i="1"/>
  <c r="X109" i="1"/>
  <c r="Y109" i="1"/>
  <c r="Z109" i="1"/>
  <c r="W1290" i="1"/>
  <c r="Y1290" i="1"/>
  <c r="Z1290" i="1"/>
  <c r="X1290" i="1"/>
  <c r="X6629" i="1"/>
  <c r="Y6629" i="1"/>
  <c r="Z6629" i="1"/>
  <c r="W6629" i="1"/>
  <c r="W3336" i="1"/>
  <c r="X3336" i="1"/>
  <c r="Y3336" i="1"/>
  <c r="Z3336" i="1"/>
  <c r="W6060" i="1"/>
  <c r="X6060" i="1"/>
  <c r="Y6060" i="1"/>
  <c r="Z6060" i="1"/>
  <c r="Z5402" i="1"/>
  <c r="W5402" i="1"/>
  <c r="X5402" i="1"/>
  <c r="Y5402" i="1"/>
  <c r="X711" i="1"/>
  <c r="Z711" i="1"/>
  <c r="Y711" i="1"/>
  <c r="W711" i="1"/>
  <c r="T1046" i="1"/>
  <c r="T6429" i="1"/>
  <c r="T110" i="1"/>
  <c r="T712" i="1"/>
  <c r="T2961" i="1"/>
  <c r="T3991" i="1"/>
  <c r="T1291" i="1"/>
  <c r="T5133" i="1"/>
  <c r="T5403" i="1"/>
  <c r="T4609" i="1"/>
  <c r="T1618" i="1"/>
  <c r="T2404" i="1"/>
  <c r="T4803" i="1"/>
  <c r="T6630" i="1"/>
  <c r="T2677" i="1"/>
  <c r="T6273" i="1"/>
  <c r="T5872" i="1"/>
  <c r="T3501" i="1"/>
  <c r="T3723" i="1"/>
  <c r="T2259" i="1"/>
  <c r="T2032" i="1"/>
  <c r="T579" i="1"/>
  <c r="T6061" i="1"/>
  <c r="T3337" i="1"/>
  <c r="T387" i="1"/>
  <c r="T4396" i="1"/>
  <c r="T3141" i="1"/>
  <c r="T4112" i="1"/>
  <c r="T5591" i="1"/>
  <c r="T1845" i="1"/>
  <c r="N6063" i="1"/>
  <c r="N4398" i="1"/>
  <c r="N3339" i="1"/>
  <c r="N3143" i="1"/>
  <c r="N4114" i="1"/>
  <c r="N5593" i="1"/>
  <c r="N2963" i="1"/>
  <c r="N2034" i="1"/>
  <c r="N3725" i="1"/>
  <c r="N6632" i="1"/>
  <c r="N2261" i="1"/>
  <c r="N2679" i="1"/>
  <c r="N6275" i="1"/>
  <c r="N5874" i="1"/>
  <c r="N389" i="1"/>
  <c r="N581" i="1"/>
  <c r="N1048" i="1"/>
  <c r="N3503" i="1"/>
  <c r="N6431" i="1"/>
  <c r="N112" i="1"/>
  <c r="N714" i="1"/>
  <c r="N1847" i="1"/>
  <c r="N3993" i="1"/>
  <c r="N1293" i="1"/>
  <c r="N5135" i="1"/>
  <c r="N5405" i="1"/>
  <c r="N4611" i="1"/>
  <c r="N1620" i="1"/>
  <c r="N2406" i="1"/>
  <c r="N4805" i="1"/>
  <c r="R4113" i="1"/>
  <c r="R713" i="1"/>
  <c r="P4113" i="1"/>
  <c r="P6274" i="1"/>
  <c r="P5134" i="1"/>
  <c r="O6062" i="1"/>
  <c r="O6274" i="1"/>
  <c r="O5134" i="1"/>
  <c r="Q5592" i="1"/>
  <c r="Q3502" i="1"/>
  <c r="Q5404" i="1"/>
  <c r="R5592" i="1"/>
  <c r="R3502" i="1"/>
  <c r="R5404" i="1"/>
  <c r="P6631" i="1"/>
  <c r="P5404" i="1"/>
  <c r="P4804" i="1"/>
  <c r="O4397" i="1"/>
  <c r="O5873" i="1"/>
  <c r="O1846" i="1"/>
  <c r="Q3338" i="1"/>
  <c r="Q2962" i="1"/>
  <c r="Q6430" i="1"/>
  <c r="R2962" i="1"/>
  <c r="Q3992" i="1"/>
  <c r="P2260" i="1"/>
  <c r="P3992" i="1"/>
  <c r="Q3142" i="1"/>
  <c r="R3142" i="1"/>
  <c r="Q2678" i="1"/>
  <c r="R580" i="1"/>
  <c r="R1619" i="1"/>
  <c r="P3142" i="1"/>
  <c r="P111" i="1"/>
  <c r="O1619" i="1"/>
  <c r="Q6062" i="1"/>
  <c r="Q4113" i="1"/>
  <c r="Q3724" i="1"/>
  <c r="Q6274" i="1"/>
  <c r="Q1047" i="1"/>
  <c r="Q713" i="1"/>
  <c r="Q5134" i="1"/>
  <c r="Q2405" i="1"/>
  <c r="R6062" i="1"/>
  <c r="R3724" i="1"/>
  <c r="R6274" i="1"/>
  <c r="R1047" i="1"/>
  <c r="R5134" i="1"/>
  <c r="R2405" i="1"/>
  <c r="P6062" i="1"/>
  <c r="P3724" i="1"/>
  <c r="P1047" i="1"/>
  <c r="P713" i="1"/>
  <c r="P2405" i="1"/>
  <c r="O4113" i="1"/>
  <c r="O3724" i="1"/>
  <c r="O1047" i="1"/>
  <c r="O713" i="1"/>
  <c r="O2405" i="1"/>
  <c r="Q4397" i="1"/>
  <c r="Q6631" i="1"/>
  <c r="Q5873" i="1"/>
  <c r="Q1846" i="1"/>
  <c r="Q4804" i="1"/>
  <c r="R4397" i="1"/>
  <c r="R6631" i="1"/>
  <c r="R5873" i="1"/>
  <c r="R1846" i="1"/>
  <c r="R4804" i="1"/>
  <c r="P4397" i="1"/>
  <c r="P5592" i="1"/>
  <c r="P5873" i="1"/>
  <c r="P1846" i="1"/>
  <c r="O6631" i="1"/>
  <c r="O3502" i="1"/>
  <c r="O4804" i="1"/>
  <c r="Q388" i="1"/>
  <c r="Q4610" i="1"/>
  <c r="R3338" i="1"/>
  <c r="R6430" i="1"/>
  <c r="O3338" i="1"/>
  <c r="O2260" i="1"/>
  <c r="O6430" i="1"/>
  <c r="O4610" i="1"/>
  <c r="Q111" i="1"/>
  <c r="R111" i="1"/>
  <c r="P2033" i="1"/>
  <c r="P1292" i="1"/>
  <c r="O2033" i="1"/>
  <c r="O2678" i="1"/>
  <c r="O580" i="1"/>
  <c r="O111" i="1"/>
  <c r="O1292" i="1"/>
  <c r="R388" i="1"/>
  <c r="P3338" i="1"/>
  <c r="P2962" i="1"/>
  <c r="P6430" i="1"/>
  <c r="P4610" i="1"/>
  <c r="O388" i="1"/>
  <c r="Q2033" i="1"/>
  <c r="Q580" i="1"/>
  <c r="Q1292" i="1"/>
  <c r="R1292" i="1"/>
  <c r="P580" i="1"/>
  <c r="P1619" i="1"/>
  <c r="O3142" i="1"/>
  <c r="P3502" i="1"/>
  <c r="O5592" i="1"/>
  <c r="O5404" i="1"/>
  <c r="Q2260" i="1"/>
  <c r="R3992" i="1"/>
  <c r="R2260" i="1"/>
  <c r="R4610" i="1"/>
  <c r="P388" i="1"/>
  <c r="O2962" i="1"/>
  <c r="O3992" i="1"/>
  <c r="R2678" i="1"/>
  <c r="Q1619" i="1"/>
  <c r="R2033" i="1"/>
  <c r="P2678" i="1"/>
  <c r="S3992" i="1" l="1"/>
  <c r="S2962" i="1"/>
  <c r="S5404" i="1"/>
  <c r="S5592" i="1"/>
  <c r="S3142" i="1"/>
  <c r="S388" i="1"/>
  <c r="S1292" i="1"/>
  <c r="S111" i="1"/>
  <c r="S580" i="1"/>
  <c r="S2678" i="1"/>
  <c r="S2033" i="1"/>
  <c r="S4610" i="1"/>
  <c r="S6430" i="1"/>
  <c r="S2260" i="1"/>
  <c r="S3338" i="1"/>
  <c r="S4804" i="1"/>
  <c r="S3502" i="1"/>
  <c r="S6631" i="1"/>
  <c r="S2405" i="1"/>
  <c r="S713" i="1"/>
  <c r="S1047" i="1"/>
  <c r="S3724" i="1"/>
  <c r="S4113" i="1"/>
  <c r="S1619" i="1"/>
  <c r="S1846" i="1"/>
  <c r="S5873" i="1"/>
  <c r="S4397" i="1"/>
  <c r="S5134" i="1"/>
  <c r="S6274" i="1"/>
  <c r="S6062" i="1"/>
  <c r="X2404" i="1"/>
  <c r="W2404" i="1"/>
  <c r="Y2404" i="1"/>
  <c r="Z2404" i="1"/>
  <c r="W4609" i="1"/>
  <c r="Z4609" i="1"/>
  <c r="Y4609" i="1"/>
  <c r="X4609" i="1"/>
  <c r="W3337" i="1"/>
  <c r="X3337" i="1"/>
  <c r="Y3337" i="1"/>
  <c r="Z3337" i="1"/>
  <c r="W5133" i="1"/>
  <c r="Z5133" i="1"/>
  <c r="X5133" i="1"/>
  <c r="Y5133" i="1"/>
  <c r="Z3991" i="1"/>
  <c r="W3991" i="1"/>
  <c r="X3991" i="1"/>
  <c r="Y3991" i="1"/>
  <c r="Z4803" i="1"/>
  <c r="W4803" i="1"/>
  <c r="X4803" i="1"/>
  <c r="Y4803" i="1"/>
  <c r="Z1618" i="1"/>
  <c r="X1618" i="1"/>
  <c r="Y1618" i="1"/>
  <c r="W1618" i="1"/>
  <c r="W6630" i="1"/>
  <c r="X6630" i="1"/>
  <c r="Y6630" i="1"/>
  <c r="Z6630" i="1"/>
  <c r="W5403" i="1"/>
  <c r="Y5403" i="1"/>
  <c r="Z5403" i="1"/>
  <c r="X5403" i="1"/>
  <c r="Z3723" i="1"/>
  <c r="Y3723" i="1"/>
  <c r="W3723" i="1"/>
  <c r="X3723" i="1"/>
  <c r="X110" i="1"/>
  <c r="Z110" i="1"/>
  <c r="W110" i="1"/>
  <c r="Y110" i="1"/>
  <c r="X1845" i="1"/>
  <c r="Y1845" i="1"/>
  <c r="W1845" i="1"/>
  <c r="Z1845" i="1"/>
  <c r="Y1046" i="1"/>
  <c r="X1046" i="1"/>
  <c r="Z1046" i="1"/>
  <c r="W1046" i="1"/>
  <c r="W2961" i="1"/>
  <c r="Y2961" i="1"/>
  <c r="Z2961" i="1"/>
  <c r="X2961" i="1"/>
  <c r="X712" i="1"/>
  <c r="Y712" i="1"/>
  <c r="Z712" i="1"/>
  <c r="W712" i="1"/>
  <c r="Y4112" i="1"/>
  <c r="X4112" i="1"/>
  <c r="W4112" i="1"/>
  <c r="Z4112" i="1"/>
  <c r="W6061" i="1"/>
  <c r="X6061" i="1"/>
  <c r="Y6061" i="1"/>
  <c r="Z6061" i="1"/>
  <c r="W387" i="1"/>
  <c r="X387" i="1"/>
  <c r="Y387" i="1"/>
  <c r="Z387" i="1"/>
  <c r="W6429" i="1"/>
  <c r="X6429" i="1"/>
  <c r="Y6429" i="1"/>
  <c r="Z6429" i="1"/>
  <c r="W6273" i="1"/>
  <c r="X6273" i="1"/>
  <c r="Y6273" i="1"/>
  <c r="Z6273" i="1"/>
  <c r="W4396" i="1"/>
  <c r="X4396" i="1"/>
  <c r="Y4396" i="1"/>
  <c r="Z4396" i="1"/>
  <c r="W2259" i="1"/>
  <c r="X2259" i="1"/>
  <c r="Y2259" i="1"/>
  <c r="Z2259" i="1"/>
  <c r="W2032" i="1"/>
  <c r="Y2032" i="1"/>
  <c r="Z2032" i="1"/>
  <c r="X2032" i="1"/>
  <c r="W5872" i="1"/>
  <c r="Y5872" i="1"/>
  <c r="X5872" i="1"/>
  <c r="Z5872" i="1"/>
  <c r="X1291" i="1"/>
  <c r="Z1291" i="1"/>
  <c r="Y1291" i="1"/>
  <c r="W1291" i="1"/>
  <c r="X3501" i="1"/>
  <c r="W3501" i="1"/>
  <c r="Z3501" i="1"/>
  <c r="Y3501" i="1"/>
  <c r="Z5591" i="1"/>
  <c r="W5591" i="1"/>
  <c r="X5591" i="1"/>
  <c r="Y5591" i="1"/>
  <c r="X579" i="1"/>
  <c r="Y579" i="1"/>
  <c r="Z579" i="1"/>
  <c r="W579" i="1"/>
  <c r="W3141" i="1"/>
  <c r="X3141" i="1"/>
  <c r="Z3141" i="1"/>
  <c r="Y3141" i="1"/>
  <c r="X2677" i="1"/>
  <c r="W2677" i="1"/>
  <c r="Z2677" i="1"/>
  <c r="Y2677" i="1"/>
  <c r="T2678" i="1"/>
  <c r="T388" i="1"/>
  <c r="T3502" i="1"/>
  <c r="T1619" i="1"/>
  <c r="T580" i="1"/>
  <c r="T4610" i="1"/>
  <c r="T6430" i="1"/>
  <c r="T2962" i="1"/>
  <c r="T3338" i="1"/>
  <c r="T1292" i="1"/>
  <c r="T2033" i="1"/>
  <c r="T1846" i="1"/>
  <c r="T5873" i="1"/>
  <c r="T5592" i="1"/>
  <c r="T4397" i="1"/>
  <c r="T2405" i="1"/>
  <c r="T713" i="1"/>
  <c r="T1047" i="1"/>
  <c r="T3724" i="1"/>
  <c r="T6062" i="1"/>
  <c r="T111" i="1"/>
  <c r="T3142" i="1"/>
  <c r="T3992" i="1"/>
  <c r="T2260" i="1"/>
  <c r="T4804" i="1"/>
  <c r="T5404" i="1"/>
  <c r="T6631" i="1"/>
  <c r="T5134" i="1"/>
  <c r="T6274" i="1"/>
  <c r="T4113" i="1"/>
  <c r="N1294" i="1"/>
  <c r="N3144" i="1"/>
  <c r="N4612" i="1"/>
  <c r="N6432" i="1"/>
  <c r="N2964" i="1"/>
  <c r="N1621" i="1"/>
  <c r="N113" i="1"/>
  <c r="N2680" i="1"/>
  <c r="N2035" i="1"/>
  <c r="N3994" i="1"/>
  <c r="N390" i="1"/>
  <c r="N3340" i="1"/>
  <c r="N4806" i="1"/>
  <c r="N3504" i="1"/>
  <c r="N5594" i="1"/>
  <c r="N582" i="1"/>
  <c r="N2262" i="1"/>
  <c r="N5406" i="1"/>
  <c r="N1848" i="1"/>
  <c r="N5875" i="1"/>
  <c r="N6633" i="1"/>
  <c r="N4399" i="1"/>
  <c r="N2407" i="1"/>
  <c r="N5136" i="1"/>
  <c r="N715" i="1"/>
  <c r="N1049" i="1"/>
  <c r="N6276" i="1"/>
  <c r="N3726" i="1"/>
  <c r="N4115" i="1"/>
  <c r="N6064" i="1"/>
  <c r="R1293" i="1"/>
  <c r="Q2963" i="1"/>
  <c r="Q2034" i="1"/>
  <c r="Q4805" i="1"/>
  <c r="Q2261" i="1"/>
  <c r="Q6632" i="1"/>
  <c r="Q714" i="1"/>
  <c r="Q4114" i="1"/>
  <c r="Q1293" i="1"/>
  <c r="R2963" i="1"/>
  <c r="R2034" i="1"/>
  <c r="R4805" i="1"/>
  <c r="R2261" i="1"/>
  <c r="R6632" i="1"/>
  <c r="R714" i="1"/>
  <c r="R4114" i="1"/>
  <c r="Q3993" i="1"/>
  <c r="Q5405" i="1"/>
  <c r="Q4398" i="1"/>
  <c r="Q6063" i="1"/>
  <c r="Q1620" i="1"/>
  <c r="R3993" i="1"/>
  <c r="R5405" i="1"/>
  <c r="R1048" i="1"/>
  <c r="P1620" i="1"/>
  <c r="P3503" i="1"/>
  <c r="P1048" i="1"/>
  <c r="O4398" i="1"/>
  <c r="Q112" i="1"/>
  <c r="Q389" i="1"/>
  <c r="Q2406" i="1"/>
  <c r="R4611" i="1"/>
  <c r="R1847" i="1"/>
  <c r="O112" i="1"/>
  <c r="O389" i="1"/>
  <c r="O1847" i="1"/>
  <c r="O6275" i="1"/>
  <c r="Q6431" i="1"/>
  <c r="Q5874" i="1"/>
  <c r="R581" i="1"/>
  <c r="R5135" i="1"/>
  <c r="P5874" i="1"/>
  <c r="O6431" i="1"/>
  <c r="O581" i="1"/>
  <c r="O3725" i="1"/>
  <c r="P6063" i="1"/>
  <c r="O1620" i="1"/>
  <c r="O5405" i="1"/>
  <c r="O6063" i="1"/>
  <c r="Q1847" i="1"/>
  <c r="P112" i="1"/>
  <c r="P389" i="1"/>
  <c r="P1847" i="1"/>
  <c r="P4611" i="1"/>
  <c r="O2406" i="1"/>
  <c r="R2679" i="1"/>
  <c r="R3339" i="1"/>
  <c r="R5874" i="1"/>
  <c r="P2679" i="1"/>
  <c r="P5135" i="1"/>
  <c r="O5135" i="1"/>
  <c r="P5405" i="1"/>
  <c r="O3503" i="1"/>
  <c r="Q4611" i="1"/>
  <c r="Q6275" i="1"/>
  <c r="R112" i="1"/>
  <c r="R5593" i="1"/>
  <c r="R6275" i="1"/>
  <c r="O4611" i="1"/>
  <c r="P2406" i="1"/>
  <c r="O5593" i="1"/>
  <c r="Q2679" i="1"/>
  <c r="Q3339" i="1"/>
  <c r="Q581" i="1"/>
  <c r="Q5135" i="1"/>
  <c r="R3725" i="1"/>
  <c r="P3339" i="1"/>
  <c r="P3725" i="1"/>
  <c r="O2679" i="1"/>
  <c r="O5874" i="1"/>
  <c r="P1293" i="1"/>
  <c r="P2963" i="1"/>
  <c r="P2034" i="1"/>
  <c r="P4805" i="1"/>
  <c r="P2261" i="1"/>
  <c r="P6632" i="1"/>
  <c r="P714" i="1"/>
  <c r="P4114" i="1"/>
  <c r="O1293" i="1"/>
  <c r="O2963" i="1"/>
  <c r="O2034" i="1"/>
  <c r="O4805" i="1"/>
  <c r="O2261" i="1"/>
  <c r="O6632" i="1"/>
  <c r="O714" i="1"/>
  <c r="O4114" i="1"/>
  <c r="Q3143" i="1"/>
  <c r="R1620" i="1"/>
  <c r="Q3503" i="1"/>
  <c r="Q1048" i="1"/>
  <c r="R3143" i="1"/>
  <c r="R3503" i="1"/>
  <c r="R4398" i="1"/>
  <c r="R6063" i="1"/>
  <c r="P3143" i="1"/>
  <c r="P3993" i="1"/>
  <c r="P4398" i="1"/>
  <c r="O3143" i="1"/>
  <c r="O3993" i="1"/>
  <c r="O1048" i="1"/>
  <c r="Q5593" i="1"/>
  <c r="R389" i="1"/>
  <c r="R2406" i="1"/>
  <c r="P5593" i="1"/>
  <c r="P6275" i="1"/>
  <c r="Q3725" i="1"/>
  <c r="R6431" i="1"/>
  <c r="P6431" i="1"/>
  <c r="P581" i="1"/>
  <c r="O3339" i="1"/>
  <c r="S3339" i="1" l="1"/>
  <c r="S1048" i="1"/>
  <c r="S3993" i="1"/>
  <c r="S3143" i="1"/>
  <c r="S4114" i="1"/>
  <c r="S714" i="1"/>
  <c r="S6632" i="1"/>
  <c r="S2261" i="1"/>
  <c r="S4805" i="1"/>
  <c r="S2034" i="1"/>
  <c r="S2963" i="1"/>
  <c r="S1293" i="1"/>
  <c r="S5874" i="1"/>
  <c r="S2679" i="1"/>
  <c r="S5593" i="1"/>
  <c r="S4611" i="1"/>
  <c r="S3503" i="1"/>
  <c r="S5135" i="1"/>
  <c r="S2406" i="1"/>
  <c r="S6063" i="1"/>
  <c r="S5405" i="1"/>
  <c r="S1620" i="1"/>
  <c r="S3725" i="1"/>
  <c r="S581" i="1"/>
  <c r="S6431" i="1"/>
  <c r="S6275" i="1"/>
  <c r="S1847" i="1"/>
  <c r="S389" i="1"/>
  <c r="S112" i="1"/>
  <c r="S4398" i="1"/>
  <c r="W2033" i="1"/>
  <c r="Z2033" i="1"/>
  <c r="X2033" i="1"/>
  <c r="Y2033" i="1"/>
  <c r="X4113" i="1"/>
  <c r="Y4113" i="1"/>
  <c r="W4113" i="1"/>
  <c r="Z4113" i="1"/>
  <c r="Z6062" i="1"/>
  <c r="X6062" i="1"/>
  <c r="Y6062" i="1"/>
  <c r="W6062" i="1"/>
  <c r="W111" i="1"/>
  <c r="X111" i="1"/>
  <c r="Z111" i="1"/>
  <c r="Y111" i="1"/>
  <c r="W6274" i="1"/>
  <c r="Y6274" i="1"/>
  <c r="Z6274" i="1"/>
  <c r="X6274" i="1"/>
  <c r="W1047" i="1"/>
  <c r="Y1047" i="1"/>
  <c r="Z1047" i="1"/>
  <c r="X1047" i="1"/>
  <c r="W1292" i="1"/>
  <c r="X1292" i="1"/>
  <c r="Y1292" i="1"/>
  <c r="Z1292" i="1"/>
  <c r="Z3724" i="1"/>
  <c r="W3724" i="1"/>
  <c r="X3724" i="1"/>
  <c r="Y3724" i="1"/>
  <c r="X5134" i="1"/>
  <c r="W5134" i="1"/>
  <c r="Y5134" i="1"/>
  <c r="Z5134" i="1"/>
  <c r="X713" i="1"/>
  <c r="Y713" i="1"/>
  <c r="W713" i="1"/>
  <c r="Z713" i="1"/>
  <c r="W2678" i="1"/>
  <c r="X2678" i="1"/>
  <c r="Y2678" i="1"/>
  <c r="Z2678" i="1"/>
  <c r="Z580" i="1"/>
  <c r="W580" i="1"/>
  <c r="X580" i="1"/>
  <c r="Y580" i="1"/>
  <c r="W2405" i="1"/>
  <c r="Y2405" i="1"/>
  <c r="Z2405" i="1"/>
  <c r="X2405" i="1"/>
  <c r="X5873" i="1"/>
  <c r="Y5873" i="1"/>
  <c r="Z5873" i="1"/>
  <c r="W5873" i="1"/>
  <c r="W4804" i="1"/>
  <c r="X4804" i="1"/>
  <c r="Y4804" i="1"/>
  <c r="Z4804" i="1"/>
  <c r="W3502" i="1"/>
  <c r="X3502" i="1"/>
  <c r="Y3502" i="1"/>
  <c r="Z3502" i="1"/>
  <c r="W3338" i="1"/>
  <c r="X3338" i="1"/>
  <c r="Y3338" i="1"/>
  <c r="Z3338" i="1"/>
  <c r="W2260" i="1"/>
  <c r="X2260" i="1"/>
  <c r="Y2260" i="1"/>
  <c r="Z2260" i="1"/>
  <c r="W5404" i="1"/>
  <c r="X5404" i="1"/>
  <c r="Y5404" i="1"/>
  <c r="Z5404" i="1"/>
  <c r="W4397" i="1"/>
  <c r="X4397" i="1"/>
  <c r="Z4397" i="1"/>
  <c r="Y4397" i="1"/>
  <c r="X388" i="1"/>
  <c r="Y388" i="1"/>
  <c r="W388" i="1"/>
  <c r="Z388" i="1"/>
  <c r="Z1846" i="1"/>
  <c r="Y1846" i="1"/>
  <c r="W1846" i="1"/>
  <c r="X1846" i="1"/>
  <c r="X6631" i="1"/>
  <c r="Z6631" i="1"/>
  <c r="W6631" i="1"/>
  <c r="Y6631" i="1"/>
  <c r="W3142" i="1"/>
  <c r="Z3142" i="1"/>
  <c r="X3142" i="1"/>
  <c r="Y3142" i="1"/>
  <c r="W5592" i="1"/>
  <c r="X5592" i="1"/>
  <c r="Y5592" i="1"/>
  <c r="Z5592" i="1"/>
  <c r="W1619" i="1"/>
  <c r="Z1619" i="1"/>
  <c r="Y1619" i="1"/>
  <c r="X1619" i="1"/>
  <c r="X6430" i="1"/>
  <c r="W6430" i="1"/>
  <c r="Y6430" i="1"/>
  <c r="Z6430" i="1"/>
  <c r="X4610" i="1"/>
  <c r="W4610" i="1"/>
  <c r="Y4610" i="1"/>
  <c r="Z4610" i="1"/>
  <c r="X2962" i="1"/>
  <c r="Z2962" i="1"/>
  <c r="W2962" i="1"/>
  <c r="Y2962" i="1"/>
  <c r="X3992" i="1"/>
  <c r="Y3992" i="1"/>
  <c r="W3992" i="1"/>
  <c r="Z3992" i="1"/>
  <c r="T581" i="1"/>
  <c r="T6431" i="1"/>
  <c r="T6275" i="1"/>
  <c r="T5593" i="1"/>
  <c r="T4398" i="1"/>
  <c r="T3993" i="1"/>
  <c r="T3143" i="1"/>
  <c r="T4114" i="1"/>
  <c r="T714" i="1"/>
  <c r="T6632" i="1"/>
  <c r="T2261" i="1"/>
  <c r="T4805" i="1"/>
  <c r="T2034" i="1"/>
  <c r="T2963" i="1"/>
  <c r="T1293" i="1"/>
  <c r="T3725" i="1"/>
  <c r="T3339" i="1"/>
  <c r="T2406" i="1"/>
  <c r="T5405" i="1"/>
  <c r="T5135" i="1"/>
  <c r="T2679" i="1"/>
  <c r="T4611" i="1"/>
  <c r="T1847" i="1"/>
  <c r="T389" i="1"/>
  <c r="T112" i="1"/>
  <c r="T6063" i="1"/>
  <c r="T5874" i="1"/>
  <c r="T1048" i="1"/>
  <c r="T3503" i="1"/>
  <c r="T1620" i="1"/>
  <c r="N3727" i="1"/>
  <c r="N583" i="1"/>
  <c r="N2681" i="1"/>
  <c r="N6277" i="1"/>
  <c r="N1849" i="1"/>
  <c r="N391" i="1"/>
  <c r="N6065" i="1"/>
  <c r="N1050" i="1"/>
  <c r="N4400" i="1"/>
  <c r="N5407" i="1"/>
  <c r="N3505" i="1"/>
  <c r="N3995" i="1"/>
  <c r="N1622" i="1"/>
  <c r="N3145" i="1"/>
  <c r="N3341" i="1"/>
  <c r="N2408" i="1"/>
  <c r="N5876" i="1"/>
  <c r="N5595" i="1"/>
  <c r="N4613" i="1"/>
  <c r="N5137" i="1"/>
  <c r="N6433" i="1"/>
  <c r="N114" i="1"/>
  <c r="N4116" i="1"/>
  <c r="N716" i="1"/>
  <c r="N6634" i="1"/>
  <c r="N2263" i="1"/>
  <c r="N4807" i="1"/>
  <c r="N2036" i="1"/>
  <c r="N2965" i="1"/>
  <c r="N1295" i="1"/>
  <c r="Q3726" i="1"/>
  <c r="Q1848" i="1"/>
  <c r="Q4399" i="1"/>
  <c r="Q1621" i="1"/>
  <c r="Q5875" i="1"/>
  <c r="Q6432" i="1"/>
  <c r="Q6633" i="1"/>
  <c r="Q2964" i="1"/>
  <c r="R5875" i="1"/>
  <c r="R6633" i="1"/>
  <c r="P3726" i="1"/>
  <c r="P1848" i="1"/>
  <c r="P4399" i="1"/>
  <c r="P1621" i="1"/>
  <c r="P5875" i="1"/>
  <c r="P6432" i="1"/>
  <c r="P6633" i="1"/>
  <c r="P2964" i="1"/>
  <c r="O3726" i="1"/>
  <c r="O1848" i="1"/>
  <c r="O4399" i="1"/>
  <c r="O1621" i="1"/>
  <c r="O5875" i="1"/>
  <c r="O6432" i="1"/>
  <c r="O2964" i="1"/>
  <c r="Q582" i="1"/>
  <c r="Q390" i="1"/>
  <c r="Q5406" i="1"/>
  <c r="Q3144" i="1"/>
  <c r="Q5594" i="1"/>
  <c r="Q113" i="1"/>
  <c r="Q2262" i="1"/>
  <c r="R582" i="1"/>
  <c r="R5406" i="1"/>
  <c r="R3144" i="1"/>
  <c r="R5594" i="1"/>
  <c r="R2262" i="1"/>
  <c r="R1294" i="1"/>
  <c r="P390" i="1"/>
  <c r="P3144" i="1"/>
  <c r="P113" i="1"/>
  <c r="P1294" i="1"/>
  <c r="O582" i="1"/>
  <c r="O5406" i="1"/>
  <c r="O5594" i="1"/>
  <c r="O2262" i="1"/>
  <c r="Q6064" i="1"/>
  <c r="Q4612" i="1"/>
  <c r="Q4806" i="1"/>
  <c r="R2680" i="1"/>
  <c r="R3504" i="1"/>
  <c r="R4115" i="1"/>
  <c r="P3504" i="1"/>
  <c r="P4115" i="1"/>
  <c r="O2680" i="1"/>
  <c r="O4612" i="1"/>
  <c r="Q3994" i="1"/>
  <c r="Q5136" i="1"/>
  <c r="R2407" i="1"/>
  <c r="P715" i="1"/>
  <c r="O6276" i="1"/>
  <c r="Q2680" i="1"/>
  <c r="Q3340" i="1"/>
  <c r="R3340" i="1"/>
  <c r="R4806" i="1"/>
  <c r="P2680" i="1"/>
  <c r="P6064" i="1"/>
  <c r="P3340" i="1"/>
  <c r="P4806" i="1"/>
  <c r="O6064" i="1"/>
  <c r="O3340" i="1"/>
  <c r="O4115" i="1"/>
  <c r="Q6276" i="1"/>
  <c r="Q2407" i="1"/>
  <c r="Q2035" i="1"/>
  <c r="R1049" i="1"/>
  <c r="R5136" i="1"/>
  <c r="R2035" i="1"/>
  <c r="P5136" i="1"/>
  <c r="O1049" i="1"/>
  <c r="O2407" i="1"/>
  <c r="O2035" i="1"/>
  <c r="R3726" i="1"/>
  <c r="R1848" i="1"/>
  <c r="R4399" i="1"/>
  <c r="R1621" i="1"/>
  <c r="R6432" i="1"/>
  <c r="R2964" i="1"/>
  <c r="O6633" i="1"/>
  <c r="Q1294" i="1"/>
  <c r="R715" i="1"/>
  <c r="P6276" i="1"/>
  <c r="P1049" i="1"/>
  <c r="P2407" i="1"/>
  <c r="P2035" i="1"/>
  <c r="O5136" i="1"/>
  <c r="R390" i="1"/>
  <c r="R113" i="1"/>
  <c r="P582" i="1"/>
  <c r="P5406" i="1"/>
  <c r="P5594" i="1"/>
  <c r="P2262" i="1"/>
  <c r="O390" i="1"/>
  <c r="O3144" i="1"/>
  <c r="O113" i="1"/>
  <c r="O1294" i="1"/>
  <c r="Q3504" i="1"/>
  <c r="Q4115" i="1"/>
  <c r="R6064" i="1"/>
  <c r="R4612" i="1"/>
  <c r="P4612" i="1"/>
  <c r="O3504" i="1"/>
  <c r="O4806" i="1"/>
  <c r="Q1049" i="1"/>
  <c r="Q715" i="1"/>
  <c r="R6276" i="1"/>
  <c r="R3994" i="1"/>
  <c r="P3994" i="1"/>
  <c r="O3994" i="1"/>
  <c r="O715" i="1"/>
  <c r="S715" i="1" l="1"/>
  <c r="S3994" i="1"/>
  <c r="S4806" i="1"/>
  <c r="S3504" i="1"/>
  <c r="S1294" i="1"/>
  <c r="S113" i="1"/>
  <c r="S3144" i="1"/>
  <c r="S390" i="1"/>
  <c r="S5136" i="1"/>
  <c r="S6633" i="1"/>
  <c r="S2035" i="1"/>
  <c r="S2407" i="1"/>
  <c r="S1049" i="1"/>
  <c r="S4115" i="1"/>
  <c r="S3340" i="1"/>
  <c r="S6064" i="1"/>
  <c r="S6276" i="1"/>
  <c r="S4612" i="1"/>
  <c r="S2680" i="1"/>
  <c r="S2262" i="1"/>
  <c r="S5594" i="1"/>
  <c r="S5406" i="1"/>
  <c r="S582" i="1"/>
  <c r="S2964" i="1"/>
  <c r="S6432" i="1"/>
  <c r="S5875" i="1"/>
  <c r="S1621" i="1"/>
  <c r="S4399" i="1"/>
  <c r="S1848" i="1"/>
  <c r="S3726" i="1"/>
  <c r="Y2963" i="1"/>
  <c r="Z2963" i="1"/>
  <c r="W2963" i="1"/>
  <c r="X2963" i="1"/>
  <c r="W3503" i="1"/>
  <c r="X3503" i="1"/>
  <c r="Y3503" i="1"/>
  <c r="Z3503" i="1"/>
  <c r="Z4398" i="1"/>
  <c r="W4398" i="1"/>
  <c r="X4398" i="1"/>
  <c r="Y4398" i="1"/>
  <c r="X5135" i="1"/>
  <c r="Y5135" i="1"/>
  <c r="Z5135" i="1"/>
  <c r="W5135" i="1"/>
  <c r="W2034" i="1"/>
  <c r="X2034" i="1"/>
  <c r="Y2034" i="1"/>
  <c r="Z2034" i="1"/>
  <c r="W2406" i="1"/>
  <c r="Z2406" i="1"/>
  <c r="X2406" i="1"/>
  <c r="Y2406" i="1"/>
  <c r="X1293" i="1"/>
  <c r="Z1293" i="1"/>
  <c r="Y1293" i="1"/>
  <c r="W1293" i="1"/>
  <c r="W112" i="1"/>
  <c r="X112" i="1"/>
  <c r="Z112" i="1"/>
  <c r="Y112" i="1"/>
  <c r="W4805" i="1"/>
  <c r="X4805" i="1"/>
  <c r="Y4805" i="1"/>
  <c r="Z4805" i="1"/>
  <c r="Y389" i="1"/>
  <c r="W389" i="1"/>
  <c r="X389" i="1"/>
  <c r="Z389" i="1"/>
  <c r="W2261" i="1"/>
  <c r="X2261" i="1"/>
  <c r="Y2261" i="1"/>
  <c r="Z2261" i="1"/>
  <c r="W4611" i="1"/>
  <c r="Y4611" i="1"/>
  <c r="Z4611" i="1"/>
  <c r="X4611" i="1"/>
  <c r="Y1847" i="1"/>
  <c r="Z1847" i="1"/>
  <c r="W1847" i="1"/>
  <c r="X1847" i="1"/>
  <c r="X6275" i="1"/>
  <c r="W6275" i="1"/>
  <c r="Y6275" i="1"/>
  <c r="Z6275" i="1"/>
  <c r="W714" i="1"/>
  <c r="X714" i="1"/>
  <c r="Y714" i="1"/>
  <c r="Z714" i="1"/>
  <c r="W5593" i="1"/>
  <c r="X5593" i="1"/>
  <c r="Y5593" i="1"/>
  <c r="Z5593" i="1"/>
  <c r="X4114" i="1"/>
  <c r="Y4114" i="1"/>
  <c r="Z4114" i="1"/>
  <c r="W4114" i="1"/>
  <c r="W6431" i="1"/>
  <c r="X6431" i="1"/>
  <c r="Y6431" i="1"/>
  <c r="Z6431" i="1"/>
  <c r="X581" i="1"/>
  <c r="Z581" i="1"/>
  <c r="Y581" i="1"/>
  <c r="W581" i="1"/>
  <c r="Z6632" i="1"/>
  <c r="W6632" i="1"/>
  <c r="X6632" i="1"/>
  <c r="Y6632" i="1"/>
  <c r="W3725" i="1"/>
  <c r="X3725" i="1"/>
  <c r="Y3725" i="1"/>
  <c r="Z3725" i="1"/>
  <c r="Y2679" i="1"/>
  <c r="W2679" i="1"/>
  <c r="X2679" i="1"/>
  <c r="Z2679" i="1"/>
  <c r="W1620" i="1"/>
  <c r="X1620" i="1"/>
  <c r="Y1620" i="1"/>
  <c r="Z1620" i="1"/>
  <c r="W3993" i="1"/>
  <c r="X3993" i="1"/>
  <c r="Z3993" i="1"/>
  <c r="Y3993" i="1"/>
  <c r="Y5874" i="1"/>
  <c r="Z5874" i="1"/>
  <c r="W5874" i="1"/>
  <c r="X5874" i="1"/>
  <c r="W3143" i="1"/>
  <c r="X3143" i="1"/>
  <c r="Y3143" i="1"/>
  <c r="Z3143" i="1"/>
  <c r="X5405" i="1"/>
  <c r="Y5405" i="1"/>
  <c r="W5405" i="1"/>
  <c r="Z5405" i="1"/>
  <c r="W1048" i="1"/>
  <c r="X1048" i="1"/>
  <c r="Y1048" i="1"/>
  <c r="Z1048" i="1"/>
  <c r="X6063" i="1"/>
  <c r="W6063" i="1"/>
  <c r="Y6063" i="1"/>
  <c r="Z6063" i="1"/>
  <c r="Z3339" i="1"/>
  <c r="W3339" i="1"/>
  <c r="X3339" i="1"/>
  <c r="Y3339" i="1"/>
  <c r="T3994" i="1"/>
  <c r="T4612" i="1"/>
  <c r="T2262" i="1"/>
  <c r="T5594" i="1"/>
  <c r="T5406" i="1"/>
  <c r="T582" i="1"/>
  <c r="T2035" i="1"/>
  <c r="T2407" i="1"/>
  <c r="T1049" i="1"/>
  <c r="T6276" i="1"/>
  <c r="T5136" i="1"/>
  <c r="T4806" i="1"/>
  <c r="T3340" i="1"/>
  <c r="T6064" i="1"/>
  <c r="T2680" i="1"/>
  <c r="T715" i="1"/>
  <c r="T4115" i="1"/>
  <c r="T3504" i="1"/>
  <c r="T1294" i="1"/>
  <c r="T113" i="1"/>
  <c r="T3144" i="1"/>
  <c r="T390" i="1"/>
  <c r="T2964" i="1"/>
  <c r="T6633" i="1"/>
  <c r="T6432" i="1"/>
  <c r="T5875" i="1"/>
  <c r="T1621" i="1"/>
  <c r="T4399" i="1"/>
  <c r="T1848" i="1"/>
  <c r="T3726" i="1"/>
  <c r="N717" i="1"/>
  <c r="N2409" i="1"/>
  <c r="N1051" i="1"/>
  <c r="N4614" i="1"/>
  <c r="N6066" i="1"/>
  <c r="N2037" i="1"/>
  <c r="N3996" i="1"/>
  <c r="N4808" i="1"/>
  <c r="N5138" i="1"/>
  <c r="N6278" i="1"/>
  <c r="N4117" i="1"/>
  <c r="N3342" i="1"/>
  <c r="N3506" i="1"/>
  <c r="N2682" i="1"/>
  <c r="N1296" i="1"/>
  <c r="N2264" i="1"/>
  <c r="N115" i="1"/>
  <c r="N5596" i="1"/>
  <c r="N3146" i="1"/>
  <c r="N5408" i="1"/>
  <c r="N392" i="1"/>
  <c r="N584" i="1"/>
  <c r="N2966" i="1"/>
  <c r="N6635" i="1"/>
  <c r="N6434" i="1"/>
  <c r="N5877" i="1"/>
  <c r="N1623" i="1"/>
  <c r="N4401" i="1"/>
  <c r="N1850" i="1"/>
  <c r="N3728" i="1"/>
  <c r="Q6065" i="1"/>
  <c r="R3505" i="1"/>
  <c r="Q114" i="1"/>
  <c r="Q391" i="1"/>
  <c r="Q6433" i="1"/>
  <c r="Q1849" i="1"/>
  <c r="R716" i="1"/>
  <c r="R6065" i="1"/>
  <c r="R5137" i="1"/>
  <c r="Q3505" i="1"/>
  <c r="R114" i="1"/>
  <c r="R391" i="1"/>
  <c r="R6433" i="1"/>
  <c r="R1849" i="1"/>
  <c r="R2681" i="1"/>
  <c r="R3727" i="1"/>
  <c r="P2408" i="1"/>
  <c r="P6277" i="1"/>
  <c r="P5595" i="1"/>
  <c r="Q1295" i="1"/>
  <c r="R1622" i="1"/>
  <c r="P1050" i="1"/>
  <c r="P4116" i="1"/>
  <c r="P3145" i="1"/>
  <c r="O2965" i="1"/>
  <c r="Q5407" i="1"/>
  <c r="R6634" i="1"/>
  <c r="P2263" i="1"/>
  <c r="O4400" i="1"/>
  <c r="O4807" i="1"/>
  <c r="O5407" i="1"/>
  <c r="O6634" i="1"/>
  <c r="Q716" i="1"/>
  <c r="Q5137" i="1"/>
  <c r="P2681" i="1"/>
  <c r="P3727" i="1"/>
  <c r="O2681" i="1"/>
  <c r="Q1622" i="1"/>
  <c r="R1050" i="1"/>
  <c r="R1295" i="1"/>
  <c r="O3145" i="1"/>
  <c r="Q2263" i="1"/>
  <c r="R4807" i="1"/>
  <c r="P3341" i="1"/>
  <c r="P6634" i="1"/>
  <c r="O2263" i="1"/>
  <c r="O2036" i="1"/>
  <c r="O3727" i="1"/>
  <c r="Q1050" i="1"/>
  <c r="Q4116" i="1"/>
  <c r="Q3145" i="1"/>
  <c r="R3145" i="1"/>
  <c r="O3995" i="1"/>
  <c r="O1295" i="1"/>
  <c r="Q4613" i="1"/>
  <c r="Q4400" i="1"/>
  <c r="R2263" i="1"/>
  <c r="R4400" i="1"/>
  <c r="P4807" i="1"/>
  <c r="O3341" i="1"/>
  <c r="P716" i="1"/>
  <c r="P6065" i="1"/>
  <c r="P5137" i="1"/>
  <c r="P3505" i="1"/>
  <c r="P114" i="1"/>
  <c r="P391" i="1"/>
  <c r="P6433" i="1"/>
  <c r="P1849" i="1"/>
  <c r="O716" i="1"/>
  <c r="O6065" i="1"/>
  <c r="O5137" i="1"/>
  <c r="O3505" i="1"/>
  <c r="O114" i="1"/>
  <c r="O6433" i="1"/>
  <c r="O1849" i="1"/>
  <c r="Q2036" i="1"/>
  <c r="Q6277" i="1"/>
  <c r="Q2681" i="1"/>
  <c r="Q583" i="1"/>
  <c r="Q5876" i="1"/>
  <c r="R2408" i="1"/>
  <c r="R2036" i="1"/>
  <c r="R6277" i="1"/>
  <c r="R5595" i="1"/>
  <c r="R5876" i="1"/>
  <c r="P583" i="1"/>
  <c r="O5876" i="1"/>
  <c r="R4116" i="1"/>
  <c r="R2965" i="1"/>
  <c r="P2965" i="1"/>
  <c r="O1050" i="1"/>
  <c r="Q3341" i="1"/>
  <c r="R3341" i="1"/>
  <c r="R5407" i="1"/>
  <c r="P5407" i="1"/>
  <c r="O391" i="1"/>
  <c r="Q2408" i="1"/>
  <c r="Q5595" i="1"/>
  <c r="Q3727" i="1"/>
  <c r="R583" i="1"/>
  <c r="P2036" i="1"/>
  <c r="P5876" i="1"/>
  <c r="O2408" i="1"/>
  <c r="O6277" i="1"/>
  <c r="O5595" i="1"/>
  <c r="O583" i="1"/>
  <c r="Q3995" i="1"/>
  <c r="Q2965" i="1"/>
  <c r="R3995" i="1"/>
  <c r="P3995" i="1"/>
  <c r="P1295" i="1"/>
  <c r="P1622" i="1"/>
  <c r="O4116" i="1"/>
  <c r="O1622" i="1"/>
  <c r="Q4807" i="1"/>
  <c r="Q6634" i="1"/>
  <c r="R4613" i="1"/>
  <c r="P4613" i="1"/>
  <c r="O4613" i="1"/>
  <c r="P4400" i="1"/>
  <c r="S4613" i="1" l="1"/>
  <c r="S1622" i="1"/>
  <c r="S4116" i="1"/>
  <c r="S583" i="1"/>
  <c r="S5595" i="1"/>
  <c r="S6277" i="1"/>
  <c r="S2408" i="1"/>
  <c r="S391" i="1"/>
  <c r="S1050" i="1"/>
  <c r="S5876" i="1"/>
  <c r="S1849" i="1"/>
  <c r="S6433" i="1"/>
  <c r="S114" i="1"/>
  <c r="S3505" i="1"/>
  <c r="S5137" i="1"/>
  <c r="S6065" i="1"/>
  <c r="S716" i="1"/>
  <c r="S3341" i="1"/>
  <c r="S1295" i="1"/>
  <c r="S3995" i="1"/>
  <c r="S3727" i="1"/>
  <c r="S2036" i="1"/>
  <c r="S2263" i="1"/>
  <c r="S3145" i="1"/>
  <c r="S2681" i="1"/>
  <c r="S6634" i="1"/>
  <c r="S5407" i="1"/>
  <c r="S4807" i="1"/>
  <c r="S4400" i="1"/>
  <c r="S2965" i="1"/>
  <c r="Z5406" i="1"/>
  <c r="W5406" i="1"/>
  <c r="Y5406" i="1"/>
  <c r="X5406" i="1"/>
  <c r="W6633" i="1"/>
  <c r="Z6633" i="1"/>
  <c r="X6633" i="1"/>
  <c r="Y6633" i="1"/>
  <c r="W5594" i="1"/>
  <c r="X5594" i="1"/>
  <c r="Z5594" i="1"/>
  <c r="Y5594" i="1"/>
  <c r="X2262" i="1"/>
  <c r="W2262" i="1"/>
  <c r="Z2262" i="1"/>
  <c r="Y2262" i="1"/>
  <c r="W2680" i="1"/>
  <c r="X2680" i="1"/>
  <c r="Y2680" i="1"/>
  <c r="Z2680" i="1"/>
  <c r="W5136" i="1"/>
  <c r="Z5136" i="1"/>
  <c r="X5136" i="1"/>
  <c r="Y5136" i="1"/>
  <c r="W1848" i="1"/>
  <c r="X1848" i="1"/>
  <c r="Y1848" i="1"/>
  <c r="Z1848" i="1"/>
  <c r="Y2035" i="1"/>
  <c r="W2035" i="1"/>
  <c r="Z2035" i="1"/>
  <c r="X2035" i="1"/>
  <c r="Y3144" i="1"/>
  <c r="Z3144" i="1"/>
  <c r="W3144" i="1"/>
  <c r="X3144" i="1"/>
  <c r="X113" i="1"/>
  <c r="Y113" i="1"/>
  <c r="Z113" i="1"/>
  <c r="W113" i="1"/>
  <c r="X390" i="1"/>
  <c r="Y390" i="1"/>
  <c r="Z390" i="1"/>
  <c r="W390" i="1"/>
  <c r="X6064" i="1"/>
  <c r="Z6064" i="1"/>
  <c r="W6064" i="1"/>
  <c r="Y6064" i="1"/>
  <c r="X6276" i="1"/>
  <c r="Y6276" i="1"/>
  <c r="Z6276" i="1"/>
  <c r="W6276" i="1"/>
  <c r="W582" i="1"/>
  <c r="X582" i="1"/>
  <c r="Z582" i="1"/>
  <c r="Y582" i="1"/>
  <c r="W715" i="1"/>
  <c r="Y715" i="1"/>
  <c r="Z715" i="1"/>
  <c r="X715" i="1"/>
  <c r="W4612" i="1"/>
  <c r="X4612" i="1"/>
  <c r="Y4612" i="1"/>
  <c r="Z4612" i="1"/>
  <c r="W4399" i="1"/>
  <c r="X4399" i="1"/>
  <c r="Y4399" i="1"/>
  <c r="Z4399" i="1"/>
  <c r="W3340" i="1"/>
  <c r="Z3340" i="1"/>
  <c r="X3340" i="1"/>
  <c r="Y3340" i="1"/>
  <c r="W4115" i="1"/>
  <c r="X4115" i="1"/>
  <c r="Y4115" i="1"/>
  <c r="Z4115" i="1"/>
  <c r="Z3504" i="1"/>
  <c r="W3504" i="1"/>
  <c r="X3504" i="1"/>
  <c r="Y3504" i="1"/>
  <c r="W3726" i="1"/>
  <c r="Y3726" i="1"/>
  <c r="Z3726" i="1"/>
  <c r="X3726" i="1"/>
  <c r="Z1621" i="1"/>
  <c r="X1621" i="1"/>
  <c r="Y1621" i="1"/>
  <c r="W1621" i="1"/>
  <c r="W5875" i="1"/>
  <c r="Y5875" i="1"/>
  <c r="X5875" i="1"/>
  <c r="Z5875" i="1"/>
  <c r="W6432" i="1"/>
  <c r="Y6432" i="1"/>
  <c r="Z6432" i="1"/>
  <c r="X6432" i="1"/>
  <c r="W1294" i="1"/>
  <c r="X1294" i="1"/>
  <c r="Y1294" i="1"/>
  <c r="Z1294" i="1"/>
  <c r="Y4806" i="1"/>
  <c r="Z4806" i="1"/>
  <c r="W4806" i="1"/>
  <c r="X4806" i="1"/>
  <c r="Y2964" i="1"/>
  <c r="Z2964" i="1"/>
  <c r="X2964" i="1"/>
  <c r="W2964" i="1"/>
  <c r="W1049" i="1"/>
  <c r="X1049" i="1"/>
  <c r="Z1049" i="1"/>
  <c r="Y1049" i="1"/>
  <c r="X2407" i="1"/>
  <c r="Z2407" i="1"/>
  <c r="Y2407" i="1"/>
  <c r="W2407" i="1"/>
  <c r="Y3994" i="1"/>
  <c r="Z3994" i="1"/>
  <c r="W3994" i="1"/>
  <c r="X3994" i="1"/>
  <c r="T4400" i="1"/>
  <c r="T4613" i="1"/>
  <c r="T1622" i="1"/>
  <c r="T1295" i="1"/>
  <c r="T3995" i="1"/>
  <c r="T5876" i="1"/>
  <c r="T2036" i="1"/>
  <c r="T5407" i="1"/>
  <c r="T2965" i="1"/>
  <c r="T583" i="1"/>
  <c r="T1849" i="1"/>
  <c r="T6433" i="1"/>
  <c r="T391" i="1"/>
  <c r="T114" i="1"/>
  <c r="T3505" i="1"/>
  <c r="T5137" i="1"/>
  <c r="T6065" i="1"/>
  <c r="T716" i="1"/>
  <c r="T4807" i="1"/>
  <c r="T6634" i="1"/>
  <c r="T3341" i="1"/>
  <c r="T3727" i="1"/>
  <c r="T2681" i="1"/>
  <c r="T2263" i="1"/>
  <c r="T3145" i="1"/>
  <c r="T4116" i="1"/>
  <c r="T1050" i="1"/>
  <c r="T5595" i="1"/>
  <c r="T6277" i="1"/>
  <c r="T2408" i="1"/>
  <c r="N4402" i="1"/>
  <c r="N3343" i="1"/>
  <c r="N5409" i="1"/>
  <c r="N2265" i="1"/>
  <c r="N1624" i="1"/>
  <c r="N3147" i="1"/>
  <c r="N4118" i="1"/>
  <c r="N3729" i="1"/>
  <c r="N5878" i="1"/>
  <c r="N585" i="1"/>
  <c r="N5597" i="1"/>
  <c r="N2683" i="1"/>
  <c r="N6279" i="1"/>
  <c r="N2038" i="1"/>
  <c r="N2410" i="1"/>
  <c r="N3997" i="1"/>
  <c r="N6636" i="1"/>
  <c r="N4615" i="1"/>
  <c r="N1297" i="1"/>
  <c r="N4809" i="1"/>
  <c r="N2967" i="1"/>
  <c r="N1052" i="1"/>
  <c r="N1851" i="1"/>
  <c r="N6435" i="1"/>
  <c r="N393" i="1"/>
  <c r="N116" i="1"/>
  <c r="N3507" i="1"/>
  <c r="N5139" i="1"/>
  <c r="N6067" i="1"/>
  <c r="N718" i="1"/>
  <c r="Q1623" i="1"/>
  <c r="Q5877" i="1"/>
  <c r="Q6635" i="1"/>
  <c r="Q2966" i="1"/>
  <c r="Q392" i="1"/>
  <c r="P4401" i="1"/>
  <c r="P5877" i="1"/>
  <c r="P6278" i="1"/>
  <c r="P392" i="1"/>
  <c r="P6066" i="1"/>
  <c r="O6635" i="1"/>
  <c r="Q3342" i="1"/>
  <c r="Q2037" i="1"/>
  <c r="Q115" i="1"/>
  <c r="R4614" i="1"/>
  <c r="R717" i="1"/>
  <c r="R3342" i="1"/>
  <c r="P717" i="1"/>
  <c r="O3146" i="1"/>
  <c r="O584" i="1"/>
  <c r="O1051" i="1"/>
  <c r="O717" i="1"/>
  <c r="Q5596" i="1"/>
  <c r="R3506" i="1"/>
  <c r="P5408" i="1"/>
  <c r="P2409" i="1"/>
  <c r="Q4808" i="1"/>
  <c r="Q5138" i="1"/>
  <c r="R6434" i="1"/>
  <c r="O2682" i="1"/>
  <c r="O5138" i="1"/>
  <c r="Q4401" i="1"/>
  <c r="Q6278" i="1"/>
  <c r="Q6066" i="1"/>
  <c r="P1623" i="1"/>
  <c r="P2966" i="1"/>
  <c r="O4401" i="1"/>
  <c r="O5877" i="1"/>
  <c r="O6278" i="1"/>
  <c r="O2966" i="1"/>
  <c r="O6066" i="1"/>
  <c r="Q584" i="1"/>
  <c r="Q1051" i="1"/>
  <c r="P3342" i="1"/>
  <c r="P2037" i="1"/>
  <c r="R115" i="1"/>
  <c r="R2037" i="1"/>
  <c r="P1051" i="1"/>
  <c r="O3342" i="1"/>
  <c r="O115" i="1"/>
  <c r="Q5408" i="1"/>
  <c r="Q1850" i="1"/>
  <c r="R5408" i="1"/>
  <c r="R1296" i="1"/>
  <c r="P4117" i="1"/>
  <c r="P3506" i="1"/>
  <c r="O5408" i="1"/>
  <c r="O4117" i="1"/>
  <c r="O2409" i="1"/>
  <c r="O3506" i="1"/>
  <c r="R2264" i="1"/>
  <c r="R3728" i="1"/>
  <c r="R3996" i="1"/>
  <c r="R5138" i="1"/>
  <c r="P3996" i="1"/>
  <c r="P6434" i="1"/>
  <c r="O3996" i="1"/>
  <c r="R4401" i="1"/>
  <c r="R1623" i="1"/>
  <c r="R5877" i="1"/>
  <c r="R6278" i="1"/>
  <c r="R6635" i="1"/>
  <c r="R2966" i="1"/>
  <c r="R392" i="1"/>
  <c r="R6066" i="1"/>
  <c r="P6635" i="1"/>
  <c r="O1623" i="1"/>
  <c r="O392" i="1"/>
  <c r="Q3146" i="1"/>
  <c r="Q4614" i="1"/>
  <c r="Q717" i="1"/>
  <c r="R3146" i="1"/>
  <c r="R1051" i="1"/>
  <c r="P4614" i="1"/>
  <c r="O2037" i="1"/>
  <c r="Q2409" i="1"/>
  <c r="R4117" i="1"/>
  <c r="R2409" i="1"/>
  <c r="R1850" i="1"/>
  <c r="P5596" i="1"/>
  <c r="P1850" i="1"/>
  <c r="O5596" i="1"/>
  <c r="O1850" i="1"/>
  <c r="Q3728" i="1"/>
  <c r="Q3996" i="1"/>
  <c r="Q6434" i="1"/>
  <c r="R2682" i="1"/>
  <c r="P3728" i="1"/>
  <c r="O3728" i="1"/>
  <c r="O6434" i="1"/>
  <c r="R584" i="1"/>
  <c r="P3146" i="1"/>
  <c r="P584" i="1"/>
  <c r="P115" i="1"/>
  <c r="O4614" i="1"/>
  <c r="Q4117" i="1"/>
  <c r="Q1296" i="1"/>
  <c r="Q3506" i="1"/>
  <c r="R5596" i="1"/>
  <c r="P1296" i="1"/>
  <c r="O1296" i="1"/>
  <c r="Q2264" i="1"/>
  <c r="R4808" i="1"/>
  <c r="P2264" i="1"/>
  <c r="P2682" i="1"/>
  <c r="P4808" i="1"/>
  <c r="P5138" i="1"/>
  <c r="O2264" i="1"/>
  <c r="O4808" i="1"/>
  <c r="Q2682" i="1"/>
  <c r="S4808" i="1" l="1"/>
  <c r="S2264" i="1"/>
  <c r="S1296" i="1"/>
  <c r="S4614" i="1"/>
  <c r="S6434" i="1"/>
  <c r="S3728" i="1"/>
  <c r="S1850" i="1"/>
  <c r="S5596" i="1"/>
  <c r="S2037" i="1"/>
  <c r="S392" i="1"/>
  <c r="S1623" i="1"/>
  <c r="S3996" i="1"/>
  <c r="S3506" i="1"/>
  <c r="S2409" i="1"/>
  <c r="S4117" i="1"/>
  <c r="S5408" i="1"/>
  <c r="S115" i="1"/>
  <c r="S3342" i="1"/>
  <c r="S6066" i="1"/>
  <c r="S2966" i="1"/>
  <c r="S6278" i="1"/>
  <c r="S5877" i="1"/>
  <c r="S4401" i="1"/>
  <c r="S5138" i="1"/>
  <c r="S2682" i="1"/>
  <c r="S717" i="1"/>
  <c r="S1051" i="1"/>
  <c r="S584" i="1"/>
  <c r="S3146" i="1"/>
  <c r="S6635" i="1"/>
  <c r="W1849" i="1"/>
  <c r="Z1849" i="1"/>
  <c r="X1849" i="1"/>
  <c r="Y1849" i="1"/>
  <c r="W3727" i="1"/>
  <c r="X3727" i="1"/>
  <c r="Y3727" i="1"/>
  <c r="Z3727" i="1"/>
  <c r="W1050" i="1"/>
  <c r="Y1050" i="1"/>
  <c r="Z1050" i="1"/>
  <c r="X1050" i="1"/>
  <c r="W3341" i="1"/>
  <c r="X3341" i="1"/>
  <c r="Y3341" i="1"/>
  <c r="Z3341" i="1"/>
  <c r="Z391" i="1"/>
  <c r="X391" i="1"/>
  <c r="W391" i="1"/>
  <c r="Y391" i="1"/>
  <c r="W5876" i="1"/>
  <c r="X5876" i="1"/>
  <c r="Y5876" i="1"/>
  <c r="Z5876" i="1"/>
  <c r="W4400" i="1"/>
  <c r="X4400" i="1"/>
  <c r="Y4400" i="1"/>
  <c r="Z4400" i="1"/>
  <c r="X2408" i="1"/>
  <c r="Z2408" i="1"/>
  <c r="W2408" i="1"/>
  <c r="Y2408" i="1"/>
  <c r="X5595" i="1"/>
  <c r="Y5595" i="1"/>
  <c r="W5595" i="1"/>
  <c r="Z5595" i="1"/>
  <c r="W3995" i="1"/>
  <c r="X3995" i="1"/>
  <c r="Y3995" i="1"/>
  <c r="Z3995" i="1"/>
  <c r="X6634" i="1"/>
  <c r="Y6634" i="1"/>
  <c r="Z6634" i="1"/>
  <c r="W6634" i="1"/>
  <c r="W583" i="1"/>
  <c r="X583" i="1"/>
  <c r="Y583" i="1"/>
  <c r="Z583" i="1"/>
  <c r="W6065" i="1"/>
  <c r="X6065" i="1"/>
  <c r="Y6065" i="1"/>
  <c r="Z6065" i="1"/>
  <c r="Y3145" i="1"/>
  <c r="Z3145" i="1"/>
  <c r="W3145" i="1"/>
  <c r="X3145" i="1"/>
  <c r="W5137" i="1"/>
  <c r="Z5137" i="1"/>
  <c r="X5137" i="1"/>
  <c r="Y5137" i="1"/>
  <c r="Y4116" i="1"/>
  <c r="W4116" i="1"/>
  <c r="X4116" i="1"/>
  <c r="Z4116" i="1"/>
  <c r="X5407" i="1"/>
  <c r="Y5407" i="1"/>
  <c r="W5407" i="1"/>
  <c r="Z5407" i="1"/>
  <c r="X716" i="1"/>
  <c r="Z716" i="1"/>
  <c r="W716" i="1"/>
  <c r="Y716" i="1"/>
  <c r="W2681" i="1"/>
  <c r="Z2681" i="1"/>
  <c r="X2681" i="1"/>
  <c r="Y2681" i="1"/>
  <c r="X3505" i="1"/>
  <c r="Y3505" i="1"/>
  <c r="W3505" i="1"/>
  <c r="Z3505" i="1"/>
  <c r="W1622" i="1"/>
  <c r="X1622" i="1"/>
  <c r="Y1622" i="1"/>
  <c r="Z1622" i="1"/>
  <c r="W1295" i="1"/>
  <c r="X1295" i="1"/>
  <c r="Y1295" i="1"/>
  <c r="Z1295" i="1"/>
  <c r="W2965" i="1"/>
  <c r="X2965" i="1"/>
  <c r="Y2965" i="1"/>
  <c r="Z2965" i="1"/>
  <c r="W4807" i="1"/>
  <c r="X4807" i="1"/>
  <c r="Y4807" i="1"/>
  <c r="Z4807" i="1"/>
  <c r="W6277" i="1"/>
  <c r="X6277" i="1"/>
  <c r="Y6277" i="1"/>
  <c r="Z6277" i="1"/>
  <c r="X114" i="1"/>
  <c r="Y114" i="1"/>
  <c r="Z114" i="1"/>
  <c r="W114" i="1"/>
  <c r="X2263" i="1"/>
  <c r="Z2263" i="1"/>
  <c r="W2263" i="1"/>
  <c r="Y2263" i="1"/>
  <c r="W6433" i="1"/>
  <c r="X6433" i="1"/>
  <c r="Y6433" i="1"/>
  <c r="Z6433" i="1"/>
  <c r="Z4613" i="1"/>
  <c r="W4613" i="1"/>
  <c r="Y4613" i="1"/>
  <c r="X4613" i="1"/>
  <c r="X2036" i="1"/>
  <c r="W2036" i="1"/>
  <c r="Y2036" i="1"/>
  <c r="Z2036" i="1"/>
  <c r="T5138" i="1"/>
  <c r="T4808" i="1"/>
  <c r="T2682" i="1"/>
  <c r="T2264" i="1"/>
  <c r="T1296" i="1"/>
  <c r="T115" i="1"/>
  <c r="T584" i="1"/>
  <c r="T3146" i="1"/>
  <c r="T3728" i="1"/>
  <c r="T1850" i="1"/>
  <c r="T5596" i="1"/>
  <c r="T4614" i="1"/>
  <c r="T6635" i="1"/>
  <c r="T6434" i="1"/>
  <c r="T3996" i="1"/>
  <c r="T3506" i="1"/>
  <c r="T4117" i="1"/>
  <c r="T1051" i="1"/>
  <c r="T2037" i="1"/>
  <c r="T3342" i="1"/>
  <c r="T2966" i="1"/>
  <c r="T1623" i="1"/>
  <c r="T2409" i="1"/>
  <c r="T5408" i="1"/>
  <c r="T717" i="1"/>
  <c r="T6066" i="1"/>
  <c r="T392" i="1"/>
  <c r="T6278" i="1"/>
  <c r="T5877" i="1"/>
  <c r="T4401" i="1"/>
  <c r="N4810" i="1"/>
  <c r="N1298" i="1"/>
  <c r="N5410" i="1"/>
  <c r="N3730" i="1"/>
  <c r="N3508" i="1"/>
  <c r="N5598" i="1"/>
  <c r="N719" i="1"/>
  <c r="N2039" i="1"/>
  <c r="N5140" i="1"/>
  <c r="N3998" i="1"/>
  <c r="N1852" i="1"/>
  <c r="N4119" i="1"/>
  <c r="N117" i="1"/>
  <c r="N6436" i="1"/>
  <c r="N2684" i="1"/>
  <c r="N2266" i="1"/>
  <c r="N2411" i="1"/>
  <c r="N1053" i="1"/>
  <c r="N4616" i="1"/>
  <c r="N586" i="1"/>
  <c r="N3148" i="1"/>
  <c r="N3344" i="1"/>
  <c r="N6068" i="1"/>
  <c r="N394" i="1"/>
  <c r="N2968" i="1"/>
  <c r="N6637" i="1"/>
  <c r="N6280" i="1"/>
  <c r="N5879" i="1"/>
  <c r="N1625" i="1"/>
  <c r="N4403" i="1"/>
  <c r="Q3343" i="1"/>
  <c r="R1297" i="1"/>
  <c r="R6435" i="1"/>
  <c r="R4402" i="1"/>
  <c r="P1297" i="1"/>
  <c r="O1297" i="1"/>
  <c r="O3997" i="1"/>
  <c r="O6636" i="1"/>
  <c r="R5409" i="1"/>
  <c r="R6279" i="1"/>
  <c r="P718" i="1"/>
  <c r="P4615" i="1"/>
  <c r="Q2265" i="1"/>
  <c r="R3729" i="1"/>
  <c r="R585" i="1"/>
  <c r="P2265" i="1"/>
  <c r="P5878" i="1"/>
  <c r="O2038" i="1"/>
  <c r="O393" i="1"/>
  <c r="Q4809" i="1"/>
  <c r="Q3507" i="1"/>
  <c r="Q5139" i="1"/>
  <c r="Q116" i="1"/>
  <c r="Q2410" i="1"/>
  <c r="Q3147" i="1"/>
  <c r="Q2967" i="1"/>
  <c r="Q1624" i="1"/>
  <c r="Q1297" i="1"/>
  <c r="Q4402" i="1"/>
  <c r="R3997" i="1"/>
  <c r="R3343" i="1"/>
  <c r="P6636" i="1"/>
  <c r="O5597" i="1"/>
  <c r="O3343" i="1"/>
  <c r="Q5409" i="1"/>
  <c r="Q718" i="1"/>
  <c r="Q2683" i="1"/>
  <c r="Q6067" i="1"/>
  <c r="P5409" i="1"/>
  <c r="P6067" i="1"/>
  <c r="O5409" i="1"/>
  <c r="O6279" i="1"/>
  <c r="Q3729" i="1"/>
  <c r="Q393" i="1"/>
  <c r="R2038" i="1"/>
  <c r="P4118" i="1"/>
  <c r="P585" i="1"/>
  <c r="O4118" i="1"/>
  <c r="R4809" i="1"/>
  <c r="R3507" i="1"/>
  <c r="R5139" i="1"/>
  <c r="R116" i="1"/>
  <c r="R2410" i="1"/>
  <c r="R3147" i="1"/>
  <c r="R2967" i="1"/>
  <c r="R1624" i="1"/>
  <c r="Q3997" i="1"/>
  <c r="R1052" i="1"/>
  <c r="P6435" i="1"/>
  <c r="P4402" i="1"/>
  <c r="O6435" i="1"/>
  <c r="O4402" i="1"/>
  <c r="Q6279" i="1"/>
  <c r="R718" i="1"/>
  <c r="R2683" i="1"/>
  <c r="R4615" i="1"/>
  <c r="P1851" i="1"/>
  <c r="P6279" i="1"/>
  <c r="O4615" i="1"/>
  <c r="Q4118" i="1"/>
  <c r="Q5878" i="1"/>
  <c r="R4118" i="1"/>
  <c r="R5878" i="1"/>
  <c r="P3729" i="1"/>
  <c r="O3729" i="1"/>
  <c r="O2265" i="1"/>
  <c r="O5878" i="1"/>
  <c r="P4809" i="1"/>
  <c r="P3507" i="1"/>
  <c r="P5139" i="1"/>
  <c r="P116" i="1"/>
  <c r="P2410" i="1"/>
  <c r="P3147" i="1"/>
  <c r="P2967" i="1"/>
  <c r="P1624" i="1"/>
  <c r="O4809" i="1"/>
  <c r="O3507" i="1"/>
  <c r="O5139" i="1"/>
  <c r="O116" i="1"/>
  <c r="O2410" i="1"/>
  <c r="O3147" i="1"/>
  <c r="O2967" i="1"/>
  <c r="O1624" i="1"/>
  <c r="Q5597" i="1"/>
  <c r="Q6435" i="1"/>
  <c r="Q1052" i="1"/>
  <c r="Q6636" i="1"/>
  <c r="R5597" i="1"/>
  <c r="R6636" i="1"/>
  <c r="P5597" i="1"/>
  <c r="P3997" i="1"/>
  <c r="P1052" i="1"/>
  <c r="P3343" i="1"/>
  <c r="O1052" i="1"/>
  <c r="Q1851" i="1"/>
  <c r="Q4615" i="1"/>
  <c r="R1851" i="1"/>
  <c r="R6067" i="1"/>
  <c r="P2683" i="1"/>
  <c r="O718" i="1"/>
  <c r="O1851" i="1"/>
  <c r="O2683" i="1"/>
  <c r="O6067" i="1"/>
  <c r="Q2038" i="1"/>
  <c r="Q585" i="1"/>
  <c r="P2038" i="1"/>
  <c r="R2265" i="1"/>
  <c r="R393" i="1"/>
  <c r="P393" i="1"/>
  <c r="O585" i="1"/>
  <c r="S585" i="1" l="1"/>
  <c r="S6067" i="1"/>
  <c r="S2683" i="1"/>
  <c r="S1851" i="1"/>
  <c r="S718" i="1"/>
  <c r="S1052" i="1"/>
  <c r="S1624" i="1"/>
  <c r="S2967" i="1"/>
  <c r="S3147" i="1"/>
  <c r="S2410" i="1"/>
  <c r="S116" i="1"/>
  <c r="S5139" i="1"/>
  <c r="S3507" i="1"/>
  <c r="S4809" i="1"/>
  <c r="S5878" i="1"/>
  <c r="S2265" i="1"/>
  <c r="S3729" i="1"/>
  <c r="S4615" i="1"/>
  <c r="S4402" i="1"/>
  <c r="S6435" i="1"/>
  <c r="S4118" i="1"/>
  <c r="S6279" i="1"/>
  <c r="S5409" i="1"/>
  <c r="S3343" i="1"/>
  <c r="S5597" i="1"/>
  <c r="S393" i="1"/>
  <c r="S2038" i="1"/>
  <c r="S6636" i="1"/>
  <c r="S3997" i="1"/>
  <c r="S1297" i="1"/>
  <c r="W6278" i="1"/>
  <c r="X6278" i="1"/>
  <c r="Y6278" i="1"/>
  <c r="Z6278" i="1"/>
  <c r="W2966" i="1"/>
  <c r="X2966" i="1"/>
  <c r="Y2966" i="1"/>
  <c r="Z2966" i="1"/>
  <c r="W2037" i="1"/>
  <c r="Z2037" i="1"/>
  <c r="X2037" i="1"/>
  <c r="Y2037" i="1"/>
  <c r="X6066" i="1"/>
  <c r="Y6066" i="1"/>
  <c r="Z6066" i="1"/>
  <c r="W6066" i="1"/>
  <c r="Z5596" i="1"/>
  <c r="X5596" i="1"/>
  <c r="Y5596" i="1"/>
  <c r="W5596" i="1"/>
  <c r="Y1850" i="1"/>
  <c r="W1850" i="1"/>
  <c r="X1850" i="1"/>
  <c r="Z1850" i="1"/>
  <c r="Z4808" i="1"/>
  <c r="X4808" i="1"/>
  <c r="Y4808" i="1"/>
  <c r="W4808" i="1"/>
  <c r="W6635" i="1"/>
  <c r="X6635" i="1"/>
  <c r="Y6635" i="1"/>
  <c r="Z6635" i="1"/>
  <c r="W3342" i="1"/>
  <c r="X3342" i="1"/>
  <c r="Y3342" i="1"/>
  <c r="Z3342" i="1"/>
  <c r="X3728" i="1"/>
  <c r="Z3728" i="1"/>
  <c r="W3728" i="1"/>
  <c r="Y3728" i="1"/>
  <c r="W3146" i="1"/>
  <c r="X3146" i="1"/>
  <c r="Y3146" i="1"/>
  <c r="Z3146" i="1"/>
  <c r="W4614" i="1"/>
  <c r="X4614" i="1"/>
  <c r="Z4614" i="1"/>
  <c r="Y4614" i="1"/>
  <c r="X115" i="1"/>
  <c r="Y115" i="1"/>
  <c r="W115" i="1"/>
  <c r="Z115" i="1"/>
  <c r="Y5408" i="1"/>
  <c r="Z5408" i="1"/>
  <c r="W5408" i="1"/>
  <c r="X5408" i="1"/>
  <c r="X717" i="1"/>
  <c r="Z717" i="1"/>
  <c r="W717" i="1"/>
  <c r="Y717" i="1"/>
  <c r="W6434" i="1"/>
  <c r="X6434" i="1"/>
  <c r="Y6434" i="1"/>
  <c r="Z6434" i="1"/>
  <c r="Z1296" i="1"/>
  <c r="W1296" i="1"/>
  <c r="X1296" i="1"/>
  <c r="Y1296" i="1"/>
  <c r="Y1051" i="1"/>
  <c r="W1051" i="1"/>
  <c r="X1051" i="1"/>
  <c r="Z1051" i="1"/>
  <c r="W2682" i="1"/>
  <c r="X2682" i="1"/>
  <c r="Z2682" i="1"/>
  <c r="Y2682" i="1"/>
  <c r="W3996" i="1"/>
  <c r="X3996" i="1"/>
  <c r="Z3996" i="1"/>
  <c r="Y3996" i="1"/>
  <c r="X2409" i="1"/>
  <c r="Y2409" i="1"/>
  <c r="Z2409" i="1"/>
  <c r="W2409" i="1"/>
  <c r="W5138" i="1"/>
  <c r="Z5138" i="1"/>
  <c r="X5138" i="1"/>
  <c r="Y5138" i="1"/>
  <c r="X3506" i="1"/>
  <c r="Z3506" i="1"/>
  <c r="Y3506" i="1"/>
  <c r="W3506" i="1"/>
  <c r="W4401" i="1"/>
  <c r="X4401" i="1"/>
  <c r="Y4401" i="1"/>
  <c r="Z4401" i="1"/>
  <c r="W1623" i="1"/>
  <c r="X1623" i="1"/>
  <c r="Y1623" i="1"/>
  <c r="Z1623" i="1"/>
  <c r="W584" i="1"/>
  <c r="X584" i="1"/>
  <c r="Z584" i="1"/>
  <c r="Y584" i="1"/>
  <c r="Y4117" i="1"/>
  <c r="W4117" i="1"/>
  <c r="X4117" i="1"/>
  <c r="Z4117" i="1"/>
  <c r="W5877" i="1"/>
  <c r="Y5877" i="1"/>
  <c r="Z5877" i="1"/>
  <c r="X5877" i="1"/>
  <c r="W392" i="1"/>
  <c r="X392" i="1"/>
  <c r="Y392" i="1"/>
  <c r="Z392" i="1"/>
  <c r="W2264" i="1"/>
  <c r="Y2264" i="1"/>
  <c r="Z2264" i="1"/>
  <c r="X2264" i="1"/>
  <c r="T393" i="1"/>
  <c r="T2038" i="1"/>
  <c r="T2683" i="1"/>
  <c r="T3343" i="1"/>
  <c r="T1052" i="1"/>
  <c r="T3997" i="1"/>
  <c r="T5597" i="1"/>
  <c r="T1624" i="1"/>
  <c r="T2967" i="1"/>
  <c r="T3147" i="1"/>
  <c r="T2410" i="1"/>
  <c r="T116" i="1"/>
  <c r="T5139" i="1"/>
  <c r="T3507" i="1"/>
  <c r="T4809" i="1"/>
  <c r="T3729" i="1"/>
  <c r="T6279" i="1"/>
  <c r="T1851" i="1"/>
  <c r="T4402" i="1"/>
  <c r="T6435" i="1"/>
  <c r="T585" i="1"/>
  <c r="T4118" i="1"/>
  <c r="T6067" i="1"/>
  <c r="T5409" i="1"/>
  <c r="T6636" i="1"/>
  <c r="T5878" i="1"/>
  <c r="T2265" i="1"/>
  <c r="T4615" i="1"/>
  <c r="T718" i="1"/>
  <c r="T1297" i="1"/>
  <c r="N2685" i="1"/>
  <c r="N4404" i="1"/>
  <c r="N6638" i="1"/>
  <c r="N3345" i="1"/>
  <c r="N1054" i="1"/>
  <c r="N6437" i="1"/>
  <c r="N3999" i="1"/>
  <c r="N5599" i="1"/>
  <c r="N1299" i="1"/>
  <c r="N395" i="1"/>
  <c r="N6281" i="1"/>
  <c r="N4617" i="1"/>
  <c r="N1853" i="1"/>
  <c r="N720" i="1"/>
  <c r="N3731" i="1"/>
  <c r="N5880" i="1"/>
  <c r="N587" i="1"/>
  <c r="N2267" i="1"/>
  <c r="N4120" i="1"/>
  <c r="N2040" i="1"/>
  <c r="N6069" i="1"/>
  <c r="N5411" i="1"/>
  <c r="N1626" i="1"/>
  <c r="N2969" i="1"/>
  <c r="N3149" i="1"/>
  <c r="N2412" i="1"/>
  <c r="N118" i="1"/>
  <c r="N5141" i="1"/>
  <c r="N3509" i="1"/>
  <c r="N4811" i="1"/>
  <c r="R4119" i="1"/>
  <c r="P6637" i="1"/>
  <c r="P3998" i="1"/>
  <c r="P6280" i="1"/>
  <c r="P1625" i="1"/>
  <c r="O6637" i="1"/>
  <c r="O1625" i="1"/>
  <c r="Q4616" i="1"/>
  <c r="Q5140" i="1"/>
  <c r="R3344" i="1"/>
  <c r="R5598" i="1"/>
  <c r="R2968" i="1"/>
  <c r="P4616" i="1"/>
  <c r="P2039" i="1"/>
  <c r="P5140" i="1"/>
  <c r="Q2684" i="1"/>
  <c r="Q1053" i="1"/>
  <c r="Q1298" i="1"/>
  <c r="Q1852" i="1"/>
  <c r="Q586" i="1"/>
  <c r="Q6068" i="1"/>
  <c r="Q3148" i="1"/>
  <c r="Q3508" i="1"/>
  <c r="R2684" i="1"/>
  <c r="R1053" i="1"/>
  <c r="R1298" i="1"/>
  <c r="R1852" i="1"/>
  <c r="R586" i="1"/>
  <c r="R6068" i="1"/>
  <c r="R3148" i="1"/>
  <c r="R3508" i="1"/>
  <c r="P2684" i="1"/>
  <c r="P1053" i="1"/>
  <c r="P1298" i="1"/>
  <c r="P1852" i="1"/>
  <c r="P6068" i="1"/>
  <c r="P3148" i="1"/>
  <c r="P3508" i="1"/>
  <c r="O1053" i="1"/>
  <c r="O1852" i="1"/>
  <c r="O6068" i="1"/>
  <c r="O3508" i="1"/>
  <c r="Q6436" i="1"/>
  <c r="Q719" i="1"/>
  <c r="Q5410" i="1"/>
  <c r="Q4810" i="1"/>
  <c r="Q6280" i="1"/>
  <c r="R3998" i="1"/>
  <c r="R117" i="1"/>
  <c r="P3730" i="1"/>
  <c r="O117" i="1"/>
  <c r="Q5879" i="1"/>
  <c r="R4616" i="1"/>
  <c r="P3344" i="1"/>
  <c r="P586" i="1"/>
  <c r="O2684" i="1"/>
  <c r="O1298" i="1"/>
  <c r="O586" i="1"/>
  <c r="O3148" i="1"/>
  <c r="Q4403" i="1"/>
  <c r="Q394" i="1"/>
  <c r="Q2266" i="1"/>
  <c r="Q2411" i="1"/>
  <c r="Q6637" i="1"/>
  <c r="Q3998" i="1"/>
  <c r="Q3730" i="1"/>
  <c r="Q4119" i="1"/>
  <c r="Q1625" i="1"/>
  <c r="R3730" i="1"/>
  <c r="P117" i="1"/>
  <c r="O3998" i="1"/>
  <c r="O3730" i="1"/>
  <c r="Q3344" i="1"/>
  <c r="Q2968" i="1"/>
  <c r="R2039" i="1"/>
  <c r="O5598" i="1"/>
  <c r="O4616" i="1"/>
  <c r="O2039" i="1"/>
  <c r="O5140" i="1"/>
  <c r="O4119" i="1"/>
  <c r="R5140" i="1"/>
  <c r="P5879" i="1"/>
  <c r="P2968" i="1"/>
  <c r="O3344" i="1"/>
  <c r="O2968" i="1"/>
  <c r="R4403" i="1"/>
  <c r="R6436" i="1"/>
  <c r="R394" i="1"/>
  <c r="R719" i="1"/>
  <c r="R2266" i="1"/>
  <c r="R5410" i="1"/>
  <c r="R2411" i="1"/>
  <c r="R4810" i="1"/>
  <c r="P4403" i="1"/>
  <c r="P6436" i="1"/>
  <c r="P394" i="1"/>
  <c r="P719" i="1"/>
  <c r="P2266" i="1"/>
  <c r="P5410" i="1"/>
  <c r="P2411" i="1"/>
  <c r="P4810" i="1"/>
  <c r="O4403" i="1"/>
  <c r="O6436" i="1"/>
  <c r="O394" i="1"/>
  <c r="O719" i="1"/>
  <c r="O2266" i="1"/>
  <c r="O5410" i="1"/>
  <c r="O2411" i="1"/>
  <c r="O4810" i="1"/>
  <c r="Q117" i="1"/>
  <c r="R6637" i="1"/>
  <c r="R6280" i="1"/>
  <c r="R1625" i="1"/>
  <c r="P4119" i="1"/>
  <c r="O6280" i="1"/>
  <c r="Q5598" i="1"/>
  <c r="Q2039" i="1"/>
  <c r="R5879" i="1"/>
  <c r="P5598" i="1"/>
  <c r="O5879" i="1"/>
  <c r="S5879" i="1" l="1"/>
  <c r="S6280" i="1"/>
  <c r="S4810" i="1"/>
  <c r="S2411" i="1"/>
  <c r="S5410" i="1"/>
  <c r="S2266" i="1"/>
  <c r="S719" i="1"/>
  <c r="S394" i="1"/>
  <c r="S6436" i="1"/>
  <c r="S4403" i="1"/>
  <c r="S2968" i="1"/>
  <c r="S3344" i="1"/>
  <c r="S4119" i="1"/>
  <c r="S5140" i="1"/>
  <c r="S2039" i="1"/>
  <c r="S4616" i="1"/>
  <c r="S5598" i="1"/>
  <c r="S3730" i="1"/>
  <c r="S3998" i="1"/>
  <c r="S3148" i="1"/>
  <c r="S586" i="1"/>
  <c r="S1298" i="1"/>
  <c r="S2684" i="1"/>
  <c r="S117" i="1"/>
  <c r="S3508" i="1"/>
  <c r="S6068" i="1"/>
  <c r="S1852" i="1"/>
  <c r="S1053" i="1"/>
  <c r="S1625" i="1"/>
  <c r="S6637" i="1"/>
  <c r="X393" i="1"/>
  <c r="Y393" i="1"/>
  <c r="W393" i="1"/>
  <c r="Z393" i="1"/>
  <c r="W1851" i="1"/>
  <c r="X1851" i="1"/>
  <c r="Z1851" i="1"/>
  <c r="Y1851" i="1"/>
  <c r="W3507" i="1"/>
  <c r="X3507" i="1"/>
  <c r="Z3507" i="1"/>
  <c r="Y3507" i="1"/>
  <c r="Y1297" i="1"/>
  <c r="Z1297" i="1"/>
  <c r="X1297" i="1"/>
  <c r="W1297" i="1"/>
  <c r="Z5139" i="1"/>
  <c r="W5139" i="1"/>
  <c r="X5139" i="1"/>
  <c r="Y5139" i="1"/>
  <c r="Z3343" i="1"/>
  <c r="X3343" i="1"/>
  <c r="Y3343" i="1"/>
  <c r="W3343" i="1"/>
  <c r="X6435" i="1"/>
  <c r="W6435" i="1"/>
  <c r="Y6435" i="1"/>
  <c r="Z6435" i="1"/>
  <c r="X6636" i="1"/>
  <c r="Y6636" i="1"/>
  <c r="Z6636" i="1"/>
  <c r="W6636" i="1"/>
  <c r="W4402" i="1"/>
  <c r="X4402" i="1"/>
  <c r="Z4402" i="1"/>
  <c r="Y4402" i="1"/>
  <c r="Z2410" i="1"/>
  <c r="W2410" i="1"/>
  <c r="X2410" i="1"/>
  <c r="Y2410" i="1"/>
  <c r="Z3997" i="1"/>
  <c r="W3997" i="1"/>
  <c r="X3997" i="1"/>
  <c r="Y3997" i="1"/>
  <c r="Y116" i="1"/>
  <c r="Z116" i="1"/>
  <c r="X116" i="1"/>
  <c r="W116" i="1"/>
  <c r="W3147" i="1"/>
  <c r="X3147" i="1"/>
  <c r="Y3147" i="1"/>
  <c r="Z3147" i="1"/>
  <c r="X2967" i="1"/>
  <c r="W2967" i="1"/>
  <c r="Y2967" i="1"/>
  <c r="Z2967" i="1"/>
  <c r="X4615" i="1"/>
  <c r="W4615" i="1"/>
  <c r="Y4615" i="1"/>
  <c r="Z4615" i="1"/>
  <c r="X1624" i="1"/>
  <c r="Y1624" i="1"/>
  <c r="W1624" i="1"/>
  <c r="Z1624" i="1"/>
  <c r="Y2038" i="1"/>
  <c r="W2038" i="1"/>
  <c r="X2038" i="1"/>
  <c r="Z2038" i="1"/>
  <c r="Z3729" i="1"/>
  <c r="W3729" i="1"/>
  <c r="X3729" i="1"/>
  <c r="Y3729" i="1"/>
  <c r="W2265" i="1"/>
  <c r="Z2265" i="1"/>
  <c r="X2265" i="1"/>
  <c r="Y2265" i="1"/>
  <c r="X5878" i="1"/>
  <c r="W5878" i="1"/>
  <c r="Y5878" i="1"/>
  <c r="Z5878" i="1"/>
  <c r="W5597" i="1"/>
  <c r="Z5597" i="1"/>
  <c r="X5597" i="1"/>
  <c r="Y5597" i="1"/>
  <c r="W6067" i="1"/>
  <c r="X6067" i="1"/>
  <c r="Y6067" i="1"/>
  <c r="Z6067" i="1"/>
  <c r="W718" i="1"/>
  <c r="X718" i="1"/>
  <c r="Z718" i="1"/>
  <c r="Y718" i="1"/>
  <c r="Z2683" i="1"/>
  <c r="X2683" i="1"/>
  <c r="Y2683" i="1"/>
  <c r="W2683" i="1"/>
  <c r="W1052" i="1"/>
  <c r="Y1052" i="1"/>
  <c r="Z1052" i="1"/>
  <c r="X1052" i="1"/>
  <c r="X5409" i="1"/>
  <c r="Y5409" i="1"/>
  <c r="Z5409" i="1"/>
  <c r="W5409" i="1"/>
  <c r="W6279" i="1"/>
  <c r="X6279" i="1"/>
  <c r="Z6279" i="1"/>
  <c r="Y6279" i="1"/>
  <c r="Y4118" i="1"/>
  <c r="Z4118" i="1"/>
  <c r="W4118" i="1"/>
  <c r="X4118" i="1"/>
  <c r="X4809" i="1"/>
  <c r="Y4809" i="1"/>
  <c r="Z4809" i="1"/>
  <c r="W4809" i="1"/>
  <c r="W585" i="1"/>
  <c r="X585" i="1"/>
  <c r="Z585" i="1"/>
  <c r="Y585" i="1"/>
  <c r="T5598" i="1"/>
  <c r="T4119" i="1"/>
  <c r="T4810" i="1"/>
  <c r="T2411" i="1"/>
  <c r="T5410" i="1"/>
  <c r="T2266" i="1"/>
  <c r="T719" i="1"/>
  <c r="T394" i="1"/>
  <c r="T6436" i="1"/>
  <c r="T4403" i="1"/>
  <c r="T2968" i="1"/>
  <c r="T5879" i="1"/>
  <c r="T117" i="1"/>
  <c r="T586" i="1"/>
  <c r="T3344" i="1"/>
  <c r="T3730" i="1"/>
  <c r="T3508" i="1"/>
  <c r="T3148" i="1"/>
  <c r="T6068" i="1"/>
  <c r="T1852" i="1"/>
  <c r="T1298" i="1"/>
  <c r="T1053" i="1"/>
  <c r="T2684" i="1"/>
  <c r="T5140" i="1"/>
  <c r="T2039" i="1"/>
  <c r="T4616" i="1"/>
  <c r="T1625" i="1"/>
  <c r="T6280" i="1"/>
  <c r="T3998" i="1"/>
  <c r="T6637" i="1"/>
  <c r="N5881" i="1"/>
  <c r="N119" i="1"/>
  <c r="N1627" i="1"/>
  <c r="N6282" i="1"/>
  <c r="N4000" i="1"/>
  <c r="N6639" i="1"/>
  <c r="N5600" i="1"/>
  <c r="N2041" i="1"/>
  <c r="N3732" i="1"/>
  <c r="N2413" i="1"/>
  <c r="N721" i="1"/>
  <c r="N6438" i="1"/>
  <c r="N2970" i="1"/>
  <c r="N4618" i="1"/>
  <c r="N3346" i="1"/>
  <c r="N4121" i="1"/>
  <c r="N4812" i="1"/>
  <c r="N5412" i="1"/>
  <c r="N2268" i="1"/>
  <c r="N396" i="1"/>
  <c r="N4405" i="1"/>
  <c r="N5142" i="1"/>
  <c r="N3510" i="1"/>
  <c r="N3150" i="1"/>
  <c r="N6070" i="1"/>
  <c r="N588" i="1"/>
  <c r="N1854" i="1"/>
  <c r="N1300" i="1"/>
  <c r="N1055" i="1"/>
  <c r="N2686" i="1"/>
  <c r="R5880" i="1"/>
  <c r="R3731" i="1"/>
  <c r="R2969" i="1"/>
  <c r="R4811" i="1"/>
  <c r="R6069" i="1"/>
  <c r="Q6638" i="1"/>
  <c r="Q5411" i="1"/>
  <c r="Q2685" i="1"/>
  <c r="R6638" i="1"/>
  <c r="R5411" i="1"/>
  <c r="R2685" i="1"/>
  <c r="P4617" i="1"/>
  <c r="P2685" i="1"/>
  <c r="O118" i="1"/>
  <c r="O2412" i="1"/>
  <c r="O5411" i="1"/>
  <c r="O587" i="1"/>
  <c r="Q3509" i="1"/>
  <c r="R1853" i="1"/>
  <c r="P1626" i="1"/>
  <c r="P3345" i="1"/>
  <c r="O3345" i="1"/>
  <c r="Q6437" i="1"/>
  <c r="Q3149" i="1"/>
  <c r="R1299" i="1"/>
  <c r="P2040" i="1"/>
  <c r="P395" i="1"/>
  <c r="O395" i="1"/>
  <c r="Q5880" i="1"/>
  <c r="Q3999" i="1"/>
  <c r="Q3731" i="1"/>
  <c r="Q2969" i="1"/>
  <c r="Q4811" i="1"/>
  <c r="Q4404" i="1"/>
  <c r="Q6069" i="1"/>
  <c r="Q1054" i="1"/>
  <c r="R3999" i="1"/>
  <c r="R4404" i="1"/>
  <c r="R1054" i="1"/>
  <c r="Q2412" i="1"/>
  <c r="Q587" i="1"/>
  <c r="R4617" i="1"/>
  <c r="R587" i="1"/>
  <c r="P6638" i="1"/>
  <c r="P5411" i="1"/>
  <c r="P587" i="1"/>
  <c r="O6638" i="1"/>
  <c r="O5141" i="1"/>
  <c r="Q5599" i="1"/>
  <c r="Q3345" i="1"/>
  <c r="Q1853" i="1"/>
  <c r="R720" i="1"/>
  <c r="R3509" i="1"/>
  <c r="P720" i="1"/>
  <c r="P3509" i="1"/>
  <c r="O2267" i="1"/>
  <c r="Q6281" i="1"/>
  <c r="R6281" i="1"/>
  <c r="P1299" i="1"/>
  <c r="O2040" i="1"/>
  <c r="O6437" i="1"/>
  <c r="O3149" i="1"/>
  <c r="Q1626" i="1"/>
  <c r="Q720" i="1"/>
  <c r="Q2267" i="1"/>
  <c r="R2267" i="1"/>
  <c r="P2267" i="1"/>
  <c r="O1853" i="1"/>
  <c r="Q395" i="1"/>
  <c r="R395" i="1"/>
  <c r="P6281" i="1"/>
  <c r="P4120" i="1"/>
  <c r="O4120" i="1"/>
  <c r="P5880" i="1"/>
  <c r="P3999" i="1"/>
  <c r="P3731" i="1"/>
  <c r="P2969" i="1"/>
  <c r="P4811" i="1"/>
  <c r="P4404" i="1"/>
  <c r="P6069" i="1"/>
  <c r="P1054" i="1"/>
  <c r="O5880" i="1"/>
  <c r="O3999" i="1"/>
  <c r="O3731" i="1"/>
  <c r="O2969" i="1"/>
  <c r="O4811" i="1"/>
  <c r="O4404" i="1"/>
  <c r="O6069" i="1"/>
  <c r="O1054" i="1"/>
  <c r="Q118" i="1"/>
  <c r="Q4617" i="1"/>
  <c r="Q5141" i="1"/>
  <c r="R118" i="1"/>
  <c r="R2412" i="1"/>
  <c r="R5141" i="1"/>
  <c r="P118" i="1"/>
  <c r="P2412" i="1"/>
  <c r="P5141" i="1"/>
  <c r="O4617" i="1"/>
  <c r="O2685" i="1"/>
  <c r="R1626" i="1"/>
  <c r="R5599" i="1"/>
  <c r="R3345" i="1"/>
  <c r="P5599" i="1"/>
  <c r="P1853" i="1"/>
  <c r="O1626" i="1"/>
  <c r="O5599" i="1"/>
  <c r="O720" i="1"/>
  <c r="O3509" i="1"/>
  <c r="Q2040" i="1"/>
  <c r="Q4120" i="1"/>
  <c r="Q1299" i="1"/>
  <c r="R2040" i="1"/>
  <c r="R6437" i="1"/>
  <c r="R4120" i="1"/>
  <c r="R3149" i="1"/>
  <c r="P6437" i="1"/>
  <c r="P3149" i="1"/>
  <c r="O6281" i="1"/>
  <c r="O1299" i="1"/>
  <c r="S1299" i="1" l="1"/>
  <c r="S6281" i="1"/>
  <c r="S3509" i="1"/>
  <c r="S720" i="1"/>
  <c r="S5599" i="1"/>
  <c r="S1626" i="1"/>
  <c r="S2685" i="1"/>
  <c r="S4617" i="1"/>
  <c r="S1054" i="1"/>
  <c r="S6069" i="1"/>
  <c r="S4404" i="1"/>
  <c r="S4811" i="1"/>
  <c r="S2969" i="1"/>
  <c r="S3731" i="1"/>
  <c r="S3999" i="1"/>
  <c r="S5880" i="1"/>
  <c r="S4120" i="1"/>
  <c r="S1853" i="1"/>
  <c r="S3149" i="1"/>
  <c r="S6437" i="1"/>
  <c r="S2040" i="1"/>
  <c r="S2267" i="1"/>
  <c r="S5141" i="1"/>
  <c r="S6638" i="1"/>
  <c r="S395" i="1"/>
  <c r="S3345" i="1"/>
  <c r="S587" i="1"/>
  <c r="S5411" i="1"/>
  <c r="S2412" i="1"/>
  <c r="S118" i="1"/>
  <c r="Y586" i="1"/>
  <c r="X586" i="1"/>
  <c r="W586" i="1"/>
  <c r="Z586" i="1"/>
  <c r="Y3148" i="1"/>
  <c r="Z3148" i="1"/>
  <c r="W3148" i="1"/>
  <c r="X3148" i="1"/>
  <c r="Y3998" i="1"/>
  <c r="Z3998" i="1"/>
  <c r="W3998" i="1"/>
  <c r="X3998" i="1"/>
  <c r="W6436" i="1"/>
  <c r="X6436" i="1"/>
  <c r="Y6436" i="1"/>
  <c r="Z6436" i="1"/>
  <c r="X3730" i="1"/>
  <c r="Y3730" i="1"/>
  <c r="Z3730" i="1"/>
  <c r="W3730" i="1"/>
  <c r="W394" i="1"/>
  <c r="X394" i="1"/>
  <c r="Y394" i="1"/>
  <c r="Z394" i="1"/>
  <c r="Y2684" i="1"/>
  <c r="W2684" i="1"/>
  <c r="Z2684" i="1"/>
  <c r="X2684" i="1"/>
  <c r="X1298" i="1"/>
  <c r="Z1298" i="1"/>
  <c r="W1298" i="1"/>
  <c r="Y1298" i="1"/>
  <c r="W5598" i="1"/>
  <c r="X5598" i="1"/>
  <c r="Y5598" i="1"/>
  <c r="Z5598" i="1"/>
  <c r="W719" i="1"/>
  <c r="Y719" i="1"/>
  <c r="Z719" i="1"/>
  <c r="X719" i="1"/>
  <c r="W4616" i="1"/>
  <c r="X4616" i="1"/>
  <c r="Y4616" i="1"/>
  <c r="Z4616" i="1"/>
  <c r="W2266" i="1"/>
  <c r="X2266" i="1"/>
  <c r="Z2266" i="1"/>
  <c r="Y2266" i="1"/>
  <c r="W1625" i="1"/>
  <c r="X1625" i="1"/>
  <c r="Y1625" i="1"/>
  <c r="Z1625" i="1"/>
  <c r="Z4403" i="1"/>
  <c r="W4403" i="1"/>
  <c r="X4403" i="1"/>
  <c r="Y4403" i="1"/>
  <c r="X2039" i="1"/>
  <c r="Y2039" i="1"/>
  <c r="Z2039" i="1"/>
  <c r="W2039" i="1"/>
  <c r="X5410" i="1"/>
  <c r="Y5410" i="1"/>
  <c r="W5410" i="1"/>
  <c r="Z5410" i="1"/>
  <c r="Z6637" i="1"/>
  <c r="W6637" i="1"/>
  <c r="X6637" i="1"/>
  <c r="Y6637" i="1"/>
  <c r="X5140" i="1"/>
  <c r="Y5140" i="1"/>
  <c r="Z5140" i="1"/>
  <c r="W5140" i="1"/>
  <c r="X2411" i="1"/>
  <c r="Y2411" i="1"/>
  <c r="Z2411" i="1"/>
  <c r="W2411" i="1"/>
  <c r="W117" i="1"/>
  <c r="Y117" i="1"/>
  <c r="X117" i="1"/>
  <c r="Z117" i="1"/>
  <c r="W1053" i="1"/>
  <c r="Y1053" i="1"/>
  <c r="Z1053" i="1"/>
  <c r="X1053" i="1"/>
  <c r="W1852" i="1"/>
  <c r="Z1852" i="1"/>
  <c r="X1852" i="1"/>
  <c r="Y1852" i="1"/>
  <c r="X6280" i="1"/>
  <c r="W6280" i="1"/>
  <c r="Y6280" i="1"/>
  <c r="Z6280" i="1"/>
  <c r="X6068" i="1"/>
  <c r="W6068" i="1"/>
  <c r="Y6068" i="1"/>
  <c r="Z6068" i="1"/>
  <c r="Z3344" i="1"/>
  <c r="W3344" i="1"/>
  <c r="X3344" i="1"/>
  <c r="Y3344" i="1"/>
  <c r="Y4119" i="1"/>
  <c r="Z4119" i="1"/>
  <c r="W4119" i="1"/>
  <c r="X4119" i="1"/>
  <c r="X4810" i="1"/>
  <c r="Y4810" i="1"/>
  <c r="Z4810" i="1"/>
  <c r="W4810" i="1"/>
  <c r="W3508" i="1"/>
  <c r="X3508" i="1"/>
  <c r="Y3508" i="1"/>
  <c r="Z3508" i="1"/>
  <c r="W2968" i="1"/>
  <c r="Z2968" i="1"/>
  <c r="X2968" i="1"/>
  <c r="Y2968" i="1"/>
  <c r="Y5879" i="1"/>
  <c r="Z5879" i="1"/>
  <c r="W5879" i="1"/>
  <c r="X5879" i="1"/>
  <c r="T3149" i="1"/>
  <c r="T6437" i="1"/>
  <c r="T1853" i="1"/>
  <c r="T5599" i="1"/>
  <c r="T5141" i="1"/>
  <c r="T2412" i="1"/>
  <c r="T118" i="1"/>
  <c r="T1054" i="1"/>
  <c r="T6069" i="1"/>
  <c r="T4404" i="1"/>
  <c r="T4811" i="1"/>
  <c r="T2969" i="1"/>
  <c r="T3731" i="1"/>
  <c r="T3999" i="1"/>
  <c r="T5880" i="1"/>
  <c r="T4120" i="1"/>
  <c r="T6281" i="1"/>
  <c r="T2267" i="1"/>
  <c r="T1299" i="1"/>
  <c r="T3509" i="1"/>
  <c r="T720" i="1"/>
  <c r="T587" i="1"/>
  <c r="T5411" i="1"/>
  <c r="T6638" i="1"/>
  <c r="T395" i="1"/>
  <c r="T2040" i="1"/>
  <c r="T3345" i="1"/>
  <c r="T1626" i="1"/>
  <c r="T2685" i="1"/>
  <c r="T4617" i="1"/>
  <c r="N397" i="1"/>
  <c r="N1855" i="1"/>
  <c r="N722" i="1"/>
  <c r="N2687" i="1"/>
  <c r="N589" i="1"/>
  <c r="N5143" i="1"/>
  <c r="N5413" i="1"/>
  <c r="N4619" i="1"/>
  <c r="N2414" i="1"/>
  <c r="N6640" i="1"/>
  <c r="N120" i="1"/>
  <c r="N3151" i="1"/>
  <c r="N6439" i="1"/>
  <c r="N5601" i="1"/>
  <c r="N6283" i="1"/>
  <c r="N2269" i="1"/>
  <c r="N3347" i="1"/>
  <c r="N1628" i="1"/>
  <c r="N1301" i="1"/>
  <c r="N4122" i="1"/>
  <c r="N2042" i="1"/>
  <c r="N3511" i="1"/>
  <c r="N1056" i="1"/>
  <c r="N6071" i="1"/>
  <c r="N4406" i="1"/>
  <c r="N4813" i="1"/>
  <c r="N2971" i="1"/>
  <c r="N3733" i="1"/>
  <c r="N4001" i="1"/>
  <c r="N5882" i="1"/>
  <c r="R5142" i="1"/>
  <c r="P3510" i="1"/>
  <c r="O1854" i="1"/>
  <c r="O5600" i="1"/>
  <c r="O5881" i="1"/>
  <c r="Q5412" i="1"/>
  <c r="Q1055" i="1"/>
  <c r="R5412" i="1"/>
  <c r="R1055" i="1"/>
  <c r="P6282" i="1"/>
  <c r="O1300" i="1"/>
  <c r="Q2686" i="1"/>
  <c r="R4121" i="1"/>
  <c r="R2268" i="1"/>
  <c r="R3732" i="1"/>
  <c r="O4618" i="1"/>
  <c r="Q396" i="1"/>
  <c r="Q588" i="1"/>
  <c r="R2413" i="1"/>
  <c r="Q6438" i="1"/>
  <c r="Q3346" i="1"/>
  <c r="Q2041" i="1"/>
  <c r="Q4405" i="1"/>
  <c r="Q4000" i="1"/>
  <c r="P5142" i="1"/>
  <c r="R4812" i="1"/>
  <c r="P1854" i="1"/>
  <c r="P1627" i="1"/>
  <c r="O6639" i="1"/>
  <c r="O3510" i="1"/>
  <c r="Q119" i="1"/>
  <c r="Q1300" i="1"/>
  <c r="Q2970" i="1"/>
  <c r="R119" i="1"/>
  <c r="R2970" i="1"/>
  <c r="O721" i="1"/>
  <c r="P1300" i="1"/>
  <c r="Q3150" i="1"/>
  <c r="Q6070" i="1"/>
  <c r="Q3732" i="1"/>
  <c r="R2686" i="1"/>
  <c r="R4618" i="1"/>
  <c r="Q4121" i="1"/>
  <c r="R6070" i="1"/>
  <c r="P4618" i="1"/>
  <c r="P4121" i="1"/>
  <c r="P3732" i="1"/>
  <c r="O3150" i="1"/>
  <c r="O3732" i="1"/>
  <c r="R396" i="1"/>
  <c r="R588" i="1"/>
  <c r="Q2413" i="1"/>
  <c r="R6438" i="1"/>
  <c r="R3346" i="1"/>
  <c r="R2041" i="1"/>
  <c r="R4405" i="1"/>
  <c r="R4000" i="1"/>
  <c r="Q1854" i="1"/>
  <c r="Q6639" i="1"/>
  <c r="Q1627" i="1"/>
  <c r="Q4812" i="1"/>
  <c r="R6639" i="1"/>
  <c r="R1627" i="1"/>
  <c r="R5881" i="1"/>
  <c r="R1300" i="1"/>
  <c r="P119" i="1"/>
  <c r="P2970" i="1"/>
  <c r="O2970" i="1"/>
  <c r="O2686" i="1"/>
  <c r="O4121" i="1"/>
  <c r="P396" i="1"/>
  <c r="P588" i="1"/>
  <c r="P2413" i="1"/>
  <c r="P6438" i="1"/>
  <c r="P3346" i="1"/>
  <c r="P2041" i="1"/>
  <c r="P4405" i="1"/>
  <c r="P4000" i="1"/>
  <c r="O396" i="1"/>
  <c r="O588" i="1"/>
  <c r="O2413" i="1"/>
  <c r="O6438" i="1"/>
  <c r="O3346" i="1"/>
  <c r="O2041" i="1"/>
  <c r="O4405" i="1"/>
  <c r="O4000" i="1"/>
  <c r="Q5142" i="1"/>
  <c r="Q5600" i="1"/>
  <c r="Q3510" i="1"/>
  <c r="Q5881" i="1"/>
  <c r="R1854" i="1"/>
  <c r="R5600" i="1"/>
  <c r="R3510" i="1"/>
  <c r="P6639" i="1"/>
  <c r="P5600" i="1"/>
  <c r="P4812" i="1"/>
  <c r="P5881" i="1"/>
  <c r="O5142" i="1"/>
  <c r="O1627" i="1"/>
  <c r="O4812" i="1"/>
  <c r="Q721" i="1"/>
  <c r="Q6282" i="1"/>
  <c r="R721" i="1"/>
  <c r="R6282" i="1"/>
  <c r="P5412" i="1"/>
  <c r="P1055" i="1"/>
  <c r="P721" i="1"/>
  <c r="O119" i="1"/>
  <c r="O6282" i="1"/>
  <c r="O1055" i="1"/>
  <c r="Q2268" i="1"/>
  <c r="R3150" i="1"/>
  <c r="P3150" i="1"/>
  <c r="P6070" i="1"/>
  <c r="O6070" i="1"/>
  <c r="O5412" i="1"/>
  <c r="P2268" i="1"/>
  <c r="O2268" i="1"/>
  <c r="Q4618" i="1"/>
  <c r="P2686" i="1"/>
  <c r="S2268" i="1" l="1"/>
  <c r="S5412" i="1"/>
  <c r="S6070" i="1"/>
  <c r="S1055" i="1"/>
  <c r="S6282" i="1"/>
  <c r="S119" i="1"/>
  <c r="S4812" i="1"/>
  <c r="S1627" i="1"/>
  <c r="S5142" i="1"/>
  <c r="S4000" i="1"/>
  <c r="S4405" i="1"/>
  <c r="S2041" i="1"/>
  <c r="S3346" i="1"/>
  <c r="S6438" i="1"/>
  <c r="S2413" i="1"/>
  <c r="S588" i="1"/>
  <c r="S396" i="1"/>
  <c r="S4121" i="1"/>
  <c r="S2686" i="1"/>
  <c r="S2970" i="1"/>
  <c r="S3732" i="1"/>
  <c r="S3150" i="1"/>
  <c r="S721" i="1"/>
  <c r="S3510" i="1"/>
  <c r="S6639" i="1"/>
  <c r="S4618" i="1"/>
  <c r="S1300" i="1"/>
  <c r="S5881" i="1"/>
  <c r="S5600" i="1"/>
  <c r="S1854" i="1"/>
  <c r="X118" i="1"/>
  <c r="Y118" i="1"/>
  <c r="W118" i="1"/>
  <c r="Z118" i="1"/>
  <c r="W6437" i="1"/>
  <c r="X6437" i="1"/>
  <c r="Z6437" i="1"/>
  <c r="Y6437" i="1"/>
  <c r="W4404" i="1"/>
  <c r="Y4404" i="1"/>
  <c r="X4404" i="1"/>
  <c r="Z4404" i="1"/>
  <c r="W587" i="1"/>
  <c r="X587" i="1"/>
  <c r="Y587" i="1"/>
  <c r="Z587" i="1"/>
  <c r="W2040" i="1"/>
  <c r="X2040" i="1"/>
  <c r="Y2040" i="1"/>
  <c r="Z2040" i="1"/>
  <c r="Z3149" i="1"/>
  <c r="Y3149" i="1"/>
  <c r="W3149" i="1"/>
  <c r="X3149" i="1"/>
  <c r="W3345" i="1"/>
  <c r="Z3345" i="1"/>
  <c r="X3345" i="1"/>
  <c r="Y3345" i="1"/>
  <c r="W4120" i="1"/>
  <c r="X4120" i="1"/>
  <c r="Y4120" i="1"/>
  <c r="Z4120" i="1"/>
  <c r="Y4617" i="1"/>
  <c r="Z4617" i="1"/>
  <c r="W4617" i="1"/>
  <c r="X4617" i="1"/>
  <c r="W1054" i="1"/>
  <c r="X1054" i="1"/>
  <c r="Y1054" i="1"/>
  <c r="Z1054" i="1"/>
  <c r="W1853" i="1"/>
  <c r="X1853" i="1"/>
  <c r="Y1853" i="1"/>
  <c r="Z1853" i="1"/>
  <c r="X2412" i="1"/>
  <c r="Z2412" i="1"/>
  <c r="Y2412" i="1"/>
  <c r="W2412" i="1"/>
  <c r="W4811" i="1"/>
  <c r="Z4811" i="1"/>
  <c r="X4811" i="1"/>
  <c r="Y4811" i="1"/>
  <c r="Z5411" i="1"/>
  <c r="W5411" i="1"/>
  <c r="X5411" i="1"/>
  <c r="Y5411" i="1"/>
  <c r="Z1626" i="1"/>
  <c r="W1626" i="1"/>
  <c r="Y1626" i="1"/>
  <c r="X1626" i="1"/>
  <c r="W2685" i="1"/>
  <c r="X2685" i="1"/>
  <c r="Y2685" i="1"/>
  <c r="Z2685" i="1"/>
  <c r="W5599" i="1"/>
  <c r="X5599" i="1"/>
  <c r="Y5599" i="1"/>
  <c r="Z5599" i="1"/>
  <c r="Y395" i="1"/>
  <c r="X395" i="1"/>
  <c r="W395" i="1"/>
  <c r="Z395" i="1"/>
  <c r="X720" i="1"/>
  <c r="Y720" i="1"/>
  <c r="Z720" i="1"/>
  <c r="W720" i="1"/>
  <c r="W6638" i="1"/>
  <c r="Z6638" i="1"/>
  <c r="X6638" i="1"/>
  <c r="Y6638" i="1"/>
  <c r="Z3509" i="1"/>
  <c r="W3509" i="1"/>
  <c r="X3509" i="1"/>
  <c r="Y3509" i="1"/>
  <c r="W2969" i="1"/>
  <c r="X2969" i="1"/>
  <c r="Z2969" i="1"/>
  <c r="Y2969" i="1"/>
  <c r="Y3999" i="1"/>
  <c r="Z3999" i="1"/>
  <c r="W3999" i="1"/>
  <c r="X3999" i="1"/>
  <c r="Y6281" i="1"/>
  <c r="Z6281" i="1"/>
  <c r="W6281" i="1"/>
  <c r="X6281" i="1"/>
  <c r="Y6069" i="1"/>
  <c r="W6069" i="1"/>
  <c r="X6069" i="1"/>
  <c r="Z6069" i="1"/>
  <c r="W5141" i="1"/>
  <c r="Z5141" i="1"/>
  <c r="X5141" i="1"/>
  <c r="Y5141" i="1"/>
  <c r="W5880" i="1"/>
  <c r="Y5880" i="1"/>
  <c r="Z5880" i="1"/>
  <c r="X5880" i="1"/>
  <c r="X2267" i="1"/>
  <c r="W2267" i="1"/>
  <c r="Y2267" i="1"/>
  <c r="Z2267" i="1"/>
  <c r="W3731" i="1"/>
  <c r="X3731" i="1"/>
  <c r="Z3731" i="1"/>
  <c r="Y3731" i="1"/>
  <c r="W1299" i="1"/>
  <c r="X1299" i="1"/>
  <c r="Y1299" i="1"/>
  <c r="Z1299" i="1"/>
  <c r="T2686" i="1"/>
  <c r="T2268" i="1"/>
  <c r="T6070" i="1"/>
  <c r="T3150" i="1"/>
  <c r="T721" i="1"/>
  <c r="T1055" i="1"/>
  <c r="T5412" i="1"/>
  <c r="T5881" i="1"/>
  <c r="T4812" i="1"/>
  <c r="T5600" i="1"/>
  <c r="T6639" i="1"/>
  <c r="T4000" i="1"/>
  <c r="T4405" i="1"/>
  <c r="T2041" i="1"/>
  <c r="T3346" i="1"/>
  <c r="T6438" i="1"/>
  <c r="T2413" i="1"/>
  <c r="T588" i="1"/>
  <c r="T396" i="1"/>
  <c r="T2970" i="1"/>
  <c r="T119" i="1"/>
  <c r="T3732" i="1"/>
  <c r="T4121" i="1"/>
  <c r="T4618" i="1"/>
  <c r="T1300" i="1"/>
  <c r="T1627" i="1"/>
  <c r="T1854" i="1"/>
  <c r="T5142" i="1"/>
  <c r="T6282" i="1"/>
  <c r="T3510" i="1"/>
  <c r="N2688" i="1"/>
  <c r="N2972" i="1"/>
  <c r="N121" i="1"/>
  <c r="N5883" i="1"/>
  <c r="N4814" i="1"/>
  <c r="N3512" i="1"/>
  <c r="N1629" i="1"/>
  <c r="N5602" i="1"/>
  <c r="N6641" i="1"/>
  <c r="N1856" i="1"/>
  <c r="N3734" i="1"/>
  <c r="N4123" i="1"/>
  <c r="N2270" i="1"/>
  <c r="N4620" i="1"/>
  <c r="N5144" i="1"/>
  <c r="N3152" i="1"/>
  <c r="N6072" i="1"/>
  <c r="N1057" i="1"/>
  <c r="N1302" i="1"/>
  <c r="N6284" i="1"/>
  <c r="N5414" i="1"/>
  <c r="N723" i="1"/>
  <c r="N4002" i="1"/>
  <c r="N4407" i="1"/>
  <c r="N2043" i="1"/>
  <c r="N3348" i="1"/>
  <c r="N6440" i="1"/>
  <c r="N2415" i="1"/>
  <c r="N590" i="1"/>
  <c r="N398" i="1"/>
  <c r="Q2269" i="1"/>
  <c r="Q5413" i="1"/>
  <c r="Q589" i="1"/>
  <c r="R4813" i="1"/>
  <c r="R6640" i="1"/>
  <c r="R2269" i="1"/>
  <c r="R5413" i="1"/>
  <c r="R2042" i="1"/>
  <c r="R589" i="1"/>
  <c r="P2687" i="1"/>
  <c r="P6640" i="1"/>
  <c r="P2269" i="1"/>
  <c r="P5413" i="1"/>
  <c r="P2042" i="1"/>
  <c r="O4813" i="1"/>
  <c r="O2269" i="1"/>
  <c r="O5413" i="1"/>
  <c r="O589" i="1"/>
  <c r="Q1855" i="1"/>
  <c r="Q1056" i="1"/>
  <c r="Q3347" i="1"/>
  <c r="Q397" i="1"/>
  <c r="R3511" i="1"/>
  <c r="R4619" i="1"/>
  <c r="R722" i="1"/>
  <c r="R397" i="1"/>
  <c r="P2971" i="1"/>
  <c r="P1855" i="1"/>
  <c r="P722" i="1"/>
  <c r="P397" i="1"/>
  <c r="O2971" i="1"/>
  <c r="O1855" i="1"/>
  <c r="O4619" i="1"/>
  <c r="O3347" i="1"/>
  <c r="O397" i="1"/>
  <c r="Q1628" i="1"/>
  <c r="Q5143" i="1"/>
  <c r="Q4001" i="1"/>
  <c r="R120" i="1"/>
  <c r="R5143" i="1"/>
  <c r="R4001" i="1"/>
  <c r="P3733" i="1"/>
  <c r="P4001" i="1"/>
  <c r="O5143" i="1"/>
  <c r="Q5882" i="1"/>
  <c r="Q4122" i="1"/>
  <c r="Q6283" i="1"/>
  <c r="R5601" i="1"/>
  <c r="R2414" i="1"/>
  <c r="P5601" i="1"/>
  <c r="P4406" i="1"/>
  <c r="O3151" i="1"/>
  <c r="Q2687" i="1"/>
  <c r="Q4813" i="1"/>
  <c r="Q6640" i="1"/>
  <c r="Q6071" i="1"/>
  <c r="Q2042" i="1"/>
  <c r="R2687" i="1"/>
  <c r="R6071" i="1"/>
  <c r="P4813" i="1"/>
  <c r="P6071" i="1"/>
  <c r="P589" i="1"/>
  <c r="O2687" i="1"/>
  <c r="O6640" i="1"/>
  <c r="O6071" i="1"/>
  <c r="O2042" i="1"/>
  <c r="Q2971" i="1"/>
  <c r="Q3511" i="1"/>
  <c r="Q4619" i="1"/>
  <c r="Q722" i="1"/>
  <c r="R2971" i="1"/>
  <c r="R1855" i="1"/>
  <c r="R1056" i="1"/>
  <c r="R3347" i="1"/>
  <c r="P3511" i="1"/>
  <c r="P1056" i="1"/>
  <c r="P3347" i="1"/>
  <c r="O722" i="1"/>
  <c r="Q120" i="1"/>
  <c r="Q3733" i="1"/>
  <c r="Q6439" i="1"/>
  <c r="R1628" i="1"/>
  <c r="R1301" i="1"/>
  <c r="P120" i="1"/>
  <c r="P1301" i="1"/>
  <c r="O4001" i="1"/>
  <c r="Q3151" i="1"/>
  <c r="R3151" i="1"/>
  <c r="P5882" i="1"/>
  <c r="P3151" i="1"/>
  <c r="O4122" i="1"/>
  <c r="O6283" i="1"/>
  <c r="O2414" i="1"/>
  <c r="P6439" i="1"/>
  <c r="O1628" i="1"/>
  <c r="O3733" i="1"/>
  <c r="O6439" i="1"/>
  <c r="Q2414" i="1"/>
  <c r="R5882" i="1"/>
  <c r="R6283" i="1"/>
  <c r="P4122" i="1"/>
  <c r="P2414" i="1"/>
  <c r="O5601" i="1"/>
  <c r="O4406" i="1"/>
  <c r="P4619" i="1"/>
  <c r="O3511" i="1"/>
  <c r="O1056" i="1"/>
  <c r="Q1301" i="1"/>
  <c r="R3733" i="1"/>
  <c r="R6439" i="1"/>
  <c r="P1628" i="1"/>
  <c r="P5143" i="1"/>
  <c r="O120" i="1"/>
  <c r="O1301" i="1"/>
  <c r="Q5601" i="1"/>
  <c r="Q4406" i="1"/>
  <c r="R4122" i="1"/>
  <c r="R4406" i="1"/>
  <c r="P6283" i="1"/>
  <c r="O5882" i="1"/>
  <c r="S5882" i="1" l="1"/>
  <c r="S1301" i="1"/>
  <c r="S120" i="1"/>
  <c r="S1056" i="1"/>
  <c r="S3511" i="1"/>
  <c r="S4406" i="1"/>
  <c r="S5601" i="1"/>
  <c r="S6439" i="1"/>
  <c r="S3733" i="1"/>
  <c r="S1628" i="1"/>
  <c r="S2414" i="1"/>
  <c r="S6283" i="1"/>
  <c r="S4122" i="1"/>
  <c r="S4001" i="1"/>
  <c r="S722" i="1"/>
  <c r="S2042" i="1"/>
  <c r="S6071" i="1"/>
  <c r="S6640" i="1"/>
  <c r="S2687" i="1"/>
  <c r="S3151" i="1"/>
  <c r="S5143" i="1"/>
  <c r="S397" i="1"/>
  <c r="S3347" i="1"/>
  <c r="S4619" i="1"/>
  <c r="S1855" i="1"/>
  <c r="S2971" i="1"/>
  <c r="S589" i="1"/>
  <c r="S5413" i="1"/>
  <c r="S2269" i="1"/>
  <c r="S4813" i="1"/>
  <c r="X6639" i="1"/>
  <c r="Y6639" i="1"/>
  <c r="Z6639" i="1"/>
  <c r="W6639" i="1"/>
  <c r="Y2686" i="1"/>
  <c r="W2686" i="1"/>
  <c r="X2686" i="1"/>
  <c r="Z2686" i="1"/>
  <c r="X5600" i="1"/>
  <c r="Y5600" i="1"/>
  <c r="W5600" i="1"/>
  <c r="Z5600" i="1"/>
  <c r="W4121" i="1"/>
  <c r="Z4121" i="1"/>
  <c r="X4121" i="1"/>
  <c r="Y4121" i="1"/>
  <c r="W5142" i="1"/>
  <c r="Z5142" i="1"/>
  <c r="X5142" i="1"/>
  <c r="Y5142" i="1"/>
  <c r="W1300" i="1"/>
  <c r="Y1300" i="1"/>
  <c r="X1300" i="1"/>
  <c r="Z1300" i="1"/>
  <c r="X1627" i="1"/>
  <c r="W1627" i="1"/>
  <c r="Z1627" i="1"/>
  <c r="Y1627" i="1"/>
  <c r="Z5881" i="1"/>
  <c r="W5881" i="1"/>
  <c r="X5881" i="1"/>
  <c r="Y5881" i="1"/>
  <c r="Z4618" i="1"/>
  <c r="W4618" i="1"/>
  <c r="X4618" i="1"/>
  <c r="Y4618" i="1"/>
  <c r="W4812" i="1"/>
  <c r="X4812" i="1"/>
  <c r="Y4812" i="1"/>
  <c r="Z4812" i="1"/>
  <c r="W1854" i="1"/>
  <c r="X1854" i="1"/>
  <c r="Y1854" i="1"/>
  <c r="Z1854" i="1"/>
  <c r="W1055" i="1"/>
  <c r="Y1055" i="1"/>
  <c r="X1055" i="1"/>
  <c r="Z1055" i="1"/>
  <c r="W588" i="1"/>
  <c r="X588" i="1"/>
  <c r="Y588" i="1"/>
  <c r="Z588" i="1"/>
  <c r="W6438" i="1"/>
  <c r="X6438" i="1"/>
  <c r="Y6438" i="1"/>
  <c r="Z6438" i="1"/>
  <c r="W6070" i="1"/>
  <c r="X6070" i="1"/>
  <c r="Y6070" i="1"/>
  <c r="Z6070" i="1"/>
  <c r="X2413" i="1"/>
  <c r="Z2413" i="1"/>
  <c r="W2413" i="1"/>
  <c r="Y2413" i="1"/>
  <c r="W3346" i="1"/>
  <c r="X3346" i="1"/>
  <c r="Y3346" i="1"/>
  <c r="Z3346" i="1"/>
  <c r="W5412" i="1"/>
  <c r="Y5412" i="1"/>
  <c r="X5412" i="1"/>
  <c r="Z5412" i="1"/>
  <c r="W2970" i="1"/>
  <c r="X2970" i="1"/>
  <c r="Y2970" i="1"/>
  <c r="Z2970" i="1"/>
  <c r="W3150" i="1"/>
  <c r="Z3150" i="1"/>
  <c r="X3150" i="1"/>
  <c r="Y3150" i="1"/>
  <c r="X2041" i="1"/>
  <c r="W2041" i="1"/>
  <c r="Z2041" i="1"/>
  <c r="Y2041" i="1"/>
  <c r="W3732" i="1"/>
  <c r="X3732" i="1"/>
  <c r="Y3732" i="1"/>
  <c r="Z3732" i="1"/>
  <c r="W4405" i="1"/>
  <c r="X4405" i="1"/>
  <c r="Y4405" i="1"/>
  <c r="Z4405" i="1"/>
  <c r="X2268" i="1"/>
  <c r="Z2268" i="1"/>
  <c r="W2268" i="1"/>
  <c r="Y2268" i="1"/>
  <c r="Y119" i="1"/>
  <c r="X119" i="1"/>
  <c r="Z119" i="1"/>
  <c r="W119" i="1"/>
  <c r="X3510" i="1"/>
  <c r="W3510" i="1"/>
  <c r="Y3510" i="1"/>
  <c r="Z3510" i="1"/>
  <c r="W6282" i="1"/>
  <c r="X6282" i="1"/>
  <c r="Y6282" i="1"/>
  <c r="Z6282" i="1"/>
  <c r="X721" i="1"/>
  <c r="Z721" i="1"/>
  <c r="W721" i="1"/>
  <c r="Y721" i="1"/>
  <c r="X396" i="1"/>
  <c r="Y396" i="1"/>
  <c r="Z396" i="1"/>
  <c r="W396" i="1"/>
  <c r="Y4000" i="1"/>
  <c r="W4000" i="1"/>
  <c r="Z4000" i="1"/>
  <c r="X4000" i="1"/>
  <c r="T6283" i="1"/>
  <c r="T5143" i="1"/>
  <c r="T1628" i="1"/>
  <c r="T4619" i="1"/>
  <c r="T2414" i="1"/>
  <c r="T4122" i="1"/>
  <c r="T6439" i="1"/>
  <c r="T3151" i="1"/>
  <c r="T5882" i="1"/>
  <c r="T1301" i="1"/>
  <c r="T120" i="1"/>
  <c r="T3347" i="1"/>
  <c r="T1056" i="1"/>
  <c r="T3511" i="1"/>
  <c r="T589" i="1"/>
  <c r="T6071" i="1"/>
  <c r="T4813" i="1"/>
  <c r="T4406" i="1"/>
  <c r="T5601" i="1"/>
  <c r="T4001" i="1"/>
  <c r="T3733" i="1"/>
  <c r="T397" i="1"/>
  <c r="T722" i="1"/>
  <c r="T1855" i="1"/>
  <c r="T2971" i="1"/>
  <c r="T2042" i="1"/>
  <c r="T5413" i="1"/>
  <c r="T2269" i="1"/>
  <c r="T6640" i="1"/>
  <c r="T2687" i="1"/>
  <c r="N1303" i="1"/>
  <c r="N4408" i="1"/>
  <c r="N6285" i="1"/>
  <c r="N3153" i="1"/>
  <c r="N4124" i="1"/>
  <c r="N5603" i="1"/>
  <c r="N5884" i="1"/>
  <c r="N4003" i="1"/>
  <c r="N1630" i="1"/>
  <c r="N3349" i="1"/>
  <c r="N1058" i="1"/>
  <c r="N3513" i="1"/>
  <c r="N2416" i="1"/>
  <c r="N6441" i="1"/>
  <c r="N5145" i="1"/>
  <c r="N3735" i="1"/>
  <c r="N122" i="1"/>
  <c r="N399" i="1"/>
  <c r="N724" i="1"/>
  <c r="N4621" i="1"/>
  <c r="N1857" i="1"/>
  <c r="N2973" i="1"/>
  <c r="N591" i="1"/>
  <c r="N2044" i="1"/>
  <c r="N5415" i="1"/>
  <c r="N6073" i="1"/>
  <c r="N2271" i="1"/>
  <c r="N6642" i="1"/>
  <c r="N4815" i="1"/>
  <c r="N2689" i="1"/>
  <c r="Q1302" i="1"/>
  <c r="Q4123" i="1"/>
  <c r="Q1629" i="1"/>
  <c r="Q2415" i="1"/>
  <c r="Q121" i="1"/>
  <c r="Q1856" i="1"/>
  <c r="Q5414" i="1"/>
  <c r="Q4814" i="1"/>
  <c r="R1302" i="1"/>
  <c r="R4123" i="1"/>
  <c r="R1629" i="1"/>
  <c r="R121" i="1"/>
  <c r="R1856" i="1"/>
  <c r="R5414" i="1"/>
  <c r="R4814" i="1"/>
  <c r="P3348" i="1"/>
  <c r="P2972" i="1"/>
  <c r="O398" i="1"/>
  <c r="Q6284" i="1"/>
  <c r="Q590" i="1"/>
  <c r="R5883" i="1"/>
  <c r="R5144" i="1"/>
  <c r="Q723" i="1"/>
  <c r="R590" i="1"/>
  <c r="P6284" i="1"/>
  <c r="O723" i="1"/>
  <c r="Q3734" i="1"/>
  <c r="R4620" i="1"/>
  <c r="P3152" i="1"/>
  <c r="O4002" i="1"/>
  <c r="P4407" i="1"/>
  <c r="P2688" i="1"/>
  <c r="O5602" i="1"/>
  <c r="O6440" i="1"/>
  <c r="O6072" i="1"/>
  <c r="Q1057" i="1"/>
  <c r="Q2270" i="1"/>
  <c r="R2270" i="1"/>
  <c r="P5883" i="1"/>
  <c r="P1057" i="1"/>
  <c r="P590" i="1"/>
  <c r="P2270" i="1"/>
  <c r="O1057" i="1"/>
  <c r="Q3512" i="1"/>
  <c r="Q2043" i="1"/>
  <c r="R3734" i="1"/>
  <c r="R6641" i="1"/>
  <c r="P3512" i="1"/>
  <c r="P4620" i="1"/>
  <c r="O2043" i="1"/>
  <c r="R2415" i="1"/>
  <c r="O4407" i="1"/>
  <c r="O3348" i="1"/>
  <c r="O2972" i="1"/>
  <c r="O2688" i="1"/>
  <c r="Q5883" i="1"/>
  <c r="R723" i="1"/>
  <c r="R1057" i="1"/>
  <c r="P723" i="1"/>
  <c r="O5883" i="1"/>
  <c r="O5144" i="1"/>
  <c r="O2270" i="1"/>
  <c r="Q3152" i="1"/>
  <c r="Q4620" i="1"/>
  <c r="Q6641" i="1"/>
  <c r="R3512" i="1"/>
  <c r="R2043" i="1"/>
  <c r="P2043" i="1"/>
  <c r="O3512" i="1"/>
  <c r="O4620" i="1"/>
  <c r="P1302" i="1"/>
  <c r="P4123" i="1"/>
  <c r="P1629" i="1"/>
  <c r="P2415" i="1"/>
  <c r="P121" i="1"/>
  <c r="P1856" i="1"/>
  <c r="P5414" i="1"/>
  <c r="P4814" i="1"/>
  <c r="O1302" i="1"/>
  <c r="O4123" i="1"/>
  <c r="O1629" i="1"/>
  <c r="O2415" i="1"/>
  <c r="O121" i="1"/>
  <c r="O1856" i="1"/>
  <c r="O5414" i="1"/>
  <c r="O4814" i="1"/>
  <c r="Q4407" i="1"/>
  <c r="Q5602" i="1"/>
  <c r="Q3348" i="1"/>
  <c r="Q6440" i="1"/>
  <c r="Q2972" i="1"/>
  <c r="Q6072" i="1"/>
  <c r="Q2688" i="1"/>
  <c r="R4407" i="1"/>
  <c r="R5602" i="1"/>
  <c r="R3348" i="1"/>
  <c r="R6440" i="1"/>
  <c r="R398" i="1"/>
  <c r="R2972" i="1"/>
  <c r="R6072" i="1"/>
  <c r="R2688" i="1"/>
  <c r="P5602" i="1"/>
  <c r="P6440" i="1"/>
  <c r="P398" i="1"/>
  <c r="P6072" i="1"/>
  <c r="Q5144" i="1"/>
  <c r="R6284" i="1"/>
  <c r="P5144" i="1"/>
  <c r="O590" i="1"/>
  <c r="R4002" i="1"/>
  <c r="P3734" i="1"/>
  <c r="Q398" i="1"/>
  <c r="O6284" i="1"/>
  <c r="Q4002" i="1"/>
  <c r="R3152" i="1"/>
  <c r="P4002" i="1"/>
  <c r="P6641" i="1"/>
  <c r="O3152" i="1"/>
  <c r="O3734" i="1"/>
  <c r="O6641" i="1"/>
  <c r="S6641" i="1" l="1"/>
  <c r="S3734" i="1"/>
  <c r="S3152" i="1"/>
  <c r="S6284" i="1"/>
  <c r="S590" i="1"/>
  <c r="S4814" i="1"/>
  <c r="S5414" i="1"/>
  <c r="S1856" i="1"/>
  <c r="S121" i="1"/>
  <c r="S2415" i="1"/>
  <c r="S1629" i="1"/>
  <c r="S4123" i="1"/>
  <c r="S1302" i="1"/>
  <c r="S4620" i="1"/>
  <c r="S3512" i="1"/>
  <c r="S2270" i="1"/>
  <c r="S5144" i="1"/>
  <c r="S5883" i="1"/>
  <c r="S2688" i="1"/>
  <c r="S2972" i="1"/>
  <c r="S3348" i="1"/>
  <c r="S4407" i="1"/>
  <c r="S2043" i="1"/>
  <c r="S1057" i="1"/>
  <c r="S6072" i="1"/>
  <c r="S6440" i="1"/>
  <c r="S5602" i="1"/>
  <c r="S4002" i="1"/>
  <c r="S723" i="1"/>
  <c r="S398" i="1"/>
  <c r="W6283" i="1"/>
  <c r="X6283" i="1"/>
  <c r="Y6283" i="1"/>
  <c r="Z6283" i="1"/>
  <c r="W5143" i="1"/>
  <c r="Z5143" i="1"/>
  <c r="X5143" i="1"/>
  <c r="Y5143" i="1"/>
  <c r="Y4122" i="1"/>
  <c r="X4122" i="1"/>
  <c r="W4122" i="1"/>
  <c r="Z4122" i="1"/>
  <c r="W3151" i="1"/>
  <c r="X3151" i="1"/>
  <c r="Y3151" i="1"/>
  <c r="Z3151" i="1"/>
  <c r="W2414" i="1"/>
  <c r="X2414" i="1"/>
  <c r="Y2414" i="1"/>
  <c r="Z2414" i="1"/>
  <c r="W4813" i="1"/>
  <c r="Y4813" i="1"/>
  <c r="Z4813" i="1"/>
  <c r="X4813" i="1"/>
  <c r="X3733" i="1"/>
  <c r="Y3733" i="1"/>
  <c r="W3733" i="1"/>
  <c r="Z3733" i="1"/>
  <c r="W1628" i="1"/>
  <c r="X1628" i="1"/>
  <c r="Y1628" i="1"/>
  <c r="Z1628" i="1"/>
  <c r="Z2269" i="1"/>
  <c r="Y2269" i="1"/>
  <c r="W2269" i="1"/>
  <c r="X2269" i="1"/>
  <c r="X6439" i="1"/>
  <c r="Y6439" i="1"/>
  <c r="Z6439" i="1"/>
  <c r="W6439" i="1"/>
  <c r="W5413" i="1"/>
  <c r="X5413" i="1"/>
  <c r="Y5413" i="1"/>
  <c r="Z5413" i="1"/>
  <c r="X2687" i="1"/>
  <c r="Y2687" i="1"/>
  <c r="Z2687" i="1"/>
  <c r="W2687" i="1"/>
  <c r="X589" i="1"/>
  <c r="Z589" i="1"/>
  <c r="Y589" i="1"/>
  <c r="W589" i="1"/>
  <c r="W6640" i="1"/>
  <c r="X6640" i="1"/>
  <c r="Y6640" i="1"/>
  <c r="Z6640" i="1"/>
  <c r="W2042" i="1"/>
  <c r="X2042" i="1"/>
  <c r="Z2042" i="1"/>
  <c r="Y2042" i="1"/>
  <c r="W4406" i="1"/>
  <c r="X4406" i="1"/>
  <c r="Y4406" i="1"/>
  <c r="Z4406" i="1"/>
  <c r="Z722" i="1"/>
  <c r="Y722" i="1"/>
  <c r="W722" i="1"/>
  <c r="X722" i="1"/>
  <c r="W4619" i="1"/>
  <c r="X4619" i="1"/>
  <c r="Y4619" i="1"/>
  <c r="Z4619" i="1"/>
  <c r="Z5601" i="1"/>
  <c r="X5601" i="1"/>
  <c r="Y5601" i="1"/>
  <c r="W5601" i="1"/>
  <c r="X3511" i="1"/>
  <c r="W3511" i="1"/>
  <c r="Z3511" i="1"/>
  <c r="Y3511" i="1"/>
  <c r="W2971" i="1"/>
  <c r="X2971" i="1"/>
  <c r="Y2971" i="1"/>
  <c r="Z2971" i="1"/>
  <c r="Y1056" i="1"/>
  <c r="W1056" i="1"/>
  <c r="Z1056" i="1"/>
  <c r="X1056" i="1"/>
  <c r="W3347" i="1"/>
  <c r="Y3347" i="1"/>
  <c r="Z3347" i="1"/>
  <c r="X3347" i="1"/>
  <c r="X397" i="1"/>
  <c r="Y397" i="1"/>
  <c r="W397" i="1"/>
  <c r="Z397" i="1"/>
  <c r="W4001" i="1"/>
  <c r="X4001" i="1"/>
  <c r="Y4001" i="1"/>
  <c r="Z4001" i="1"/>
  <c r="Y1301" i="1"/>
  <c r="X1301" i="1"/>
  <c r="Z1301" i="1"/>
  <c r="W1301" i="1"/>
  <c r="W6071" i="1"/>
  <c r="Y6071" i="1"/>
  <c r="Z6071" i="1"/>
  <c r="X6071" i="1"/>
  <c r="Y1855" i="1"/>
  <c r="X1855" i="1"/>
  <c r="Z1855" i="1"/>
  <c r="W1855" i="1"/>
  <c r="X120" i="1"/>
  <c r="Y120" i="1"/>
  <c r="Z120" i="1"/>
  <c r="W120" i="1"/>
  <c r="X5882" i="1"/>
  <c r="Y5882" i="1"/>
  <c r="Z5882" i="1"/>
  <c r="W5882" i="1"/>
  <c r="T6641" i="1"/>
  <c r="T4002" i="1"/>
  <c r="T3734" i="1"/>
  <c r="T5144" i="1"/>
  <c r="T6072" i="1"/>
  <c r="T398" i="1"/>
  <c r="T6440" i="1"/>
  <c r="T5602" i="1"/>
  <c r="T4814" i="1"/>
  <c r="T5414" i="1"/>
  <c r="T1856" i="1"/>
  <c r="T121" i="1"/>
  <c r="T2415" i="1"/>
  <c r="T1629" i="1"/>
  <c r="T4123" i="1"/>
  <c r="T1302" i="1"/>
  <c r="T2043" i="1"/>
  <c r="T723" i="1"/>
  <c r="T4620" i="1"/>
  <c r="T3512" i="1"/>
  <c r="T2270" i="1"/>
  <c r="T590" i="1"/>
  <c r="T1057" i="1"/>
  <c r="T5883" i="1"/>
  <c r="T2688" i="1"/>
  <c r="T4407" i="1"/>
  <c r="T3152" i="1"/>
  <c r="T6284" i="1"/>
  <c r="T2972" i="1"/>
  <c r="T3348" i="1"/>
  <c r="N4004" i="1"/>
  <c r="N2045" i="1"/>
  <c r="N3736" i="1"/>
  <c r="N3514" i="1"/>
  <c r="N592" i="1"/>
  <c r="N725" i="1"/>
  <c r="N5146" i="1"/>
  <c r="N1059" i="1"/>
  <c r="N5885" i="1"/>
  <c r="N6286" i="1"/>
  <c r="N2690" i="1"/>
  <c r="N6074" i="1"/>
  <c r="N2974" i="1"/>
  <c r="N400" i="1"/>
  <c r="N6442" i="1"/>
  <c r="N3350" i="1"/>
  <c r="N5604" i="1"/>
  <c r="N4409" i="1"/>
  <c r="N6643" i="1"/>
  <c r="N4622" i="1"/>
  <c r="N2272" i="1"/>
  <c r="N3154" i="1"/>
  <c r="N4816" i="1"/>
  <c r="N5416" i="1"/>
  <c r="N1858" i="1"/>
  <c r="N123" i="1"/>
  <c r="N2417" i="1"/>
  <c r="N1631" i="1"/>
  <c r="N4125" i="1"/>
  <c r="N1304" i="1"/>
  <c r="P4815" i="1"/>
  <c r="O3735" i="1"/>
  <c r="O6441" i="1"/>
  <c r="Q3349" i="1"/>
  <c r="Q1630" i="1"/>
  <c r="R6073" i="1"/>
  <c r="R1630" i="1"/>
  <c r="P1058" i="1"/>
  <c r="P6073" i="1"/>
  <c r="P4621" i="1"/>
  <c r="Q4003" i="1"/>
  <c r="Q591" i="1"/>
  <c r="Q5884" i="1"/>
  <c r="Q2973" i="1"/>
  <c r="Q5603" i="1"/>
  <c r="Q2271" i="1"/>
  <c r="Q1857" i="1"/>
  <c r="Q4124" i="1"/>
  <c r="R4124" i="1"/>
  <c r="P4003" i="1"/>
  <c r="P5884" i="1"/>
  <c r="P2973" i="1"/>
  <c r="P5603" i="1"/>
  <c r="P1857" i="1"/>
  <c r="P4124" i="1"/>
  <c r="O4003" i="1"/>
  <c r="O5884" i="1"/>
  <c r="O5603" i="1"/>
  <c r="O1857" i="1"/>
  <c r="Q724" i="1"/>
  <c r="Q399" i="1"/>
  <c r="Q122" i="1"/>
  <c r="R724" i="1"/>
  <c r="R399" i="1"/>
  <c r="R3153" i="1"/>
  <c r="R1303" i="1"/>
  <c r="P2044" i="1"/>
  <c r="P6285" i="1"/>
  <c r="P3153" i="1"/>
  <c r="O2044" i="1"/>
  <c r="O6285" i="1"/>
  <c r="O399" i="1"/>
  <c r="O122" i="1"/>
  <c r="Q5145" i="1"/>
  <c r="Q6642" i="1"/>
  <c r="Q4815" i="1"/>
  <c r="R2689" i="1"/>
  <c r="R6642" i="1"/>
  <c r="P5145" i="1"/>
  <c r="P6441" i="1"/>
  <c r="O2416" i="1"/>
  <c r="Q3513" i="1"/>
  <c r="Q6073" i="1"/>
  <c r="Q5415" i="1"/>
  <c r="R4621" i="1"/>
  <c r="P3513" i="1"/>
  <c r="P5415" i="1"/>
  <c r="O1058" i="1"/>
  <c r="O4621" i="1"/>
  <c r="R4003" i="1"/>
  <c r="R591" i="1"/>
  <c r="R5884" i="1"/>
  <c r="R2973" i="1"/>
  <c r="R5603" i="1"/>
  <c r="R2271" i="1"/>
  <c r="R1857" i="1"/>
  <c r="P591" i="1"/>
  <c r="P2271" i="1"/>
  <c r="O591" i="1"/>
  <c r="O2973" i="1"/>
  <c r="O2271" i="1"/>
  <c r="O4124" i="1"/>
  <c r="Q2044" i="1"/>
  <c r="Q6285" i="1"/>
  <c r="Q4408" i="1"/>
  <c r="Q3153" i="1"/>
  <c r="Q1303" i="1"/>
  <c r="R2044" i="1"/>
  <c r="R6285" i="1"/>
  <c r="R4408" i="1"/>
  <c r="R122" i="1"/>
  <c r="P724" i="1"/>
  <c r="P4408" i="1"/>
  <c r="P122" i="1"/>
  <c r="P1303" i="1"/>
  <c r="O724" i="1"/>
  <c r="O4408" i="1"/>
  <c r="O1303" i="1"/>
  <c r="Q2689" i="1"/>
  <c r="R5145" i="1"/>
  <c r="R6441" i="1"/>
  <c r="R4815" i="1"/>
  <c r="P6642" i="1"/>
  <c r="O5145" i="1"/>
  <c r="O4815" i="1"/>
  <c r="Q1058" i="1"/>
  <c r="Q4621" i="1"/>
  <c r="R1058" i="1"/>
  <c r="R5415" i="1"/>
  <c r="P1630" i="1"/>
  <c r="O3513" i="1"/>
  <c r="O6073" i="1"/>
  <c r="O3349" i="1"/>
  <c r="O1630" i="1"/>
  <c r="P399" i="1"/>
  <c r="O3153" i="1"/>
  <c r="Q3735" i="1"/>
  <c r="Q6441" i="1"/>
  <c r="Q2416" i="1"/>
  <c r="R3735" i="1"/>
  <c r="R2416" i="1"/>
  <c r="P3735" i="1"/>
  <c r="P2689" i="1"/>
  <c r="P2416" i="1"/>
  <c r="O2689" i="1"/>
  <c r="O6642" i="1"/>
  <c r="R3513" i="1"/>
  <c r="P3349" i="1"/>
  <c r="R3349" i="1"/>
  <c r="O5415" i="1"/>
  <c r="S5415" i="1" l="1"/>
  <c r="S6642" i="1"/>
  <c r="S2689" i="1"/>
  <c r="S3153" i="1"/>
  <c r="S1630" i="1"/>
  <c r="S3349" i="1"/>
  <c r="S6073" i="1"/>
  <c r="S3513" i="1"/>
  <c r="S4815" i="1"/>
  <c r="S5145" i="1"/>
  <c r="S1303" i="1"/>
  <c r="S4408" i="1"/>
  <c r="S724" i="1"/>
  <c r="S4124" i="1"/>
  <c r="S2271" i="1"/>
  <c r="S2973" i="1"/>
  <c r="S591" i="1"/>
  <c r="S4621" i="1"/>
  <c r="S1058" i="1"/>
  <c r="S2416" i="1"/>
  <c r="S122" i="1"/>
  <c r="S399" i="1"/>
  <c r="S6285" i="1"/>
  <c r="S2044" i="1"/>
  <c r="S1857" i="1"/>
  <c r="S5603" i="1"/>
  <c r="S5884" i="1"/>
  <c r="S4003" i="1"/>
  <c r="S6441" i="1"/>
  <c r="S3735" i="1"/>
  <c r="Z4123" i="1"/>
  <c r="W4123" i="1"/>
  <c r="Y4123" i="1"/>
  <c r="X4123" i="1"/>
  <c r="W3348" i="1"/>
  <c r="X3348" i="1"/>
  <c r="Y3348" i="1"/>
  <c r="Z3348" i="1"/>
  <c r="Y1629" i="1"/>
  <c r="W1629" i="1"/>
  <c r="X1629" i="1"/>
  <c r="Z1629" i="1"/>
  <c r="X398" i="1"/>
  <c r="Y398" i="1"/>
  <c r="Z398" i="1"/>
  <c r="W398" i="1"/>
  <c r="X2972" i="1"/>
  <c r="Z2972" i="1"/>
  <c r="W2972" i="1"/>
  <c r="Y2972" i="1"/>
  <c r="Y2415" i="1"/>
  <c r="W2415" i="1"/>
  <c r="Z2415" i="1"/>
  <c r="X2415" i="1"/>
  <c r="X2688" i="1"/>
  <c r="Z2688" i="1"/>
  <c r="W2688" i="1"/>
  <c r="Y2688" i="1"/>
  <c r="W121" i="1"/>
  <c r="X121" i="1"/>
  <c r="Y121" i="1"/>
  <c r="Z121" i="1"/>
  <c r="X5883" i="1"/>
  <c r="W5883" i="1"/>
  <c r="Y5883" i="1"/>
  <c r="Z5883" i="1"/>
  <c r="X5414" i="1"/>
  <c r="Y5414" i="1"/>
  <c r="W5414" i="1"/>
  <c r="Z5414" i="1"/>
  <c r="X723" i="1"/>
  <c r="Y723" i="1"/>
  <c r="Z723" i="1"/>
  <c r="W723" i="1"/>
  <c r="W1856" i="1"/>
  <c r="Z1856" i="1"/>
  <c r="X1856" i="1"/>
  <c r="Y1856" i="1"/>
  <c r="W4002" i="1"/>
  <c r="X4002" i="1"/>
  <c r="Z4002" i="1"/>
  <c r="Y4002" i="1"/>
  <c r="W5144" i="1"/>
  <c r="X5144" i="1"/>
  <c r="Y5144" i="1"/>
  <c r="Z5144" i="1"/>
  <c r="X4814" i="1"/>
  <c r="Y4814" i="1"/>
  <c r="W4814" i="1"/>
  <c r="Z4814" i="1"/>
  <c r="X6440" i="1"/>
  <c r="W6440" i="1"/>
  <c r="Y6440" i="1"/>
  <c r="Z6440" i="1"/>
  <c r="X4620" i="1"/>
  <c r="W4620" i="1"/>
  <c r="Y4620" i="1"/>
  <c r="Z4620" i="1"/>
  <c r="W4407" i="1"/>
  <c r="X4407" i="1"/>
  <c r="Y4407" i="1"/>
  <c r="Z4407" i="1"/>
  <c r="W6072" i="1"/>
  <c r="Z6072" i="1"/>
  <c r="X6072" i="1"/>
  <c r="Y6072" i="1"/>
  <c r="Z1057" i="1"/>
  <c r="W1057" i="1"/>
  <c r="X1057" i="1"/>
  <c r="Y1057" i="1"/>
  <c r="Z5602" i="1"/>
  <c r="W5602" i="1"/>
  <c r="X5602" i="1"/>
  <c r="Y5602" i="1"/>
  <c r="W3152" i="1"/>
  <c r="Y3152" i="1"/>
  <c r="X3152" i="1"/>
  <c r="Z3152" i="1"/>
  <c r="X2270" i="1"/>
  <c r="Y2270" i="1"/>
  <c r="Z2270" i="1"/>
  <c r="W2270" i="1"/>
  <c r="W590" i="1"/>
  <c r="X590" i="1"/>
  <c r="Z590" i="1"/>
  <c r="Y590" i="1"/>
  <c r="Z3734" i="1"/>
  <c r="X3734" i="1"/>
  <c r="Y3734" i="1"/>
  <c r="W3734" i="1"/>
  <c r="W3512" i="1"/>
  <c r="Z3512" i="1"/>
  <c r="X3512" i="1"/>
  <c r="Y3512" i="1"/>
  <c r="W6284" i="1"/>
  <c r="X6284" i="1"/>
  <c r="Y6284" i="1"/>
  <c r="Z6284" i="1"/>
  <c r="Z2043" i="1"/>
  <c r="W2043" i="1"/>
  <c r="X2043" i="1"/>
  <c r="Y2043" i="1"/>
  <c r="X1302" i="1"/>
  <c r="Y1302" i="1"/>
  <c r="Z1302" i="1"/>
  <c r="W1302" i="1"/>
  <c r="X6641" i="1"/>
  <c r="W6641" i="1"/>
  <c r="Y6641" i="1"/>
  <c r="Z6641" i="1"/>
  <c r="T3349" i="1"/>
  <c r="T2416" i="1"/>
  <c r="T2689" i="1"/>
  <c r="T3735" i="1"/>
  <c r="T399" i="1"/>
  <c r="T1630" i="1"/>
  <c r="T6642" i="1"/>
  <c r="T1303" i="1"/>
  <c r="T122" i="1"/>
  <c r="T4408" i="1"/>
  <c r="T724" i="1"/>
  <c r="T2271" i="1"/>
  <c r="T591" i="1"/>
  <c r="T5415" i="1"/>
  <c r="T3513" i="1"/>
  <c r="T6441" i="1"/>
  <c r="T5145" i="1"/>
  <c r="T3153" i="1"/>
  <c r="T6285" i="1"/>
  <c r="T2044" i="1"/>
  <c r="T4124" i="1"/>
  <c r="T1857" i="1"/>
  <c r="T5603" i="1"/>
  <c r="T2973" i="1"/>
  <c r="T5884" i="1"/>
  <c r="T4003" i="1"/>
  <c r="T4621" i="1"/>
  <c r="T6073" i="1"/>
  <c r="T1058" i="1"/>
  <c r="T4815" i="1"/>
  <c r="N1632" i="1"/>
  <c r="N3515" i="1"/>
  <c r="N6644" i="1"/>
  <c r="N124" i="1"/>
  <c r="N4410" i="1"/>
  <c r="N6287" i="1"/>
  <c r="N2046" i="1"/>
  <c r="N5417" i="1"/>
  <c r="N3351" i="1"/>
  <c r="N6075" i="1"/>
  <c r="N1060" i="1"/>
  <c r="N2418" i="1"/>
  <c r="N4817" i="1"/>
  <c r="N6443" i="1"/>
  <c r="N2691" i="1"/>
  <c r="N5147" i="1"/>
  <c r="N3737" i="1"/>
  <c r="N1305" i="1"/>
  <c r="N3155" i="1"/>
  <c r="N401" i="1"/>
  <c r="N726" i="1"/>
  <c r="N4623" i="1"/>
  <c r="N4126" i="1"/>
  <c r="N1859" i="1"/>
  <c r="N2273" i="1"/>
  <c r="N5605" i="1"/>
  <c r="N2975" i="1"/>
  <c r="N5886" i="1"/>
  <c r="N593" i="1"/>
  <c r="N4005" i="1"/>
  <c r="Q2045" i="1"/>
  <c r="Q4125" i="1"/>
  <c r="R6643" i="1"/>
  <c r="R2974" i="1"/>
  <c r="P1059" i="1"/>
  <c r="P4125" i="1"/>
  <c r="O2690" i="1"/>
  <c r="Q2417" i="1"/>
  <c r="P5416" i="1"/>
  <c r="P400" i="1"/>
  <c r="O5885" i="1"/>
  <c r="Q1631" i="1"/>
  <c r="Q4409" i="1"/>
  <c r="Q3350" i="1"/>
  <c r="Q4816" i="1"/>
  <c r="Q3736" i="1"/>
  <c r="Q725" i="1"/>
  <c r="Q2272" i="1"/>
  <c r="Q592" i="1"/>
  <c r="Q6643" i="1"/>
  <c r="Q3154" i="1"/>
  <c r="R2690" i="1"/>
  <c r="P2974" i="1"/>
  <c r="O6643" i="1"/>
  <c r="O2045" i="1"/>
  <c r="O1059" i="1"/>
  <c r="O4125" i="1"/>
  <c r="Q123" i="1"/>
  <c r="Q1858" i="1"/>
  <c r="P123" i="1"/>
  <c r="P1858" i="1"/>
  <c r="O1858" i="1"/>
  <c r="R1631" i="1"/>
  <c r="R4409" i="1"/>
  <c r="R3350" i="1"/>
  <c r="R4816" i="1"/>
  <c r="R3736" i="1"/>
  <c r="R725" i="1"/>
  <c r="R2272" i="1"/>
  <c r="R592" i="1"/>
  <c r="Q2690" i="1"/>
  <c r="R3154" i="1"/>
  <c r="P6643" i="1"/>
  <c r="P3154" i="1"/>
  <c r="O2974" i="1"/>
  <c r="Q5416" i="1"/>
  <c r="Q5885" i="1"/>
  <c r="R5416" i="1"/>
  <c r="R2417" i="1"/>
  <c r="P5146" i="1"/>
  <c r="R1858" i="1"/>
  <c r="R5885" i="1"/>
  <c r="R5146" i="1"/>
  <c r="O5416" i="1"/>
  <c r="O5146" i="1"/>
  <c r="P1631" i="1"/>
  <c r="P4409" i="1"/>
  <c r="P3350" i="1"/>
  <c r="P4816" i="1"/>
  <c r="P3736" i="1"/>
  <c r="P725" i="1"/>
  <c r="P2272" i="1"/>
  <c r="P592" i="1"/>
  <c r="O1631" i="1"/>
  <c r="O4409" i="1"/>
  <c r="O3350" i="1"/>
  <c r="O4816" i="1"/>
  <c r="O3736" i="1"/>
  <c r="O725" i="1"/>
  <c r="O2272" i="1"/>
  <c r="O592" i="1"/>
  <c r="Q3514" i="1"/>
  <c r="Q6286" i="1"/>
  <c r="Q6074" i="1"/>
  <c r="Q6442" i="1"/>
  <c r="Q1304" i="1"/>
  <c r="Q4622" i="1"/>
  <c r="Q5604" i="1"/>
  <c r="Q4004" i="1"/>
  <c r="R3514" i="1"/>
  <c r="R6286" i="1"/>
  <c r="R6074" i="1"/>
  <c r="R6442" i="1"/>
  <c r="R1304" i="1"/>
  <c r="R4622" i="1"/>
  <c r="R5604" i="1"/>
  <c r="R4004" i="1"/>
  <c r="P3514" i="1"/>
  <c r="P6286" i="1"/>
  <c r="P6074" i="1"/>
  <c r="P6442" i="1"/>
  <c r="P1304" i="1"/>
  <c r="P4622" i="1"/>
  <c r="P5604" i="1"/>
  <c r="P4004" i="1"/>
  <c r="O3514" i="1"/>
  <c r="O6286" i="1"/>
  <c r="O6074" i="1"/>
  <c r="O6442" i="1"/>
  <c r="O1304" i="1"/>
  <c r="O4622" i="1"/>
  <c r="O5604" i="1"/>
  <c r="O4004" i="1"/>
  <c r="Q1059" i="1"/>
  <c r="Q2974" i="1"/>
  <c r="R2045" i="1"/>
  <c r="R1059" i="1"/>
  <c r="R4125" i="1"/>
  <c r="P2045" i="1"/>
  <c r="P2690" i="1"/>
  <c r="O3154" i="1"/>
  <c r="Q400" i="1"/>
  <c r="R123" i="1"/>
  <c r="R400" i="1"/>
  <c r="P2417" i="1"/>
  <c r="P5885" i="1"/>
  <c r="O123" i="1"/>
  <c r="O2417" i="1"/>
  <c r="O400" i="1"/>
  <c r="Q5146" i="1"/>
  <c r="S400" i="1" l="1"/>
  <c r="S2417" i="1"/>
  <c r="S123" i="1"/>
  <c r="S3154" i="1"/>
  <c r="S4004" i="1"/>
  <c r="S5604" i="1"/>
  <c r="S4622" i="1"/>
  <c r="S1304" i="1"/>
  <c r="S6442" i="1"/>
  <c r="S6074" i="1"/>
  <c r="S6286" i="1"/>
  <c r="S3514" i="1"/>
  <c r="S592" i="1"/>
  <c r="S2272" i="1"/>
  <c r="S725" i="1"/>
  <c r="S3736" i="1"/>
  <c r="S4816" i="1"/>
  <c r="S3350" i="1"/>
  <c r="S4409" i="1"/>
  <c r="S1631" i="1"/>
  <c r="S5146" i="1"/>
  <c r="S5416" i="1"/>
  <c r="S2974" i="1"/>
  <c r="S1858" i="1"/>
  <c r="S4125" i="1"/>
  <c r="S1059" i="1"/>
  <c r="S2045" i="1"/>
  <c r="S6643" i="1"/>
  <c r="S5885" i="1"/>
  <c r="S2690" i="1"/>
  <c r="X6285" i="1"/>
  <c r="W6285" i="1"/>
  <c r="Y6285" i="1"/>
  <c r="Z6285" i="1"/>
  <c r="X724" i="1"/>
  <c r="Y724" i="1"/>
  <c r="W724" i="1"/>
  <c r="Z724" i="1"/>
  <c r="Y3735" i="1"/>
  <c r="Z3735" i="1"/>
  <c r="W3735" i="1"/>
  <c r="X3735" i="1"/>
  <c r="Z4408" i="1"/>
  <c r="W4408" i="1"/>
  <c r="X4408" i="1"/>
  <c r="Y4408" i="1"/>
  <c r="X399" i="1"/>
  <c r="Z399" i="1"/>
  <c r="W399" i="1"/>
  <c r="Y399" i="1"/>
  <c r="X122" i="1"/>
  <c r="Y122" i="1"/>
  <c r="Z122" i="1"/>
  <c r="W122" i="1"/>
  <c r="X5145" i="1"/>
  <c r="Y5145" i="1"/>
  <c r="Z5145" i="1"/>
  <c r="W5145" i="1"/>
  <c r="W6441" i="1"/>
  <c r="X6441" i="1"/>
  <c r="Y6441" i="1"/>
  <c r="Z6441" i="1"/>
  <c r="X1303" i="1"/>
  <c r="Z1303" i="1"/>
  <c r="W1303" i="1"/>
  <c r="Y1303" i="1"/>
  <c r="Y2416" i="1"/>
  <c r="X2416" i="1"/>
  <c r="Z2416" i="1"/>
  <c r="W2416" i="1"/>
  <c r="X4815" i="1"/>
  <c r="Y4815" i="1"/>
  <c r="Z4815" i="1"/>
  <c r="W4815" i="1"/>
  <c r="W3513" i="1"/>
  <c r="Z3513" i="1"/>
  <c r="X3513" i="1"/>
  <c r="Y3513" i="1"/>
  <c r="X6073" i="1"/>
  <c r="W6073" i="1"/>
  <c r="Y6073" i="1"/>
  <c r="Z6073" i="1"/>
  <c r="Z3349" i="1"/>
  <c r="Y3349" i="1"/>
  <c r="W3349" i="1"/>
  <c r="X3349" i="1"/>
  <c r="X1857" i="1"/>
  <c r="W1857" i="1"/>
  <c r="Y1857" i="1"/>
  <c r="Z1857" i="1"/>
  <c r="W4124" i="1"/>
  <c r="Z4124" i="1"/>
  <c r="Y4124" i="1"/>
  <c r="X4124" i="1"/>
  <c r="X1058" i="1"/>
  <c r="Y1058" i="1"/>
  <c r="Z1058" i="1"/>
  <c r="W1058" i="1"/>
  <c r="Z4003" i="1"/>
  <c r="W4003" i="1"/>
  <c r="X4003" i="1"/>
  <c r="Y4003" i="1"/>
  <c r="Z591" i="1"/>
  <c r="W591" i="1"/>
  <c r="X591" i="1"/>
  <c r="Y591" i="1"/>
  <c r="Y3153" i="1"/>
  <c r="Z3153" i="1"/>
  <c r="W3153" i="1"/>
  <c r="X3153" i="1"/>
  <c r="Y5884" i="1"/>
  <c r="Z5884" i="1"/>
  <c r="W5884" i="1"/>
  <c r="X5884" i="1"/>
  <c r="W2973" i="1"/>
  <c r="Z2973" i="1"/>
  <c r="X2973" i="1"/>
  <c r="Y2973" i="1"/>
  <c r="Y5603" i="1"/>
  <c r="Z5603" i="1"/>
  <c r="W5603" i="1"/>
  <c r="X5603" i="1"/>
  <c r="Y2271" i="1"/>
  <c r="Z2271" i="1"/>
  <c r="W2271" i="1"/>
  <c r="X2271" i="1"/>
  <c r="Y2689" i="1"/>
  <c r="W2689" i="1"/>
  <c r="X2689" i="1"/>
  <c r="Z2689" i="1"/>
  <c r="X1630" i="1"/>
  <c r="Y1630" i="1"/>
  <c r="Z1630" i="1"/>
  <c r="W1630" i="1"/>
  <c r="Z6642" i="1"/>
  <c r="X6642" i="1"/>
  <c r="W6642" i="1"/>
  <c r="Y6642" i="1"/>
  <c r="W4621" i="1"/>
  <c r="X4621" i="1"/>
  <c r="Y4621" i="1"/>
  <c r="Z4621" i="1"/>
  <c r="Y2044" i="1"/>
  <c r="Z2044" i="1"/>
  <c r="W2044" i="1"/>
  <c r="X2044" i="1"/>
  <c r="X5415" i="1"/>
  <c r="Y5415" i="1"/>
  <c r="W5415" i="1"/>
  <c r="Z5415" i="1"/>
  <c r="T5885" i="1"/>
  <c r="T2417" i="1"/>
  <c r="T2690" i="1"/>
  <c r="T2045" i="1"/>
  <c r="T4004" i="1"/>
  <c r="T5604" i="1"/>
  <c r="T4622" i="1"/>
  <c r="T1304" i="1"/>
  <c r="T6442" i="1"/>
  <c r="T6074" i="1"/>
  <c r="T6286" i="1"/>
  <c r="T3514" i="1"/>
  <c r="T592" i="1"/>
  <c r="T2272" i="1"/>
  <c r="T725" i="1"/>
  <c r="T3736" i="1"/>
  <c r="T4816" i="1"/>
  <c r="T3350" i="1"/>
  <c r="T4409" i="1"/>
  <c r="T1631" i="1"/>
  <c r="T5146" i="1"/>
  <c r="T3154" i="1"/>
  <c r="T6643" i="1"/>
  <c r="T1858" i="1"/>
  <c r="T123" i="1"/>
  <c r="T2974" i="1"/>
  <c r="T400" i="1"/>
  <c r="T5416" i="1"/>
  <c r="T4125" i="1"/>
  <c r="T1059" i="1"/>
  <c r="N5887" i="1"/>
  <c r="N1860" i="1"/>
  <c r="N402" i="1"/>
  <c r="N5148" i="1"/>
  <c r="N2419" i="1"/>
  <c r="N5418" i="1"/>
  <c r="N125" i="1"/>
  <c r="N3156" i="1"/>
  <c r="N2692" i="1"/>
  <c r="N1061" i="1"/>
  <c r="N6645" i="1"/>
  <c r="N4006" i="1"/>
  <c r="N5606" i="1"/>
  <c r="N4624" i="1"/>
  <c r="N1306" i="1"/>
  <c r="N6444" i="1"/>
  <c r="N6076" i="1"/>
  <c r="N6288" i="1"/>
  <c r="N3516" i="1"/>
  <c r="N4127" i="1"/>
  <c r="N2047" i="1"/>
  <c r="N2976" i="1"/>
  <c r="N594" i="1"/>
  <c r="N2274" i="1"/>
  <c r="N727" i="1"/>
  <c r="N3738" i="1"/>
  <c r="N4818" i="1"/>
  <c r="N3352" i="1"/>
  <c r="N4411" i="1"/>
  <c r="N1633" i="1"/>
  <c r="Q6075" i="1"/>
  <c r="Q4410" i="1"/>
  <c r="R2418" i="1"/>
  <c r="R5605" i="1"/>
  <c r="R2046" i="1"/>
  <c r="R4410" i="1"/>
  <c r="P2418" i="1"/>
  <c r="P6075" i="1"/>
  <c r="P726" i="1"/>
  <c r="Q1859" i="1"/>
  <c r="Q6287" i="1"/>
  <c r="R1060" i="1"/>
  <c r="R3737" i="1"/>
  <c r="P4623" i="1"/>
  <c r="P3737" i="1"/>
  <c r="O6287" i="1"/>
  <c r="Q124" i="1"/>
  <c r="Q1305" i="1"/>
  <c r="R1305" i="1"/>
  <c r="R4817" i="1"/>
  <c r="P6644" i="1"/>
  <c r="P593" i="1"/>
  <c r="O4817" i="1"/>
  <c r="Q3155" i="1"/>
  <c r="R6443" i="1"/>
  <c r="P3155" i="1"/>
  <c r="O6443" i="1"/>
  <c r="Q5886" i="1"/>
  <c r="Q2418" i="1"/>
  <c r="Q2691" i="1"/>
  <c r="Q5605" i="1"/>
  <c r="Q2046" i="1"/>
  <c r="Q726" i="1"/>
  <c r="R2691" i="1"/>
  <c r="R6075" i="1"/>
  <c r="R726" i="1"/>
  <c r="P5886" i="1"/>
  <c r="P2691" i="1"/>
  <c r="P5605" i="1"/>
  <c r="P2046" i="1"/>
  <c r="P4410" i="1"/>
  <c r="Q1060" i="1"/>
  <c r="Q3737" i="1"/>
  <c r="R1859" i="1"/>
  <c r="R5417" i="1"/>
  <c r="R4623" i="1"/>
  <c r="R1632" i="1"/>
  <c r="P2975" i="1"/>
  <c r="O5417" i="1"/>
  <c r="P1632" i="1"/>
  <c r="Q401" i="1"/>
  <c r="Q4817" i="1"/>
  <c r="R6644" i="1"/>
  <c r="R593" i="1"/>
  <c r="O124" i="1"/>
  <c r="O3515" i="1"/>
  <c r="Q6443" i="1"/>
  <c r="R5147" i="1"/>
  <c r="R2273" i="1"/>
  <c r="P2273" i="1"/>
  <c r="O4126" i="1"/>
  <c r="R5886" i="1"/>
  <c r="Q5417" i="1"/>
  <c r="Q2975" i="1"/>
  <c r="R6287" i="1"/>
  <c r="P1859" i="1"/>
  <c r="P1060" i="1"/>
  <c r="P6287" i="1"/>
  <c r="O1632" i="1"/>
  <c r="O1060" i="1"/>
  <c r="O2975" i="1"/>
  <c r="Q6644" i="1"/>
  <c r="Q593" i="1"/>
  <c r="R401" i="1"/>
  <c r="P3515" i="1"/>
  <c r="R4126" i="1"/>
  <c r="R3155" i="1"/>
  <c r="Q4126" i="1"/>
  <c r="P6443" i="1"/>
  <c r="O5147" i="1"/>
  <c r="O2273" i="1"/>
  <c r="O5886" i="1"/>
  <c r="O2418" i="1"/>
  <c r="O2691" i="1"/>
  <c r="O5605" i="1"/>
  <c r="O6075" i="1"/>
  <c r="O2046" i="1"/>
  <c r="O726" i="1"/>
  <c r="O4410" i="1"/>
  <c r="Q4623" i="1"/>
  <c r="Q1632" i="1"/>
  <c r="R2975" i="1"/>
  <c r="P5417" i="1"/>
  <c r="O1859" i="1"/>
  <c r="O3737" i="1"/>
  <c r="R124" i="1"/>
  <c r="P124" i="1"/>
  <c r="P1305" i="1"/>
  <c r="P4817" i="1"/>
  <c r="O401" i="1"/>
  <c r="Q4005" i="1"/>
  <c r="Q3351" i="1"/>
  <c r="R3351" i="1"/>
  <c r="P5147" i="1"/>
  <c r="P4126" i="1"/>
  <c r="O3155" i="1"/>
  <c r="O3351" i="1"/>
  <c r="O4623" i="1"/>
  <c r="Q3515" i="1"/>
  <c r="R3515" i="1"/>
  <c r="P401" i="1"/>
  <c r="O6644" i="1"/>
  <c r="O1305" i="1"/>
  <c r="O593" i="1"/>
  <c r="Q5147" i="1"/>
  <c r="Q2273" i="1"/>
  <c r="R4005" i="1"/>
  <c r="P4005" i="1"/>
  <c r="P3351" i="1"/>
  <c r="O4005" i="1"/>
  <c r="S4005" i="1" l="1"/>
  <c r="S593" i="1"/>
  <c r="S1305" i="1"/>
  <c r="S6644" i="1"/>
  <c r="S4623" i="1"/>
  <c r="S3351" i="1"/>
  <c r="S3155" i="1"/>
  <c r="S401" i="1"/>
  <c r="S3737" i="1"/>
  <c r="S1859" i="1"/>
  <c r="S4410" i="1"/>
  <c r="S726" i="1"/>
  <c r="S2046" i="1"/>
  <c r="S6075" i="1"/>
  <c r="S5605" i="1"/>
  <c r="S2691" i="1"/>
  <c r="S2418" i="1"/>
  <c r="S5886" i="1"/>
  <c r="S2273" i="1"/>
  <c r="S5147" i="1"/>
  <c r="S2975" i="1"/>
  <c r="S1060" i="1"/>
  <c r="S1632" i="1"/>
  <c r="S4126" i="1"/>
  <c r="S3515" i="1"/>
  <c r="S124" i="1"/>
  <c r="S5417" i="1"/>
  <c r="S6443" i="1"/>
  <c r="S4817" i="1"/>
  <c r="S6287" i="1"/>
  <c r="X1059" i="1"/>
  <c r="Y1059" i="1"/>
  <c r="Z1059" i="1"/>
  <c r="W1059" i="1"/>
  <c r="W2690" i="1"/>
  <c r="X2690" i="1"/>
  <c r="Y2690" i="1"/>
  <c r="Z2690" i="1"/>
  <c r="W5885" i="1"/>
  <c r="Y5885" i="1"/>
  <c r="X5885" i="1"/>
  <c r="Z5885" i="1"/>
  <c r="Z6286" i="1"/>
  <c r="W6286" i="1"/>
  <c r="X6286" i="1"/>
  <c r="Y6286" i="1"/>
  <c r="Z3514" i="1"/>
  <c r="W3514" i="1"/>
  <c r="X3514" i="1"/>
  <c r="Y3514" i="1"/>
  <c r="Z6074" i="1"/>
  <c r="W6074" i="1"/>
  <c r="X6074" i="1"/>
  <c r="Y6074" i="1"/>
  <c r="W6643" i="1"/>
  <c r="Z6643" i="1"/>
  <c r="Y6643" i="1"/>
  <c r="X6643" i="1"/>
  <c r="W6442" i="1"/>
  <c r="X6442" i="1"/>
  <c r="Y6442" i="1"/>
  <c r="Z6442" i="1"/>
  <c r="W2045" i="1"/>
  <c r="X2045" i="1"/>
  <c r="Y2045" i="1"/>
  <c r="Z2045" i="1"/>
  <c r="Z1631" i="1"/>
  <c r="W1631" i="1"/>
  <c r="X1631" i="1"/>
  <c r="Y1631" i="1"/>
  <c r="W1304" i="1"/>
  <c r="X1304" i="1"/>
  <c r="Z1304" i="1"/>
  <c r="Y1304" i="1"/>
  <c r="W4409" i="1"/>
  <c r="X4409" i="1"/>
  <c r="Y4409" i="1"/>
  <c r="Z4409" i="1"/>
  <c r="X4622" i="1"/>
  <c r="Y4622" i="1"/>
  <c r="Z4622" i="1"/>
  <c r="W4622" i="1"/>
  <c r="X2272" i="1"/>
  <c r="W2272" i="1"/>
  <c r="Y2272" i="1"/>
  <c r="Z2272" i="1"/>
  <c r="W3154" i="1"/>
  <c r="X3154" i="1"/>
  <c r="Y3154" i="1"/>
  <c r="Z3154" i="1"/>
  <c r="W3350" i="1"/>
  <c r="Z3350" i="1"/>
  <c r="X3350" i="1"/>
  <c r="Y3350" i="1"/>
  <c r="W3736" i="1"/>
  <c r="X3736" i="1"/>
  <c r="Z3736" i="1"/>
  <c r="Y3736" i="1"/>
  <c r="Y725" i="1"/>
  <c r="X725" i="1"/>
  <c r="Z725" i="1"/>
  <c r="W725" i="1"/>
  <c r="W592" i="1"/>
  <c r="Y592" i="1"/>
  <c r="Z592" i="1"/>
  <c r="X592" i="1"/>
  <c r="Y2974" i="1"/>
  <c r="Z2974" i="1"/>
  <c r="W2974" i="1"/>
  <c r="X2974" i="1"/>
  <c r="X123" i="1"/>
  <c r="Y123" i="1"/>
  <c r="Z123" i="1"/>
  <c r="W123" i="1"/>
  <c r="W5604" i="1"/>
  <c r="X5604" i="1"/>
  <c r="Y5604" i="1"/>
  <c r="Z5604" i="1"/>
  <c r="Y4004" i="1"/>
  <c r="Z4004" i="1"/>
  <c r="W4004" i="1"/>
  <c r="X4004" i="1"/>
  <c r="Z5416" i="1"/>
  <c r="W5416" i="1"/>
  <c r="X5416" i="1"/>
  <c r="Y5416" i="1"/>
  <c r="X2417" i="1"/>
  <c r="W2417" i="1"/>
  <c r="Y2417" i="1"/>
  <c r="Z2417" i="1"/>
  <c r="W4125" i="1"/>
  <c r="X4125" i="1"/>
  <c r="Y4125" i="1"/>
  <c r="Z4125" i="1"/>
  <c r="W4816" i="1"/>
  <c r="Z4816" i="1"/>
  <c r="X4816" i="1"/>
  <c r="Y4816" i="1"/>
  <c r="W1858" i="1"/>
  <c r="X1858" i="1"/>
  <c r="Y1858" i="1"/>
  <c r="Z1858" i="1"/>
  <c r="W5146" i="1"/>
  <c r="Z5146" i="1"/>
  <c r="X5146" i="1"/>
  <c r="Y5146" i="1"/>
  <c r="W400" i="1"/>
  <c r="Y400" i="1"/>
  <c r="Z400" i="1"/>
  <c r="X400" i="1"/>
  <c r="T3351" i="1"/>
  <c r="T4005" i="1"/>
  <c r="T401" i="1"/>
  <c r="T4126" i="1"/>
  <c r="T5147" i="1"/>
  <c r="T4817" i="1"/>
  <c r="T1305" i="1"/>
  <c r="T124" i="1"/>
  <c r="T5417" i="1"/>
  <c r="T6443" i="1"/>
  <c r="T3515" i="1"/>
  <c r="T6287" i="1"/>
  <c r="T1060" i="1"/>
  <c r="T1859" i="1"/>
  <c r="T2273" i="1"/>
  <c r="T1632" i="1"/>
  <c r="T2975" i="1"/>
  <c r="T4410" i="1"/>
  <c r="T2046" i="1"/>
  <c r="T5605" i="1"/>
  <c r="T2691" i="1"/>
  <c r="T5886" i="1"/>
  <c r="T3155" i="1"/>
  <c r="T593" i="1"/>
  <c r="T6644" i="1"/>
  <c r="T3737" i="1"/>
  <c r="T4623" i="1"/>
  <c r="T726" i="1"/>
  <c r="T6075" i="1"/>
  <c r="T2418" i="1"/>
  <c r="N126" i="1"/>
  <c r="N4128" i="1"/>
  <c r="N4007" i="1"/>
  <c r="N4819" i="1"/>
  <c r="N1307" i="1"/>
  <c r="N1634" i="1"/>
  <c r="N2977" i="1"/>
  <c r="N4625" i="1"/>
  <c r="N5419" i="1"/>
  <c r="N3353" i="1"/>
  <c r="N3157" i="1"/>
  <c r="N595" i="1"/>
  <c r="N3517" i="1"/>
  <c r="N6646" i="1"/>
  <c r="N403" i="1"/>
  <c r="N6289" i="1"/>
  <c r="N1861" i="1"/>
  <c r="N2275" i="1"/>
  <c r="N6445" i="1"/>
  <c r="N5149" i="1"/>
  <c r="N3739" i="1"/>
  <c r="N1062" i="1"/>
  <c r="N4412" i="1"/>
  <c r="N728" i="1"/>
  <c r="N2048" i="1"/>
  <c r="N6077" i="1"/>
  <c r="N5607" i="1"/>
  <c r="N2693" i="1"/>
  <c r="N2420" i="1"/>
  <c r="N5888" i="1"/>
  <c r="Q3738" i="1"/>
  <c r="R125" i="1"/>
  <c r="R5418" i="1"/>
  <c r="R3516" i="1"/>
  <c r="R3738" i="1"/>
  <c r="R2419" i="1"/>
  <c r="P1306" i="1"/>
  <c r="P3516" i="1"/>
  <c r="P3738" i="1"/>
  <c r="O2419" i="1"/>
  <c r="O1306" i="1"/>
  <c r="O3516" i="1"/>
  <c r="O3738" i="1"/>
  <c r="P2419" i="1"/>
  <c r="Q4127" i="1"/>
  <c r="Q3352" i="1"/>
  <c r="Q2274" i="1"/>
  <c r="Q6076" i="1"/>
  <c r="R1633" i="1"/>
  <c r="R6645" i="1"/>
  <c r="R1061" i="1"/>
  <c r="R5887" i="1"/>
  <c r="P1633" i="1"/>
  <c r="P6645" i="1"/>
  <c r="P1061" i="1"/>
  <c r="O1633" i="1"/>
  <c r="O6645" i="1"/>
  <c r="O1061" i="1"/>
  <c r="Q4006" i="1"/>
  <c r="Q6444" i="1"/>
  <c r="Q5606" i="1"/>
  <c r="R3156" i="1"/>
  <c r="R5606" i="1"/>
  <c r="P3156" i="1"/>
  <c r="O4006" i="1"/>
  <c r="O4411" i="1"/>
  <c r="Q594" i="1"/>
  <c r="Q727" i="1"/>
  <c r="P4818" i="1"/>
  <c r="O4818" i="1"/>
  <c r="O727" i="1"/>
  <c r="Q125" i="1"/>
  <c r="Q1306" i="1"/>
  <c r="Q5418" i="1"/>
  <c r="Q3516" i="1"/>
  <c r="Q1860" i="1"/>
  <c r="Q2047" i="1"/>
  <c r="Q2419" i="1"/>
  <c r="R1306" i="1"/>
  <c r="R1860" i="1"/>
  <c r="R2047" i="1"/>
  <c r="P125" i="1"/>
  <c r="P5418" i="1"/>
  <c r="P1860" i="1"/>
  <c r="P2047" i="1"/>
  <c r="O125" i="1"/>
  <c r="O5418" i="1"/>
  <c r="O1860" i="1"/>
  <c r="O2047" i="1"/>
  <c r="Q1633" i="1"/>
  <c r="Q6645" i="1"/>
  <c r="Q1061" i="1"/>
  <c r="Q5887" i="1"/>
  <c r="R4127" i="1"/>
  <c r="R3352" i="1"/>
  <c r="R2274" i="1"/>
  <c r="R6076" i="1"/>
  <c r="P4127" i="1"/>
  <c r="P3352" i="1"/>
  <c r="P2274" i="1"/>
  <c r="P6076" i="1"/>
  <c r="O4127" i="1"/>
  <c r="O3352" i="1"/>
  <c r="O2274" i="1"/>
  <c r="O5887" i="1"/>
  <c r="Q3156" i="1"/>
  <c r="Q4411" i="1"/>
  <c r="R4006" i="1"/>
  <c r="R4411" i="1"/>
  <c r="P4006" i="1"/>
  <c r="P2976" i="1"/>
  <c r="P402" i="1"/>
  <c r="P4411" i="1"/>
  <c r="O3156" i="1"/>
  <c r="Q6288" i="1"/>
  <c r="R4818" i="1"/>
  <c r="P4624" i="1"/>
  <c r="P6288" i="1"/>
  <c r="P2692" i="1"/>
  <c r="Q2976" i="1"/>
  <c r="R402" i="1"/>
  <c r="P6444" i="1"/>
  <c r="O2976" i="1"/>
  <c r="O402" i="1"/>
  <c r="O5606" i="1"/>
  <c r="Q4818" i="1"/>
  <c r="Q2692" i="1"/>
  <c r="R727" i="1"/>
  <c r="P5148" i="1"/>
  <c r="O4624" i="1"/>
  <c r="O594" i="1"/>
  <c r="O5148" i="1"/>
  <c r="O2692" i="1"/>
  <c r="P5887" i="1"/>
  <c r="O6076" i="1"/>
  <c r="Q402" i="1"/>
  <c r="R2976" i="1"/>
  <c r="R6444" i="1"/>
  <c r="P5606" i="1"/>
  <c r="O6444" i="1"/>
  <c r="Q4624" i="1"/>
  <c r="Q5148" i="1"/>
  <c r="R4624" i="1"/>
  <c r="R594" i="1"/>
  <c r="R6288" i="1"/>
  <c r="R5148" i="1"/>
  <c r="R2692" i="1"/>
  <c r="P594" i="1"/>
  <c r="P727" i="1"/>
  <c r="O6288" i="1"/>
  <c r="S6288" i="1" l="1"/>
  <c r="S6444" i="1"/>
  <c r="S6076" i="1"/>
  <c r="S2692" i="1"/>
  <c r="S5148" i="1"/>
  <c r="S594" i="1"/>
  <c r="S4624" i="1"/>
  <c r="S5606" i="1"/>
  <c r="S402" i="1"/>
  <c r="S2976" i="1"/>
  <c r="S3156" i="1"/>
  <c r="S5887" i="1"/>
  <c r="S2274" i="1"/>
  <c r="S3352" i="1"/>
  <c r="S4127" i="1"/>
  <c r="S2047" i="1"/>
  <c r="S1860" i="1"/>
  <c r="S5418" i="1"/>
  <c r="S125" i="1"/>
  <c r="S727" i="1"/>
  <c r="S4818" i="1"/>
  <c r="S4411" i="1"/>
  <c r="S4006" i="1"/>
  <c r="S1061" i="1"/>
  <c r="S6645" i="1"/>
  <c r="S1633" i="1"/>
  <c r="S3738" i="1"/>
  <c r="S3516" i="1"/>
  <c r="S1306" i="1"/>
  <c r="S2419" i="1"/>
  <c r="W3351" i="1"/>
  <c r="X3351" i="1"/>
  <c r="Y3351" i="1"/>
  <c r="Z3351" i="1"/>
  <c r="W3515" i="1"/>
  <c r="X3515" i="1"/>
  <c r="Z3515" i="1"/>
  <c r="Y3515" i="1"/>
  <c r="W4410" i="1"/>
  <c r="X4410" i="1"/>
  <c r="Y4410" i="1"/>
  <c r="Z4410" i="1"/>
  <c r="W1859" i="1"/>
  <c r="X1859" i="1"/>
  <c r="Y1859" i="1"/>
  <c r="Z1859" i="1"/>
  <c r="W4126" i="1"/>
  <c r="X4126" i="1"/>
  <c r="Y4126" i="1"/>
  <c r="Z4126" i="1"/>
  <c r="X3737" i="1"/>
  <c r="Y3737" i="1"/>
  <c r="Z3737" i="1"/>
  <c r="W3737" i="1"/>
  <c r="W6287" i="1"/>
  <c r="X6287" i="1"/>
  <c r="Y6287" i="1"/>
  <c r="Z6287" i="1"/>
  <c r="X1632" i="1"/>
  <c r="W1632" i="1"/>
  <c r="Y1632" i="1"/>
  <c r="Z1632" i="1"/>
  <c r="W1060" i="1"/>
  <c r="Y1060" i="1"/>
  <c r="X1060" i="1"/>
  <c r="Z1060" i="1"/>
  <c r="Y401" i="1"/>
  <c r="W401" i="1"/>
  <c r="X401" i="1"/>
  <c r="Z401" i="1"/>
  <c r="W4817" i="1"/>
  <c r="X4817" i="1"/>
  <c r="Y4817" i="1"/>
  <c r="Z4817" i="1"/>
  <c r="Y2975" i="1"/>
  <c r="Z2975" i="1"/>
  <c r="W2975" i="1"/>
  <c r="X2975" i="1"/>
  <c r="W6443" i="1"/>
  <c r="X6443" i="1"/>
  <c r="Y6443" i="1"/>
  <c r="Z6443" i="1"/>
  <c r="W3155" i="1"/>
  <c r="X3155" i="1"/>
  <c r="Z3155" i="1"/>
  <c r="Y3155" i="1"/>
  <c r="W2691" i="1"/>
  <c r="X2691" i="1"/>
  <c r="Y2691" i="1"/>
  <c r="Z2691" i="1"/>
  <c r="W1305" i="1"/>
  <c r="Y1305" i="1"/>
  <c r="Z1305" i="1"/>
  <c r="X1305" i="1"/>
  <c r="W5147" i="1"/>
  <c r="Z5147" i="1"/>
  <c r="X5147" i="1"/>
  <c r="Y5147" i="1"/>
  <c r="X2418" i="1"/>
  <c r="Z2418" i="1"/>
  <c r="W2418" i="1"/>
  <c r="Y2418" i="1"/>
  <c r="X6644" i="1"/>
  <c r="Y6644" i="1"/>
  <c r="Z6644" i="1"/>
  <c r="W6644" i="1"/>
  <c r="X5605" i="1"/>
  <c r="Y5605" i="1"/>
  <c r="W5605" i="1"/>
  <c r="Z5605" i="1"/>
  <c r="X593" i="1"/>
  <c r="Y593" i="1"/>
  <c r="Z593" i="1"/>
  <c r="W593" i="1"/>
  <c r="W5417" i="1"/>
  <c r="X5417" i="1"/>
  <c r="Y5417" i="1"/>
  <c r="Z5417" i="1"/>
  <c r="Y6075" i="1"/>
  <c r="Z6075" i="1"/>
  <c r="W6075" i="1"/>
  <c r="X6075" i="1"/>
  <c r="X2046" i="1"/>
  <c r="W2046" i="1"/>
  <c r="Z2046" i="1"/>
  <c r="Y2046" i="1"/>
  <c r="X2273" i="1"/>
  <c r="Z2273" i="1"/>
  <c r="Y2273" i="1"/>
  <c r="W2273" i="1"/>
  <c r="Z4623" i="1"/>
  <c r="Y4623" i="1"/>
  <c r="X4623" i="1"/>
  <c r="W4623" i="1"/>
  <c r="X5886" i="1"/>
  <c r="Z5886" i="1"/>
  <c r="W5886" i="1"/>
  <c r="Y5886" i="1"/>
  <c r="W124" i="1"/>
  <c r="Z124" i="1"/>
  <c r="Y124" i="1"/>
  <c r="X124" i="1"/>
  <c r="X726" i="1"/>
  <c r="Z726" i="1"/>
  <c r="W726" i="1"/>
  <c r="Y726" i="1"/>
  <c r="W4005" i="1"/>
  <c r="X4005" i="1"/>
  <c r="Y4005" i="1"/>
  <c r="Z4005" i="1"/>
  <c r="T727" i="1"/>
  <c r="T594" i="1"/>
  <c r="T5606" i="1"/>
  <c r="T5887" i="1"/>
  <c r="T5148" i="1"/>
  <c r="T6444" i="1"/>
  <c r="T2692" i="1"/>
  <c r="T6288" i="1"/>
  <c r="T4624" i="1"/>
  <c r="T4411" i="1"/>
  <c r="T402" i="1"/>
  <c r="T2976" i="1"/>
  <c r="T4006" i="1"/>
  <c r="T6076" i="1"/>
  <c r="T2274" i="1"/>
  <c r="T3352" i="1"/>
  <c r="T4127" i="1"/>
  <c r="T2047" i="1"/>
  <c r="T1860" i="1"/>
  <c r="T5418" i="1"/>
  <c r="T125" i="1"/>
  <c r="T4818" i="1"/>
  <c r="T3156" i="1"/>
  <c r="T1061" i="1"/>
  <c r="T6645" i="1"/>
  <c r="T1633" i="1"/>
  <c r="T2419" i="1"/>
  <c r="T3738" i="1"/>
  <c r="T3516" i="1"/>
  <c r="T1306" i="1"/>
  <c r="N4626" i="1"/>
  <c r="N4413" i="1"/>
  <c r="N404" i="1"/>
  <c r="N2978" i="1"/>
  <c r="N4008" i="1"/>
  <c r="N729" i="1"/>
  <c r="N596" i="1"/>
  <c r="N3158" i="1"/>
  <c r="N5150" i="1"/>
  <c r="N6446" i="1"/>
  <c r="N6078" i="1"/>
  <c r="N2276" i="1"/>
  <c r="N3354" i="1"/>
  <c r="N4129" i="1"/>
  <c r="N2694" i="1"/>
  <c r="N6290" i="1"/>
  <c r="N4820" i="1"/>
  <c r="N5608" i="1"/>
  <c r="N5889" i="1"/>
  <c r="N1063" i="1"/>
  <c r="N6647" i="1"/>
  <c r="N1635" i="1"/>
  <c r="N2421" i="1"/>
  <c r="N2049" i="1"/>
  <c r="N3740" i="1"/>
  <c r="N1862" i="1"/>
  <c r="N3518" i="1"/>
  <c r="N5420" i="1"/>
  <c r="N1308" i="1"/>
  <c r="N127" i="1"/>
  <c r="O5607" i="1"/>
  <c r="Q2693" i="1"/>
  <c r="R2693" i="1"/>
  <c r="R3517" i="1"/>
  <c r="P595" i="1"/>
  <c r="P6077" i="1"/>
  <c r="P5888" i="1"/>
  <c r="P3517" i="1"/>
  <c r="O6077" i="1"/>
  <c r="O2420" i="1"/>
  <c r="Q2977" i="1"/>
  <c r="Q3157" i="1"/>
  <c r="Q2275" i="1"/>
  <c r="Q1062" i="1"/>
  <c r="R2275" i="1"/>
  <c r="R2048" i="1"/>
  <c r="P2275" i="1"/>
  <c r="P5419" i="1"/>
  <c r="O3157" i="1"/>
  <c r="O6289" i="1"/>
  <c r="O5419" i="1"/>
  <c r="Q4625" i="1"/>
  <c r="Q4007" i="1"/>
  <c r="Q5149" i="1"/>
  <c r="Q3353" i="1"/>
  <c r="Q4819" i="1"/>
  <c r="Q6646" i="1"/>
  <c r="Q3739" i="1"/>
  <c r="Q1307" i="1"/>
  <c r="O1861" i="1"/>
  <c r="Q403" i="1"/>
  <c r="Q3517" i="1"/>
  <c r="R6077" i="1"/>
  <c r="O403" i="1"/>
  <c r="O3517" i="1"/>
  <c r="Q6289" i="1"/>
  <c r="R2977" i="1"/>
  <c r="P3157" i="1"/>
  <c r="P1062" i="1"/>
  <c r="O2275" i="1"/>
  <c r="R4625" i="1"/>
  <c r="R4007" i="1"/>
  <c r="R5149" i="1"/>
  <c r="R3353" i="1"/>
  <c r="R4819" i="1"/>
  <c r="R6646" i="1"/>
  <c r="R3739" i="1"/>
  <c r="R1307" i="1"/>
  <c r="O1634" i="1"/>
  <c r="Q6077" i="1"/>
  <c r="Q2420" i="1"/>
  <c r="R403" i="1"/>
  <c r="R2420" i="1"/>
  <c r="P403" i="1"/>
  <c r="P2693" i="1"/>
  <c r="P2420" i="1"/>
  <c r="Q2048" i="1"/>
  <c r="R6289" i="1"/>
  <c r="P2977" i="1"/>
  <c r="P2048" i="1"/>
  <c r="O2977" i="1"/>
  <c r="O2048" i="1"/>
  <c r="P4625" i="1"/>
  <c r="P4007" i="1"/>
  <c r="P5149" i="1"/>
  <c r="P3353" i="1"/>
  <c r="P4819" i="1"/>
  <c r="P6646" i="1"/>
  <c r="P3739" i="1"/>
  <c r="P1307" i="1"/>
  <c r="O4625" i="1"/>
  <c r="O4007" i="1"/>
  <c r="O5149" i="1"/>
  <c r="O3353" i="1"/>
  <c r="O4819" i="1"/>
  <c r="O6646" i="1"/>
  <c r="O3739" i="1"/>
  <c r="O1307" i="1"/>
  <c r="Q4412" i="1"/>
  <c r="Q728" i="1"/>
  <c r="Q6445" i="1"/>
  <c r="Q4128" i="1"/>
  <c r="Q5607" i="1"/>
  <c r="Q1634" i="1"/>
  <c r="Q1861" i="1"/>
  <c r="Q126" i="1"/>
  <c r="R4412" i="1"/>
  <c r="R728" i="1"/>
  <c r="R6445" i="1"/>
  <c r="R4128" i="1"/>
  <c r="R5607" i="1"/>
  <c r="R1634" i="1"/>
  <c r="R1861" i="1"/>
  <c r="R126" i="1"/>
  <c r="P4412" i="1"/>
  <c r="P728" i="1"/>
  <c r="P6445" i="1"/>
  <c r="P4128" i="1"/>
  <c r="P5607" i="1"/>
  <c r="P1634" i="1"/>
  <c r="P1861" i="1"/>
  <c r="P126" i="1"/>
  <c r="O4412" i="1"/>
  <c r="O728" i="1"/>
  <c r="O6445" i="1"/>
  <c r="O4128" i="1"/>
  <c r="O126" i="1"/>
  <c r="Q595" i="1"/>
  <c r="Q5888" i="1"/>
  <c r="R595" i="1"/>
  <c r="R5888" i="1"/>
  <c r="O595" i="1"/>
  <c r="O2693" i="1"/>
  <c r="O5888" i="1"/>
  <c r="Q5419" i="1"/>
  <c r="R3157" i="1"/>
  <c r="R1062" i="1"/>
  <c r="R5419" i="1"/>
  <c r="P6289" i="1"/>
  <c r="O1062" i="1"/>
  <c r="S1062" i="1" l="1"/>
  <c r="S5888" i="1"/>
  <c r="S2693" i="1"/>
  <c r="S595" i="1"/>
  <c r="S126" i="1"/>
  <c r="S4128" i="1"/>
  <c r="S6445" i="1"/>
  <c r="S728" i="1"/>
  <c r="S4412" i="1"/>
  <c r="S1307" i="1"/>
  <c r="S3739" i="1"/>
  <c r="S6646" i="1"/>
  <c r="S4819" i="1"/>
  <c r="S3353" i="1"/>
  <c r="S5149" i="1"/>
  <c r="S4007" i="1"/>
  <c r="S4625" i="1"/>
  <c r="S2048" i="1"/>
  <c r="S2977" i="1"/>
  <c r="S1634" i="1"/>
  <c r="S2275" i="1"/>
  <c r="S3517" i="1"/>
  <c r="S403" i="1"/>
  <c r="S1861" i="1"/>
  <c r="S5419" i="1"/>
  <c r="S6289" i="1"/>
  <c r="S3157" i="1"/>
  <c r="S2420" i="1"/>
  <c r="S6077" i="1"/>
  <c r="S5607" i="1"/>
  <c r="W3156" i="1"/>
  <c r="X3156" i="1"/>
  <c r="Y3156" i="1"/>
  <c r="Z3156" i="1"/>
  <c r="W2419" i="1"/>
  <c r="X2419" i="1"/>
  <c r="Y2419" i="1"/>
  <c r="Z2419" i="1"/>
  <c r="X125" i="1"/>
  <c r="Y125" i="1"/>
  <c r="W125" i="1"/>
  <c r="Z125" i="1"/>
  <c r="X3516" i="1"/>
  <c r="W3516" i="1"/>
  <c r="Y3516" i="1"/>
  <c r="Z3516" i="1"/>
  <c r="X5418" i="1"/>
  <c r="Z5418" i="1"/>
  <c r="W5418" i="1"/>
  <c r="Y5418" i="1"/>
  <c r="W2976" i="1"/>
  <c r="X2976" i="1"/>
  <c r="Y2976" i="1"/>
  <c r="Z2976" i="1"/>
  <c r="W1306" i="1"/>
  <c r="X1306" i="1"/>
  <c r="Y1306" i="1"/>
  <c r="Z1306" i="1"/>
  <c r="W3738" i="1"/>
  <c r="Y3738" i="1"/>
  <c r="X3738" i="1"/>
  <c r="Z3738" i="1"/>
  <c r="Y1860" i="1"/>
  <c r="Z1860" i="1"/>
  <c r="W1860" i="1"/>
  <c r="X1860" i="1"/>
  <c r="Z402" i="1"/>
  <c r="X402" i="1"/>
  <c r="Y402" i="1"/>
  <c r="W402" i="1"/>
  <c r="W2047" i="1"/>
  <c r="X2047" i="1"/>
  <c r="Y2047" i="1"/>
  <c r="Z2047" i="1"/>
  <c r="W4624" i="1"/>
  <c r="X4624" i="1"/>
  <c r="Y4624" i="1"/>
  <c r="Z4624" i="1"/>
  <c r="X594" i="1"/>
  <c r="W594" i="1"/>
  <c r="Y594" i="1"/>
  <c r="Z594" i="1"/>
  <c r="Z1633" i="1"/>
  <c r="W1633" i="1"/>
  <c r="X1633" i="1"/>
  <c r="Y1633" i="1"/>
  <c r="W5148" i="1"/>
  <c r="Z5148" i="1"/>
  <c r="X5148" i="1"/>
  <c r="Y5148" i="1"/>
  <c r="W6645" i="1"/>
  <c r="X6645" i="1"/>
  <c r="Z6645" i="1"/>
  <c r="Y6645" i="1"/>
  <c r="Y4127" i="1"/>
  <c r="W4127" i="1"/>
  <c r="Z4127" i="1"/>
  <c r="X4127" i="1"/>
  <c r="W2692" i="1"/>
  <c r="Z2692" i="1"/>
  <c r="X2692" i="1"/>
  <c r="Y2692" i="1"/>
  <c r="Y1061" i="1"/>
  <c r="X1061" i="1"/>
  <c r="W1061" i="1"/>
  <c r="Z1061" i="1"/>
  <c r="W3352" i="1"/>
  <c r="X3352" i="1"/>
  <c r="Z3352" i="1"/>
  <c r="Y3352" i="1"/>
  <c r="W4411" i="1"/>
  <c r="X4411" i="1"/>
  <c r="Z4411" i="1"/>
  <c r="Y4411" i="1"/>
  <c r="Y6444" i="1"/>
  <c r="Z6444" i="1"/>
  <c r="W6444" i="1"/>
  <c r="X6444" i="1"/>
  <c r="Z5606" i="1"/>
  <c r="W5606" i="1"/>
  <c r="X5606" i="1"/>
  <c r="Y5606" i="1"/>
  <c r="Y4006" i="1"/>
  <c r="Z4006" i="1"/>
  <c r="X4006" i="1"/>
  <c r="W4006" i="1"/>
  <c r="W4818" i="1"/>
  <c r="Y4818" i="1"/>
  <c r="Z4818" i="1"/>
  <c r="X4818" i="1"/>
  <c r="X2274" i="1"/>
  <c r="Z2274" i="1"/>
  <c r="W2274" i="1"/>
  <c r="Y2274" i="1"/>
  <c r="W6076" i="1"/>
  <c r="X6076" i="1"/>
  <c r="Z6076" i="1"/>
  <c r="Y6076" i="1"/>
  <c r="W5887" i="1"/>
  <c r="X5887" i="1"/>
  <c r="Y5887" i="1"/>
  <c r="Z5887" i="1"/>
  <c r="W727" i="1"/>
  <c r="X727" i="1"/>
  <c r="Z727" i="1"/>
  <c r="Y727" i="1"/>
  <c r="W6288" i="1"/>
  <c r="X6288" i="1"/>
  <c r="Y6288" i="1"/>
  <c r="Z6288" i="1"/>
  <c r="T6289" i="1"/>
  <c r="T126" i="1"/>
  <c r="T1861" i="1"/>
  <c r="T1634" i="1"/>
  <c r="T5607" i="1"/>
  <c r="T4128" i="1"/>
  <c r="T6445" i="1"/>
  <c r="T728" i="1"/>
  <c r="T4412" i="1"/>
  <c r="T1307" i="1"/>
  <c r="T3739" i="1"/>
  <c r="T6646" i="1"/>
  <c r="T4819" i="1"/>
  <c r="T3353" i="1"/>
  <c r="T5149" i="1"/>
  <c r="T4007" i="1"/>
  <c r="T4625" i="1"/>
  <c r="T2048" i="1"/>
  <c r="T2977" i="1"/>
  <c r="T2420" i="1"/>
  <c r="T2693" i="1"/>
  <c r="T403" i="1"/>
  <c r="T1062" i="1"/>
  <c r="T3157" i="1"/>
  <c r="T5419" i="1"/>
  <c r="T2275" i="1"/>
  <c r="T3517" i="1"/>
  <c r="T5888" i="1"/>
  <c r="T6077" i="1"/>
  <c r="T595" i="1"/>
  <c r="N1064" i="1"/>
  <c r="N3519" i="1"/>
  <c r="N128" i="1"/>
  <c r="N1863" i="1"/>
  <c r="N1636" i="1"/>
  <c r="N5609" i="1"/>
  <c r="N4130" i="1"/>
  <c r="N6447" i="1"/>
  <c r="N730" i="1"/>
  <c r="N4414" i="1"/>
  <c r="N2050" i="1"/>
  <c r="N2979" i="1"/>
  <c r="N5890" i="1"/>
  <c r="N5421" i="1"/>
  <c r="N6291" i="1"/>
  <c r="N2277" i="1"/>
  <c r="N3159" i="1"/>
  <c r="N2422" i="1"/>
  <c r="N6079" i="1"/>
  <c r="N2695" i="1"/>
  <c r="N597" i="1"/>
  <c r="N405" i="1"/>
  <c r="N1309" i="1"/>
  <c r="N3741" i="1"/>
  <c r="N6648" i="1"/>
  <c r="N4821" i="1"/>
  <c r="N3355" i="1"/>
  <c r="N5151" i="1"/>
  <c r="N4009" i="1"/>
  <c r="N4627" i="1"/>
  <c r="Q1063" i="1"/>
  <c r="Q1635" i="1"/>
  <c r="Q729" i="1"/>
  <c r="Q5889" i="1"/>
  <c r="Q3158" i="1"/>
  <c r="Q596" i="1"/>
  <c r="Q6647" i="1"/>
  <c r="Q4008" i="1"/>
  <c r="R1063" i="1"/>
  <c r="R1635" i="1"/>
  <c r="R729" i="1"/>
  <c r="R5889" i="1"/>
  <c r="R3158" i="1"/>
  <c r="R596" i="1"/>
  <c r="R6647" i="1"/>
  <c r="R4008" i="1"/>
  <c r="P729" i="1"/>
  <c r="P3158" i="1"/>
  <c r="P596" i="1"/>
  <c r="P4008" i="1"/>
  <c r="O1063" i="1"/>
  <c r="O1635" i="1"/>
  <c r="O5889" i="1"/>
  <c r="O3158" i="1"/>
  <c r="O6647" i="1"/>
  <c r="O4008" i="1"/>
  <c r="Q5608" i="1"/>
  <c r="Q5420" i="1"/>
  <c r="Q404" i="1"/>
  <c r="Q4626" i="1"/>
  <c r="R3518" i="1"/>
  <c r="R5420" i="1"/>
  <c r="R404" i="1"/>
  <c r="R4626" i="1"/>
  <c r="P5608" i="1"/>
  <c r="P2421" i="1"/>
  <c r="P4820" i="1"/>
  <c r="O4413" i="1"/>
  <c r="O2421" i="1"/>
  <c r="Q4129" i="1"/>
  <c r="Q1308" i="1"/>
  <c r="R2049" i="1"/>
  <c r="P2049" i="1"/>
  <c r="O2049" i="1"/>
  <c r="O3354" i="1"/>
  <c r="Q6446" i="1"/>
  <c r="Q2694" i="1"/>
  <c r="R6446" i="1"/>
  <c r="R5150" i="1"/>
  <c r="P1862" i="1"/>
  <c r="P2694" i="1"/>
  <c r="O3740" i="1"/>
  <c r="P4413" i="1"/>
  <c r="O3518" i="1"/>
  <c r="O4626" i="1"/>
  <c r="Q2049" i="1"/>
  <c r="Q3354" i="1"/>
  <c r="R4129" i="1"/>
  <c r="R6290" i="1"/>
  <c r="R3354" i="1"/>
  <c r="P1308" i="1"/>
  <c r="O1308" i="1"/>
  <c r="Q2276" i="1"/>
  <c r="R2978" i="1"/>
  <c r="R2694" i="1"/>
  <c r="P2978" i="1"/>
  <c r="P5150" i="1"/>
  <c r="O2978" i="1"/>
  <c r="P5420" i="1"/>
  <c r="O4820" i="1"/>
  <c r="Q127" i="1"/>
  <c r="Q6078" i="1"/>
  <c r="R127" i="1"/>
  <c r="R6078" i="1"/>
  <c r="P6078" i="1"/>
  <c r="O127" i="1"/>
  <c r="O6078" i="1"/>
  <c r="Q5150" i="1"/>
  <c r="R1862" i="1"/>
  <c r="R2276" i="1"/>
  <c r="R3740" i="1"/>
  <c r="P6446" i="1"/>
  <c r="P3740" i="1"/>
  <c r="O6446" i="1"/>
  <c r="O2276" i="1"/>
  <c r="O2694" i="1"/>
  <c r="P1063" i="1"/>
  <c r="P1635" i="1"/>
  <c r="P5889" i="1"/>
  <c r="P6647" i="1"/>
  <c r="O729" i="1"/>
  <c r="O596" i="1"/>
  <c r="Q3518" i="1"/>
  <c r="Q4413" i="1"/>
  <c r="Q2421" i="1"/>
  <c r="Q4820" i="1"/>
  <c r="R5608" i="1"/>
  <c r="R4413" i="1"/>
  <c r="R2421" i="1"/>
  <c r="R4820" i="1"/>
  <c r="P3518" i="1"/>
  <c r="P404" i="1"/>
  <c r="P4626" i="1"/>
  <c r="O5608" i="1"/>
  <c r="O5420" i="1"/>
  <c r="O404" i="1"/>
  <c r="Q6290" i="1"/>
  <c r="R1308" i="1"/>
  <c r="P127" i="1"/>
  <c r="P4129" i="1"/>
  <c r="P6290" i="1"/>
  <c r="P3354" i="1"/>
  <c r="O4129" i="1"/>
  <c r="O6290" i="1"/>
  <c r="Q1862" i="1"/>
  <c r="Q2978" i="1"/>
  <c r="Q3740" i="1"/>
  <c r="P2276" i="1"/>
  <c r="O1862" i="1"/>
  <c r="O5150" i="1"/>
  <c r="S5150" i="1" l="1"/>
  <c r="S1862" i="1"/>
  <c r="S6290" i="1"/>
  <c r="S4129" i="1"/>
  <c r="S404" i="1"/>
  <c r="S5420" i="1"/>
  <c r="S5608" i="1"/>
  <c r="S596" i="1"/>
  <c r="S729" i="1"/>
  <c r="S2694" i="1"/>
  <c r="S2276" i="1"/>
  <c r="S6446" i="1"/>
  <c r="S6078" i="1"/>
  <c r="S127" i="1"/>
  <c r="S4820" i="1"/>
  <c r="S2978" i="1"/>
  <c r="S1308" i="1"/>
  <c r="S4626" i="1"/>
  <c r="S3518" i="1"/>
  <c r="S3740" i="1"/>
  <c r="S3354" i="1"/>
  <c r="S2049" i="1"/>
  <c r="S2421" i="1"/>
  <c r="S4413" i="1"/>
  <c r="S4008" i="1"/>
  <c r="S6647" i="1"/>
  <c r="S3158" i="1"/>
  <c r="S5889" i="1"/>
  <c r="S1635" i="1"/>
  <c r="S1063" i="1"/>
  <c r="X5607" i="1"/>
  <c r="Y5607" i="1"/>
  <c r="W5607" i="1"/>
  <c r="Z5607" i="1"/>
  <c r="Z3739" i="1"/>
  <c r="Y3739" i="1"/>
  <c r="W3739" i="1"/>
  <c r="X3739" i="1"/>
  <c r="Z1307" i="1"/>
  <c r="W1307" i="1"/>
  <c r="X1307" i="1"/>
  <c r="Y1307" i="1"/>
  <c r="X2977" i="1"/>
  <c r="W2977" i="1"/>
  <c r="Y2977" i="1"/>
  <c r="Z2977" i="1"/>
  <c r="W6077" i="1"/>
  <c r="X6077" i="1"/>
  <c r="Y6077" i="1"/>
  <c r="Z6077" i="1"/>
  <c r="X2048" i="1"/>
  <c r="Z2048" i="1"/>
  <c r="W2048" i="1"/>
  <c r="Y2048" i="1"/>
  <c r="X2420" i="1"/>
  <c r="W2420" i="1"/>
  <c r="Y2420" i="1"/>
  <c r="Z2420" i="1"/>
  <c r="W3157" i="1"/>
  <c r="Z3157" i="1"/>
  <c r="X3157" i="1"/>
  <c r="Y3157" i="1"/>
  <c r="W6289" i="1"/>
  <c r="X6289" i="1"/>
  <c r="Y6289" i="1"/>
  <c r="Z6289" i="1"/>
  <c r="W5419" i="1"/>
  <c r="X5419" i="1"/>
  <c r="Y5419" i="1"/>
  <c r="Z5419" i="1"/>
  <c r="W1861" i="1"/>
  <c r="Y1861" i="1"/>
  <c r="Z1861" i="1"/>
  <c r="X1861" i="1"/>
  <c r="X5149" i="1"/>
  <c r="Y5149" i="1"/>
  <c r="Z5149" i="1"/>
  <c r="W5149" i="1"/>
  <c r="X728" i="1"/>
  <c r="Z728" i="1"/>
  <c r="W728" i="1"/>
  <c r="Y728" i="1"/>
  <c r="X6445" i="1"/>
  <c r="W6445" i="1"/>
  <c r="Y6445" i="1"/>
  <c r="Z6445" i="1"/>
  <c r="W4128" i="1"/>
  <c r="Y4128" i="1"/>
  <c r="Z4128" i="1"/>
  <c r="X4128" i="1"/>
  <c r="W3517" i="1"/>
  <c r="Z3517" i="1"/>
  <c r="X3517" i="1"/>
  <c r="Y3517" i="1"/>
  <c r="X4625" i="1"/>
  <c r="W4625" i="1"/>
  <c r="Y4625" i="1"/>
  <c r="Z4625" i="1"/>
  <c r="W126" i="1"/>
  <c r="X126" i="1"/>
  <c r="Y126" i="1"/>
  <c r="Z126" i="1"/>
  <c r="W4007" i="1"/>
  <c r="Y4007" i="1"/>
  <c r="X4007" i="1"/>
  <c r="Z4007" i="1"/>
  <c r="Y595" i="1"/>
  <c r="X595" i="1"/>
  <c r="W595" i="1"/>
  <c r="Z595" i="1"/>
  <c r="W2693" i="1"/>
  <c r="X2693" i="1"/>
  <c r="Z2693" i="1"/>
  <c r="Y2693" i="1"/>
  <c r="Y2275" i="1"/>
  <c r="Z2275" i="1"/>
  <c r="W2275" i="1"/>
  <c r="X2275" i="1"/>
  <c r="X3353" i="1"/>
  <c r="Y3353" i="1"/>
  <c r="W3353" i="1"/>
  <c r="Z3353" i="1"/>
  <c r="X5888" i="1"/>
  <c r="W5888" i="1"/>
  <c r="Z5888" i="1"/>
  <c r="Y5888" i="1"/>
  <c r="Z1634" i="1"/>
  <c r="Y1634" i="1"/>
  <c r="W1634" i="1"/>
  <c r="X1634" i="1"/>
  <c r="X4819" i="1"/>
  <c r="Y4819" i="1"/>
  <c r="W4819" i="1"/>
  <c r="Z4819" i="1"/>
  <c r="W4412" i="1"/>
  <c r="X4412" i="1"/>
  <c r="Y4412" i="1"/>
  <c r="Z4412" i="1"/>
  <c r="X403" i="1"/>
  <c r="Y403" i="1"/>
  <c r="W403" i="1"/>
  <c r="Z403" i="1"/>
  <c r="W6646" i="1"/>
  <c r="X6646" i="1"/>
  <c r="Y6646" i="1"/>
  <c r="Z6646" i="1"/>
  <c r="X1062" i="1"/>
  <c r="Y1062" i="1"/>
  <c r="W1062" i="1"/>
  <c r="Z1062" i="1"/>
  <c r="T2276" i="1"/>
  <c r="T3354" i="1"/>
  <c r="T6290" i="1"/>
  <c r="T4129" i="1"/>
  <c r="T127" i="1"/>
  <c r="T4626" i="1"/>
  <c r="T404" i="1"/>
  <c r="T3518" i="1"/>
  <c r="T6647" i="1"/>
  <c r="T5889" i="1"/>
  <c r="T1635" i="1"/>
  <c r="T1063" i="1"/>
  <c r="T3740" i="1"/>
  <c r="T6446" i="1"/>
  <c r="T6078" i="1"/>
  <c r="T5420" i="1"/>
  <c r="T5150" i="1"/>
  <c r="T2978" i="1"/>
  <c r="T1308" i="1"/>
  <c r="T4413" i="1"/>
  <c r="T2694" i="1"/>
  <c r="T1862" i="1"/>
  <c r="T2049" i="1"/>
  <c r="T4820" i="1"/>
  <c r="T2421" i="1"/>
  <c r="T5608" i="1"/>
  <c r="T4008" i="1"/>
  <c r="T596" i="1"/>
  <c r="T3158" i="1"/>
  <c r="T729" i="1"/>
  <c r="N1864" i="1"/>
  <c r="N6080" i="1"/>
  <c r="N129" i="1"/>
  <c r="N4628" i="1"/>
  <c r="N406" i="1"/>
  <c r="N5422" i="1"/>
  <c r="N5610" i="1"/>
  <c r="N3742" i="1"/>
  <c r="N2696" i="1"/>
  <c r="N2278" i="1"/>
  <c r="N2980" i="1"/>
  <c r="N6448" i="1"/>
  <c r="N3356" i="1"/>
  <c r="N1310" i="1"/>
  <c r="N2051" i="1"/>
  <c r="N4131" i="1"/>
  <c r="N5152" i="1"/>
  <c r="N6292" i="1"/>
  <c r="N4822" i="1"/>
  <c r="N2423" i="1"/>
  <c r="N4415" i="1"/>
  <c r="N3520" i="1"/>
  <c r="N4010" i="1"/>
  <c r="N6649" i="1"/>
  <c r="N598" i="1"/>
  <c r="N3160" i="1"/>
  <c r="N5891" i="1"/>
  <c r="N731" i="1"/>
  <c r="N1637" i="1"/>
  <c r="N1065" i="1"/>
  <c r="R6079" i="1"/>
  <c r="R1064" i="1"/>
  <c r="P6079" i="1"/>
  <c r="P2277" i="1"/>
  <c r="P1309" i="1"/>
  <c r="P3159" i="1"/>
  <c r="O6291" i="1"/>
  <c r="Q128" i="1"/>
  <c r="Q2979" i="1"/>
  <c r="Q5890" i="1"/>
  <c r="R5609" i="1"/>
  <c r="R4821" i="1"/>
  <c r="P5609" i="1"/>
  <c r="P2050" i="1"/>
  <c r="P5890" i="1"/>
  <c r="O128" i="1"/>
  <c r="O5609" i="1"/>
  <c r="O2050" i="1"/>
  <c r="O4821" i="1"/>
  <c r="Q4627" i="1"/>
  <c r="Q3741" i="1"/>
  <c r="Q4130" i="1"/>
  <c r="Q2422" i="1"/>
  <c r="Q730" i="1"/>
  <c r="R3741" i="1"/>
  <c r="R4130" i="1"/>
  <c r="R6648" i="1"/>
  <c r="P3741" i="1"/>
  <c r="P4130" i="1"/>
  <c r="P6648" i="1"/>
  <c r="O3741" i="1"/>
  <c r="O4130" i="1"/>
  <c r="O6648" i="1"/>
  <c r="O730" i="1"/>
  <c r="Q1863" i="1"/>
  <c r="Q405" i="1"/>
  <c r="Q2695" i="1"/>
  <c r="Q3355" i="1"/>
  <c r="Q5151" i="1"/>
  <c r="Q4414" i="1"/>
  <c r="Q597" i="1"/>
  <c r="Q1636" i="1"/>
  <c r="R1309" i="1"/>
  <c r="P1064" i="1"/>
  <c r="O6079" i="1"/>
  <c r="O5421" i="1"/>
  <c r="O1309" i="1"/>
  <c r="O3159" i="1"/>
  <c r="Q5609" i="1"/>
  <c r="Q4821" i="1"/>
  <c r="R128" i="1"/>
  <c r="R2050" i="1"/>
  <c r="R5890" i="1"/>
  <c r="P4009" i="1"/>
  <c r="O5890" i="1"/>
  <c r="R1863" i="1"/>
  <c r="R405" i="1"/>
  <c r="R2695" i="1"/>
  <c r="R3355" i="1"/>
  <c r="R5151" i="1"/>
  <c r="R4414" i="1"/>
  <c r="R597" i="1"/>
  <c r="R1636" i="1"/>
  <c r="R3519" i="1"/>
  <c r="P6291" i="1"/>
  <c r="P1863" i="1"/>
  <c r="P405" i="1"/>
  <c r="P2695" i="1"/>
  <c r="O3355" i="1"/>
  <c r="P5151" i="1"/>
  <c r="P4414" i="1"/>
  <c r="P597" i="1"/>
  <c r="P1636" i="1"/>
  <c r="O1863" i="1"/>
  <c r="O405" i="1"/>
  <c r="O2695" i="1"/>
  <c r="P3355" i="1"/>
  <c r="O5151" i="1"/>
  <c r="O4414" i="1"/>
  <c r="O597" i="1"/>
  <c r="O1636" i="1"/>
  <c r="Q6079" i="1"/>
  <c r="Q5421" i="1"/>
  <c r="Q2277" i="1"/>
  <c r="Q1309" i="1"/>
  <c r="Q6291" i="1"/>
  <c r="Q3519" i="1"/>
  <c r="Q3159" i="1"/>
  <c r="Q1064" i="1"/>
  <c r="R5421" i="1"/>
  <c r="R2277" i="1"/>
  <c r="R6291" i="1"/>
  <c r="R3159" i="1"/>
  <c r="P5421" i="1"/>
  <c r="P3519" i="1"/>
  <c r="O2277" i="1"/>
  <c r="O3519" i="1"/>
  <c r="O1064" i="1"/>
  <c r="Q2050" i="1"/>
  <c r="Q4009" i="1"/>
  <c r="R2979" i="1"/>
  <c r="R4009" i="1"/>
  <c r="P128" i="1"/>
  <c r="P2979" i="1"/>
  <c r="P4821" i="1"/>
  <c r="O2979" i="1"/>
  <c r="O4009" i="1"/>
  <c r="Q6447" i="1"/>
  <c r="Q6648" i="1"/>
  <c r="R4627" i="1"/>
  <c r="R6447" i="1"/>
  <c r="R2422" i="1"/>
  <c r="R730" i="1"/>
  <c r="P4627" i="1"/>
  <c r="P6447" i="1"/>
  <c r="P2422" i="1"/>
  <c r="P730" i="1"/>
  <c r="O4627" i="1"/>
  <c r="O6447" i="1"/>
  <c r="O2422" i="1"/>
  <c r="S2422" i="1" l="1"/>
  <c r="S6447" i="1"/>
  <c r="S4627" i="1"/>
  <c r="S4009" i="1"/>
  <c r="S2979" i="1"/>
  <c r="S1064" i="1"/>
  <c r="S3519" i="1"/>
  <c r="S2277" i="1"/>
  <c r="S1636" i="1"/>
  <c r="S597" i="1"/>
  <c r="S4414" i="1"/>
  <c r="S5151" i="1"/>
  <c r="S2695" i="1"/>
  <c r="S405" i="1"/>
  <c r="S1863" i="1"/>
  <c r="S3355" i="1"/>
  <c r="S5890" i="1"/>
  <c r="S3159" i="1"/>
  <c r="S1309" i="1"/>
  <c r="S5421" i="1"/>
  <c r="S6079" i="1"/>
  <c r="S730" i="1"/>
  <c r="S6648" i="1"/>
  <c r="S4130" i="1"/>
  <c r="S3741" i="1"/>
  <c r="S4821" i="1"/>
  <c r="S2050" i="1"/>
  <c r="S5609" i="1"/>
  <c r="S128" i="1"/>
  <c r="S6291" i="1"/>
  <c r="W3740" i="1"/>
  <c r="Z3740" i="1"/>
  <c r="X3740" i="1"/>
  <c r="Y3740" i="1"/>
  <c r="W3158" i="1"/>
  <c r="X3158" i="1"/>
  <c r="Y3158" i="1"/>
  <c r="Z3158" i="1"/>
  <c r="Y5608" i="1"/>
  <c r="W5608" i="1"/>
  <c r="Z5608" i="1"/>
  <c r="X5608" i="1"/>
  <c r="Z6647" i="1"/>
  <c r="W6647" i="1"/>
  <c r="X6647" i="1"/>
  <c r="Y6647" i="1"/>
  <c r="Y3518" i="1"/>
  <c r="Z3518" i="1"/>
  <c r="W3518" i="1"/>
  <c r="X3518" i="1"/>
  <c r="W4626" i="1"/>
  <c r="Z4626" i="1"/>
  <c r="X4626" i="1"/>
  <c r="Y4626" i="1"/>
  <c r="W729" i="1"/>
  <c r="X729" i="1"/>
  <c r="Z729" i="1"/>
  <c r="Y729" i="1"/>
  <c r="Y1063" i="1"/>
  <c r="W1063" i="1"/>
  <c r="Z1063" i="1"/>
  <c r="X1063" i="1"/>
  <c r="Y1635" i="1"/>
  <c r="Z1635" i="1"/>
  <c r="W1635" i="1"/>
  <c r="X1635" i="1"/>
  <c r="X1308" i="1"/>
  <c r="Z1308" i="1"/>
  <c r="W1308" i="1"/>
  <c r="Y1308" i="1"/>
  <c r="W596" i="1"/>
  <c r="Y596" i="1"/>
  <c r="Z596" i="1"/>
  <c r="X596" i="1"/>
  <c r="Y5889" i="1"/>
  <c r="Z5889" i="1"/>
  <c r="W5889" i="1"/>
  <c r="X5889" i="1"/>
  <c r="X6078" i="1"/>
  <c r="W6078" i="1"/>
  <c r="Y6078" i="1"/>
  <c r="Z6078" i="1"/>
  <c r="X5420" i="1"/>
  <c r="Y5420" i="1"/>
  <c r="W5420" i="1"/>
  <c r="Z5420" i="1"/>
  <c r="Y127" i="1"/>
  <c r="X127" i="1"/>
  <c r="Z127" i="1"/>
  <c r="W127" i="1"/>
  <c r="W4129" i="1"/>
  <c r="X4129" i="1"/>
  <c r="Y4129" i="1"/>
  <c r="Z4129" i="1"/>
  <c r="W4008" i="1"/>
  <c r="X4008" i="1"/>
  <c r="Z4008" i="1"/>
  <c r="Y4008" i="1"/>
  <c r="X6290" i="1"/>
  <c r="Y6290" i="1"/>
  <c r="Z6290" i="1"/>
  <c r="W6290" i="1"/>
  <c r="Z3354" i="1"/>
  <c r="X3354" i="1"/>
  <c r="Y3354" i="1"/>
  <c r="W3354" i="1"/>
  <c r="W2276" i="1"/>
  <c r="X2276" i="1"/>
  <c r="Y2276" i="1"/>
  <c r="Z2276" i="1"/>
  <c r="W2978" i="1"/>
  <c r="X2978" i="1"/>
  <c r="Z2978" i="1"/>
  <c r="Y2978" i="1"/>
  <c r="X4820" i="1"/>
  <c r="Y4820" i="1"/>
  <c r="Z4820" i="1"/>
  <c r="W4820" i="1"/>
  <c r="W2049" i="1"/>
  <c r="Z2049" i="1"/>
  <c r="X2049" i="1"/>
  <c r="Y2049" i="1"/>
  <c r="Y2694" i="1"/>
  <c r="W2694" i="1"/>
  <c r="X2694" i="1"/>
  <c r="Z2694" i="1"/>
  <c r="Y1862" i="1"/>
  <c r="W1862" i="1"/>
  <c r="X1862" i="1"/>
  <c r="Z1862" i="1"/>
  <c r="W404" i="1"/>
  <c r="X404" i="1"/>
  <c r="Y404" i="1"/>
  <c r="Z404" i="1"/>
  <c r="Z4413" i="1"/>
  <c r="W4413" i="1"/>
  <c r="X4413" i="1"/>
  <c r="Y4413" i="1"/>
  <c r="X2421" i="1"/>
  <c r="Y2421" i="1"/>
  <c r="W2421" i="1"/>
  <c r="Z2421" i="1"/>
  <c r="W6446" i="1"/>
  <c r="X6446" i="1"/>
  <c r="Y6446" i="1"/>
  <c r="Z6446" i="1"/>
  <c r="X5150" i="1"/>
  <c r="Y5150" i="1"/>
  <c r="Z5150" i="1"/>
  <c r="W5150" i="1"/>
  <c r="T730" i="1"/>
  <c r="T2422" i="1"/>
  <c r="T6447" i="1"/>
  <c r="T4627" i="1"/>
  <c r="T4821" i="1"/>
  <c r="T2979" i="1"/>
  <c r="T128" i="1"/>
  <c r="T3519" i="1"/>
  <c r="T5421" i="1"/>
  <c r="T3355" i="1"/>
  <c r="T1636" i="1"/>
  <c r="T597" i="1"/>
  <c r="T4414" i="1"/>
  <c r="T5151" i="1"/>
  <c r="T2695" i="1"/>
  <c r="T405" i="1"/>
  <c r="T1863" i="1"/>
  <c r="T6291" i="1"/>
  <c r="T4009" i="1"/>
  <c r="T1064" i="1"/>
  <c r="T6648" i="1"/>
  <c r="T4130" i="1"/>
  <c r="T3741" i="1"/>
  <c r="T5890" i="1"/>
  <c r="T2050" i="1"/>
  <c r="T5609" i="1"/>
  <c r="T3159" i="1"/>
  <c r="T1309" i="1"/>
  <c r="T2277" i="1"/>
  <c r="T6079" i="1"/>
  <c r="N732" i="1"/>
  <c r="N4132" i="1"/>
  <c r="N6449" i="1"/>
  <c r="N4629" i="1"/>
  <c r="N130" i="1"/>
  <c r="N1066" i="1"/>
  <c r="N3161" i="1"/>
  <c r="N3521" i="1"/>
  <c r="N6293" i="1"/>
  <c r="N1311" i="1"/>
  <c r="N2279" i="1"/>
  <c r="N5423" i="1"/>
  <c r="N6081" i="1"/>
  <c r="N4011" i="1"/>
  <c r="N2052" i="1"/>
  <c r="N5611" i="1"/>
  <c r="N2424" i="1"/>
  <c r="N3743" i="1"/>
  <c r="N4823" i="1"/>
  <c r="N2981" i="1"/>
  <c r="N6650" i="1"/>
  <c r="N5892" i="1"/>
  <c r="N1638" i="1"/>
  <c r="N599" i="1"/>
  <c r="N4416" i="1"/>
  <c r="N5153" i="1"/>
  <c r="N3357" i="1"/>
  <c r="N2697" i="1"/>
  <c r="N407" i="1"/>
  <c r="N1865" i="1"/>
  <c r="Q731" i="1"/>
  <c r="Q129" i="1"/>
  <c r="Q6292" i="1"/>
  <c r="Q6080" i="1"/>
  <c r="Q2423" i="1"/>
  <c r="Q6649" i="1"/>
  <c r="Q4415" i="1"/>
  <c r="Q406" i="1"/>
  <c r="P731" i="1"/>
  <c r="P6292" i="1"/>
  <c r="P6649" i="1"/>
  <c r="O4415" i="1"/>
  <c r="Q4131" i="1"/>
  <c r="Q1065" i="1"/>
  <c r="Q4010" i="1"/>
  <c r="Q5891" i="1"/>
  <c r="R1065" i="1"/>
  <c r="P3742" i="1"/>
  <c r="R1864" i="1"/>
  <c r="P4010" i="1"/>
  <c r="P1864" i="1"/>
  <c r="O1065" i="1"/>
  <c r="O3742" i="1"/>
  <c r="Q4822" i="1"/>
  <c r="R2051" i="1"/>
  <c r="R3356" i="1"/>
  <c r="P2278" i="1"/>
  <c r="R1637" i="1"/>
  <c r="O2278" i="1"/>
  <c r="O4822" i="1"/>
  <c r="R5422" i="1"/>
  <c r="R4628" i="1"/>
  <c r="Q5422" i="1"/>
  <c r="R2696" i="1"/>
  <c r="P4628" i="1"/>
  <c r="O5610" i="1"/>
  <c r="R731" i="1"/>
  <c r="R129" i="1"/>
  <c r="R6292" i="1"/>
  <c r="R6080" i="1"/>
  <c r="R2423" i="1"/>
  <c r="R6649" i="1"/>
  <c r="R4415" i="1"/>
  <c r="R406" i="1"/>
  <c r="P129" i="1"/>
  <c r="P6080" i="1"/>
  <c r="P2423" i="1"/>
  <c r="P4415" i="1"/>
  <c r="P406" i="1"/>
  <c r="O406" i="1"/>
  <c r="Q1310" i="1"/>
  <c r="Q3742" i="1"/>
  <c r="Q1864" i="1"/>
  <c r="R4131" i="1"/>
  <c r="R4010" i="1"/>
  <c r="R5891" i="1"/>
  <c r="P1310" i="1"/>
  <c r="P5152" i="1"/>
  <c r="O4010" i="1"/>
  <c r="Q2051" i="1"/>
  <c r="Q1637" i="1"/>
  <c r="Q3356" i="1"/>
  <c r="R4822" i="1"/>
  <c r="P2051" i="1"/>
  <c r="P3356" i="1"/>
  <c r="O2051" i="1"/>
  <c r="Q4628" i="1"/>
  <c r="Q5610" i="1"/>
  <c r="Q598" i="1"/>
  <c r="R3520" i="1"/>
  <c r="P3520" i="1"/>
  <c r="P2696" i="1"/>
  <c r="O4628" i="1"/>
  <c r="O5422" i="1"/>
  <c r="O2980" i="1"/>
  <c r="O2696" i="1"/>
  <c r="O731" i="1"/>
  <c r="O129" i="1"/>
  <c r="O6292" i="1"/>
  <c r="O6080" i="1"/>
  <c r="O2423" i="1"/>
  <c r="O6649" i="1"/>
  <c r="Q5152" i="1"/>
  <c r="R1310" i="1"/>
  <c r="R5152" i="1"/>
  <c r="P1065" i="1"/>
  <c r="R3742" i="1"/>
  <c r="P5891" i="1"/>
  <c r="O4131" i="1"/>
  <c r="O1310" i="1"/>
  <c r="O5891" i="1"/>
  <c r="O1864" i="1"/>
  <c r="Q6448" i="1"/>
  <c r="R2278" i="1"/>
  <c r="P1637" i="1"/>
  <c r="O3160" i="1"/>
  <c r="O3356" i="1"/>
  <c r="Q2980" i="1"/>
  <c r="R5610" i="1"/>
  <c r="P5422" i="1"/>
  <c r="P598" i="1"/>
  <c r="O3520" i="1"/>
  <c r="O598" i="1"/>
  <c r="P4131" i="1"/>
  <c r="O5152" i="1"/>
  <c r="Q3160" i="1"/>
  <c r="R3160" i="1"/>
  <c r="P3160" i="1"/>
  <c r="O6448" i="1"/>
  <c r="R2980" i="1"/>
  <c r="P2980" i="1"/>
  <c r="Q2278" i="1"/>
  <c r="R6448" i="1"/>
  <c r="P6448" i="1"/>
  <c r="P4822" i="1"/>
  <c r="O1637" i="1"/>
  <c r="Q3520" i="1"/>
  <c r="Q2696" i="1"/>
  <c r="R598" i="1"/>
  <c r="P5610" i="1"/>
  <c r="S1637" i="1" l="1"/>
  <c r="S6448" i="1"/>
  <c r="S5152" i="1"/>
  <c r="S598" i="1"/>
  <c r="S3520" i="1"/>
  <c r="S3356" i="1"/>
  <c r="S3160" i="1"/>
  <c r="S1864" i="1"/>
  <c r="S5891" i="1"/>
  <c r="S1310" i="1"/>
  <c r="S4131" i="1"/>
  <c r="S6649" i="1"/>
  <c r="S2423" i="1"/>
  <c r="S6080" i="1"/>
  <c r="S6292" i="1"/>
  <c r="S129" i="1"/>
  <c r="S731" i="1"/>
  <c r="S2696" i="1"/>
  <c r="S2980" i="1"/>
  <c r="S5422" i="1"/>
  <c r="S4628" i="1"/>
  <c r="S2051" i="1"/>
  <c r="S4010" i="1"/>
  <c r="S406" i="1"/>
  <c r="S5610" i="1"/>
  <c r="S4822" i="1"/>
  <c r="S2278" i="1"/>
  <c r="S3742" i="1"/>
  <c r="S1065" i="1"/>
  <c r="S4415" i="1"/>
  <c r="W6079" i="1"/>
  <c r="X6079" i="1"/>
  <c r="Y6079" i="1"/>
  <c r="Z6079" i="1"/>
  <c r="W4414" i="1"/>
  <c r="Y4414" i="1"/>
  <c r="Z4414" i="1"/>
  <c r="X4414" i="1"/>
  <c r="Z5421" i="1"/>
  <c r="X5421" i="1"/>
  <c r="Y5421" i="1"/>
  <c r="W5421" i="1"/>
  <c r="W6291" i="1"/>
  <c r="X6291" i="1"/>
  <c r="Y6291" i="1"/>
  <c r="Z6291" i="1"/>
  <c r="W5890" i="1"/>
  <c r="Y5890" i="1"/>
  <c r="X5890" i="1"/>
  <c r="Z5890" i="1"/>
  <c r="X2277" i="1"/>
  <c r="Y2277" i="1"/>
  <c r="Z2277" i="1"/>
  <c r="W2277" i="1"/>
  <c r="W1309" i="1"/>
  <c r="X1309" i="1"/>
  <c r="Z1309" i="1"/>
  <c r="Y1309" i="1"/>
  <c r="W3159" i="1"/>
  <c r="Z3159" i="1"/>
  <c r="X3159" i="1"/>
  <c r="Y3159" i="1"/>
  <c r="Z3519" i="1"/>
  <c r="Y3519" i="1"/>
  <c r="W3519" i="1"/>
  <c r="X3519" i="1"/>
  <c r="W597" i="1"/>
  <c r="X597" i="1"/>
  <c r="Z597" i="1"/>
  <c r="Y597" i="1"/>
  <c r="X5609" i="1"/>
  <c r="Y5609" i="1"/>
  <c r="Z5609" i="1"/>
  <c r="W5609" i="1"/>
  <c r="W4821" i="1"/>
  <c r="Z4821" i="1"/>
  <c r="X4821" i="1"/>
  <c r="Y4821" i="1"/>
  <c r="X2979" i="1"/>
  <c r="Y2979" i="1"/>
  <c r="Z2979" i="1"/>
  <c r="W2979" i="1"/>
  <c r="Y4009" i="1"/>
  <c r="Z4009" i="1"/>
  <c r="W4009" i="1"/>
  <c r="X4009" i="1"/>
  <c r="W2050" i="1"/>
  <c r="X2050" i="1"/>
  <c r="Y2050" i="1"/>
  <c r="Z2050" i="1"/>
  <c r="W3355" i="1"/>
  <c r="Z3355" i="1"/>
  <c r="X3355" i="1"/>
  <c r="Y3355" i="1"/>
  <c r="W1064" i="1"/>
  <c r="X1064" i="1"/>
  <c r="Y1064" i="1"/>
  <c r="Z1064" i="1"/>
  <c r="W3741" i="1"/>
  <c r="X3741" i="1"/>
  <c r="Y3741" i="1"/>
  <c r="Z3741" i="1"/>
  <c r="X1863" i="1"/>
  <c r="Y1863" i="1"/>
  <c r="Z1863" i="1"/>
  <c r="W1863" i="1"/>
  <c r="Z1636" i="1"/>
  <c r="W1636" i="1"/>
  <c r="X1636" i="1"/>
  <c r="Y1636" i="1"/>
  <c r="X128" i="1"/>
  <c r="Y128" i="1"/>
  <c r="W128" i="1"/>
  <c r="Z128" i="1"/>
  <c r="W4130" i="1"/>
  <c r="X4130" i="1"/>
  <c r="Y4130" i="1"/>
  <c r="Z4130" i="1"/>
  <c r="X405" i="1"/>
  <c r="Z405" i="1"/>
  <c r="Y405" i="1"/>
  <c r="W405" i="1"/>
  <c r="W2695" i="1"/>
  <c r="X2695" i="1"/>
  <c r="Y2695" i="1"/>
  <c r="Z2695" i="1"/>
  <c r="W4627" i="1"/>
  <c r="X4627" i="1"/>
  <c r="Y4627" i="1"/>
  <c r="Z4627" i="1"/>
  <c r="W730" i="1"/>
  <c r="X730" i="1"/>
  <c r="Y730" i="1"/>
  <c r="Z730" i="1"/>
  <c r="W6447" i="1"/>
  <c r="X6447" i="1"/>
  <c r="Y6447" i="1"/>
  <c r="Z6447" i="1"/>
  <c r="W6648" i="1"/>
  <c r="Z6648" i="1"/>
  <c r="X6648" i="1"/>
  <c r="Y6648" i="1"/>
  <c r="W5151" i="1"/>
  <c r="Z5151" i="1"/>
  <c r="X5151" i="1"/>
  <c r="Y5151" i="1"/>
  <c r="X2422" i="1"/>
  <c r="Y2422" i="1"/>
  <c r="Z2422" i="1"/>
  <c r="W2422" i="1"/>
  <c r="T5610" i="1"/>
  <c r="T4822" i="1"/>
  <c r="T6448" i="1"/>
  <c r="T2980" i="1"/>
  <c r="T3160" i="1"/>
  <c r="T4131" i="1"/>
  <c r="T598" i="1"/>
  <c r="T5422" i="1"/>
  <c r="T1637" i="1"/>
  <c r="T5891" i="1"/>
  <c r="T1065" i="1"/>
  <c r="T2696" i="1"/>
  <c r="T3520" i="1"/>
  <c r="T3356" i="1"/>
  <c r="T2051" i="1"/>
  <c r="T5152" i="1"/>
  <c r="T1310" i="1"/>
  <c r="T406" i="1"/>
  <c r="T4415" i="1"/>
  <c r="T2423" i="1"/>
  <c r="T6080" i="1"/>
  <c r="T129" i="1"/>
  <c r="T4628" i="1"/>
  <c r="T2278" i="1"/>
  <c r="T1864" i="1"/>
  <c r="T4010" i="1"/>
  <c r="T3742" i="1"/>
  <c r="T6649" i="1"/>
  <c r="T6292" i="1"/>
  <c r="T731" i="1"/>
  <c r="N2698" i="1"/>
  <c r="N5424" i="1"/>
  <c r="N3522" i="1"/>
  <c r="N6651" i="1"/>
  <c r="N131" i="1"/>
  <c r="N5612" i="1"/>
  <c r="N1639" i="1"/>
  <c r="N2053" i="1"/>
  <c r="N3162" i="1"/>
  <c r="N1067" i="1"/>
  <c r="N4417" i="1"/>
  <c r="N2425" i="1"/>
  <c r="N733" i="1"/>
  <c r="N3358" i="1"/>
  <c r="N2280" i="1"/>
  <c r="N408" i="1"/>
  <c r="N6082" i="1"/>
  <c r="N600" i="1"/>
  <c r="N4630" i="1"/>
  <c r="N6450" i="1"/>
  <c r="N5154" i="1"/>
  <c r="N3744" i="1"/>
  <c r="N4012" i="1"/>
  <c r="N4133" i="1"/>
  <c r="N2982" i="1"/>
  <c r="N4824" i="1"/>
  <c r="N1866" i="1"/>
  <c r="N5893" i="1"/>
  <c r="N1312" i="1"/>
  <c r="N6294" i="1"/>
  <c r="R2697" i="1"/>
  <c r="R3161" i="1"/>
  <c r="R6081" i="1"/>
  <c r="R2981" i="1"/>
  <c r="O2697" i="1"/>
  <c r="O3161" i="1"/>
  <c r="O5153" i="1"/>
  <c r="O1311" i="1"/>
  <c r="Q3743" i="1"/>
  <c r="R5423" i="1"/>
  <c r="R599" i="1"/>
  <c r="P4823" i="1"/>
  <c r="O5423" i="1"/>
  <c r="O1066" i="1"/>
  <c r="O599" i="1"/>
  <c r="O6293" i="1"/>
  <c r="R3521" i="1"/>
  <c r="P3521" i="1"/>
  <c r="R1865" i="1"/>
  <c r="O2279" i="1"/>
  <c r="Q2424" i="1"/>
  <c r="Q4132" i="1"/>
  <c r="R2424" i="1"/>
  <c r="R5892" i="1"/>
  <c r="P2052" i="1"/>
  <c r="P6449" i="1"/>
  <c r="P5892" i="1"/>
  <c r="O2052" i="1"/>
  <c r="Q2697" i="1"/>
  <c r="Q130" i="1"/>
  <c r="Q3161" i="1"/>
  <c r="Q732" i="1"/>
  <c r="Q6081" i="1"/>
  <c r="Q5153" i="1"/>
  <c r="Q2981" i="1"/>
  <c r="Q1311" i="1"/>
  <c r="R130" i="1"/>
  <c r="R732" i="1"/>
  <c r="R5153" i="1"/>
  <c r="R1311" i="1"/>
  <c r="O130" i="1"/>
  <c r="O732" i="1"/>
  <c r="O6081" i="1"/>
  <c r="O2981" i="1"/>
  <c r="Q3357" i="1"/>
  <c r="R5611" i="1"/>
  <c r="R3743" i="1"/>
  <c r="P5611" i="1"/>
  <c r="P599" i="1"/>
  <c r="O4823" i="1"/>
  <c r="R1638" i="1"/>
  <c r="P2279" i="1"/>
  <c r="P1865" i="1"/>
  <c r="P4629" i="1"/>
  <c r="O3521" i="1"/>
  <c r="O1865" i="1"/>
  <c r="Q6650" i="1"/>
  <c r="Q5892" i="1"/>
  <c r="R407" i="1"/>
  <c r="P2424" i="1"/>
  <c r="O4132" i="1"/>
  <c r="P2697" i="1"/>
  <c r="P130" i="1"/>
  <c r="P3161" i="1"/>
  <c r="P732" i="1"/>
  <c r="P6081" i="1"/>
  <c r="P5153" i="1"/>
  <c r="P2981" i="1"/>
  <c r="P1311" i="1"/>
  <c r="Q6293" i="1"/>
  <c r="R3357" i="1"/>
  <c r="R4823" i="1"/>
  <c r="P3357" i="1"/>
  <c r="P6293" i="1"/>
  <c r="O3357" i="1"/>
  <c r="Q3521" i="1"/>
  <c r="Q2279" i="1"/>
  <c r="Q4011" i="1"/>
  <c r="R4011" i="1"/>
  <c r="P4416" i="1"/>
  <c r="P4011" i="1"/>
  <c r="O1638" i="1"/>
  <c r="O4011" i="1"/>
  <c r="Q6449" i="1"/>
  <c r="R2052" i="1"/>
  <c r="R4132" i="1"/>
  <c r="O6449" i="1"/>
  <c r="P4132" i="1"/>
  <c r="Q5423" i="1"/>
  <c r="Q5611" i="1"/>
  <c r="Q1066" i="1"/>
  <c r="Q599" i="1"/>
  <c r="Q4823" i="1"/>
  <c r="R1066" i="1"/>
  <c r="R6293" i="1"/>
  <c r="P5423" i="1"/>
  <c r="P1066" i="1"/>
  <c r="P3743" i="1"/>
  <c r="O5611" i="1"/>
  <c r="O3743" i="1"/>
  <c r="Q1638" i="1"/>
  <c r="Q4416" i="1"/>
  <c r="Q4629" i="1"/>
  <c r="Q1865" i="1"/>
  <c r="R4416" i="1"/>
  <c r="R4629" i="1"/>
  <c r="R2279" i="1"/>
  <c r="O4416" i="1"/>
  <c r="Q2052" i="1"/>
  <c r="Q407" i="1"/>
  <c r="O2424" i="1"/>
  <c r="P1638" i="1"/>
  <c r="O4629" i="1"/>
  <c r="R6449" i="1"/>
  <c r="P6650" i="1"/>
  <c r="O407" i="1"/>
  <c r="O5892" i="1"/>
  <c r="R6650" i="1"/>
  <c r="P407" i="1"/>
  <c r="O6650" i="1"/>
  <c r="S6650" i="1" l="1"/>
  <c r="S5892" i="1"/>
  <c r="S407" i="1"/>
  <c r="S4629" i="1"/>
  <c r="S2424" i="1"/>
  <c r="S4416" i="1"/>
  <c r="S3743" i="1"/>
  <c r="S5611" i="1"/>
  <c r="S6449" i="1"/>
  <c r="S4011" i="1"/>
  <c r="S1638" i="1"/>
  <c r="S3357" i="1"/>
  <c r="S4132" i="1"/>
  <c r="S1865" i="1"/>
  <c r="S3521" i="1"/>
  <c r="S4823" i="1"/>
  <c r="S2981" i="1"/>
  <c r="S6081" i="1"/>
  <c r="S732" i="1"/>
  <c r="S130" i="1"/>
  <c r="S2052" i="1"/>
  <c r="S2279" i="1"/>
  <c r="S6293" i="1"/>
  <c r="S599" i="1"/>
  <c r="S1066" i="1"/>
  <c r="S5423" i="1"/>
  <c r="S1311" i="1"/>
  <c r="S5153" i="1"/>
  <c r="S3161" i="1"/>
  <c r="S2697" i="1"/>
  <c r="W3742" i="1"/>
  <c r="X3742" i="1"/>
  <c r="Y3742" i="1"/>
  <c r="Z3742" i="1"/>
  <c r="W4131" i="1"/>
  <c r="X4131" i="1"/>
  <c r="Y4131" i="1"/>
  <c r="Z4131" i="1"/>
  <c r="W1310" i="1"/>
  <c r="Y1310" i="1"/>
  <c r="Z1310" i="1"/>
  <c r="X1310" i="1"/>
  <c r="X5891" i="1"/>
  <c r="Y5891" i="1"/>
  <c r="Z5891" i="1"/>
  <c r="W5891" i="1"/>
  <c r="W4010" i="1"/>
  <c r="X4010" i="1"/>
  <c r="Z4010" i="1"/>
  <c r="Y4010" i="1"/>
  <c r="W4415" i="1"/>
  <c r="X4415" i="1"/>
  <c r="Y4415" i="1"/>
  <c r="Z4415" i="1"/>
  <c r="W1864" i="1"/>
  <c r="X1864" i="1"/>
  <c r="Y1864" i="1"/>
  <c r="Z1864" i="1"/>
  <c r="X2051" i="1"/>
  <c r="W2051" i="1"/>
  <c r="Y2051" i="1"/>
  <c r="Z2051" i="1"/>
  <c r="W3160" i="1"/>
  <c r="X3160" i="1"/>
  <c r="Y3160" i="1"/>
  <c r="Z3160" i="1"/>
  <c r="W3356" i="1"/>
  <c r="X3356" i="1"/>
  <c r="Y3356" i="1"/>
  <c r="Z3356" i="1"/>
  <c r="W6080" i="1"/>
  <c r="Z6080" i="1"/>
  <c r="Y6080" i="1"/>
  <c r="X6080" i="1"/>
  <c r="Z4628" i="1"/>
  <c r="X4628" i="1"/>
  <c r="Y4628" i="1"/>
  <c r="W4628" i="1"/>
  <c r="W5422" i="1"/>
  <c r="X5422" i="1"/>
  <c r="Y5422" i="1"/>
  <c r="Z5422" i="1"/>
  <c r="X2278" i="1"/>
  <c r="Z2278" i="1"/>
  <c r="W2278" i="1"/>
  <c r="Y2278" i="1"/>
  <c r="W598" i="1"/>
  <c r="Y598" i="1"/>
  <c r="Z598" i="1"/>
  <c r="X598" i="1"/>
  <c r="Z2696" i="1"/>
  <c r="W2696" i="1"/>
  <c r="X2696" i="1"/>
  <c r="Y2696" i="1"/>
  <c r="X731" i="1"/>
  <c r="Z731" i="1"/>
  <c r="W731" i="1"/>
  <c r="Y731" i="1"/>
  <c r="W129" i="1"/>
  <c r="Y129" i="1"/>
  <c r="X129" i="1"/>
  <c r="Z129" i="1"/>
  <c r="W6292" i="1"/>
  <c r="X6292" i="1"/>
  <c r="Y6292" i="1"/>
  <c r="Z6292" i="1"/>
  <c r="X6649" i="1"/>
  <c r="Y6649" i="1"/>
  <c r="Z6649" i="1"/>
  <c r="W6649" i="1"/>
  <c r="W1065" i="1"/>
  <c r="Y1065" i="1"/>
  <c r="X1065" i="1"/>
  <c r="Z1065" i="1"/>
  <c r="X6448" i="1"/>
  <c r="Y6448" i="1"/>
  <c r="Z6448" i="1"/>
  <c r="W6448" i="1"/>
  <c r="X2423" i="1"/>
  <c r="Z2423" i="1"/>
  <c r="W2423" i="1"/>
  <c r="Y2423" i="1"/>
  <c r="W1637" i="1"/>
  <c r="X1637" i="1"/>
  <c r="Y1637" i="1"/>
  <c r="Z1637" i="1"/>
  <c r="W3520" i="1"/>
  <c r="X3520" i="1"/>
  <c r="Y3520" i="1"/>
  <c r="Z3520" i="1"/>
  <c r="W2980" i="1"/>
  <c r="X2980" i="1"/>
  <c r="Z2980" i="1"/>
  <c r="Y2980" i="1"/>
  <c r="W4822" i="1"/>
  <c r="X4822" i="1"/>
  <c r="Y4822" i="1"/>
  <c r="Z4822" i="1"/>
  <c r="W5152" i="1"/>
  <c r="Z5152" i="1"/>
  <c r="X5152" i="1"/>
  <c r="Y5152" i="1"/>
  <c r="X5610" i="1"/>
  <c r="Y5610" i="1"/>
  <c r="W5610" i="1"/>
  <c r="Z5610" i="1"/>
  <c r="X406" i="1"/>
  <c r="Z406" i="1"/>
  <c r="W406" i="1"/>
  <c r="Y406" i="1"/>
  <c r="T407" i="1"/>
  <c r="T6650" i="1"/>
  <c r="T1638" i="1"/>
  <c r="T3743" i="1"/>
  <c r="T1066" i="1"/>
  <c r="T5423" i="1"/>
  <c r="T4132" i="1"/>
  <c r="T4011" i="1"/>
  <c r="T4416" i="1"/>
  <c r="T6293" i="1"/>
  <c r="T3357" i="1"/>
  <c r="T1311" i="1"/>
  <c r="T2981" i="1"/>
  <c r="T5153" i="1"/>
  <c r="T6081" i="1"/>
  <c r="T732" i="1"/>
  <c r="T3161" i="1"/>
  <c r="T130" i="1"/>
  <c r="T2697" i="1"/>
  <c r="T2424" i="1"/>
  <c r="T4629" i="1"/>
  <c r="T1865" i="1"/>
  <c r="T2279" i="1"/>
  <c r="T599" i="1"/>
  <c r="T5611" i="1"/>
  <c r="T5892" i="1"/>
  <c r="T6449" i="1"/>
  <c r="T2052" i="1"/>
  <c r="T3521" i="1"/>
  <c r="T4823" i="1"/>
  <c r="N2426" i="1"/>
  <c r="N6451" i="1"/>
  <c r="N1867" i="1"/>
  <c r="N3523" i="1"/>
  <c r="N6295" i="1"/>
  <c r="N4825" i="1"/>
  <c r="N3745" i="1"/>
  <c r="N601" i="1"/>
  <c r="N3359" i="1"/>
  <c r="N1068" i="1"/>
  <c r="N5613" i="1"/>
  <c r="N5425" i="1"/>
  <c r="N4418" i="1"/>
  <c r="N5894" i="1"/>
  <c r="N409" i="1"/>
  <c r="N6652" i="1"/>
  <c r="N4013" i="1"/>
  <c r="N4631" i="1"/>
  <c r="N1640" i="1"/>
  <c r="N4134" i="1"/>
  <c r="N2054" i="1"/>
  <c r="N2281" i="1"/>
  <c r="N1313" i="1"/>
  <c r="N2983" i="1"/>
  <c r="N5155" i="1"/>
  <c r="N6083" i="1"/>
  <c r="N734" i="1"/>
  <c r="N3163" i="1"/>
  <c r="N132" i="1"/>
  <c r="N2699" i="1"/>
  <c r="R4417" i="1"/>
  <c r="P6294" i="1"/>
  <c r="P4417" i="1"/>
  <c r="P2053" i="1"/>
  <c r="P131" i="1"/>
  <c r="O2425" i="1"/>
  <c r="O6294" i="1"/>
  <c r="O3358" i="1"/>
  <c r="O4012" i="1"/>
  <c r="O5154" i="1"/>
  <c r="Q2280" i="1"/>
  <c r="R1067" i="1"/>
  <c r="R4630" i="1"/>
  <c r="P6450" i="1"/>
  <c r="P4630" i="1"/>
  <c r="P2698" i="1"/>
  <c r="O1067" i="1"/>
  <c r="O2280" i="1"/>
  <c r="Q408" i="1"/>
  <c r="Q733" i="1"/>
  <c r="R3744" i="1"/>
  <c r="R408" i="1"/>
  <c r="R733" i="1"/>
  <c r="O5612" i="1"/>
  <c r="O733" i="1"/>
  <c r="Q6651" i="1"/>
  <c r="R600" i="1"/>
  <c r="P5424" i="1"/>
  <c r="P2982" i="1"/>
  <c r="O5424" i="1"/>
  <c r="O2982" i="1"/>
  <c r="Q2425" i="1"/>
  <c r="Q6294" i="1"/>
  <c r="Q3358" i="1"/>
  <c r="Q4417" i="1"/>
  <c r="Q4012" i="1"/>
  <c r="Q2053" i="1"/>
  <c r="Q5154" i="1"/>
  <c r="Q131" i="1"/>
  <c r="R6294" i="1"/>
  <c r="R3358" i="1"/>
  <c r="R4012" i="1"/>
  <c r="R2053" i="1"/>
  <c r="R5154" i="1"/>
  <c r="R131" i="1"/>
  <c r="P2425" i="1"/>
  <c r="P3358" i="1"/>
  <c r="P4012" i="1"/>
  <c r="P5154" i="1"/>
  <c r="O4417" i="1"/>
  <c r="O131" i="1"/>
  <c r="Q6450" i="1"/>
  <c r="Q1067" i="1"/>
  <c r="Q4630" i="1"/>
  <c r="Q2698" i="1"/>
  <c r="R4824" i="1"/>
  <c r="R5893" i="1"/>
  <c r="R6082" i="1"/>
  <c r="P4824" i="1"/>
  <c r="P5893" i="1"/>
  <c r="P6082" i="1"/>
  <c r="O6450" i="1"/>
  <c r="O5893" i="1"/>
  <c r="O2698" i="1"/>
  <c r="Q1866" i="1"/>
  <c r="Q5612" i="1"/>
  <c r="Q1639" i="1"/>
  <c r="R1866" i="1"/>
  <c r="P1866" i="1"/>
  <c r="P1639" i="1"/>
  <c r="P733" i="1"/>
  <c r="Q5424" i="1"/>
  <c r="Q3162" i="1"/>
  <c r="R6651" i="1"/>
  <c r="P3522" i="1"/>
  <c r="P3162" i="1"/>
  <c r="O600" i="1"/>
  <c r="O6651" i="1"/>
  <c r="R2425" i="1"/>
  <c r="O2053" i="1"/>
  <c r="Q4824" i="1"/>
  <c r="Q5893" i="1"/>
  <c r="Q6082" i="1"/>
  <c r="R6450" i="1"/>
  <c r="R2280" i="1"/>
  <c r="P2280" i="1"/>
  <c r="O4824" i="1"/>
  <c r="O4630" i="1"/>
  <c r="O6082" i="1"/>
  <c r="P5612" i="1"/>
  <c r="Q2982" i="1"/>
  <c r="R5424" i="1"/>
  <c r="R2982" i="1"/>
  <c r="R2698" i="1"/>
  <c r="Q3744" i="1"/>
  <c r="P3744" i="1"/>
  <c r="O1866" i="1"/>
  <c r="O1639" i="1"/>
  <c r="Q3522" i="1"/>
  <c r="R3162" i="1"/>
  <c r="P6651" i="1"/>
  <c r="O4133" i="1"/>
  <c r="R1639" i="1"/>
  <c r="P408" i="1"/>
  <c r="O3744" i="1"/>
  <c r="Q600" i="1"/>
  <c r="R3522" i="1"/>
  <c r="P600" i="1"/>
  <c r="P4133" i="1"/>
  <c r="O3522" i="1"/>
  <c r="P1067" i="1"/>
  <c r="Q1312" i="1"/>
  <c r="R5612" i="1"/>
  <c r="R1312" i="1"/>
  <c r="P1312" i="1"/>
  <c r="O408" i="1"/>
  <c r="O1312" i="1"/>
  <c r="Q4133" i="1"/>
  <c r="R4133" i="1"/>
  <c r="O3162" i="1"/>
  <c r="S3162" i="1" l="1"/>
  <c r="S1312" i="1"/>
  <c r="S408" i="1"/>
  <c r="S3522" i="1"/>
  <c r="S3744" i="1"/>
  <c r="S4133" i="1"/>
  <c r="S1639" i="1"/>
  <c r="S1866" i="1"/>
  <c r="S6082" i="1"/>
  <c r="S4630" i="1"/>
  <c r="S4824" i="1"/>
  <c r="S2053" i="1"/>
  <c r="S6651" i="1"/>
  <c r="S600" i="1"/>
  <c r="S2698" i="1"/>
  <c r="S5893" i="1"/>
  <c r="S6450" i="1"/>
  <c r="S131" i="1"/>
  <c r="S4417" i="1"/>
  <c r="S2982" i="1"/>
  <c r="S5424" i="1"/>
  <c r="S733" i="1"/>
  <c r="S5612" i="1"/>
  <c r="S2280" i="1"/>
  <c r="S1067" i="1"/>
  <c r="S5154" i="1"/>
  <c r="S4012" i="1"/>
  <c r="S3358" i="1"/>
  <c r="S6294" i="1"/>
  <c r="S2425" i="1"/>
  <c r="Y2697" i="1"/>
  <c r="W2697" i="1"/>
  <c r="X2697" i="1"/>
  <c r="Z2697" i="1"/>
  <c r="W6293" i="1"/>
  <c r="X6293" i="1"/>
  <c r="Y6293" i="1"/>
  <c r="Z6293" i="1"/>
  <c r="Y3743" i="1"/>
  <c r="W3743" i="1"/>
  <c r="X3743" i="1"/>
  <c r="Z3743" i="1"/>
  <c r="Y3161" i="1"/>
  <c r="Z3161" i="1"/>
  <c r="X3161" i="1"/>
  <c r="W3161" i="1"/>
  <c r="W4823" i="1"/>
  <c r="Y4823" i="1"/>
  <c r="Z4823" i="1"/>
  <c r="X4823" i="1"/>
  <c r="W599" i="1"/>
  <c r="X599" i="1"/>
  <c r="Y599" i="1"/>
  <c r="Z599" i="1"/>
  <c r="W5153" i="1"/>
  <c r="Z5153" i="1"/>
  <c r="X5153" i="1"/>
  <c r="Y5153" i="1"/>
  <c r="Z1638" i="1"/>
  <c r="W1638" i="1"/>
  <c r="X1638" i="1"/>
  <c r="Y1638" i="1"/>
  <c r="X1311" i="1"/>
  <c r="Z1311" i="1"/>
  <c r="Y1311" i="1"/>
  <c r="W1311" i="1"/>
  <c r="W4011" i="1"/>
  <c r="Z4011" i="1"/>
  <c r="X4011" i="1"/>
  <c r="Y4011" i="1"/>
  <c r="Z6449" i="1"/>
  <c r="W6449" i="1"/>
  <c r="X6449" i="1"/>
  <c r="Y6449" i="1"/>
  <c r="W5423" i="1"/>
  <c r="X5423" i="1"/>
  <c r="Y5423" i="1"/>
  <c r="Z5423" i="1"/>
  <c r="W3521" i="1"/>
  <c r="Y3521" i="1"/>
  <c r="X3521" i="1"/>
  <c r="Z3521" i="1"/>
  <c r="W1066" i="1"/>
  <c r="X1066" i="1"/>
  <c r="Y1066" i="1"/>
  <c r="Z1066" i="1"/>
  <c r="Y1865" i="1"/>
  <c r="W1865" i="1"/>
  <c r="X1865" i="1"/>
  <c r="Z1865" i="1"/>
  <c r="Z5611" i="1"/>
  <c r="W5611" i="1"/>
  <c r="X5611" i="1"/>
  <c r="Y5611" i="1"/>
  <c r="Y4132" i="1"/>
  <c r="X4132" i="1"/>
  <c r="W4132" i="1"/>
  <c r="Z4132" i="1"/>
  <c r="W4416" i="1"/>
  <c r="X4416" i="1"/>
  <c r="Y4416" i="1"/>
  <c r="Z4416" i="1"/>
  <c r="X130" i="1"/>
  <c r="Y130" i="1"/>
  <c r="Z130" i="1"/>
  <c r="W130" i="1"/>
  <c r="W2279" i="1"/>
  <c r="Z2279" i="1"/>
  <c r="X2279" i="1"/>
  <c r="Y2279" i="1"/>
  <c r="W732" i="1"/>
  <c r="X732" i="1"/>
  <c r="Y732" i="1"/>
  <c r="Z732" i="1"/>
  <c r="Y407" i="1"/>
  <c r="W407" i="1"/>
  <c r="Z407" i="1"/>
  <c r="X407" i="1"/>
  <c r="W2424" i="1"/>
  <c r="Z2424" i="1"/>
  <c r="X2424" i="1"/>
  <c r="Y2424" i="1"/>
  <c r="W6081" i="1"/>
  <c r="X6081" i="1"/>
  <c r="Y6081" i="1"/>
  <c r="Z6081" i="1"/>
  <c r="W2981" i="1"/>
  <c r="X2981" i="1"/>
  <c r="Y2981" i="1"/>
  <c r="Z2981" i="1"/>
  <c r="W2052" i="1"/>
  <c r="X2052" i="1"/>
  <c r="Y2052" i="1"/>
  <c r="Z2052" i="1"/>
  <c r="W4629" i="1"/>
  <c r="X4629" i="1"/>
  <c r="Y4629" i="1"/>
  <c r="Z4629" i="1"/>
  <c r="W5892" i="1"/>
  <c r="Y5892" i="1"/>
  <c r="X5892" i="1"/>
  <c r="Z5892" i="1"/>
  <c r="W3357" i="1"/>
  <c r="X3357" i="1"/>
  <c r="Y3357" i="1"/>
  <c r="Z3357" i="1"/>
  <c r="W6650" i="1"/>
  <c r="X6650" i="1"/>
  <c r="Y6650" i="1"/>
  <c r="Z6650" i="1"/>
  <c r="T1312" i="1"/>
  <c r="T1067" i="1"/>
  <c r="T4133" i="1"/>
  <c r="T600" i="1"/>
  <c r="T408" i="1"/>
  <c r="T6651" i="1"/>
  <c r="T3744" i="1"/>
  <c r="T5612" i="1"/>
  <c r="T2280" i="1"/>
  <c r="T3162" i="1"/>
  <c r="T3522" i="1"/>
  <c r="T733" i="1"/>
  <c r="T1639" i="1"/>
  <c r="T1866" i="1"/>
  <c r="T6082" i="1"/>
  <c r="T5893" i="1"/>
  <c r="T4824" i="1"/>
  <c r="T5154" i="1"/>
  <c r="T4012" i="1"/>
  <c r="T3358" i="1"/>
  <c r="T2425" i="1"/>
  <c r="T2982" i="1"/>
  <c r="T5424" i="1"/>
  <c r="T2698" i="1"/>
  <c r="T4630" i="1"/>
  <c r="T6450" i="1"/>
  <c r="T131" i="1"/>
  <c r="T2053" i="1"/>
  <c r="T4417" i="1"/>
  <c r="T6294" i="1"/>
  <c r="N2984" i="1"/>
  <c r="N1641" i="1"/>
  <c r="N1868" i="1"/>
  <c r="N602" i="1"/>
  <c r="N6653" i="1"/>
  <c r="N4135" i="1"/>
  <c r="N5426" i="1"/>
  <c r="N1314" i="1"/>
  <c r="N5614" i="1"/>
  <c r="N6084" i="1"/>
  <c r="N4632" i="1"/>
  <c r="N5895" i="1"/>
  <c r="N4826" i="1"/>
  <c r="N6452" i="1"/>
  <c r="N3524" i="1"/>
  <c r="N735" i="1"/>
  <c r="N410" i="1"/>
  <c r="N2700" i="1"/>
  <c r="N1069" i="1"/>
  <c r="N3164" i="1"/>
  <c r="N3746" i="1"/>
  <c r="N2282" i="1"/>
  <c r="N133" i="1"/>
  <c r="N5156" i="1"/>
  <c r="N2055" i="1"/>
  <c r="N4014" i="1"/>
  <c r="N4419" i="1"/>
  <c r="N3360" i="1"/>
  <c r="N6296" i="1"/>
  <c r="N2427" i="1"/>
  <c r="O4825" i="1"/>
  <c r="Q4418" i="1"/>
  <c r="R5425" i="1"/>
  <c r="R132" i="1"/>
  <c r="P3523" i="1"/>
  <c r="O1867" i="1"/>
  <c r="Q2983" i="1"/>
  <c r="Q6652" i="1"/>
  <c r="Q5613" i="1"/>
  <c r="Q4825" i="1"/>
  <c r="Q409" i="1"/>
  <c r="Q3745" i="1"/>
  <c r="Q2054" i="1"/>
  <c r="Q6295" i="1"/>
  <c r="R2983" i="1"/>
  <c r="R5613" i="1"/>
  <c r="R4825" i="1"/>
  <c r="R3745" i="1"/>
  <c r="R2054" i="1"/>
  <c r="R6295" i="1"/>
  <c r="P3745" i="1"/>
  <c r="P6295" i="1"/>
  <c r="O2983" i="1"/>
  <c r="O6652" i="1"/>
  <c r="O409" i="1"/>
  <c r="O2054" i="1"/>
  <c r="Q1867" i="1"/>
  <c r="Q132" i="1"/>
  <c r="R4631" i="1"/>
  <c r="R1068" i="1"/>
  <c r="P5425" i="1"/>
  <c r="P4418" i="1"/>
  <c r="O3523" i="1"/>
  <c r="O4418" i="1"/>
  <c r="R6652" i="1"/>
  <c r="R409" i="1"/>
  <c r="O3745" i="1"/>
  <c r="O6295" i="1"/>
  <c r="R1867" i="1"/>
  <c r="P1867" i="1"/>
  <c r="O4631" i="1"/>
  <c r="P2983" i="1"/>
  <c r="P6652" i="1"/>
  <c r="P5613" i="1"/>
  <c r="P4825" i="1"/>
  <c r="P409" i="1"/>
  <c r="P2054" i="1"/>
  <c r="O5613" i="1"/>
  <c r="Q4631" i="1"/>
  <c r="R4418" i="1"/>
  <c r="P1068" i="1"/>
  <c r="O5425" i="1"/>
  <c r="O132" i="1"/>
  <c r="Q1640" i="1"/>
  <c r="Q4134" i="1"/>
  <c r="Q6083" i="1"/>
  <c r="Q6451" i="1"/>
  <c r="Q2699" i="1"/>
  <c r="Q2281" i="1"/>
  <c r="Q4013" i="1"/>
  <c r="Q2426" i="1"/>
  <c r="R1640" i="1"/>
  <c r="R4134" i="1"/>
  <c r="R6083" i="1"/>
  <c r="R6451" i="1"/>
  <c r="R2699" i="1"/>
  <c r="R2281" i="1"/>
  <c r="R4013" i="1"/>
  <c r="R2426" i="1"/>
  <c r="P1640" i="1"/>
  <c r="P4134" i="1"/>
  <c r="P6083" i="1"/>
  <c r="P6451" i="1"/>
  <c r="P2699" i="1"/>
  <c r="P2281" i="1"/>
  <c r="P4013" i="1"/>
  <c r="P2426" i="1"/>
  <c r="O1640" i="1"/>
  <c r="O4134" i="1"/>
  <c r="O6083" i="1"/>
  <c r="O6451" i="1"/>
  <c r="O2699" i="1"/>
  <c r="O2281" i="1"/>
  <c r="O4013" i="1"/>
  <c r="O2426" i="1"/>
  <c r="Q5425" i="1"/>
  <c r="Q3523" i="1"/>
  <c r="Q1068" i="1"/>
  <c r="R3523" i="1"/>
  <c r="P4631" i="1"/>
  <c r="P132" i="1"/>
  <c r="O1068" i="1"/>
  <c r="Q601" i="1"/>
  <c r="Q1313" i="1"/>
  <c r="Q5894" i="1"/>
  <c r="Q734" i="1"/>
  <c r="Q3163" i="1"/>
  <c r="Q5155" i="1"/>
  <c r="Q3359" i="1"/>
  <c r="R601" i="1"/>
  <c r="R1313" i="1"/>
  <c r="R5894" i="1"/>
  <c r="R734" i="1"/>
  <c r="R3163" i="1"/>
  <c r="R5155" i="1"/>
  <c r="R3359" i="1"/>
  <c r="P3163" i="1"/>
  <c r="O3163" i="1"/>
  <c r="P601" i="1"/>
  <c r="P1313" i="1"/>
  <c r="P5894" i="1"/>
  <c r="P734" i="1"/>
  <c r="P5155" i="1"/>
  <c r="P3359" i="1"/>
  <c r="O601" i="1"/>
  <c r="O1313" i="1"/>
  <c r="O5894" i="1"/>
  <c r="O734" i="1"/>
  <c r="O5155" i="1"/>
  <c r="O3359" i="1"/>
  <c r="S3359" i="1" l="1"/>
  <c r="S5155" i="1"/>
  <c r="S734" i="1"/>
  <c r="S5894" i="1"/>
  <c r="S1313" i="1"/>
  <c r="S601" i="1"/>
  <c r="S3163" i="1"/>
  <c r="S1068" i="1"/>
  <c r="S2426" i="1"/>
  <c r="S4013" i="1"/>
  <c r="S2281" i="1"/>
  <c r="S2699" i="1"/>
  <c r="S6451" i="1"/>
  <c r="S6083" i="1"/>
  <c r="S4134" i="1"/>
  <c r="S1640" i="1"/>
  <c r="S132" i="1"/>
  <c r="S5425" i="1"/>
  <c r="S5613" i="1"/>
  <c r="S4631" i="1"/>
  <c r="S6295" i="1"/>
  <c r="S3745" i="1"/>
  <c r="S4418" i="1"/>
  <c r="S3523" i="1"/>
  <c r="S2054" i="1"/>
  <c r="S409" i="1"/>
  <c r="S6652" i="1"/>
  <c r="S2983" i="1"/>
  <c r="S1867" i="1"/>
  <c r="S4825" i="1"/>
  <c r="Z3744" i="1"/>
  <c r="W3744" i="1"/>
  <c r="X3744" i="1"/>
  <c r="Y3744" i="1"/>
  <c r="Z733" i="1"/>
  <c r="Y733" i="1"/>
  <c r="W733" i="1"/>
  <c r="X733" i="1"/>
  <c r="X4824" i="1"/>
  <c r="Y4824" i="1"/>
  <c r="W4824" i="1"/>
  <c r="Z4824" i="1"/>
  <c r="W6082" i="1"/>
  <c r="X6082" i="1"/>
  <c r="Y6082" i="1"/>
  <c r="Z6082" i="1"/>
  <c r="X2425" i="1"/>
  <c r="Y2425" i="1"/>
  <c r="Z2425" i="1"/>
  <c r="W2425" i="1"/>
  <c r="W4417" i="1"/>
  <c r="X4417" i="1"/>
  <c r="Y4417" i="1"/>
  <c r="Z4417" i="1"/>
  <c r="W6294" i="1"/>
  <c r="X6294" i="1"/>
  <c r="Y6294" i="1"/>
  <c r="Z6294" i="1"/>
  <c r="X131" i="1"/>
  <c r="Y131" i="1"/>
  <c r="W131" i="1"/>
  <c r="Z131" i="1"/>
  <c r="W3358" i="1"/>
  <c r="X3358" i="1"/>
  <c r="Y3358" i="1"/>
  <c r="Z3358" i="1"/>
  <c r="W1866" i="1"/>
  <c r="X1866" i="1"/>
  <c r="Y1866" i="1"/>
  <c r="Z1866" i="1"/>
  <c r="Y4012" i="1"/>
  <c r="W4012" i="1"/>
  <c r="X4012" i="1"/>
  <c r="Z4012" i="1"/>
  <c r="X6450" i="1"/>
  <c r="W6450" i="1"/>
  <c r="Y6450" i="1"/>
  <c r="Z6450" i="1"/>
  <c r="W5154" i="1"/>
  <c r="X5154" i="1"/>
  <c r="Z5154" i="1"/>
  <c r="Y5154" i="1"/>
  <c r="X2698" i="1"/>
  <c r="Y2698" i="1"/>
  <c r="Z2698" i="1"/>
  <c r="W2698" i="1"/>
  <c r="W1639" i="1"/>
  <c r="Y1639" i="1"/>
  <c r="Z1639" i="1"/>
  <c r="X1639" i="1"/>
  <c r="W1067" i="1"/>
  <c r="Y1067" i="1"/>
  <c r="Z1067" i="1"/>
  <c r="X1067" i="1"/>
  <c r="W2280" i="1"/>
  <c r="X2280" i="1"/>
  <c r="Y2280" i="1"/>
  <c r="Z2280" i="1"/>
  <c r="Z5612" i="1"/>
  <c r="W5612" i="1"/>
  <c r="X5612" i="1"/>
  <c r="Y5612" i="1"/>
  <c r="W3522" i="1"/>
  <c r="Y3522" i="1"/>
  <c r="Z3522" i="1"/>
  <c r="X3522" i="1"/>
  <c r="W4133" i="1"/>
  <c r="X4133" i="1"/>
  <c r="Y4133" i="1"/>
  <c r="Z4133" i="1"/>
  <c r="X5893" i="1"/>
  <c r="Y5893" i="1"/>
  <c r="Z5893" i="1"/>
  <c r="W5893" i="1"/>
  <c r="X4630" i="1"/>
  <c r="W4630" i="1"/>
  <c r="Y4630" i="1"/>
  <c r="Z4630" i="1"/>
  <c r="X408" i="1"/>
  <c r="Y408" i="1"/>
  <c r="Z408" i="1"/>
  <c r="W408" i="1"/>
  <c r="W5424" i="1"/>
  <c r="Y5424" i="1"/>
  <c r="Z5424" i="1"/>
  <c r="X5424" i="1"/>
  <c r="X6651" i="1"/>
  <c r="W6651" i="1"/>
  <c r="Y6651" i="1"/>
  <c r="Z6651" i="1"/>
  <c r="W1312" i="1"/>
  <c r="X1312" i="1"/>
  <c r="Y1312" i="1"/>
  <c r="Z1312" i="1"/>
  <c r="W600" i="1"/>
  <c r="X600" i="1"/>
  <c r="Z600" i="1"/>
  <c r="Y600" i="1"/>
  <c r="X2982" i="1"/>
  <c r="W2982" i="1"/>
  <c r="Y2982" i="1"/>
  <c r="Z2982" i="1"/>
  <c r="W2053" i="1"/>
  <c r="X2053" i="1"/>
  <c r="Y2053" i="1"/>
  <c r="Z2053" i="1"/>
  <c r="Z3162" i="1"/>
  <c r="W3162" i="1"/>
  <c r="X3162" i="1"/>
  <c r="Y3162" i="1"/>
  <c r="T3359" i="1"/>
  <c r="T5155" i="1"/>
  <c r="T734" i="1"/>
  <c r="T5894" i="1"/>
  <c r="T1313" i="1"/>
  <c r="T601" i="1"/>
  <c r="T3163" i="1"/>
  <c r="T132" i="1"/>
  <c r="T4631" i="1"/>
  <c r="T2426" i="1"/>
  <c r="T4013" i="1"/>
  <c r="T2281" i="1"/>
  <c r="T2699" i="1"/>
  <c r="T6451" i="1"/>
  <c r="T6083" i="1"/>
  <c r="T4134" i="1"/>
  <c r="T1640" i="1"/>
  <c r="T1068" i="1"/>
  <c r="T2054" i="1"/>
  <c r="T409" i="1"/>
  <c r="T4825" i="1"/>
  <c r="T5613" i="1"/>
  <c r="T6652" i="1"/>
  <c r="T2983" i="1"/>
  <c r="T1867" i="1"/>
  <c r="T4418" i="1"/>
  <c r="T5425" i="1"/>
  <c r="T6295" i="1"/>
  <c r="T3745" i="1"/>
  <c r="T3523" i="1"/>
  <c r="N4420" i="1"/>
  <c r="N134" i="1"/>
  <c r="N1070" i="1"/>
  <c r="N3525" i="1"/>
  <c r="N4633" i="1"/>
  <c r="N5427" i="1"/>
  <c r="N1869" i="1"/>
  <c r="N5896" i="1"/>
  <c r="N4136" i="1"/>
  <c r="N5157" i="1"/>
  <c r="N736" i="1"/>
  <c r="N2428" i="1"/>
  <c r="N2701" i="1"/>
  <c r="N6085" i="1"/>
  <c r="N1642" i="1"/>
  <c r="N603" i="1"/>
  <c r="N4015" i="1"/>
  <c r="N3361" i="1"/>
  <c r="N3165" i="1"/>
  <c r="N1315" i="1"/>
  <c r="N2283" i="1"/>
  <c r="N6453" i="1"/>
  <c r="N6297" i="1"/>
  <c r="N2056" i="1"/>
  <c r="N3747" i="1"/>
  <c r="N411" i="1"/>
  <c r="N4827" i="1"/>
  <c r="N5615" i="1"/>
  <c r="N6654" i="1"/>
  <c r="N2985" i="1"/>
  <c r="R4419" i="1"/>
  <c r="R4135" i="1"/>
  <c r="R4014" i="1"/>
  <c r="R3746" i="1"/>
  <c r="P4632" i="1"/>
  <c r="P2700" i="1"/>
  <c r="P2282" i="1"/>
  <c r="P6653" i="1"/>
  <c r="O4632" i="1"/>
  <c r="O2700" i="1"/>
  <c r="O2282" i="1"/>
  <c r="O6653" i="1"/>
  <c r="R5156" i="1"/>
  <c r="R6452" i="1"/>
  <c r="P133" i="1"/>
  <c r="P6452" i="1"/>
  <c r="O6084" i="1"/>
  <c r="O6452" i="1"/>
  <c r="Q4826" i="1"/>
  <c r="R1641" i="1"/>
  <c r="O4826" i="1"/>
  <c r="Q5895" i="1"/>
  <c r="Q1314" i="1"/>
  <c r="P2427" i="1"/>
  <c r="O5895" i="1"/>
  <c r="O1314" i="1"/>
  <c r="Q4419" i="1"/>
  <c r="Q4632" i="1"/>
  <c r="Q4135" i="1"/>
  <c r="Q2700" i="1"/>
  <c r="Q4014" i="1"/>
  <c r="Q2282" i="1"/>
  <c r="Q3746" i="1"/>
  <c r="Q6653" i="1"/>
  <c r="R4632" i="1"/>
  <c r="R2700" i="1"/>
  <c r="R2282" i="1"/>
  <c r="R6653" i="1"/>
  <c r="P4419" i="1"/>
  <c r="P4135" i="1"/>
  <c r="P4014" i="1"/>
  <c r="P3746" i="1"/>
  <c r="O4419" i="1"/>
  <c r="O4135" i="1"/>
  <c r="O4014" i="1"/>
  <c r="O3746" i="1"/>
  <c r="R6084" i="1"/>
  <c r="R410" i="1"/>
  <c r="P6084" i="1"/>
  <c r="P2984" i="1"/>
  <c r="O5426" i="1"/>
  <c r="O3360" i="1"/>
  <c r="Q1069" i="1"/>
  <c r="R1069" i="1"/>
  <c r="R6296" i="1"/>
  <c r="O735" i="1"/>
  <c r="O6296" i="1"/>
  <c r="Q3524" i="1"/>
  <c r="Q602" i="1"/>
  <c r="Q2055" i="1"/>
  <c r="O2055" i="1"/>
  <c r="Q5426" i="1"/>
  <c r="Q6084" i="1"/>
  <c r="Q3360" i="1"/>
  <c r="Q410" i="1"/>
  <c r="Q2984" i="1"/>
  <c r="R5426" i="1"/>
  <c r="R3360" i="1"/>
  <c r="R2984" i="1"/>
  <c r="P5426" i="1"/>
  <c r="P410" i="1"/>
  <c r="O5156" i="1"/>
  <c r="O410" i="1"/>
  <c r="Q735" i="1"/>
  <c r="Q3164" i="1"/>
  <c r="R735" i="1"/>
  <c r="R4826" i="1"/>
  <c r="O1069" i="1"/>
  <c r="P5895" i="1"/>
  <c r="P602" i="1"/>
  <c r="Q133" i="1"/>
  <c r="Q5156" i="1"/>
  <c r="Q6452" i="1"/>
  <c r="R133" i="1"/>
  <c r="P3360" i="1"/>
  <c r="O133" i="1"/>
  <c r="O2984" i="1"/>
  <c r="Q1868" i="1"/>
  <c r="Q6296" i="1"/>
  <c r="R3164" i="1"/>
  <c r="O1868" i="1"/>
  <c r="O3164" i="1"/>
  <c r="Q2427" i="1"/>
  <c r="P1314" i="1"/>
  <c r="P5156" i="1"/>
  <c r="Q1641" i="1"/>
  <c r="R1868" i="1"/>
  <c r="O1641" i="1"/>
  <c r="P3524" i="1"/>
  <c r="O3524" i="1"/>
  <c r="O2427" i="1"/>
  <c r="O602" i="1"/>
  <c r="O5614" i="1"/>
  <c r="P1069" i="1"/>
  <c r="P1868" i="1"/>
  <c r="P735" i="1"/>
  <c r="P1641" i="1"/>
  <c r="P3164" i="1"/>
  <c r="P6296" i="1"/>
  <c r="P4826" i="1"/>
  <c r="Q5614" i="1"/>
  <c r="P5614" i="1"/>
  <c r="R3524" i="1"/>
  <c r="R5895" i="1"/>
  <c r="R2427" i="1"/>
  <c r="R602" i="1"/>
  <c r="R1314" i="1"/>
  <c r="R2055" i="1"/>
  <c r="R5614" i="1"/>
  <c r="P2055" i="1"/>
  <c r="S5614" i="1" l="1"/>
  <c r="S602" i="1"/>
  <c r="S2427" i="1"/>
  <c r="S3524" i="1"/>
  <c r="S1641" i="1"/>
  <c r="S3164" i="1"/>
  <c r="S1868" i="1"/>
  <c r="S2984" i="1"/>
  <c r="S133" i="1"/>
  <c r="S1069" i="1"/>
  <c r="S410" i="1"/>
  <c r="S5156" i="1"/>
  <c r="S2055" i="1"/>
  <c r="S6296" i="1"/>
  <c r="S735" i="1"/>
  <c r="S3360" i="1"/>
  <c r="S5426" i="1"/>
  <c r="S3746" i="1"/>
  <c r="S4014" i="1"/>
  <c r="S4135" i="1"/>
  <c r="S4419" i="1"/>
  <c r="S1314" i="1"/>
  <c r="S5895" i="1"/>
  <c r="S4826" i="1"/>
  <c r="S6452" i="1"/>
  <c r="S6084" i="1"/>
  <c r="S6653" i="1"/>
  <c r="S2282" i="1"/>
  <c r="S2700" i="1"/>
  <c r="S4632" i="1"/>
  <c r="W601" i="1"/>
  <c r="X601" i="1"/>
  <c r="Y601" i="1"/>
  <c r="Z601" i="1"/>
  <c r="X4825" i="1"/>
  <c r="Y4825" i="1"/>
  <c r="Z4825" i="1"/>
  <c r="W4825" i="1"/>
  <c r="X2281" i="1"/>
  <c r="Z2281" i="1"/>
  <c r="W2281" i="1"/>
  <c r="Y2281" i="1"/>
  <c r="W409" i="1"/>
  <c r="X409" i="1"/>
  <c r="Y409" i="1"/>
  <c r="Z409" i="1"/>
  <c r="W3163" i="1"/>
  <c r="Z3163" i="1"/>
  <c r="X3163" i="1"/>
  <c r="Y3163" i="1"/>
  <c r="W4013" i="1"/>
  <c r="X4013" i="1"/>
  <c r="Y4013" i="1"/>
  <c r="Z4013" i="1"/>
  <c r="Z1867" i="1"/>
  <c r="X1867" i="1"/>
  <c r="Y1867" i="1"/>
  <c r="W1867" i="1"/>
  <c r="W2426" i="1"/>
  <c r="X2426" i="1"/>
  <c r="Y2426" i="1"/>
  <c r="Z2426" i="1"/>
  <c r="W5613" i="1"/>
  <c r="X5613" i="1"/>
  <c r="Y5613" i="1"/>
  <c r="Z5613" i="1"/>
  <c r="X2054" i="1"/>
  <c r="W2054" i="1"/>
  <c r="Z2054" i="1"/>
  <c r="Y2054" i="1"/>
  <c r="Y1068" i="1"/>
  <c r="Z1068" i="1"/>
  <c r="X1068" i="1"/>
  <c r="W1068" i="1"/>
  <c r="W2983" i="1"/>
  <c r="Z2983" i="1"/>
  <c r="Y2983" i="1"/>
  <c r="X2983" i="1"/>
  <c r="X5425" i="1"/>
  <c r="Y5425" i="1"/>
  <c r="W5425" i="1"/>
  <c r="Z5425" i="1"/>
  <c r="Z6652" i="1"/>
  <c r="Y6652" i="1"/>
  <c r="W6652" i="1"/>
  <c r="X6652" i="1"/>
  <c r="X132" i="1"/>
  <c r="Y132" i="1"/>
  <c r="Z132" i="1"/>
  <c r="W132" i="1"/>
  <c r="Z3523" i="1"/>
  <c r="Y3523" i="1"/>
  <c r="W3523" i="1"/>
  <c r="X3523" i="1"/>
  <c r="Z4418" i="1"/>
  <c r="W4418" i="1"/>
  <c r="X4418" i="1"/>
  <c r="Y4418" i="1"/>
  <c r="W3745" i="1"/>
  <c r="X3745" i="1"/>
  <c r="Y3745" i="1"/>
  <c r="Z3745" i="1"/>
  <c r="X6295" i="1"/>
  <c r="W6295" i="1"/>
  <c r="Z6295" i="1"/>
  <c r="Y6295" i="1"/>
  <c r="W1640" i="1"/>
  <c r="Z1640" i="1"/>
  <c r="Y1640" i="1"/>
  <c r="X1640" i="1"/>
  <c r="X1313" i="1"/>
  <c r="Z1313" i="1"/>
  <c r="W1313" i="1"/>
  <c r="Y1313" i="1"/>
  <c r="W4631" i="1"/>
  <c r="X4631" i="1"/>
  <c r="Y4631" i="1"/>
  <c r="Z4631" i="1"/>
  <c r="X4134" i="1"/>
  <c r="Y4134" i="1"/>
  <c r="W4134" i="1"/>
  <c r="Z4134" i="1"/>
  <c r="Z5894" i="1"/>
  <c r="Y5894" i="1"/>
  <c r="W5894" i="1"/>
  <c r="X5894" i="1"/>
  <c r="X6083" i="1"/>
  <c r="W6083" i="1"/>
  <c r="Y6083" i="1"/>
  <c r="Z6083" i="1"/>
  <c r="X734" i="1"/>
  <c r="Y734" i="1"/>
  <c r="Z734" i="1"/>
  <c r="W734" i="1"/>
  <c r="W6451" i="1"/>
  <c r="X6451" i="1"/>
  <c r="Y6451" i="1"/>
  <c r="Z6451" i="1"/>
  <c r="X5155" i="1"/>
  <c r="Y5155" i="1"/>
  <c r="Z5155" i="1"/>
  <c r="W5155" i="1"/>
  <c r="Y2699" i="1"/>
  <c r="X2699" i="1"/>
  <c r="W2699" i="1"/>
  <c r="Z2699" i="1"/>
  <c r="Z3359" i="1"/>
  <c r="W3359" i="1"/>
  <c r="X3359" i="1"/>
  <c r="Y3359" i="1"/>
  <c r="T2055" i="1"/>
  <c r="T5614" i="1"/>
  <c r="T4826" i="1"/>
  <c r="T6296" i="1"/>
  <c r="T3164" i="1"/>
  <c r="T1641" i="1"/>
  <c r="T735" i="1"/>
  <c r="T1868" i="1"/>
  <c r="T1069" i="1"/>
  <c r="T3524" i="1"/>
  <c r="T5156" i="1"/>
  <c r="T1314" i="1"/>
  <c r="T3360" i="1"/>
  <c r="T602" i="1"/>
  <c r="T5895" i="1"/>
  <c r="T410" i="1"/>
  <c r="T5426" i="1"/>
  <c r="T2984" i="1"/>
  <c r="T6084" i="1"/>
  <c r="T3746" i="1"/>
  <c r="T4014" i="1"/>
  <c r="T4135" i="1"/>
  <c r="T4419" i="1"/>
  <c r="T2427" i="1"/>
  <c r="T6452" i="1"/>
  <c r="T133" i="1"/>
  <c r="T6653" i="1"/>
  <c r="T2282" i="1"/>
  <c r="T2700" i="1"/>
  <c r="T4632" i="1"/>
  <c r="N604" i="1"/>
  <c r="N5897" i="1"/>
  <c r="N1316" i="1"/>
  <c r="N1071" i="1"/>
  <c r="N2429" i="1"/>
  <c r="N1643" i="1"/>
  <c r="N6298" i="1"/>
  <c r="N3166" i="1"/>
  <c r="N737" i="1"/>
  <c r="N2986" i="1"/>
  <c r="N412" i="1"/>
  <c r="N6454" i="1"/>
  <c r="N3362" i="1"/>
  <c r="N6086" i="1"/>
  <c r="N5158" i="1"/>
  <c r="N5428" i="1"/>
  <c r="N135" i="1"/>
  <c r="N2057" i="1"/>
  <c r="N1870" i="1"/>
  <c r="N5616" i="1"/>
  <c r="N3526" i="1"/>
  <c r="N4828" i="1"/>
  <c r="N6655" i="1"/>
  <c r="N3748" i="1"/>
  <c r="N2284" i="1"/>
  <c r="N4016" i="1"/>
  <c r="N2702" i="1"/>
  <c r="N4137" i="1"/>
  <c r="N4634" i="1"/>
  <c r="N4421" i="1"/>
  <c r="R603" i="1"/>
  <c r="R736" i="1"/>
  <c r="R134" i="1"/>
  <c r="R2283" i="1"/>
  <c r="P2428" i="1"/>
  <c r="P3361" i="1"/>
  <c r="P3525" i="1"/>
  <c r="P4633" i="1"/>
  <c r="R1642" i="1"/>
  <c r="R2985" i="1"/>
  <c r="R6085" i="1"/>
  <c r="R4827" i="1"/>
  <c r="R4420" i="1"/>
  <c r="P1642" i="1"/>
  <c r="P2056" i="1"/>
  <c r="O4015" i="1"/>
  <c r="Q6654" i="1"/>
  <c r="R1315" i="1"/>
  <c r="R1869" i="1"/>
  <c r="R2701" i="1"/>
  <c r="P5157" i="1"/>
  <c r="P2701" i="1"/>
  <c r="O6297" i="1"/>
  <c r="Q5427" i="1"/>
  <c r="Q4136" i="1"/>
  <c r="P3165" i="1"/>
  <c r="P4136" i="1"/>
  <c r="Q603" i="1"/>
  <c r="Q2428" i="1"/>
  <c r="Q736" i="1"/>
  <c r="Q3361" i="1"/>
  <c r="Q134" i="1"/>
  <c r="Q3525" i="1"/>
  <c r="Q2283" i="1"/>
  <c r="Q4633" i="1"/>
  <c r="R2428" i="1"/>
  <c r="R3361" i="1"/>
  <c r="R3525" i="1"/>
  <c r="R4633" i="1"/>
  <c r="P603" i="1"/>
  <c r="P736" i="1"/>
  <c r="P134" i="1"/>
  <c r="P2283" i="1"/>
  <c r="R4015" i="1"/>
  <c r="P6085" i="1"/>
  <c r="P4420" i="1"/>
  <c r="O4420" i="1"/>
  <c r="P5427" i="1"/>
  <c r="O603" i="1"/>
  <c r="O2428" i="1"/>
  <c r="O736" i="1"/>
  <c r="O3361" i="1"/>
  <c r="O134" i="1"/>
  <c r="O3525" i="1"/>
  <c r="O2283" i="1"/>
  <c r="O4633" i="1"/>
  <c r="Q1642" i="1"/>
  <c r="Q2056" i="1"/>
  <c r="Q4015" i="1"/>
  <c r="R2056" i="1"/>
  <c r="P2985" i="1"/>
  <c r="P4015" i="1"/>
  <c r="Q5157" i="1"/>
  <c r="O2701" i="1"/>
  <c r="Q3165" i="1"/>
  <c r="R6453" i="1"/>
  <c r="P1070" i="1"/>
  <c r="O1070" i="1"/>
  <c r="O5615" i="1"/>
  <c r="Q5896" i="1"/>
  <c r="Q2985" i="1"/>
  <c r="Q6085" i="1"/>
  <c r="Q4827" i="1"/>
  <c r="Q4420" i="1"/>
  <c r="R5896" i="1"/>
  <c r="P5896" i="1"/>
  <c r="P4827" i="1"/>
  <c r="Q1315" i="1"/>
  <c r="Q411" i="1"/>
  <c r="Q1869" i="1"/>
  <c r="Q2701" i="1"/>
  <c r="R411" i="1"/>
  <c r="R6654" i="1"/>
  <c r="P1315" i="1"/>
  <c r="P411" i="1"/>
  <c r="P6654" i="1"/>
  <c r="O1315" i="1"/>
  <c r="Q3747" i="1"/>
  <c r="R3165" i="1"/>
  <c r="R5427" i="1"/>
  <c r="R4136" i="1"/>
  <c r="R5157" i="1"/>
  <c r="O1869" i="1"/>
  <c r="Q1070" i="1"/>
  <c r="R5615" i="1"/>
  <c r="P3747" i="1"/>
  <c r="O5427" i="1"/>
  <c r="O4136" i="1"/>
  <c r="P6297" i="1"/>
  <c r="O5157" i="1"/>
  <c r="Q6453" i="1"/>
  <c r="R3747" i="1"/>
  <c r="P5615" i="1"/>
  <c r="O6453" i="1"/>
  <c r="O3747" i="1"/>
  <c r="O5896" i="1"/>
  <c r="O1642" i="1"/>
  <c r="O2985" i="1"/>
  <c r="O6085" i="1"/>
  <c r="O2056" i="1"/>
  <c r="O4827" i="1"/>
  <c r="Q6297" i="1"/>
  <c r="R6297" i="1"/>
  <c r="P1869" i="1"/>
  <c r="O411" i="1"/>
  <c r="O6654" i="1"/>
  <c r="R1070" i="1"/>
  <c r="Q5615" i="1"/>
  <c r="P6453" i="1"/>
  <c r="O3165" i="1"/>
  <c r="S3165" i="1" l="1"/>
  <c r="S6654" i="1"/>
  <c r="S411" i="1"/>
  <c r="S4827" i="1"/>
  <c r="S2056" i="1"/>
  <c r="S6085" i="1"/>
  <c r="S2985" i="1"/>
  <c r="S1642" i="1"/>
  <c r="S5896" i="1"/>
  <c r="S3747" i="1"/>
  <c r="S6453" i="1"/>
  <c r="S5157" i="1"/>
  <c r="S4136" i="1"/>
  <c r="S5427" i="1"/>
  <c r="S1869" i="1"/>
  <c r="S1315" i="1"/>
  <c r="S5615" i="1"/>
  <c r="S1070" i="1"/>
  <c r="S2701" i="1"/>
  <c r="S4633" i="1"/>
  <c r="S2283" i="1"/>
  <c r="S3525" i="1"/>
  <c r="S134" i="1"/>
  <c r="S3361" i="1"/>
  <c r="S736" i="1"/>
  <c r="S2428" i="1"/>
  <c r="S603" i="1"/>
  <c r="S4420" i="1"/>
  <c r="S6297" i="1"/>
  <c r="S4015" i="1"/>
  <c r="W4826" i="1"/>
  <c r="Z4826" i="1"/>
  <c r="X4826" i="1"/>
  <c r="Y4826" i="1"/>
  <c r="W4419" i="1"/>
  <c r="X4419" i="1"/>
  <c r="Y4419" i="1"/>
  <c r="Z4419" i="1"/>
  <c r="W2984" i="1"/>
  <c r="X2984" i="1"/>
  <c r="Y2984" i="1"/>
  <c r="Z2984" i="1"/>
  <c r="X4135" i="1"/>
  <c r="Y4135" i="1"/>
  <c r="Z4135" i="1"/>
  <c r="W4135" i="1"/>
  <c r="Y1868" i="1"/>
  <c r="W1868" i="1"/>
  <c r="X1868" i="1"/>
  <c r="Z1868" i="1"/>
  <c r="Y4014" i="1"/>
  <c r="Z4014" i="1"/>
  <c r="W4014" i="1"/>
  <c r="X4014" i="1"/>
  <c r="W3164" i="1"/>
  <c r="X3164" i="1"/>
  <c r="Y3164" i="1"/>
  <c r="Z3164" i="1"/>
  <c r="W3746" i="1"/>
  <c r="X3746" i="1"/>
  <c r="Y3746" i="1"/>
  <c r="Z3746" i="1"/>
  <c r="W4632" i="1"/>
  <c r="X4632" i="1"/>
  <c r="Z4632" i="1"/>
  <c r="Y4632" i="1"/>
  <c r="W2700" i="1"/>
  <c r="Y2700" i="1"/>
  <c r="Z2700" i="1"/>
  <c r="X2700" i="1"/>
  <c r="Z1641" i="1"/>
  <c r="W1641" i="1"/>
  <c r="X1641" i="1"/>
  <c r="Y1641" i="1"/>
  <c r="X2282" i="1"/>
  <c r="W2282" i="1"/>
  <c r="Y2282" i="1"/>
  <c r="Z2282" i="1"/>
  <c r="Z5426" i="1"/>
  <c r="X5426" i="1"/>
  <c r="W5426" i="1"/>
  <c r="Y5426" i="1"/>
  <c r="W6653" i="1"/>
  <c r="Z6653" i="1"/>
  <c r="X6653" i="1"/>
  <c r="Y6653" i="1"/>
  <c r="W3360" i="1"/>
  <c r="Z3360" i="1"/>
  <c r="Y3360" i="1"/>
  <c r="X3360" i="1"/>
  <c r="Z3524" i="1"/>
  <c r="W3524" i="1"/>
  <c r="X3524" i="1"/>
  <c r="Y3524" i="1"/>
  <c r="X735" i="1"/>
  <c r="Y735" i="1"/>
  <c r="W735" i="1"/>
  <c r="Z735" i="1"/>
  <c r="X2427" i="1"/>
  <c r="Y2427" i="1"/>
  <c r="W2427" i="1"/>
  <c r="Z2427" i="1"/>
  <c r="W6296" i="1"/>
  <c r="X6296" i="1"/>
  <c r="Z6296" i="1"/>
  <c r="Y6296" i="1"/>
  <c r="W602" i="1"/>
  <c r="Y602" i="1"/>
  <c r="X602" i="1"/>
  <c r="Z602" i="1"/>
  <c r="W6084" i="1"/>
  <c r="X6084" i="1"/>
  <c r="Y6084" i="1"/>
  <c r="Z6084" i="1"/>
  <c r="W2055" i="1"/>
  <c r="X2055" i="1"/>
  <c r="Y2055" i="1"/>
  <c r="Z2055" i="1"/>
  <c r="X5614" i="1"/>
  <c r="W5614" i="1"/>
  <c r="Y5614" i="1"/>
  <c r="Z5614" i="1"/>
  <c r="W5156" i="1"/>
  <c r="Z5156" i="1"/>
  <c r="X5156" i="1"/>
  <c r="Y5156" i="1"/>
  <c r="W5895" i="1"/>
  <c r="Y5895" i="1"/>
  <c r="Z5895" i="1"/>
  <c r="X5895" i="1"/>
  <c r="W410" i="1"/>
  <c r="X410" i="1"/>
  <c r="Y410" i="1"/>
  <c r="Z410" i="1"/>
  <c r="W6452" i="1"/>
  <c r="X6452" i="1"/>
  <c r="Y6452" i="1"/>
  <c r="Z6452" i="1"/>
  <c r="W1314" i="1"/>
  <c r="X1314" i="1"/>
  <c r="Y1314" i="1"/>
  <c r="Z1314" i="1"/>
  <c r="W1069" i="1"/>
  <c r="Y1069" i="1"/>
  <c r="Z1069" i="1"/>
  <c r="X1069" i="1"/>
  <c r="X133" i="1"/>
  <c r="Y133" i="1"/>
  <c r="W133" i="1"/>
  <c r="Z133" i="1"/>
  <c r="T6453" i="1"/>
  <c r="T1869" i="1"/>
  <c r="T5615" i="1"/>
  <c r="T6297" i="1"/>
  <c r="T3747" i="1"/>
  <c r="T6654" i="1"/>
  <c r="T411" i="1"/>
  <c r="T1315" i="1"/>
  <c r="T4827" i="1"/>
  <c r="T5896" i="1"/>
  <c r="T1070" i="1"/>
  <c r="T4015" i="1"/>
  <c r="T2985" i="1"/>
  <c r="T5427" i="1"/>
  <c r="T4420" i="1"/>
  <c r="T6085" i="1"/>
  <c r="T2283" i="1"/>
  <c r="T134" i="1"/>
  <c r="T736" i="1"/>
  <c r="T603" i="1"/>
  <c r="T4136" i="1"/>
  <c r="T3165" i="1"/>
  <c r="T2701" i="1"/>
  <c r="T5157" i="1"/>
  <c r="T2056" i="1"/>
  <c r="T1642" i="1"/>
  <c r="T4633" i="1"/>
  <c r="T3525" i="1"/>
  <c r="T3361" i="1"/>
  <c r="T2428" i="1"/>
  <c r="N4138" i="1"/>
  <c r="N6455" i="1"/>
  <c r="N3167" i="1"/>
  <c r="N5429" i="1"/>
  <c r="N4422" i="1"/>
  <c r="N4017" i="1"/>
  <c r="N4829" i="1"/>
  <c r="N2058" i="1"/>
  <c r="N6087" i="1"/>
  <c r="N2987" i="1"/>
  <c r="N1644" i="1"/>
  <c r="N5898" i="1"/>
  <c r="N3749" i="1"/>
  <c r="N1072" i="1"/>
  <c r="N5159" i="1"/>
  <c r="N6656" i="1"/>
  <c r="N413" i="1"/>
  <c r="N1317" i="1"/>
  <c r="N5617" i="1"/>
  <c r="N2703" i="1"/>
  <c r="N1871" i="1"/>
  <c r="N6299" i="1"/>
  <c r="N4635" i="1"/>
  <c r="N2285" i="1"/>
  <c r="N3527" i="1"/>
  <c r="N136" i="1"/>
  <c r="N3363" i="1"/>
  <c r="N738" i="1"/>
  <c r="N2430" i="1"/>
  <c r="N605" i="1"/>
  <c r="R4137" i="1"/>
  <c r="R4421" i="1"/>
  <c r="R6086" i="1"/>
  <c r="Q3748" i="1"/>
  <c r="R412" i="1"/>
  <c r="R1870" i="1"/>
  <c r="R3526" i="1"/>
  <c r="R2429" i="1"/>
  <c r="O6086" i="1"/>
  <c r="O1870" i="1"/>
  <c r="O2429" i="1"/>
  <c r="P6298" i="1"/>
  <c r="O135" i="1"/>
  <c r="Q4634" i="1"/>
  <c r="R4634" i="1"/>
  <c r="P3166" i="1"/>
  <c r="P5616" i="1"/>
  <c r="O4828" i="1"/>
  <c r="O3362" i="1"/>
  <c r="Q2429" i="1"/>
  <c r="P4137" i="1"/>
  <c r="P4421" i="1"/>
  <c r="P6086" i="1"/>
  <c r="P3748" i="1"/>
  <c r="P412" i="1"/>
  <c r="P1870" i="1"/>
  <c r="P3526" i="1"/>
  <c r="P2429" i="1"/>
  <c r="Q1316" i="1"/>
  <c r="P2986" i="1"/>
  <c r="O1316" i="1"/>
  <c r="P135" i="1"/>
  <c r="R3166" i="1"/>
  <c r="R5616" i="1"/>
  <c r="O5616" i="1"/>
  <c r="Q1870" i="1"/>
  <c r="O4137" i="1"/>
  <c r="O4421" i="1"/>
  <c r="O3748" i="1"/>
  <c r="O412" i="1"/>
  <c r="O3526" i="1"/>
  <c r="P1071" i="1"/>
  <c r="O6454" i="1"/>
  <c r="O604" i="1"/>
  <c r="Q5616" i="1"/>
  <c r="R1643" i="1"/>
  <c r="P5158" i="1"/>
  <c r="O1643" i="1"/>
  <c r="O6655" i="1"/>
  <c r="Q6454" i="1"/>
  <c r="Q4016" i="1"/>
  <c r="Q2986" i="1"/>
  <c r="Q1071" i="1"/>
  <c r="R1316" i="1"/>
  <c r="Q6298" i="1"/>
  <c r="Q135" i="1"/>
  <c r="Q604" i="1"/>
  <c r="R6454" i="1"/>
  <c r="R4016" i="1"/>
  <c r="R1071" i="1"/>
  <c r="P1316" i="1"/>
  <c r="R6298" i="1"/>
  <c r="R135" i="1"/>
  <c r="R604" i="1"/>
  <c r="P6454" i="1"/>
  <c r="P604" i="1"/>
  <c r="O4016" i="1"/>
  <c r="O1071" i="1"/>
  <c r="Q1643" i="1"/>
  <c r="P4828" i="1"/>
  <c r="Q6086" i="1"/>
  <c r="Q3526" i="1"/>
  <c r="R2986" i="1"/>
  <c r="O6298" i="1"/>
  <c r="Q3166" i="1"/>
  <c r="Q3362" i="1"/>
  <c r="R4828" i="1"/>
  <c r="R3362" i="1"/>
  <c r="P3362" i="1"/>
  <c r="Q4421" i="1"/>
  <c r="P4016" i="1"/>
  <c r="O2986" i="1"/>
  <c r="Q5158" i="1"/>
  <c r="P1643" i="1"/>
  <c r="O5158" i="1"/>
  <c r="Q4828" i="1"/>
  <c r="R5158" i="1"/>
  <c r="P4634" i="1"/>
  <c r="O3166" i="1"/>
  <c r="O4634" i="1"/>
  <c r="Q4137" i="1"/>
  <c r="Q5428" i="1"/>
  <c r="Q2057" i="1"/>
  <c r="Q5897" i="1"/>
  <c r="Q6655" i="1"/>
  <c r="Q2702" i="1"/>
  <c r="Q2284" i="1"/>
  <c r="Q737" i="1"/>
  <c r="R2057" i="1"/>
  <c r="Q412" i="1"/>
  <c r="R5428" i="1"/>
  <c r="R5897" i="1"/>
  <c r="R6655" i="1"/>
  <c r="R2702" i="1"/>
  <c r="R2284" i="1"/>
  <c r="R737" i="1"/>
  <c r="O5897" i="1"/>
  <c r="O2284" i="1"/>
  <c r="P5428" i="1"/>
  <c r="P2057" i="1"/>
  <c r="P5897" i="1"/>
  <c r="P6655" i="1"/>
  <c r="P2702" i="1"/>
  <c r="P2284" i="1"/>
  <c r="P737" i="1"/>
  <c r="O5428" i="1"/>
  <c r="O2057" i="1"/>
  <c r="O2702" i="1"/>
  <c r="O737" i="1"/>
  <c r="R3748" i="1"/>
  <c r="S737" i="1" l="1"/>
  <c r="S2702" i="1"/>
  <c r="S2057" i="1"/>
  <c r="S5428" i="1"/>
  <c r="S2284" i="1"/>
  <c r="S5897" i="1"/>
  <c r="S4634" i="1"/>
  <c r="S3166" i="1"/>
  <c r="S5158" i="1"/>
  <c r="S2986" i="1"/>
  <c r="S6298" i="1"/>
  <c r="S1071" i="1"/>
  <c r="S4016" i="1"/>
  <c r="S6655" i="1"/>
  <c r="S1643" i="1"/>
  <c r="S604" i="1"/>
  <c r="S6454" i="1"/>
  <c r="S3526" i="1"/>
  <c r="S412" i="1"/>
  <c r="S3748" i="1"/>
  <c r="S4421" i="1"/>
  <c r="S4137" i="1"/>
  <c r="S5616" i="1"/>
  <c r="S1316" i="1"/>
  <c r="S3362" i="1"/>
  <c r="S4828" i="1"/>
  <c r="S135" i="1"/>
  <c r="S2429" i="1"/>
  <c r="S1870" i="1"/>
  <c r="S6086" i="1"/>
  <c r="X2428" i="1"/>
  <c r="Z2428" i="1"/>
  <c r="Y2428" i="1"/>
  <c r="W2428" i="1"/>
  <c r="W3525" i="1"/>
  <c r="X3525" i="1"/>
  <c r="Y3525" i="1"/>
  <c r="Z3525" i="1"/>
  <c r="W5157" i="1"/>
  <c r="Z5157" i="1"/>
  <c r="Y5157" i="1"/>
  <c r="X5157" i="1"/>
  <c r="Y4015" i="1"/>
  <c r="Z4015" i="1"/>
  <c r="X4015" i="1"/>
  <c r="W4015" i="1"/>
  <c r="X2283" i="1"/>
  <c r="Z2283" i="1"/>
  <c r="Y2283" i="1"/>
  <c r="W2283" i="1"/>
  <c r="Z4633" i="1"/>
  <c r="W4633" i="1"/>
  <c r="Y4633" i="1"/>
  <c r="X4633" i="1"/>
  <c r="W6453" i="1"/>
  <c r="Y6453" i="1"/>
  <c r="Z6453" i="1"/>
  <c r="X6453" i="1"/>
  <c r="W3361" i="1"/>
  <c r="X3361" i="1"/>
  <c r="Y3361" i="1"/>
  <c r="Z3361" i="1"/>
  <c r="W3747" i="1"/>
  <c r="X3747" i="1"/>
  <c r="Y3747" i="1"/>
  <c r="Z3747" i="1"/>
  <c r="X6297" i="1"/>
  <c r="Y6297" i="1"/>
  <c r="Z6297" i="1"/>
  <c r="W6297" i="1"/>
  <c r="W5896" i="1"/>
  <c r="X5896" i="1"/>
  <c r="Y5896" i="1"/>
  <c r="Z5896" i="1"/>
  <c r="W2701" i="1"/>
  <c r="X2701" i="1"/>
  <c r="Y2701" i="1"/>
  <c r="Z2701" i="1"/>
  <c r="Y1642" i="1"/>
  <c r="Z1642" i="1"/>
  <c r="W1642" i="1"/>
  <c r="X1642" i="1"/>
  <c r="W1869" i="1"/>
  <c r="X1869" i="1"/>
  <c r="Y1869" i="1"/>
  <c r="Z1869" i="1"/>
  <c r="Y2985" i="1"/>
  <c r="Z2985" i="1"/>
  <c r="W2985" i="1"/>
  <c r="X2985" i="1"/>
  <c r="W1070" i="1"/>
  <c r="Y1070" i="1"/>
  <c r="X1070" i="1"/>
  <c r="Z1070" i="1"/>
  <c r="X6085" i="1"/>
  <c r="W6085" i="1"/>
  <c r="Y6085" i="1"/>
  <c r="Z6085" i="1"/>
  <c r="X5427" i="1"/>
  <c r="Y5427" i="1"/>
  <c r="Z5427" i="1"/>
  <c r="W5427" i="1"/>
  <c r="X134" i="1"/>
  <c r="Y134" i="1"/>
  <c r="Z134" i="1"/>
  <c r="W134" i="1"/>
  <c r="X5615" i="1"/>
  <c r="Y5615" i="1"/>
  <c r="W5615" i="1"/>
  <c r="Z5615" i="1"/>
  <c r="X736" i="1"/>
  <c r="Z736" i="1"/>
  <c r="Y736" i="1"/>
  <c r="W736" i="1"/>
  <c r="X411" i="1"/>
  <c r="Y411" i="1"/>
  <c r="Z411" i="1"/>
  <c r="W411" i="1"/>
  <c r="W603" i="1"/>
  <c r="X603" i="1"/>
  <c r="Z603" i="1"/>
  <c r="Y603" i="1"/>
  <c r="W4136" i="1"/>
  <c r="X4136" i="1"/>
  <c r="Y4136" i="1"/>
  <c r="Z4136" i="1"/>
  <c r="X6654" i="1"/>
  <c r="Y6654" i="1"/>
  <c r="Z6654" i="1"/>
  <c r="W6654" i="1"/>
  <c r="X2056" i="1"/>
  <c r="W2056" i="1"/>
  <c r="Y2056" i="1"/>
  <c r="Z2056" i="1"/>
  <c r="W4827" i="1"/>
  <c r="X4827" i="1"/>
  <c r="Y4827" i="1"/>
  <c r="Z4827" i="1"/>
  <c r="W4420" i="1"/>
  <c r="X4420" i="1"/>
  <c r="Y4420" i="1"/>
  <c r="Z4420" i="1"/>
  <c r="W1315" i="1"/>
  <c r="X1315" i="1"/>
  <c r="Z1315" i="1"/>
  <c r="Y1315" i="1"/>
  <c r="W3165" i="1"/>
  <c r="X3165" i="1"/>
  <c r="Y3165" i="1"/>
  <c r="Z3165" i="1"/>
  <c r="T737" i="1"/>
  <c r="T2284" i="1"/>
  <c r="T2702" i="1"/>
  <c r="T6655" i="1"/>
  <c r="T5897" i="1"/>
  <c r="T2057" i="1"/>
  <c r="T5428" i="1"/>
  <c r="T4634" i="1"/>
  <c r="T1643" i="1"/>
  <c r="T4016" i="1"/>
  <c r="T3362" i="1"/>
  <c r="T4828" i="1"/>
  <c r="T604" i="1"/>
  <c r="T6454" i="1"/>
  <c r="T1316" i="1"/>
  <c r="T5158" i="1"/>
  <c r="T1071" i="1"/>
  <c r="T135" i="1"/>
  <c r="T2986" i="1"/>
  <c r="T2429" i="1"/>
  <c r="T3526" i="1"/>
  <c r="T1870" i="1"/>
  <c r="T412" i="1"/>
  <c r="T3748" i="1"/>
  <c r="T6086" i="1"/>
  <c r="T4421" i="1"/>
  <c r="T4137" i="1"/>
  <c r="T5616" i="1"/>
  <c r="T3166" i="1"/>
  <c r="T6298" i="1"/>
  <c r="N4139" i="1"/>
  <c r="N2431" i="1"/>
  <c r="N2704" i="1"/>
  <c r="N2059" i="1"/>
  <c r="N1872" i="1"/>
  <c r="N6657" i="1"/>
  <c r="N5899" i="1"/>
  <c r="N5618" i="1"/>
  <c r="N3528" i="1"/>
  <c r="N3750" i="1"/>
  <c r="N4830" i="1"/>
  <c r="N4423" i="1"/>
  <c r="N2286" i="1"/>
  <c r="N5430" i="1"/>
  <c r="N414" i="1"/>
  <c r="N3364" i="1"/>
  <c r="N1645" i="1"/>
  <c r="N6456" i="1"/>
  <c r="N6088" i="1"/>
  <c r="N739" i="1"/>
  <c r="N1318" i="1"/>
  <c r="N606" i="1"/>
  <c r="N2988" i="1"/>
  <c r="N4636" i="1"/>
  <c r="N5160" i="1"/>
  <c r="N3168" i="1"/>
  <c r="N137" i="1"/>
  <c r="N6300" i="1"/>
  <c r="N1073" i="1"/>
  <c r="N4018" i="1"/>
  <c r="Q4138" i="1"/>
  <c r="Q1871" i="1"/>
  <c r="Q3527" i="1"/>
  <c r="Q2285" i="1"/>
  <c r="Q1644" i="1"/>
  <c r="Q1317" i="1"/>
  <c r="Q5159" i="1"/>
  <c r="Q1072" i="1"/>
  <c r="R4138" i="1"/>
  <c r="R1871" i="1"/>
  <c r="R3527" i="1"/>
  <c r="R2285" i="1"/>
  <c r="R1644" i="1"/>
  <c r="R1317" i="1"/>
  <c r="R5159" i="1"/>
  <c r="R1072" i="1"/>
  <c r="P4138" i="1"/>
  <c r="P1871" i="1"/>
  <c r="P3527" i="1"/>
  <c r="P2285" i="1"/>
  <c r="P1644" i="1"/>
  <c r="P1317" i="1"/>
  <c r="P5159" i="1"/>
  <c r="P1072" i="1"/>
  <c r="O4138" i="1"/>
  <c r="O1871" i="1"/>
  <c r="O3527" i="1"/>
  <c r="O2285" i="1"/>
  <c r="O1644" i="1"/>
  <c r="O1317" i="1"/>
  <c r="O5159" i="1"/>
  <c r="O1072" i="1"/>
  <c r="Q2430" i="1"/>
  <c r="Q6656" i="1"/>
  <c r="Q3749" i="1"/>
  <c r="Q5429" i="1"/>
  <c r="Q6455" i="1"/>
  <c r="Q605" i="1"/>
  <c r="Q3167" i="1"/>
  <c r="Q4017" i="1"/>
  <c r="R2430" i="1"/>
  <c r="R6656" i="1"/>
  <c r="R3749" i="1"/>
  <c r="R6455" i="1"/>
  <c r="R605" i="1"/>
  <c r="R3167" i="1"/>
  <c r="P3749" i="1"/>
  <c r="P6455" i="1"/>
  <c r="P3167" i="1"/>
  <c r="O6656" i="1"/>
  <c r="O3749" i="1"/>
  <c r="O6455" i="1"/>
  <c r="O3167" i="1"/>
  <c r="Q2703" i="1"/>
  <c r="Q4829" i="1"/>
  <c r="Q6087" i="1"/>
  <c r="R2987" i="1"/>
  <c r="P413" i="1"/>
  <c r="O2703" i="1"/>
  <c r="Q2058" i="1"/>
  <c r="Q3363" i="1"/>
  <c r="R4635" i="1"/>
  <c r="P2058" i="1"/>
  <c r="P4635" i="1"/>
  <c r="O738" i="1"/>
  <c r="Q136" i="1"/>
  <c r="R6087" i="1"/>
  <c r="P4829" i="1"/>
  <c r="P6087" i="1"/>
  <c r="O6087" i="1"/>
  <c r="Q4422" i="1"/>
  <c r="Q738" i="1"/>
  <c r="R4422" i="1"/>
  <c r="R6299" i="1"/>
  <c r="P5617" i="1"/>
  <c r="P4422" i="1"/>
  <c r="P3363" i="1"/>
  <c r="P6299" i="1"/>
  <c r="O4422" i="1"/>
  <c r="P6656" i="1"/>
  <c r="R2703" i="1"/>
  <c r="P5898" i="1"/>
  <c r="P136" i="1"/>
  <c r="Q5617" i="1"/>
  <c r="Q6299" i="1"/>
  <c r="R2058" i="1"/>
  <c r="R3363" i="1"/>
  <c r="P738" i="1"/>
  <c r="O5617" i="1"/>
  <c r="R5429" i="1"/>
  <c r="R4017" i="1"/>
  <c r="P2430" i="1"/>
  <c r="P5429" i="1"/>
  <c r="P605" i="1"/>
  <c r="P4017" i="1"/>
  <c r="O2430" i="1"/>
  <c r="O5429" i="1"/>
  <c r="O605" i="1"/>
  <c r="O4017" i="1"/>
  <c r="Q5898" i="1"/>
  <c r="Q413" i="1"/>
  <c r="R5898" i="1"/>
  <c r="R4829" i="1"/>
  <c r="R136" i="1"/>
  <c r="O4829" i="1"/>
  <c r="O413" i="1"/>
  <c r="O2987" i="1"/>
  <c r="O136" i="1"/>
  <c r="Q4635" i="1"/>
  <c r="R5617" i="1"/>
  <c r="R738" i="1"/>
  <c r="O3363" i="1"/>
  <c r="O4635" i="1"/>
  <c r="Q2987" i="1"/>
  <c r="R413" i="1"/>
  <c r="P2703" i="1"/>
  <c r="P2987" i="1"/>
  <c r="O5898" i="1"/>
  <c r="O2058" i="1"/>
  <c r="O6299" i="1"/>
  <c r="S6299" i="1" l="1"/>
  <c r="S2058" i="1"/>
  <c r="S5898" i="1"/>
  <c r="S4635" i="1"/>
  <c r="S3363" i="1"/>
  <c r="S136" i="1"/>
  <c r="S2987" i="1"/>
  <c r="S413" i="1"/>
  <c r="S4829" i="1"/>
  <c r="S4017" i="1"/>
  <c r="S605" i="1"/>
  <c r="S5429" i="1"/>
  <c r="S2430" i="1"/>
  <c r="S5617" i="1"/>
  <c r="S4422" i="1"/>
  <c r="S6087" i="1"/>
  <c r="S738" i="1"/>
  <c r="S2703" i="1"/>
  <c r="S3167" i="1"/>
  <c r="S6455" i="1"/>
  <c r="S3749" i="1"/>
  <c r="S6656" i="1"/>
  <c r="S1072" i="1"/>
  <c r="S5159" i="1"/>
  <c r="S1317" i="1"/>
  <c r="S1644" i="1"/>
  <c r="S2285" i="1"/>
  <c r="S3527" i="1"/>
  <c r="S1871" i="1"/>
  <c r="S4138" i="1"/>
  <c r="X6086" i="1"/>
  <c r="Y6086" i="1"/>
  <c r="Z6086" i="1"/>
  <c r="W6086" i="1"/>
  <c r="Z5616" i="1"/>
  <c r="W5616" i="1"/>
  <c r="X5616" i="1"/>
  <c r="Y5616" i="1"/>
  <c r="Y1870" i="1"/>
  <c r="W1870" i="1"/>
  <c r="X1870" i="1"/>
  <c r="Z1870" i="1"/>
  <c r="Y4137" i="1"/>
  <c r="Z4137" i="1"/>
  <c r="W4137" i="1"/>
  <c r="X4137" i="1"/>
  <c r="W2986" i="1"/>
  <c r="Z2986" i="1"/>
  <c r="X2986" i="1"/>
  <c r="Y2986" i="1"/>
  <c r="W5158" i="1"/>
  <c r="Z5158" i="1"/>
  <c r="Y5158" i="1"/>
  <c r="X5158" i="1"/>
  <c r="W3526" i="1"/>
  <c r="X3526" i="1"/>
  <c r="Y3526" i="1"/>
  <c r="Z3526" i="1"/>
  <c r="Z3166" i="1"/>
  <c r="W3166" i="1"/>
  <c r="X3166" i="1"/>
  <c r="Y3166" i="1"/>
  <c r="W412" i="1"/>
  <c r="X412" i="1"/>
  <c r="Y412" i="1"/>
  <c r="Z412" i="1"/>
  <c r="X135" i="1"/>
  <c r="Y135" i="1"/>
  <c r="Z135" i="1"/>
  <c r="W135" i="1"/>
  <c r="W6454" i="1"/>
  <c r="Y6454" i="1"/>
  <c r="X6454" i="1"/>
  <c r="Z6454" i="1"/>
  <c r="W3362" i="1"/>
  <c r="Z3362" i="1"/>
  <c r="X3362" i="1"/>
  <c r="Y3362" i="1"/>
  <c r="X2429" i="1"/>
  <c r="Y2429" i="1"/>
  <c r="Z2429" i="1"/>
  <c r="W2429" i="1"/>
  <c r="W2284" i="1"/>
  <c r="X2284" i="1"/>
  <c r="Y2284" i="1"/>
  <c r="Z2284" i="1"/>
  <c r="W737" i="1"/>
  <c r="X737" i="1"/>
  <c r="Y737" i="1"/>
  <c r="Z737" i="1"/>
  <c r="Y3748" i="1"/>
  <c r="Z3748" i="1"/>
  <c r="X3748" i="1"/>
  <c r="W3748" i="1"/>
  <c r="W4634" i="1"/>
  <c r="Z4634" i="1"/>
  <c r="X4634" i="1"/>
  <c r="Y4634" i="1"/>
  <c r="W604" i="1"/>
  <c r="X604" i="1"/>
  <c r="Y604" i="1"/>
  <c r="Z604" i="1"/>
  <c r="X5897" i="1"/>
  <c r="Y5897" i="1"/>
  <c r="Z5897" i="1"/>
  <c r="W5897" i="1"/>
  <c r="W1643" i="1"/>
  <c r="X1643" i="1"/>
  <c r="Y1643" i="1"/>
  <c r="Z1643" i="1"/>
  <c r="W6655" i="1"/>
  <c r="X6655" i="1"/>
  <c r="Y6655" i="1"/>
  <c r="Z6655" i="1"/>
  <c r="Z4016" i="1"/>
  <c r="X4016" i="1"/>
  <c r="W4016" i="1"/>
  <c r="Y4016" i="1"/>
  <c r="W4828" i="1"/>
  <c r="Z4828" i="1"/>
  <c r="X4828" i="1"/>
  <c r="Y4828" i="1"/>
  <c r="W1071" i="1"/>
  <c r="X1071" i="1"/>
  <c r="Y1071" i="1"/>
  <c r="Z1071" i="1"/>
  <c r="W5428" i="1"/>
  <c r="X5428" i="1"/>
  <c r="Y5428" i="1"/>
  <c r="Z5428" i="1"/>
  <c r="W4421" i="1"/>
  <c r="X4421" i="1"/>
  <c r="Z4421" i="1"/>
  <c r="Y4421" i="1"/>
  <c r="X2057" i="1"/>
  <c r="Z2057" i="1"/>
  <c r="W2057" i="1"/>
  <c r="Y2057" i="1"/>
  <c r="Z1316" i="1"/>
  <c r="W1316" i="1"/>
  <c r="Y1316" i="1"/>
  <c r="X1316" i="1"/>
  <c r="W6298" i="1"/>
  <c r="X6298" i="1"/>
  <c r="Y6298" i="1"/>
  <c r="Z6298" i="1"/>
  <c r="W2702" i="1"/>
  <c r="Z2702" i="1"/>
  <c r="Y2702" i="1"/>
  <c r="X2702" i="1"/>
  <c r="T2987" i="1"/>
  <c r="T2703" i="1"/>
  <c r="T4017" i="1"/>
  <c r="T605" i="1"/>
  <c r="T5429" i="1"/>
  <c r="T2430" i="1"/>
  <c r="T738" i="1"/>
  <c r="T136" i="1"/>
  <c r="T5898" i="1"/>
  <c r="T6656" i="1"/>
  <c r="T6299" i="1"/>
  <c r="T3363" i="1"/>
  <c r="T4422" i="1"/>
  <c r="T5617" i="1"/>
  <c r="T6087" i="1"/>
  <c r="T4829" i="1"/>
  <c r="T4635" i="1"/>
  <c r="T2058" i="1"/>
  <c r="T413" i="1"/>
  <c r="T3167" i="1"/>
  <c r="T6455" i="1"/>
  <c r="T3749" i="1"/>
  <c r="T1072" i="1"/>
  <c r="T5159" i="1"/>
  <c r="T1317" i="1"/>
  <c r="T1644" i="1"/>
  <c r="T2285" i="1"/>
  <c r="T3527" i="1"/>
  <c r="T1871" i="1"/>
  <c r="T4138" i="1"/>
  <c r="N5619" i="1"/>
  <c r="N6301" i="1"/>
  <c r="N740" i="1"/>
  <c r="N2060" i="1"/>
  <c r="N138" i="1"/>
  <c r="N415" i="1"/>
  <c r="N4424" i="1"/>
  <c r="N5900" i="1"/>
  <c r="N3365" i="1"/>
  <c r="N4637" i="1"/>
  <c r="N2989" i="1"/>
  <c r="N6089" i="1"/>
  <c r="N4831" i="1"/>
  <c r="N2705" i="1"/>
  <c r="N4019" i="1"/>
  <c r="N3169" i="1"/>
  <c r="N607" i="1"/>
  <c r="N6457" i="1"/>
  <c r="N5431" i="1"/>
  <c r="N3751" i="1"/>
  <c r="N6658" i="1"/>
  <c r="N2432" i="1"/>
  <c r="N1074" i="1"/>
  <c r="N5161" i="1"/>
  <c r="N1319" i="1"/>
  <c r="N1646" i="1"/>
  <c r="N2287" i="1"/>
  <c r="N3529" i="1"/>
  <c r="N1873" i="1"/>
  <c r="N4140" i="1"/>
  <c r="R5618" i="1"/>
  <c r="R4830" i="1"/>
  <c r="R1318" i="1"/>
  <c r="P5618" i="1"/>
  <c r="P3364" i="1"/>
  <c r="P606" i="1"/>
  <c r="P1318" i="1"/>
  <c r="O5618" i="1"/>
  <c r="O606" i="1"/>
  <c r="O1872" i="1"/>
  <c r="Q6300" i="1"/>
  <c r="Q4636" i="1"/>
  <c r="Q6456" i="1"/>
  <c r="Q1645" i="1"/>
  <c r="P2704" i="1"/>
  <c r="P2431" i="1"/>
  <c r="P1645" i="1"/>
  <c r="O4636" i="1"/>
  <c r="O1645" i="1"/>
  <c r="R4423" i="1"/>
  <c r="Q2286" i="1"/>
  <c r="P5430" i="1"/>
  <c r="O1073" i="1"/>
  <c r="R5899" i="1"/>
  <c r="P3528" i="1"/>
  <c r="O5899" i="1"/>
  <c r="Q5618" i="1"/>
  <c r="Q137" i="1"/>
  <c r="Q3364" i="1"/>
  <c r="Q4830" i="1"/>
  <c r="Q606" i="1"/>
  <c r="Q6657" i="1"/>
  <c r="Q1318" i="1"/>
  <c r="Q1872" i="1"/>
  <c r="R137" i="1"/>
  <c r="R3364" i="1"/>
  <c r="R606" i="1"/>
  <c r="R6657" i="1"/>
  <c r="R1872" i="1"/>
  <c r="P137" i="1"/>
  <c r="P4830" i="1"/>
  <c r="P6657" i="1"/>
  <c r="P1872" i="1"/>
  <c r="O137" i="1"/>
  <c r="O3364" i="1"/>
  <c r="O4830" i="1"/>
  <c r="O6657" i="1"/>
  <c r="O1318" i="1"/>
  <c r="Q414" i="1"/>
  <c r="Q2704" i="1"/>
  <c r="Q2431" i="1"/>
  <c r="Q4139" i="1"/>
  <c r="P4636" i="1"/>
  <c r="O6300" i="1"/>
  <c r="O414" i="1"/>
  <c r="O2704" i="1"/>
  <c r="O5430" i="1"/>
  <c r="R6088" i="1"/>
  <c r="R5160" i="1"/>
  <c r="P3168" i="1"/>
  <c r="O6088" i="1"/>
  <c r="O2286" i="1"/>
  <c r="P6088" i="1"/>
  <c r="R6300" i="1"/>
  <c r="R414" i="1"/>
  <c r="R4636" i="1"/>
  <c r="R2704" i="1"/>
  <c r="R6456" i="1"/>
  <c r="R2431" i="1"/>
  <c r="R1645" i="1"/>
  <c r="R4139" i="1"/>
  <c r="O6456" i="1"/>
  <c r="R2286" i="1"/>
  <c r="R739" i="1"/>
  <c r="R1073" i="1"/>
  <c r="O4423" i="1"/>
  <c r="R3168" i="1"/>
  <c r="P5160" i="1"/>
  <c r="O3168" i="1"/>
  <c r="P6300" i="1"/>
  <c r="P414" i="1"/>
  <c r="P6456" i="1"/>
  <c r="P4139" i="1"/>
  <c r="O4139" i="1"/>
  <c r="Q4423" i="1"/>
  <c r="R2988" i="1"/>
  <c r="R5430" i="1"/>
  <c r="P1073" i="1"/>
  <c r="R3528" i="1"/>
  <c r="P5899" i="1"/>
  <c r="O3750" i="1"/>
  <c r="O2431" i="1"/>
  <c r="Q2988" i="1"/>
  <c r="Q4018" i="1"/>
  <c r="Q1073" i="1"/>
  <c r="R4018" i="1"/>
  <c r="O4018" i="1"/>
  <c r="R3750" i="1"/>
  <c r="O5160" i="1"/>
  <c r="Q739" i="1"/>
  <c r="Q5430" i="1"/>
  <c r="P2286" i="1"/>
  <c r="P2059" i="1"/>
  <c r="P739" i="1"/>
  <c r="P4423" i="1"/>
  <c r="P2988" i="1"/>
  <c r="P4018" i="1"/>
  <c r="P3750" i="1"/>
  <c r="O2059" i="1"/>
  <c r="O739" i="1"/>
  <c r="O2988" i="1"/>
  <c r="Q3750" i="1"/>
  <c r="Q2059" i="1"/>
  <c r="Q5899" i="1"/>
  <c r="Q6088" i="1"/>
  <c r="Q3168" i="1"/>
  <c r="Q5160" i="1"/>
  <c r="Q3528" i="1"/>
  <c r="R2059" i="1"/>
  <c r="O3528" i="1"/>
  <c r="S3528" i="1" l="1"/>
  <c r="S2988" i="1"/>
  <c r="S739" i="1"/>
  <c r="S2059" i="1"/>
  <c r="S5160" i="1"/>
  <c r="S4018" i="1"/>
  <c r="S2431" i="1"/>
  <c r="S3750" i="1"/>
  <c r="S4139" i="1"/>
  <c r="S3168" i="1"/>
  <c r="S4423" i="1"/>
  <c r="S6456" i="1"/>
  <c r="S2286" i="1"/>
  <c r="S6088" i="1"/>
  <c r="S5430" i="1"/>
  <c r="S2704" i="1"/>
  <c r="S414" i="1"/>
  <c r="S6300" i="1"/>
  <c r="S1318" i="1"/>
  <c r="S6657" i="1"/>
  <c r="S4830" i="1"/>
  <c r="S3364" i="1"/>
  <c r="S137" i="1"/>
  <c r="S5899" i="1"/>
  <c r="S1073" i="1"/>
  <c r="S1645" i="1"/>
  <c r="S4636" i="1"/>
  <c r="S1872" i="1"/>
  <c r="S606" i="1"/>
  <c r="S5618" i="1"/>
  <c r="Z3749" i="1"/>
  <c r="X3749" i="1"/>
  <c r="Y3749" i="1"/>
  <c r="W3749" i="1"/>
  <c r="W5617" i="1"/>
  <c r="X5617" i="1"/>
  <c r="Y5617" i="1"/>
  <c r="Z5617" i="1"/>
  <c r="X4829" i="1"/>
  <c r="Y4829" i="1"/>
  <c r="Z4829" i="1"/>
  <c r="W4829" i="1"/>
  <c r="X2987" i="1"/>
  <c r="W2987" i="1"/>
  <c r="Y2987" i="1"/>
  <c r="Z2987" i="1"/>
  <c r="X6455" i="1"/>
  <c r="W6455" i="1"/>
  <c r="Y6455" i="1"/>
  <c r="Z6455" i="1"/>
  <c r="Z3167" i="1"/>
  <c r="X3167" i="1"/>
  <c r="Y3167" i="1"/>
  <c r="W3167" i="1"/>
  <c r="W2703" i="1"/>
  <c r="Z2703" i="1"/>
  <c r="X2703" i="1"/>
  <c r="Y2703" i="1"/>
  <c r="Y2430" i="1"/>
  <c r="Z2430" i="1"/>
  <c r="W2430" i="1"/>
  <c r="X2430" i="1"/>
  <c r="Y738" i="1"/>
  <c r="Z738" i="1"/>
  <c r="W738" i="1"/>
  <c r="X738" i="1"/>
  <c r="W605" i="1"/>
  <c r="X605" i="1"/>
  <c r="Y605" i="1"/>
  <c r="Z605" i="1"/>
  <c r="X4138" i="1"/>
  <c r="Z4138" i="1"/>
  <c r="W4138" i="1"/>
  <c r="Y4138" i="1"/>
  <c r="W4017" i="1"/>
  <c r="X4017" i="1"/>
  <c r="Y4017" i="1"/>
  <c r="Z4017" i="1"/>
  <c r="X3527" i="1"/>
  <c r="Y3527" i="1"/>
  <c r="W3527" i="1"/>
  <c r="Z3527" i="1"/>
  <c r="X6087" i="1"/>
  <c r="Y6087" i="1"/>
  <c r="Z6087" i="1"/>
  <c r="W6087" i="1"/>
  <c r="X413" i="1"/>
  <c r="Y413" i="1"/>
  <c r="Z413" i="1"/>
  <c r="W413" i="1"/>
  <c r="W1644" i="1"/>
  <c r="Z1644" i="1"/>
  <c r="X1644" i="1"/>
  <c r="Y1644" i="1"/>
  <c r="Y136" i="1"/>
  <c r="X136" i="1"/>
  <c r="Z136" i="1"/>
  <c r="W136" i="1"/>
  <c r="X4635" i="1"/>
  <c r="Y4635" i="1"/>
  <c r="Z4635" i="1"/>
  <c r="W4635" i="1"/>
  <c r="W1871" i="1"/>
  <c r="Z1871" i="1"/>
  <c r="Y1871" i="1"/>
  <c r="X1871" i="1"/>
  <c r="W3363" i="1"/>
  <c r="X3363" i="1"/>
  <c r="Y3363" i="1"/>
  <c r="Z3363" i="1"/>
  <c r="W4422" i="1"/>
  <c r="X4422" i="1"/>
  <c r="Y4422" i="1"/>
  <c r="Z4422" i="1"/>
  <c r="W5159" i="1"/>
  <c r="X5159" i="1"/>
  <c r="Y5159" i="1"/>
  <c r="Z5159" i="1"/>
  <c r="Z2285" i="1"/>
  <c r="W2285" i="1"/>
  <c r="X2285" i="1"/>
  <c r="Y2285" i="1"/>
  <c r="X5898" i="1"/>
  <c r="W5898" i="1"/>
  <c r="Z5898" i="1"/>
  <c r="Y5898" i="1"/>
  <c r="Y1317" i="1"/>
  <c r="W1317" i="1"/>
  <c r="X1317" i="1"/>
  <c r="Z1317" i="1"/>
  <c r="Y1072" i="1"/>
  <c r="Z1072" i="1"/>
  <c r="W1072" i="1"/>
  <c r="X1072" i="1"/>
  <c r="W2058" i="1"/>
  <c r="X2058" i="1"/>
  <c r="Y2058" i="1"/>
  <c r="Z2058" i="1"/>
  <c r="W5429" i="1"/>
  <c r="X5429" i="1"/>
  <c r="Z5429" i="1"/>
  <c r="Y5429" i="1"/>
  <c r="W6656" i="1"/>
  <c r="X6656" i="1"/>
  <c r="Y6656" i="1"/>
  <c r="Z6656" i="1"/>
  <c r="W6299" i="1"/>
  <c r="X6299" i="1"/>
  <c r="Y6299" i="1"/>
  <c r="Z6299" i="1"/>
  <c r="T3750" i="1"/>
  <c r="T4018" i="1"/>
  <c r="T2988" i="1"/>
  <c r="T4423" i="1"/>
  <c r="T739" i="1"/>
  <c r="T2059" i="1"/>
  <c r="T2286" i="1"/>
  <c r="T5899" i="1"/>
  <c r="T1073" i="1"/>
  <c r="T4139" i="1"/>
  <c r="T6456" i="1"/>
  <c r="T414" i="1"/>
  <c r="T6300" i="1"/>
  <c r="T5160" i="1"/>
  <c r="T6088" i="1"/>
  <c r="T3168" i="1"/>
  <c r="T4636" i="1"/>
  <c r="T1872" i="1"/>
  <c r="T6657" i="1"/>
  <c r="T4830" i="1"/>
  <c r="T137" i="1"/>
  <c r="T3528" i="1"/>
  <c r="T5430" i="1"/>
  <c r="T1645" i="1"/>
  <c r="T2431" i="1"/>
  <c r="T2704" i="1"/>
  <c r="T1318" i="1"/>
  <c r="T606" i="1"/>
  <c r="T3364" i="1"/>
  <c r="T5618" i="1"/>
  <c r="N3530" i="1"/>
  <c r="N5162" i="1"/>
  <c r="N3752" i="1"/>
  <c r="N3170" i="1"/>
  <c r="N6090" i="1"/>
  <c r="N5901" i="1"/>
  <c r="N2061" i="1"/>
  <c r="N2288" i="1"/>
  <c r="N1075" i="1"/>
  <c r="N5432" i="1"/>
  <c r="N4020" i="1"/>
  <c r="N2990" i="1"/>
  <c r="N4425" i="1"/>
  <c r="N741" i="1"/>
  <c r="N4141" i="1"/>
  <c r="N2706" i="1"/>
  <c r="N416" i="1"/>
  <c r="N1647" i="1"/>
  <c r="N2433" i="1"/>
  <c r="N6458" i="1"/>
  <c r="N4638" i="1"/>
  <c r="N6302" i="1"/>
  <c r="N1874" i="1"/>
  <c r="N1320" i="1"/>
  <c r="N6659" i="1"/>
  <c r="N608" i="1"/>
  <c r="N4832" i="1"/>
  <c r="N3366" i="1"/>
  <c r="N139" i="1"/>
  <c r="N5620" i="1"/>
  <c r="Q3529" i="1"/>
  <c r="Q415" i="1"/>
  <c r="Q6658" i="1"/>
  <c r="Q138" i="1"/>
  <c r="R3529" i="1"/>
  <c r="R1074" i="1"/>
  <c r="R4424" i="1"/>
  <c r="R415" i="1"/>
  <c r="R6658" i="1"/>
  <c r="P3529" i="1"/>
  <c r="P6089" i="1"/>
  <c r="P4424" i="1"/>
  <c r="P415" i="1"/>
  <c r="P6658" i="1"/>
  <c r="O6089" i="1"/>
  <c r="O415" i="1"/>
  <c r="O6658" i="1"/>
  <c r="Q2060" i="1"/>
  <c r="Q2432" i="1"/>
  <c r="R2060" i="1"/>
  <c r="R2432" i="1"/>
  <c r="R4831" i="1"/>
  <c r="P4140" i="1"/>
  <c r="O4019" i="1"/>
  <c r="O4831" i="1"/>
  <c r="Q3169" i="1"/>
  <c r="R3169" i="1"/>
  <c r="R2287" i="1"/>
  <c r="R2705" i="1"/>
  <c r="R1319" i="1"/>
  <c r="R3365" i="1"/>
  <c r="P3169" i="1"/>
  <c r="P3365" i="1"/>
  <c r="O2989" i="1"/>
  <c r="O3365" i="1"/>
  <c r="Q6089" i="1"/>
  <c r="Q1074" i="1"/>
  <c r="Q4424" i="1"/>
  <c r="Q4637" i="1"/>
  <c r="R6089" i="1"/>
  <c r="R4637" i="1"/>
  <c r="R138" i="1"/>
  <c r="P1074" i="1"/>
  <c r="P4637" i="1"/>
  <c r="P138" i="1"/>
  <c r="O3529" i="1"/>
  <c r="O1074" i="1"/>
  <c r="O4424" i="1"/>
  <c r="O4637" i="1"/>
  <c r="O138" i="1"/>
  <c r="Q4140" i="1"/>
  <c r="Q4831" i="1"/>
  <c r="R4019" i="1"/>
  <c r="R1873" i="1"/>
  <c r="O3751" i="1"/>
  <c r="P2432" i="1"/>
  <c r="O2432" i="1"/>
  <c r="Q6457" i="1"/>
  <c r="Q3365" i="1"/>
  <c r="P2287" i="1"/>
  <c r="P2705" i="1"/>
  <c r="O2705" i="1"/>
  <c r="Q3751" i="1"/>
  <c r="Q1873" i="1"/>
  <c r="R4140" i="1"/>
  <c r="P4019" i="1"/>
  <c r="P1873" i="1"/>
  <c r="P3751" i="1"/>
  <c r="Q2705" i="1"/>
  <c r="R2989" i="1"/>
  <c r="P2989" i="1"/>
  <c r="P1319" i="1"/>
  <c r="O3169" i="1"/>
  <c r="O6457" i="1"/>
  <c r="Q5161" i="1"/>
  <c r="Q5900" i="1"/>
  <c r="Q5431" i="1"/>
  <c r="Q740" i="1"/>
  <c r="Q1646" i="1"/>
  <c r="Q6301" i="1"/>
  <c r="Q607" i="1"/>
  <c r="Q5619" i="1"/>
  <c r="R5161" i="1"/>
  <c r="R5900" i="1"/>
  <c r="R5431" i="1"/>
  <c r="R740" i="1"/>
  <c r="R1646" i="1"/>
  <c r="R6301" i="1"/>
  <c r="R607" i="1"/>
  <c r="R5619" i="1"/>
  <c r="P5161" i="1"/>
  <c r="P5900" i="1"/>
  <c r="P5431" i="1"/>
  <c r="P740" i="1"/>
  <c r="P1646" i="1"/>
  <c r="P6301" i="1"/>
  <c r="P607" i="1"/>
  <c r="P5619" i="1"/>
  <c r="O5161" i="1"/>
  <c r="O5900" i="1"/>
  <c r="O5431" i="1"/>
  <c r="O740" i="1"/>
  <c r="O1646" i="1"/>
  <c r="O6301" i="1"/>
  <c r="O607" i="1"/>
  <c r="O5619" i="1"/>
  <c r="Q4019" i="1"/>
  <c r="R3751" i="1"/>
  <c r="P2060" i="1"/>
  <c r="P4831" i="1"/>
  <c r="O2060" i="1"/>
  <c r="O4140" i="1"/>
  <c r="O1873" i="1"/>
  <c r="Q2287" i="1"/>
  <c r="Q2989" i="1"/>
  <c r="Q1319" i="1"/>
  <c r="R6457" i="1"/>
  <c r="P6457" i="1"/>
  <c r="O2287" i="1"/>
  <c r="O1319" i="1"/>
  <c r="S1319" i="1" l="1"/>
  <c r="S2287" i="1"/>
  <c r="S1873" i="1"/>
  <c r="S4140" i="1"/>
  <c r="S2060" i="1"/>
  <c r="S5619" i="1"/>
  <c r="S607" i="1"/>
  <c r="S6301" i="1"/>
  <c r="S1646" i="1"/>
  <c r="S740" i="1"/>
  <c r="S5431" i="1"/>
  <c r="S5900" i="1"/>
  <c r="S5161" i="1"/>
  <c r="S6457" i="1"/>
  <c r="S3169" i="1"/>
  <c r="S2705" i="1"/>
  <c r="S2432" i="1"/>
  <c r="S3751" i="1"/>
  <c r="S138" i="1"/>
  <c r="S4637" i="1"/>
  <c r="S4424" i="1"/>
  <c r="S1074" i="1"/>
  <c r="S3529" i="1"/>
  <c r="S3365" i="1"/>
  <c r="S2989" i="1"/>
  <c r="S4831" i="1"/>
  <c r="S4019" i="1"/>
  <c r="S6658" i="1"/>
  <c r="S415" i="1"/>
  <c r="S6089" i="1"/>
  <c r="W137" i="1"/>
  <c r="Z137" i="1"/>
  <c r="X137" i="1"/>
  <c r="Y137" i="1"/>
  <c r="X5160" i="1"/>
  <c r="Y5160" i="1"/>
  <c r="Z5160" i="1"/>
  <c r="W5160" i="1"/>
  <c r="W4636" i="1"/>
  <c r="Y4636" i="1"/>
  <c r="Z4636" i="1"/>
  <c r="X4636" i="1"/>
  <c r="Z3364" i="1"/>
  <c r="W3364" i="1"/>
  <c r="Y3364" i="1"/>
  <c r="X3364" i="1"/>
  <c r="X414" i="1"/>
  <c r="Y414" i="1"/>
  <c r="W414" i="1"/>
  <c r="Z414" i="1"/>
  <c r="X4830" i="1"/>
  <c r="Y4830" i="1"/>
  <c r="Z4830" i="1"/>
  <c r="W4830" i="1"/>
  <c r="Z6657" i="1"/>
  <c r="W6657" i="1"/>
  <c r="X6657" i="1"/>
  <c r="Y6657" i="1"/>
  <c r="Y4139" i="1"/>
  <c r="Z4139" i="1"/>
  <c r="W4139" i="1"/>
  <c r="X4139" i="1"/>
  <c r="W606" i="1"/>
  <c r="X606" i="1"/>
  <c r="Y606" i="1"/>
  <c r="Z606" i="1"/>
  <c r="X3750" i="1"/>
  <c r="Y3750" i="1"/>
  <c r="W3750" i="1"/>
  <c r="Z3750" i="1"/>
  <c r="Z5618" i="1"/>
  <c r="W5618" i="1"/>
  <c r="X5618" i="1"/>
  <c r="Y5618" i="1"/>
  <c r="X1318" i="1"/>
  <c r="Z1318" i="1"/>
  <c r="W1318" i="1"/>
  <c r="Y1318" i="1"/>
  <c r="W1872" i="1"/>
  <c r="X1872" i="1"/>
  <c r="Y1872" i="1"/>
  <c r="Z1872" i="1"/>
  <c r="X6300" i="1"/>
  <c r="W6300" i="1"/>
  <c r="Y6300" i="1"/>
  <c r="Z6300" i="1"/>
  <c r="Y2431" i="1"/>
  <c r="X2431" i="1"/>
  <c r="Z2431" i="1"/>
  <c r="W2431" i="1"/>
  <c r="Y4018" i="1"/>
  <c r="X4018" i="1"/>
  <c r="Z4018" i="1"/>
  <c r="W4018" i="1"/>
  <c r="Y2704" i="1"/>
  <c r="W2704" i="1"/>
  <c r="X2704" i="1"/>
  <c r="Z2704" i="1"/>
  <c r="X5430" i="1"/>
  <c r="Y5430" i="1"/>
  <c r="Z5430" i="1"/>
  <c r="W5430" i="1"/>
  <c r="X6088" i="1"/>
  <c r="W6088" i="1"/>
  <c r="Y6088" i="1"/>
  <c r="Z6088" i="1"/>
  <c r="X1645" i="1"/>
  <c r="Y1645" i="1"/>
  <c r="W1645" i="1"/>
  <c r="Z1645" i="1"/>
  <c r="W2286" i="1"/>
  <c r="X2286" i="1"/>
  <c r="Y2286" i="1"/>
  <c r="Z2286" i="1"/>
  <c r="Y1073" i="1"/>
  <c r="W1073" i="1"/>
  <c r="X1073" i="1"/>
  <c r="Z1073" i="1"/>
  <c r="W6456" i="1"/>
  <c r="X6456" i="1"/>
  <c r="Y6456" i="1"/>
  <c r="Z6456" i="1"/>
  <c r="Y5899" i="1"/>
  <c r="Z5899" i="1"/>
  <c r="W5899" i="1"/>
  <c r="X5899" i="1"/>
  <c r="Z4423" i="1"/>
  <c r="W4423" i="1"/>
  <c r="X4423" i="1"/>
  <c r="Y4423" i="1"/>
  <c r="Y2059" i="1"/>
  <c r="W2059" i="1"/>
  <c r="X2059" i="1"/>
  <c r="Z2059" i="1"/>
  <c r="Y3168" i="1"/>
  <c r="Z3168" i="1"/>
  <c r="X3168" i="1"/>
  <c r="W3168" i="1"/>
  <c r="X739" i="1"/>
  <c r="Z739" i="1"/>
  <c r="W739" i="1"/>
  <c r="Y739" i="1"/>
  <c r="W2988" i="1"/>
  <c r="X2988" i="1"/>
  <c r="Z2988" i="1"/>
  <c r="Y2988" i="1"/>
  <c r="W3528" i="1"/>
  <c r="Z3528" i="1"/>
  <c r="Y3528" i="1"/>
  <c r="X3528" i="1"/>
  <c r="T6457" i="1"/>
  <c r="T4831" i="1"/>
  <c r="T2060" i="1"/>
  <c r="T5619" i="1"/>
  <c r="T607" i="1"/>
  <c r="T6301" i="1"/>
  <c r="T1646" i="1"/>
  <c r="T740" i="1"/>
  <c r="T5431" i="1"/>
  <c r="T5900" i="1"/>
  <c r="T5161" i="1"/>
  <c r="T1319" i="1"/>
  <c r="T2989" i="1"/>
  <c r="T3751" i="1"/>
  <c r="T1873" i="1"/>
  <c r="T4019" i="1"/>
  <c r="T2705" i="1"/>
  <c r="T2287" i="1"/>
  <c r="T2432" i="1"/>
  <c r="T138" i="1"/>
  <c r="T4637" i="1"/>
  <c r="T1074" i="1"/>
  <c r="T3365" i="1"/>
  <c r="T3169" i="1"/>
  <c r="T4140" i="1"/>
  <c r="T6658" i="1"/>
  <c r="T415" i="1"/>
  <c r="T4424" i="1"/>
  <c r="T6089" i="1"/>
  <c r="T3529" i="1"/>
  <c r="N2434" i="1"/>
  <c r="N4021" i="1"/>
  <c r="N2062" i="1"/>
  <c r="N3753" i="1"/>
  <c r="N1321" i="1"/>
  <c r="N3171" i="1"/>
  <c r="N1875" i="1"/>
  <c r="N6303" i="1"/>
  <c r="N3367" i="1"/>
  <c r="N6459" i="1"/>
  <c r="N2991" i="1"/>
  <c r="N2289" i="1"/>
  <c r="N4142" i="1"/>
  <c r="N609" i="1"/>
  <c r="N742" i="1"/>
  <c r="N5163" i="1"/>
  <c r="N2707" i="1"/>
  <c r="N4833" i="1"/>
  <c r="N5621" i="1"/>
  <c r="N1648" i="1"/>
  <c r="N5433" i="1"/>
  <c r="N5902" i="1"/>
  <c r="N140" i="1"/>
  <c r="N6660" i="1"/>
  <c r="N4639" i="1"/>
  <c r="N417" i="1"/>
  <c r="N4426" i="1"/>
  <c r="N1076" i="1"/>
  <c r="N6091" i="1"/>
  <c r="N3531" i="1"/>
  <c r="Q2433" i="1"/>
  <c r="Q1320" i="1"/>
  <c r="Q3366" i="1"/>
  <c r="Q4141" i="1"/>
  <c r="Q2706" i="1"/>
  <c r="Q5432" i="1"/>
  <c r="Q4638" i="1"/>
  <c r="Q6090" i="1"/>
  <c r="R2433" i="1"/>
  <c r="R1320" i="1"/>
  <c r="R3366" i="1"/>
  <c r="R4141" i="1"/>
  <c r="R2706" i="1"/>
  <c r="R5432" i="1"/>
  <c r="R4638" i="1"/>
  <c r="R6090" i="1"/>
  <c r="P2433" i="1"/>
  <c r="P1320" i="1"/>
  <c r="P3366" i="1"/>
  <c r="P4141" i="1"/>
  <c r="P2706" i="1"/>
  <c r="P5432" i="1"/>
  <c r="P4638" i="1"/>
  <c r="P6090" i="1"/>
  <c r="O2433" i="1"/>
  <c r="O1320" i="1"/>
  <c r="O3366" i="1"/>
  <c r="O4141" i="1"/>
  <c r="O2706" i="1"/>
  <c r="O5432" i="1"/>
  <c r="O4638" i="1"/>
  <c r="O6090" i="1"/>
  <c r="Q4020" i="1"/>
  <c r="Q3170" i="1"/>
  <c r="Q6458" i="1"/>
  <c r="Q608" i="1"/>
  <c r="Q4832" i="1"/>
  <c r="Q5901" i="1"/>
  <c r="Q416" i="1"/>
  <c r="Q3530" i="1"/>
  <c r="R4020" i="1"/>
  <c r="R3170" i="1"/>
  <c r="R6458" i="1"/>
  <c r="R608" i="1"/>
  <c r="R4832" i="1"/>
  <c r="R5901" i="1"/>
  <c r="R416" i="1"/>
  <c r="R3530" i="1"/>
  <c r="P4020" i="1"/>
  <c r="P3170" i="1"/>
  <c r="P6458" i="1"/>
  <c r="P608" i="1"/>
  <c r="P4832" i="1"/>
  <c r="P5901" i="1"/>
  <c r="P416" i="1"/>
  <c r="P3530" i="1"/>
  <c r="O4020" i="1"/>
  <c r="O3170" i="1"/>
  <c r="O6458" i="1"/>
  <c r="O608" i="1"/>
  <c r="O4832" i="1"/>
  <c r="O5901" i="1"/>
  <c r="O416" i="1"/>
  <c r="O3530" i="1"/>
  <c r="Q2061" i="1"/>
  <c r="Q2990" i="1"/>
  <c r="Q139" i="1"/>
  <c r="P1874" i="1"/>
  <c r="R5620" i="1"/>
  <c r="P139" i="1"/>
  <c r="Q5162" i="1"/>
  <c r="Q1075" i="1"/>
  <c r="R2288" i="1"/>
  <c r="R6659" i="1"/>
  <c r="P3752" i="1"/>
  <c r="O2288" i="1"/>
  <c r="O6659" i="1"/>
  <c r="Q1874" i="1"/>
  <c r="R1874" i="1"/>
  <c r="O1874" i="1"/>
  <c r="O741" i="1"/>
  <c r="O4425" i="1"/>
  <c r="Q2288" i="1"/>
  <c r="P5162" i="1"/>
  <c r="P6302" i="1"/>
  <c r="Q5620" i="1"/>
  <c r="R741" i="1"/>
  <c r="P2990" i="1"/>
  <c r="P4425" i="1"/>
  <c r="O2061" i="1"/>
  <c r="O2990" i="1"/>
  <c r="O5620" i="1"/>
  <c r="Q6302" i="1"/>
  <c r="R6302" i="1"/>
  <c r="P2288" i="1"/>
  <c r="P1075" i="1"/>
  <c r="O1647" i="1"/>
  <c r="Q4425" i="1"/>
  <c r="R2990" i="1"/>
  <c r="R4425" i="1"/>
  <c r="P741" i="1"/>
  <c r="Q1647" i="1"/>
  <c r="R3752" i="1"/>
  <c r="R1075" i="1"/>
  <c r="O6302" i="1"/>
  <c r="P6659" i="1"/>
  <c r="O3752" i="1"/>
  <c r="O5162" i="1"/>
  <c r="Q741" i="1"/>
  <c r="R2061" i="1"/>
  <c r="R139" i="1"/>
  <c r="P2061" i="1"/>
  <c r="P5620" i="1"/>
  <c r="O139" i="1"/>
  <c r="Q3752" i="1"/>
  <c r="Q6659" i="1"/>
  <c r="R5162" i="1"/>
  <c r="R1647" i="1"/>
  <c r="P1647" i="1"/>
  <c r="O1075" i="1"/>
  <c r="S1075" i="1" l="1"/>
  <c r="S139" i="1"/>
  <c r="S5162" i="1"/>
  <c r="S3752" i="1"/>
  <c r="S6302" i="1"/>
  <c r="S1647" i="1"/>
  <c r="S5620" i="1"/>
  <c r="S2990" i="1"/>
  <c r="S2061" i="1"/>
  <c r="S4425" i="1"/>
  <c r="S741" i="1"/>
  <c r="S1874" i="1"/>
  <c r="S6659" i="1"/>
  <c r="S2288" i="1"/>
  <c r="S3530" i="1"/>
  <c r="S416" i="1"/>
  <c r="S5901" i="1"/>
  <c r="S4832" i="1"/>
  <c r="S608" i="1"/>
  <c r="S6458" i="1"/>
  <c r="S3170" i="1"/>
  <c r="S4020" i="1"/>
  <c r="S6090" i="1"/>
  <c r="S4638" i="1"/>
  <c r="S5432" i="1"/>
  <c r="S2706" i="1"/>
  <c r="S4141" i="1"/>
  <c r="S3366" i="1"/>
  <c r="S1320" i="1"/>
  <c r="S2433" i="1"/>
  <c r="W4424" i="1"/>
  <c r="X4424" i="1"/>
  <c r="Y4424" i="1"/>
  <c r="Z4424" i="1"/>
  <c r="W4637" i="1"/>
  <c r="X4637" i="1"/>
  <c r="Y4637" i="1"/>
  <c r="Z4637" i="1"/>
  <c r="Z1646" i="1"/>
  <c r="W1646" i="1"/>
  <c r="X1646" i="1"/>
  <c r="Y1646" i="1"/>
  <c r="X138" i="1"/>
  <c r="Y138" i="1"/>
  <c r="Z138" i="1"/>
  <c r="W138" i="1"/>
  <c r="X3751" i="1"/>
  <c r="Y3751" i="1"/>
  <c r="Z3751" i="1"/>
  <c r="W3751" i="1"/>
  <c r="W5161" i="1"/>
  <c r="Z5161" i="1"/>
  <c r="X5161" i="1"/>
  <c r="Y5161" i="1"/>
  <c r="Y6089" i="1"/>
  <c r="Z6089" i="1"/>
  <c r="W6089" i="1"/>
  <c r="X6089" i="1"/>
  <c r="X2432" i="1"/>
  <c r="Y2432" i="1"/>
  <c r="Z2432" i="1"/>
  <c r="W2432" i="1"/>
  <c r="W5900" i="1"/>
  <c r="Y5900" i="1"/>
  <c r="X5900" i="1"/>
  <c r="Z5900" i="1"/>
  <c r="X415" i="1"/>
  <c r="Y415" i="1"/>
  <c r="Z415" i="1"/>
  <c r="W415" i="1"/>
  <c r="Z5431" i="1"/>
  <c r="W5431" i="1"/>
  <c r="X5431" i="1"/>
  <c r="Y5431" i="1"/>
  <c r="W2705" i="1"/>
  <c r="X2705" i="1"/>
  <c r="Y2705" i="1"/>
  <c r="Z2705" i="1"/>
  <c r="W6658" i="1"/>
  <c r="Z6658" i="1"/>
  <c r="X6658" i="1"/>
  <c r="Y6658" i="1"/>
  <c r="W6301" i="1"/>
  <c r="X6301" i="1"/>
  <c r="Y6301" i="1"/>
  <c r="Z6301" i="1"/>
  <c r="W607" i="1"/>
  <c r="Z607" i="1"/>
  <c r="X607" i="1"/>
  <c r="Y607" i="1"/>
  <c r="X2060" i="1"/>
  <c r="Y2060" i="1"/>
  <c r="Z2060" i="1"/>
  <c r="W2060" i="1"/>
  <c r="W6457" i="1"/>
  <c r="X6457" i="1"/>
  <c r="Y6457" i="1"/>
  <c r="Z6457" i="1"/>
  <c r="Y4140" i="1"/>
  <c r="Z4140" i="1"/>
  <c r="W4140" i="1"/>
  <c r="X4140" i="1"/>
  <c r="W740" i="1"/>
  <c r="X740" i="1"/>
  <c r="Z740" i="1"/>
  <c r="Y740" i="1"/>
  <c r="Y4019" i="1"/>
  <c r="Z4019" i="1"/>
  <c r="W4019" i="1"/>
  <c r="X4019" i="1"/>
  <c r="Y3169" i="1"/>
  <c r="Z3169" i="1"/>
  <c r="W3169" i="1"/>
  <c r="X3169" i="1"/>
  <c r="W1873" i="1"/>
  <c r="Z1873" i="1"/>
  <c r="X1873" i="1"/>
  <c r="Y1873" i="1"/>
  <c r="W5619" i="1"/>
  <c r="X5619" i="1"/>
  <c r="Y5619" i="1"/>
  <c r="Z5619" i="1"/>
  <c r="W4831" i="1"/>
  <c r="Z4831" i="1"/>
  <c r="X4831" i="1"/>
  <c r="Y4831" i="1"/>
  <c r="X2989" i="1"/>
  <c r="W2989" i="1"/>
  <c r="Y2989" i="1"/>
  <c r="Z2989" i="1"/>
  <c r="W3365" i="1"/>
  <c r="Z3365" i="1"/>
  <c r="X3365" i="1"/>
  <c r="Y3365" i="1"/>
  <c r="Z3529" i="1"/>
  <c r="W3529" i="1"/>
  <c r="X3529" i="1"/>
  <c r="Y3529" i="1"/>
  <c r="X2287" i="1"/>
  <c r="W2287" i="1"/>
  <c r="Z2287" i="1"/>
  <c r="Y2287" i="1"/>
  <c r="Y1074" i="1"/>
  <c r="W1074" i="1"/>
  <c r="X1074" i="1"/>
  <c r="Z1074" i="1"/>
  <c r="W1319" i="1"/>
  <c r="X1319" i="1"/>
  <c r="Y1319" i="1"/>
  <c r="Z1319" i="1"/>
  <c r="T1647" i="1"/>
  <c r="T5620" i="1"/>
  <c r="T2061" i="1"/>
  <c r="T6659" i="1"/>
  <c r="T741" i="1"/>
  <c r="T1075" i="1"/>
  <c r="T2288" i="1"/>
  <c r="T4425" i="1"/>
  <c r="T2990" i="1"/>
  <c r="T6302" i="1"/>
  <c r="T5162" i="1"/>
  <c r="T3752" i="1"/>
  <c r="T139" i="1"/>
  <c r="T1874" i="1"/>
  <c r="T3530" i="1"/>
  <c r="T416" i="1"/>
  <c r="T5901" i="1"/>
  <c r="T4832" i="1"/>
  <c r="T608" i="1"/>
  <c r="T6458" i="1"/>
  <c r="T3170" i="1"/>
  <c r="T4020" i="1"/>
  <c r="T6090" i="1"/>
  <c r="T4638" i="1"/>
  <c r="T5432" i="1"/>
  <c r="T2706" i="1"/>
  <c r="T4141" i="1"/>
  <c r="T3366" i="1"/>
  <c r="T1320" i="1"/>
  <c r="T2433" i="1"/>
  <c r="N1077" i="1"/>
  <c r="N5164" i="1"/>
  <c r="N6304" i="1"/>
  <c r="N5622" i="1"/>
  <c r="N2063" i="1"/>
  <c r="N3754" i="1"/>
  <c r="N6661" i="1"/>
  <c r="N1649" i="1"/>
  <c r="N2290" i="1"/>
  <c r="N4427" i="1"/>
  <c r="N141" i="1"/>
  <c r="N743" i="1"/>
  <c r="N2992" i="1"/>
  <c r="N1876" i="1"/>
  <c r="N3532" i="1"/>
  <c r="N418" i="1"/>
  <c r="N5903" i="1"/>
  <c r="N4834" i="1"/>
  <c r="N610" i="1"/>
  <c r="N6460" i="1"/>
  <c r="N3172" i="1"/>
  <c r="N4022" i="1"/>
  <c r="N6092" i="1"/>
  <c r="N4640" i="1"/>
  <c r="N5434" i="1"/>
  <c r="N2708" i="1"/>
  <c r="N4143" i="1"/>
  <c r="N3368" i="1"/>
  <c r="N1322" i="1"/>
  <c r="N2435" i="1"/>
  <c r="Q1076" i="1"/>
  <c r="Q2062" i="1"/>
  <c r="Q2289" i="1"/>
  <c r="Q2991" i="1"/>
  <c r="Q5902" i="1"/>
  <c r="Q3171" i="1"/>
  <c r="Q5433" i="1"/>
  <c r="Q1321" i="1"/>
  <c r="R1321" i="1"/>
  <c r="P5433" i="1"/>
  <c r="O2062" i="1"/>
  <c r="O2289" i="1"/>
  <c r="O5902" i="1"/>
  <c r="O3171" i="1"/>
  <c r="O1321" i="1"/>
  <c r="Q3753" i="1"/>
  <c r="Q4833" i="1"/>
  <c r="Q2434" i="1"/>
  <c r="R4426" i="1"/>
  <c r="R2707" i="1"/>
  <c r="P1875" i="1"/>
  <c r="P4021" i="1"/>
  <c r="O3753" i="1"/>
  <c r="O4833" i="1"/>
  <c r="O2707" i="1"/>
  <c r="Q3531" i="1"/>
  <c r="R6660" i="1"/>
  <c r="R4142" i="1"/>
  <c r="R6303" i="1"/>
  <c r="P6660" i="1"/>
  <c r="P609" i="1"/>
  <c r="O609" i="1"/>
  <c r="R1648" i="1"/>
  <c r="R6459" i="1"/>
  <c r="P1648" i="1"/>
  <c r="P4639" i="1"/>
  <c r="O5621" i="1"/>
  <c r="O742" i="1"/>
  <c r="Q4021" i="1"/>
  <c r="R5163" i="1"/>
  <c r="R4021" i="1"/>
  <c r="P2434" i="1"/>
  <c r="O5163" i="1"/>
  <c r="O4426" i="1"/>
  <c r="O4021" i="1"/>
  <c r="Q6303" i="1"/>
  <c r="Q140" i="1"/>
  <c r="Q609" i="1"/>
  <c r="R140" i="1"/>
  <c r="R6091" i="1"/>
  <c r="P3531" i="1"/>
  <c r="O6303" i="1"/>
  <c r="O140" i="1"/>
  <c r="O4142" i="1"/>
  <c r="Q5621" i="1"/>
  <c r="Q1648" i="1"/>
  <c r="Q742" i="1"/>
  <c r="Q6459" i="1"/>
  <c r="Q4639" i="1"/>
  <c r="R417" i="1"/>
  <c r="R3367" i="1"/>
  <c r="P5621" i="1"/>
  <c r="P6459" i="1"/>
  <c r="O6459" i="1"/>
  <c r="R1076" i="1"/>
  <c r="R2062" i="1"/>
  <c r="R2289" i="1"/>
  <c r="R2991" i="1"/>
  <c r="R5902" i="1"/>
  <c r="R3171" i="1"/>
  <c r="R5433" i="1"/>
  <c r="P1076" i="1"/>
  <c r="P2062" i="1"/>
  <c r="P2289" i="1"/>
  <c r="P5902" i="1"/>
  <c r="P3171" i="1"/>
  <c r="P1321" i="1"/>
  <c r="O1076" i="1"/>
  <c r="O2991" i="1"/>
  <c r="O5433" i="1"/>
  <c r="Q1875" i="1"/>
  <c r="R3753" i="1"/>
  <c r="R4833" i="1"/>
  <c r="P3753" i="1"/>
  <c r="Q4142" i="1"/>
  <c r="P6303" i="1"/>
  <c r="R3531" i="1"/>
  <c r="P6091" i="1"/>
  <c r="O6660" i="1"/>
  <c r="O6091" i="1"/>
  <c r="Q417" i="1"/>
  <c r="Q3367" i="1"/>
  <c r="R742" i="1"/>
  <c r="P417" i="1"/>
  <c r="O417" i="1"/>
  <c r="O4639" i="1"/>
  <c r="P2991" i="1"/>
  <c r="Q5163" i="1"/>
  <c r="Q4426" i="1"/>
  <c r="Q2707" i="1"/>
  <c r="R1875" i="1"/>
  <c r="R2434" i="1"/>
  <c r="P5163" i="1"/>
  <c r="P4426" i="1"/>
  <c r="P4833" i="1"/>
  <c r="P2707" i="1"/>
  <c r="O1875" i="1"/>
  <c r="O2434" i="1"/>
  <c r="Q6660" i="1"/>
  <c r="Q6091" i="1"/>
  <c r="R609" i="1"/>
  <c r="P140" i="1"/>
  <c r="P4142" i="1"/>
  <c r="O3531" i="1"/>
  <c r="R5621" i="1"/>
  <c r="R4639" i="1"/>
  <c r="P742" i="1"/>
  <c r="P3367" i="1"/>
  <c r="O1648" i="1"/>
  <c r="O3367" i="1"/>
  <c r="S3367" i="1" l="1"/>
  <c r="S1648" i="1"/>
  <c r="S3531" i="1"/>
  <c r="S2434" i="1"/>
  <c r="S1875" i="1"/>
  <c r="S4639" i="1"/>
  <c r="S417" i="1"/>
  <c r="S6091" i="1"/>
  <c r="S6660" i="1"/>
  <c r="S5433" i="1"/>
  <c r="S2991" i="1"/>
  <c r="S1076" i="1"/>
  <c r="S6459" i="1"/>
  <c r="S4142" i="1"/>
  <c r="S140" i="1"/>
  <c r="S6303" i="1"/>
  <c r="S4021" i="1"/>
  <c r="S4426" i="1"/>
  <c r="S5163" i="1"/>
  <c r="S742" i="1"/>
  <c r="S5621" i="1"/>
  <c r="S609" i="1"/>
  <c r="S2707" i="1"/>
  <c r="S4833" i="1"/>
  <c r="S3753" i="1"/>
  <c r="S1321" i="1"/>
  <c r="S3171" i="1"/>
  <c r="S5902" i="1"/>
  <c r="S2289" i="1"/>
  <c r="S2062" i="1"/>
  <c r="Y4020" i="1"/>
  <c r="Z4020" i="1"/>
  <c r="X4020" i="1"/>
  <c r="W4020" i="1"/>
  <c r="W3170" i="1"/>
  <c r="X3170" i="1"/>
  <c r="Y3170" i="1"/>
  <c r="Z3170" i="1"/>
  <c r="X2990" i="1"/>
  <c r="Y2990" i="1"/>
  <c r="W2990" i="1"/>
  <c r="Z2990" i="1"/>
  <c r="X2061" i="1"/>
  <c r="W2061" i="1"/>
  <c r="Y2061" i="1"/>
  <c r="Z2061" i="1"/>
  <c r="W6458" i="1"/>
  <c r="X6458" i="1"/>
  <c r="Z6458" i="1"/>
  <c r="Y6458" i="1"/>
  <c r="X5620" i="1"/>
  <c r="Y5620" i="1"/>
  <c r="W5620" i="1"/>
  <c r="Z5620" i="1"/>
  <c r="X2433" i="1"/>
  <c r="Z2433" i="1"/>
  <c r="W2433" i="1"/>
  <c r="Y2433" i="1"/>
  <c r="W1647" i="1"/>
  <c r="X1647" i="1"/>
  <c r="Y1647" i="1"/>
  <c r="Z1647" i="1"/>
  <c r="W3366" i="1"/>
  <c r="X3366" i="1"/>
  <c r="Y3366" i="1"/>
  <c r="Z3366" i="1"/>
  <c r="W416" i="1"/>
  <c r="Y416" i="1"/>
  <c r="Z416" i="1"/>
  <c r="X416" i="1"/>
  <c r="W4141" i="1"/>
  <c r="X4141" i="1"/>
  <c r="Y4141" i="1"/>
  <c r="Z4141" i="1"/>
  <c r="X3530" i="1"/>
  <c r="Y3530" i="1"/>
  <c r="Z3530" i="1"/>
  <c r="W3530" i="1"/>
  <c r="Y6302" i="1"/>
  <c r="Z6302" i="1"/>
  <c r="W6302" i="1"/>
  <c r="X6302" i="1"/>
  <c r="X2706" i="1"/>
  <c r="Y2706" i="1"/>
  <c r="W2706" i="1"/>
  <c r="Z2706" i="1"/>
  <c r="X5432" i="1"/>
  <c r="W5432" i="1"/>
  <c r="Y5432" i="1"/>
  <c r="Z5432" i="1"/>
  <c r="W3752" i="1"/>
  <c r="Y3752" i="1"/>
  <c r="X3752" i="1"/>
  <c r="Z3752" i="1"/>
  <c r="Z4638" i="1"/>
  <c r="W4638" i="1"/>
  <c r="X4638" i="1"/>
  <c r="Y4638" i="1"/>
  <c r="W5162" i="1"/>
  <c r="Z5162" i="1"/>
  <c r="X5162" i="1"/>
  <c r="Y5162" i="1"/>
  <c r="Y6090" i="1"/>
  <c r="W6090" i="1"/>
  <c r="X6090" i="1"/>
  <c r="Z6090" i="1"/>
  <c r="X2288" i="1"/>
  <c r="Z2288" i="1"/>
  <c r="W2288" i="1"/>
  <c r="Y2288" i="1"/>
  <c r="X6659" i="1"/>
  <c r="Y6659" i="1"/>
  <c r="Z6659" i="1"/>
  <c r="W6659" i="1"/>
  <c r="X1874" i="1"/>
  <c r="Y1874" i="1"/>
  <c r="Z1874" i="1"/>
  <c r="W1874" i="1"/>
  <c r="W139" i="1"/>
  <c r="Z139" i="1"/>
  <c r="X139" i="1"/>
  <c r="Y139" i="1"/>
  <c r="X608" i="1"/>
  <c r="Y608" i="1"/>
  <c r="Z608" i="1"/>
  <c r="W608" i="1"/>
  <c r="W5901" i="1"/>
  <c r="Y5901" i="1"/>
  <c r="Z5901" i="1"/>
  <c r="X5901" i="1"/>
  <c r="X741" i="1"/>
  <c r="Z741" i="1"/>
  <c r="W741" i="1"/>
  <c r="Y741" i="1"/>
  <c r="W4832" i="1"/>
  <c r="X4832" i="1"/>
  <c r="Y4832" i="1"/>
  <c r="Z4832" i="1"/>
  <c r="W1320" i="1"/>
  <c r="X1320" i="1"/>
  <c r="Y1320" i="1"/>
  <c r="Z1320" i="1"/>
  <c r="W4425" i="1"/>
  <c r="X4425" i="1"/>
  <c r="Y4425" i="1"/>
  <c r="Z4425" i="1"/>
  <c r="W1075" i="1"/>
  <c r="Y1075" i="1"/>
  <c r="X1075" i="1"/>
  <c r="Z1075" i="1"/>
  <c r="T3367" i="1"/>
  <c r="T742" i="1"/>
  <c r="T4142" i="1"/>
  <c r="T140" i="1"/>
  <c r="T2707" i="1"/>
  <c r="T4833" i="1"/>
  <c r="T4426" i="1"/>
  <c r="T5163" i="1"/>
  <c r="T2991" i="1"/>
  <c r="T417" i="1"/>
  <c r="T6091" i="1"/>
  <c r="T6303" i="1"/>
  <c r="T3753" i="1"/>
  <c r="T1321" i="1"/>
  <c r="T3171" i="1"/>
  <c r="T5902" i="1"/>
  <c r="T2289" i="1"/>
  <c r="T2062" i="1"/>
  <c r="T1076" i="1"/>
  <c r="T6459" i="1"/>
  <c r="T5621" i="1"/>
  <c r="T3531" i="1"/>
  <c r="T2434" i="1"/>
  <c r="T4639" i="1"/>
  <c r="T1648" i="1"/>
  <c r="T609" i="1"/>
  <c r="T6660" i="1"/>
  <c r="T4021" i="1"/>
  <c r="T1875" i="1"/>
  <c r="T5433" i="1"/>
  <c r="N3369" i="1"/>
  <c r="N6461" i="1"/>
  <c r="N419" i="1"/>
  <c r="N744" i="1"/>
  <c r="N5623" i="1"/>
  <c r="N4144" i="1"/>
  <c r="N3533" i="1"/>
  <c r="N6305" i="1"/>
  <c r="N2436" i="1"/>
  <c r="N4835" i="1"/>
  <c r="N5165" i="1"/>
  <c r="N1650" i="1"/>
  <c r="N6662" i="1"/>
  <c r="N4023" i="1"/>
  <c r="N3755" i="1"/>
  <c r="N6093" i="1"/>
  <c r="N1877" i="1"/>
  <c r="N4641" i="1"/>
  <c r="N611" i="1"/>
  <c r="N142" i="1"/>
  <c r="N2709" i="1"/>
  <c r="N4428" i="1"/>
  <c r="N1323" i="1"/>
  <c r="N5435" i="1"/>
  <c r="N3173" i="1"/>
  <c r="N5904" i="1"/>
  <c r="N2993" i="1"/>
  <c r="N2291" i="1"/>
  <c r="N2064" i="1"/>
  <c r="N1078" i="1"/>
  <c r="Q3368" i="1"/>
  <c r="Q5622" i="1"/>
  <c r="Q2435" i="1"/>
  <c r="Q6661" i="1"/>
  <c r="Q1876" i="1"/>
  <c r="Q2708" i="1"/>
  <c r="Q3172" i="1"/>
  <c r="Q2063" i="1"/>
  <c r="R2435" i="1"/>
  <c r="R1876" i="1"/>
  <c r="R2708" i="1"/>
  <c r="R2063" i="1"/>
  <c r="P3368" i="1"/>
  <c r="P2435" i="1"/>
  <c r="P6661" i="1"/>
  <c r="P3172" i="1"/>
  <c r="O3368" i="1"/>
  <c r="O2435" i="1"/>
  <c r="O1876" i="1"/>
  <c r="O2708" i="1"/>
  <c r="O2063" i="1"/>
  <c r="Q4143" i="1"/>
  <c r="Q4022" i="1"/>
  <c r="Q5903" i="1"/>
  <c r="R6460" i="1"/>
  <c r="R4022" i="1"/>
  <c r="R4427" i="1"/>
  <c r="R1077" i="1"/>
  <c r="P6460" i="1"/>
  <c r="R4143" i="1"/>
  <c r="P4022" i="1"/>
  <c r="P5903" i="1"/>
  <c r="O6460" i="1"/>
  <c r="O4143" i="1"/>
  <c r="O4022" i="1"/>
  <c r="O4427" i="1"/>
  <c r="O1077" i="1"/>
  <c r="Q610" i="1"/>
  <c r="R5164" i="1"/>
  <c r="R610" i="1"/>
  <c r="R1322" i="1"/>
  <c r="O418" i="1"/>
  <c r="Q6092" i="1"/>
  <c r="R6092" i="1"/>
  <c r="P6304" i="1"/>
  <c r="P5434" i="1"/>
  <c r="O743" i="1"/>
  <c r="O6092" i="1"/>
  <c r="O2290" i="1"/>
  <c r="O4640" i="1"/>
  <c r="Q418" i="1"/>
  <c r="Q5164" i="1"/>
  <c r="Q1322" i="1"/>
  <c r="R418" i="1"/>
  <c r="R2992" i="1"/>
  <c r="P418" i="1"/>
  <c r="P3754" i="1"/>
  <c r="P1322" i="1"/>
  <c r="Q1649" i="1"/>
  <c r="R141" i="1"/>
  <c r="R743" i="1"/>
  <c r="P6092" i="1"/>
  <c r="O5434" i="1"/>
  <c r="R3368" i="1"/>
  <c r="R5622" i="1"/>
  <c r="R6661" i="1"/>
  <c r="R3172" i="1"/>
  <c r="P5622" i="1"/>
  <c r="P1876" i="1"/>
  <c r="P2708" i="1"/>
  <c r="P2063" i="1"/>
  <c r="O5622" i="1"/>
  <c r="O6661" i="1"/>
  <c r="O3172" i="1"/>
  <c r="Q6460" i="1"/>
  <c r="Q4834" i="1"/>
  <c r="Q4640" i="1"/>
  <c r="Q4427" i="1"/>
  <c r="Q1077" i="1"/>
  <c r="P4143" i="1"/>
  <c r="R4834" i="1"/>
  <c r="R4640" i="1"/>
  <c r="R5903" i="1"/>
  <c r="P4834" i="1"/>
  <c r="P4640" i="1"/>
  <c r="P4427" i="1"/>
  <c r="P1077" i="1"/>
  <c r="O4834" i="1"/>
  <c r="O5903" i="1"/>
  <c r="Q3532" i="1"/>
  <c r="Q3754" i="1"/>
  <c r="Q2992" i="1"/>
  <c r="R3532" i="1"/>
  <c r="P5164" i="1"/>
  <c r="P610" i="1"/>
  <c r="O1322" i="1"/>
  <c r="Q141" i="1"/>
  <c r="P141" i="1"/>
  <c r="O1649" i="1"/>
  <c r="P3532" i="1"/>
  <c r="O3532" i="1"/>
  <c r="O3754" i="1"/>
  <c r="O2992" i="1"/>
  <c r="Q743" i="1"/>
  <c r="Q5434" i="1"/>
  <c r="R6304" i="1"/>
  <c r="R2290" i="1"/>
  <c r="P1649" i="1"/>
  <c r="P2290" i="1"/>
  <c r="O141" i="1"/>
  <c r="R3754" i="1"/>
  <c r="P2992" i="1"/>
  <c r="O5164" i="1"/>
  <c r="O610" i="1"/>
  <c r="Q6304" i="1"/>
  <c r="Q2290" i="1"/>
  <c r="R1649" i="1"/>
  <c r="R5434" i="1"/>
  <c r="P743" i="1"/>
  <c r="O6304" i="1"/>
  <c r="S6304" i="1" l="1"/>
  <c r="S610" i="1"/>
  <c r="S5164" i="1"/>
  <c r="S141" i="1"/>
  <c r="S2992" i="1"/>
  <c r="S3754" i="1"/>
  <c r="S3532" i="1"/>
  <c r="S1649" i="1"/>
  <c r="S1322" i="1"/>
  <c r="S5903" i="1"/>
  <c r="S4834" i="1"/>
  <c r="S3172" i="1"/>
  <c r="S6661" i="1"/>
  <c r="S5622" i="1"/>
  <c r="S5434" i="1"/>
  <c r="S4640" i="1"/>
  <c r="S2290" i="1"/>
  <c r="S6092" i="1"/>
  <c r="S743" i="1"/>
  <c r="S418" i="1"/>
  <c r="S1077" i="1"/>
  <c r="S4427" i="1"/>
  <c r="S4022" i="1"/>
  <c r="S4143" i="1"/>
  <c r="S6460" i="1"/>
  <c r="S2063" i="1"/>
  <c r="S2708" i="1"/>
  <c r="S1876" i="1"/>
  <c r="S2435" i="1"/>
  <c r="S3368" i="1"/>
  <c r="W6459" i="1"/>
  <c r="X6459" i="1"/>
  <c r="Y6459" i="1"/>
  <c r="Z6459" i="1"/>
  <c r="X2707" i="1"/>
  <c r="Y2707" i="1"/>
  <c r="Z2707" i="1"/>
  <c r="W2707" i="1"/>
  <c r="W609" i="1"/>
  <c r="X609" i="1"/>
  <c r="Y609" i="1"/>
  <c r="Z609" i="1"/>
  <c r="W4426" i="1"/>
  <c r="X4426" i="1"/>
  <c r="Y4426" i="1"/>
  <c r="Z4426" i="1"/>
  <c r="Y2434" i="1"/>
  <c r="W2434" i="1"/>
  <c r="X2434" i="1"/>
  <c r="Z2434" i="1"/>
  <c r="W2062" i="1"/>
  <c r="X2062" i="1"/>
  <c r="Y2062" i="1"/>
  <c r="Z2062" i="1"/>
  <c r="W4021" i="1"/>
  <c r="X4021" i="1"/>
  <c r="Z4021" i="1"/>
  <c r="Y4021" i="1"/>
  <c r="W6660" i="1"/>
  <c r="X6660" i="1"/>
  <c r="Y6660" i="1"/>
  <c r="Z6660" i="1"/>
  <c r="Y1875" i="1"/>
  <c r="Z1875" i="1"/>
  <c r="W1875" i="1"/>
  <c r="X1875" i="1"/>
  <c r="Y6091" i="1"/>
  <c r="Z6091" i="1"/>
  <c r="W6091" i="1"/>
  <c r="X6091" i="1"/>
  <c r="W5902" i="1"/>
  <c r="X5902" i="1"/>
  <c r="Y5902" i="1"/>
  <c r="Z5902" i="1"/>
  <c r="W6303" i="1"/>
  <c r="X6303" i="1"/>
  <c r="Y6303" i="1"/>
  <c r="Z6303" i="1"/>
  <c r="W417" i="1"/>
  <c r="X417" i="1"/>
  <c r="Y417" i="1"/>
  <c r="Z417" i="1"/>
  <c r="W4833" i="1"/>
  <c r="Z4833" i="1"/>
  <c r="X4833" i="1"/>
  <c r="Y4833" i="1"/>
  <c r="Y2289" i="1"/>
  <c r="Z2289" i="1"/>
  <c r="W2289" i="1"/>
  <c r="X2289" i="1"/>
  <c r="X140" i="1"/>
  <c r="W140" i="1"/>
  <c r="Y140" i="1"/>
  <c r="Z140" i="1"/>
  <c r="W1321" i="1"/>
  <c r="Z1321" i="1"/>
  <c r="X1321" i="1"/>
  <c r="Y1321" i="1"/>
  <c r="Y4142" i="1"/>
  <c r="W4142" i="1"/>
  <c r="X4142" i="1"/>
  <c r="Z4142" i="1"/>
  <c r="W4639" i="1"/>
  <c r="X4639" i="1"/>
  <c r="Y4639" i="1"/>
  <c r="Z4639" i="1"/>
  <c r="Z3171" i="1"/>
  <c r="X3171" i="1"/>
  <c r="Y3171" i="1"/>
  <c r="W3171" i="1"/>
  <c r="X3753" i="1"/>
  <c r="W3753" i="1"/>
  <c r="Y3753" i="1"/>
  <c r="Z3753" i="1"/>
  <c r="Z5621" i="1"/>
  <c r="X5621" i="1"/>
  <c r="Y5621" i="1"/>
  <c r="W5621" i="1"/>
  <c r="W2991" i="1"/>
  <c r="X2991" i="1"/>
  <c r="Y2991" i="1"/>
  <c r="Z2991" i="1"/>
  <c r="W3531" i="1"/>
  <c r="X3531" i="1"/>
  <c r="Y3531" i="1"/>
  <c r="Z3531" i="1"/>
  <c r="Y742" i="1"/>
  <c r="W742" i="1"/>
  <c r="X742" i="1"/>
  <c r="Z742" i="1"/>
  <c r="W5433" i="1"/>
  <c r="X5433" i="1"/>
  <c r="Y5433" i="1"/>
  <c r="Z5433" i="1"/>
  <c r="W1076" i="1"/>
  <c r="Y1076" i="1"/>
  <c r="Z1076" i="1"/>
  <c r="X1076" i="1"/>
  <c r="X1648" i="1"/>
  <c r="W1648" i="1"/>
  <c r="Y1648" i="1"/>
  <c r="Z1648" i="1"/>
  <c r="W5163" i="1"/>
  <c r="Z5163" i="1"/>
  <c r="X5163" i="1"/>
  <c r="Y5163" i="1"/>
  <c r="W3367" i="1"/>
  <c r="Y3367" i="1"/>
  <c r="X3367" i="1"/>
  <c r="Z3367" i="1"/>
  <c r="T743" i="1"/>
  <c r="T2992" i="1"/>
  <c r="T2290" i="1"/>
  <c r="T1649" i="1"/>
  <c r="T3532" i="1"/>
  <c r="T141" i="1"/>
  <c r="T610" i="1"/>
  <c r="T5164" i="1"/>
  <c r="T1077" i="1"/>
  <c r="T4427" i="1"/>
  <c r="T4640" i="1"/>
  <c r="T4834" i="1"/>
  <c r="T4143" i="1"/>
  <c r="T2063" i="1"/>
  <c r="T2708" i="1"/>
  <c r="T1876" i="1"/>
  <c r="T5622" i="1"/>
  <c r="T6092" i="1"/>
  <c r="T1322" i="1"/>
  <c r="T3754" i="1"/>
  <c r="T418" i="1"/>
  <c r="T5434" i="1"/>
  <c r="T6304" i="1"/>
  <c r="T5903" i="1"/>
  <c r="T4022" i="1"/>
  <c r="T6460" i="1"/>
  <c r="T3172" i="1"/>
  <c r="T6661" i="1"/>
  <c r="T2435" i="1"/>
  <c r="T3368" i="1"/>
  <c r="N2994" i="1"/>
  <c r="N5166" i="1"/>
  <c r="N5436" i="1"/>
  <c r="N6094" i="1"/>
  <c r="N6306" i="1"/>
  <c r="N745" i="1"/>
  <c r="N1324" i="1"/>
  <c r="N3756" i="1"/>
  <c r="N420" i="1"/>
  <c r="N1079" i="1"/>
  <c r="N4642" i="1"/>
  <c r="N4836" i="1"/>
  <c r="N6462" i="1"/>
  <c r="N2292" i="1"/>
  <c r="N1651" i="1"/>
  <c r="N143" i="1"/>
  <c r="N612" i="1"/>
  <c r="N3534" i="1"/>
  <c r="N5905" i="1"/>
  <c r="N4429" i="1"/>
  <c r="N4024" i="1"/>
  <c r="N4145" i="1"/>
  <c r="N2065" i="1"/>
  <c r="N3174" i="1"/>
  <c r="N2710" i="1"/>
  <c r="N1878" i="1"/>
  <c r="N6663" i="1"/>
  <c r="N2437" i="1"/>
  <c r="N5624" i="1"/>
  <c r="N3370" i="1"/>
  <c r="Q2993" i="1"/>
  <c r="Q6305" i="1"/>
  <c r="Q419" i="1"/>
  <c r="Q6461" i="1"/>
  <c r="Q611" i="1"/>
  <c r="Q4023" i="1"/>
  <c r="Q5623" i="1"/>
  <c r="R419" i="1"/>
  <c r="R611" i="1"/>
  <c r="R2709" i="1"/>
  <c r="Q5165" i="1"/>
  <c r="Q1877" i="1"/>
  <c r="R5165" i="1"/>
  <c r="R2291" i="1"/>
  <c r="R1877" i="1"/>
  <c r="P1877" i="1"/>
  <c r="O744" i="1"/>
  <c r="O2291" i="1"/>
  <c r="O3533" i="1"/>
  <c r="O1877" i="1"/>
  <c r="Q5435" i="1"/>
  <c r="Q5904" i="1"/>
  <c r="P1323" i="1"/>
  <c r="O1323" i="1"/>
  <c r="O5904" i="1"/>
  <c r="Q142" i="1"/>
  <c r="R4428" i="1"/>
  <c r="P6093" i="1"/>
  <c r="P4835" i="1"/>
  <c r="P2436" i="1"/>
  <c r="O4428" i="1"/>
  <c r="Q2709" i="1"/>
  <c r="Q4144" i="1"/>
  <c r="R3533" i="1"/>
  <c r="P5165" i="1"/>
  <c r="P4144" i="1"/>
  <c r="O5165" i="1"/>
  <c r="Q6662" i="1"/>
  <c r="R1650" i="1"/>
  <c r="R2064" i="1"/>
  <c r="P1650" i="1"/>
  <c r="O1650" i="1"/>
  <c r="R3755" i="1"/>
  <c r="R4835" i="1"/>
  <c r="O4835" i="1"/>
  <c r="O3173" i="1"/>
  <c r="R2993" i="1"/>
  <c r="R6305" i="1"/>
  <c r="R6461" i="1"/>
  <c r="R4023" i="1"/>
  <c r="R5623" i="1"/>
  <c r="Q744" i="1"/>
  <c r="Q3533" i="1"/>
  <c r="Q3369" i="1"/>
  <c r="R3369" i="1"/>
  <c r="P744" i="1"/>
  <c r="P3533" i="1"/>
  <c r="Q4641" i="1"/>
  <c r="Q2064" i="1"/>
  <c r="R5435" i="1"/>
  <c r="P2064" i="1"/>
  <c r="O4641" i="1"/>
  <c r="Q6093" i="1"/>
  <c r="Q3173" i="1"/>
  <c r="Q3755" i="1"/>
  <c r="R3173" i="1"/>
  <c r="P3173" i="1"/>
  <c r="O6093" i="1"/>
  <c r="O142" i="1"/>
  <c r="O2436" i="1"/>
  <c r="P2993" i="1"/>
  <c r="P6305" i="1"/>
  <c r="P419" i="1"/>
  <c r="P6461" i="1"/>
  <c r="P611" i="1"/>
  <c r="P4023" i="1"/>
  <c r="P2709" i="1"/>
  <c r="P5623" i="1"/>
  <c r="Q1078" i="1"/>
  <c r="R1078" i="1"/>
  <c r="P2291" i="1"/>
  <c r="Q1650" i="1"/>
  <c r="R1323" i="1"/>
  <c r="R5904" i="1"/>
  <c r="P5435" i="1"/>
  <c r="P6662" i="1"/>
  <c r="O5435" i="1"/>
  <c r="O2064" i="1"/>
  <c r="Q4835" i="1"/>
  <c r="Q2436" i="1"/>
  <c r="R142" i="1"/>
  <c r="P142" i="1"/>
  <c r="O3755" i="1"/>
  <c r="O2993" i="1"/>
  <c r="O6305" i="1"/>
  <c r="O419" i="1"/>
  <c r="O6461" i="1"/>
  <c r="O611" i="1"/>
  <c r="O4023" i="1"/>
  <c r="O2709" i="1"/>
  <c r="O5623" i="1"/>
  <c r="Q2291" i="1"/>
  <c r="R744" i="1"/>
  <c r="R4144" i="1"/>
  <c r="P1078" i="1"/>
  <c r="P3369" i="1"/>
  <c r="O1078" i="1"/>
  <c r="O4144" i="1"/>
  <c r="O3369" i="1"/>
  <c r="Q1323" i="1"/>
  <c r="R4641" i="1"/>
  <c r="R6662" i="1"/>
  <c r="P4641" i="1"/>
  <c r="P5904" i="1"/>
  <c r="O6662" i="1"/>
  <c r="Q4428" i="1"/>
  <c r="R6093" i="1"/>
  <c r="R2436" i="1"/>
  <c r="P3755" i="1"/>
  <c r="P4428" i="1"/>
  <c r="S6662" i="1" l="1"/>
  <c r="S3369" i="1"/>
  <c r="S4144" i="1"/>
  <c r="S1078" i="1"/>
  <c r="S5623" i="1"/>
  <c r="S2709" i="1"/>
  <c r="S4023" i="1"/>
  <c r="S611" i="1"/>
  <c r="S6461" i="1"/>
  <c r="S419" i="1"/>
  <c r="S6305" i="1"/>
  <c r="S2993" i="1"/>
  <c r="S3755" i="1"/>
  <c r="S2064" i="1"/>
  <c r="S5435" i="1"/>
  <c r="S2436" i="1"/>
  <c r="S142" i="1"/>
  <c r="S6093" i="1"/>
  <c r="S4641" i="1"/>
  <c r="S3173" i="1"/>
  <c r="S4835" i="1"/>
  <c r="S1650" i="1"/>
  <c r="S5165" i="1"/>
  <c r="S4428" i="1"/>
  <c r="S5904" i="1"/>
  <c r="S1323" i="1"/>
  <c r="S1877" i="1"/>
  <c r="S3533" i="1"/>
  <c r="S2291" i="1"/>
  <c r="S744" i="1"/>
  <c r="X2992" i="1"/>
  <c r="Y2992" i="1"/>
  <c r="Z2992" i="1"/>
  <c r="W2992" i="1"/>
  <c r="W4143" i="1"/>
  <c r="Y4143" i="1"/>
  <c r="X4143" i="1"/>
  <c r="Z4143" i="1"/>
  <c r="Z4022" i="1"/>
  <c r="W4022" i="1"/>
  <c r="X4022" i="1"/>
  <c r="Y4022" i="1"/>
  <c r="Z6661" i="1"/>
  <c r="Y6661" i="1"/>
  <c r="W6661" i="1"/>
  <c r="X6661" i="1"/>
  <c r="X141" i="1"/>
  <c r="W141" i="1"/>
  <c r="Y141" i="1"/>
  <c r="Z141" i="1"/>
  <c r="W743" i="1"/>
  <c r="X743" i="1"/>
  <c r="Z743" i="1"/>
  <c r="Y743" i="1"/>
  <c r="W6092" i="1"/>
  <c r="Y6092" i="1"/>
  <c r="Z6092" i="1"/>
  <c r="X6092" i="1"/>
  <c r="X4834" i="1"/>
  <c r="Y4834" i="1"/>
  <c r="W4834" i="1"/>
  <c r="Z4834" i="1"/>
  <c r="W2290" i="1"/>
  <c r="X2290" i="1"/>
  <c r="Y2290" i="1"/>
  <c r="Z2290" i="1"/>
  <c r="X5903" i="1"/>
  <c r="W5903" i="1"/>
  <c r="Y5903" i="1"/>
  <c r="Z5903" i="1"/>
  <c r="X4640" i="1"/>
  <c r="W4640" i="1"/>
  <c r="Y4640" i="1"/>
  <c r="Z4640" i="1"/>
  <c r="Y3368" i="1"/>
  <c r="Z3368" i="1"/>
  <c r="W3368" i="1"/>
  <c r="X3368" i="1"/>
  <c r="W2435" i="1"/>
  <c r="X2435" i="1"/>
  <c r="Y2435" i="1"/>
  <c r="Z2435" i="1"/>
  <c r="W1322" i="1"/>
  <c r="X1322" i="1"/>
  <c r="Y1322" i="1"/>
  <c r="Z1322" i="1"/>
  <c r="Y1876" i="1"/>
  <c r="Z1876" i="1"/>
  <c r="W1876" i="1"/>
  <c r="X1876" i="1"/>
  <c r="W1649" i="1"/>
  <c r="X1649" i="1"/>
  <c r="Y1649" i="1"/>
  <c r="Z1649" i="1"/>
  <c r="W2063" i="1"/>
  <c r="X2063" i="1"/>
  <c r="Y2063" i="1"/>
  <c r="Z2063" i="1"/>
  <c r="W5434" i="1"/>
  <c r="X5434" i="1"/>
  <c r="Y5434" i="1"/>
  <c r="Z5434" i="1"/>
  <c r="W3532" i="1"/>
  <c r="X3532" i="1"/>
  <c r="Y3532" i="1"/>
  <c r="Z3532" i="1"/>
  <c r="Y2708" i="1"/>
  <c r="W2708" i="1"/>
  <c r="X2708" i="1"/>
  <c r="Z2708" i="1"/>
  <c r="Z3754" i="1"/>
  <c r="X3754" i="1"/>
  <c r="Y3754" i="1"/>
  <c r="W3754" i="1"/>
  <c r="W4427" i="1"/>
  <c r="Z4427" i="1"/>
  <c r="X4427" i="1"/>
  <c r="Y4427" i="1"/>
  <c r="W3172" i="1"/>
  <c r="Z3172" i="1"/>
  <c r="Y3172" i="1"/>
  <c r="X3172" i="1"/>
  <c r="X6460" i="1"/>
  <c r="Y6460" i="1"/>
  <c r="Z6460" i="1"/>
  <c r="W6460" i="1"/>
  <c r="W5622" i="1"/>
  <c r="X5622" i="1"/>
  <c r="Y5622" i="1"/>
  <c r="Z5622" i="1"/>
  <c r="W1077" i="1"/>
  <c r="X1077" i="1"/>
  <c r="Y1077" i="1"/>
  <c r="Z1077" i="1"/>
  <c r="X5164" i="1"/>
  <c r="Z5164" i="1"/>
  <c r="W5164" i="1"/>
  <c r="Y5164" i="1"/>
  <c r="X418" i="1"/>
  <c r="Y418" i="1"/>
  <c r="W418" i="1"/>
  <c r="Z418" i="1"/>
  <c r="W610" i="1"/>
  <c r="X610" i="1"/>
  <c r="Z610" i="1"/>
  <c r="Y610" i="1"/>
  <c r="W6304" i="1"/>
  <c r="X6304" i="1"/>
  <c r="Y6304" i="1"/>
  <c r="Z6304" i="1"/>
  <c r="T4428" i="1"/>
  <c r="T3755" i="1"/>
  <c r="T5904" i="1"/>
  <c r="T4641" i="1"/>
  <c r="T3369" i="1"/>
  <c r="T1078" i="1"/>
  <c r="T142" i="1"/>
  <c r="T6662" i="1"/>
  <c r="T5435" i="1"/>
  <c r="T2291" i="1"/>
  <c r="T5623" i="1"/>
  <c r="T2709" i="1"/>
  <c r="T4023" i="1"/>
  <c r="T611" i="1"/>
  <c r="T6461" i="1"/>
  <c r="T419" i="1"/>
  <c r="T6305" i="1"/>
  <c r="T2993" i="1"/>
  <c r="T3173" i="1"/>
  <c r="T2064" i="1"/>
  <c r="T3533" i="1"/>
  <c r="T744" i="1"/>
  <c r="T1650" i="1"/>
  <c r="T4144" i="1"/>
  <c r="T5165" i="1"/>
  <c r="T2436" i="1"/>
  <c r="T4835" i="1"/>
  <c r="T6093" i="1"/>
  <c r="T1323" i="1"/>
  <c r="T1877" i="1"/>
  <c r="N2438" i="1"/>
  <c r="N4837" i="1"/>
  <c r="N1879" i="1"/>
  <c r="N5167" i="1"/>
  <c r="N144" i="1"/>
  <c r="N1652" i="1"/>
  <c r="N4643" i="1"/>
  <c r="N1080" i="1"/>
  <c r="N3757" i="1"/>
  <c r="N6664" i="1"/>
  <c r="N1325" i="1"/>
  <c r="N3175" i="1"/>
  <c r="N6095" i="1"/>
  <c r="N2066" i="1"/>
  <c r="N5437" i="1"/>
  <c r="N3535" i="1"/>
  <c r="N4430" i="1"/>
  <c r="N5906" i="1"/>
  <c r="N3371" i="1"/>
  <c r="N4146" i="1"/>
  <c r="N2293" i="1"/>
  <c r="N746" i="1"/>
  <c r="N5625" i="1"/>
  <c r="N2711" i="1"/>
  <c r="N4025" i="1"/>
  <c r="N613" i="1"/>
  <c r="N6463" i="1"/>
  <c r="N421" i="1"/>
  <c r="N6307" i="1"/>
  <c r="N2995" i="1"/>
  <c r="P143" i="1"/>
  <c r="O143" i="1"/>
  <c r="O2292" i="1"/>
  <c r="Q5905" i="1"/>
  <c r="R6663" i="1"/>
  <c r="R745" i="1"/>
  <c r="P1651" i="1"/>
  <c r="P612" i="1"/>
  <c r="O1651" i="1"/>
  <c r="O745" i="1"/>
  <c r="Q4642" i="1"/>
  <c r="Q3370" i="1"/>
  <c r="R1878" i="1"/>
  <c r="R5436" i="1"/>
  <c r="P5624" i="1"/>
  <c r="O1324" i="1"/>
  <c r="O5436" i="1"/>
  <c r="O6462" i="1"/>
  <c r="Q1079" i="1"/>
  <c r="Q3174" i="1"/>
  <c r="Q4145" i="1"/>
  <c r="Q420" i="1"/>
  <c r="R3534" i="1"/>
  <c r="P3174" i="1"/>
  <c r="P2710" i="1"/>
  <c r="O4145" i="1"/>
  <c r="Q2437" i="1"/>
  <c r="Q143" i="1"/>
  <c r="Q3756" i="1"/>
  <c r="Q6094" i="1"/>
  <c r="Q4429" i="1"/>
  <c r="Q2292" i="1"/>
  <c r="Q4024" i="1"/>
  <c r="Q6306" i="1"/>
  <c r="P3756" i="1"/>
  <c r="P4024" i="1"/>
  <c r="O6094" i="1"/>
  <c r="O6306" i="1"/>
  <c r="Q1651" i="1"/>
  <c r="Q745" i="1"/>
  <c r="Q2994" i="1"/>
  <c r="R612" i="1"/>
  <c r="P4836" i="1"/>
  <c r="P6663" i="1"/>
  <c r="P5905" i="1"/>
  <c r="P2994" i="1"/>
  <c r="O2065" i="1"/>
  <c r="O2994" i="1"/>
  <c r="Q6462" i="1"/>
  <c r="R5624" i="1"/>
  <c r="P5436" i="1"/>
  <c r="O4642" i="1"/>
  <c r="R3174" i="1"/>
  <c r="R2710" i="1"/>
  <c r="P5166" i="1"/>
  <c r="P420" i="1"/>
  <c r="O5166" i="1"/>
  <c r="O2710" i="1"/>
  <c r="R2437" i="1"/>
  <c r="R143" i="1"/>
  <c r="R3756" i="1"/>
  <c r="R6094" i="1"/>
  <c r="R4429" i="1"/>
  <c r="R2292" i="1"/>
  <c r="R4024" i="1"/>
  <c r="R6306" i="1"/>
  <c r="P2292" i="1"/>
  <c r="O2437" i="1"/>
  <c r="O4429" i="1"/>
  <c r="O4024" i="1"/>
  <c r="Q2065" i="1"/>
  <c r="R5905" i="1"/>
  <c r="P2065" i="1"/>
  <c r="O6663" i="1"/>
  <c r="O612" i="1"/>
  <c r="Q1878" i="1"/>
  <c r="Q5436" i="1"/>
  <c r="Q5624" i="1"/>
  <c r="R1324" i="1"/>
  <c r="P1878" i="1"/>
  <c r="O1878" i="1"/>
  <c r="Q3534" i="1"/>
  <c r="Q2710" i="1"/>
  <c r="R4145" i="1"/>
  <c r="P3534" i="1"/>
  <c r="O3174" i="1"/>
  <c r="P2437" i="1"/>
  <c r="P6094" i="1"/>
  <c r="P4429" i="1"/>
  <c r="P6306" i="1"/>
  <c r="O3756" i="1"/>
  <c r="Q4836" i="1"/>
  <c r="Q6663" i="1"/>
  <c r="Q612" i="1"/>
  <c r="R4836" i="1"/>
  <c r="R1651" i="1"/>
  <c r="R2065" i="1"/>
  <c r="R2994" i="1"/>
  <c r="P745" i="1"/>
  <c r="O4836" i="1"/>
  <c r="O5905" i="1"/>
  <c r="Q1324" i="1"/>
  <c r="R4642" i="1"/>
  <c r="R6462" i="1"/>
  <c r="P4642" i="1"/>
  <c r="P1324" i="1"/>
  <c r="P6462" i="1"/>
  <c r="O5624" i="1"/>
  <c r="R1079" i="1"/>
  <c r="R420" i="1"/>
  <c r="P1079" i="1"/>
  <c r="P4145" i="1"/>
  <c r="O3534" i="1"/>
  <c r="R3370" i="1"/>
  <c r="P3370" i="1"/>
  <c r="O3370" i="1"/>
  <c r="Q5166" i="1"/>
  <c r="R5166" i="1"/>
  <c r="O1079" i="1"/>
  <c r="O420" i="1"/>
  <c r="S420" i="1" l="1"/>
  <c r="S1079" i="1"/>
  <c r="S3370" i="1"/>
  <c r="S3534" i="1"/>
  <c r="S5624" i="1"/>
  <c r="S5905" i="1"/>
  <c r="S4836" i="1"/>
  <c r="S3756" i="1"/>
  <c r="S3174" i="1"/>
  <c r="S1878" i="1"/>
  <c r="S612" i="1"/>
  <c r="S6663" i="1"/>
  <c r="S4024" i="1"/>
  <c r="S4429" i="1"/>
  <c r="S2437" i="1"/>
  <c r="S2710" i="1"/>
  <c r="S5166" i="1"/>
  <c r="S4642" i="1"/>
  <c r="S2994" i="1"/>
  <c r="S2065" i="1"/>
  <c r="S6306" i="1"/>
  <c r="S6094" i="1"/>
  <c r="S4145" i="1"/>
  <c r="S6462" i="1"/>
  <c r="S5436" i="1"/>
  <c r="S1324" i="1"/>
  <c r="S745" i="1"/>
  <c r="S1651" i="1"/>
  <c r="S2292" i="1"/>
  <c r="S143" i="1"/>
  <c r="Y3755" i="1"/>
  <c r="Z3755" i="1"/>
  <c r="W3755" i="1"/>
  <c r="X3755" i="1"/>
  <c r="Z744" i="1"/>
  <c r="W744" i="1"/>
  <c r="X744" i="1"/>
  <c r="Y744" i="1"/>
  <c r="W4641" i="1"/>
  <c r="X4641" i="1"/>
  <c r="Z4641" i="1"/>
  <c r="Y4641" i="1"/>
  <c r="W2993" i="1"/>
  <c r="X2993" i="1"/>
  <c r="Y2993" i="1"/>
  <c r="Z2993" i="1"/>
  <c r="W3533" i="1"/>
  <c r="X3533" i="1"/>
  <c r="Y3533" i="1"/>
  <c r="Z3533" i="1"/>
  <c r="X6305" i="1"/>
  <c r="W6305" i="1"/>
  <c r="Y6305" i="1"/>
  <c r="Z6305" i="1"/>
  <c r="X6093" i="1"/>
  <c r="W6093" i="1"/>
  <c r="Y6093" i="1"/>
  <c r="Z6093" i="1"/>
  <c r="X1323" i="1"/>
  <c r="Z1323" i="1"/>
  <c r="W1323" i="1"/>
  <c r="Y1323" i="1"/>
  <c r="X2436" i="1"/>
  <c r="W2436" i="1"/>
  <c r="Z2436" i="1"/>
  <c r="Y2436" i="1"/>
  <c r="X611" i="1"/>
  <c r="Z611" i="1"/>
  <c r="W611" i="1"/>
  <c r="Y611" i="1"/>
  <c r="Y1877" i="1"/>
  <c r="W1877" i="1"/>
  <c r="X1877" i="1"/>
  <c r="Z1877" i="1"/>
  <c r="W4023" i="1"/>
  <c r="X4023" i="1"/>
  <c r="Y4023" i="1"/>
  <c r="Z4023" i="1"/>
  <c r="Z4144" i="1"/>
  <c r="W4144" i="1"/>
  <c r="X4144" i="1"/>
  <c r="Y4144" i="1"/>
  <c r="Y1650" i="1"/>
  <c r="W1650" i="1"/>
  <c r="X1650" i="1"/>
  <c r="Z1650" i="1"/>
  <c r="Z419" i="1"/>
  <c r="W419" i="1"/>
  <c r="Y419" i="1"/>
  <c r="X419" i="1"/>
  <c r="W5904" i="1"/>
  <c r="Y5904" i="1"/>
  <c r="Z5904" i="1"/>
  <c r="X5904" i="1"/>
  <c r="Y2709" i="1"/>
  <c r="X2709" i="1"/>
  <c r="Z2709" i="1"/>
  <c r="W2709" i="1"/>
  <c r="W1078" i="1"/>
  <c r="X1078" i="1"/>
  <c r="Y1078" i="1"/>
  <c r="Z1078" i="1"/>
  <c r="X4835" i="1"/>
  <c r="Y4835" i="1"/>
  <c r="Z4835" i="1"/>
  <c r="W4835" i="1"/>
  <c r="Z6662" i="1"/>
  <c r="W6662" i="1"/>
  <c r="X6662" i="1"/>
  <c r="Y6662" i="1"/>
  <c r="W6461" i="1"/>
  <c r="X6461" i="1"/>
  <c r="Y6461" i="1"/>
  <c r="Z6461" i="1"/>
  <c r="W5623" i="1"/>
  <c r="X5623" i="1"/>
  <c r="Y5623" i="1"/>
  <c r="Z5623" i="1"/>
  <c r="Z4428" i="1"/>
  <c r="W4428" i="1"/>
  <c r="X4428" i="1"/>
  <c r="Y4428" i="1"/>
  <c r="X5165" i="1"/>
  <c r="Y5165" i="1"/>
  <c r="Z5165" i="1"/>
  <c r="W5165" i="1"/>
  <c r="Z3369" i="1"/>
  <c r="Y3369" i="1"/>
  <c r="W3369" i="1"/>
  <c r="X3369" i="1"/>
  <c r="W3173" i="1"/>
  <c r="X3173" i="1"/>
  <c r="Y3173" i="1"/>
  <c r="Z3173" i="1"/>
  <c r="X5435" i="1"/>
  <c r="Y5435" i="1"/>
  <c r="W5435" i="1"/>
  <c r="Z5435" i="1"/>
  <c r="Y2291" i="1"/>
  <c r="W2291" i="1"/>
  <c r="X2291" i="1"/>
  <c r="Z2291" i="1"/>
  <c r="Z142" i="1"/>
  <c r="W142" i="1"/>
  <c r="X142" i="1"/>
  <c r="Y142" i="1"/>
  <c r="Z2064" i="1"/>
  <c r="X2064" i="1"/>
  <c r="W2064" i="1"/>
  <c r="Y2064" i="1"/>
  <c r="T3370" i="1"/>
  <c r="T4145" i="1"/>
  <c r="T1079" i="1"/>
  <c r="T6462" i="1"/>
  <c r="T1324" i="1"/>
  <c r="T4642" i="1"/>
  <c r="T745" i="1"/>
  <c r="T6306" i="1"/>
  <c r="T4429" i="1"/>
  <c r="T6094" i="1"/>
  <c r="T2437" i="1"/>
  <c r="T3534" i="1"/>
  <c r="T1878" i="1"/>
  <c r="T2065" i="1"/>
  <c r="T2292" i="1"/>
  <c r="T420" i="1"/>
  <c r="T5166" i="1"/>
  <c r="T5436" i="1"/>
  <c r="T2994" i="1"/>
  <c r="T5905" i="1"/>
  <c r="T6663" i="1"/>
  <c r="T4836" i="1"/>
  <c r="T4024" i="1"/>
  <c r="T3756" i="1"/>
  <c r="T2710" i="1"/>
  <c r="T3174" i="1"/>
  <c r="T5624" i="1"/>
  <c r="T612" i="1"/>
  <c r="T1651" i="1"/>
  <c r="T143" i="1"/>
  <c r="N2712" i="1"/>
  <c r="N5168" i="1"/>
  <c r="N4147" i="1"/>
  <c r="N3176" i="1"/>
  <c r="N3372" i="1"/>
  <c r="N2067" i="1"/>
  <c r="N422" i="1"/>
  <c r="N1081" i="1"/>
  <c r="N5907" i="1"/>
  <c r="N3536" i="1"/>
  <c r="N5626" i="1"/>
  <c r="N1880" i="1"/>
  <c r="N2996" i="1"/>
  <c r="N747" i="1"/>
  <c r="N1653" i="1"/>
  <c r="N6464" i="1"/>
  <c r="N5438" i="1"/>
  <c r="N1326" i="1"/>
  <c r="N4644" i="1"/>
  <c r="N614" i="1"/>
  <c r="N6665" i="1"/>
  <c r="N4838" i="1"/>
  <c r="N6308" i="1"/>
  <c r="N4026" i="1"/>
  <c r="N2294" i="1"/>
  <c r="N4431" i="1"/>
  <c r="N6096" i="1"/>
  <c r="N3758" i="1"/>
  <c r="N145" i="1"/>
  <c r="N2439" i="1"/>
  <c r="Q2995" i="1"/>
  <c r="Q144" i="1"/>
  <c r="R3371" i="1"/>
  <c r="R2995" i="1"/>
  <c r="R5437" i="1"/>
  <c r="R2293" i="1"/>
  <c r="P2711" i="1"/>
  <c r="P5906" i="1"/>
  <c r="P5437" i="1"/>
  <c r="P6664" i="1"/>
  <c r="P144" i="1"/>
  <c r="O3371" i="1"/>
  <c r="O2995" i="1"/>
  <c r="O6664" i="1"/>
  <c r="O144" i="1"/>
  <c r="Q2066" i="1"/>
  <c r="Q746" i="1"/>
  <c r="Q4837" i="1"/>
  <c r="Q2438" i="1"/>
  <c r="R5167" i="1"/>
  <c r="R3535" i="1"/>
  <c r="R1325" i="1"/>
  <c r="Q4430" i="1"/>
  <c r="P5167" i="1"/>
  <c r="P746" i="1"/>
  <c r="P4430" i="1"/>
  <c r="O746" i="1"/>
  <c r="O4430" i="1"/>
  <c r="Q4146" i="1"/>
  <c r="Q1652" i="1"/>
  <c r="R1652" i="1"/>
  <c r="P4643" i="1"/>
  <c r="O5625" i="1"/>
  <c r="O6095" i="1"/>
  <c r="Q6463" i="1"/>
  <c r="Q3757" i="1"/>
  <c r="R6463" i="1"/>
  <c r="R3757" i="1"/>
  <c r="P3175" i="1"/>
  <c r="P6463" i="1"/>
  <c r="O4025" i="1"/>
  <c r="Q2711" i="1"/>
  <c r="Q3371" i="1"/>
  <c r="Q5906" i="1"/>
  <c r="Q5437" i="1"/>
  <c r="Q6664" i="1"/>
  <c r="Q2293" i="1"/>
  <c r="R2711" i="1"/>
  <c r="R5906" i="1"/>
  <c r="R6664" i="1"/>
  <c r="R144" i="1"/>
  <c r="P3371" i="1"/>
  <c r="P2995" i="1"/>
  <c r="P2293" i="1"/>
  <c r="O2711" i="1"/>
  <c r="O5906" i="1"/>
  <c r="O5437" i="1"/>
  <c r="O2293" i="1"/>
  <c r="Q5167" i="1"/>
  <c r="Q3535" i="1"/>
  <c r="Q1325" i="1"/>
  <c r="R4430" i="1"/>
  <c r="R2066" i="1"/>
  <c r="R746" i="1"/>
  <c r="R4837" i="1"/>
  <c r="R2438" i="1"/>
  <c r="P2066" i="1"/>
  <c r="P1325" i="1"/>
  <c r="P4837" i="1"/>
  <c r="P2438" i="1"/>
  <c r="O5167" i="1"/>
  <c r="O2066" i="1"/>
  <c r="O3535" i="1"/>
  <c r="O1325" i="1"/>
  <c r="O2438" i="1"/>
  <c r="Q421" i="1"/>
  <c r="Q6307" i="1"/>
  <c r="R5625" i="1"/>
  <c r="R6095" i="1"/>
  <c r="P5625" i="1"/>
  <c r="Q4025" i="1"/>
  <c r="R1879" i="1"/>
  <c r="R4025" i="1"/>
  <c r="P1080" i="1"/>
  <c r="P4025" i="1"/>
  <c r="O1879" i="1"/>
  <c r="O3757" i="1"/>
  <c r="R421" i="1"/>
  <c r="P4146" i="1"/>
  <c r="O4146" i="1"/>
  <c r="O6307" i="1"/>
  <c r="R1080" i="1"/>
  <c r="R613" i="1"/>
  <c r="P1879" i="1"/>
  <c r="O6463" i="1"/>
  <c r="P3535" i="1"/>
  <c r="O4837" i="1"/>
  <c r="Q5625" i="1"/>
  <c r="Q6095" i="1"/>
  <c r="R4643" i="1"/>
  <c r="P421" i="1"/>
  <c r="P6307" i="1"/>
  <c r="O421" i="1"/>
  <c r="O1652" i="1"/>
  <c r="Q1080" i="1"/>
  <c r="P3757" i="1"/>
  <c r="O3175" i="1"/>
  <c r="O613" i="1"/>
  <c r="Q4643" i="1"/>
  <c r="R4146" i="1"/>
  <c r="R6307" i="1"/>
  <c r="P1652" i="1"/>
  <c r="P6095" i="1"/>
  <c r="O4643" i="1"/>
  <c r="Q3175" i="1"/>
  <c r="Q613" i="1"/>
  <c r="R3175" i="1"/>
  <c r="P613" i="1"/>
  <c r="O1080" i="1"/>
  <c r="Q1879" i="1"/>
  <c r="S1080" i="1" l="1"/>
  <c r="S4643" i="1"/>
  <c r="S613" i="1"/>
  <c r="S3175" i="1"/>
  <c r="S1652" i="1"/>
  <c r="S421" i="1"/>
  <c r="S4837" i="1"/>
  <c r="S6463" i="1"/>
  <c r="S6307" i="1"/>
  <c r="S4146" i="1"/>
  <c r="S3757" i="1"/>
  <c r="S1879" i="1"/>
  <c r="S2438" i="1"/>
  <c r="S1325" i="1"/>
  <c r="S3535" i="1"/>
  <c r="S2066" i="1"/>
  <c r="S5167" i="1"/>
  <c r="S2293" i="1"/>
  <c r="S5437" i="1"/>
  <c r="S5906" i="1"/>
  <c r="S2711" i="1"/>
  <c r="S4025" i="1"/>
  <c r="S6095" i="1"/>
  <c r="S5625" i="1"/>
  <c r="S4430" i="1"/>
  <c r="S746" i="1"/>
  <c r="S144" i="1"/>
  <c r="S6664" i="1"/>
  <c r="S2995" i="1"/>
  <c r="S3371" i="1"/>
  <c r="X3174" i="1"/>
  <c r="Y3174" i="1"/>
  <c r="W3174" i="1"/>
  <c r="Z3174" i="1"/>
  <c r="W5166" i="1"/>
  <c r="Z5166" i="1"/>
  <c r="X5166" i="1"/>
  <c r="Y5166" i="1"/>
  <c r="X143" i="1"/>
  <c r="Y143" i="1"/>
  <c r="W143" i="1"/>
  <c r="Z143" i="1"/>
  <c r="Y5624" i="1"/>
  <c r="Z5624" i="1"/>
  <c r="W5624" i="1"/>
  <c r="X5624" i="1"/>
  <c r="Y4024" i="1"/>
  <c r="W4024" i="1"/>
  <c r="Z4024" i="1"/>
  <c r="X4024" i="1"/>
  <c r="X2292" i="1"/>
  <c r="Y2292" i="1"/>
  <c r="Z2292" i="1"/>
  <c r="W2292" i="1"/>
  <c r="W2994" i="1"/>
  <c r="X2994" i="1"/>
  <c r="Y2994" i="1"/>
  <c r="Z2994" i="1"/>
  <c r="Y2065" i="1"/>
  <c r="Z2065" i="1"/>
  <c r="W2065" i="1"/>
  <c r="X2065" i="1"/>
  <c r="Z1651" i="1"/>
  <c r="X1651" i="1"/>
  <c r="Y1651" i="1"/>
  <c r="W1651" i="1"/>
  <c r="Y3756" i="1"/>
  <c r="Z3756" i="1"/>
  <c r="W3756" i="1"/>
  <c r="X3756" i="1"/>
  <c r="W4429" i="1"/>
  <c r="Y4429" i="1"/>
  <c r="X4429" i="1"/>
  <c r="Z4429" i="1"/>
  <c r="W4145" i="1"/>
  <c r="Z4145" i="1"/>
  <c r="X4145" i="1"/>
  <c r="Y4145" i="1"/>
  <c r="Y4642" i="1"/>
  <c r="Z4642" i="1"/>
  <c r="W4642" i="1"/>
  <c r="X4642" i="1"/>
  <c r="X745" i="1"/>
  <c r="Y745" i="1"/>
  <c r="Z745" i="1"/>
  <c r="W745" i="1"/>
  <c r="W4836" i="1"/>
  <c r="Z4836" i="1"/>
  <c r="X4836" i="1"/>
  <c r="Y4836" i="1"/>
  <c r="W1324" i="1"/>
  <c r="X1324" i="1"/>
  <c r="Z1324" i="1"/>
  <c r="Y1324" i="1"/>
  <c r="X5905" i="1"/>
  <c r="Y5905" i="1"/>
  <c r="W5905" i="1"/>
  <c r="Z5905" i="1"/>
  <c r="W2710" i="1"/>
  <c r="X2710" i="1"/>
  <c r="Z2710" i="1"/>
  <c r="Y2710" i="1"/>
  <c r="Z5436" i="1"/>
  <c r="W5436" i="1"/>
  <c r="Y5436" i="1"/>
  <c r="X5436" i="1"/>
  <c r="W6663" i="1"/>
  <c r="Z6663" i="1"/>
  <c r="X6663" i="1"/>
  <c r="Y6663" i="1"/>
  <c r="W6094" i="1"/>
  <c r="X6094" i="1"/>
  <c r="Y6094" i="1"/>
  <c r="Z6094" i="1"/>
  <c r="W612" i="1"/>
  <c r="X612" i="1"/>
  <c r="Y612" i="1"/>
  <c r="Z612" i="1"/>
  <c r="X6306" i="1"/>
  <c r="Y6306" i="1"/>
  <c r="Z6306" i="1"/>
  <c r="W6306" i="1"/>
  <c r="W3370" i="1"/>
  <c r="Z3370" i="1"/>
  <c r="X3370" i="1"/>
  <c r="Y3370" i="1"/>
  <c r="W6462" i="1"/>
  <c r="X6462" i="1"/>
  <c r="Y6462" i="1"/>
  <c r="Z6462" i="1"/>
  <c r="Z3534" i="1"/>
  <c r="X3534" i="1"/>
  <c r="Y3534" i="1"/>
  <c r="W3534" i="1"/>
  <c r="X1878" i="1"/>
  <c r="Y1878" i="1"/>
  <c r="Z1878" i="1"/>
  <c r="W1878" i="1"/>
  <c r="X2437" i="1"/>
  <c r="W2437" i="1"/>
  <c r="Y2437" i="1"/>
  <c r="Z2437" i="1"/>
  <c r="W1079" i="1"/>
  <c r="Y1079" i="1"/>
  <c r="X1079" i="1"/>
  <c r="Z1079" i="1"/>
  <c r="W420" i="1"/>
  <c r="Y420" i="1"/>
  <c r="X420" i="1"/>
  <c r="Z420" i="1"/>
  <c r="T613" i="1"/>
  <c r="T6095" i="1"/>
  <c r="T1652" i="1"/>
  <c r="T3757" i="1"/>
  <c r="T6307" i="1"/>
  <c r="T421" i="1"/>
  <c r="T3535" i="1"/>
  <c r="T1879" i="1"/>
  <c r="T4146" i="1"/>
  <c r="T4025" i="1"/>
  <c r="T1080" i="1"/>
  <c r="T5625" i="1"/>
  <c r="T2438" i="1"/>
  <c r="T4837" i="1"/>
  <c r="T1325" i="1"/>
  <c r="T2066" i="1"/>
  <c r="T2293" i="1"/>
  <c r="T2995" i="1"/>
  <c r="T3371" i="1"/>
  <c r="T6463" i="1"/>
  <c r="T3175" i="1"/>
  <c r="T4643" i="1"/>
  <c r="T4430" i="1"/>
  <c r="T746" i="1"/>
  <c r="T5167" i="1"/>
  <c r="T144" i="1"/>
  <c r="T6664" i="1"/>
  <c r="T5437" i="1"/>
  <c r="T5906" i="1"/>
  <c r="T2711" i="1"/>
  <c r="N3759" i="1"/>
  <c r="N615" i="1"/>
  <c r="N1881" i="1"/>
  <c r="N3177" i="1"/>
  <c r="N4027" i="1"/>
  <c r="N6097" i="1"/>
  <c r="N4645" i="1"/>
  <c r="N423" i="1"/>
  <c r="N4148" i="1"/>
  <c r="N1082" i="1"/>
  <c r="N6309" i="1"/>
  <c r="N5627" i="1"/>
  <c r="N4432" i="1"/>
  <c r="N1327" i="1"/>
  <c r="N2068" i="1"/>
  <c r="N6465" i="1"/>
  <c r="N1654" i="1"/>
  <c r="N2440" i="1"/>
  <c r="N4839" i="1"/>
  <c r="N748" i="1"/>
  <c r="N3537" i="1"/>
  <c r="N5169" i="1"/>
  <c r="N146" i="1"/>
  <c r="N2295" i="1"/>
  <c r="N6666" i="1"/>
  <c r="N5439" i="1"/>
  <c r="N2997" i="1"/>
  <c r="N5908" i="1"/>
  <c r="N3373" i="1"/>
  <c r="N2713" i="1"/>
  <c r="R4431" i="1"/>
  <c r="P4026" i="1"/>
  <c r="P4431" i="1"/>
  <c r="P6665" i="1"/>
  <c r="O4026" i="1"/>
  <c r="O1653" i="1"/>
  <c r="R2439" i="1"/>
  <c r="R2712" i="1"/>
  <c r="O6096" i="1"/>
  <c r="O2439" i="1"/>
  <c r="O5438" i="1"/>
  <c r="Q2067" i="1"/>
  <c r="R4644" i="1"/>
  <c r="R2996" i="1"/>
  <c r="P4644" i="1"/>
  <c r="P4838" i="1"/>
  <c r="Q2294" i="1"/>
  <c r="R422" i="1"/>
  <c r="R747" i="1"/>
  <c r="P6464" i="1"/>
  <c r="P5907" i="1"/>
  <c r="O3176" i="1"/>
  <c r="O5626" i="1"/>
  <c r="O6464" i="1"/>
  <c r="O5907" i="1"/>
  <c r="Q3758" i="1"/>
  <c r="Q4026" i="1"/>
  <c r="Q4147" i="1"/>
  <c r="Q4431" i="1"/>
  <c r="Q1653" i="1"/>
  <c r="Q3536" i="1"/>
  <c r="Q6665" i="1"/>
  <c r="R3372" i="1"/>
  <c r="R3758" i="1"/>
  <c r="R4147" i="1"/>
  <c r="R1653" i="1"/>
  <c r="R6665" i="1"/>
  <c r="Q3372" i="1"/>
  <c r="P4147" i="1"/>
  <c r="P1653" i="1"/>
  <c r="P3372" i="1"/>
  <c r="O3758" i="1"/>
  <c r="O4431" i="1"/>
  <c r="O3536" i="1"/>
  <c r="O3372" i="1"/>
  <c r="R6096" i="1"/>
  <c r="P2712" i="1"/>
  <c r="P6096" i="1"/>
  <c r="P1081" i="1"/>
  <c r="P5168" i="1"/>
  <c r="O614" i="1"/>
  <c r="O5168" i="1"/>
  <c r="Q6308" i="1"/>
  <c r="Q2996" i="1"/>
  <c r="R6308" i="1"/>
  <c r="R4838" i="1"/>
  <c r="P6308" i="1"/>
  <c r="P2996" i="1"/>
  <c r="O2067" i="1"/>
  <c r="O145" i="1"/>
  <c r="Q3176" i="1"/>
  <c r="R3176" i="1"/>
  <c r="P2294" i="1"/>
  <c r="P422" i="1"/>
  <c r="O2294" i="1"/>
  <c r="R4026" i="1"/>
  <c r="R3536" i="1"/>
  <c r="P3758" i="1"/>
  <c r="P3536" i="1"/>
  <c r="O4147" i="1"/>
  <c r="O6665" i="1"/>
  <c r="R1081" i="1"/>
  <c r="R5438" i="1"/>
  <c r="P614" i="1"/>
  <c r="P2439" i="1"/>
  <c r="O1081" i="1"/>
  <c r="O2712" i="1"/>
  <c r="Q4838" i="1"/>
  <c r="R1880" i="1"/>
  <c r="R2067" i="1"/>
  <c r="R145" i="1"/>
  <c r="P145" i="1"/>
  <c r="O1880" i="1"/>
  <c r="O4644" i="1"/>
  <c r="O6308" i="1"/>
  <c r="O4838" i="1"/>
  <c r="Q422" i="1"/>
  <c r="Q5626" i="1"/>
  <c r="Q747" i="1"/>
  <c r="Q5907" i="1"/>
  <c r="R6464" i="1"/>
  <c r="P3176" i="1"/>
  <c r="P747" i="1"/>
  <c r="O422" i="1"/>
  <c r="O747" i="1"/>
  <c r="Q614" i="1"/>
  <c r="Q6096" i="1"/>
  <c r="Q1081" i="1"/>
  <c r="Q1326" i="1"/>
  <c r="Q2439" i="1"/>
  <c r="Q5168" i="1"/>
  <c r="Q5438" i="1"/>
  <c r="Q2712" i="1"/>
  <c r="R614" i="1"/>
  <c r="R1326" i="1"/>
  <c r="R5168" i="1"/>
  <c r="P1326" i="1"/>
  <c r="P5438" i="1"/>
  <c r="O1326" i="1"/>
  <c r="Q1880" i="1"/>
  <c r="Q4644" i="1"/>
  <c r="Q145" i="1"/>
  <c r="P1880" i="1"/>
  <c r="P2067" i="1"/>
  <c r="O2996" i="1"/>
  <c r="Q6464" i="1"/>
  <c r="R5626" i="1"/>
  <c r="R5907" i="1"/>
  <c r="P5626" i="1"/>
  <c r="R2294" i="1"/>
  <c r="S2996" i="1" l="1"/>
  <c r="S1326" i="1"/>
  <c r="S747" i="1"/>
  <c r="S422" i="1"/>
  <c r="S4838" i="1"/>
  <c r="S6308" i="1"/>
  <c r="S4644" i="1"/>
  <c r="S1880" i="1"/>
  <c r="S2712" i="1"/>
  <c r="S1081" i="1"/>
  <c r="S6665" i="1"/>
  <c r="S4147" i="1"/>
  <c r="S2294" i="1"/>
  <c r="S145" i="1"/>
  <c r="S2067" i="1"/>
  <c r="S5168" i="1"/>
  <c r="S614" i="1"/>
  <c r="S3372" i="1"/>
  <c r="S3536" i="1"/>
  <c r="S4431" i="1"/>
  <c r="S3758" i="1"/>
  <c r="S5907" i="1"/>
  <c r="S6464" i="1"/>
  <c r="S5626" i="1"/>
  <c r="S3176" i="1"/>
  <c r="S5438" i="1"/>
  <c r="S2439" i="1"/>
  <c r="S6096" i="1"/>
  <c r="S1653" i="1"/>
  <c r="S4026" i="1"/>
  <c r="W1652" i="1"/>
  <c r="X1652" i="1"/>
  <c r="Z1652" i="1"/>
  <c r="Y1652" i="1"/>
  <c r="X5625" i="1"/>
  <c r="Y5625" i="1"/>
  <c r="Z5625" i="1"/>
  <c r="W5625" i="1"/>
  <c r="Z2438" i="1"/>
  <c r="W2438" i="1"/>
  <c r="X2438" i="1"/>
  <c r="Y2438" i="1"/>
  <c r="Z6095" i="1"/>
  <c r="W6095" i="1"/>
  <c r="X6095" i="1"/>
  <c r="Y6095" i="1"/>
  <c r="W3757" i="1"/>
  <c r="X3757" i="1"/>
  <c r="Y3757" i="1"/>
  <c r="Z3757" i="1"/>
  <c r="W613" i="1"/>
  <c r="Y613" i="1"/>
  <c r="Z613" i="1"/>
  <c r="X613" i="1"/>
  <c r="X2066" i="1"/>
  <c r="W2066" i="1"/>
  <c r="Y2066" i="1"/>
  <c r="Z2066" i="1"/>
  <c r="X421" i="1"/>
  <c r="Y421" i="1"/>
  <c r="Z421" i="1"/>
  <c r="W421" i="1"/>
  <c r="W4146" i="1"/>
  <c r="X4146" i="1"/>
  <c r="Y4146" i="1"/>
  <c r="Z4146" i="1"/>
  <c r="X2711" i="1"/>
  <c r="Y2711" i="1"/>
  <c r="W2711" i="1"/>
  <c r="Z2711" i="1"/>
  <c r="X5906" i="1"/>
  <c r="Z5906" i="1"/>
  <c r="W5906" i="1"/>
  <c r="Y5906" i="1"/>
  <c r="W3371" i="1"/>
  <c r="X3371" i="1"/>
  <c r="Y3371" i="1"/>
  <c r="Z3371" i="1"/>
  <c r="W5437" i="1"/>
  <c r="X5437" i="1"/>
  <c r="Y5437" i="1"/>
  <c r="Z5437" i="1"/>
  <c r="W6463" i="1"/>
  <c r="X6463" i="1"/>
  <c r="Y6463" i="1"/>
  <c r="Z6463" i="1"/>
  <c r="Z6307" i="1"/>
  <c r="W6307" i="1"/>
  <c r="X6307" i="1"/>
  <c r="Y6307" i="1"/>
  <c r="W2995" i="1"/>
  <c r="X2995" i="1"/>
  <c r="Y2995" i="1"/>
  <c r="Z2995" i="1"/>
  <c r="X2293" i="1"/>
  <c r="Z2293" i="1"/>
  <c r="W2293" i="1"/>
  <c r="Y2293" i="1"/>
  <c r="X6664" i="1"/>
  <c r="Y6664" i="1"/>
  <c r="Z6664" i="1"/>
  <c r="W6664" i="1"/>
  <c r="W4837" i="1"/>
  <c r="X4837" i="1"/>
  <c r="Y4837" i="1"/>
  <c r="Z4837" i="1"/>
  <c r="W144" i="1"/>
  <c r="X144" i="1"/>
  <c r="Y144" i="1"/>
  <c r="Z144" i="1"/>
  <c r="W4430" i="1"/>
  <c r="X4430" i="1"/>
  <c r="Y4430" i="1"/>
  <c r="Z4430" i="1"/>
  <c r="Y3535" i="1"/>
  <c r="Z3535" i="1"/>
  <c r="X3535" i="1"/>
  <c r="W3535" i="1"/>
  <c r="W3175" i="1"/>
  <c r="X3175" i="1"/>
  <c r="Z3175" i="1"/>
  <c r="Y3175" i="1"/>
  <c r="W1325" i="1"/>
  <c r="Y1325" i="1"/>
  <c r="Z1325" i="1"/>
  <c r="X1325" i="1"/>
  <c r="X746" i="1"/>
  <c r="Z746" i="1"/>
  <c r="Y746" i="1"/>
  <c r="W746" i="1"/>
  <c r="W5167" i="1"/>
  <c r="Z5167" i="1"/>
  <c r="Y5167" i="1"/>
  <c r="X5167" i="1"/>
  <c r="Z4643" i="1"/>
  <c r="W4643" i="1"/>
  <c r="X4643" i="1"/>
  <c r="Y4643" i="1"/>
  <c r="W4025" i="1"/>
  <c r="X4025" i="1"/>
  <c r="Y4025" i="1"/>
  <c r="Z4025" i="1"/>
  <c r="W1879" i="1"/>
  <c r="Y1879" i="1"/>
  <c r="Z1879" i="1"/>
  <c r="X1879" i="1"/>
  <c r="W1080" i="1"/>
  <c r="Y1080" i="1"/>
  <c r="X1080" i="1"/>
  <c r="Z1080" i="1"/>
  <c r="T5626" i="1"/>
  <c r="T2067" i="1"/>
  <c r="T1880" i="1"/>
  <c r="T5438" i="1"/>
  <c r="T1326" i="1"/>
  <c r="T747" i="1"/>
  <c r="T3176" i="1"/>
  <c r="T145" i="1"/>
  <c r="T2439" i="1"/>
  <c r="T614" i="1"/>
  <c r="T3536" i="1"/>
  <c r="T3758" i="1"/>
  <c r="T422" i="1"/>
  <c r="T2294" i="1"/>
  <c r="T2996" i="1"/>
  <c r="T6308" i="1"/>
  <c r="T5168" i="1"/>
  <c r="T1081" i="1"/>
  <c r="T6096" i="1"/>
  <c r="T2712" i="1"/>
  <c r="T3372" i="1"/>
  <c r="T1653" i="1"/>
  <c r="T4147" i="1"/>
  <c r="T5907" i="1"/>
  <c r="T6464" i="1"/>
  <c r="T4838" i="1"/>
  <c r="T4644" i="1"/>
  <c r="T6665" i="1"/>
  <c r="T4431" i="1"/>
  <c r="T4026" i="1"/>
  <c r="N749" i="1"/>
  <c r="N424" i="1"/>
  <c r="N3178" i="1"/>
  <c r="N2998" i="1"/>
  <c r="N6466" i="1"/>
  <c r="N147" i="1"/>
  <c r="N6310" i="1"/>
  <c r="N1882" i="1"/>
  <c r="N5440" i="1"/>
  <c r="N2441" i="1"/>
  <c r="N6098" i="1"/>
  <c r="N5909" i="1"/>
  <c r="N2069" i="1"/>
  <c r="N5170" i="1"/>
  <c r="N1083" i="1"/>
  <c r="N616" i="1"/>
  <c r="N2296" i="1"/>
  <c r="N5628" i="1"/>
  <c r="N4840" i="1"/>
  <c r="N4646" i="1"/>
  <c r="N2714" i="1"/>
  <c r="N1328" i="1"/>
  <c r="N3374" i="1"/>
  <c r="N6667" i="1"/>
  <c r="N3538" i="1"/>
  <c r="N1655" i="1"/>
  <c r="N4433" i="1"/>
  <c r="N4149" i="1"/>
  <c r="N4028" i="1"/>
  <c r="N3760" i="1"/>
  <c r="Q748" i="1"/>
  <c r="Q6465" i="1"/>
  <c r="Q5439" i="1"/>
  <c r="Q2068" i="1"/>
  <c r="Q2295" i="1"/>
  <c r="Q3537" i="1"/>
  <c r="Q4027" i="1"/>
  <c r="R748" i="1"/>
  <c r="R6465" i="1"/>
  <c r="R5439" i="1"/>
  <c r="R2068" i="1"/>
  <c r="R2295" i="1"/>
  <c r="R2713" i="1"/>
  <c r="R4027" i="1"/>
  <c r="P748" i="1"/>
  <c r="P2068" i="1"/>
  <c r="P2713" i="1"/>
  <c r="O748" i="1"/>
  <c r="O5439" i="1"/>
  <c r="O2295" i="1"/>
  <c r="O3537" i="1"/>
  <c r="Q423" i="1"/>
  <c r="Q2440" i="1"/>
  <c r="Q1327" i="1"/>
  <c r="R2440" i="1"/>
  <c r="R1654" i="1"/>
  <c r="P146" i="1"/>
  <c r="P2440" i="1"/>
  <c r="P5627" i="1"/>
  <c r="P3759" i="1"/>
  <c r="O146" i="1"/>
  <c r="O1327" i="1"/>
  <c r="Q3177" i="1"/>
  <c r="R4839" i="1"/>
  <c r="P3177" i="1"/>
  <c r="O6309" i="1"/>
  <c r="Q5908" i="1"/>
  <c r="Q6666" i="1"/>
  <c r="R4148" i="1"/>
  <c r="P615" i="1"/>
  <c r="O615" i="1"/>
  <c r="Q2713" i="1"/>
  <c r="R3537" i="1"/>
  <c r="P5439" i="1"/>
  <c r="P2295" i="1"/>
  <c r="P4027" i="1"/>
  <c r="O6465" i="1"/>
  <c r="O2068" i="1"/>
  <c r="O2713" i="1"/>
  <c r="O4027" i="1"/>
  <c r="Q146" i="1"/>
  <c r="Q5627" i="1"/>
  <c r="Q1654" i="1"/>
  <c r="R423" i="1"/>
  <c r="R5169" i="1"/>
  <c r="R1327" i="1"/>
  <c r="P1327" i="1"/>
  <c r="O5627" i="1"/>
  <c r="O1654" i="1"/>
  <c r="Q1082" i="1"/>
  <c r="R3177" i="1"/>
  <c r="P3373" i="1"/>
  <c r="O6097" i="1"/>
  <c r="O4839" i="1"/>
  <c r="Q1881" i="1"/>
  <c r="Q615" i="1"/>
  <c r="R4645" i="1"/>
  <c r="P2997" i="1"/>
  <c r="P6666" i="1"/>
  <c r="O1881" i="1"/>
  <c r="O5908" i="1"/>
  <c r="O6666" i="1"/>
  <c r="O5169" i="1"/>
  <c r="Q6309" i="1"/>
  <c r="Q4839" i="1"/>
  <c r="Q3373" i="1"/>
  <c r="R1082" i="1"/>
  <c r="R4432" i="1"/>
  <c r="P6097" i="1"/>
  <c r="P4432" i="1"/>
  <c r="O4432" i="1"/>
  <c r="Q4645" i="1"/>
  <c r="R1881" i="1"/>
  <c r="R615" i="1"/>
  <c r="P5908" i="1"/>
  <c r="P4148" i="1"/>
  <c r="O4148" i="1"/>
  <c r="P6465" i="1"/>
  <c r="P3537" i="1"/>
  <c r="Q5169" i="1"/>
  <c r="Q3759" i="1"/>
  <c r="R146" i="1"/>
  <c r="R5627" i="1"/>
  <c r="R3759" i="1"/>
  <c r="P423" i="1"/>
  <c r="P5169" i="1"/>
  <c r="P1654" i="1"/>
  <c r="O2440" i="1"/>
  <c r="O3759" i="1"/>
  <c r="R6309" i="1"/>
  <c r="P1082" i="1"/>
  <c r="O1082" i="1"/>
  <c r="Q4148" i="1"/>
  <c r="R2997" i="1"/>
  <c r="R5908" i="1"/>
  <c r="R6666" i="1"/>
  <c r="P1881" i="1"/>
  <c r="O4645" i="1"/>
  <c r="O423" i="1"/>
  <c r="Q6097" i="1"/>
  <c r="Q4432" i="1"/>
  <c r="R6097" i="1"/>
  <c r="R3373" i="1"/>
  <c r="P6309" i="1"/>
  <c r="P4839" i="1"/>
  <c r="O3177" i="1"/>
  <c r="O3373" i="1"/>
  <c r="Q2997" i="1"/>
  <c r="P4645" i="1"/>
  <c r="O2997" i="1"/>
  <c r="S2997" i="1" l="1"/>
  <c r="S3373" i="1"/>
  <c r="S3177" i="1"/>
  <c r="S423" i="1"/>
  <c r="S4645" i="1"/>
  <c r="S1082" i="1"/>
  <c r="S3759" i="1"/>
  <c r="S2440" i="1"/>
  <c r="S4148" i="1"/>
  <c r="S4432" i="1"/>
  <c r="S5169" i="1"/>
  <c r="S6666" i="1"/>
  <c r="S5908" i="1"/>
  <c r="S1881" i="1"/>
  <c r="S4839" i="1"/>
  <c r="S6097" i="1"/>
  <c r="S1654" i="1"/>
  <c r="S5627" i="1"/>
  <c r="S4027" i="1"/>
  <c r="S2713" i="1"/>
  <c r="S2068" i="1"/>
  <c r="S6465" i="1"/>
  <c r="S615" i="1"/>
  <c r="S6309" i="1"/>
  <c r="S1327" i="1"/>
  <c r="S146" i="1"/>
  <c r="S3537" i="1"/>
  <c r="S2295" i="1"/>
  <c r="S5439" i="1"/>
  <c r="S748" i="1"/>
  <c r="W4431" i="1"/>
  <c r="X4431" i="1"/>
  <c r="Z4431" i="1"/>
  <c r="Y4431" i="1"/>
  <c r="X614" i="1"/>
  <c r="Y614" i="1"/>
  <c r="Z614" i="1"/>
  <c r="W614" i="1"/>
  <c r="W4026" i="1"/>
  <c r="X4026" i="1"/>
  <c r="Y4026" i="1"/>
  <c r="Z4026" i="1"/>
  <c r="X2712" i="1"/>
  <c r="Y2712" i="1"/>
  <c r="W2712" i="1"/>
  <c r="Z2712" i="1"/>
  <c r="W3536" i="1"/>
  <c r="X3536" i="1"/>
  <c r="Y3536" i="1"/>
  <c r="Z3536" i="1"/>
  <c r="W3372" i="1"/>
  <c r="X3372" i="1"/>
  <c r="Y3372" i="1"/>
  <c r="Z3372" i="1"/>
  <c r="W1081" i="1"/>
  <c r="X1081" i="1"/>
  <c r="Y1081" i="1"/>
  <c r="Z1081" i="1"/>
  <c r="X1653" i="1"/>
  <c r="W1653" i="1"/>
  <c r="Y1653" i="1"/>
  <c r="Z1653" i="1"/>
  <c r="Z6096" i="1"/>
  <c r="W6096" i="1"/>
  <c r="X6096" i="1"/>
  <c r="Y6096" i="1"/>
  <c r="Y1880" i="1"/>
  <c r="W1880" i="1"/>
  <c r="X1880" i="1"/>
  <c r="Z1880" i="1"/>
  <c r="Z2439" i="1"/>
  <c r="Y2439" i="1"/>
  <c r="W2439" i="1"/>
  <c r="X2439" i="1"/>
  <c r="W4644" i="1"/>
  <c r="X4644" i="1"/>
  <c r="Y4644" i="1"/>
  <c r="Z4644" i="1"/>
  <c r="W5438" i="1"/>
  <c r="Z5438" i="1"/>
  <c r="X5438" i="1"/>
  <c r="Y5438" i="1"/>
  <c r="X422" i="1"/>
  <c r="Z422" i="1"/>
  <c r="W422" i="1"/>
  <c r="Y422" i="1"/>
  <c r="W4838" i="1"/>
  <c r="Z4838" i="1"/>
  <c r="X4838" i="1"/>
  <c r="Y4838" i="1"/>
  <c r="W5168" i="1"/>
  <c r="Z5168" i="1"/>
  <c r="X5168" i="1"/>
  <c r="Y5168" i="1"/>
  <c r="W747" i="1"/>
  <c r="X747" i="1"/>
  <c r="Y747" i="1"/>
  <c r="Z747" i="1"/>
  <c r="Z5626" i="1"/>
  <c r="X5626" i="1"/>
  <c r="Y5626" i="1"/>
  <c r="W5626" i="1"/>
  <c r="W2067" i="1"/>
  <c r="X2067" i="1"/>
  <c r="Y2067" i="1"/>
  <c r="Z2067" i="1"/>
  <c r="X145" i="1"/>
  <c r="W145" i="1"/>
  <c r="Y145" i="1"/>
  <c r="Z145" i="1"/>
  <c r="W2294" i="1"/>
  <c r="X2294" i="1"/>
  <c r="Y2294" i="1"/>
  <c r="Z2294" i="1"/>
  <c r="W6308" i="1"/>
  <c r="X6308" i="1"/>
  <c r="Y6308" i="1"/>
  <c r="Z6308" i="1"/>
  <c r="Z3176" i="1"/>
  <c r="W3176" i="1"/>
  <c r="X3176" i="1"/>
  <c r="Y3176" i="1"/>
  <c r="W6464" i="1"/>
  <c r="X6464" i="1"/>
  <c r="Y6464" i="1"/>
  <c r="Z6464" i="1"/>
  <c r="W5907" i="1"/>
  <c r="X5907" i="1"/>
  <c r="Y5907" i="1"/>
  <c r="Z5907" i="1"/>
  <c r="W1326" i="1"/>
  <c r="X1326" i="1"/>
  <c r="Z1326" i="1"/>
  <c r="Y1326" i="1"/>
  <c r="Y4147" i="1"/>
  <c r="W4147" i="1"/>
  <c r="X4147" i="1"/>
  <c r="Z4147" i="1"/>
  <c r="W2996" i="1"/>
  <c r="Z2996" i="1"/>
  <c r="X2996" i="1"/>
  <c r="Y2996" i="1"/>
  <c r="Z3758" i="1"/>
  <c r="Y3758" i="1"/>
  <c r="W3758" i="1"/>
  <c r="X3758" i="1"/>
  <c r="W6665" i="1"/>
  <c r="X6665" i="1"/>
  <c r="Y6665" i="1"/>
  <c r="Z6665" i="1"/>
  <c r="T4645" i="1"/>
  <c r="T4839" i="1"/>
  <c r="T6309" i="1"/>
  <c r="T1881" i="1"/>
  <c r="T1082" i="1"/>
  <c r="T1654" i="1"/>
  <c r="T5169" i="1"/>
  <c r="T423" i="1"/>
  <c r="T3537" i="1"/>
  <c r="T6465" i="1"/>
  <c r="T4148" i="1"/>
  <c r="T5908" i="1"/>
  <c r="T4432" i="1"/>
  <c r="T6097" i="1"/>
  <c r="T6666" i="1"/>
  <c r="T2997" i="1"/>
  <c r="T3373" i="1"/>
  <c r="T1327" i="1"/>
  <c r="T4027" i="1"/>
  <c r="T2295" i="1"/>
  <c r="T5439" i="1"/>
  <c r="T615" i="1"/>
  <c r="T3177" i="1"/>
  <c r="T3759" i="1"/>
  <c r="T5627" i="1"/>
  <c r="T2440" i="1"/>
  <c r="T146" i="1"/>
  <c r="T2713" i="1"/>
  <c r="T2068" i="1"/>
  <c r="T748" i="1"/>
  <c r="N4150" i="1"/>
  <c r="N4647" i="1"/>
  <c r="N2999" i="1"/>
  <c r="N4434" i="1"/>
  <c r="N1084" i="1"/>
  <c r="N6668" i="1"/>
  <c r="N5910" i="1"/>
  <c r="N3375" i="1"/>
  <c r="N6311" i="1"/>
  <c r="N1656" i="1"/>
  <c r="N148" i="1"/>
  <c r="N617" i="1"/>
  <c r="N3179" i="1"/>
  <c r="N6099" i="1"/>
  <c r="N3761" i="1"/>
  <c r="N1329" i="1"/>
  <c r="N5171" i="1"/>
  <c r="N2442" i="1"/>
  <c r="N425" i="1"/>
  <c r="N1883" i="1"/>
  <c r="N4841" i="1"/>
  <c r="N5629" i="1"/>
  <c r="N4029" i="1"/>
  <c r="N3539" i="1"/>
  <c r="N2715" i="1"/>
  <c r="N2297" i="1"/>
  <c r="N2070" i="1"/>
  <c r="N5441" i="1"/>
  <c r="N6467" i="1"/>
  <c r="N750" i="1"/>
  <c r="R4149" i="1"/>
  <c r="R3178" i="1"/>
  <c r="R4840" i="1"/>
  <c r="O4149" i="1"/>
  <c r="O6310" i="1"/>
  <c r="O5170" i="1"/>
  <c r="O6466" i="1"/>
  <c r="Q6667" i="1"/>
  <c r="Q5628" i="1"/>
  <c r="R2441" i="1"/>
  <c r="P4646" i="1"/>
  <c r="P2296" i="1"/>
  <c r="O4646" i="1"/>
  <c r="O1655" i="1"/>
  <c r="O2441" i="1"/>
  <c r="O749" i="1"/>
  <c r="Q2998" i="1"/>
  <c r="R2998" i="1"/>
  <c r="P5909" i="1"/>
  <c r="P424" i="1"/>
  <c r="O147" i="1"/>
  <c r="O2069" i="1"/>
  <c r="Q1882" i="1"/>
  <c r="R1882" i="1"/>
  <c r="P3374" i="1"/>
  <c r="P3538" i="1"/>
  <c r="O3374" i="1"/>
  <c r="O1882" i="1"/>
  <c r="Q4149" i="1"/>
  <c r="Q1083" i="1"/>
  <c r="Q6310" i="1"/>
  <c r="Q3178" i="1"/>
  <c r="Q5170" i="1"/>
  <c r="Q4840" i="1"/>
  <c r="Q2714" i="1"/>
  <c r="R6466" i="1"/>
  <c r="R1083" i="1"/>
  <c r="R6310" i="1"/>
  <c r="R5170" i="1"/>
  <c r="R2714" i="1"/>
  <c r="Q6466" i="1"/>
  <c r="O1083" i="1"/>
  <c r="O3178" i="1"/>
  <c r="O4840" i="1"/>
  <c r="Q6098" i="1"/>
  <c r="Q749" i="1"/>
  <c r="R1655" i="1"/>
  <c r="R2296" i="1"/>
  <c r="O6667" i="1"/>
  <c r="Q3760" i="1"/>
  <c r="Q4028" i="1"/>
  <c r="R3760" i="1"/>
  <c r="P147" i="1"/>
  <c r="O3760" i="1"/>
  <c r="R616" i="1"/>
  <c r="P616" i="1"/>
  <c r="P5440" i="1"/>
  <c r="O616" i="1"/>
  <c r="O3538" i="1"/>
  <c r="O5440" i="1"/>
  <c r="Q2441" i="1"/>
  <c r="R6667" i="1"/>
  <c r="P6098" i="1"/>
  <c r="P5628" i="1"/>
  <c r="Q2069" i="1"/>
  <c r="R5909" i="1"/>
  <c r="R4028" i="1"/>
  <c r="P4028" i="1"/>
  <c r="O2998" i="1"/>
  <c r="O424" i="1"/>
  <c r="P4149" i="1"/>
  <c r="P1083" i="1"/>
  <c r="P6310" i="1"/>
  <c r="P3178" i="1"/>
  <c r="P5170" i="1"/>
  <c r="P4840" i="1"/>
  <c r="P2714" i="1"/>
  <c r="P6466" i="1"/>
  <c r="O2714" i="1"/>
  <c r="Q1655" i="1"/>
  <c r="Q2296" i="1"/>
  <c r="R6098" i="1"/>
  <c r="R749" i="1"/>
  <c r="P1655" i="1"/>
  <c r="P2441" i="1"/>
  <c r="P749" i="1"/>
  <c r="O6098" i="1"/>
  <c r="O5628" i="1"/>
  <c r="Q5909" i="1"/>
  <c r="R424" i="1"/>
  <c r="P2998" i="1"/>
  <c r="O5909" i="1"/>
  <c r="Q4433" i="1"/>
  <c r="Q3374" i="1"/>
  <c r="Q616" i="1"/>
  <c r="Q3538" i="1"/>
  <c r="R3374" i="1"/>
  <c r="R3538" i="1"/>
  <c r="P1882" i="1"/>
  <c r="O4433" i="1"/>
  <c r="O1328" i="1"/>
  <c r="Q4646" i="1"/>
  <c r="R4646" i="1"/>
  <c r="R5628" i="1"/>
  <c r="P6667" i="1"/>
  <c r="O2296" i="1"/>
  <c r="Q147" i="1"/>
  <c r="Q424" i="1"/>
  <c r="R147" i="1"/>
  <c r="R2069" i="1"/>
  <c r="P3760" i="1"/>
  <c r="P2069" i="1"/>
  <c r="O4028" i="1"/>
  <c r="Q1328" i="1"/>
  <c r="Q5440" i="1"/>
  <c r="R4433" i="1"/>
  <c r="R1328" i="1"/>
  <c r="R5440" i="1"/>
  <c r="P4433" i="1"/>
  <c r="P1328" i="1"/>
  <c r="S4028" i="1" l="1"/>
  <c r="S2296" i="1"/>
  <c r="S1328" i="1"/>
  <c r="S4433" i="1"/>
  <c r="S5909" i="1"/>
  <c r="S5628" i="1"/>
  <c r="S6098" i="1"/>
  <c r="S2714" i="1"/>
  <c r="S424" i="1"/>
  <c r="S2998" i="1"/>
  <c r="S5440" i="1"/>
  <c r="S3538" i="1"/>
  <c r="S616" i="1"/>
  <c r="S3760" i="1"/>
  <c r="S6667" i="1"/>
  <c r="S4840" i="1"/>
  <c r="S3178" i="1"/>
  <c r="S1083" i="1"/>
  <c r="S1882" i="1"/>
  <c r="S3374" i="1"/>
  <c r="S2069" i="1"/>
  <c r="S147" i="1"/>
  <c r="S749" i="1"/>
  <c r="S2441" i="1"/>
  <c r="S1655" i="1"/>
  <c r="S4646" i="1"/>
  <c r="S6466" i="1"/>
  <c r="S5170" i="1"/>
  <c r="S6310" i="1"/>
  <c r="S4149" i="1"/>
  <c r="X1327" i="1"/>
  <c r="W1327" i="1"/>
  <c r="Z1327" i="1"/>
  <c r="Y1327" i="1"/>
  <c r="X423" i="1"/>
  <c r="Y423" i="1"/>
  <c r="W423" i="1"/>
  <c r="Z423" i="1"/>
  <c r="W6309" i="1"/>
  <c r="X6309" i="1"/>
  <c r="Y6309" i="1"/>
  <c r="Z6309" i="1"/>
  <c r="X6465" i="1"/>
  <c r="Z6465" i="1"/>
  <c r="W6465" i="1"/>
  <c r="Y6465" i="1"/>
  <c r="W2068" i="1"/>
  <c r="X2068" i="1"/>
  <c r="Y2068" i="1"/>
  <c r="Z2068" i="1"/>
  <c r="X4148" i="1"/>
  <c r="Z4148" i="1"/>
  <c r="W4148" i="1"/>
  <c r="Y4148" i="1"/>
  <c r="W2713" i="1"/>
  <c r="X2713" i="1"/>
  <c r="Z2713" i="1"/>
  <c r="Y2713" i="1"/>
  <c r="W146" i="1"/>
  <c r="X146" i="1"/>
  <c r="Y146" i="1"/>
  <c r="Z146" i="1"/>
  <c r="X5908" i="1"/>
  <c r="Y5908" i="1"/>
  <c r="Z5908" i="1"/>
  <c r="W5908" i="1"/>
  <c r="W1881" i="1"/>
  <c r="Z1881" i="1"/>
  <c r="X1881" i="1"/>
  <c r="Y1881" i="1"/>
  <c r="Y748" i="1"/>
  <c r="X748" i="1"/>
  <c r="Z748" i="1"/>
  <c r="W748" i="1"/>
  <c r="X2295" i="1"/>
  <c r="Y2295" i="1"/>
  <c r="Z2295" i="1"/>
  <c r="W2295" i="1"/>
  <c r="X5627" i="1"/>
  <c r="Y5627" i="1"/>
  <c r="Z5627" i="1"/>
  <c r="W5627" i="1"/>
  <c r="X4027" i="1"/>
  <c r="Y4027" i="1"/>
  <c r="Z4027" i="1"/>
  <c r="W4027" i="1"/>
  <c r="W5439" i="1"/>
  <c r="X5439" i="1"/>
  <c r="Y5439" i="1"/>
  <c r="Z5439" i="1"/>
  <c r="W3537" i="1"/>
  <c r="Y3537" i="1"/>
  <c r="Z3537" i="1"/>
  <c r="X3537" i="1"/>
  <c r="Z1654" i="1"/>
  <c r="X1654" i="1"/>
  <c r="W1654" i="1"/>
  <c r="Y1654" i="1"/>
  <c r="X2440" i="1"/>
  <c r="Y2440" i="1"/>
  <c r="Z2440" i="1"/>
  <c r="W2440" i="1"/>
  <c r="W6097" i="1"/>
  <c r="X6097" i="1"/>
  <c r="Z6097" i="1"/>
  <c r="Y6097" i="1"/>
  <c r="Z3759" i="1"/>
  <c r="X3759" i="1"/>
  <c r="Y3759" i="1"/>
  <c r="W3759" i="1"/>
  <c r="W1082" i="1"/>
  <c r="X1082" i="1"/>
  <c r="Y1082" i="1"/>
  <c r="Z1082" i="1"/>
  <c r="X4839" i="1"/>
  <c r="Y4839" i="1"/>
  <c r="W4839" i="1"/>
  <c r="Z4839" i="1"/>
  <c r="X4645" i="1"/>
  <c r="Z4645" i="1"/>
  <c r="W4645" i="1"/>
  <c r="Y4645" i="1"/>
  <c r="W5169" i="1"/>
  <c r="X5169" i="1"/>
  <c r="Y5169" i="1"/>
  <c r="Z5169" i="1"/>
  <c r="W6666" i="1"/>
  <c r="X6666" i="1"/>
  <c r="Y6666" i="1"/>
  <c r="Z6666" i="1"/>
  <c r="W3373" i="1"/>
  <c r="X3373" i="1"/>
  <c r="Y3373" i="1"/>
  <c r="Z3373" i="1"/>
  <c r="X3177" i="1"/>
  <c r="W3177" i="1"/>
  <c r="Y3177" i="1"/>
  <c r="Z3177" i="1"/>
  <c r="X4432" i="1"/>
  <c r="Y4432" i="1"/>
  <c r="Z4432" i="1"/>
  <c r="W4432" i="1"/>
  <c r="W615" i="1"/>
  <c r="Y615" i="1"/>
  <c r="Z615" i="1"/>
  <c r="X615" i="1"/>
  <c r="X2997" i="1"/>
  <c r="W2997" i="1"/>
  <c r="Z2997" i="1"/>
  <c r="Y2997" i="1"/>
  <c r="T1328" i="1"/>
  <c r="T4433" i="1"/>
  <c r="T2069" i="1"/>
  <c r="T3760" i="1"/>
  <c r="T6667" i="1"/>
  <c r="T1882" i="1"/>
  <c r="T2998" i="1"/>
  <c r="T749" i="1"/>
  <c r="T2441" i="1"/>
  <c r="T1655" i="1"/>
  <c r="T6466" i="1"/>
  <c r="T2714" i="1"/>
  <c r="T4840" i="1"/>
  <c r="T5170" i="1"/>
  <c r="T3178" i="1"/>
  <c r="T6310" i="1"/>
  <c r="T1083" i="1"/>
  <c r="T4149" i="1"/>
  <c r="T4028" i="1"/>
  <c r="T5628" i="1"/>
  <c r="T6098" i="1"/>
  <c r="T5440" i="1"/>
  <c r="T616" i="1"/>
  <c r="T147" i="1"/>
  <c r="T3538" i="1"/>
  <c r="T3374" i="1"/>
  <c r="T424" i="1"/>
  <c r="T5909" i="1"/>
  <c r="T2296" i="1"/>
  <c r="T4646" i="1"/>
  <c r="N1330" i="1"/>
  <c r="N4435" i="1"/>
  <c r="N149" i="1"/>
  <c r="N426" i="1"/>
  <c r="N5630" i="1"/>
  <c r="N6669" i="1"/>
  <c r="N2071" i="1"/>
  <c r="N5911" i="1"/>
  <c r="N6100" i="1"/>
  <c r="N3540" i="1"/>
  <c r="N3762" i="1"/>
  <c r="N3000" i="1"/>
  <c r="N2298" i="1"/>
  <c r="N1657" i="1"/>
  <c r="N4648" i="1"/>
  <c r="N5442" i="1"/>
  <c r="N1884" i="1"/>
  <c r="N618" i="1"/>
  <c r="N3376" i="1"/>
  <c r="N4030" i="1"/>
  <c r="N751" i="1"/>
  <c r="N2443" i="1"/>
  <c r="N6468" i="1"/>
  <c r="N2716" i="1"/>
  <c r="N4842" i="1"/>
  <c r="N5172" i="1"/>
  <c r="N3180" i="1"/>
  <c r="N6312" i="1"/>
  <c r="N1085" i="1"/>
  <c r="N4151" i="1"/>
  <c r="Q6099" i="1"/>
  <c r="Q1883" i="1"/>
  <c r="Q4841" i="1"/>
  <c r="Q1084" i="1"/>
  <c r="R5629" i="1"/>
  <c r="R6099" i="1"/>
  <c r="R2297" i="1"/>
  <c r="R750" i="1"/>
  <c r="R1084" i="1"/>
  <c r="P1329" i="1"/>
  <c r="P6099" i="1"/>
  <c r="P1883" i="1"/>
  <c r="P4841" i="1"/>
  <c r="P1084" i="1"/>
  <c r="O5629" i="1"/>
  <c r="O2297" i="1"/>
  <c r="O1883" i="1"/>
  <c r="O4841" i="1"/>
  <c r="Q6668" i="1"/>
  <c r="Q1656" i="1"/>
  <c r="Q2442" i="1"/>
  <c r="Q4150" i="1"/>
  <c r="R4434" i="1"/>
  <c r="R3539" i="1"/>
  <c r="R617" i="1"/>
  <c r="R2442" i="1"/>
  <c r="P6668" i="1"/>
  <c r="P2442" i="1"/>
  <c r="P4150" i="1"/>
  <c r="O6668" i="1"/>
  <c r="O5171" i="1"/>
  <c r="Q148" i="1"/>
  <c r="Q3761" i="1"/>
  <c r="Q3375" i="1"/>
  <c r="R148" i="1"/>
  <c r="R3761" i="1"/>
  <c r="R6467" i="1"/>
  <c r="P2070" i="1"/>
  <c r="P3375" i="1"/>
  <c r="O2070" i="1"/>
  <c r="O3761" i="1"/>
  <c r="O4647" i="1"/>
  <c r="O3375" i="1"/>
  <c r="O3179" i="1"/>
  <c r="Q5441" i="1"/>
  <c r="P5910" i="1"/>
  <c r="O5910" i="1"/>
  <c r="O2715" i="1"/>
  <c r="Q1329" i="1"/>
  <c r="Q5629" i="1"/>
  <c r="Q2297" i="1"/>
  <c r="Q750" i="1"/>
  <c r="R1329" i="1"/>
  <c r="R1883" i="1"/>
  <c r="R4841" i="1"/>
  <c r="P5629" i="1"/>
  <c r="P2297" i="1"/>
  <c r="P750" i="1"/>
  <c r="O1329" i="1"/>
  <c r="O6099" i="1"/>
  <c r="O750" i="1"/>
  <c r="O1084" i="1"/>
  <c r="Q4434" i="1"/>
  <c r="Q3539" i="1"/>
  <c r="Q617" i="1"/>
  <c r="Q5171" i="1"/>
  <c r="R6668" i="1"/>
  <c r="R1656" i="1"/>
  <c r="R5171" i="1"/>
  <c r="R4150" i="1"/>
  <c r="P4434" i="1"/>
  <c r="P1656" i="1"/>
  <c r="P617" i="1"/>
  <c r="P5171" i="1"/>
  <c r="O4434" i="1"/>
  <c r="O3539" i="1"/>
  <c r="O617" i="1"/>
  <c r="O4150" i="1"/>
  <c r="Q4647" i="1"/>
  <c r="Q6467" i="1"/>
  <c r="R4647" i="1"/>
  <c r="R3179" i="1"/>
  <c r="P148" i="1"/>
  <c r="P4647" i="1"/>
  <c r="P3179" i="1"/>
  <c r="O148" i="1"/>
  <c r="Q5910" i="1"/>
  <c r="Q2715" i="1"/>
  <c r="R425" i="1"/>
  <c r="P5441" i="1"/>
  <c r="P6311" i="1"/>
  <c r="O2999" i="1"/>
  <c r="Q6311" i="1"/>
  <c r="R2999" i="1"/>
  <c r="R2715" i="1"/>
  <c r="P4029" i="1"/>
  <c r="P3539" i="1"/>
  <c r="O1656" i="1"/>
  <c r="O2442" i="1"/>
  <c r="Q2070" i="1"/>
  <c r="Q3179" i="1"/>
  <c r="R2070" i="1"/>
  <c r="R3375" i="1"/>
  <c r="P3761" i="1"/>
  <c r="O6467" i="1"/>
  <c r="P6467" i="1"/>
  <c r="Q2999" i="1"/>
  <c r="Q4029" i="1"/>
  <c r="R5910" i="1"/>
  <c r="R4029" i="1"/>
  <c r="R6311" i="1"/>
  <c r="P2999" i="1"/>
  <c r="P2715" i="1"/>
  <c r="O4029" i="1"/>
  <c r="Q425" i="1"/>
  <c r="R5441" i="1"/>
  <c r="P425" i="1"/>
  <c r="O425" i="1"/>
  <c r="O5441" i="1"/>
  <c r="O6311" i="1"/>
  <c r="S6311" i="1" l="1"/>
  <c r="S5441" i="1"/>
  <c r="S425" i="1"/>
  <c r="S4029" i="1"/>
  <c r="S6467" i="1"/>
  <c r="S2442" i="1"/>
  <c r="S1656" i="1"/>
  <c r="S2999" i="1"/>
  <c r="S148" i="1"/>
  <c r="S4150" i="1"/>
  <c r="S617" i="1"/>
  <c r="S3539" i="1"/>
  <c r="S4434" i="1"/>
  <c r="S1084" i="1"/>
  <c r="S750" i="1"/>
  <c r="S6099" i="1"/>
  <c r="S1329" i="1"/>
  <c r="S2715" i="1"/>
  <c r="S5910" i="1"/>
  <c r="S3179" i="1"/>
  <c r="S3375" i="1"/>
  <c r="S4647" i="1"/>
  <c r="S3761" i="1"/>
  <c r="S2070" i="1"/>
  <c r="S5171" i="1"/>
  <c r="S6668" i="1"/>
  <c r="S4841" i="1"/>
  <c r="S1883" i="1"/>
  <c r="S2297" i="1"/>
  <c r="S5629" i="1"/>
  <c r="Z4149" i="1"/>
  <c r="W4149" i="1"/>
  <c r="X4149" i="1"/>
  <c r="Y4149" i="1"/>
  <c r="X4840" i="1"/>
  <c r="Y4840" i="1"/>
  <c r="Z4840" i="1"/>
  <c r="W4840" i="1"/>
  <c r="Z6667" i="1"/>
  <c r="X6667" i="1"/>
  <c r="W6667" i="1"/>
  <c r="Y6667" i="1"/>
  <c r="X5170" i="1"/>
  <c r="Y5170" i="1"/>
  <c r="Z5170" i="1"/>
  <c r="W5170" i="1"/>
  <c r="Y2714" i="1"/>
  <c r="W2714" i="1"/>
  <c r="X2714" i="1"/>
  <c r="Z2714" i="1"/>
  <c r="W6466" i="1"/>
  <c r="X6466" i="1"/>
  <c r="Y6466" i="1"/>
  <c r="Z6466" i="1"/>
  <c r="Z3760" i="1"/>
  <c r="X3760" i="1"/>
  <c r="W3760" i="1"/>
  <c r="Y3760" i="1"/>
  <c r="X6310" i="1"/>
  <c r="W6310" i="1"/>
  <c r="Y6310" i="1"/>
  <c r="Z6310" i="1"/>
  <c r="W5628" i="1"/>
  <c r="X5628" i="1"/>
  <c r="Y5628" i="1"/>
  <c r="Z5628" i="1"/>
  <c r="W4646" i="1"/>
  <c r="X4646" i="1"/>
  <c r="Y4646" i="1"/>
  <c r="Z4646" i="1"/>
  <c r="Z616" i="1"/>
  <c r="W616" i="1"/>
  <c r="X616" i="1"/>
  <c r="Y616" i="1"/>
  <c r="X6098" i="1"/>
  <c r="W6098" i="1"/>
  <c r="Y6098" i="1"/>
  <c r="Z6098" i="1"/>
  <c r="Z1655" i="1"/>
  <c r="Y1655" i="1"/>
  <c r="X1655" i="1"/>
  <c r="W1655" i="1"/>
  <c r="X3538" i="1"/>
  <c r="W3538" i="1"/>
  <c r="Y3538" i="1"/>
  <c r="Z3538" i="1"/>
  <c r="X5440" i="1"/>
  <c r="Y5440" i="1"/>
  <c r="W5440" i="1"/>
  <c r="Z5440" i="1"/>
  <c r="Y749" i="1"/>
  <c r="Z749" i="1"/>
  <c r="W749" i="1"/>
  <c r="X749" i="1"/>
  <c r="W5909" i="1"/>
  <c r="X5909" i="1"/>
  <c r="Y5909" i="1"/>
  <c r="Z5909" i="1"/>
  <c r="Z4433" i="1"/>
  <c r="W4433" i="1"/>
  <c r="X4433" i="1"/>
  <c r="Y4433" i="1"/>
  <c r="W147" i="1"/>
  <c r="Y147" i="1"/>
  <c r="Z147" i="1"/>
  <c r="X147" i="1"/>
  <c r="W2998" i="1"/>
  <c r="X2998" i="1"/>
  <c r="Y2998" i="1"/>
  <c r="Z2998" i="1"/>
  <c r="X1328" i="1"/>
  <c r="Z1328" i="1"/>
  <c r="W1328" i="1"/>
  <c r="Y1328" i="1"/>
  <c r="W2069" i="1"/>
  <c r="X2069" i="1"/>
  <c r="Y2069" i="1"/>
  <c r="Z2069" i="1"/>
  <c r="W424" i="1"/>
  <c r="X424" i="1"/>
  <c r="Y424" i="1"/>
  <c r="Z424" i="1"/>
  <c r="X2296" i="1"/>
  <c r="Y2296" i="1"/>
  <c r="Z2296" i="1"/>
  <c r="W2296" i="1"/>
  <c r="Z3374" i="1"/>
  <c r="X3374" i="1"/>
  <c r="Y3374" i="1"/>
  <c r="W3374" i="1"/>
  <c r="X1882" i="1"/>
  <c r="Y1882" i="1"/>
  <c r="W1882" i="1"/>
  <c r="Z1882" i="1"/>
  <c r="X4028" i="1"/>
  <c r="Z4028" i="1"/>
  <c r="W4028" i="1"/>
  <c r="Y4028" i="1"/>
  <c r="Y2441" i="1"/>
  <c r="W2441" i="1"/>
  <c r="X2441" i="1"/>
  <c r="Z2441" i="1"/>
  <c r="Y1083" i="1"/>
  <c r="W1083" i="1"/>
  <c r="X1083" i="1"/>
  <c r="Z1083" i="1"/>
  <c r="X3178" i="1"/>
  <c r="Z3178" i="1"/>
  <c r="W3178" i="1"/>
  <c r="Y3178" i="1"/>
  <c r="T425" i="1"/>
  <c r="T2715" i="1"/>
  <c r="T2999" i="1"/>
  <c r="T6467" i="1"/>
  <c r="T3761" i="1"/>
  <c r="T3539" i="1"/>
  <c r="T4029" i="1"/>
  <c r="T6311" i="1"/>
  <c r="T5441" i="1"/>
  <c r="T3179" i="1"/>
  <c r="T4647" i="1"/>
  <c r="T148" i="1"/>
  <c r="T5171" i="1"/>
  <c r="T617" i="1"/>
  <c r="T1656" i="1"/>
  <c r="T4434" i="1"/>
  <c r="T750" i="1"/>
  <c r="T2297" i="1"/>
  <c r="T5629" i="1"/>
  <c r="T5910" i="1"/>
  <c r="T3375" i="1"/>
  <c r="T2070" i="1"/>
  <c r="T4150" i="1"/>
  <c r="T2442" i="1"/>
  <c r="T6668" i="1"/>
  <c r="T1084" i="1"/>
  <c r="T4841" i="1"/>
  <c r="T1883" i="1"/>
  <c r="T6099" i="1"/>
  <c r="T1329" i="1"/>
  <c r="N4031" i="1"/>
  <c r="N5912" i="1"/>
  <c r="N6469" i="1"/>
  <c r="N4649" i="1"/>
  <c r="N2072" i="1"/>
  <c r="N6313" i="1"/>
  <c r="N5443" i="1"/>
  <c r="N3181" i="1"/>
  <c r="N3763" i="1"/>
  <c r="N4436" i="1"/>
  <c r="N2717" i="1"/>
  <c r="N3001" i="1"/>
  <c r="N427" i="1"/>
  <c r="N3377" i="1"/>
  <c r="N150" i="1"/>
  <c r="N4152" i="1"/>
  <c r="N5173" i="1"/>
  <c r="N2444" i="1"/>
  <c r="N1658" i="1"/>
  <c r="N3541" i="1"/>
  <c r="N6670" i="1"/>
  <c r="N1086" i="1"/>
  <c r="N4843" i="1"/>
  <c r="N752" i="1"/>
  <c r="N1885" i="1"/>
  <c r="N2299" i="1"/>
  <c r="N6101" i="1"/>
  <c r="N5631" i="1"/>
  <c r="N1331" i="1"/>
  <c r="Q3000" i="1"/>
  <c r="Q4151" i="1"/>
  <c r="Q3540" i="1"/>
  <c r="Q751" i="1"/>
  <c r="Q5630" i="1"/>
  <c r="P3762" i="1"/>
  <c r="P3540" i="1"/>
  <c r="P5630" i="1"/>
  <c r="P4030" i="1"/>
  <c r="P2071" i="1"/>
  <c r="O3000" i="1"/>
  <c r="O3540" i="1"/>
  <c r="O5630" i="1"/>
  <c r="O4030" i="1"/>
  <c r="O3762" i="1"/>
  <c r="Q426" i="1"/>
  <c r="Q6669" i="1"/>
  <c r="Q1330" i="1"/>
  <c r="Q6312" i="1"/>
  <c r="R426" i="1"/>
  <c r="R6669" i="1"/>
  <c r="R1330" i="1"/>
  <c r="R5911" i="1"/>
  <c r="P618" i="1"/>
  <c r="P5172" i="1"/>
  <c r="P1884" i="1"/>
  <c r="P5911" i="1"/>
  <c r="O618" i="1"/>
  <c r="O5172" i="1"/>
  <c r="O1884" i="1"/>
  <c r="O5911" i="1"/>
  <c r="O6312" i="1"/>
  <c r="Q2443" i="1"/>
  <c r="Q5442" i="1"/>
  <c r="R2443" i="1"/>
  <c r="R6468" i="1"/>
  <c r="P3376" i="1"/>
  <c r="P1085" i="1"/>
  <c r="O4435" i="1"/>
  <c r="O2298" i="1"/>
  <c r="O5442" i="1"/>
  <c r="Q2716" i="1"/>
  <c r="R2716" i="1"/>
  <c r="R6100" i="1"/>
  <c r="Q4030" i="1"/>
  <c r="Q2071" i="1"/>
  <c r="Q3762" i="1"/>
  <c r="R3000" i="1"/>
  <c r="R4151" i="1"/>
  <c r="R3540" i="1"/>
  <c r="R751" i="1"/>
  <c r="R5630" i="1"/>
  <c r="R4030" i="1"/>
  <c r="R2071" i="1"/>
  <c r="P3000" i="1"/>
  <c r="P4151" i="1"/>
  <c r="P751" i="1"/>
  <c r="R3762" i="1"/>
  <c r="O4151" i="1"/>
  <c r="O751" i="1"/>
  <c r="O2071" i="1"/>
  <c r="Q618" i="1"/>
  <c r="Q5172" i="1"/>
  <c r="Q1884" i="1"/>
  <c r="Q5911" i="1"/>
  <c r="R618" i="1"/>
  <c r="R5172" i="1"/>
  <c r="R1884" i="1"/>
  <c r="R6312" i="1"/>
  <c r="P426" i="1"/>
  <c r="P6669" i="1"/>
  <c r="P1330" i="1"/>
  <c r="P6312" i="1"/>
  <c r="O426" i="1"/>
  <c r="O6669" i="1"/>
  <c r="O1330" i="1"/>
  <c r="Q4435" i="1"/>
  <c r="Q3376" i="1"/>
  <c r="Q2298" i="1"/>
  <c r="R4435" i="1"/>
  <c r="R1085" i="1"/>
  <c r="R5442" i="1"/>
  <c r="P2443" i="1"/>
  <c r="O2443" i="1"/>
  <c r="Q1657" i="1"/>
  <c r="Q4648" i="1"/>
  <c r="R4842" i="1"/>
  <c r="R3180" i="1"/>
  <c r="P1657" i="1"/>
  <c r="P6100" i="1"/>
  <c r="P4648" i="1"/>
  <c r="O2716" i="1"/>
  <c r="O4842" i="1"/>
  <c r="P5442" i="1"/>
  <c r="O6468" i="1"/>
  <c r="Q4842" i="1"/>
  <c r="R1657" i="1"/>
  <c r="R4648" i="1"/>
  <c r="P2716" i="1"/>
  <c r="P4842" i="1"/>
  <c r="O149" i="1"/>
  <c r="O4648" i="1"/>
  <c r="Q1085" i="1"/>
  <c r="Q6468" i="1"/>
  <c r="R3376" i="1"/>
  <c r="R2298" i="1"/>
  <c r="P4435" i="1"/>
  <c r="P2298" i="1"/>
  <c r="P6468" i="1"/>
  <c r="O3376" i="1"/>
  <c r="O1085" i="1"/>
  <c r="Q149" i="1"/>
  <c r="Q6100" i="1"/>
  <c r="Q3180" i="1"/>
  <c r="R149" i="1"/>
  <c r="P149" i="1"/>
  <c r="P3180" i="1"/>
  <c r="O1657" i="1"/>
  <c r="O6100" i="1"/>
  <c r="O3180" i="1"/>
  <c r="S3180" i="1" l="1"/>
  <c r="S6100" i="1"/>
  <c r="S1657" i="1"/>
  <c r="S1085" i="1"/>
  <c r="S3376" i="1"/>
  <c r="S4648" i="1"/>
  <c r="S149" i="1"/>
  <c r="S6468" i="1"/>
  <c r="S4842" i="1"/>
  <c r="S2716" i="1"/>
  <c r="S2443" i="1"/>
  <c r="S1330" i="1"/>
  <c r="S6669" i="1"/>
  <c r="S426" i="1"/>
  <c r="S2071" i="1"/>
  <c r="S751" i="1"/>
  <c r="S4151" i="1"/>
  <c r="S5442" i="1"/>
  <c r="S2298" i="1"/>
  <c r="S4435" i="1"/>
  <c r="S6312" i="1"/>
  <c r="S5911" i="1"/>
  <c r="S1884" i="1"/>
  <c r="S5172" i="1"/>
  <c r="S618" i="1"/>
  <c r="S3762" i="1"/>
  <c r="S4030" i="1"/>
  <c r="S5630" i="1"/>
  <c r="S3540" i="1"/>
  <c r="S3000" i="1"/>
  <c r="W5171" i="1"/>
  <c r="Z5171" i="1"/>
  <c r="X5171" i="1"/>
  <c r="Y5171" i="1"/>
  <c r="Z3539" i="1"/>
  <c r="Y3539" i="1"/>
  <c r="W3539" i="1"/>
  <c r="X3539" i="1"/>
  <c r="X3179" i="1"/>
  <c r="Y3179" i="1"/>
  <c r="W3179" i="1"/>
  <c r="Z3179" i="1"/>
  <c r="Y5910" i="1"/>
  <c r="Z5910" i="1"/>
  <c r="W5910" i="1"/>
  <c r="X5910" i="1"/>
  <c r="X148" i="1"/>
  <c r="Y148" i="1"/>
  <c r="W148" i="1"/>
  <c r="Z148" i="1"/>
  <c r="W5629" i="1"/>
  <c r="X5629" i="1"/>
  <c r="Y5629" i="1"/>
  <c r="Z5629" i="1"/>
  <c r="W2999" i="1"/>
  <c r="X2999" i="1"/>
  <c r="Y2999" i="1"/>
  <c r="Z2999" i="1"/>
  <c r="W2715" i="1"/>
  <c r="X2715" i="1"/>
  <c r="Y2715" i="1"/>
  <c r="Z2715" i="1"/>
  <c r="X2297" i="1"/>
  <c r="Y2297" i="1"/>
  <c r="W2297" i="1"/>
  <c r="Z2297" i="1"/>
  <c r="Y1883" i="1"/>
  <c r="X1883" i="1"/>
  <c r="Z1883" i="1"/>
  <c r="W1883" i="1"/>
  <c r="W1329" i="1"/>
  <c r="X1329" i="1"/>
  <c r="Z1329" i="1"/>
  <c r="Y1329" i="1"/>
  <c r="X750" i="1"/>
  <c r="Z750" i="1"/>
  <c r="W750" i="1"/>
  <c r="Y750" i="1"/>
  <c r="X2442" i="1"/>
  <c r="W2442" i="1"/>
  <c r="Y2442" i="1"/>
  <c r="Z2442" i="1"/>
  <c r="W6467" i="1"/>
  <c r="X6467" i="1"/>
  <c r="Y6467" i="1"/>
  <c r="Z6467" i="1"/>
  <c r="W4841" i="1"/>
  <c r="Z4841" i="1"/>
  <c r="X4841" i="1"/>
  <c r="Y4841" i="1"/>
  <c r="W6099" i="1"/>
  <c r="X6099" i="1"/>
  <c r="Y6099" i="1"/>
  <c r="Z6099" i="1"/>
  <c r="Z1656" i="1"/>
  <c r="W1656" i="1"/>
  <c r="X1656" i="1"/>
  <c r="Y1656" i="1"/>
  <c r="W6668" i="1"/>
  <c r="Z6668" i="1"/>
  <c r="Y6668" i="1"/>
  <c r="X6668" i="1"/>
  <c r="W1084" i="1"/>
  <c r="Y1084" i="1"/>
  <c r="Z1084" i="1"/>
  <c r="X1084" i="1"/>
  <c r="W4434" i="1"/>
  <c r="X4434" i="1"/>
  <c r="Y4434" i="1"/>
  <c r="Z4434" i="1"/>
  <c r="W4029" i="1"/>
  <c r="X4029" i="1"/>
  <c r="Y4029" i="1"/>
  <c r="Z4029" i="1"/>
  <c r="W2070" i="1"/>
  <c r="Z2070" i="1"/>
  <c r="X2070" i="1"/>
  <c r="Y2070" i="1"/>
  <c r="W3761" i="1"/>
  <c r="Z3761" i="1"/>
  <c r="Y3761" i="1"/>
  <c r="X3761" i="1"/>
  <c r="W617" i="1"/>
  <c r="Y617" i="1"/>
  <c r="Z617" i="1"/>
  <c r="X617" i="1"/>
  <c r="X425" i="1"/>
  <c r="Y425" i="1"/>
  <c r="W425" i="1"/>
  <c r="Z425" i="1"/>
  <c r="X4647" i="1"/>
  <c r="Z4647" i="1"/>
  <c r="W4647" i="1"/>
  <c r="Y4647" i="1"/>
  <c r="W4150" i="1"/>
  <c r="X4150" i="1"/>
  <c r="Y4150" i="1"/>
  <c r="Z4150" i="1"/>
  <c r="Z5441" i="1"/>
  <c r="W5441" i="1"/>
  <c r="X5441" i="1"/>
  <c r="Y5441" i="1"/>
  <c r="W3375" i="1"/>
  <c r="Z3375" i="1"/>
  <c r="Y3375" i="1"/>
  <c r="X3375" i="1"/>
  <c r="W6311" i="1"/>
  <c r="Y6311" i="1"/>
  <c r="Z6311" i="1"/>
  <c r="X6311" i="1"/>
  <c r="T3180" i="1"/>
  <c r="T149" i="1"/>
  <c r="T6468" i="1"/>
  <c r="T2298" i="1"/>
  <c r="T4435" i="1"/>
  <c r="T4842" i="1"/>
  <c r="T2716" i="1"/>
  <c r="T5442" i="1"/>
  <c r="T4648" i="1"/>
  <c r="T6100" i="1"/>
  <c r="T1657" i="1"/>
  <c r="T2443" i="1"/>
  <c r="T6312" i="1"/>
  <c r="T1330" i="1"/>
  <c r="T6669" i="1"/>
  <c r="T426" i="1"/>
  <c r="T751" i="1"/>
  <c r="T4151" i="1"/>
  <c r="T3000" i="1"/>
  <c r="T1085" i="1"/>
  <c r="T3376" i="1"/>
  <c r="T5911" i="1"/>
  <c r="T1884" i="1"/>
  <c r="T5172" i="1"/>
  <c r="T618" i="1"/>
  <c r="T2071" i="1"/>
  <c r="T4030" i="1"/>
  <c r="T5630" i="1"/>
  <c r="T3540" i="1"/>
  <c r="T3762" i="1"/>
  <c r="N753" i="1"/>
  <c r="N4650" i="1"/>
  <c r="N6102" i="1"/>
  <c r="N5632" i="1"/>
  <c r="N4153" i="1"/>
  <c r="N3182" i="1"/>
  <c r="N1659" i="1"/>
  <c r="N3542" i="1"/>
  <c r="N3002" i="1"/>
  <c r="N2718" i="1"/>
  <c r="N5444" i="1"/>
  <c r="N6470" i="1"/>
  <c r="N2300" i="1"/>
  <c r="N2445" i="1"/>
  <c r="N4437" i="1"/>
  <c r="N5913" i="1"/>
  <c r="N5174" i="1"/>
  <c r="N4844" i="1"/>
  <c r="N151" i="1"/>
  <c r="N1087" i="1"/>
  <c r="N3378" i="1"/>
  <c r="N6314" i="1"/>
  <c r="N1332" i="1"/>
  <c r="N1886" i="1"/>
  <c r="N6671" i="1"/>
  <c r="N428" i="1"/>
  <c r="N3764" i="1"/>
  <c r="N2073" i="1"/>
  <c r="N4032" i="1"/>
  <c r="R3377" i="1"/>
  <c r="P752" i="1"/>
  <c r="P2299" i="1"/>
  <c r="P3377" i="1"/>
  <c r="P4031" i="1"/>
  <c r="O4152" i="1"/>
  <c r="O2299" i="1"/>
  <c r="O3377" i="1"/>
  <c r="O4031" i="1"/>
  <c r="Q3181" i="1"/>
  <c r="Q4843" i="1"/>
  <c r="P2717" i="1"/>
  <c r="P6313" i="1"/>
  <c r="O2444" i="1"/>
  <c r="O4843" i="1"/>
  <c r="O427" i="1"/>
  <c r="Q6101" i="1"/>
  <c r="Q3763" i="1"/>
  <c r="R4436" i="1"/>
  <c r="R3763" i="1"/>
  <c r="P4436" i="1"/>
  <c r="O1658" i="1"/>
  <c r="R6469" i="1"/>
  <c r="P3541" i="1"/>
  <c r="P1885" i="1"/>
  <c r="O5631" i="1"/>
  <c r="O2072" i="1"/>
  <c r="Q752" i="1"/>
  <c r="R4152" i="1"/>
  <c r="Q3001" i="1"/>
  <c r="Q2299" i="1"/>
  <c r="Q5173" i="1"/>
  <c r="Q3377" i="1"/>
  <c r="Q6670" i="1"/>
  <c r="Q4031" i="1"/>
  <c r="R752" i="1"/>
  <c r="Q4152" i="1"/>
  <c r="R3001" i="1"/>
  <c r="R2299" i="1"/>
  <c r="R5173" i="1"/>
  <c r="R6670" i="1"/>
  <c r="R4031" i="1"/>
  <c r="P4152" i="1"/>
  <c r="P3001" i="1"/>
  <c r="P5173" i="1"/>
  <c r="P6670" i="1"/>
  <c r="O752" i="1"/>
  <c r="O3001" i="1"/>
  <c r="O5173" i="1"/>
  <c r="O6670" i="1"/>
  <c r="Q4649" i="1"/>
  <c r="Q2717" i="1"/>
  <c r="Q2444" i="1"/>
  <c r="Q6313" i="1"/>
  <c r="Q427" i="1"/>
  <c r="P4649" i="1"/>
  <c r="P2444" i="1"/>
  <c r="P4843" i="1"/>
  <c r="Q1658" i="1"/>
  <c r="Q4436" i="1"/>
  <c r="Q1331" i="1"/>
  <c r="R150" i="1"/>
  <c r="P150" i="1"/>
  <c r="O3763" i="1"/>
  <c r="R2072" i="1"/>
  <c r="P6469" i="1"/>
  <c r="O6469" i="1"/>
  <c r="R3541" i="1"/>
  <c r="O3181" i="1"/>
  <c r="Q150" i="1"/>
  <c r="R6101" i="1"/>
  <c r="O1331" i="1"/>
  <c r="R4649" i="1"/>
  <c r="R3181" i="1"/>
  <c r="R2717" i="1"/>
  <c r="R2444" i="1"/>
  <c r="R4843" i="1"/>
  <c r="R6313" i="1"/>
  <c r="R427" i="1"/>
  <c r="P3181" i="1"/>
  <c r="P427" i="1"/>
  <c r="O2717" i="1"/>
  <c r="O6313" i="1"/>
  <c r="R1658" i="1"/>
  <c r="R1331" i="1"/>
  <c r="P1658" i="1"/>
  <c r="P3763" i="1"/>
  <c r="O6101" i="1"/>
  <c r="O4436" i="1"/>
  <c r="R1885" i="1"/>
  <c r="P5912" i="1"/>
  <c r="P2072" i="1"/>
  <c r="O3541" i="1"/>
  <c r="O4649" i="1"/>
  <c r="Q5443" i="1"/>
  <c r="R5443" i="1"/>
  <c r="P5443" i="1"/>
  <c r="O5443" i="1"/>
  <c r="R1086" i="1"/>
  <c r="P5631" i="1"/>
  <c r="P1086" i="1"/>
  <c r="O5912" i="1"/>
  <c r="O1086" i="1"/>
  <c r="P6101" i="1"/>
  <c r="P1331" i="1"/>
  <c r="O150" i="1"/>
  <c r="R5912" i="1"/>
  <c r="Q5631" i="1"/>
  <c r="Q3541" i="1"/>
  <c r="Q6469" i="1"/>
  <c r="Q5912" i="1"/>
  <c r="Q1086" i="1"/>
  <c r="Q1885" i="1"/>
  <c r="Q2072" i="1"/>
  <c r="R5631" i="1"/>
  <c r="O1885" i="1"/>
  <c r="S1885" i="1" l="1"/>
  <c r="S150" i="1"/>
  <c r="S1086" i="1"/>
  <c r="S5912" i="1"/>
  <c r="S5443" i="1"/>
  <c r="S4649" i="1"/>
  <c r="S3541" i="1"/>
  <c r="S4436" i="1"/>
  <c r="S6101" i="1"/>
  <c r="S6313" i="1"/>
  <c r="S2717" i="1"/>
  <c r="S1331" i="1"/>
  <c r="S3181" i="1"/>
  <c r="S6469" i="1"/>
  <c r="S3763" i="1"/>
  <c r="S6670" i="1"/>
  <c r="S5173" i="1"/>
  <c r="S3001" i="1"/>
  <c r="S752" i="1"/>
  <c r="S2072" i="1"/>
  <c r="S5631" i="1"/>
  <c r="S1658" i="1"/>
  <c r="S427" i="1"/>
  <c r="S4843" i="1"/>
  <c r="S2444" i="1"/>
  <c r="S4031" i="1"/>
  <c r="S3377" i="1"/>
  <c r="S2299" i="1"/>
  <c r="S4152" i="1"/>
  <c r="X2071" i="1"/>
  <c r="W2071" i="1"/>
  <c r="Y2071" i="1"/>
  <c r="Z2071" i="1"/>
  <c r="X618" i="1"/>
  <c r="Z618" i="1"/>
  <c r="Y618" i="1"/>
  <c r="W618" i="1"/>
  <c r="W4435" i="1"/>
  <c r="X4435" i="1"/>
  <c r="Y4435" i="1"/>
  <c r="Z4435" i="1"/>
  <c r="X2716" i="1"/>
  <c r="W2716" i="1"/>
  <c r="Y2716" i="1"/>
  <c r="Z2716" i="1"/>
  <c r="W4151" i="1"/>
  <c r="X4151" i="1"/>
  <c r="Y4151" i="1"/>
  <c r="Z4151" i="1"/>
  <c r="W3762" i="1"/>
  <c r="X3762" i="1"/>
  <c r="Y3762" i="1"/>
  <c r="Z3762" i="1"/>
  <c r="X2298" i="1"/>
  <c r="Z2298" i="1"/>
  <c r="Y2298" i="1"/>
  <c r="W2298" i="1"/>
  <c r="W5442" i="1"/>
  <c r="Y5442" i="1"/>
  <c r="Z5442" i="1"/>
  <c r="X5442" i="1"/>
  <c r="X3000" i="1"/>
  <c r="Y3000" i="1"/>
  <c r="W3000" i="1"/>
  <c r="Z3000" i="1"/>
  <c r="W6468" i="1"/>
  <c r="X6468" i="1"/>
  <c r="Y6468" i="1"/>
  <c r="Z6468" i="1"/>
  <c r="W4842" i="1"/>
  <c r="X4842" i="1"/>
  <c r="Y4842" i="1"/>
  <c r="Z4842" i="1"/>
  <c r="W3540" i="1"/>
  <c r="Z3540" i="1"/>
  <c r="Y3540" i="1"/>
  <c r="X3540" i="1"/>
  <c r="W149" i="1"/>
  <c r="X149" i="1"/>
  <c r="Z149" i="1"/>
  <c r="Y149" i="1"/>
  <c r="Z4648" i="1"/>
  <c r="Y4648" i="1"/>
  <c r="W4648" i="1"/>
  <c r="X4648" i="1"/>
  <c r="X751" i="1"/>
  <c r="Z751" i="1"/>
  <c r="W751" i="1"/>
  <c r="Y751" i="1"/>
  <c r="W5172" i="1"/>
  <c r="Z5172" i="1"/>
  <c r="X5172" i="1"/>
  <c r="Y5172" i="1"/>
  <c r="X6669" i="1"/>
  <c r="Y6669" i="1"/>
  <c r="Z6669" i="1"/>
  <c r="W6669" i="1"/>
  <c r="X5630" i="1"/>
  <c r="Y5630" i="1"/>
  <c r="Z5630" i="1"/>
  <c r="W5630" i="1"/>
  <c r="W4030" i="1"/>
  <c r="Y4030" i="1"/>
  <c r="X4030" i="1"/>
  <c r="Z4030" i="1"/>
  <c r="W3376" i="1"/>
  <c r="X3376" i="1"/>
  <c r="Y3376" i="1"/>
  <c r="Z3376" i="1"/>
  <c r="W1330" i="1"/>
  <c r="Y1330" i="1"/>
  <c r="X1330" i="1"/>
  <c r="Z1330" i="1"/>
  <c r="X1657" i="1"/>
  <c r="Y1657" i="1"/>
  <c r="W1657" i="1"/>
  <c r="Z1657" i="1"/>
  <c r="W1085" i="1"/>
  <c r="Y1085" i="1"/>
  <c r="X1085" i="1"/>
  <c r="Z1085" i="1"/>
  <c r="X1884" i="1"/>
  <c r="Z1884" i="1"/>
  <c r="Y1884" i="1"/>
  <c r="W1884" i="1"/>
  <c r="W6100" i="1"/>
  <c r="X6100" i="1"/>
  <c r="Y6100" i="1"/>
  <c r="Z6100" i="1"/>
  <c r="Y426" i="1"/>
  <c r="Z426" i="1"/>
  <c r="W426" i="1"/>
  <c r="X426" i="1"/>
  <c r="Y5911" i="1"/>
  <c r="W5911" i="1"/>
  <c r="X5911" i="1"/>
  <c r="Z5911" i="1"/>
  <c r="W6312" i="1"/>
  <c r="X6312" i="1"/>
  <c r="Y6312" i="1"/>
  <c r="Z6312" i="1"/>
  <c r="W2443" i="1"/>
  <c r="X2443" i="1"/>
  <c r="Y2443" i="1"/>
  <c r="Z2443" i="1"/>
  <c r="W3180" i="1"/>
  <c r="X3180" i="1"/>
  <c r="Y3180" i="1"/>
  <c r="Z3180" i="1"/>
  <c r="T1331" i="1"/>
  <c r="T6101" i="1"/>
  <c r="T1086" i="1"/>
  <c r="T5631" i="1"/>
  <c r="T5443" i="1"/>
  <c r="T2072" i="1"/>
  <c r="T5912" i="1"/>
  <c r="T3763" i="1"/>
  <c r="T1658" i="1"/>
  <c r="T427" i="1"/>
  <c r="T3181" i="1"/>
  <c r="T6469" i="1"/>
  <c r="T150" i="1"/>
  <c r="T4843" i="1"/>
  <c r="T2444" i="1"/>
  <c r="T4649" i="1"/>
  <c r="T6670" i="1"/>
  <c r="T5173" i="1"/>
  <c r="T3001" i="1"/>
  <c r="T4152" i="1"/>
  <c r="T1885" i="1"/>
  <c r="T3541" i="1"/>
  <c r="T4436" i="1"/>
  <c r="T6313" i="1"/>
  <c r="T2717" i="1"/>
  <c r="T4031" i="1"/>
  <c r="T3377" i="1"/>
  <c r="T2299" i="1"/>
  <c r="T752" i="1"/>
  <c r="N1088" i="1"/>
  <c r="N3765" i="1"/>
  <c r="N1333" i="1"/>
  <c r="N152" i="1"/>
  <c r="N4438" i="1"/>
  <c r="N5445" i="1"/>
  <c r="N1660" i="1"/>
  <c r="N6103" i="1"/>
  <c r="N2074" i="1"/>
  <c r="N3543" i="1"/>
  <c r="N1887" i="1"/>
  <c r="N5914" i="1"/>
  <c r="N5633" i="1"/>
  <c r="N429" i="1"/>
  <c r="N4845" i="1"/>
  <c r="N2719" i="1"/>
  <c r="N4651" i="1"/>
  <c r="N6471" i="1"/>
  <c r="N6315" i="1"/>
  <c r="N2446" i="1"/>
  <c r="N3183" i="1"/>
  <c r="N4033" i="1"/>
  <c r="N6672" i="1"/>
  <c r="N3379" i="1"/>
  <c r="N5175" i="1"/>
  <c r="N2301" i="1"/>
  <c r="N3003" i="1"/>
  <c r="N4154" i="1"/>
  <c r="N754" i="1"/>
  <c r="R1087" i="1"/>
  <c r="R4437" i="1"/>
  <c r="R2073" i="1"/>
  <c r="R5632" i="1"/>
  <c r="R4650" i="1"/>
  <c r="R3182" i="1"/>
  <c r="R5174" i="1"/>
  <c r="R753" i="1"/>
  <c r="P1087" i="1"/>
  <c r="P4437" i="1"/>
  <c r="P2073" i="1"/>
  <c r="P5632" i="1"/>
  <c r="P4650" i="1"/>
  <c r="P3182" i="1"/>
  <c r="P5174" i="1"/>
  <c r="P753" i="1"/>
  <c r="O1087" i="1"/>
  <c r="O4437" i="1"/>
  <c r="O2073" i="1"/>
  <c r="O5632" i="1"/>
  <c r="O4650" i="1"/>
  <c r="O3182" i="1"/>
  <c r="O5174" i="1"/>
  <c r="O753" i="1"/>
  <c r="Q3764" i="1"/>
  <c r="Q5444" i="1"/>
  <c r="Q3542" i="1"/>
  <c r="Q428" i="1"/>
  <c r="Q6470" i="1"/>
  <c r="Q4032" i="1"/>
  <c r="Q2300" i="1"/>
  <c r="R3764" i="1"/>
  <c r="R5444" i="1"/>
  <c r="R428" i="1"/>
  <c r="R4032" i="1"/>
  <c r="R2300" i="1"/>
  <c r="P1886" i="1"/>
  <c r="P3002" i="1"/>
  <c r="O1332" i="1"/>
  <c r="O6671" i="1"/>
  <c r="Q151" i="1"/>
  <c r="R5913" i="1"/>
  <c r="O151" i="1"/>
  <c r="Q1087" i="1"/>
  <c r="Q4650" i="1"/>
  <c r="R6470" i="1"/>
  <c r="P1332" i="1"/>
  <c r="P4844" i="1"/>
  <c r="P6671" i="1"/>
  <c r="O6314" i="1"/>
  <c r="Q3378" i="1"/>
  <c r="R6102" i="1"/>
  <c r="R2445" i="1"/>
  <c r="P151" i="1"/>
  <c r="O5913" i="1"/>
  <c r="O4153" i="1"/>
  <c r="Q5174" i="1"/>
  <c r="R3542" i="1"/>
  <c r="P6314" i="1"/>
  <c r="O4844" i="1"/>
  <c r="Q2445" i="1"/>
  <c r="P5913" i="1"/>
  <c r="Q753" i="1"/>
  <c r="P4153" i="1"/>
  <c r="O6102" i="1"/>
  <c r="O3378" i="1"/>
  <c r="Q2073" i="1"/>
  <c r="P3764" i="1"/>
  <c r="P5444" i="1"/>
  <c r="P3542" i="1"/>
  <c r="P428" i="1"/>
  <c r="P6470" i="1"/>
  <c r="P4032" i="1"/>
  <c r="P2300" i="1"/>
  <c r="R4153" i="1"/>
  <c r="P3378" i="1"/>
  <c r="O2445" i="1"/>
  <c r="O3764" i="1"/>
  <c r="O5444" i="1"/>
  <c r="O3542" i="1"/>
  <c r="O428" i="1"/>
  <c r="O6470" i="1"/>
  <c r="O4032" i="1"/>
  <c r="O2300" i="1"/>
  <c r="P1659" i="1"/>
  <c r="O1659" i="1"/>
  <c r="O3002" i="1"/>
  <c r="Q5913" i="1"/>
  <c r="Q4153" i="1"/>
  <c r="R2718" i="1"/>
  <c r="P2445" i="1"/>
  <c r="O2718" i="1"/>
  <c r="Q5632" i="1"/>
  <c r="Q1332" i="1"/>
  <c r="Q1659" i="1"/>
  <c r="Q1886" i="1"/>
  <c r="Q4844" i="1"/>
  <c r="Q6314" i="1"/>
  <c r="Q6671" i="1"/>
  <c r="Q3002" i="1"/>
  <c r="R1659" i="1"/>
  <c r="R1886" i="1"/>
  <c r="R6314" i="1"/>
  <c r="R3002" i="1"/>
  <c r="O1886" i="1"/>
  <c r="Q2718" i="1"/>
  <c r="R151" i="1"/>
  <c r="P6102" i="1"/>
  <c r="Q4437" i="1"/>
  <c r="R1332" i="1"/>
  <c r="R4844" i="1"/>
  <c r="R6671" i="1"/>
  <c r="Q6102" i="1"/>
  <c r="R3378" i="1"/>
  <c r="P2718" i="1"/>
  <c r="Q3182" i="1"/>
  <c r="S1886" i="1" l="1"/>
  <c r="S2718" i="1"/>
  <c r="S3002" i="1"/>
  <c r="S1659" i="1"/>
  <c r="S2300" i="1"/>
  <c r="S4032" i="1"/>
  <c r="S6470" i="1"/>
  <c r="S428" i="1"/>
  <c r="S3542" i="1"/>
  <c r="S5444" i="1"/>
  <c r="S3764" i="1"/>
  <c r="S2445" i="1"/>
  <c r="S3378" i="1"/>
  <c r="S6102" i="1"/>
  <c r="S4844" i="1"/>
  <c r="S4153" i="1"/>
  <c r="S5913" i="1"/>
  <c r="S6314" i="1"/>
  <c r="S151" i="1"/>
  <c r="S6671" i="1"/>
  <c r="S1332" i="1"/>
  <c r="S753" i="1"/>
  <c r="S5174" i="1"/>
  <c r="S3182" i="1"/>
  <c r="S4650" i="1"/>
  <c r="S5632" i="1"/>
  <c r="S2073" i="1"/>
  <c r="S4437" i="1"/>
  <c r="S1087" i="1"/>
  <c r="W2072" i="1"/>
  <c r="X2072" i="1"/>
  <c r="Y2072" i="1"/>
  <c r="Z2072" i="1"/>
  <c r="W2717" i="1"/>
  <c r="X2717" i="1"/>
  <c r="Y2717" i="1"/>
  <c r="Z2717" i="1"/>
  <c r="W6313" i="1"/>
  <c r="X6313" i="1"/>
  <c r="Y6313" i="1"/>
  <c r="Z6313" i="1"/>
  <c r="X752" i="1"/>
  <c r="Y752" i="1"/>
  <c r="Z752" i="1"/>
  <c r="W752" i="1"/>
  <c r="W4436" i="1"/>
  <c r="X4436" i="1"/>
  <c r="Y4436" i="1"/>
  <c r="Z4436" i="1"/>
  <c r="Y4152" i="1"/>
  <c r="W4152" i="1"/>
  <c r="X4152" i="1"/>
  <c r="Z4152" i="1"/>
  <c r="W3001" i="1"/>
  <c r="Y3001" i="1"/>
  <c r="Z3001" i="1"/>
  <c r="X3001" i="1"/>
  <c r="W6101" i="1"/>
  <c r="X6101" i="1"/>
  <c r="Y6101" i="1"/>
  <c r="Z6101" i="1"/>
  <c r="W3377" i="1"/>
  <c r="X3377" i="1"/>
  <c r="Y3377" i="1"/>
  <c r="Z3377" i="1"/>
  <c r="W5173" i="1"/>
  <c r="Z5173" i="1"/>
  <c r="Y5173" i="1"/>
  <c r="X5173" i="1"/>
  <c r="W4031" i="1"/>
  <c r="X4031" i="1"/>
  <c r="Y4031" i="1"/>
  <c r="Z4031" i="1"/>
  <c r="W4649" i="1"/>
  <c r="X4649" i="1"/>
  <c r="Y4649" i="1"/>
  <c r="Z4649" i="1"/>
  <c r="W3541" i="1"/>
  <c r="X3541" i="1"/>
  <c r="Y3541" i="1"/>
  <c r="Z3541" i="1"/>
  <c r="Z5443" i="1"/>
  <c r="W5443" i="1"/>
  <c r="X5443" i="1"/>
  <c r="Y5443" i="1"/>
  <c r="X2444" i="1"/>
  <c r="Y2444" i="1"/>
  <c r="W2444" i="1"/>
  <c r="Z2444" i="1"/>
  <c r="Z3763" i="1"/>
  <c r="W3763" i="1"/>
  <c r="X3763" i="1"/>
  <c r="Y3763" i="1"/>
  <c r="W6670" i="1"/>
  <c r="X6670" i="1"/>
  <c r="Z6670" i="1"/>
  <c r="Y6670" i="1"/>
  <c r="X427" i="1"/>
  <c r="Y427" i="1"/>
  <c r="Z427" i="1"/>
  <c r="W427" i="1"/>
  <c r="W5912" i="1"/>
  <c r="X5912" i="1"/>
  <c r="Y5912" i="1"/>
  <c r="Z5912" i="1"/>
  <c r="X2299" i="1"/>
  <c r="Z2299" i="1"/>
  <c r="W2299" i="1"/>
  <c r="Y2299" i="1"/>
  <c r="W4843" i="1"/>
  <c r="Z4843" i="1"/>
  <c r="X4843" i="1"/>
  <c r="Y4843" i="1"/>
  <c r="X6469" i="1"/>
  <c r="Y6469" i="1"/>
  <c r="Z6469" i="1"/>
  <c r="W6469" i="1"/>
  <c r="W1086" i="1"/>
  <c r="Y1086" i="1"/>
  <c r="Z1086" i="1"/>
  <c r="X1086" i="1"/>
  <c r="W1658" i="1"/>
  <c r="X1658" i="1"/>
  <c r="Y1658" i="1"/>
  <c r="Z1658" i="1"/>
  <c r="Z3181" i="1"/>
  <c r="Y3181" i="1"/>
  <c r="X3181" i="1"/>
  <c r="W3181" i="1"/>
  <c r="X1331" i="1"/>
  <c r="Z1331" i="1"/>
  <c r="W1331" i="1"/>
  <c r="Y1331" i="1"/>
  <c r="X150" i="1"/>
  <c r="W150" i="1"/>
  <c r="Z150" i="1"/>
  <c r="Y150" i="1"/>
  <c r="Z5631" i="1"/>
  <c r="W5631" i="1"/>
  <c r="X5631" i="1"/>
  <c r="Y5631" i="1"/>
  <c r="Y1885" i="1"/>
  <c r="W1885" i="1"/>
  <c r="X1885" i="1"/>
  <c r="Z1885" i="1"/>
  <c r="T2718" i="1"/>
  <c r="T6102" i="1"/>
  <c r="T2445" i="1"/>
  <c r="T1659" i="1"/>
  <c r="T3378" i="1"/>
  <c r="T2300" i="1"/>
  <c r="T4032" i="1"/>
  <c r="T6470" i="1"/>
  <c r="T428" i="1"/>
  <c r="T3542" i="1"/>
  <c r="T5444" i="1"/>
  <c r="T3764" i="1"/>
  <c r="T4153" i="1"/>
  <c r="T5913" i="1"/>
  <c r="T6314" i="1"/>
  <c r="T151" i="1"/>
  <c r="T6671" i="1"/>
  <c r="T4844" i="1"/>
  <c r="T1332" i="1"/>
  <c r="T3002" i="1"/>
  <c r="T1886" i="1"/>
  <c r="T753" i="1"/>
  <c r="T5174" i="1"/>
  <c r="T3182" i="1"/>
  <c r="T4650" i="1"/>
  <c r="T5632" i="1"/>
  <c r="T2073" i="1"/>
  <c r="T4437" i="1"/>
  <c r="T1087" i="1"/>
  <c r="N4439" i="1"/>
  <c r="N2720" i="1"/>
  <c r="N6104" i="1"/>
  <c r="N5176" i="1"/>
  <c r="N4652" i="1"/>
  <c r="N5634" i="1"/>
  <c r="N6673" i="1"/>
  <c r="N6316" i="1"/>
  <c r="N1888" i="1"/>
  <c r="N1661" i="1"/>
  <c r="N1334" i="1"/>
  <c r="N3184" i="1"/>
  <c r="N2075" i="1"/>
  <c r="N2447" i="1"/>
  <c r="N153" i="1"/>
  <c r="N1089" i="1"/>
  <c r="N3380" i="1"/>
  <c r="N3004" i="1"/>
  <c r="N755" i="1"/>
  <c r="N4155" i="1"/>
  <c r="N5915" i="1"/>
  <c r="N4846" i="1"/>
  <c r="N2302" i="1"/>
  <c r="N4034" i="1"/>
  <c r="N6472" i="1"/>
  <c r="N430" i="1"/>
  <c r="N3544" i="1"/>
  <c r="N5446" i="1"/>
  <c r="N3766" i="1"/>
  <c r="R4438" i="1"/>
  <c r="R4651" i="1"/>
  <c r="R1887" i="1"/>
  <c r="R2074" i="1"/>
  <c r="R3379" i="1"/>
  <c r="R5914" i="1"/>
  <c r="R6471" i="1"/>
  <c r="R3765" i="1"/>
  <c r="Q2719" i="1"/>
  <c r="Q5633" i="1"/>
  <c r="Q1660" i="1"/>
  <c r="Q3003" i="1"/>
  <c r="Q429" i="1"/>
  <c r="R5633" i="1"/>
  <c r="R3003" i="1"/>
  <c r="R429" i="1"/>
  <c r="P4438" i="1"/>
  <c r="P4651" i="1"/>
  <c r="P1887" i="1"/>
  <c r="P2074" i="1"/>
  <c r="P3379" i="1"/>
  <c r="P5914" i="1"/>
  <c r="P6471" i="1"/>
  <c r="P3765" i="1"/>
  <c r="Q2446" i="1"/>
  <c r="R2446" i="1"/>
  <c r="O4438" i="1"/>
  <c r="O4651" i="1"/>
  <c r="O1887" i="1"/>
  <c r="O2074" i="1"/>
  <c r="O3379" i="1"/>
  <c r="O5914" i="1"/>
  <c r="O6471" i="1"/>
  <c r="O3765" i="1"/>
  <c r="Q4845" i="1"/>
  <c r="R1660" i="1"/>
  <c r="R4845" i="1"/>
  <c r="O4033" i="1"/>
  <c r="Q5914" i="1"/>
  <c r="R2719" i="1"/>
  <c r="P2719" i="1"/>
  <c r="P5633" i="1"/>
  <c r="P1660" i="1"/>
  <c r="P2446" i="1"/>
  <c r="P3003" i="1"/>
  <c r="P4845" i="1"/>
  <c r="P429" i="1"/>
  <c r="O2719" i="1"/>
  <c r="O5633" i="1"/>
  <c r="O1660" i="1"/>
  <c r="O2446" i="1"/>
  <c r="O3003" i="1"/>
  <c r="O4845" i="1"/>
  <c r="O429" i="1"/>
  <c r="Q4438" i="1"/>
  <c r="Q1887" i="1"/>
  <c r="Q3765" i="1"/>
  <c r="Q6103" i="1"/>
  <c r="Q6672" i="1"/>
  <c r="Q1333" i="1"/>
  <c r="Q152" i="1"/>
  <c r="Q754" i="1"/>
  <c r="Q2301" i="1"/>
  <c r="Q3543" i="1"/>
  <c r="R6672" i="1"/>
  <c r="R754" i="1"/>
  <c r="P6672" i="1"/>
  <c r="P152" i="1"/>
  <c r="P2301" i="1"/>
  <c r="O3543" i="1"/>
  <c r="Q4651" i="1"/>
  <c r="R6103" i="1"/>
  <c r="R1333" i="1"/>
  <c r="R152" i="1"/>
  <c r="R2301" i="1"/>
  <c r="R3543" i="1"/>
  <c r="P6103" i="1"/>
  <c r="P1333" i="1"/>
  <c r="P754" i="1"/>
  <c r="P3543" i="1"/>
  <c r="O6103" i="1"/>
  <c r="O6672" i="1"/>
  <c r="O1333" i="1"/>
  <c r="O152" i="1"/>
  <c r="O754" i="1"/>
  <c r="O2301" i="1"/>
  <c r="O5445" i="1"/>
  <c r="Q3379" i="1"/>
  <c r="R5175" i="1"/>
  <c r="R6315" i="1"/>
  <c r="P6315" i="1"/>
  <c r="P1088" i="1"/>
  <c r="P4033" i="1"/>
  <c r="O1088" i="1"/>
  <c r="Q6471" i="1"/>
  <c r="Q5175" i="1"/>
  <c r="Q6315" i="1"/>
  <c r="Q3183" i="1"/>
  <c r="Q1088" i="1"/>
  <c r="Q4154" i="1"/>
  <c r="Q4033" i="1"/>
  <c r="Q5445" i="1"/>
  <c r="R3183" i="1"/>
  <c r="R1088" i="1"/>
  <c r="R4154" i="1"/>
  <c r="R4033" i="1"/>
  <c r="R5445" i="1"/>
  <c r="P5175" i="1"/>
  <c r="P3183" i="1"/>
  <c r="P4154" i="1"/>
  <c r="P5445" i="1"/>
  <c r="O5175" i="1"/>
  <c r="O6315" i="1"/>
  <c r="O3183" i="1"/>
  <c r="O4154" i="1"/>
  <c r="Q2074" i="1"/>
  <c r="S4154" i="1" l="1"/>
  <c r="S3183" i="1"/>
  <c r="S6315" i="1"/>
  <c r="S5175" i="1"/>
  <c r="S1088" i="1"/>
  <c r="S5445" i="1"/>
  <c r="S2301" i="1"/>
  <c r="S754" i="1"/>
  <c r="S152" i="1"/>
  <c r="S1333" i="1"/>
  <c r="S6672" i="1"/>
  <c r="S6103" i="1"/>
  <c r="S3543" i="1"/>
  <c r="S429" i="1"/>
  <c r="S4845" i="1"/>
  <c r="S3003" i="1"/>
  <c r="S2446" i="1"/>
  <c r="S1660" i="1"/>
  <c r="S5633" i="1"/>
  <c r="S2719" i="1"/>
  <c r="S4033" i="1"/>
  <c r="S3765" i="1"/>
  <c r="S6471" i="1"/>
  <c r="S5914" i="1"/>
  <c r="S3379" i="1"/>
  <c r="S2074" i="1"/>
  <c r="S1887" i="1"/>
  <c r="S4651" i="1"/>
  <c r="S4438" i="1"/>
  <c r="Y4153" i="1"/>
  <c r="Z4153" i="1"/>
  <c r="W4153" i="1"/>
  <c r="X4153" i="1"/>
  <c r="X5174" i="1"/>
  <c r="Y5174" i="1"/>
  <c r="W5174" i="1"/>
  <c r="Z5174" i="1"/>
  <c r="W2718" i="1"/>
  <c r="X2718" i="1"/>
  <c r="Y2718" i="1"/>
  <c r="Z2718" i="1"/>
  <c r="W753" i="1"/>
  <c r="X753" i="1"/>
  <c r="Y753" i="1"/>
  <c r="Z753" i="1"/>
  <c r="X1886" i="1"/>
  <c r="Y1886" i="1"/>
  <c r="Z1886" i="1"/>
  <c r="W1886" i="1"/>
  <c r="W6671" i="1"/>
  <c r="X6671" i="1"/>
  <c r="Y6671" i="1"/>
  <c r="Z6671" i="1"/>
  <c r="X5913" i="1"/>
  <c r="W5913" i="1"/>
  <c r="Z5913" i="1"/>
  <c r="Y5913" i="1"/>
  <c r="W1332" i="1"/>
  <c r="X1332" i="1"/>
  <c r="Y1332" i="1"/>
  <c r="Z1332" i="1"/>
  <c r="Z151" i="1"/>
  <c r="W151" i="1"/>
  <c r="X151" i="1"/>
  <c r="Y151" i="1"/>
  <c r="W2445" i="1"/>
  <c r="Y2445" i="1"/>
  <c r="Z2445" i="1"/>
  <c r="X2445" i="1"/>
  <c r="W6314" i="1"/>
  <c r="X6314" i="1"/>
  <c r="Y6314" i="1"/>
  <c r="Z6314" i="1"/>
  <c r="W3542" i="1"/>
  <c r="Y3542" i="1"/>
  <c r="Z3542" i="1"/>
  <c r="X3542" i="1"/>
  <c r="Z3764" i="1"/>
  <c r="W3764" i="1"/>
  <c r="X3764" i="1"/>
  <c r="Y3764" i="1"/>
  <c r="W1087" i="1"/>
  <c r="Y1087" i="1"/>
  <c r="Z1087" i="1"/>
  <c r="X1087" i="1"/>
  <c r="Y4437" i="1"/>
  <c r="Z4437" i="1"/>
  <c r="W4437" i="1"/>
  <c r="X4437" i="1"/>
  <c r="X4844" i="1"/>
  <c r="W4844" i="1"/>
  <c r="Y4844" i="1"/>
  <c r="Z4844" i="1"/>
  <c r="W2300" i="1"/>
  <c r="X2300" i="1"/>
  <c r="Y2300" i="1"/>
  <c r="Z2300" i="1"/>
  <c r="X6470" i="1"/>
  <c r="W6470" i="1"/>
  <c r="Y6470" i="1"/>
  <c r="Z6470" i="1"/>
  <c r="W4032" i="1"/>
  <c r="X4032" i="1"/>
  <c r="Z4032" i="1"/>
  <c r="Y4032" i="1"/>
  <c r="X2073" i="1"/>
  <c r="Z2073" i="1"/>
  <c r="Y2073" i="1"/>
  <c r="W2073" i="1"/>
  <c r="Y5444" i="1"/>
  <c r="Z5444" i="1"/>
  <c r="W5444" i="1"/>
  <c r="X5444" i="1"/>
  <c r="W428" i="1"/>
  <c r="X428" i="1"/>
  <c r="Z428" i="1"/>
  <c r="Y428" i="1"/>
  <c r="X3002" i="1"/>
  <c r="Y3002" i="1"/>
  <c r="Z3002" i="1"/>
  <c r="W3002" i="1"/>
  <c r="X5632" i="1"/>
  <c r="W5632" i="1"/>
  <c r="Y5632" i="1"/>
  <c r="Z5632" i="1"/>
  <c r="X1659" i="1"/>
  <c r="W1659" i="1"/>
  <c r="Y1659" i="1"/>
  <c r="Z1659" i="1"/>
  <c r="X4650" i="1"/>
  <c r="Y4650" i="1"/>
  <c r="W4650" i="1"/>
  <c r="Z4650" i="1"/>
  <c r="W6102" i="1"/>
  <c r="X6102" i="1"/>
  <c r="Y6102" i="1"/>
  <c r="Z6102" i="1"/>
  <c r="W3182" i="1"/>
  <c r="X3182" i="1"/>
  <c r="Y3182" i="1"/>
  <c r="Z3182" i="1"/>
  <c r="W3378" i="1"/>
  <c r="X3378" i="1"/>
  <c r="Y3378" i="1"/>
  <c r="Z3378" i="1"/>
  <c r="T5445" i="1"/>
  <c r="T4154" i="1"/>
  <c r="T3183" i="1"/>
  <c r="T5175" i="1"/>
  <c r="T4033" i="1"/>
  <c r="T1088" i="1"/>
  <c r="T6315" i="1"/>
  <c r="T3543" i="1"/>
  <c r="T754" i="1"/>
  <c r="T1333" i="1"/>
  <c r="T6103" i="1"/>
  <c r="T2301" i="1"/>
  <c r="T152" i="1"/>
  <c r="T6672" i="1"/>
  <c r="T429" i="1"/>
  <c r="T4845" i="1"/>
  <c r="T3003" i="1"/>
  <c r="T2446" i="1"/>
  <c r="T1660" i="1"/>
  <c r="T5633" i="1"/>
  <c r="T2719" i="1"/>
  <c r="T3765" i="1"/>
  <c r="T6471" i="1"/>
  <c r="T5914" i="1"/>
  <c r="T3379" i="1"/>
  <c r="T2074" i="1"/>
  <c r="T1887" i="1"/>
  <c r="T4651" i="1"/>
  <c r="T4438" i="1"/>
  <c r="N3381" i="1"/>
  <c r="N3767" i="1"/>
  <c r="N5447" i="1"/>
  <c r="N4035" i="1"/>
  <c r="N4156" i="1"/>
  <c r="N1090" i="1"/>
  <c r="N3185" i="1"/>
  <c r="N6317" i="1"/>
  <c r="N5177" i="1"/>
  <c r="N1889" i="1"/>
  <c r="N4440" i="1"/>
  <c r="N756" i="1"/>
  <c r="N154" i="1"/>
  <c r="N1335" i="1"/>
  <c r="N6105" i="1"/>
  <c r="N3545" i="1"/>
  <c r="N6473" i="1"/>
  <c r="N5916" i="1"/>
  <c r="N2076" i="1"/>
  <c r="N4653" i="1"/>
  <c r="N6674" i="1"/>
  <c r="N4847" i="1"/>
  <c r="N2448" i="1"/>
  <c r="N1662" i="1"/>
  <c r="N5635" i="1"/>
  <c r="N2303" i="1"/>
  <c r="N431" i="1"/>
  <c r="N3005" i="1"/>
  <c r="N2721" i="1"/>
  <c r="R3380" i="1"/>
  <c r="R4155" i="1"/>
  <c r="R5176" i="1"/>
  <c r="R153" i="1"/>
  <c r="R6472" i="1"/>
  <c r="R6673" i="1"/>
  <c r="R5634" i="1"/>
  <c r="R2720" i="1"/>
  <c r="P3380" i="1"/>
  <c r="P4155" i="1"/>
  <c r="P5176" i="1"/>
  <c r="O153" i="1"/>
  <c r="P6472" i="1"/>
  <c r="P6673" i="1"/>
  <c r="P5634" i="1"/>
  <c r="P2720" i="1"/>
  <c r="O3380" i="1"/>
  <c r="O4155" i="1"/>
  <c r="O5176" i="1"/>
  <c r="P153" i="1"/>
  <c r="O6472" i="1"/>
  <c r="O6673" i="1"/>
  <c r="O5634" i="1"/>
  <c r="O2720" i="1"/>
  <c r="Q3766" i="1"/>
  <c r="Q1089" i="1"/>
  <c r="Q1888" i="1"/>
  <c r="Q1334" i="1"/>
  <c r="Q5915" i="1"/>
  <c r="Q4846" i="1"/>
  <c r="R2302" i="1"/>
  <c r="R3766" i="1"/>
  <c r="R1089" i="1"/>
  <c r="R1888" i="1"/>
  <c r="R1334" i="1"/>
  <c r="R5915" i="1"/>
  <c r="R4846" i="1"/>
  <c r="Q2302" i="1"/>
  <c r="P3766" i="1"/>
  <c r="P1089" i="1"/>
  <c r="P1888" i="1"/>
  <c r="P1334" i="1"/>
  <c r="P5915" i="1"/>
  <c r="P4846" i="1"/>
  <c r="P2302" i="1"/>
  <c r="O3766" i="1"/>
  <c r="O1089" i="1"/>
  <c r="O1888" i="1"/>
  <c r="O1334" i="1"/>
  <c r="O5915" i="1"/>
  <c r="O4846" i="1"/>
  <c r="O2302" i="1"/>
  <c r="Q5446" i="1"/>
  <c r="Q3184" i="1"/>
  <c r="Q4439" i="1"/>
  <c r="Q2447" i="1"/>
  <c r="Q430" i="1"/>
  <c r="R2075" i="1"/>
  <c r="R4652" i="1"/>
  <c r="P6316" i="1"/>
  <c r="O6316" i="1"/>
  <c r="O3004" i="1"/>
  <c r="Q4155" i="1"/>
  <c r="R2447" i="1"/>
  <c r="P6104" i="1"/>
  <c r="Q755" i="1"/>
  <c r="R1661" i="1"/>
  <c r="P4652" i="1"/>
  <c r="Q6673" i="1"/>
  <c r="R6104" i="1"/>
  <c r="O5446" i="1"/>
  <c r="O2447" i="1"/>
  <c r="Q4652" i="1"/>
  <c r="R3544" i="1"/>
  <c r="P1661" i="1"/>
  <c r="O3544" i="1"/>
  <c r="R3184" i="1"/>
  <c r="R430" i="1"/>
  <c r="O4439" i="1"/>
  <c r="O430" i="1"/>
  <c r="Q1661" i="1"/>
  <c r="R755" i="1"/>
  <c r="P3004" i="1"/>
  <c r="O4652" i="1"/>
  <c r="Q6472" i="1"/>
  <c r="Q5634" i="1"/>
  <c r="Q6104" i="1"/>
  <c r="R4439" i="1"/>
  <c r="Q6316" i="1"/>
  <c r="R4034" i="1"/>
  <c r="P755" i="1"/>
  <c r="O4034" i="1"/>
  <c r="Q5176" i="1"/>
  <c r="Q2075" i="1"/>
  <c r="R5446" i="1"/>
  <c r="O2075" i="1"/>
  <c r="Q3004" i="1"/>
  <c r="R6316" i="1"/>
  <c r="P4034" i="1"/>
  <c r="O1661" i="1"/>
  <c r="Q153" i="1"/>
  <c r="P5446" i="1"/>
  <c r="P3184" i="1"/>
  <c r="P4439" i="1"/>
  <c r="O6104" i="1"/>
  <c r="P2075" i="1"/>
  <c r="P2447" i="1"/>
  <c r="P430" i="1"/>
  <c r="O3184" i="1"/>
  <c r="Q4034" i="1"/>
  <c r="Q3544" i="1"/>
  <c r="R3004" i="1"/>
  <c r="P3544" i="1"/>
  <c r="O755" i="1"/>
  <c r="Q3380" i="1"/>
  <c r="Q2720" i="1"/>
  <c r="S755" i="1" l="1"/>
  <c r="S3184" i="1"/>
  <c r="S6104" i="1"/>
  <c r="S1661" i="1"/>
  <c r="S2075" i="1"/>
  <c r="S4034" i="1"/>
  <c r="S4652" i="1"/>
  <c r="S430" i="1"/>
  <c r="S4439" i="1"/>
  <c r="S3544" i="1"/>
  <c r="S2447" i="1"/>
  <c r="S5446" i="1"/>
  <c r="S3004" i="1"/>
  <c r="S6316" i="1"/>
  <c r="S2302" i="1"/>
  <c r="S4846" i="1"/>
  <c r="S5915" i="1"/>
  <c r="S1334" i="1"/>
  <c r="S1888" i="1"/>
  <c r="S1089" i="1"/>
  <c r="S3766" i="1"/>
  <c r="S2720" i="1"/>
  <c r="S5634" i="1"/>
  <c r="S6673" i="1"/>
  <c r="S6472" i="1"/>
  <c r="S5176" i="1"/>
  <c r="S4155" i="1"/>
  <c r="S3380" i="1"/>
  <c r="S153" i="1"/>
  <c r="W6471" i="1"/>
  <c r="X6471" i="1"/>
  <c r="Y6471" i="1"/>
  <c r="Z6471" i="1"/>
  <c r="W3543" i="1"/>
  <c r="Z3543" i="1"/>
  <c r="X3543" i="1"/>
  <c r="Y3543" i="1"/>
  <c r="X5175" i="1"/>
  <c r="Y5175" i="1"/>
  <c r="Z5175" i="1"/>
  <c r="W5175" i="1"/>
  <c r="Z3765" i="1"/>
  <c r="W3765" i="1"/>
  <c r="X3765" i="1"/>
  <c r="Y3765" i="1"/>
  <c r="Z4033" i="1"/>
  <c r="X4033" i="1"/>
  <c r="W4033" i="1"/>
  <c r="Y4033" i="1"/>
  <c r="W4154" i="1"/>
  <c r="X4154" i="1"/>
  <c r="Y4154" i="1"/>
  <c r="Z4154" i="1"/>
  <c r="X6315" i="1"/>
  <c r="W6315" i="1"/>
  <c r="Y6315" i="1"/>
  <c r="Z6315" i="1"/>
  <c r="X6103" i="1"/>
  <c r="W6103" i="1"/>
  <c r="Y6103" i="1"/>
  <c r="Z6103" i="1"/>
  <c r="Z6672" i="1"/>
  <c r="W6672" i="1"/>
  <c r="X6672" i="1"/>
  <c r="Y6672" i="1"/>
  <c r="X1333" i="1"/>
  <c r="Z1333" i="1"/>
  <c r="W1333" i="1"/>
  <c r="Y1333" i="1"/>
  <c r="W3183" i="1"/>
  <c r="X3183" i="1"/>
  <c r="Y3183" i="1"/>
  <c r="Z3183" i="1"/>
  <c r="W152" i="1"/>
  <c r="Z152" i="1"/>
  <c r="X152" i="1"/>
  <c r="Y152" i="1"/>
  <c r="Y754" i="1"/>
  <c r="W754" i="1"/>
  <c r="Z754" i="1"/>
  <c r="X754" i="1"/>
  <c r="W2301" i="1"/>
  <c r="X2301" i="1"/>
  <c r="Y2301" i="1"/>
  <c r="Z2301" i="1"/>
  <c r="W5633" i="1"/>
  <c r="X5633" i="1"/>
  <c r="Y5633" i="1"/>
  <c r="Z5633" i="1"/>
  <c r="Y2719" i="1"/>
  <c r="Z2719" i="1"/>
  <c r="W2719" i="1"/>
  <c r="X2719" i="1"/>
  <c r="X5445" i="1"/>
  <c r="Y5445" i="1"/>
  <c r="W5445" i="1"/>
  <c r="Z5445" i="1"/>
  <c r="Z1660" i="1"/>
  <c r="Y1660" i="1"/>
  <c r="W1660" i="1"/>
  <c r="X1660" i="1"/>
  <c r="W2446" i="1"/>
  <c r="Z2446" i="1"/>
  <c r="X2446" i="1"/>
  <c r="Y2446" i="1"/>
  <c r="Z4438" i="1"/>
  <c r="W4438" i="1"/>
  <c r="X4438" i="1"/>
  <c r="Y4438" i="1"/>
  <c r="Y3003" i="1"/>
  <c r="Z3003" i="1"/>
  <c r="W3003" i="1"/>
  <c r="X3003" i="1"/>
  <c r="W4651" i="1"/>
  <c r="X4651" i="1"/>
  <c r="Z4651" i="1"/>
  <c r="Y4651" i="1"/>
  <c r="X4845" i="1"/>
  <c r="Y4845" i="1"/>
  <c r="Z4845" i="1"/>
  <c r="W4845" i="1"/>
  <c r="W1088" i="1"/>
  <c r="X1088" i="1"/>
  <c r="Y1088" i="1"/>
  <c r="Z1088" i="1"/>
  <c r="W1887" i="1"/>
  <c r="X1887" i="1"/>
  <c r="Y1887" i="1"/>
  <c r="Z1887" i="1"/>
  <c r="X429" i="1"/>
  <c r="Z429" i="1"/>
  <c r="Y429" i="1"/>
  <c r="W429" i="1"/>
  <c r="W2074" i="1"/>
  <c r="X2074" i="1"/>
  <c r="Y2074" i="1"/>
  <c r="Z2074" i="1"/>
  <c r="Z3379" i="1"/>
  <c r="W3379" i="1"/>
  <c r="X3379" i="1"/>
  <c r="Y3379" i="1"/>
  <c r="W5914" i="1"/>
  <c r="X5914" i="1"/>
  <c r="Y5914" i="1"/>
  <c r="Z5914" i="1"/>
  <c r="T3544" i="1"/>
  <c r="T430" i="1"/>
  <c r="T2447" i="1"/>
  <c r="T2075" i="1"/>
  <c r="T4439" i="1"/>
  <c r="T3184" i="1"/>
  <c r="T5446" i="1"/>
  <c r="T4034" i="1"/>
  <c r="T755" i="1"/>
  <c r="T3004" i="1"/>
  <c r="T1661" i="1"/>
  <c r="T4652" i="1"/>
  <c r="T6104" i="1"/>
  <c r="T6316" i="1"/>
  <c r="T2302" i="1"/>
  <c r="T4846" i="1"/>
  <c r="T5915" i="1"/>
  <c r="T1334" i="1"/>
  <c r="T1888" i="1"/>
  <c r="T1089" i="1"/>
  <c r="T3766" i="1"/>
  <c r="T153" i="1"/>
  <c r="T2720" i="1"/>
  <c r="T5634" i="1"/>
  <c r="T6673" i="1"/>
  <c r="T6472" i="1"/>
  <c r="T5176" i="1"/>
  <c r="T4155" i="1"/>
  <c r="T3380" i="1"/>
  <c r="N757" i="1"/>
  <c r="N5636" i="1"/>
  <c r="N3006" i="1"/>
  <c r="N4654" i="1"/>
  <c r="N6318" i="1"/>
  <c r="N2077" i="1"/>
  <c r="N3382" i="1"/>
  <c r="N3546" i="1"/>
  <c r="N5178" i="1"/>
  <c r="N1663" i="1"/>
  <c r="N2722" i="1"/>
  <c r="N6675" i="1"/>
  <c r="N4157" i="1"/>
  <c r="N6474" i="1"/>
  <c r="N4036" i="1"/>
  <c r="N155" i="1"/>
  <c r="N432" i="1"/>
  <c r="N2449" i="1"/>
  <c r="N6106" i="1"/>
  <c r="N4441" i="1"/>
  <c r="N3186" i="1"/>
  <c r="N5448" i="1"/>
  <c r="N2304" i="1"/>
  <c r="N4848" i="1"/>
  <c r="N5917" i="1"/>
  <c r="N1336" i="1"/>
  <c r="N1890" i="1"/>
  <c r="N1091" i="1"/>
  <c r="N3768" i="1"/>
  <c r="R756" i="1"/>
  <c r="R6317" i="1"/>
  <c r="R5177" i="1"/>
  <c r="R4156" i="1"/>
  <c r="R431" i="1"/>
  <c r="R3185" i="1"/>
  <c r="R5916" i="1"/>
  <c r="R3767" i="1"/>
  <c r="P6674" i="1"/>
  <c r="O6674" i="1"/>
  <c r="Q3185" i="1"/>
  <c r="P756" i="1"/>
  <c r="P6317" i="1"/>
  <c r="P5177" i="1"/>
  <c r="P4156" i="1"/>
  <c r="P431" i="1"/>
  <c r="P3185" i="1"/>
  <c r="P5916" i="1"/>
  <c r="P3767" i="1"/>
  <c r="O756" i="1"/>
  <c r="O6317" i="1"/>
  <c r="O5177" i="1"/>
  <c r="O4156" i="1"/>
  <c r="O431" i="1"/>
  <c r="O3185" i="1"/>
  <c r="O5916" i="1"/>
  <c r="O3767" i="1"/>
  <c r="R2076" i="1"/>
  <c r="R2448" i="1"/>
  <c r="R1335" i="1"/>
  <c r="O2721" i="1"/>
  <c r="O6105" i="1"/>
  <c r="Q4653" i="1"/>
  <c r="R6674" i="1"/>
  <c r="R4440" i="1"/>
  <c r="P4440" i="1"/>
  <c r="O4653" i="1"/>
  <c r="O4440" i="1"/>
  <c r="Q3767" i="1"/>
  <c r="Q5635" i="1"/>
  <c r="Q2076" i="1"/>
  <c r="Q1662" i="1"/>
  <c r="Q6473" i="1"/>
  <c r="Q2448" i="1"/>
  <c r="Q5447" i="1"/>
  <c r="Q1335" i="1"/>
  <c r="R5635" i="1"/>
  <c r="R1662" i="1"/>
  <c r="R6473" i="1"/>
  <c r="R5447" i="1"/>
  <c r="R3005" i="1"/>
  <c r="Q4035" i="1"/>
  <c r="Q1889" i="1"/>
  <c r="R4035" i="1"/>
  <c r="R2303" i="1"/>
  <c r="P2721" i="1"/>
  <c r="P2303" i="1"/>
  <c r="O2303" i="1"/>
  <c r="Q4440" i="1"/>
  <c r="R4653" i="1"/>
  <c r="R154" i="1"/>
  <c r="R1090" i="1"/>
  <c r="P5635" i="1"/>
  <c r="P2076" i="1"/>
  <c r="P1662" i="1"/>
  <c r="P6473" i="1"/>
  <c r="P2448" i="1"/>
  <c r="P5447" i="1"/>
  <c r="P1335" i="1"/>
  <c r="O2076" i="1"/>
  <c r="O1662" i="1"/>
  <c r="O6473" i="1"/>
  <c r="O2448" i="1"/>
  <c r="O5447" i="1"/>
  <c r="O1335" i="1"/>
  <c r="Q3381" i="1"/>
  <c r="Q2721" i="1"/>
  <c r="Q6105" i="1"/>
  <c r="Q2303" i="1"/>
  <c r="Q3005" i="1"/>
  <c r="R3381" i="1"/>
  <c r="R6105" i="1"/>
  <c r="R1889" i="1"/>
  <c r="P3005" i="1"/>
  <c r="P3381" i="1"/>
  <c r="P4035" i="1"/>
  <c r="P1889" i="1"/>
  <c r="Q6674" i="1"/>
  <c r="Q4847" i="1"/>
  <c r="P4653" i="1"/>
  <c r="O4847" i="1"/>
  <c r="Q4156" i="1"/>
  <c r="O5635" i="1"/>
  <c r="R2721" i="1"/>
  <c r="P6105" i="1"/>
  <c r="O3005" i="1"/>
  <c r="O3381" i="1"/>
  <c r="O4035" i="1"/>
  <c r="O1889" i="1"/>
  <c r="Q1090" i="1"/>
  <c r="P3545" i="1"/>
  <c r="P1090" i="1"/>
  <c r="O3545" i="1"/>
  <c r="Q756" i="1"/>
  <c r="Q5177" i="1"/>
  <c r="Q154" i="1"/>
  <c r="R4847" i="1"/>
  <c r="O154" i="1"/>
  <c r="Q431" i="1"/>
  <c r="R3545" i="1"/>
  <c r="P154" i="1"/>
  <c r="Q6317" i="1"/>
  <c r="Q3545" i="1"/>
  <c r="P4847" i="1"/>
  <c r="O1090" i="1"/>
  <c r="Q5916" i="1"/>
  <c r="S1090" i="1" l="1"/>
  <c r="S154" i="1"/>
  <c r="S3545" i="1"/>
  <c r="S1889" i="1"/>
  <c r="S4035" i="1"/>
  <c r="S3381" i="1"/>
  <c r="S3005" i="1"/>
  <c r="S5635" i="1"/>
  <c r="S4847" i="1"/>
  <c r="S1335" i="1"/>
  <c r="S5447" i="1"/>
  <c r="S2448" i="1"/>
  <c r="S6473" i="1"/>
  <c r="S1662" i="1"/>
  <c r="S2076" i="1"/>
  <c r="S2303" i="1"/>
  <c r="S4440" i="1"/>
  <c r="S4653" i="1"/>
  <c r="S6105" i="1"/>
  <c r="S2721" i="1"/>
  <c r="S3767" i="1"/>
  <c r="S5916" i="1"/>
  <c r="S3185" i="1"/>
  <c r="S431" i="1"/>
  <c r="S4156" i="1"/>
  <c r="S5177" i="1"/>
  <c r="S6317" i="1"/>
  <c r="S756" i="1"/>
  <c r="S6674" i="1"/>
  <c r="W4846" i="1"/>
  <c r="Z4846" i="1"/>
  <c r="X4846" i="1"/>
  <c r="Y4846" i="1"/>
  <c r="W5634" i="1"/>
  <c r="X5634" i="1"/>
  <c r="Y5634" i="1"/>
  <c r="Z5634" i="1"/>
  <c r="W2720" i="1"/>
  <c r="Z2720" i="1"/>
  <c r="Y2720" i="1"/>
  <c r="X2720" i="1"/>
  <c r="Z5446" i="1"/>
  <c r="W5446" i="1"/>
  <c r="X5446" i="1"/>
  <c r="Y5446" i="1"/>
  <c r="W3184" i="1"/>
  <c r="Z3184" i="1"/>
  <c r="X3184" i="1"/>
  <c r="Y3184" i="1"/>
  <c r="X2447" i="1"/>
  <c r="Y2447" i="1"/>
  <c r="Z2447" i="1"/>
  <c r="W2447" i="1"/>
  <c r="Z755" i="1"/>
  <c r="W755" i="1"/>
  <c r="X755" i="1"/>
  <c r="Y755" i="1"/>
  <c r="W4439" i="1"/>
  <c r="Z4439" i="1"/>
  <c r="X4439" i="1"/>
  <c r="Y4439" i="1"/>
  <c r="Z1888" i="1"/>
  <c r="X1888" i="1"/>
  <c r="Y1888" i="1"/>
  <c r="W1888" i="1"/>
  <c r="X2075" i="1"/>
  <c r="W2075" i="1"/>
  <c r="Y2075" i="1"/>
  <c r="Z2075" i="1"/>
  <c r="Z3544" i="1"/>
  <c r="W3544" i="1"/>
  <c r="X3544" i="1"/>
  <c r="Y3544" i="1"/>
  <c r="X430" i="1"/>
  <c r="Y430" i="1"/>
  <c r="W430" i="1"/>
  <c r="Z430" i="1"/>
  <c r="W4652" i="1"/>
  <c r="Y4652" i="1"/>
  <c r="Z4652" i="1"/>
  <c r="X4652" i="1"/>
  <c r="X153" i="1"/>
  <c r="Y153" i="1"/>
  <c r="Z153" i="1"/>
  <c r="W153" i="1"/>
  <c r="W3766" i="1"/>
  <c r="X3766" i="1"/>
  <c r="Z3766" i="1"/>
  <c r="Y3766" i="1"/>
  <c r="W1089" i="1"/>
  <c r="Y1089" i="1"/>
  <c r="X1089" i="1"/>
  <c r="Z1089" i="1"/>
  <c r="Z4034" i="1"/>
  <c r="W4034" i="1"/>
  <c r="X4034" i="1"/>
  <c r="Y4034" i="1"/>
  <c r="Z1661" i="1"/>
  <c r="W1661" i="1"/>
  <c r="Y1661" i="1"/>
  <c r="X1661" i="1"/>
  <c r="Z5915" i="1"/>
  <c r="W5915" i="1"/>
  <c r="X5915" i="1"/>
  <c r="Y5915" i="1"/>
  <c r="X4155" i="1"/>
  <c r="Y4155" i="1"/>
  <c r="W4155" i="1"/>
  <c r="Z4155" i="1"/>
  <c r="X2302" i="1"/>
  <c r="W2302" i="1"/>
  <c r="Y2302" i="1"/>
  <c r="Z2302" i="1"/>
  <c r="W3380" i="1"/>
  <c r="Z3380" i="1"/>
  <c r="X3380" i="1"/>
  <c r="Y3380" i="1"/>
  <c r="W6316" i="1"/>
  <c r="X6316" i="1"/>
  <c r="Z6316" i="1"/>
  <c r="Y6316" i="1"/>
  <c r="W6104" i="1"/>
  <c r="X6104" i="1"/>
  <c r="Y6104" i="1"/>
  <c r="Z6104" i="1"/>
  <c r="W6472" i="1"/>
  <c r="X6472" i="1"/>
  <c r="Y6472" i="1"/>
  <c r="Z6472" i="1"/>
  <c r="W1334" i="1"/>
  <c r="X1334" i="1"/>
  <c r="Y1334" i="1"/>
  <c r="Z1334" i="1"/>
  <c r="W5176" i="1"/>
  <c r="Z5176" i="1"/>
  <c r="Y5176" i="1"/>
  <c r="X5176" i="1"/>
  <c r="W3004" i="1"/>
  <c r="X3004" i="1"/>
  <c r="Y3004" i="1"/>
  <c r="Z3004" i="1"/>
  <c r="W6673" i="1"/>
  <c r="Z6673" i="1"/>
  <c r="X6673" i="1"/>
  <c r="Y6673" i="1"/>
  <c r="T4847" i="1"/>
  <c r="T154" i="1"/>
  <c r="T1090" i="1"/>
  <c r="T3545" i="1"/>
  <c r="T6105" i="1"/>
  <c r="T4653" i="1"/>
  <c r="T1889" i="1"/>
  <c r="T4035" i="1"/>
  <c r="T3381" i="1"/>
  <c r="T3005" i="1"/>
  <c r="T1335" i="1"/>
  <c r="T5447" i="1"/>
  <c r="T2448" i="1"/>
  <c r="T6473" i="1"/>
  <c r="T1662" i="1"/>
  <c r="T2076" i="1"/>
  <c r="T5635" i="1"/>
  <c r="T2303" i="1"/>
  <c r="T2721" i="1"/>
  <c r="T4440" i="1"/>
  <c r="T3767" i="1"/>
  <c r="T5916" i="1"/>
  <c r="T3185" i="1"/>
  <c r="T431" i="1"/>
  <c r="T4156" i="1"/>
  <c r="T5177" i="1"/>
  <c r="T6317" i="1"/>
  <c r="T756" i="1"/>
  <c r="T6674" i="1"/>
  <c r="N3187" i="1"/>
  <c r="N1092" i="1"/>
  <c r="N4849" i="1"/>
  <c r="N4442" i="1"/>
  <c r="N156" i="1"/>
  <c r="N6676" i="1"/>
  <c r="N3547" i="1"/>
  <c r="N4655" i="1"/>
  <c r="N758" i="1"/>
  <c r="N5918" i="1"/>
  <c r="N433" i="1"/>
  <c r="N6319" i="1"/>
  <c r="N1891" i="1"/>
  <c r="N2305" i="1"/>
  <c r="N4037" i="1"/>
  <c r="N2723" i="1"/>
  <c r="N3383" i="1"/>
  <c r="N3007" i="1"/>
  <c r="N3769" i="1"/>
  <c r="N4158" i="1"/>
  <c r="N6107" i="1"/>
  <c r="N1337" i="1"/>
  <c r="N5449" i="1"/>
  <c r="N2450" i="1"/>
  <c r="N6475" i="1"/>
  <c r="N1664" i="1"/>
  <c r="N2078" i="1"/>
  <c r="N5637" i="1"/>
  <c r="N5179" i="1"/>
  <c r="R3186" i="1"/>
  <c r="R155" i="1"/>
  <c r="R757" i="1"/>
  <c r="R1890" i="1"/>
  <c r="R3382" i="1"/>
  <c r="R6106" i="1"/>
  <c r="R6474" i="1"/>
  <c r="R5178" i="1"/>
  <c r="O4848" i="1"/>
  <c r="Q4654" i="1"/>
  <c r="Q2449" i="1"/>
  <c r="R2722" i="1"/>
  <c r="Q757" i="1"/>
  <c r="P3186" i="1"/>
  <c r="P155" i="1"/>
  <c r="P757" i="1"/>
  <c r="P1890" i="1"/>
  <c r="P3382" i="1"/>
  <c r="P6106" i="1"/>
  <c r="P6474" i="1"/>
  <c r="P5178" i="1"/>
  <c r="Q5917" i="1"/>
  <c r="Q432" i="1"/>
  <c r="Q2077" i="1"/>
  <c r="R432" i="1"/>
  <c r="R2077" i="1"/>
  <c r="P4036" i="1"/>
  <c r="Q4441" i="1"/>
  <c r="R2449" i="1"/>
  <c r="P4654" i="1"/>
  <c r="P5636" i="1"/>
  <c r="O2449" i="1"/>
  <c r="Q6106" i="1"/>
  <c r="O3186" i="1"/>
  <c r="O155" i="1"/>
  <c r="O757" i="1"/>
  <c r="O1890" i="1"/>
  <c r="O3382" i="1"/>
  <c r="O6106" i="1"/>
  <c r="O6474" i="1"/>
  <c r="O5178" i="1"/>
  <c r="Q6675" i="1"/>
  <c r="Q2304" i="1"/>
  <c r="Q1336" i="1"/>
  <c r="R6675" i="1"/>
  <c r="R3006" i="1"/>
  <c r="P1091" i="1"/>
  <c r="P5917" i="1"/>
  <c r="P3006" i="1"/>
  <c r="P1663" i="1"/>
  <c r="O1091" i="1"/>
  <c r="O5917" i="1"/>
  <c r="O2304" i="1"/>
  <c r="O1336" i="1"/>
  <c r="Q4848" i="1"/>
  <c r="Q3546" i="1"/>
  <c r="Q3768" i="1"/>
  <c r="Q5448" i="1"/>
  <c r="R4848" i="1"/>
  <c r="R4036" i="1"/>
  <c r="R5448" i="1"/>
  <c r="P432" i="1"/>
  <c r="P3768" i="1"/>
  <c r="P2077" i="1"/>
  <c r="O3546" i="1"/>
  <c r="O432" i="1"/>
  <c r="O4036" i="1"/>
  <c r="Q4157" i="1"/>
  <c r="R6318" i="1"/>
  <c r="R5636" i="1"/>
  <c r="P4441" i="1"/>
  <c r="P2449" i="1"/>
  <c r="O4157" i="1"/>
  <c r="Q1890" i="1"/>
  <c r="Q6474" i="1"/>
  <c r="Q1091" i="1"/>
  <c r="Q3006" i="1"/>
  <c r="Q1663" i="1"/>
  <c r="R1091" i="1"/>
  <c r="R5917" i="1"/>
  <c r="R2304" i="1"/>
  <c r="R1336" i="1"/>
  <c r="R1663" i="1"/>
  <c r="P6675" i="1"/>
  <c r="P2304" i="1"/>
  <c r="P1336" i="1"/>
  <c r="O6675" i="1"/>
  <c r="O3006" i="1"/>
  <c r="O1663" i="1"/>
  <c r="Q4036" i="1"/>
  <c r="R3546" i="1"/>
  <c r="R3768" i="1"/>
  <c r="P3546" i="1"/>
  <c r="P5448" i="1"/>
  <c r="O2077" i="1"/>
  <c r="Q5636" i="1"/>
  <c r="R4157" i="1"/>
  <c r="P4157" i="1"/>
  <c r="O4441" i="1"/>
  <c r="O2722" i="1"/>
  <c r="O5636" i="1"/>
  <c r="Q155" i="1"/>
  <c r="O3768" i="1"/>
  <c r="Q2722" i="1"/>
  <c r="R4441" i="1"/>
  <c r="P2722" i="1"/>
  <c r="O4654" i="1"/>
  <c r="P4848" i="1"/>
  <c r="O5448" i="1"/>
  <c r="Q6318" i="1"/>
  <c r="R4654" i="1"/>
  <c r="P6318" i="1"/>
  <c r="O6318" i="1"/>
  <c r="Q3186" i="1"/>
  <c r="Q3382" i="1"/>
  <c r="Q5178" i="1"/>
  <c r="S6318" i="1" l="1"/>
  <c r="S5448" i="1"/>
  <c r="S4654" i="1"/>
  <c r="S3768" i="1"/>
  <c r="S5636" i="1"/>
  <c r="S2722" i="1"/>
  <c r="S4441" i="1"/>
  <c r="S2077" i="1"/>
  <c r="S1663" i="1"/>
  <c r="S3006" i="1"/>
  <c r="S6675" i="1"/>
  <c r="S4157" i="1"/>
  <c r="S4036" i="1"/>
  <c r="S432" i="1"/>
  <c r="S3546" i="1"/>
  <c r="S1336" i="1"/>
  <c r="S2304" i="1"/>
  <c r="S5917" i="1"/>
  <c r="S1091" i="1"/>
  <c r="S5178" i="1"/>
  <c r="S6474" i="1"/>
  <c r="S6106" i="1"/>
  <c r="S3382" i="1"/>
  <c r="S1890" i="1"/>
  <c r="S757" i="1"/>
  <c r="S155" i="1"/>
  <c r="S3186" i="1"/>
  <c r="S2449" i="1"/>
  <c r="S4848" i="1"/>
  <c r="W6473" i="1"/>
  <c r="X6473" i="1"/>
  <c r="Y6473" i="1"/>
  <c r="Z6473" i="1"/>
  <c r="W431" i="1"/>
  <c r="X431" i="1"/>
  <c r="Y431" i="1"/>
  <c r="Z431" i="1"/>
  <c r="Y1662" i="1"/>
  <c r="Z1662" i="1"/>
  <c r="W1662" i="1"/>
  <c r="X1662" i="1"/>
  <c r="W154" i="1"/>
  <c r="Z154" i="1"/>
  <c r="Y154" i="1"/>
  <c r="X154" i="1"/>
  <c r="Z5916" i="1"/>
  <c r="W5916" i="1"/>
  <c r="Y5916" i="1"/>
  <c r="X5916" i="1"/>
  <c r="W2448" i="1"/>
  <c r="X2448" i="1"/>
  <c r="Y2448" i="1"/>
  <c r="Z2448" i="1"/>
  <c r="W3767" i="1"/>
  <c r="X3767" i="1"/>
  <c r="Y3767" i="1"/>
  <c r="Z3767" i="1"/>
  <c r="W1090" i="1"/>
  <c r="Y1090" i="1"/>
  <c r="X1090" i="1"/>
  <c r="Z1090" i="1"/>
  <c r="W2721" i="1"/>
  <c r="X2721" i="1"/>
  <c r="Z2721" i="1"/>
  <c r="Y2721" i="1"/>
  <c r="W1335" i="1"/>
  <c r="X1335" i="1"/>
  <c r="Y1335" i="1"/>
  <c r="Z1335" i="1"/>
  <c r="W3185" i="1"/>
  <c r="X3185" i="1"/>
  <c r="Y3185" i="1"/>
  <c r="Z3185" i="1"/>
  <c r="Y6105" i="1"/>
  <c r="Z6105" i="1"/>
  <c r="W6105" i="1"/>
  <c r="X6105" i="1"/>
  <c r="W5447" i="1"/>
  <c r="X5447" i="1"/>
  <c r="Z5447" i="1"/>
  <c r="Y5447" i="1"/>
  <c r="X6674" i="1"/>
  <c r="Y6674" i="1"/>
  <c r="Z6674" i="1"/>
  <c r="W6674" i="1"/>
  <c r="Z4653" i="1"/>
  <c r="X4653" i="1"/>
  <c r="W4653" i="1"/>
  <c r="Y4653" i="1"/>
  <c r="W4440" i="1"/>
  <c r="X4440" i="1"/>
  <c r="Y4440" i="1"/>
  <c r="Z4440" i="1"/>
  <c r="W4847" i="1"/>
  <c r="X4847" i="1"/>
  <c r="Y4847" i="1"/>
  <c r="Z4847" i="1"/>
  <c r="X2303" i="1"/>
  <c r="Z2303" i="1"/>
  <c r="Y2303" i="1"/>
  <c r="W2303" i="1"/>
  <c r="X5635" i="1"/>
  <c r="Y5635" i="1"/>
  <c r="W5635" i="1"/>
  <c r="Z5635" i="1"/>
  <c r="W3005" i="1"/>
  <c r="X3005" i="1"/>
  <c r="Y3005" i="1"/>
  <c r="Z3005" i="1"/>
  <c r="W3381" i="1"/>
  <c r="X3381" i="1"/>
  <c r="Y3381" i="1"/>
  <c r="Z3381" i="1"/>
  <c r="Y4035" i="1"/>
  <c r="W4035" i="1"/>
  <c r="X4035" i="1"/>
  <c r="Z4035" i="1"/>
  <c r="X756" i="1"/>
  <c r="Z756" i="1"/>
  <c r="Y756" i="1"/>
  <c r="W756" i="1"/>
  <c r="Y1889" i="1"/>
  <c r="W1889" i="1"/>
  <c r="X1889" i="1"/>
  <c r="Z1889" i="1"/>
  <c r="W5177" i="1"/>
  <c r="Z5177" i="1"/>
  <c r="X5177" i="1"/>
  <c r="Y5177" i="1"/>
  <c r="W6317" i="1"/>
  <c r="X6317" i="1"/>
  <c r="Y6317" i="1"/>
  <c r="Z6317" i="1"/>
  <c r="X4156" i="1"/>
  <c r="Y4156" i="1"/>
  <c r="Z4156" i="1"/>
  <c r="W4156" i="1"/>
  <c r="X2076" i="1"/>
  <c r="W2076" i="1"/>
  <c r="Y2076" i="1"/>
  <c r="Z2076" i="1"/>
  <c r="W3545" i="1"/>
  <c r="X3545" i="1"/>
  <c r="Y3545" i="1"/>
  <c r="Z3545" i="1"/>
  <c r="T6318" i="1"/>
  <c r="T4848" i="1"/>
  <c r="T2722" i="1"/>
  <c r="T4157" i="1"/>
  <c r="T5448" i="1"/>
  <c r="T3546" i="1"/>
  <c r="T1336" i="1"/>
  <c r="T2304" i="1"/>
  <c r="T6675" i="1"/>
  <c r="T2449" i="1"/>
  <c r="T4441" i="1"/>
  <c r="T2077" i="1"/>
  <c r="T3768" i="1"/>
  <c r="T432" i="1"/>
  <c r="T1663" i="1"/>
  <c r="T3006" i="1"/>
  <c r="T5917" i="1"/>
  <c r="T1091" i="1"/>
  <c r="T5636" i="1"/>
  <c r="T4654" i="1"/>
  <c r="T4036" i="1"/>
  <c r="T5178" i="1"/>
  <c r="T6474" i="1"/>
  <c r="T6106" i="1"/>
  <c r="T3382" i="1"/>
  <c r="T1890" i="1"/>
  <c r="T757" i="1"/>
  <c r="T155" i="1"/>
  <c r="T3186" i="1"/>
  <c r="N5180" i="1"/>
  <c r="N4443" i="1"/>
  <c r="N4656" i="1"/>
  <c r="N2724" i="1"/>
  <c r="N3770" i="1"/>
  <c r="N434" i="1"/>
  <c r="N1665" i="1"/>
  <c r="N1338" i="1"/>
  <c r="N3008" i="1"/>
  <c r="N2306" i="1"/>
  <c r="N5919" i="1"/>
  <c r="N6677" i="1"/>
  <c r="N1093" i="1"/>
  <c r="N3188" i="1"/>
  <c r="N4159" i="1"/>
  <c r="N5450" i="1"/>
  <c r="N4038" i="1"/>
  <c r="N3548" i="1"/>
  <c r="N6476" i="1"/>
  <c r="N3384" i="1"/>
  <c r="N1892" i="1"/>
  <c r="N157" i="1"/>
  <c r="N5638" i="1"/>
  <c r="N6320" i="1"/>
  <c r="N2079" i="1"/>
  <c r="N4850" i="1"/>
  <c r="N6108" i="1"/>
  <c r="N759" i="1"/>
  <c r="N2451" i="1"/>
  <c r="R5179" i="1"/>
  <c r="R3769" i="1"/>
  <c r="R3007" i="1"/>
  <c r="R1092" i="1"/>
  <c r="R4037" i="1"/>
  <c r="R1891" i="1"/>
  <c r="R2078" i="1"/>
  <c r="R2450" i="1"/>
  <c r="O5179" i="1"/>
  <c r="O3007" i="1"/>
  <c r="O4037" i="1"/>
  <c r="O2078" i="1"/>
  <c r="Q4442" i="1"/>
  <c r="Q2305" i="1"/>
  <c r="Q3547" i="1"/>
  <c r="R2305" i="1"/>
  <c r="R156" i="1"/>
  <c r="P2305" i="1"/>
  <c r="P3547" i="1"/>
  <c r="Q5449" i="1"/>
  <c r="Q758" i="1"/>
  <c r="R6676" i="1"/>
  <c r="P6676" i="1"/>
  <c r="Q3769" i="1"/>
  <c r="P5179" i="1"/>
  <c r="P3769" i="1"/>
  <c r="P3007" i="1"/>
  <c r="P1092" i="1"/>
  <c r="P4037" i="1"/>
  <c r="P1891" i="1"/>
  <c r="P2078" i="1"/>
  <c r="P2450" i="1"/>
  <c r="O3769" i="1"/>
  <c r="O1092" i="1"/>
  <c r="O1891" i="1"/>
  <c r="O2450" i="1"/>
  <c r="Q433" i="1"/>
  <c r="Q3187" i="1"/>
  <c r="Q156" i="1"/>
  <c r="R3547" i="1"/>
  <c r="P4442" i="1"/>
  <c r="P3187" i="1"/>
  <c r="P156" i="1"/>
  <c r="Q3383" i="1"/>
  <c r="R5449" i="1"/>
  <c r="P1337" i="1"/>
  <c r="O6676" i="1"/>
  <c r="O3383" i="1"/>
  <c r="Q3007" i="1"/>
  <c r="Q2078" i="1"/>
  <c r="P433" i="1"/>
  <c r="Q2723" i="1"/>
  <c r="Q6319" i="1"/>
  <c r="R2723" i="1"/>
  <c r="R6319" i="1"/>
  <c r="P5449" i="1"/>
  <c r="O5449" i="1"/>
  <c r="Q1092" i="1"/>
  <c r="Q2450" i="1"/>
  <c r="Q4849" i="1"/>
  <c r="R4442" i="1"/>
  <c r="R433" i="1"/>
  <c r="R3187" i="1"/>
  <c r="R4849" i="1"/>
  <c r="P4849" i="1"/>
  <c r="R1337" i="1"/>
  <c r="P3383" i="1"/>
  <c r="Q1891" i="1"/>
  <c r="O4442" i="1"/>
  <c r="O433" i="1"/>
  <c r="O2305" i="1"/>
  <c r="O3187" i="1"/>
  <c r="O3547" i="1"/>
  <c r="O156" i="1"/>
  <c r="O4849" i="1"/>
  <c r="R1664" i="1"/>
  <c r="R4158" i="1"/>
  <c r="R5637" i="1"/>
  <c r="P4655" i="1"/>
  <c r="P5918" i="1"/>
  <c r="P6475" i="1"/>
  <c r="P6107" i="1"/>
  <c r="O1664" i="1"/>
  <c r="O4158" i="1"/>
  <c r="O5637" i="1"/>
  <c r="Q1337" i="1"/>
  <c r="R758" i="1"/>
  <c r="P2723" i="1"/>
  <c r="P758" i="1"/>
  <c r="O1337" i="1"/>
  <c r="O6319" i="1"/>
  <c r="Q4037" i="1"/>
  <c r="Q4655" i="1"/>
  <c r="Q1664" i="1"/>
  <c r="Q5918" i="1"/>
  <c r="Q4158" i="1"/>
  <c r="Q6475" i="1"/>
  <c r="Q5637" i="1"/>
  <c r="Q6107" i="1"/>
  <c r="R4655" i="1"/>
  <c r="R5918" i="1"/>
  <c r="R6475" i="1"/>
  <c r="R6107" i="1"/>
  <c r="P1664" i="1"/>
  <c r="P4158" i="1"/>
  <c r="P5637" i="1"/>
  <c r="O4655" i="1"/>
  <c r="O5918" i="1"/>
  <c r="O6475" i="1"/>
  <c r="O6107" i="1"/>
  <c r="Q6676" i="1"/>
  <c r="R3383" i="1"/>
  <c r="P6319" i="1"/>
  <c r="O2723" i="1"/>
  <c r="O758" i="1"/>
  <c r="Q5179" i="1"/>
  <c r="S758" i="1" l="1"/>
  <c r="S2723" i="1"/>
  <c r="S6107" i="1"/>
  <c r="S6475" i="1"/>
  <c r="S5918" i="1"/>
  <c r="S4655" i="1"/>
  <c r="S6319" i="1"/>
  <c r="S1337" i="1"/>
  <c r="S5637" i="1"/>
  <c r="S4158" i="1"/>
  <c r="S1664" i="1"/>
  <c r="S4849" i="1"/>
  <c r="S156" i="1"/>
  <c r="S3547" i="1"/>
  <c r="S3187" i="1"/>
  <c r="S2305" i="1"/>
  <c r="S433" i="1"/>
  <c r="S4442" i="1"/>
  <c r="S5449" i="1"/>
  <c r="S3383" i="1"/>
  <c r="S6676" i="1"/>
  <c r="S2450" i="1"/>
  <c r="S1891" i="1"/>
  <c r="S1092" i="1"/>
  <c r="S3769" i="1"/>
  <c r="S2078" i="1"/>
  <c r="S4037" i="1"/>
  <c r="S3007" i="1"/>
  <c r="S5179" i="1"/>
  <c r="X155" i="1"/>
  <c r="W155" i="1"/>
  <c r="Y155" i="1"/>
  <c r="Z155" i="1"/>
  <c r="W757" i="1"/>
  <c r="X757" i="1"/>
  <c r="Z757" i="1"/>
  <c r="Y757" i="1"/>
  <c r="X5448" i="1"/>
  <c r="Y5448" i="1"/>
  <c r="W5448" i="1"/>
  <c r="Z5448" i="1"/>
  <c r="Y1890" i="1"/>
  <c r="W1890" i="1"/>
  <c r="X1890" i="1"/>
  <c r="Z1890" i="1"/>
  <c r="X6106" i="1"/>
  <c r="W6106" i="1"/>
  <c r="Y6106" i="1"/>
  <c r="Z6106" i="1"/>
  <c r="W6474" i="1"/>
  <c r="Y6474" i="1"/>
  <c r="Z6474" i="1"/>
  <c r="X6474" i="1"/>
  <c r="W4848" i="1"/>
  <c r="Z4848" i="1"/>
  <c r="X4848" i="1"/>
  <c r="Y4848" i="1"/>
  <c r="W5178" i="1"/>
  <c r="Z5178" i="1"/>
  <c r="X5178" i="1"/>
  <c r="Y5178" i="1"/>
  <c r="W6675" i="1"/>
  <c r="X6675" i="1"/>
  <c r="Y6675" i="1"/>
  <c r="Z6675" i="1"/>
  <c r="W3006" i="1"/>
  <c r="Y3006" i="1"/>
  <c r="Z3006" i="1"/>
  <c r="X3006" i="1"/>
  <c r="W1663" i="1"/>
  <c r="X1663" i="1"/>
  <c r="Y1663" i="1"/>
  <c r="Z1663" i="1"/>
  <c r="X6318" i="1"/>
  <c r="Y6318" i="1"/>
  <c r="Z6318" i="1"/>
  <c r="W6318" i="1"/>
  <c r="Y1091" i="1"/>
  <c r="Z1091" i="1"/>
  <c r="X1091" i="1"/>
  <c r="W1091" i="1"/>
  <c r="W2077" i="1"/>
  <c r="X2077" i="1"/>
  <c r="Y2077" i="1"/>
  <c r="Z2077" i="1"/>
  <c r="Y4157" i="1"/>
  <c r="W4157" i="1"/>
  <c r="X4157" i="1"/>
  <c r="Z4157" i="1"/>
  <c r="W3382" i="1"/>
  <c r="Z3382" i="1"/>
  <c r="X3382" i="1"/>
  <c r="Y3382" i="1"/>
  <c r="W4441" i="1"/>
  <c r="X4441" i="1"/>
  <c r="Y4441" i="1"/>
  <c r="Z4441" i="1"/>
  <c r="Z1336" i="1"/>
  <c r="X1336" i="1"/>
  <c r="W1336" i="1"/>
  <c r="Y1336" i="1"/>
  <c r="Y2722" i="1"/>
  <c r="Z2722" i="1"/>
  <c r="X2722" i="1"/>
  <c r="W2722" i="1"/>
  <c r="Z5636" i="1"/>
  <c r="Y5636" i="1"/>
  <c r="W5636" i="1"/>
  <c r="X5636" i="1"/>
  <c r="Y3768" i="1"/>
  <c r="X3768" i="1"/>
  <c r="W3768" i="1"/>
  <c r="Z3768" i="1"/>
  <c r="W4036" i="1"/>
  <c r="X4036" i="1"/>
  <c r="Y4036" i="1"/>
  <c r="Z4036" i="1"/>
  <c r="X5917" i="1"/>
  <c r="Y5917" i="1"/>
  <c r="Z5917" i="1"/>
  <c r="W5917" i="1"/>
  <c r="Y2449" i="1"/>
  <c r="W2449" i="1"/>
  <c r="X2449" i="1"/>
  <c r="Z2449" i="1"/>
  <c r="W3546" i="1"/>
  <c r="X3546" i="1"/>
  <c r="Y3546" i="1"/>
  <c r="Z3546" i="1"/>
  <c r="X2304" i="1"/>
  <c r="W2304" i="1"/>
  <c r="Y2304" i="1"/>
  <c r="Z2304" i="1"/>
  <c r="Z3186" i="1"/>
  <c r="X3186" i="1"/>
  <c r="Y3186" i="1"/>
  <c r="W3186" i="1"/>
  <c r="W432" i="1"/>
  <c r="Z432" i="1"/>
  <c r="X432" i="1"/>
  <c r="Y432" i="1"/>
  <c r="W4654" i="1"/>
  <c r="X4654" i="1"/>
  <c r="Y4654" i="1"/>
  <c r="Z4654" i="1"/>
  <c r="T6319" i="1"/>
  <c r="T5637" i="1"/>
  <c r="T4158" i="1"/>
  <c r="T1664" i="1"/>
  <c r="T758" i="1"/>
  <c r="T2723" i="1"/>
  <c r="T6107" i="1"/>
  <c r="T6475" i="1"/>
  <c r="T5918" i="1"/>
  <c r="T4655" i="1"/>
  <c r="T3383" i="1"/>
  <c r="T4849" i="1"/>
  <c r="T5449" i="1"/>
  <c r="T433" i="1"/>
  <c r="T1337" i="1"/>
  <c r="T156" i="1"/>
  <c r="T3187" i="1"/>
  <c r="T4442" i="1"/>
  <c r="T2450" i="1"/>
  <c r="T2078" i="1"/>
  <c r="T1891" i="1"/>
  <c r="T4037" i="1"/>
  <c r="T1092" i="1"/>
  <c r="T3007" i="1"/>
  <c r="T3769" i="1"/>
  <c r="T5179" i="1"/>
  <c r="T6676" i="1"/>
  <c r="T3547" i="1"/>
  <c r="T2305" i="1"/>
  <c r="N1893" i="1"/>
  <c r="N3009" i="1"/>
  <c r="N6109" i="1"/>
  <c r="N5639" i="1"/>
  <c r="N6477" i="1"/>
  <c r="N4160" i="1"/>
  <c r="N5920" i="1"/>
  <c r="N1666" i="1"/>
  <c r="N4657" i="1"/>
  <c r="N4039" i="1"/>
  <c r="N3771" i="1"/>
  <c r="N6321" i="1"/>
  <c r="N5181" i="1"/>
  <c r="N760" i="1"/>
  <c r="N3385" i="1"/>
  <c r="N6678" i="1"/>
  <c r="N2452" i="1"/>
  <c r="N5451" i="1"/>
  <c r="N1339" i="1"/>
  <c r="N158" i="1"/>
  <c r="N3189" i="1"/>
  <c r="N435" i="1"/>
  <c r="N2080" i="1"/>
  <c r="N1094" i="1"/>
  <c r="N2725" i="1"/>
  <c r="N4851" i="1"/>
  <c r="N3549" i="1"/>
  <c r="N2307" i="1"/>
  <c r="N4444" i="1"/>
  <c r="R1892" i="1"/>
  <c r="R6476" i="1"/>
  <c r="R4656" i="1"/>
  <c r="R5180" i="1"/>
  <c r="R2451" i="1"/>
  <c r="R3188" i="1"/>
  <c r="R2724" i="1"/>
  <c r="R4443" i="1"/>
  <c r="P1892" i="1"/>
  <c r="P6476" i="1"/>
  <c r="P4656" i="1"/>
  <c r="P5180" i="1"/>
  <c r="P2451" i="1"/>
  <c r="P3188" i="1"/>
  <c r="P2724" i="1"/>
  <c r="P4443" i="1"/>
  <c r="P1093" i="1"/>
  <c r="O5638" i="1"/>
  <c r="O2306" i="1"/>
  <c r="Q4656" i="1"/>
  <c r="Q2451" i="1"/>
  <c r="Q4443" i="1"/>
  <c r="O1892" i="1"/>
  <c r="O6476" i="1"/>
  <c r="O4656" i="1"/>
  <c r="O5180" i="1"/>
  <c r="O2451" i="1"/>
  <c r="O3188" i="1"/>
  <c r="O2724" i="1"/>
  <c r="O4443" i="1"/>
  <c r="Q434" i="1"/>
  <c r="R3008" i="1"/>
  <c r="R4038" i="1"/>
  <c r="R759" i="1"/>
  <c r="R434" i="1"/>
  <c r="P4159" i="1"/>
  <c r="P5450" i="1"/>
  <c r="P4850" i="1"/>
  <c r="O3008" i="1"/>
  <c r="O4038" i="1"/>
  <c r="O5450" i="1"/>
  <c r="O4850" i="1"/>
  <c r="Q5919" i="1"/>
  <c r="Q3384" i="1"/>
  <c r="Q2079" i="1"/>
  <c r="R5919" i="1"/>
  <c r="R3384" i="1"/>
  <c r="R2079" i="1"/>
  <c r="P3770" i="1"/>
  <c r="P1338" i="1"/>
  <c r="P3548" i="1"/>
  <c r="O5919" i="1"/>
  <c r="O3384" i="1"/>
  <c r="O3548" i="1"/>
  <c r="Q5638" i="1"/>
  <c r="Q6320" i="1"/>
  <c r="R1093" i="1"/>
  <c r="R5638" i="1"/>
  <c r="R6320" i="1"/>
  <c r="Q1093" i="1"/>
  <c r="P6677" i="1"/>
  <c r="O1665" i="1"/>
  <c r="O1093" i="1"/>
  <c r="Q1892" i="1"/>
  <c r="Q5180" i="1"/>
  <c r="Q2724" i="1"/>
  <c r="Q3008" i="1"/>
  <c r="Q4159" i="1"/>
  <c r="Q4038" i="1"/>
  <c r="Q759" i="1"/>
  <c r="Q5450" i="1"/>
  <c r="Q4850" i="1"/>
  <c r="R4159" i="1"/>
  <c r="R5450" i="1"/>
  <c r="R4850" i="1"/>
  <c r="P3008" i="1"/>
  <c r="P4038" i="1"/>
  <c r="P759" i="1"/>
  <c r="P434" i="1"/>
  <c r="O4159" i="1"/>
  <c r="O759" i="1"/>
  <c r="O434" i="1"/>
  <c r="Q6108" i="1"/>
  <c r="Q3770" i="1"/>
  <c r="Q1338" i="1"/>
  <c r="R3548" i="1"/>
  <c r="R6108" i="1"/>
  <c r="R3770" i="1"/>
  <c r="R1338" i="1"/>
  <c r="Q3548" i="1"/>
  <c r="P6108" i="1"/>
  <c r="P3384" i="1"/>
  <c r="P2079" i="1"/>
  <c r="O3770" i="1"/>
  <c r="O2079" i="1"/>
  <c r="Q157" i="1"/>
  <c r="R6677" i="1"/>
  <c r="P1665" i="1"/>
  <c r="P2306" i="1"/>
  <c r="O6320" i="1"/>
  <c r="O157" i="1"/>
  <c r="Q6476" i="1"/>
  <c r="P5919" i="1"/>
  <c r="O6108" i="1"/>
  <c r="O1338" i="1"/>
  <c r="Q1665" i="1"/>
  <c r="Q6677" i="1"/>
  <c r="Q2306" i="1"/>
  <c r="R1665" i="1"/>
  <c r="R157" i="1"/>
  <c r="R2306" i="1"/>
  <c r="P5638" i="1"/>
  <c r="P6320" i="1"/>
  <c r="P157" i="1"/>
  <c r="O6677" i="1"/>
  <c r="Q3188" i="1"/>
  <c r="S6677" i="1" l="1"/>
  <c r="S1338" i="1"/>
  <c r="S6108" i="1"/>
  <c r="S157" i="1"/>
  <c r="S6320" i="1"/>
  <c r="S2079" i="1"/>
  <c r="S3770" i="1"/>
  <c r="S434" i="1"/>
  <c r="S759" i="1"/>
  <c r="S4159" i="1"/>
  <c r="S1093" i="1"/>
  <c r="S1665" i="1"/>
  <c r="S3548" i="1"/>
  <c r="S3384" i="1"/>
  <c r="S5919" i="1"/>
  <c r="S4850" i="1"/>
  <c r="S5450" i="1"/>
  <c r="S4038" i="1"/>
  <c r="S3008" i="1"/>
  <c r="S4443" i="1"/>
  <c r="S2724" i="1"/>
  <c r="S3188" i="1"/>
  <c r="S2451" i="1"/>
  <c r="S5180" i="1"/>
  <c r="S4656" i="1"/>
  <c r="S6476" i="1"/>
  <c r="S1892" i="1"/>
  <c r="S2306" i="1"/>
  <c r="S5638" i="1"/>
  <c r="W758" i="1"/>
  <c r="Y758" i="1"/>
  <c r="X758" i="1"/>
  <c r="Z758" i="1"/>
  <c r="W156" i="1"/>
  <c r="X156" i="1"/>
  <c r="Z156" i="1"/>
  <c r="Y156" i="1"/>
  <c r="W5179" i="1"/>
  <c r="X5179" i="1"/>
  <c r="Y5179" i="1"/>
  <c r="Z5179" i="1"/>
  <c r="W1092" i="1"/>
  <c r="X1092" i="1"/>
  <c r="Y1092" i="1"/>
  <c r="Z1092" i="1"/>
  <c r="Z3007" i="1"/>
  <c r="W3007" i="1"/>
  <c r="X3007" i="1"/>
  <c r="Y3007" i="1"/>
  <c r="Y1664" i="1"/>
  <c r="X1664" i="1"/>
  <c r="Z1664" i="1"/>
  <c r="W1664" i="1"/>
  <c r="Y4037" i="1"/>
  <c r="W4037" i="1"/>
  <c r="X4037" i="1"/>
  <c r="Z4037" i="1"/>
  <c r="W4158" i="1"/>
  <c r="Z4158" i="1"/>
  <c r="X4158" i="1"/>
  <c r="Y4158" i="1"/>
  <c r="X6676" i="1"/>
  <c r="W6676" i="1"/>
  <c r="Y6676" i="1"/>
  <c r="Z6676" i="1"/>
  <c r="Z3383" i="1"/>
  <c r="W3383" i="1"/>
  <c r="X3383" i="1"/>
  <c r="Y3383" i="1"/>
  <c r="Z3769" i="1"/>
  <c r="W3769" i="1"/>
  <c r="Y3769" i="1"/>
  <c r="X3769" i="1"/>
  <c r="X4849" i="1"/>
  <c r="W4849" i="1"/>
  <c r="Y4849" i="1"/>
  <c r="Z4849" i="1"/>
  <c r="W1891" i="1"/>
  <c r="Z1891" i="1"/>
  <c r="X1891" i="1"/>
  <c r="Y1891" i="1"/>
  <c r="W5637" i="1"/>
  <c r="X5637" i="1"/>
  <c r="Y5637" i="1"/>
  <c r="Z5637" i="1"/>
  <c r="X6107" i="1"/>
  <c r="Y6107" i="1"/>
  <c r="Z6107" i="1"/>
  <c r="W6107" i="1"/>
  <c r="Y1337" i="1"/>
  <c r="W1337" i="1"/>
  <c r="X1337" i="1"/>
  <c r="Z1337" i="1"/>
  <c r="W3547" i="1"/>
  <c r="X3547" i="1"/>
  <c r="Z3547" i="1"/>
  <c r="Y3547" i="1"/>
  <c r="W2078" i="1"/>
  <c r="Z2078" i="1"/>
  <c r="Y2078" i="1"/>
  <c r="X2078" i="1"/>
  <c r="W6319" i="1"/>
  <c r="X6319" i="1"/>
  <c r="Y6319" i="1"/>
  <c r="Z6319" i="1"/>
  <c r="X2450" i="1"/>
  <c r="Z2450" i="1"/>
  <c r="W2450" i="1"/>
  <c r="Y2450" i="1"/>
  <c r="W2723" i="1"/>
  <c r="X2723" i="1"/>
  <c r="Y2723" i="1"/>
  <c r="Z2723" i="1"/>
  <c r="W4442" i="1"/>
  <c r="X4442" i="1"/>
  <c r="Y4442" i="1"/>
  <c r="Z4442" i="1"/>
  <c r="X4655" i="1"/>
  <c r="Y4655" i="1"/>
  <c r="Z4655" i="1"/>
  <c r="W4655" i="1"/>
  <c r="W2305" i="1"/>
  <c r="Y2305" i="1"/>
  <c r="Z2305" i="1"/>
  <c r="X2305" i="1"/>
  <c r="X5918" i="1"/>
  <c r="W5918" i="1"/>
  <c r="Y5918" i="1"/>
  <c r="Z5918" i="1"/>
  <c r="Y5449" i="1"/>
  <c r="W5449" i="1"/>
  <c r="X5449" i="1"/>
  <c r="Z5449" i="1"/>
  <c r="W433" i="1"/>
  <c r="X433" i="1"/>
  <c r="Y433" i="1"/>
  <c r="Z433" i="1"/>
  <c r="Y3187" i="1"/>
  <c r="Z3187" i="1"/>
  <c r="W3187" i="1"/>
  <c r="X3187" i="1"/>
  <c r="X6475" i="1"/>
  <c r="W6475" i="1"/>
  <c r="Y6475" i="1"/>
  <c r="Z6475" i="1"/>
  <c r="T157" i="1"/>
  <c r="T6320" i="1"/>
  <c r="T5638" i="1"/>
  <c r="T5919" i="1"/>
  <c r="T2306" i="1"/>
  <c r="T1665" i="1"/>
  <c r="T2079" i="1"/>
  <c r="T3384" i="1"/>
  <c r="T6108" i="1"/>
  <c r="T434" i="1"/>
  <c r="T759" i="1"/>
  <c r="T4038" i="1"/>
  <c r="T3008" i="1"/>
  <c r="T6677" i="1"/>
  <c r="T3548" i="1"/>
  <c r="T1338" i="1"/>
  <c r="T3770" i="1"/>
  <c r="T4850" i="1"/>
  <c r="T5450" i="1"/>
  <c r="T4159" i="1"/>
  <c r="T1093" i="1"/>
  <c r="T4443" i="1"/>
  <c r="T2724" i="1"/>
  <c r="T3188" i="1"/>
  <c r="T2451" i="1"/>
  <c r="T5180" i="1"/>
  <c r="T4656" i="1"/>
  <c r="T6476" i="1"/>
  <c r="T1892" i="1"/>
  <c r="N1095" i="1"/>
  <c r="N6322" i="1"/>
  <c r="N3190" i="1"/>
  <c r="N5182" i="1"/>
  <c r="N2308" i="1"/>
  <c r="N159" i="1"/>
  <c r="N1667" i="1"/>
  <c r="N5640" i="1"/>
  <c r="N3550" i="1"/>
  <c r="N1340" i="1"/>
  <c r="N3386" i="1"/>
  <c r="N5921" i="1"/>
  <c r="N4852" i="1"/>
  <c r="N436" i="1"/>
  <c r="N5452" i="1"/>
  <c r="N761" i="1"/>
  <c r="N4040" i="1"/>
  <c r="N4161" i="1"/>
  <c r="N3010" i="1"/>
  <c r="N2726" i="1"/>
  <c r="N6478" i="1"/>
  <c r="N6679" i="1"/>
  <c r="N2081" i="1"/>
  <c r="N3772" i="1"/>
  <c r="N6110" i="1"/>
  <c r="N4658" i="1"/>
  <c r="N4445" i="1"/>
  <c r="N2453" i="1"/>
  <c r="N1894" i="1"/>
  <c r="R1094" i="1"/>
  <c r="R2307" i="1"/>
  <c r="R3549" i="1"/>
  <c r="R4851" i="1"/>
  <c r="R4039" i="1"/>
  <c r="R6477" i="1"/>
  <c r="R6109" i="1"/>
  <c r="R1893" i="1"/>
  <c r="Q4657" i="1"/>
  <c r="R6321" i="1"/>
  <c r="P6321" i="1"/>
  <c r="P6678" i="1"/>
  <c r="R760" i="1"/>
  <c r="P5920" i="1"/>
  <c r="O5920" i="1"/>
  <c r="O2452" i="1"/>
  <c r="Q3549" i="1"/>
  <c r="P1094" i="1"/>
  <c r="P2307" i="1"/>
  <c r="P3549" i="1"/>
  <c r="P4851" i="1"/>
  <c r="P4039" i="1"/>
  <c r="P6477" i="1"/>
  <c r="P6109" i="1"/>
  <c r="P1893" i="1"/>
  <c r="Q158" i="1"/>
  <c r="R6678" i="1"/>
  <c r="P158" i="1"/>
  <c r="P4160" i="1"/>
  <c r="R5181" i="1"/>
  <c r="P5181" i="1"/>
  <c r="P760" i="1"/>
  <c r="Q2307" i="1"/>
  <c r="O1094" i="1"/>
  <c r="O2307" i="1"/>
  <c r="O3549" i="1"/>
  <c r="O4851" i="1"/>
  <c r="O4039" i="1"/>
  <c r="O6477" i="1"/>
  <c r="O6109" i="1"/>
  <c r="O1893" i="1"/>
  <c r="Q435" i="1"/>
  <c r="Q6678" i="1"/>
  <c r="R1339" i="1"/>
  <c r="R4160" i="1"/>
  <c r="P1339" i="1"/>
  <c r="P4657" i="1"/>
  <c r="R5920" i="1"/>
  <c r="R3771" i="1"/>
  <c r="P2725" i="1"/>
  <c r="O2725" i="1"/>
  <c r="Q4039" i="1"/>
  <c r="Q1893" i="1"/>
  <c r="Q6321" i="1"/>
  <c r="Q1339" i="1"/>
  <c r="Q4160" i="1"/>
  <c r="R158" i="1"/>
  <c r="R435" i="1"/>
  <c r="R4657" i="1"/>
  <c r="P435" i="1"/>
  <c r="R2452" i="1"/>
  <c r="P5639" i="1"/>
  <c r="P3771" i="1"/>
  <c r="O5181" i="1"/>
  <c r="O6321" i="1"/>
  <c r="O158" i="1"/>
  <c r="O1339" i="1"/>
  <c r="O435" i="1"/>
  <c r="O4160" i="1"/>
  <c r="O6678" i="1"/>
  <c r="O4657" i="1"/>
  <c r="Q3189" i="1"/>
  <c r="Q1666" i="1"/>
  <c r="Q3385" i="1"/>
  <c r="Q5451" i="1"/>
  <c r="Q3009" i="1"/>
  <c r="Q2080" i="1"/>
  <c r="Q4444" i="1"/>
  <c r="R3189" i="1"/>
  <c r="R1666" i="1"/>
  <c r="R3385" i="1"/>
  <c r="R5451" i="1"/>
  <c r="R3009" i="1"/>
  <c r="R2080" i="1"/>
  <c r="R4444" i="1"/>
  <c r="P3189" i="1"/>
  <c r="P1666" i="1"/>
  <c r="P3385" i="1"/>
  <c r="P5451" i="1"/>
  <c r="P3009" i="1"/>
  <c r="P2080" i="1"/>
  <c r="P4444" i="1"/>
  <c r="O3189" i="1"/>
  <c r="O1666" i="1"/>
  <c r="O3385" i="1"/>
  <c r="O5451" i="1"/>
  <c r="O3009" i="1"/>
  <c r="O2080" i="1"/>
  <c r="O4444" i="1"/>
  <c r="Q5181" i="1"/>
  <c r="Q5639" i="1"/>
  <c r="Q5920" i="1"/>
  <c r="Q760" i="1"/>
  <c r="Q2725" i="1"/>
  <c r="Q3771" i="1"/>
  <c r="Q2452" i="1"/>
  <c r="R5639" i="1"/>
  <c r="R2725" i="1"/>
  <c r="P2452" i="1"/>
  <c r="O5639" i="1"/>
  <c r="O760" i="1"/>
  <c r="O3771" i="1"/>
  <c r="Q1094" i="1"/>
  <c r="Q4851" i="1"/>
  <c r="Q6477" i="1"/>
  <c r="Q6109" i="1"/>
  <c r="S3771" i="1" l="1"/>
  <c r="S760" i="1"/>
  <c r="S5639" i="1"/>
  <c r="S4444" i="1"/>
  <c r="S2080" i="1"/>
  <c r="S3009" i="1"/>
  <c r="S5451" i="1"/>
  <c r="S3385" i="1"/>
  <c r="S1666" i="1"/>
  <c r="S3189" i="1"/>
  <c r="S4657" i="1"/>
  <c r="S6678" i="1"/>
  <c r="S4160" i="1"/>
  <c r="S435" i="1"/>
  <c r="S1339" i="1"/>
  <c r="S158" i="1"/>
  <c r="S6321" i="1"/>
  <c r="S5181" i="1"/>
  <c r="S2725" i="1"/>
  <c r="S1893" i="1"/>
  <c r="S6109" i="1"/>
  <c r="S6477" i="1"/>
  <c r="S4039" i="1"/>
  <c r="S4851" i="1"/>
  <c r="S3549" i="1"/>
  <c r="S2307" i="1"/>
  <c r="S1094" i="1"/>
  <c r="S2452" i="1"/>
  <c r="S5920" i="1"/>
  <c r="Y2724" i="1"/>
  <c r="W2724" i="1"/>
  <c r="Z2724" i="1"/>
  <c r="X2724" i="1"/>
  <c r="Z4443" i="1"/>
  <c r="W4443" i="1"/>
  <c r="X4443" i="1"/>
  <c r="Y4443" i="1"/>
  <c r="X4159" i="1"/>
  <c r="Y4159" i="1"/>
  <c r="Z4159" i="1"/>
  <c r="W4159" i="1"/>
  <c r="W1093" i="1"/>
  <c r="X1093" i="1"/>
  <c r="Y1093" i="1"/>
  <c r="Z1093" i="1"/>
  <c r="Z6677" i="1"/>
  <c r="Y6677" i="1"/>
  <c r="X6677" i="1"/>
  <c r="W6677" i="1"/>
  <c r="W3008" i="1"/>
  <c r="Z3008" i="1"/>
  <c r="Y3008" i="1"/>
  <c r="X3008" i="1"/>
  <c r="X5180" i="1"/>
  <c r="Y5180" i="1"/>
  <c r="Z5180" i="1"/>
  <c r="W5180" i="1"/>
  <c r="X4038" i="1"/>
  <c r="W4038" i="1"/>
  <c r="Y4038" i="1"/>
  <c r="Z4038" i="1"/>
  <c r="W2451" i="1"/>
  <c r="X2451" i="1"/>
  <c r="Z2451" i="1"/>
  <c r="Y2451" i="1"/>
  <c r="W759" i="1"/>
  <c r="X759" i="1"/>
  <c r="Z759" i="1"/>
  <c r="Y759" i="1"/>
  <c r="W2079" i="1"/>
  <c r="X2079" i="1"/>
  <c r="Y2079" i="1"/>
  <c r="Z2079" i="1"/>
  <c r="W3188" i="1"/>
  <c r="X3188" i="1"/>
  <c r="Z3188" i="1"/>
  <c r="Y3188" i="1"/>
  <c r="W434" i="1"/>
  <c r="X434" i="1"/>
  <c r="Y434" i="1"/>
  <c r="Z434" i="1"/>
  <c r="Z3770" i="1"/>
  <c r="Y3770" i="1"/>
  <c r="X3770" i="1"/>
  <c r="W3770" i="1"/>
  <c r="X5450" i="1"/>
  <c r="Y5450" i="1"/>
  <c r="Z5450" i="1"/>
  <c r="W5450" i="1"/>
  <c r="W5638" i="1"/>
  <c r="Z5638" i="1"/>
  <c r="X5638" i="1"/>
  <c r="Y5638" i="1"/>
  <c r="X4850" i="1"/>
  <c r="Y4850" i="1"/>
  <c r="Z4850" i="1"/>
  <c r="W4850" i="1"/>
  <c r="W5919" i="1"/>
  <c r="X5919" i="1"/>
  <c r="Y5919" i="1"/>
  <c r="Z5919" i="1"/>
  <c r="W2306" i="1"/>
  <c r="Z2306" i="1"/>
  <c r="X2306" i="1"/>
  <c r="Y2306" i="1"/>
  <c r="Z3384" i="1"/>
  <c r="W3384" i="1"/>
  <c r="X3384" i="1"/>
  <c r="Y3384" i="1"/>
  <c r="Y157" i="1"/>
  <c r="Z157" i="1"/>
  <c r="X157" i="1"/>
  <c r="W157" i="1"/>
  <c r="W1892" i="1"/>
  <c r="Z1892" i="1"/>
  <c r="X1892" i="1"/>
  <c r="Y1892" i="1"/>
  <c r="X3548" i="1"/>
  <c r="Y3548" i="1"/>
  <c r="W3548" i="1"/>
  <c r="Z3548" i="1"/>
  <c r="X6320" i="1"/>
  <c r="W6320" i="1"/>
  <c r="Y6320" i="1"/>
  <c r="Z6320" i="1"/>
  <c r="X6476" i="1"/>
  <c r="Y6476" i="1"/>
  <c r="Z6476" i="1"/>
  <c r="W6476" i="1"/>
  <c r="X6108" i="1"/>
  <c r="Z6108" i="1"/>
  <c r="W6108" i="1"/>
  <c r="Y6108" i="1"/>
  <c r="W4656" i="1"/>
  <c r="X4656" i="1"/>
  <c r="Y4656" i="1"/>
  <c r="Z4656" i="1"/>
  <c r="X1665" i="1"/>
  <c r="W1665" i="1"/>
  <c r="Y1665" i="1"/>
  <c r="Z1665" i="1"/>
  <c r="X1338" i="1"/>
  <c r="Z1338" i="1"/>
  <c r="W1338" i="1"/>
  <c r="Y1338" i="1"/>
  <c r="T2452" i="1"/>
  <c r="T4444" i="1"/>
  <c r="T2080" i="1"/>
  <c r="T3009" i="1"/>
  <c r="T5451" i="1"/>
  <c r="T3385" i="1"/>
  <c r="T1666" i="1"/>
  <c r="T3189" i="1"/>
  <c r="T3771" i="1"/>
  <c r="T5639" i="1"/>
  <c r="T435" i="1"/>
  <c r="T2725" i="1"/>
  <c r="T4657" i="1"/>
  <c r="T1339" i="1"/>
  <c r="T760" i="1"/>
  <c r="T5181" i="1"/>
  <c r="T4160" i="1"/>
  <c r="T158" i="1"/>
  <c r="T1893" i="1"/>
  <c r="T6109" i="1"/>
  <c r="T6477" i="1"/>
  <c r="T4039" i="1"/>
  <c r="T4851" i="1"/>
  <c r="T3549" i="1"/>
  <c r="T2307" i="1"/>
  <c r="T1094" i="1"/>
  <c r="T5920" i="1"/>
  <c r="T6678" i="1"/>
  <c r="T6321" i="1"/>
  <c r="N2454" i="1"/>
  <c r="N3773" i="1"/>
  <c r="N2727" i="1"/>
  <c r="N762" i="1"/>
  <c r="N5922" i="1"/>
  <c r="N5641" i="1"/>
  <c r="N5183" i="1"/>
  <c r="N4446" i="1"/>
  <c r="N2082" i="1"/>
  <c r="N3011" i="1"/>
  <c r="N5453" i="1"/>
  <c r="N3387" i="1"/>
  <c r="N1668" i="1"/>
  <c r="N3191" i="1"/>
  <c r="N1895" i="1"/>
  <c r="N6479" i="1"/>
  <c r="N4041" i="1"/>
  <c r="N3551" i="1"/>
  <c r="N4659" i="1"/>
  <c r="N6680" i="1"/>
  <c r="N4162" i="1"/>
  <c r="N437" i="1"/>
  <c r="N1341" i="1"/>
  <c r="N160" i="1"/>
  <c r="N6323" i="1"/>
  <c r="N6111" i="1"/>
  <c r="N2309" i="1"/>
  <c r="N4853" i="1"/>
  <c r="N1096" i="1"/>
  <c r="R2453" i="1"/>
  <c r="R5921" i="1"/>
  <c r="R2081" i="1"/>
  <c r="R1667" i="1"/>
  <c r="R4040" i="1"/>
  <c r="R4161" i="1"/>
  <c r="R6322" i="1"/>
  <c r="R1095" i="1"/>
  <c r="R5640" i="1"/>
  <c r="R3550" i="1"/>
  <c r="P6110" i="1"/>
  <c r="O5640" i="1"/>
  <c r="O3550" i="1"/>
  <c r="Q4658" i="1"/>
  <c r="R5182" i="1"/>
  <c r="R1894" i="1"/>
  <c r="R4658" i="1"/>
  <c r="O5182" i="1"/>
  <c r="Q761" i="1"/>
  <c r="R4445" i="1"/>
  <c r="P4852" i="1"/>
  <c r="O6478" i="1"/>
  <c r="Q2081" i="1"/>
  <c r="P2453" i="1"/>
  <c r="P5921" i="1"/>
  <c r="P2081" i="1"/>
  <c r="P1667" i="1"/>
  <c r="P4040" i="1"/>
  <c r="P4161" i="1"/>
  <c r="P6322" i="1"/>
  <c r="P1095" i="1"/>
  <c r="Q3010" i="1"/>
  <c r="Q436" i="1"/>
  <c r="R3010" i="1"/>
  <c r="R436" i="1"/>
  <c r="P5640" i="1"/>
  <c r="P3550" i="1"/>
  <c r="O3010" i="1"/>
  <c r="O6110" i="1"/>
  <c r="Q5182" i="1"/>
  <c r="Q2308" i="1"/>
  <c r="R5452" i="1"/>
  <c r="R2308" i="1"/>
  <c r="P1894" i="1"/>
  <c r="O4658" i="1"/>
  <c r="Q3386" i="1"/>
  <c r="R6478" i="1"/>
  <c r="P761" i="1"/>
  <c r="P6478" i="1"/>
  <c r="O4445" i="1"/>
  <c r="Q1667" i="1"/>
  <c r="Q1095" i="1"/>
  <c r="O2453" i="1"/>
  <c r="O5921" i="1"/>
  <c r="O2081" i="1"/>
  <c r="O1667" i="1"/>
  <c r="O4040" i="1"/>
  <c r="O4161" i="1"/>
  <c r="O6322" i="1"/>
  <c r="O1095" i="1"/>
  <c r="Q5640" i="1"/>
  <c r="Q3190" i="1"/>
  <c r="Q3550" i="1"/>
  <c r="Q6110" i="1"/>
  <c r="R3190" i="1"/>
  <c r="O3772" i="1"/>
  <c r="O436" i="1"/>
  <c r="Q5452" i="1"/>
  <c r="R1340" i="1"/>
  <c r="P5452" i="1"/>
  <c r="P2308" i="1"/>
  <c r="O5452" i="1"/>
  <c r="O2308" i="1"/>
  <c r="Q4445" i="1"/>
  <c r="Q6679" i="1"/>
  <c r="R3386" i="1"/>
  <c r="R159" i="1"/>
  <c r="P159" i="1"/>
  <c r="O3386" i="1"/>
  <c r="O159" i="1"/>
  <c r="Q5921" i="1"/>
  <c r="Q4040" i="1"/>
  <c r="Q3772" i="1"/>
  <c r="R3772" i="1"/>
  <c r="R6110" i="1"/>
  <c r="P3772" i="1"/>
  <c r="P3010" i="1"/>
  <c r="P3190" i="1"/>
  <c r="P436" i="1"/>
  <c r="O3190" i="1"/>
  <c r="Q2726" i="1"/>
  <c r="Q1894" i="1"/>
  <c r="Q1340" i="1"/>
  <c r="R2726" i="1"/>
  <c r="P4658" i="1"/>
  <c r="P2726" i="1"/>
  <c r="P1340" i="1"/>
  <c r="O1894" i="1"/>
  <c r="Q159" i="1"/>
  <c r="R761" i="1"/>
  <c r="R6679" i="1"/>
  <c r="P3386" i="1"/>
  <c r="O6679" i="1"/>
  <c r="Q4161" i="1"/>
  <c r="P5182" i="1"/>
  <c r="O2726" i="1"/>
  <c r="O1340" i="1"/>
  <c r="Q6478" i="1"/>
  <c r="Q4852" i="1"/>
  <c r="R4852" i="1"/>
  <c r="P4445" i="1"/>
  <c r="P6679" i="1"/>
  <c r="O761" i="1"/>
  <c r="O4852" i="1"/>
  <c r="Q2453" i="1"/>
  <c r="Q6322" i="1"/>
  <c r="S4852" i="1" l="1"/>
  <c r="S761" i="1"/>
  <c r="S1340" i="1"/>
  <c r="S2726" i="1"/>
  <c r="S6679" i="1"/>
  <c r="S1894" i="1"/>
  <c r="S3190" i="1"/>
  <c r="S159" i="1"/>
  <c r="S3386" i="1"/>
  <c r="S2308" i="1"/>
  <c r="S5452" i="1"/>
  <c r="S436" i="1"/>
  <c r="S3772" i="1"/>
  <c r="S1095" i="1"/>
  <c r="S6322" i="1"/>
  <c r="S4161" i="1"/>
  <c r="S4040" i="1"/>
  <c r="S1667" i="1"/>
  <c r="S2081" i="1"/>
  <c r="S5921" i="1"/>
  <c r="S2453" i="1"/>
  <c r="S4445" i="1"/>
  <c r="S4658" i="1"/>
  <c r="S6110" i="1"/>
  <c r="S3010" i="1"/>
  <c r="S6478" i="1"/>
  <c r="S5182" i="1"/>
  <c r="S3550" i="1"/>
  <c r="S5640" i="1"/>
  <c r="W1339" i="1"/>
  <c r="X1339" i="1"/>
  <c r="Y1339" i="1"/>
  <c r="Z1339" i="1"/>
  <c r="W5639" i="1"/>
  <c r="X5639" i="1"/>
  <c r="Y5639" i="1"/>
  <c r="Z5639" i="1"/>
  <c r="X435" i="1"/>
  <c r="Y435" i="1"/>
  <c r="W435" i="1"/>
  <c r="Z435" i="1"/>
  <c r="W760" i="1"/>
  <c r="X760" i="1"/>
  <c r="Y760" i="1"/>
  <c r="Z760" i="1"/>
  <c r="X2307" i="1"/>
  <c r="W2307" i="1"/>
  <c r="Y2307" i="1"/>
  <c r="Z2307" i="1"/>
  <c r="W6678" i="1"/>
  <c r="Z6678" i="1"/>
  <c r="X6678" i="1"/>
  <c r="Y6678" i="1"/>
  <c r="X158" i="1"/>
  <c r="Y158" i="1"/>
  <c r="Z158" i="1"/>
  <c r="W158" i="1"/>
  <c r="Y4039" i="1"/>
  <c r="X4039" i="1"/>
  <c r="W4039" i="1"/>
  <c r="Z4039" i="1"/>
  <c r="W4657" i="1"/>
  <c r="X4657" i="1"/>
  <c r="Y4657" i="1"/>
  <c r="Z4657" i="1"/>
  <c r="W6477" i="1"/>
  <c r="X6477" i="1"/>
  <c r="Y6477" i="1"/>
  <c r="Z6477" i="1"/>
  <c r="W5920" i="1"/>
  <c r="X5920" i="1"/>
  <c r="Y5920" i="1"/>
  <c r="Z5920" i="1"/>
  <c r="W6109" i="1"/>
  <c r="X6109" i="1"/>
  <c r="Y6109" i="1"/>
  <c r="Z6109" i="1"/>
  <c r="Y1094" i="1"/>
  <c r="X1094" i="1"/>
  <c r="Z1094" i="1"/>
  <c r="W1094" i="1"/>
  <c r="Z3549" i="1"/>
  <c r="X3549" i="1"/>
  <c r="Y3549" i="1"/>
  <c r="W3549" i="1"/>
  <c r="W1893" i="1"/>
  <c r="X1893" i="1"/>
  <c r="Y1893" i="1"/>
  <c r="Z1893" i="1"/>
  <c r="Y4160" i="1"/>
  <c r="Z4160" i="1"/>
  <c r="W4160" i="1"/>
  <c r="X4160" i="1"/>
  <c r="X3771" i="1"/>
  <c r="Y3771" i="1"/>
  <c r="W3771" i="1"/>
  <c r="Z3771" i="1"/>
  <c r="X2452" i="1"/>
  <c r="W2452" i="1"/>
  <c r="Y2452" i="1"/>
  <c r="Z2452" i="1"/>
  <c r="X3189" i="1"/>
  <c r="Y3189" i="1"/>
  <c r="W3189" i="1"/>
  <c r="Z3189" i="1"/>
  <c r="W3385" i="1"/>
  <c r="Z3385" i="1"/>
  <c r="X3385" i="1"/>
  <c r="Y3385" i="1"/>
  <c r="Z5451" i="1"/>
  <c r="W5451" i="1"/>
  <c r="X5451" i="1"/>
  <c r="Y5451" i="1"/>
  <c r="W4851" i="1"/>
  <c r="Z4851" i="1"/>
  <c r="Y4851" i="1"/>
  <c r="X4851" i="1"/>
  <c r="Z1666" i="1"/>
  <c r="X1666" i="1"/>
  <c r="W1666" i="1"/>
  <c r="Y1666" i="1"/>
  <c r="W3009" i="1"/>
  <c r="X3009" i="1"/>
  <c r="Y3009" i="1"/>
  <c r="Z3009" i="1"/>
  <c r="W5181" i="1"/>
  <c r="Z5181" i="1"/>
  <c r="X5181" i="1"/>
  <c r="Y5181" i="1"/>
  <c r="Y2080" i="1"/>
  <c r="X2080" i="1"/>
  <c r="W2080" i="1"/>
  <c r="Z2080" i="1"/>
  <c r="W2725" i="1"/>
  <c r="Y2725" i="1"/>
  <c r="X2725" i="1"/>
  <c r="Z2725" i="1"/>
  <c r="W6321" i="1"/>
  <c r="X6321" i="1"/>
  <c r="Y6321" i="1"/>
  <c r="Z6321" i="1"/>
  <c r="W4444" i="1"/>
  <c r="X4444" i="1"/>
  <c r="Y4444" i="1"/>
  <c r="Z4444" i="1"/>
  <c r="T6679" i="1"/>
  <c r="T4445" i="1"/>
  <c r="T5182" i="1"/>
  <c r="T3386" i="1"/>
  <c r="T1340" i="1"/>
  <c r="T2726" i="1"/>
  <c r="T4658" i="1"/>
  <c r="T436" i="1"/>
  <c r="T3190" i="1"/>
  <c r="T3010" i="1"/>
  <c r="T3772" i="1"/>
  <c r="T159" i="1"/>
  <c r="T2308" i="1"/>
  <c r="T5452" i="1"/>
  <c r="T6478" i="1"/>
  <c r="T761" i="1"/>
  <c r="T1894" i="1"/>
  <c r="T3550" i="1"/>
  <c r="T5640" i="1"/>
  <c r="T1095" i="1"/>
  <c r="T6322" i="1"/>
  <c r="T4161" i="1"/>
  <c r="T4040" i="1"/>
  <c r="T1667" i="1"/>
  <c r="T2081" i="1"/>
  <c r="T5921" i="1"/>
  <c r="T2453" i="1"/>
  <c r="T4852" i="1"/>
  <c r="T6110" i="1"/>
  <c r="N1097" i="1"/>
  <c r="N4042" i="1"/>
  <c r="N763" i="1"/>
  <c r="N4163" i="1"/>
  <c r="N2455" i="1"/>
  <c r="N6480" i="1"/>
  <c r="N6112" i="1"/>
  <c r="N438" i="1"/>
  <c r="N3552" i="1"/>
  <c r="N3192" i="1"/>
  <c r="N3012" i="1"/>
  <c r="N5642" i="1"/>
  <c r="N3774" i="1"/>
  <c r="N2083" i="1"/>
  <c r="N6681" i="1"/>
  <c r="N4660" i="1"/>
  <c r="N5454" i="1"/>
  <c r="N5184" i="1"/>
  <c r="N2728" i="1"/>
  <c r="N6324" i="1"/>
  <c r="N1669" i="1"/>
  <c r="N4854" i="1"/>
  <c r="N4447" i="1"/>
  <c r="N2310" i="1"/>
  <c r="N1896" i="1"/>
  <c r="N5923" i="1"/>
  <c r="N161" i="1"/>
  <c r="N3388" i="1"/>
  <c r="N1342" i="1"/>
  <c r="R1096" i="1"/>
  <c r="P2454" i="1"/>
  <c r="R3551" i="1"/>
  <c r="R3773" i="1"/>
  <c r="R5453" i="1"/>
  <c r="R1668" i="1"/>
  <c r="R1895" i="1"/>
  <c r="R1341" i="1"/>
  <c r="P1096" i="1"/>
  <c r="R2454" i="1"/>
  <c r="P3551" i="1"/>
  <c r="P3773" i="1"/>
  <c r="P5453" i="1"/>
  <c r="P1668" i="1"/>
  <c r="P1895" i="1"/>
  <c r="P1341" i="1"/>
  <c r="O1096" i="1"/>
  <c r="O2454" i="1"/>
  <c r="O3551" i="1"/>
  <c r="O3773" i="1"/>
  <c r="O5453" i="1"/>
  <c r="O1668" i="1"/>
  <c r="O1895" i="1"/>
  <c r="O1341" i="1"/>
  <c r="Q4041" i="1"/>
  <c r="Q6479" i="1"/>
  <c r="Q3191" i="1"/>
  <c r="Q2082" i="1"/>
  <c r="Q5183" i="1"/>
  <c r="Q4853" i="1"/>
  <c r="Q5922" i="1"/>
  <c r="R4041" i="1"/>
  <c r="R6479" i="1"/>
  <c r="R2082" i="1"/>
  <c r="R4853" i="1"/>
  <c r="R5922" i="1"/>
  <c r="P4853" i="1"/>
  <c r="Q5641" i="1"/>
  <c r="Q2309" i="1"/>
  <c r="R5641" i="1"/>
  <c r="R3387" i="1"/>
  <c r="P5641" i="1"/>
  <c r="P3387" i="1"/>
  <c r="O437" i="1"/>
  <c r="O4659" i="1"/>
  <c r="O6323" i="1"/>
  <c r="Q2454" i="1"/>
  <c r="Q3773" i="1"/>
  <c r="Q1341" i="1"/>
  <c r="R3191" i="1"/>
  <c r="P4041" i="1"/>
  <c r="P3191" i="1"/>
  <c r="P5183" i="1"/>
  <c r="P5922" i="1"/>
  <c r="Q4162" i="1"/>
  <c r="Q4659" i="1"/>
  <c r="R6323" i="1"/>
  <c r="O4162" i="1"/>
  <c r="P2309" i="1"/>
  <c r="P4162" i="1"/>
  <c r="O3387" i="1"/>
  <c r="Q1895" i="1"/>
  <c r="R5183" i="1"/>
  <c r="P6479" i="1"/>
  <c r="Q3387" i="1"/>
  <c r="R437" i="1"/>
  <c r="P4659" i="1"/>
  <c r="R4659" i="1"/>
  <c r="Q3551" i="1"/>
  <c r="P2082" i="1"/>
  <c r="Q6323" i="1"/>
  <c r="R4162" i="1"/>
  <c r="R2309" i="1"/>
  <c r="P6323" i="1"/>
  <c r="Q1096" i="1"/>
  <c r="Q1668" i="1"/>
  <c r="O4041" i="1"/>
  <c r="O6479" i="1"/>
  <c r="O3191" i="1"/>
  <c r="O2082" i="1"/>
  <c r="O5183" i="1"/>
  <c r="O4853" i="1"/>
  <c r="O5922" i="1"/>
  <c r="Q762" i="1"/>
  <c r="Q6111" i="1"/>
  <c r="Q3011" i="1"/>
  <c r="Q6680" i="1"/>
  <c r="Q2727" i="1"/>
  <c r="Q4446" i="1"/>
  <c r="Q160" i="1"/>
  <c r="R762" i="1"/>
  <c r="R6111" i="1"/>
  <c r="R3011" i="1"/>
  <c r="R6680" i="1"/>
  <c r="R2727" i="1"/>
  <c r="R4446" i="1"/>
  <c r="R160" i="1"/>
  <c r="P762" i="1"/>
  <c r="P6111" i="1"/>
  <c r="P3011" i="1"/>
  <c r="P6680" i="1"/>
  <c r="P2727" i="1"/>
  <c r="P4446" i="1"/>
  <c r="P160" i="1"/>
  <c r="O762" i="1"/>
  <c r="O6111" i="1"/>
  <c r="O3011" i="1"/>
  <c r="O6680" i="1"/>
  <c r="O2727" i="1"/>
  <c r="O4446" i="1"/>
  <c r="O160" i="1"/>
  <c r="Q437" i="1"/>
  <c r="P437" i="1"/>
  <c r="O5641" i="1"/>
  <c r="O2309" i="1"/>
  <c r="Q5453" i="1"/>
  <c r="S2309" i="1" l="1"/>
  <c r="S5641" i="1"/>
  <c r="S160" i="1"/>
  <c r="S4446" i="1"/>
  <c r="S2727" i="1"/>
  <c r="S6680" i="1"/>
  <c r="S3011" i="1"/>
  <c r="S6111" i="1"/>
  <c r="S762" i="1"/>
  <c r="S5922" i="1"/>
  <c r="S4853" i="1"/>
  <c r="S5183" i="1"/>
  <c r="S2082" i="1"/>
  <c r="S3191" i="1"/>
  <c r="S6479" i="1"/>
  <c r="S4041" i="1"/>
  <c r="S3387" i="1"/>
  <c r="S4162" i="1"/>
  <c r="S6323" i="1"/>
  <c r="S4659" i="1"/>
  <c r="S437" i="1"/>
  <c r="S1341" i="1"/>
  <c r="S1895" i="1"/>
  <c r="S1668" i="1"/>
  <c r="S5453" i="1"/>
  <c r="S3773" i="1"/>
  <c r="S3551" i="1"/>
  <c r="S2454" i="1"/>
  <c r="S1096" i="1"/>
  <c r="W5452" i="1"/>
  <c r="X5452" i="1"/>
  <c r="Y5452" i="1"/>
  <c r="Z5452" i="1"/>
  <c r="W4852" i="1"/>
  <c r="X4852" i="1"/>
  <c r="Y4852" i="1"/>
  <c r="Z4852" i="1"/>
  <c r="W3386" i="1"/>
  <c r="X3386" i="1"/>
  <c r="Y3386" i="1"/>
  <c r="Z3386" i="1"/>
  <c r="Z4658" i="1"/>
  <c r="W4658" i="1"/>
  <c r="X4658" i="1"/>
  <c r="Y4658" i="1"/>
  <c r="W159" i="1"/>
  <c r="Y159" i="1"/>
  <c r="Z159" i="1"/>
  <c r="X159" i="1"/>
  <c r="W3010" i="1"/>
  <c r="X3010" i="1"/>
  <c r="Y3010" i="1"/>
  <c r="Z3010" i="1"/>
  <c r="X3550" i="1"/>
  <c r="Y3550" i="1"/>
  <c r="W3550" i="1"/>
  <c r="Z3550" i="1"/>
  <c r="W1340" i="1"/>
  <c r="Y1340" i="1"/>
  <c r="X1340" i="1"/>
  <c r="Z1340" i="1"/>
  <c r="W5182" i="1"/>
  <c r="Z5182" i="1"/>
  <c r="Y5182" i="1"/>
  <c r="X5182" i="1"/>
  <c r="X2453" i="1"/>
  <c r="Y2453" i="1"/>
  <c r="Z2453" i="1"/>
  <c r="W2453" i="1"/>
  <c r="X5640" i="1"/>
  <c r="Y5640" i="1"/>
  <c r="W5640" i="1"/>
  <c r="Z5640" i="1"/>
  <c r="W5921" i="1"/>
  <c r="X5921" i="1"/>
  <c r="Y5921" i="1"/>
  <c r="Z5921" i="1"/>
  <c r="W3190" i="1"/>
  <c r="X3190" i="1"/>
  <c r="Z3190" i="1"/>
  <c r="Y3190" i="1"/>
  <c r="W6478" i="1"/>
  <c r="X6478" i="1"/>
  <c r="Y6478" i="1"/>
  <c r="Z6478" i="1"/>
  <c r="X2081" i="1"/>
  <c r="Y2081" i="1"/>
  <c r="Z2081" i="1"/>
  <c r="W2081" i="1"/>
  <c r="W4445" i="1"/>
  <c r="X4445" i="1"/>
  <c r="Y4445" i="1"/>
  <c r="Z4445" i="1"/>
  <c r="W4040" i="1"/>
  <c r="Z4040" i="1"/>
  <c r="X4040" i="1"/>
  <c r="Y4040" i="1"/>
  <c r="X2308" i="1"/>
  <c r="Z2308" i="1"/>
  <c r="W2308" i="1"/>
  <c r="Y2308" i="1"/>
  <c r="W6110" i="1"/>
  <c r="X6110" i="1"/>
  <c r="Z6110" i="1"/>
  <c r="Y6110" i="1"/>
  <c r="Y4161" i="1"/>
  <c r="Z4161" i="1"/>
  <c r="X4161" i="1"/>
  <c r="W4161" i="1"/>
  <c r="X761" i="1"/>
  <c r="Z761" i="1"/>
  <c r="Y761" i="1"/>
  <c r="W761" i="1"/>
  <c r="Z1667" i="1"/>
  <c r="X1667" i="1"/>
  <c r="W1667" i="1"/>
  <c r="Y1667" i="1"/>
  <c r="W1894" i="1"/>
  <c r="X1894" i="1"/>
  <c r="Y1894" i="1"/>
  <c r="Z1894" i="1"/>
  <c r="W6322" i="1"/>
  <c r="X6322" i="1"/>
  <c r="Y6322" i="1"/>
  <c r="Z6322" i="1"/>
  <c r="W1095" i="1"/>
  <c r="Y1095" i="1"/>
  <c r="X1095" i="1"/>
  <c r="Z1095" i="1"/>
  <c r="X6679" i="1"/>
  <c r="Y6679" i="1"/>
  <c r="Z6679" i="1"/>
  <c r="W6679" i="1"/>
  <c r="X3772" i="1"/>
  <c r="Y3772" i="1"/>
  <c r="Z3772" i="1"/>
  <c r="W3772" i="1"/>
  <c r="X436" i="1"/>
  <c r="Z436" i="1"/>
  <c r="W436" i="1"/>
  <c r="Y436" i="1"/>
  <c r="X2726" i="1"/>
  <c r="Y2726" i="1"/>
  <c r="Z2726" i="1"/>
  <c r="W2726" i="1"/>
  <c r="T437" i="1"/>
  <c r="T160" i="1"/>
  <c r="T4446" i="1"/>
  <c r="T2727" i="1"/>
  <c r="T6680" i="1"/>
  <c r="T3011" i="1"/>
  <c r="T6111" i="1"/>
  <c r="T762" i="1"/>
  <c r="T6323" i="1"/>
  <c r="T2082" i="1"/>
  <c r="T4659" i="1"/>
  <c r="T6479" i="1"/>
  <c r="T4162" i="1"/>
  <c r="T2309" i="1"/>
  <c r="T5922" i="1"/>
  <c r="T5183" i="1"/>
  <c r="T3191" i="1"/>
  <c r="T4041" i="1"/>
  <c r="T3387" i="1"/>
  <c r="T5641" i="1"/>
  <c r="T4853" i="1"/>
  <c r="T1341" i="1"/>
  <c r="T1895" i="1"/>
  <c r="T1668" i="1"/>
  <c r="T5453" i="1"/>
  <c r="T3773" i="1"/>
  <c r="T3551" i="1"/>
  <c r="T1096" i="1"/>
  <c r="T2454" i="1"/>
  <c r="N5455" i="1"/>
  <c r="N1098" i="1"/>
  <c r="N3389" i="1"/>
  <c r="N6325" i="1"/>
  <c r="N439" i="1"/>
  <c r="N162" i="1"/>
  <c r="N4448" i="1"/>
  <c r="N2729" i="1"/>
  <c r="N6682" i="1"/>
  <c r="N3013" i="1"/>
  <c r="N6113" i="1"/>
  <c r="N764" i="1"/>
  <c r="N1897" i="1"/>
  <c r="N3553" i="1"/>
  <c r="N5643" i="1"/>
  <c r="N1670" i="1"/>
  <c r="N3775" i="1"/>
  <c r="N2456" i="1"/>
  <c r="N4164" i="1"/>
  <c r="N1343" i="1"/>
  <c r="N2311" i="1"/>
  <c r="N4661" i="1"/>
  <c r="N5924" i="1"/>
  <c r="N4855" i="1"/>
  <c r="N5185" i="1"/>
  <c r="N2084" i="1"/>
  <c r="N3193" i="1"/>
  <c r="N6481" i="1"/>
  <c r="N4043" i="1"/>
  <c r="R5454" i="1"/>
  <c r="R438" i="1"/>
  <c r="R6681" i="1"/>
  <c r="R1896" i="1"/>
  <c r="R3774" i="1"/>
  <c r="R2310" i="1"/>
  <c r="R5184" i="1"/>
  <c r="R4042" i="1"/>
  <c r="Q5454" i="1"/>
  <c r="P5454" i="1"/>
  <c r="P438" i="1"/>
  <c r="P6681" i="1"/>
  <c r="P1896" i="1"/>
  <c r="P3774" i="1"/>
  <c r="P2310" i="1"/>
  <c r="P5184" i="1"/>
  <c r="P4042" i="1"/>
  <c r="O5454" i="1"/>
  <c r="O438" i="1"/>
  <c r="O6681" i="1"/>
  <c r="O1896" i="1"/>
  <c r="O3774" i="1"/>
  <c r="O2310" i="1"/>
  <c r="O5184" i="1"/>
  <c r="O4042" i="1"/>
  <c r="Q161" i="1"/>
  <c r="Q3012" i="1"/>
  <c r="Q2455" i="1"/>
  <c r="Q4660" i="1"/>
  <c r="Q2083" i="1"/>
  <c r="Q6681" i="1"/>
  <c r="Q2310" i="1"/>
  <c r="Q4042" i="1"/>
  <c r="Q1097" i="1"/>
  <c r="Q3552" i="1"/>
  <c r="R1097" i="1"/>
  <c r="R161" i="1"/>
  <c r="R3012" i="1"/>
  <c r="R3552" i="1"/>
  <c r="R2455" i="1"/>
  <c r="R4660" i="1"/>
  <c r="R2083" i="1"/>
  <c r="R4163" i="1"/>
  <c r="P6112" i="1"/>
  <c r="Q2728" i="1"/>
  <c r="R763" i="1"/>
  <c r="R6480" i="1"/>
  <c r="Q1896" i="1"/>
  <c r="P1097" i="1"/>
  <c r="P161" i="1"/>
  <c r="P3012" i="1"/>
  <c r="P3552" i="1"/>
  <c r="P2455" i="1"/>
  <c r="P4660" i="1"/>
  <c r="P2083" i="1"/>
  <c r="R3388" i="1"/>
  <c r="R5923" i="1"/>
  <c r="P4163" i="1"/>
  <c r="Q6324" i="1"/>
  <c r="R1669" i="1"/>
  <c r="O1342" i="1"/>
  <c r="O1097" i="1"/>
  <c r="O161" i="1"/>
  <c r="O3012" i="1"/>
  <c r="O3552" i="1"/>
  <c r="O2455" i="1"/>
  <c r="O4660" i="1"/>
  <c r="O2083" i="1"/>
  <c r="R4447" i="1"/>
  <c r="P3192" i="1"/>
  <c r="Q3774" i="1"/>
  <c r="R3192" i="1"/>
  <c r="Q6480" i="1"/>
  <c r="R1342" i="1"/>
  <c r="Q3388" i="1"/>
  <c r="Q4447" i="1"/>
  <c r="Q6112" i="1"/>
  <c r="Q5642" i="1"/>
  <c r="Q4163" i="1"/>
  <c r="Q5923" i="1"/>
  <c r="Q3192" i="1"/>
  <c r="R5642" i="1"/>
  <c r="P5923" i="1"/>
  <c r="Q4854" i="1"/>
  <c r="R6324" i="1"/>
  <c r="O2728" i="1"/>
  <c r="O4854" i="1"/>
  <c r="O6480" i="1"/>
  <c r="R6112" i="1"/>
  <c r="P3388" i="1"/>
  <c r="P4447" i="1"/>
  <c r="P5642" i="1"/>
  <c r="Q1669" i="1"/>
  <c r="O763" i="1"/>
  <c r="O3388" i="1"/>
  <c r="O4447" i="1"/>
  <c r="O6112" i="1"/>
  <c r="O5642" i="1"/>
  <c r="O4163" i="1"/>
  <c r="O5923" i="1"/>
  <c r="O3192" i="1"/>
  <c r="Q763" i="1"/>
  <c r="Q1342" i="1"/>
  <c r="R2728" i="1"/>
  <c r="R4854" i="1"/>
  <c r="O1669" i="1"/>
  <c r="P6324" i="1"/>
  <c r="P2728" i="1"/>
  <c r="P763" i="1"/>
  <c r="P1669" i="1"/>
  <c r="P1342" i="1"/>
  <c r="P4854" i="1"/>
  <c r="P6480" i="1"/>
  <c r="O6324" i="1"/>
  <c r="Q438" i="1"/>
  <c r="Q5184" i="1"/>
  <c r="S6324" i="1" l="1"/>
  <c r="S1669" i="1"/>
  <c r="S3192" i="1"/>
  <c r="S5923" i="1"/>
  <c r="S4163" i="1"/>
  <c r="S5642" i="1"/>
  <c r="S6112" i="1"/>
  <c r="S4447" i="1"/>
  <c r="S3388" i="1"/>
  <c r="S763" i="1"/>
  <c r="S6480" i="1"/>
  <c r="S4854" i="1"/>
  <c r="S2728" i="1"/>
  <c r="S2083" i="1"/>
  <c r="S4660" i="1"/>
  <c r="S2455" i="1"/>
  <c r="S3552" i="1"/>
  <c r="S3012" i="1"/>
  <c r="S161" i="1"/>
  <c r="S1097" i="1"/>
  <c r="S1342" i="1"/>
  <c r="S4042" i="1"/>
  <c r="S5184" i="1"/>
  <c r="S2310" i="1"/>
  <c r="S3774" i="1"/>
  <c r="S1896" i="1"/>
  <c r="S6681" i="1"/>
  <c r="S438" i="1"/>
  <c r="S5454" i="1"/>
  <c r="Y1895" i="1"/>
  <c r="X1895" i="1"/>
  <c r="Z1895" i="1"/>
  <c r="W1895" i="1"/>
  <c r="X1341" i="1"/>
  <c r="Y1341" i="1"/>
  <c r="Z1341" i="1"/>
  <c r="W1341" i="1"/>
  <c r="Y6323" i="1"/>
  <c r="Z6323" i="1"/>
  <c r="X6323" i="1"/>
  <c r="W6323" i="1"/>
  <c r="X160" i="1"/>
  <c r="Y160" i="1"/>
  <c r="W160" i="1"/>
  <c r="Z160" i="1"/>
  <c r="W4659" i="1"/>
  <c r="Z4659" i="1"/>
  <c r="X4659" i="1"/>
  <c r="Y4659" i="1"/>
  <c r="Y2309" i="1"/>
  <c r="X2309" i="1"/>
  <c r="Z2309" i="1"/>
  <c r="W2309" i="1"/>
  <c r="Z3191" i="1"/>
  <c r="W3191" i="1"/>
  <c r="X3191" i="1"/>
  <c r="Y3191" i="1"/>
  <c r="W4041" i="1"/>
  <c r="X4041" i="1"/>
  <c r="Y4041" i="1"/>
  <c r="Z4041" i="1"/>
  <c r="Y4162" i="1"/>
  <c r="W4162" i="1"/>
  <c r="X4162" i="1"/>
  <c r="Z4162" i="1"/>
  <c r="Z5641" i="1"/>
  <c r="W5641" i="1"/>
  <c r="X5641" i="1"/>
  <c r="Y5641" i="1"/>
  <c r="W2082" i="1"/>
  <c r="X2082" i="1"/>
  <c r="Y2082" i="1"/>
  <c r="Z2082" i="1"/>
  <c r="W4853" i="1"/>
  <c r="Z4853" i="1"/>
  <c r="Y4853" i="1"/>
  <c r="X4853" i="1"/>
  <c r="W1096" i="1"/>
  <c r="X1096" i="1"/>
  <c r="Y1096" i="1"/>
  <c r="Z1096" i="1"/>
  <c r="X762" i="1"/>
  <c r="Y762" i="1"/>
  <c r="Z762" i="1"/>
  <c r="W762" i="1"/>
  <c r="W6479" i="1"/>
  <c r="X6479" i="1"/>
  <c r="Z6479" i="1"/>
  <c r="Y6479" i="1"/>
  <c r="W5183" i="1"/>
  <c r="Z5183" i="1"/>
  <c r="Y5183" i="1"/>
  <c r="X5183" i="1"/>
  <c r="Y437" i="1"/>
  <c r="W437" i="1"/>
  <c r="Z437" i="1"/>
  <c r="X437" i="1"/>
  <c r="W5922" i="1"/>
  <c r="Y5922" i="1"/>
  <c r="Z5922" i="1"/>
  <c r="X5922" i="1"/>
  <c r="W2454" i="1"/>
  <c r="X2454" i="1"/>
  <c r="Y2454" i="1"/>
  <c r="Z2454" i="1"/>
  <c r="W3387" i="1"/>
  <c r="X3387" i="1"/>
  <c r="Y3387" i="1"/>
  <c r="Z3387" i="1"/>
  <c r="Y6111" i="1"/>
  <c r="W6111" i="1"/>
  <c r="X6111" i="1"/>
  <c r="Z6111" i="1"/>
  <c r="X3551" i="1"/>
  <c r="Y3551" i="1"/>
  <c r="Z3551" i="1"/>
  <c r="W3551" i="1"/>
  <c r="W3011" i="1"/>
  <c r="X3011" i="1"/>
  <c r="Y3011" i="1"/>
  <c r="Z3011" i="1"/>
  <c r="W3773" i="1"/>
  <c r="X3773" i="1"/>
  <c r="Y3773" i="1"/>
  <c r="Z3773" i="1"/>
  <c r="W6680" i="1"/>
  <c r="X6680" i="1"/>
  <c r="Y6680" i="1"/>
  <c r="Z6680" i="1"/>
  <c r="X5453" i="1"/>
  <c r="Y5453" i="1"/>
  <c r="Z5453" i="1"/>
  <c r="W5453" i="1"/>
  <c r="X2727" i="1"/>
  <c r="Y2727" i="1"/>
  <c r="Z2727" i="1"/>
  <c r="W2727" i="1"/>
  <c r="W1668" i="1"/>
  <c r="Y1668" i="1"/>
  <c r="Z1668" i="1"/>
  <c r="X1668" i="1"/>
  <c r="W4446" i="1"/>
  <c r="X4446" i="1"/>
  <c r="Y4446" i="1"/>
  <c r="Z4446" i="1"/>
  <c r="T6480" i="1"/>
  <c r="T4854" i="1"/>
  <c r="T1342" i="1"/>
  <c r="T1669" i="1"/>
  <c r="T763" i="1"/>
  <c r="T2728" i="1"/>
  <c r="T6324" i="1"/>
  <c r="T5642" i="1"/>
  <c r="T4447" i="1"/>
  <c r="T3388" i="1"/>
  <c r="T5923" i="1"/>
  <c r="T3192" i="1"/>
  <c r="T4163" i="1"/>
  <c r="T2083" i="1"/>
  <c r="T4660" i="1"/>
  <c r="T2455" i="1"/>
  <c r="T3552" i="1"/>
  <c r="T3012" i="1"/>
  <c r="T161" i="1"/>
  <c r="T1097" i="1"/>
  <c r="T6112" i="1"/>
  <c r="T4042" i="1"/>
  <c r="T5184" i="1"/>
  <c r="T2310" i="1"/>
  <c r="T3774" i="1"/>
  <c r="T1896" i="1"/>
  <c r="T6681" i="1"/>
  <c r="T438" i="1"/>
  <c r="T5454" i="1"/>
  <c r="N4044" i="1"/>
  <c r="N5186" i="1"/>
  <c r="N2312" i="1"/>
  <c r="N3776" i="1"/>
  <c r="N1898" i="1"/>
  <c r="N6683" i="1"/>
  <c r="N440" i="1"/>
  <c r="N5456" i="1"/>
  <c r="N1671" i="1"/>
  <c r="N1344" i="1"/>
  <c r="N6482" i="1"/>
  <c r="N4856" i="1"/>
  <c r="N2730" i="1"/>
  <c r="N3194" i="1"/>
  <c r="N5925" i="1"/>
  <c r="N4165" i="1"/>
  <c r="N5644" i="1"/>
  <c r="N6114" i="1"/>
  <c r="N4449" i="1"/>
  <c r="N3390" i="1"/>
  <c r="N765" i="1"/>
  <c r="N6326" i="1"/>
  <c r="N2085" i="1"/>
  <c r="N4662" i="1"/>
  <c r="N2457" i="1"/>
  <c r="N3554" i="1"/>
  <c r="N3014" i="1"/>
  <c r="N163" i="1"/>
  <c r="N1099" i="1"/>
  <c r="R4043" i="1"/>
  <c r="R1897" i="1"/>
  <c r="R1670" i="1"/>
  <c r="R2729" i="1"/>
  <c r="R5643" i="1"/>
  <c r="R764" i="1"/>
  <c r="R2456" i="1"/>
  <c r="R1098" i="1"/>
  <c r="P4043" i="1"/>
  <c r="P1897" i="1"/>
  <c r="P1670" i="1"/>
  <c r="P2729" i="1"/>
  <c r="P5643" i="1"/>
  <c r="P764" i="1"/>
  <c r="P2456" i="1"/>
  <c r="P1098" i="1"/>
  <c r="O3013" i="1"/>
  <c r="Q1897" i="1"/>
  <c r="O4043" i="1"/>
  <c r="O1897" i="1"/>
  <c r="O1670" i="1"/>
  <c r="O2729" i="1"/>
  <c r="O5643" i="1"/>
  <c r="O764" i="1"/>
  <c r="O2456" i="1"/>
  <c r="O1098" i="1"/>
  <c r="Q5185" i="1"/>
  <c r="Q6682" i="1"/>
  <c r="Q1343" i="1"/>
  <c r="Q3193" i="1"/>
  <c r="Q6113" i="1"/>
  <c r="Q6325" i="1"/>
  <c r="Q3553" i="1"/>
  <c r="R5185" i="1"/>
  <c r="R6682" i="1"/>
  <c r="R1343" i="1"/>
  <c r="R3193" i="1"/>
  <c r="R6113" i="1"/>
  <c r="R6325" i="1"/>
  <c r="R3553" i="1"/>
  <c r="O5924" i="1"/>
  <c r="Q4164" i="1"/>
  <c r="Q162" i="1"/>
  <c r="R4855" i="1"/>
  <c r="O5455" i="1"/>
  <c r="O4661" i="1"/>
  <c r="Q4043" i="1"/>
  <c r="Q2456" i="1"/>
  <c r="P5185" i="1"/>
  <c r="P6682" i="1"/>
  <c r="P1343" i="1"/>
  <c r="P3193" i="1"/>
  <c r="P6113" i="1"/>
  <c r="O6325" i="1"/>
  <c r="P3553" i="1"/>
  <c r="O5185" i="1"/>
  <c r="O6682" i="1"/>
  <c r="O1343" i="1"/>
  <c r="O3193" i="1"/>
  <c r="O6113" i="1"/>
  <c r="P6325" i="1"/>
  <c r="O3553" i="1"/>
  <c r="P3013" i="1"/>
  <c r="O6481" i="1"/>
  <c r="O4448" i="1"/>
  <c r="R5455" i="1"/>
  <c r="R3389" i="1"/>
  <c r="R162" i="1"/>
  <c r="P5455" i="1"/>
  <c r="P4164" i="1"/>
  <c r="P162" i="1"/>
  <c r="O4855" i="1"/>
  <c r="Q2729" i="1"/>
  <c r="O439" i="1"/>
  <c r="Q3775" i="1"/>
  <c r="Q3389" i="1"/>
  <c r="R4164" i="1"/>
  <c r="P4661" i="1"/>
  <c r="O4164" i="1"/>
  <c r="Q1670" i="1"/>
  <c r="Q5455" i="1"/>
  <c r="Q4661" i="1"/>
  <c r="R3775" i="1"/>
  <c r="R4661" i="1"/>
  <c r="P4855" i="1"/>
  <c r="Q2311" i="1"/>
  <c r="Q439" i="1"/>
  <c r="Q6481" i="1"/>
  <c r="Q5924" i="1"/>
  <c r="Q4448" i="1"/>
  <c r="Q2084" i="1"/>
  <c r="Q3013" i="1"/>
  <c r="R2311" i="1"/>
  <c r="R439" i="1"/>
  <c r="R6481" i="1"/>
  <c r="R5924" i="1"/>
  <c r="R4448" i="1"/>
  <c r="R2084" i="1"/>
  <c r="R3013" i="1"/>
  <c r="P2311" i="1"/>
  <c r="P439" i="1"/>
  <c r="P6481" i="1"/>
  <c r="P5924" i="1"/>
  <c r="P4448" i="1"/>
  <c r="P2084" i="1"/>
  <c r="O2311" i="1"/>
  <c r="O2084" i="1"/>
  <c r="Q4855" i="1"/>
  <c r="P3775" i="1"/>
  <c r="Q1098" i="1"/>
  <c r="P3389" i="1"/>
  <c r="O162" i="1"/>
  <c r="Q5643" i="1"/>
  <c r="O3775" i="1"/>
  <c r="O3389" i="1"/>
  <c r="Q764" i="1"/>
  <c r="S3389" i="1" l="1"/>
  <c r="S3775" i="1"/>
  <c r="S162" i="1"/>
  <c r="S2084" i="1"/>
  <c r="S2311" i="1"/>
  <c r="S4164" i="1"/>
  <c r="S439" i="1"/>
  <c r="S4855" i="1"/>
  <c r="S4448" i="1"/>
  <c r="S6481" i="1"/>
  <c r="S3553" i="1"/>
  <c r="S6113" i="1"/>
  <c r="S3193" i="1"/>
  <c r="S1343" i="1"/>
  <c r="S6682" i="1"/>
  <c r="S5185" i="1"/>
  <c r="S6325" i="1"/>
  <c r="S4661" i="1"/>
  <c r="S5455" i="1"/>
  <c r="S5924" i="1"/>
  <c r="S1098" i="1"/>
  <c r="S2456" i="1"/>
  <c r="S764" i="1"/>
  <c r="S5643" i="1"/>
  <c r="S2729" i="1"/>
  <c r="S1670" i="1"/>
  <c r="S1897" i="1"/>
  <c r="S4043" i="1"/>
  <c r="S3013" i="1"/>
  <c r="X4854" i="1"/>
  <c r="W4854" i="1"/>
  <c r="Y4854" i="1"/>
  <c r="Z4854" i="1"/>
  <c r="X6480" i="1"/>
  <c r="W6480" i="1"/>
  <c r="Y6480" i="1"/>
  <c r="Z6480" i="1"/>
  <c r="X763" i="1"/>
  <c r="Y763" i="1"/>
  <c r="W763" i="1"/>
  <c r="Z763" i="1"/>
  <c r="W4042" i="1"/>
  <c r="X4042" i="1"/>
  <c r="Y4042" i="1"/>
  <c r="Z4042" i="1"/>
  <c r="W3388" i="1"/>
  <c r="X3388" i="1"/>
  <c r="Y3388" i="1"/>
  <c r="Z3388" i="1"/>
  <c r="W4447" i="1"/>
  <c r="X4447" i="1"/>
  <c r="Y4447" i="1"/>
  <c r="Z4447" i="1"/>
  <c r="Y6112" i="1"/>
  <c r="Z6112" i="1"/>
  <c r="X6112" i="1"/>
  <c r="W6112" i="1"/>
  <c r="W1342" i="1"/>
  <c r="X1342" i="1"/>
  <c r="Y1342" i="1"/>
  <c r="Z1342" i="1"/>
  <c r="Y5642" i="1"/>
  <c r="Z5642" i="1"/>
  <c r="W5642" i="1"/>
  <c r="X5642" i="1"/>
  <c r="W6324" i="1"/>
  <c r="X6324" i="1"/>
  <c r="Y6324" i="1"/>
  <c r="Z6324" i="1"/>
  <c r="W1097" i="1"/>
  <c r="Y1097" i="1"/>
  <c r="Z1097" i="1"/>
  <c r="X1097" i="1"/>
  <c r="W4163" i="1"/>
  <c r="X4163" i="1"/>
  <c r="Y4163" i="1"/>
  <c r="Z4163" i="1"/>
  <c r="X161" i="1"/>
  <c r="Y161" i="1"/>
  <c r="Z161" i="1"/>
  <c r="W161" i="1"/>
  <c r="X5923" i="1"/>
  <c r="W5923" i="1"/>
  <c r="Y5923" i="1"/>
  <c r="Z5923" i="1"/>
  <c r="W5184" i="1"/>
  <c r="X5184" i="1"/>
  <c r="Y5184" i="1"/>
  <c r="Z5184" i="1"/>
  <c r="X2728" i="1"/>
  <c r="Y2728" i="1"/>
  <c r="W2728" i="1"/>
  <c r="Z2728" i="1"/>
  <c r="W5454" i="1"/>
  <c r="X5454" i="1"/>
  <c r="Y5454" i="1"/>
  <c r="Z5454" i="1"/>
  <c r="W3012" i="1"/>
  <c r="X3012" i="1"/>
  <c r="Y3012" i="1"/>
  <c r="Z3012" i="1"/>
  <c r="X3192" i="1"/>
  <c r="Y3192" i="1"/>
  <c r="W3192" i="1"/>
  <c r="Z3192" i="1"/>
  <c r="W6681" i="1"/>
  <c r="X6681" i="1"/>
  <c r="Y6681" i="1"/>
  <c r="Z6681" i="1"/>
  <c r="Y2455" i="1"/>
  <c r="W2455" i="1"/>
  <c r="Z2455" i="1"/>
  <c r="X2455" i="1"/>
  <c r="X4660" i="1"/>
  <c r="Y4660" i="1"/>
  <c r="W4660" i="1"/>
  <c r="Z4660" i="1"/>
  <c r="X438" i="1"/>
  <c r="Y438" i="1"/>
  <c r="Z438" i="1"/>
  <c r="W438" i="1"/>
  <c r="W1669" i="1"/>
  <c r="X1669" i="1"/>
  <c r="Y1669" i="1"/>
  <c r="Z1669" i="1"/>
  <c r="W1896" i="1"/>
  <c r="Y1896" i="1"/>
  <c r="X1896" i="1"/>
  <c r="Z1896" i="1"/>
  <c r="W2083" i="1"/>
  <c r="X2083" i="1"/>
  <c r="Y2083" i="1"/>
  <c r="Z2083" i="1"/>
  <c r="W3552" i="1"/>
  <c r="X3552" i="1"/>
  <c r="Y3552" i="1"/>
  <c r="Z3552" i="1"/>
  <c r="Z3774" i="1"/>
  <c r="W3774" i="1"/>
  <c r="Y3774" i="1"/>
  <c r="X3774" i="1"/>
  <c r="Z2310" i="1"/>
  <c r="W2310" i="1"/>
  <c r="X2310" i="1"/>
  <c r="Y2310" i="1"/>
  <c r="T3389" i="1"/>
  <c r="T3775" i="1"/>
  <c r="T2084" i="1"/>
  <c r="T4448" i="1"/>
  <c r="T5924" i="1"/>
  <c r="T6481" i="1"/>
  <c r="T439" i="1"/>
  <c r="T2311" i="1"/>
  <c r="T4855" i="1"/>
  <c r="T4661" i="1"/>
  <c r="T162" i="1"/>
  <c r="T4164" i="1"/>
  <c r="T5455" i="1"/>
  <c r="T3013" i="1"/>
  <c r="T6325" i="1"/>
  <c r="T3553" i="1"/>
  <c r="T6113" i="1"/>
  <c r="T3193" i="1"/>
  <c r="T1343" i="1"/>
  <c r="T6682" i="1"/>
  <c r="T5185" i="1"/>
  <c r="T1098" i="1"/>
  <c r="T2456" i="1"/>
  <c r="T764" i="1"/>
  <c r="T5643" i="1"/>
  <c r="T2729" i="1"/>
  <c r="T1670" i="1"/>
  <c r="T1897" i="1"/>
  <c r="T4043" i="1"/>
  <c r="N1100" i="1"/>
  <c r="N2458" i="1"/>
  <c r="N766" i="1"/>
  <c r="N5645" i="1"/>
  <c r="N2731" i="1"/>
  <c r="N1672" i="1"/>
  <c r="N1899" i="1"/>
  <c r="N4045" i="1"/>
  <c r="N3777" i="1"/>
  <c r="N3391" i="1"/>
  <c r="N4663" i="1"/>
  <c r="N4857" i="1"/>
  <c r="N2086" i="1"/>
  <c r="N5926" i="1"/>
  <c r="N6483" i="1"/>
  <c r="N441" i="1"/>
  <c r="N2313" i="1"/>
  <c r="N164" i="1"/>
  <c r="N5457" i="1"/>
  <c r="N4450" i="1"/>
  <c r="N3555" i="1"/>
  <c r="N6327" i="1"/>
  <c r="N6115" i="1"/>
  <c r="N3195" i="1"/>
  <c r="N1345" i="1"/>
  <c r="N6684" i="1"/>
  <c r="N5187" i="1"/>
  <c r="N4166" i="1"/>
  <c r="N3015" i="1"/>
  <c r="R1099" i="1"/>
  <c r="R2730" i="1"/>
  <c r="R3776" i="1"/>
  <c r="P2085" i="1"/>
  <c r="R2312" i="1"/>
  <c r="R3554" i="1"/>
  <c r="R1344" i="1"/>
  <c r="R3014" i="1"/>
  <c r="Q1099" i="1"/>
  <c r="P1099" i="1"/>
  <c r="P2730" i="1"/>
  <c r="P3776" i="1"/>
  <c r="R2085" i="1"/>
  <c r="P2312" i="1"/>
  <c r="P3554" i="1"/>
  <c r="P1344" i="1"/>
  <c r="P3014" i="1"/>
  <c r="O1099" i="1"/>
  <c r="O2730" i="1"/>
  <c r="O3776" i="1"/>
  <c r="O2085" i="1"/>
  <c r="O2312" i="1"/>
  <c r="O3554" i="1"/>
  <c r="O1344" i="1"/>
  <c r="O3014" i="1"/>
  <c r="Q1671" i="1"/>
  <c r="Q3390" i="1"/>
  <c r="Q5925" i="1"/>
  <c r="Q6326" i="1"/>
  <c r="Q6683" i="1"/>
  <c r="Q765" i="1"/>
  <c r="Q1898" i="1"/>
  <c r="Q4662" i="1"/>
  <c r="Q5456" i="1"/>
  <c r="R5456" i="1"/>
  <c r="P6482" i="1"/>
  <c r="O4662" i="1"/>
  <c r="O5186" i="1"/>
  <c r="Q440" i="1"/>
  <c r="R5644" i="1"/>
  <c r="O3194" i="1"/>
  <c r="Q2730" i="1"/>
  <c r="Q3014" i="1"/>
  <c r="Q163" i="1"/>
  <c r="Q6114" i="1"/>
  <c r="R1898" i="1"/>
  <c r="R6482" i="1"/>
  <c r="R5186" i="1"/>
  <c r="P4662" i="1"/>
  <c r="P5186" i="1"/>
  <c r="O5456" i="1"/>
  <c r="Q4856" i="1"/>
  <c r="Q4165" i="1"/>
  <c r="R4449" i="1"/>
  <c r="P4449" i="1"/>
  <c r="O4856" i="1"/>
  <c r="Q3776" i="1"/>
  <c r="Q3554" i="1"/>
  <c r="Q2457" i="1"/>
  <c r="Q5186" i="1"/>
  <c r="P1898" i="1"/>
  <c r="R4856" i="1"/>
  <c r="P440" i="1"/>
  <c r="O4165" i="1"/>
  <c r="Q2085" i="1"/>
  <c r="R2457" i="1"/>
  <c r="R1671" i="1"/>
  <c r="R3390" i="1"/>
  <c r="R5925" i="1"/>
  <c r="R163" i="1"/>
  <c r="R6326" i="1"/>
  <c r="R6683" i="1"/>
  <c r="Q6482" i="1"/>
  <c r="R765" i="1"/>
  <c r="P765" i="1"/>
  <c r="P6114" i="1"/>
  <c r="O1898" i="1"/>
  <c r="O6114" i="1"/>
  <c r="Q4449" i="1"/>
  <c r="R3194" i="1"/>
  <c r="P4044" i="1"/>
  <c r="P2457" i="1"/>
  <c r="P1671" i="1"/>
  <c r="P3390" i="1"/>
  <c r="P5925" i="1"/>
  <c r="P163" i="1"/>
  <c r="P6326" i="1"/>
  <c r="P6683" i="1"/>
  <c r="O2457" i="1"/>
  <c r="O1671" i="1"/>
  <c r="O3390" i="1"/>
  <c r="O5925" i="1"/>
  <c r="O163" i="1"/>
  <c r="O6326" i="1"/>
  <c r="O6683" i="1"/>
  <c r="R4662" i="1"/>
  <c r="R6114" i="1"/>
  <c r="P5456" i="1"/>
  <c r="O765" i="1"/>
  <c r="O6482" i="1"/>
  <c r="Q5644" i="1"/>
  <c r="Q3194" i="1"/>
  <c r="R4044" i="1"/>
  <c r="R4165" i="1"/>
  <c r="P5644" i="1"/>
  <c r="O5644" i="1"/>
  <c r="Q1344" i="1"/>
  <c r="P4856" i="1"/>
  <c r="O440" i="1"/>
  <c r="Q2312" i="1"/>
  <c r="P3194" i="1"/>
  <c r="O4449" i="1"/>
  <c r="Q4044" i="1"/>
  <c r="R440" i="1"/>
  <c r="P4165" i="1"/>
  <c r="O4044" i="1"/>
  <c r="S4044" i="1" l="1"/>
  <c r="S4449" i="1"/>
  <c r="S440" i="1"/>
  <c r="S5644" i="1"/>
  <c r="S6482" i="1"/>
  <c r="S765" i="1"/>
  <c r="S6683" i="1"/>
  <c r="S6326" i="1"/>
  <c r="S163" i="1"/>
  <c r="S5925" i="1"/>
  <c r="S3390" i="1"/>
  <c r="S1671" i="1"/>
  <c r="S2457" i="1"/>
  <c r="S6114" i="1"/>
  <c r="S1898" i="1"/>
  <c r="S4165" i="1"/>
  <c r="S4856" i="1"/>
  <c r="S5456" i="1"/>
  <c r="S3194" i="1"/>
  <c r="S5186" i="1"/>
  <c r="S4662" i="1"/>
  <c r="S3014" i="1"/>
  <c r="S1344" i="1"/>
  <c r="S3554" i="1"/>
  <c r="S2312" i="1"/>
  <c r="S2085" i="1"/>
  <c r="S3776" i="1"/>
  <c r="S2730" i="1"/>
  <c r="S1099" i="1"/>
  <c r="W764" i="1"/>
  <c r="X764" i="1"/>
  <c r="Y764" i="1"/>
  <c r="Z764" i="1"/>
  <c r="Y3775" i="1"/>
  <c r="X3775" i="1"/>
  <c r="Z3775" i="1"/>
  <c r="W3775" i="1"/>
  <c r="X5924" i="1"/>
  <c r="Y5924" i="1"/>
  <c r="Z5924" i="1"/>
  <c r="W5924" i="1"/>
  <c r="Z3389" i="1"/>
  <c r="Y3389" i="1"/>
  <c r="W3389" i="1"/>
  <c r="X3389" i="1"/>
  <c r="W4661" i="1"/>
  <c r="Y4661" i="1"/>
  <c r="Z4661" i="1"/>
  <c r="X4661" i="1"/>
  <c r="W162" i="1"/>
  <c r="X162" i="1"/>
  <c r="Y162" i="1"/>
  <c r="Z162" i="1"/>
  <c r="X4855" i="1"/>
  <c r="Y4855" i="1"/>
  <c r="Z4855" i="1"/>
  <c r="W4855" i="1"/>
  <c r="W2456" i="1"/>
  <c r="X2456" i="1"/>
  <c r="Y2456" i="1"/>
  <c r="Z2456" i="1"/>
  <c r="W439" i="1"/>
  <c r="X439" i="1"/>
  <c r="Y439" i="1"/>
  <c r="Z439" i="1"/>
  <c r="W1098" i="1"/>
  <c r="Y1098" i="1"/>
  <c r="Z1098" i="1"/>
  <c r="X1098" i="1"/>
  <c r="X6325" i="1"/>
  <c r="W6325" i="1"/>
  <c r="Y6325" i="1"/>
  <c r="Z6325" i="1"/>
  <c r="W3013" i="1"/>
  <c r="X3013" i="1"/>
  <c r="Z3013" i="1"/>
  <c r="Y3013" i="1"/>
  <c r="Z6682" i="1"/>
  <c r="W6682" i="1"/>
  <c r="X6682" i="1"/>
  <c r="Y6682" i="1"/>
  <c r="Z4448" i="1"/>
  <c r="X4448" i="1"/>
  <c r="Y4448" i="1"/>
  <c r="W4448" i="1"/>
  <c r="X5455" i="1"/>
  <c r="Y5455" i="1"/>
  <c r="Z5455" i="1"/>
  <c r="W5455" i="1"/>
  <c r="W4164" i="1"/>
  <c r="Y4164" i="1"/>
  <c r="X4164" i="1"/>
  <c r="Z4164" i="1"/>
  <c r="X5185" i="1"/>
  <c r="Y5185" i="1"/>
  <c r="Z5185" i="1"/>
  <c r="W5185" i="1"/>
  <c r="W4043" i="1"/>
  <c r="X4043" i="1"/>
  <c r="Y4043" i="1"/>
  <c r="Z4043" i="1"/>
  <c r="X1343" i="1"/>
  <c r="Z1343" i="1"/>
  <c r="W1343" i="1"/>
  <c r="Y1343" i="1"/>
  <c r="W1897" i="1"/>
  <c r="X1897" i="1"/>
  <c r="Y1897" i="1"/>
  <c r="Z1897" i="1"/>
  <c r="X3193" i="1"/>
  <c r="Y3193" i="1"/>
  <c r="Z3193" i="1"/>
  <c r="W3193" i="1"/>
  <c r="W1670" i="1"/>
  <c r="Y1670" i="1"/>
  <c r="Z1670" i="1"/>
  <c r="X1670" i="1"/>
  <c r="X6113" i="1"/>
  <c r="W6113" i="1"/>
  <c r="Y6113" i="1"/>
  <c r="Z6113" i="1"/>
  <c r="X2311" i="1"/>
  <c r="Y2311" i="1"/>
  <c r="Z2311" i="1"/>
  <c r="W2311" i="1"/>
  <c r="Y6481" i="1"/>
  <c r="Z6481" i="1"/>
  <c r="W6481" i="1"/>
  <c r="X6481" i="1"/>
  <c r="Y2729" i="1"/>
  <c r="X2729" i="1"/>
  <c r="Z2729" i="1"/>
  <c r="W2729" i="1"/>
  <c r="W2084" i="1"/>
  <c r="X2084" i="1"/>
  <c r="Y2084" i="1"/>
  <c r="Z2084" i="1"/>
  <c r="Z5643" i="1"/>
  <c r="W5643" i="1"/>
  <c r="X5643" i="1"/>
  <c r="Y5643" i="1"/>
  <c r="Y3553" i="1"/>
  <c r="Z3553" i="1"/>
  <c r="W3553" i="1"/>
  <c r="X3553" i="1"/>
  <c r="T4165" i="1"/>
  <c r="T3194" i="1"/>
  <c r="T4856" i="1"/>
  <c r="T5644" i="1"/>
  <c r="T5456" i="1"/>
  <c r="T6683" i="1"/>
  <c r="T6326" i="1"/>
  <c r="T163" i="1"/>
  <c r="T5925" i="1"/>
  <c r="T3390" i="1"/>
  <c r="T1671" i="1"/>
  <c r="T2457" i="1"/>
  <c r="T4044" i="1"/>
  <c r="T6114" i="1"/>
  <c r="T765" i="1"/>
  <c r="T440" i="1"/>
  <c r="T1898" i="1"/>
  <c r="T4449" i="1"/>
  <c r="T5186" i="1"/>
  <c r="T4662" i="1"/>
  <c r="T6482" i="1"/>
  <c r="T3014" i="1"/>
  <c r="T1344" i="1"/>
  <c r="T3554" i="1"/>
  <c r="T2312" i="1"/>
  <c r="T3776" i="1"/>
  <c r="T2730" i="1"/>
  <c r="T1099" i="1"/>
  <c r="T2085" i="1"/>
  <c r="N3778" i="1"/>
  <c r="N1101" i="1"/>
  <c r="N2087" i="1"/>
  <c r="N3556" i="1"/>
  <c r="N3196" i="1"/>
  <c r="N4046" i="1"/>
  <c r="N442" i="1"/>
  <c r="N6116" i="1"/>
  <c r="N2314" i="1"/>
  <c r="N4858" i="1"/>
  <c r="N1346" i="1"/>
  <c r="N4167" i="1"/>
  <c r="N5458" i="1"/>
  <c r="N4664" i="1"/>
  <c r="N1900" i="1"/>
  <c r="N767" i="1"/>
  <c r="N3016" i="1"/>
  <c r="N2732" i="1"/>
  <c r="N4451" i="1"/>
  <c r="N5646" i="1"/>
  <c r="N5188" i="1"/>
  <c r="N6484" i="1"/>
  <c r="N6685" i="1"/>
  <c r="N6328" i="1"/>
  <c r="N165" i="1"/>
  <c r="N5927" i="1"/>
  <c r="N3392" i="1"/>
  <c r="N1673" i="1"/>
  <c r="N2459" i="1"/>
  <c r="R3777" i="1"/>
  <c r="R3195" i="1"/>
  <c r="R2313" i="1"/>
  <c r="R5457" i="1"/>
  <c r="R3015" i="1"/>
  <c r="R5187" i="1"/>
  <c r="R164" i="1"/>
  <c r="R2458" i="1"/>
  <c r="Q3195" i="1"/>
  <c r="P3777" i="1"/>
  <c r="P3195" i="1"/>
  <c r="P2313" i="1"/>
  <c r="P5457" i="1"/>
  <c r="P3015" i="1"/>
  <c r="P5187" i="1"/>
  <c r="P164" i="1"/>
  <c r="P2458" i="1"/>
  <c r="O3777" i="1"/>
  <c r="O3195" i="1"/>
  <c r="O2313" i="1"/>
  <c r="O5457" i="1"/>
  <c r="O3015" i="1"/>
  <c r="O5187" i="1"/>
  <c r="O164" i="1"/>
  <c r="O2458" i="1"/>
  <c r="Q4045" i="1"/>
  <c r="Q4663" i="1"/>
  <c r="Q2731" i="1"/>
  <c r="Q5926" i="1"/>
  <c r="R4045" i="1"/>
  <c r="R4857" i="1"/>
  <c r="R2731" i="1"/>
  <c r="R6483" i="1"/>
  <c r="P4045" i="1"/>
  <c r="P4663" i="1"/>
  <c r="P6483" i="1"/>
  <c r="O4045" i="1"/>
  <c r="O2731" i="1"/>
  <c r="Q441" i="1"/>
  <c r="Q1899" i="1"/>
  <c r="Q3391" i="1"/>
  <c r="R1345" i="1"/>
  <c r="R4450" i="1"/>
  <c r="P2086" i="1"/>
  <c r="O1899" i="1"/>
  <c r="Q6327" i="1"/>
  <c r="R6115" i="1"/>
  <c r="R5645" i="1"/>
  <c r="O1672" i="1"/>
  <c r="Q164" i="1"/>
  <c r="R6327" i="1"/>
  <c r="Q2313" i="1"/>
  <c r="Q1100" i="1"/>
  <c r="Q4857" i="1"/>
  <c r="Q6483" i="1"/>
  <c r="R1100" i="1"/>
  <c r="R4663" i="1"/>
  <c r="R5926" i="1"/>
  <c r="P1100" i="1"/>
  <c r="P4857" i="1"/>
  <c r="P2731" i="1"/>
  <c r="P5926" i="1"/>
  <c r="O1100" i="1"/>
  <c r="O4857" i="1"/>
  <c r="O4663" i="1"/>
  <c r="O6483" i="1"/>
  <c r="O5926" i="1"/>
  <c r="Q2086" i="1"/>
  <c r="Q1345" i="1"/>
  <c r="Q4450" i="1"/>
  <c r="Q6684" i="1"/>
  <c r="R1899" i="1"/>
  <c r="R6684" i="1"/>
  <c r="P1345" i="1"/>
  <c r="P4450" i="1"/>
  <c r="O441" i="1"/>
  <c r="O3391" i="1"/>
  <c r="Q2458" i="1"/>
  <c r="R3391" i="1"/>
  <c r="P6684" i="1"/>
  <c r="O4450" i="1"/>
  <c r="Q3555" i="1"/>
  <c r="Q5645" i="1"/>
  <c r="Q3777" i="1"/>
  <c r="Q3015" i="1"/>
  <c r="R441" i="1"/>
  <c r="P441" i="1"/>
  <c r="P3391" i="1"/>
  <c r="O2086" i="1"/>
  <c r="O1345" i="1"/>
  <c r="O6684" i="1"/>
  <c r="Q766" i="1"/>
  <c r="R1672" i="1"/>
  <c r="Q5457" i="1"/>
  <c r="R766" i="1"/>
  <c r="Q5187" i="1"/>
  <c r="R2086" i="1"/>
  <c r="Q6115" i="1"/>
  <c r="Q1672" i="1"/>
  <c r="R3555" i="1"/>
  <c r="P1899" i="1"/>
  <c r="Q4166" i="1"/>
  <c r="R4166" i="1"/>
  <c r="P3555" i="1"/>
  <c r="P6115" i="1"/>
  <c r="P4166" i="1"/>
  <c r="P766" i="1"/>
  <c r="P5645" i="1"/>
  <c r="P6327" i="1"/>
  <c r="P1672" i="1"/>
  <c r="O3555" i="1"/>
  <c r="O6115" i="1"/>
  <c r="O4166" i="1"/>
  <c r="O766" i="1"/>
  <c r="O5645" i="1"/>
  <c r="O6327" i="1"/>
  <c r="S6327" i="1" l="1"/>
  <c r="S5645" i="1"/>
  <c r="S766" i="1"/>
  <c r="S4166" i="1"/>
  <c r="S6115" i="1"/>
  <c r="S3555" i="1"/>
  <c r="S6684" i="1"/>
  <c r="S1345" i="1"/>
  <c r="S2086" i="1"/>
  <c r="S4450" i="1"/>
  <c r="S3391" i="1"/>
  <c r="S441" i="1"/>
  <c r="S5926" i="1"/>
  <c r="S6483" i="1"/>
  <c r="S4663" i="1"/>
  <c r="S4857" i="1"/>
  <c r="S1100" i="1"/>
  <c r="S1672" i="1"/>
  <c r="S1899" i="1"/>
  <c r="S2731" i="1"/>
  <c r="S4045" i="1"/>
  <c r="S2458" i="1"/>
  <c r="S164" i="1"/>
  <c r="S5187" i="1"/>
  <c r="S3015" i="1"/>
  <c r="S5457" i="1"/>
  <c r="S2313" i="1"/>
  <c r="S3195" i="1"/>
  <c r="S3777" i="1"/>
  <c r="X163" i="1"/>
  <c r="Y163" i="1"/>
  <c r="Z163" i="1"/>
  <c r="W163" i="1"/>
  <c r="W1099" i="1"/>
  <c r="X1099" i="1"/>
  <c r="Z1099" i="1"/>
  <c r="Y1099" i="1"/>
  <c r="Y765" i="1"/>
  <c r="Z765" i="1"/>
  <c r="W765" i="1"/>
  <c r="X765" i="1"/>
  <c r="W1344" i="1"/>
  <c r="X1344" i="1"/>
  <c r="Z1344" i="1"/>
  <c r="Y1344" i="1"/>
  <c r="W3014" i="1"/>
  <c r="X3014" i="1"/>
  <c r="Y3014" i="1"/>
  <c r="Z3014" i="1"/>
  <c r="W4449" i="1"/>
  <c r="X4449" i="1"/>
  <c r="Y4449" i="1"/>
  <c r="Z4449" i="1"/>
  <c r="Z5456" i="1"/>
  <c r="Y5456" i="1"/>
  <c r="W5456" i="1"/>
  <c r="X5456" i="1"/>
  <c r="W5925" i="1"/>
  <c r="X5925" i="1"/>
  <c r="Y5925" i="1"/>
  <c r="Z5925" i="1"/>
  <c r="W6683" i="1"/>
  <c r="Z6683" i="1"/>
  <c r="X6683" i="1"/>
  <c r="Y6683" i="1"/>
  <c r="W4044" i="1"/>
  <c r="X4044" i="1"/>
  <c r="Y4044" i="1"/>
  <c r="Z4044" i="1"/>
  <c r="W3194" i="1"/>
  <c r="Y3194" i="1"/>
  <c r="X3194" i="1"/>
  <c r="Z3194" i="1"/>
  <c r="W4662" i="1"/>
  <c r="X4662" i="1"/>
  <c r="Y4662" i="1"/>
  <c r="Z4662" i="1"/>
  <c r="W5186" i="1"/>
  <c r="Z5186" i="1"/>
  <c r="X5186" i="1"/>
  <c r="Y5186" i="1"/>
  <c r="X2457" i="1"/>
  <c r="Y2457" i="1"/>
  <c r="W2457" i="1"/>
  <c r="Z2457" i="1"/>
  <c r="W3390" i="1"/>
  <c r="Z3390" i="1"/>
  <c r="X3390" i="1"/>
  <c r="Y3390" i="1"/>
  <c r="W4856" i="1"/>
  <c r="Z4856" i="1"/>
  <c r="X4856" i="1"/>
  <c r="Y4856" i="1"/>
  <c r="Z4165" i="1"/>
  <c r="W4165" i="1"/>
  <c r="X4165" i="1"/>
  <c r="Y4165" i="1"/>
  <c r="W2730" i="1"/>
  <c r="X2730" i="1"/>
  <c r="Y2730" i="1"/>
  <c r="Z2730" i="1"/>
  <c r="W6482" i="1"/>
  <c r="X6482" i="1"/>
  <c r="Y6482" i="1"/>
  <c r="Z6482" i="1"/>
  <c r="W6326" i="1"/>
  <c r="X6326" i="1"/>
  <c r="Y6326" i="1"/>
  <c r="Z6326" i="1"/>
  <c r="Y3776" i="1"/>
  <c r="Z3776" i="1"/>
  <c r="W3776" i="1"/>
  <c r="X3776" i="1"/>
  <c r="X1898" i="1"/>
  <c r="Y1898" i="1"/>
  <c r="Z1898" i="1"/>
  <c r="W1898" i="1"/>
  <c r="Z2085" i="1"/>
  <c r="X2085" i="1"/>
  <c r="Y2085" i="1"/>
  <c r="W2085" i="1"/>
  <c r="Y5644" i="1"/>
  <c r="Z5644" i="1"/>
  <c r="W5644" i="1"/>
  <c r="X5644" i="1"/>
  <c r="Z1671" i="1"/>
  <c r="Y1671" i="1"/>
  <c r="X1671" i="1"/>
  <c r="W1671" i="1"/>
  <c r="W6114" i="1"/>
  <c r="X6114" i="1"/>
  <c r="Y6114" i="1"/>
  <c r="Z6114" i="1"/>
  <c r="X2312" i="1"/>
  <c r="Z2312" i="1"/>
  <c r="W2312" i="1"/>
  <c r="Y2312" i="1"/>
  <c r="Z3554" i="1"/>
  <c r="X3554" i="1"/>
  <c r="W3554" i="1"/>
  <c r="Y3554" i="1"/>
  <c r="X440" i="1"/>
  <c r="Y440" i="1"/>
  <c r="W440" i="1"/>
  <c r="Z440" i="1"/>
  <c r="T1672" i="1"/>
  <c r="T6327" i="1"/>
  <c r="T5645" i="1"/>
  <c r="T766" i="1"/>
  <c r="T4166" i="1"/>
  <c r="T6115" i="1"/>
  <c r="T3555" i="1"/>
  <c r="T1899" i="1"/>
  <c r="T3391" i="1"/>
  <c r="T441" i="1"/>
  <c r="T6684" i="1"/>
  <c r="T4450" i="1"/>
  <c r="T1345" i="1"/>
  <c r="T5926" i="1"/>
  <c r="T2731" i="1"/>
  <c r="T4857" i="1"/>
  <c r="T1100" i="1"/>
  <c r="T2086" i="1"/>
  <c r="T6483" i="1"/>
  <c r="T4663" i="1"/>
  <c r="T4045" i="1"/>
  <c r="T2458" i="1"/>
  <c r="T164" i="1"/>
  <c r="T5187" i="1"/>
  <c r="T3015" i="1"/>
  <c r="T5457" i="1"/>
  <c r="T2313" i="1"/>
  <c r="T3195" i="1"/>
  <c r="T3777" i="1"/>
  <c r="N5189" i="1"/>
  <c r="N3779" i="1"/>
  <c r="N6117" i="1"/>
  <c r="N166" i="1"/>
  <c r="N5459" i="1"/>
  <c r="N2460" i="1"/>
  <c r="N3197" i="1"/>
  <c r="N5647" i="1"/>
  <c r="N2315" i="1"/>
  <c r="N1674" i="1"/>
  <c r="N768" i="1"/>
  <c r="N4168" i="1"/>
  <c r="N3393" i="1"/>
  <c r="N4452" i="1"/>
  <c r="N1901" i="1"/>
  <c r="N1347" i="1"/>
  <c r="N2088" i="1"/>
  <c r="N5928" i="1"/>
  <c r="N6485" i="1"/>
  <c r="N2733" i="1"/>
  <c r="N4665" i="1"/>
  <c r="N4859" i="1"/>
  <c r="N4047" i="1"/>
  <c r="N1102" i="1"/>
  <c r="N3017" i="1"/>
  <c r="N6329" i="1"/>
  <c r="N3557" i="1"/>
  <c r="N6686" i="1"/>
  <c r="N443" i="1"/>
  <c r="R5188" i="1"/>
  <c r="R5458" i="1"/>
  <c r="R2314" i="1"/>
  <c r="P3392" i="1"/>
  <c r="R2087" i="1"/>
  <c r="R4664" i="1"/>
  <c r="R3016" i="1"/>
  <c r="R442" i="1"/>
  <c r="P5188" i="1"/>
  <c r="P5458" i="1"/>
  <c r="P2314" i="1"/>
  <c r="R3392" i="1"/>
  <c r="P2087" i="1"/>
  <c r="P4664" i="1"/>
  <c r="P3016" i="1"/>
  <c r="P442" i="1"/>
  <c r="O5188" i="1"/>
  <c r="O5458" i="1"/>
  <c r="O2314" i="1"/>
  <c r="O3392" i="1"/>
  <c r="O2087" i="1"/>
  <c r="O3016" i="1"/>
  <c r="O442" i="1"/>
  <c r="P1101" i="1"/>
  <c r="O5646" i="1"/>
  <c r="Q5458" i="1"/>
  <c r="Q2087" i="1"/>
  <c r="O6685" i="1"/>
  <c r="Q4664" i="1"/>
  <c r="O4664" i="1"/>
  <c r="O2732" i="1"/>
  <c r="Q3778" i="1"/>
  <c r="Q2459" i="1"/>
  <c r="Q1673" i="1"/>
  <c r="Q4451" i="1"/>
  <c r="Q5927" i="1"/>
  <c r="Q4858" i="1"/>
  <c r="Q6328" i="1"/>
  <c r="R3778" i="1"/>
  <c r="R2459" i="1"/>
  <c r="R1673" i="1"/>
  <c r="R4451" i="1"/>
  <c r="R5927" i="1"/>
  <c r="R4858" i="1"/>
  <c r="R6328" i="1"/>
  <c r="P3778" i="1"/>
  <c r="P2459" i="1"/>
  <c r="P1673" i="1"/>
  <c r="P4451" i="1"/>
  <c r="P5927" i="1"/>
  <c r="P4858" i="1"/>
  <c r="P6328" i="1"/>
  <c r="O3778" i="1"/>
  <c r="O2459" i="1"/>
  <c r="O1673" i="1"/>
  <c r="O4451" i="1"/>
  <c r="O4858" i="1"/>
  <c r="O6328" i="1"/>
  <c r="Q6116" i="1"/>
  <c r="Q1900" i="1"/>
  <c r="Q6484" i="1"/>
  <c r="Q4046" i="1"/>
  <c r="R767" i="1"/>
  <c r="R3556" i="1"/>
  <c r="O6116" i="1"/>
  <c r="O767" i="1"/>
  <c r="O6484" i="1"/>
  <c r="O4046" i="1"/>
  <c r="Q5646" i="1"/>
  <c r="Q4167" i="1"/>
  <c r="Q1101" i="1"/>
  <c r="R1346" i="1"/>
  <c r="P6685" i="1"/>
  <c r="O165" i="1"/>
  <c r="O1346" i="1"/>
  <c r="Q3016" i="1"/>
  <c r="O3556" i="1"/>
  <c r="P4167" i="1"/>
  <c r="O1101" i="1"/>
  <c r="Q2314" i="1"/>
  <c r="O5927" i="1"/>
  <c r="Q3196" i="1"/>
  <c r="Q3556" i="1"/>
  <c r="R3196" i="1"/>
  <c r="R6484" i="1"/>
  <c r="O1900" i="1"/>
  <c r="Q6685" i="1"/>
  <c r="R4167" i="1"/>
  <c r="R1101" i="1"/>
  <c r="P5646" i="1"/>
  <c r="Q442" i="1"/>
  <c r="Q767" i="1"/>
  <c r="R6116" i="1"/>
  <c r="R1900" i="1"/>
  <c r="R4046" i="1"/>
  <c r="Q165" i="1"/>
  <c r="Q2732" i="1"/>
  <c r="R5646" i="1"/>
  <c r="R2732" i="1"/>
  <c r="P2732" i="1"/>
  <c r="O4167" i="1"/>
  <c r="Q3392" i="1"/>
  <c r="P6116" i="1"/>
  <c r="P3196" i="1"/>
  <c r="P767" i="1"/>
  <c r="P1900" i="1"/>
  <c r="P6484" i="1"/>
  <c r="P4046" i="1"/>
  <c r="P3556" i="1"/>
  <c r="O3196" i="1"/>
  <c r="Q1346" i="1"/>
  <c r="R165" i="1"/>
  <c r="R6685" i="1"/>
  <c r="P165" i="1"/>
  <c r="P1346" i="1"/>
  <c r="Q5188" i="1"/>
  <c r="S3196" i="1" l="1"/>
  <c r="S4167" i="1"/>
  <c r="S1900" i="1"/>
  <c r="S5927" i="1"/>
  <c r="S1101" i="1"/>
  <c r="S3556" i="1"/>
  <c r="S1346" i="1"/>
  <c r="S165" i="1"/>
  <c r="S4046" i="1"/>
  <c r="S6484" i="1"/>
  <c r="S767" i="1"/>
  <c r="S6116" i="1"/>
  <c r="S6328" i="1"/>
  <c r="S4858" i="1"/>
  <c r="S4451" i="1"/>
  <c r="S1673" i="1"/>
  <c r="S2459" i="1"/>
  <c r="S3778" i="1"/>
  <c r="S2732" i="1"/>
  <c r="S4664" i="1"/>
  <c r="S6685" i="1"/>
  <c r="S5646" i="1"/>
  <c r="S442" i="1"/>
  <c r="S3016" i="1"/>
  <c r="S2087" i="1"/>
  <c r="S3392" i="1"/>
  <c r="S2314" i="1"/>
  <c r="S5458" i="1"/>
  <c r="S5188" i="1"/>
  <c r="W164" i="1"/>
  <c r="Y164" i="1"/>
  <c r="Z164" i="1"/>
  <c r="X164" i="1"/>
  <c r="W4166" i="1"/>
  <c r="Z4166" i="1"/>
  <c r="X4166" i="1"/>
  <c r="Y4166" i="1"/>
  <c r="X2086" i="1"/>
  <c r="Z2086" i="1"/>
  <c r="Y2086" i="1"/>
  <c r="W2086" i="1"/>
  <c r="X2458" i="1"/>
  <c r="Y2458" i="1"/>
  <c r="Z2458" i="1"/>
  <c r="W2458" i="1"/>
  <c r="X441" i="1"/>
  <c r="Z441" i="1"/>
  <c r="W441" i="1"/>
  <c r="Y441" i="1"/>
  <c r="X766" i="1"/>
  <c r="Z766" i="1"/>
  <c r="W766" i="1"/>
  <c r="Y766" i="1"/>
  <c r="W3391" i="1"/>
  <c r="X3391" i="1"/>
  <c r="Y3391" i="1"/>
  <c r="Z3391" i="1"/>
  <c r="X5645" i="1"/>
  <c r="Y5645" i="1"/>
  <c r="W5645" i="1"/>
  <c r="Z5645" i="1"/>
  <c r="X6327" i="1"/>
  <c r="Y6327" i="1"/>
  <c r="Z6327" i="1"/>
  <c r="W6327" i="1"/>
  <c r="Y4045" i="1"/>
  <c r="W4045" i="1"/>
  <c r="X4045" i="1"/>
  <c r="Z4045" i="1"/>
  <c r="W4450" i="1"/>
  <c r="X4450" i="1"/>
  <c r="Y4450" i="1"/>
  <c r="Z4450" i="1"/>
  <c r="W2731" i="1"/>
  <c r="Z2731" i="1"/>
  <c r="X2731" i="1"/>
  <c r="Y2731" i="1"/>
  <c r="X1899" i="1"/>
  <c r="W1899" i="1"/>
  <c r="Y1899" i="1"/>
  <c r="Z1899" i="1"/>
  <c r="W1345" i="1"/>
  <c r="Y1345" i="1"/>
  <c r="Z1345" i="1"/>
  <c r="X1345" i="1"/>
  <c r="W1672" i="1"/>
  <c r="Y1672" i="1"/>
  <c r="X1672" i="1"/>
  <c r="Z1672" i="1"/>
  <c r="X6684" i="1"/>
  <c r="Y6684" i="1"/>
  <c r="Z6684" i="1"/>
  <c r="W6684" i="1"/>
  <c r="W3195" i="1"/>
  <c r="X3195" i="1"/>
  <c r="Y3195" i="1"/>
  <c r="Z3195" i="1"/>
  <c r="W4857" i="1"/>
  <c r="X4857" i="1"/>
  <c r="Y4857" i="1"/>
  <c r="Z4857" i="1"/>
  <c r="X2313" i="1"/>
  <c r="Z2313" i="1"/>
  <c r="W2313" i="1"/>
  <c r="Y2313" i="1"/>
  <c r="Z4663" i="1"/>
  <c r="W4663" i="1"/>
  <c r="X4663" i="1"/>
  <c r="Y4663" i="1"/>
  <c r="W5457" i="1"/>
  <c r="X5457" i="1"/>
  <c r="Y5457" i="1"/>
  <c r="Z5457" i="1"/>
  <c r="X5926" i="1"/>
  <c r="Y5926" i="1"/>
  <c r="W5926" i="1"/>
  <c r="Z5926" i="1"/>
  <c r="Y3777" i="1"/>
  <c r="Z3777" i="1"/>
  <c r="W3777" i="1"/>
  <c r="X3777" i="1"/>
  <c r="W1100" i="1"/>
  <c r="Y1100" i="1"/>
  <c r="X1100" i="1"/>
  <c r="Z1100" i="1"/>
  <c r="W6483" i="1"/>
  <c r="X6483" i="1"/>
  <c r="Y6483" i="1"/>
  <c r="Z6483" i="1"/>
  <c r="W3015" i="1"/>
  <c r="X3015" i="1"/>
  <c r="Y3015" i="1"/>
  <c r="Z3015" i="1"/>
  <c r="Y3555" i="1"/>
  <c r="Z3555" i="1"/>
  <c r="X3555" i="1"/>
  <c r="W3555" i="1"/>
  <c r="W5187" i="1"/>
  <c r="Z5187" i="1"/>
  <c r="X5187" i="1"/>
  <c r="Y5187" i="1"/>
  <c r="W6115" i="1"/>
  <c r="X6115" i="1"/>
  <c r="Y6115" i="1"/>
  <c r="Z6115" i="1"/>
  <c r="T1346" i="1"/>
  <c r="T165" i="1"/>
  <c r="T3556" i="1"/>
  <c r="T4046" i="1"/>
  <c r="T6484" i="1"/>
  <c r="T1900" i="1"/>
  <c r="T767" i="1"/>
  <c r="T3196" i="1"/>
  <c r="T6116" i="1"/>
  <c r="T2732" i="1"/>
  <c r="T5646" i="1"/>
  <c r="T4167" i="1"/>
  <c r="T6685" i="1"/>
  <c r="T6328" i="1"/>
  <c r="T4858" i="1"/>
  <c r="T5927" i="1"/>
  <c r="T4451" i="1"/>
  <c r="T1673" i="1"/>
  <c r="T2459" i="1"/>
  <c r="T3778" i="1"/>
  <c r="T1101" i="1"/>
  <c r="T442" i="1"/>
  <c r="T3016" i="1"/>
  <c r="T4664" i="1"/>
  <c r="T2087" i="1"/>
  <c r="T2314" i="1"/>
  <c r="T5458" i="1"/>
  <c r="T5188" i="1"/>
  <c r="T3392" i="1"/>
  <c r="N6687" i="1"/>
  <c r="N167" i="1"/>
  <c r="N2316" i="1"/>
  <c r="N1103" i="1"/>
  <c r="N4169" i="1"/>
  <c r="N5648" i="1"/>
  <c r="N4048" i="1"/>
  <c r="N6486" i="1"/>
  <c r="N769" i="1"/>
  <c r="N6118" i="1"/>
  <c r="N1348" i="1"/>
  <c r="N3394" i="1"/>
  <c r="N2734" i="1"/>
  <c r="N3558" i="1"/>
  <c r="N1902" i="1"/>
  <c r="N3198" i="1"/>
  <c r="N6330" i="1"/>
  <c r="N4860" i="1"/>
  <c r="N5929" i="1"/>
  <c r="N4453" i="1"/>
  <c r="N1675" i="1"/>
  <c r="N2461" i="1"/>
  <c r="N3780" i="1"/>
  <c r="N4666" i="1"/>
  <c r="N5460" i="1"/>
  <c r="N444" i="1"/>
  <c r="N2089" i="1"/>
  <c r="N3018" i="1"/>
  <c r="N5190" i="1"/>
  <c r="R6686" i="1"/>
  <c r="R4168" i="1"/>
  <c r="R768" i="1"/>
  <c r="R2733" i="1"/>
  <c r="R6329" i="1"/>
  <c r="R1674" i="1"/>
  <c r="R5459" i="1"/>
  <c r="R5189" i="1"/>
  <c r="P6686" i="1"/>
  <c r="P4168" i="1"/>
  <c r="P768" i="1"/>
  <c r="P2733" i="1"/>
  <c r="P6329" i="1"/>
  <c r="P1674" i="1"/>
  <c r="P5459" i="1"/>
  <c r="P5189" i="1"/>
  <c r="Q1674" i="1"/>
  <c r="O6686" i="1"/>
  <c r="O4168" i="1"/>
  <c r="O768" i="1"/>
  <c r="O2733" i="1"/>
  <c r="O6329" i="1"/>
  <c r="O1674" i="1"/>
  <c r="O5459" i="1"/>
  <c r="O5189" i="1"/>
  <c r="Q166" i="1"/>
  <c r="Q5647" i="1"/>
  <c r="Q3557" i="1"/>
  <c r="Q4859" i="1"/>
  <c r="Q2460" i="1"/>
  <c r="R166" i="1"/>
  <c r="R6117" i="1"/>
  <c r="R4859" i="1"/>
  <c r="R443" i="1"/>
  <c r="P166" i="1"/>
  <c r="P6117" i="1"/>
  <c r="P4859" i="1"/>
  <c r="P443" i="1"/>
  <c r="O166" i="1"/>
  <c r="O6117" i="1"/>
  <c r="O4859" i="1"/>
  <c r="O443" i="1"/>
  <c r="Q4047" i="1"/>
  <c r="Q1901" i="1"/>
  <c r="Q2088" i="1"/>
  <c r="R4047" i="1"/>
  <c r="R1901" i="1"/>
  <c r="R5928" i="1"/>
  <c r="R2088" i="1"/>
  <c r="P4047" i="1"/>
  <c r="O1901" i="1"/>
  <c r="P5928" i="1"/>
  <c r="P2088" i="1"/>
  <c r="O1347" i="1"/>
  <c r="O5928" i="1"/>
  <c r="O2088" i="1"/>
  <c r="Q1102" i="1"/>
  <c r="Q3393" i="1"/>
  <c r="Q4665" i="1"/>
  <c r="Q3017" i="1"/>
  <c r="R3197" i="1"/>
  <c r="P3197" i="1"/>
  <c r="P3017" i="1"/>
  <c r="O4665" i="1"/>
  <c r="Q6117" i="1"/>
  <c r="Q443" i="1"/>
  <c r="R5647" i="1"/>
  <c r="R3557" i="1"/>
  <c r="R2460" i="1"/>
  <c r="P5647" i="1"/>
  <c r="P3557" i="1"/>
  <c r="P2460" i="1"/>
  <c r="O5647" i="1"/>
  <c r="O3557" i="1"/>
  <c r="O2460" i="1"/>
  <c r="Q2315" i="1"/>
  <c r="Q1347" i="1"/>
  <c r="Q5928" i="1"/>
  <c r="Q3779" i="1"/>
  <c r="R2315" i="1"/>
  <c r="R1347" i="1"/>
  <c r="R3779" i="1"/>
  <c r="P2315" i="1"/>
  <c r="P1347" i="1"/>
  <c r="P3779" i="1"/>
  <c r="O2315" i="1"/>
  <c r="O4047" i="1"/>
  <c r="P1901" i="1"/>
  <c r="O3779" i="1"/>
  <c r="Q6485" i="1"/>
  <c r="Q4452" i="1"/>
  <c r="R6485" i="1"/>
  <c r="R4665" i="1"/>
  <c r="P3393" i="1"/>
  <c r="O6485" i="1"/>
  <c r="O4452" i="1"/>
  <c r="O3017" i="1"/>
  <c r="Q4168" i="1"/>
  <c r="Q6329" i="1"/>
  <c r="Q5459" i="1"/>
  <c r="R3393" i="1"/>
  <c r="P6485" i="1"/>
  <c r="P4665" i="1"/>
  <c r="O1102" i="1"/>
  <c r="O3197" i="1"/>
  <c r="Q6686" i="1"/>
  <c r="Q5189" i="1"/>
  <c r="Q3197" i="1"/>
  <c r="R1102" i="1"/>
  <c r="R4452" i="1"/>
  <c r="P1102" i="1"/>
  <c r="O3393" i="1"/>
  <c r="Q768" i="1"/>
  <c r="R3017" i="1"/>
  <c r="P4452" i="1"/>
  <c r="Q2733" i="1"/>
  <c r="S3393" i="1" l="1"/>
  <c r="S3197" i="1"/>
  <c r="S1102" i="1"/>
  <c r="S3017" i="1"/>
  <c r="S4452" i="1"/>
  <c r="S6485" i="1"/>
  <c r="S3779" i="1"/>
  <c r="S4047" i="1"/>
  <c r="S2315" i="1"/>
  <c r="S2460" i="1"/>
  <c r="S3557" i="1"/>
  <c r="S5647" i="1"/>
  <c r="S4665" i="1"/>
  <c r="S2088" i="1"/>
  <c r="S5928" i="1"/>
  <c r="S1347" i="1"/>
  <c r="S1901" i="1"/>
  <c r="S443" i="1"/>
  <c r="S4859" i="1"/>
  <c r="S6117" i="1"/>
  <c r="S166" i="1"/>
  <c r="S5189" i="1"/>
  <c r="S5459" i="1"/>
  <c r="S1674" i="1"/>
  <c r="S6329" i="1"/>
  <c r="S2733" i="1"/>
  <c r="S768" i="1"/>
  <c r="S4168" i="1"/>
  <c r="S6686" i="1"/>
  <c r="Z442" i="1"/>
  <c r="W442" i="1"/>
  <c r="X442" i="1"/>
  <c r="Y442" i="1"/>
  <c r="X767" i="1"/>
  <c r="Z767" i="1"/>
  <c r="Y767" i="1"/>
  <c r="W767" i="1"/>
  <c r="Z5646" i="1"/>
  <c r="W5646" i="1"/>
  <c r="X5646" i="1"/>
  <c r="Y5646" i="1"/>
  <c r="W4046" i="1"/>
  <c r="X4046" i="1"/>
  <c r="Y4046" i="1"/>
  <c r="Z4046" i="1"/>
  <c r="Y3556" i="1"/>
  <c r="Z3556" i="1"/>
  <c r="W3556" i="1"/>
  <c r="X3556" i="1"/>
  <c r="W1101" i="1"/>
  <c r="Z1101" i="1"/>
  <c r="X1101" i="1"/>
  <c r="Y1101" i="1"/>
  <c r="Z3196" i="1"/>
  <c r="X3196" i="1"/>
  <c r="W3196" i="1"/>
  <c r="Y3196" i="1"/>
  <c r="X165" i="1"/>
  <c r="Y165" i="1"/>
  <c r="Z165" i="1"/>
  <c r="W165" i="1"/>
  <c r="W1346" i="1"/>
  <c r="X1346" i="1"/>
  <c r="Z1346" i="1"/>
  <c r="Y1346" i="1"/>
  <c r="Y1900" i="1"/>
  <c r="Z1900" i="1"/>
  <c r="W1900" i="1"/>
  <c r="X1900" i="1"/>
  <c r="W6484" i="1"/>
  <c r="X6484" i="1"/>
  <c r="Y6484" i="1"/>
  <c r="Z6484" i="1"/>
  <c r="W6685" i="1"/>
  <c r="X6685" i="1"/>
  <c r="Y6685" i="1"/>
  <c r="Z6685" i="1"/>
  <c r="W4664" i="1"/>
  <c r="X4664" i="1"/>
  <c r="Y4664" i="1"/>
  <c r="Z4664" i="1"/>
  <c r="W3778" i="1"/>
  <c r="X3778" i="1"/>
  <c r="Z3778" i="1"/>
  <c r="Y3778" i="1"/>
  <c r="Y4167" i="1"/>
  <c r="W4167" i="1"/>
  <c r="X4167" i="1"/>
  <c r="Z4167" i="1"/>
  <c r="X5927" i="1"/>
  <c r="Z5927" i="1"/>
  <c r="W5927" i="1"/>
  <c r="Y5927" i="1"/>
  <c r="W5188" i="1"/>
  <c r="Z5188" i="1"/>
  <c r="X5188" i="1"/>
  <c r="Y5188" i="1"/>
  <c r="Z2459" i="1"/>
  <c r="W2459" i="1"/>
  <c r="X2459" i="1"/>
  <c r="Y2459" i="1"/>
  <c r="W5458" i="1"/>
  <c r="X5458" i="1"/>
  <c r="Y5458" i="1"/>
  <c r="Z5458" i="1"/>
  <c r="W1673" i="1"/>
  <c r="X1673" i="1"/>
  <c r="Z1673" i="1"/>
  <c r="Y1673" i="1"/>
  <c r="W2732" i="1"/>
  <c r="X2732" i="1"/>
  <c r="Z2732" i="1"/>
  <c r="Y2732" i="1"/>
  <c r="Y2314" i="1"/>
  <c r="Z2314" i="1"/>
  <c r="W2314" i="1"/>
  <c r="X2314" i="1"/>
  <c r="W4451" i="1"/>
  <c r="X4451" i="1"/>
  <c r="Y4451" i="1"/>
  <c r="Z4451" i="1"/>
  <c r="W3392" i="1"/>
  <c r="X3392" i="1"/>
  <c r="Y3392" i="1"/>
  <c r="Z3392" i="1"/>
  <c r="W4858" i="1"/>
  <c r="Z4858" i="1"/>
  <c r="X4858" i="1"/>
  <c r="Y4858" i="1"/>
  <c r="W2087" i="1"/>
  <c r="X2087" i="1"/>
  <c r="Y2087" i="1"/>
  <c r="Z2087" i="1"/>
  <c r="Z6328" i="1"/>
  <c r="W6328" i="1"/>
  <c r="X6328" i="1"/>
  <c r="Y6328" i="1"/>
  <c r="W3016" i="1"/>
  <c r="Y3016" i="1"/>
  <c r="Z3016" i="1"/>
  <c r="X3016" i="1"/>
  <c r="Z6116" i="1"/>
  <c r="W6116" i="1"/>
  <c r="X6116" i="1"/>
  <c r="Y6116" i="1"/>
  <c r="T4452" i="1"/>
  <c r="T1102" i="1"/>
  <c r="T4665" i="1"/>
  <c r="T6485" i="1"/>
  <c r="T3393" i="1"/>
  <c r="T1901" i="1"/>
  <c r="T3779" i="1"/>
  <c r="T1347" i="1"/>
  <c r="T2315" i="1"/>
  <c r="T2460" i="1"/>
  <c r="T3557" i="1"/>
  <c r="T5647" i="1"/>
  <c r="T3017" i="1"/>
  <c r="T3197" i="1"/>
  <c r="T2088" i="1"/>
  <c r="T5928" i="1"/>
  <c r="T4047" i="1"/>
  <c r="T443" i="1"/>
  <c r="T4859" i="1"/>
  <c r="T6117" i="1"/>
  <c r="T166" i="1"/>
  <c r="T5189" i="1"/>
  <c r="T5459" i="1"/>
  <c r="T1674" i="1"/>
  <c r="T6329" i="1"/>
  <c r="T2733" i="1"/>
  <c r="T768" i="1"/>
  <c r="T4168" i="1"/>
  <c r="T6686" i="1"/>
  <c r="N770" i="1"/>
  <c r="N5461" i="1"/>
  <c r="N4170" i="1"/>
  <c r="N2735" i="1"/>
  <c r="N1104" i="1"/>
  <c r="N1676" i="1"/>
  <c r="N3019" i="1"/>
  <c r="N4454" i="1"/>
  <c r="N3395" i="1"/>
  <c r="N2090" i="1"/>
  <c r="N3781" i="1"/>
  <c r="N1903" i="1"/>
  <c r="N1349" i="1"/>
  <c r="N2317" i="1"/>
  <c r="N445" i="1"/>
  <c r="N2462" i="1"/>
  <c r="N4861" i="1"/>
  <c r="N3559" i="1"/>
  <c r="N6119" i="1"/>
  <c r="N5649" i="1"/>
  <c r="N168" i="1"/>
  <c r="N5191" i="1"/>
  <c r="N6331" i="1"/>
  <c r="N6688" i="1"/>
  <c r="N4667" i="1"/>
  <c r="N3199" i="1"/>
  <c r="N6487" i="1"/>
  <c r="N5930" i="1"/>
  <c r="N4049" i="1"/>
  <c r="R769" i="1"/>
  <c r="R1103" i="1"/>
  <c r="R3394" i="1"/>
  <c r="R1348" i="1"/>
  <c r="R4860" i="1"/>
  <c r="R167" i="1"/>
  <c r="R4666" i="1"/>
  <c r="R4048" i="1"/>
  <c r="P769" i="1"/>
  <c r="P1103" i="1"/>
  <c r="P3394" i="1"/>
  <c r="P1348" i="1"/>
  <c r="P4860" i="1"/>
  <c r="P167" i="1"/>
  <c r="P4666" i="1"/>
  <c r="P4048" i="1"/>
  <c r="O769" i="1"/>
  <c r="O1103" i="1"/>
  <c r="O3394" i="1"/>
  <c r="O4860" i="1"/>
  <c r="O167" i="1"/>
  <c r="O4666" i="1"/>
  <c r="O4048" i="1"/>
  <c r="Q2316" i="1"/>
  <c r="R5460" i="1"/>
  <c r="R2089" i="1"/>
  <c r="R5190" i="1"/>
  <c r="P5190" i="1"/>
  <c r="R6330" i="1"/>
  <c r="P444" i="1"/>
  <c r="P6486" i="1"/>
  <c r="O3780" i="1"/>
  <c r="O6330" i="1"/>
  <c r="Q1902" i="1"/>
  <c r="Q6687" i="1"/>
  <c r="R5648" i="1"/>
  <c r="R2734" i="1"/>
  <c r="P6687" i="1"/>
  <c r="O2734" i="1"/>
  <c r="Q1103" i="1"/>
  <c r="Q2089" i="1"/>
  <c r="Q3198" i="1"/>
  <c r="R2316" i="1"/>
  <c r="P2316" i="1"/>
  <c r="R6486" i="1"/>
  <c r="P3780" i="1"/>
  <c r="O4169" i="1"/>
  <c r="Q2461" i="1"/>
  <c r="Q5929" i="1"/>
  <c r="R1902" i="1"/>
  <c r="R6687" i="1"/>
  <c r="P4453" i="1"/>
  <c r="P5929" i="1"/>
  <c r="O5648" i="1"/>
  <c r="Q4860" i="1"/>
  <c r="Q167" i="1"/>
  <c r="Q4048" i="1"/>
  <c r="O1348" i="1"/>
  <c r="Q1675" i="1"/>
  <c r="Q3558" i="1"/>
  <c r="Q5190" i="1"/>
  <c r="R3558" i="1"/>
  <c r="O1675" i="1"/>
  <c r="R6118" i="1"/>
  <c r="P3018" i="1"/>
  <c r="P6330" i="1"/>
  <c r="O3018" i="1"/>
  <c r="Q2734" i="1"/>
  <c r="R2461" i="1"/>
  <c r="P2461" i="1"/>
  <c r="O2461" i="1"/>
  <c r="O5929" i="1"/>
  <c r="Q3394" i="1"/>
  <c r="Q5460" i="1"/>
  <c r="R1675" i="1"/>
  <c r="R3198" i="1"/>
  <c r="P5460" i="1"/>
  <c r="P2089" i="1"/>
  <c r="P3558" i="1"/>
  <c r="R3780" i="1"/>
  <c r="O444" i="1"/>
  <c r="Q4453" i="1"/>
  <c r="Q5648" i="1"/>
  <c r="P2734" i="1"/>
  <c r="R5929" i="1"/>
  <c r="P1902" i="1"/>
  <c r="O6687" i="1"/>
  <c r="Q769" i="1"/>
  <c r="Q4666" i="1"/>
  <c r="P3198" i="1"/>
  <c r="O6486" i="1"/>
  <c r="R4453" i="1"/>
  <c r="P5648" i="1"/>
  <c r="O4453" i="1"/>
  <c r="Q1348" i="1"/>
  <c r="O5460" i="1"/>
  <c r="P1675" i="1"/>
  <c r="O2089" i="1"/>
  <c r="O2316" i="1"/>
  <c r="O3558" i="1"/>
  <c r="O5190" i="1"/>
  <c r="O3198" i="1"/>
  <c r="Q4169" i="1"/>
  <c r="Q3018" i="1"/>
  <c r="Q3780" i="1"/>
  <c r="Q444" i="1"/>
  <c r="Q6118" i="1"/>
  <c r="Q6330" i="1"/>
  <c r="Q6486" i="1"/>
  <c r="R4169" i="1"/>
  <c r="R3018" i="1"/>
  <c r="R444" i="1"/>
  <c r="P4169" i="1"/>
  <c r="P6118" i="1"/>
  <c r="O6118" i="1"/>
  <c r="O1902" i="1"/>
  <c r="S1902" i="1" l="1"/>
  <c r="S6118" i="1"/>
  <c r="S3198" i="1"/>
  <c r="S5190" i="1"/>
  <c r="S3558" i="1"/>
  <c r="S2316" i="1"/>
  <c r="S2089" i="1"/>
  <c r="S5460" i="1"/>
  <c r="S4453" i="1"/>
  <c r="S6486" i="1"/>
  <c r="S6687" i="1"/>
  <c r="S444" i="1"/>
  <c r="S5929" i="1"/>
  <c r="S2461" i="1"/>
  <c r="S3018" i="1"/>
  <c r="S1675" i="1"/>
  <c r="S1348" i="1"/>
  <c r="S5648" i="1"/>
  <c r="S4169" i="1"/>
  <c r="S2734" i="1"/>
  <c r="S6330" i="1"/>
  <c r="S3780" i="1"/>
  <c r="S4048" i="1"/>
  <c r="S4666" i="1"/>
  <c r="S167" i="1"/>
  <c r="S4860" i="1"/>
  <c r="S3394" i="1"/>
  <c r="S1103" i="1"/>
  <c r="S769" i="1"/>
  <c r="Z5459" i="1"/>
  <c r="W5459" i="1"/>
  <c r="X5459" i="1"/>
  <c r="Y5459" i="1"/>
  <c r="Y3197" i="1"/>
  <c r="Z3197" i="1"/>
  <c r="W3197" i="1"/>
  <c r="X3197" i="1"/>
  <c r="X3393" i="1"/>
  <c r="Y3393" i="1"/>
  <c r="Z3393" i="1"/>
  <c r="W3393" i="1"/>
  <c r="X4859" i="1"/>
  <c r="W4859" i="1"/>
  <c r="Y4859" i="1"/>
  <c r="Z4859" i="1"/>
  <c r="X2315" i="1"/>
  <c r="Y2315" i="1"/>
  <c r="Z2315" i="1"/>
  <c r="W2315" i="1"/>
  <c r="W3557" i="1"/>
  <c r="X3557" i="1"/>
  <c r="Y3557" i="1"/>
  <c r="Z3557" i="1"/>
  <c r="Z166" i="1"/>
  <c r="W166" i="1"/>
  <c r="Y166" i="1"/>
  <c r="X166" i="1"/>
  <c r="W5189" i="1"/>
  <c r="X5189" i="1"/>
  <c r="Y5189" i="1"/>
  <c r="Z5189" i="1"/>
  <c r="W5647" i="1"/>
  <c r="X5647" i="1"/>
  <c r="Z5647" i="1"/>
  <c r="Y5647" i="1"/>
  <c r="Z2460" i="1"/>
  <c r="Y2460" i="1"/>
  <c r="W2460" i="1"/>
  <c r="X2460" i="1"/>
  <c r="Z6117" i="1"/>
  <c r="W6117" i="1"/>
  <c r="X6117" i="1"/>
  <c r="Y6117" i="1"/>
  <c r="W443" i="1"/>
  <c r="Z443" i="1"/>
  <c r="Y443" i="1"/>
  <c r="X443" i="1"/>
  <c r="W1901" i="1"/>
  <c r="X1901" i="1"/>
  <c r="Y1901" i="1"/>
  <c r="Z1901" i="1"/>
  <c r="Z3779" i="1"/>
  <c r="W3779" i="1"/>
  <c r="X3779" i="1"/>
  <c r="Y3779" i="1"/>
  <c r="Z6686" i="1"/>
  <c r="Y6686" i="1"/>
  <c r="W6686" i="1"/>
  <c r="X6686" i="1"/>
  <c r="X1347" i="1"/>
  <c r="Y1347" i="1"/>
  <c r="Z1347" i="1"/>
  <c r="W1347" i="1"/>
  <c r="X6485" i="1"/>
  <c r="W6485" i="1"/>
  <c r="Y6485" i="1"/>
  <c r="Z6485" i="1"/>
  <c r="W4168" i="1"/>
  <c r="X4168" i="1"/>
  <c r="Y4168" i="1"/>
  <c r="Z4168" i="1"/>
  <c r="X5928" i="1"/>
  <c r="W5928" i="1"/>
  <c r="Y5928" i="1"/>
  <c r="Z5928" i="1"/>
  <c r="W4452" i="1"/>
  <c r="X4452" i="1"/>
  <c r="Y4452" i="1"/>
  <c r="Z4452" i="1"/>
  <c r="W768" i="1"/>
  <c r="X768" i="1"/>
  <c r="Z768" i="1"/>
  <c r="Y768" i="1"/>
  <c r="W2088" i="1"/>
  <c r="X2088" i="1"/>
  <c r="Y2088" i="1"/>
  <c r="Z2088" i="1"/>
  <c r="Y3017" i="1"/>
  <c r="Z3017" i="1"/>
  <c r="W3017" i="1"/>
  <c r="X3017" i="1"/>
  <c r="Y2733" i="1"/>
  <c r="Z2733" i="1"/>
  <c r="W2733" i="1"/>
  <c r="X2733" i="1"/>
  <c r="W4047" i="1"/>
  <c r="X4047" i="1"/>
  <c r="Y4047" i="1"/>
  <c r="Z4047" i="1"/>
  <c r="W6329" i="1"/>
  <c r="X6329" i="1"/>
  <c r="Y6329" i="1"/>
  <c r="Z6329" i="1"/>
  <c r="Y1674" i="1"/>
  <c r="Z1674" i="1"/>
  <c r="X1674" i="1"/>
  <c r="W1674" i="1"/>
  <c r="Y4665" i="1"/>
  <c r="W4665" i="1"/>
  <c r="X4665" i="1"/>
  <c r="Z4665" i="1"/>
  <c r="Y1102" i="1"/>
  <c r="W1102" i="1"/>
  <c r="X1102" i="1"/>
  <c r="Z1102" i="1"/>
  <c r="T6118" i="1"/>
  <c r="T4169" i="1"/>
  <c r="T1675" i="1"/>
  <c r="T5648" i="1"/>
  <c r="T3198" i="1"/>
  <c r="T1902" i="1"/>
  <c r="T2734" i="1"/>
  <c r="T3558" i="1"/>
  <c r="T2089" i="1"/>
  <c r="T5460" i="1"/>
  <c r="T2461" i="1"/>
  <c r="T6330" i="1"/>
  <c r="T3018" i="1"/>
  <c r="T5929" i="1"/>
  <c r="T4453" i="1"/>
  <c r="T3780" i="1"/>
  <c r="T2316" i="1"/>
  <c r="T6687" i="1"/>
  <c r="T6486" i="1"/>
  <c r="T444" i="1"/>
  <c r="T5190" i="1"/>
  <c r="T4048" i="1"/>
  <c r="T4666" i="1"/>
  <c r="T167" i="1"/>
  <c r="T4860" i="1"/>
  <c r="T1348" i="1"/>
  <c r="T3394" i="1"/>
  <c r="T1103" i="1"/>
  <c r="T769" i="1"/>
  <c r="N1105" i="1"/>
  <c r="N2463" i="1"/>
  <c r="N6488" i="1"/>
  <c r="N6332" i="1"/>
  <c r="N6120" i="1"/>
  <c r="N446" i="1"/>
  <c r="N3782" i="1"/>
  <c r="N3020" i="1"/>
  <c r="N4171" i="1"/>
  <c r="N4050" i="1"/>
  <c r="N1350" i="1"/>
  <c r="N2736" i="1"/>
  <c r="N169" i="1"/>
  <c r="N771" i="1"/>
  <c r="N1904" i="1"/>
  <c r="N3560" i="1"/>
  <c r="N2091" i="1"/>
  <c r="N1677" i="1"/>
  <c r="N5462" i="1"/>
  <c r="N4862" i="1"/>
  <c r="N5650" i="1"/>
  <c r="N5931" i="1"/>
  <c r="N3200" i="1"/>
  <c r="N4668" i="1"/>
  <c r="N3396" i="1"/>
  <c r="N6689" i="1"/>
  <c r="N4455" i="1"/>
  <c r="N5192" i="1"/>
  <c r="N2318" i="1"/>
  <c r="R1104" i="1"/>
  <c r="R6119" i="1"/>
  <c r="R4170" i="1"/>
  <c r="R168" i="1"/>
  <c r="R2090" i="1"/>
  <c r="R5649" i="1"/>
  <c r="R3395" i="1"/>
  <c r="R2317" i="1"/>
  <c r="P1104" i="1"/>
  <c r="P6119" i="1"/>
  <c r="O4170" i="1"/>
  <c r="P168" i="1"/>
  <c r="P2090" i="1"/>
  <c r="P5649" i="1"/>
  <c r="P3395" i="1"/>
  <c r="O1104" i="1"/>
  <c r="P4170" i="1"/>
  <c r="O168" i="1"/>
  <c r="O5649" i="1"/>
  <c r="O3395" i="1"/>
  <c r="O2317" i="1"/>
  <c r="Q4049" i="1"/>
  <c r="R445" i="1"/>
  <c r="R1676" i="1"/>
  <c r="P445" i="1"/>
  <c r="P1676" i="1"/>
  <c r="P6688" i="1"/>
  <c r="R1903" i="1"/>
  <c r="O3199" i="1"/>
  <c r="Q2735" i="1"/>
  <c r="R4861" i="1"/>
  <c r="O2735" i="1"/>
  <c r="P2317" i="1"/>
  <c r="Q770" i="1"/>
  <c r="Q5930" i="1"/>
  <c r="R770" i="1"/>
  <c r="R5930" i="1"/>
  <c r="P5930" i="1"/>
  <c r="R3781" i="1"/>
  <c r="P1903" i="1"/>
  <c r="O5461" i="1"/>
  <c r="Q4861" i="1"/>
  <c r="R4667" i="1"/>
  <c r="P6331" i="1"/>
  <c r="P4861" i="1"/>
  <c r="O5191" i="1"/>
  <c r="Q168" i="1"/>
  <c r="O6119" i="1"/>
  <c r="O2090" i="1"/>
  <c r="Q2462" i="1"/>
  <c r="Q1676" i="1"/>
  <c r="Q6688" i="1"/>
  <c r="R2462" i="1"/>
  <c r="R6688" i="1"/>
  <c r="P770" i="1"/>
  <c r="R5461" i="1"/>
  <c r="P6487" i="1"/>
  <c r="P4454" i="1"/>
  <c r="O3781" i="1"/>
  <c r="O4454" i="1"/>
  <c r="Q3019" i="1"/>
  <c r="Q4667" i="1"/>
  <c r="R2735" i="1"/>
  <c r="O3019" i="1"/>
  <c r="Q5649" i="1"/>
  <c r="R4049" i="1"/>
  <c r="P4049" i="1"/>
  <c r="R1349" i="1"/>
  <c r="O1349" i="1"/>
  <c r="P3199" i="1"/>
  <c r="P4667" i="1"/>
  <c r="O6331" i="1"/>
  <c r="O4667" i="1"/>
  <c r="Q445" i="1"/>
  <c r="P2462" i="1"/>
  <c r="R3199" i="1"/>
  <c r="Q3559" i="1"/>
  <c r="R6331" i="1"/>
  <c r="P2735" i="1"/>
  <c r="Q2090" i="1"/>
  <c r="Q1104" i="1"/>
  <c r="O2462" i="1"/>
  <c r="O445" i="1"/>
  <c r="O4049" i="1"/>
  <c r="O770" i="1"/>
  <c r="O1676" i="1"/>
  <c r="O5930" i="1"/>
  <c r="O6688" i="1"/>
  <c r="Q6487" i="1"/>
  <c r="Q3781" i="1"/>
  <c r="Q1349" i="1"/>
  <c r="Q1903" i="1"/>
  <c r="Q5461" i="1"/>
  <c r="Q3199" i="1"/>
  <c r="Q4454" i="1"/>
  <c r="R6487" i="1"/>
  <c r="R4454" i="1"/>
  <c r="P3781" i="1"/>
  <c r="P5461" i="1"/>
  <c r="O6487" i="1"/>
  <c r="Q6331" i="1"/>
  <c r="Q5191" i="1"/>
  <c r="R3019" i="1"/>
  <c r="R5191" i="1"/>
  <c r="P3559" i="1"/>
  <c r="O4861" i="1"/>
  <c r="Q6119" i="1"/>
  <c r="Q4170" i="1"/>
  <c r="Q3395" i="1"/>
  <c r="P1349" i="1"/>
  <c r="O1903" i="1"/>
  <c r="R3559" i="1"/>
  <c r="P3019" i="1"/>
  <c r="P5191" i="1"/>
  <c r="O3559" i="1"/>
  <c r="Q2317" i="1"/>
  <c r="S3559" i="1" l="1"/>
  <c r="S1903" i="1"/>
  <c r="S4861" i="1"/>
  <c r="S6487" i="1"/>
  <c r="S6688" i="1"/>
  <c r="S5930" i="1"/>
  <c r="S1676" i="1"/>
  <c r="S770" i="1"/>
  <c r="S4049" i="1"/>
  <c r="S445" i="1"/>
  <c r="S2462" i="1"/>
  <c r="S4667" i="1"/>
  <c r="S6331" i="1"/>
  <c r="S1349" i="1"/>
  <c r="S3019" i="1"/>
  <c r="S4454" i="1"/>
  <c r="S3781" i="1"/>
  <c r="S2090" i="1"/>
  <c r="S6119" i="1"/>
  <c r="S5191" i="1"/>
  <c r="S5461" i="1"/>
  <c r="S2735" i="1"/>
  <c r="S3199" i="1"/>
  <c r="S2317" i="1"/>
  <c r="S3395" i="1"/>
  <c r="S5649" i="1"/>
  <c r="S168" i="1"/>
  <c r="S1104" i="1"/>
  <c r="S4170" i="1"/>
  <c r="X5648" i="1"/>
  <c r="Y5648" i="1"/>
  <c r="Z5648" i="1"/>
  <c r="W5648" i="1"/>
  <c r="Y4048" i="1"/>
  <c r="W4048" i="1"/>
  <c r="X4048" i="1"/>
  <c r="Z4048" i="1"/>
  <c r="X2461" i="1"/>
  <c r="Y2461" i="1"/>
  <c r="Z2461" i="1"/>
  <c r="W2461" i="1"/>
  <c r="Z4453" i="1"/>
  <c r="W4453" i="1"/>
  <c r="X4453" i="1"/>
  <c r="Y4453" i="1"/>
  <c r="W5929" i="1"/>
  <c r="Y5929" i="1"/>
  <c r="Z5929" i="1"/>
  <c r="X5929" i="1"/>
  <c r="X6118" i="1"/>
  <c r="W6118" i="1"/>
  <c r="Y6118" i="1"/>
  <c r="Z6118" i="1"/>
  <c r="Z1902" i="1"/>
  <c r="Y1902" i="1"/>
  <c r="W1902" i="1"/>
  <c r="X1902" i="1"/>
  <c r="W3780" i="1"/>
  <c r="X3780" i="1"/>
  <c r="Y3780" i="1"/>
  <c r="Z3780" i="1"/>
  <c r="X6330" i="1"/>
  <c r="W6330" i="1"/>
  <c r="Y6330" i="1"/>
  <c r="Z6330" i="1"/>
  <c r="W444" i="1"/>
  <c r="X444" i="1"/>
  <c r="Y444" i="1"/>
  <c r="Z444" i="1"/>
  <c r="Z6486" i="1"/>
  <c r="W6486" i="1"/>
  <c r="X6486" i="1"/>
  <c r="Y6486" i="1"/>
  <c r="Z6687" i="1"/>
  <c r="W6687" i="1"/>
  <c r="X6687" i="1"/>
  <c r="Y6687" i="1"/>
  <c r="W769" i="1"/>
  <c r="X769" i="1"/>
  <c r="Y769" i="1"/>
  <c r="Z769" i="1"/>
  <c r="W1103" i="1"/>
  <c r="X1103" i="1"/>
  <c r="Y1103" i="1"/>
  <c r="Z1103" i="1"/>
  <c r="W2089" i="1"/>
  <c r="Y2089" i="1"/>
  <c r="Z2089" i="1"/>
  <c r="X2089" i="1"/>
  <c r="X2734" i="1"/>
  <c r="Y2734" i="1"/>
  <c r="W2734" i="1"/>
  <c r="Z2734" i="1"/>
  <c r="X5460" i="1"/>
  <c r="Y5460" i="1"/>
  <c r="W5460" i="1"/>
  <c r="Z5460" i="1"/>
  <c r="Y2316" i="1"/>
  <c r="W2316" i="1"/>
  <c r="X2316" i="1"/>
  <c r="Z2316" i="1"/>
  <c r="X4169" i="1"/>
  <c r="Z4169" i="1"/>
  <c r="W4169" i="1"/>
  <c r="Y4169" i="1"/>
  <c r="W1675" i="1"/>
  <c r="X1675" i="1"/>
  <c r="Y1675" i="1"/>
  <c r="Z1675" i="1"/>
  <c r="X4860" i="1"/>
  <c r="Y4860" i="1"/>
  <c r="Z4860" i="1"/>
  <c r="W4860" i="1"/>
  <c r="Z3558" i="1"/>
  <c r="W3558" i="1"/>
  <c r="X3558" i="1"/>
  <c r="Y3558" i="1"/>
  <c r="Z3394" i="1"/>
  <c r="W3394" i="1"/>
  <c r="X3394" i="1"/>
  <c r="Y3394" i="1"/>
  <c r="Y167" i="1"/>
  <c r="Z167" i="1"/>
  <c r="W167" i="1"/>
  <c r="X167" i="1"/>
  <c r="X3018" i="1"/>
  <c r="Y3018" i="1"/>
  <c r="W3018" i="1"/>
  <c r="Z3018" i="1"/>
  <c r="X5190" i="1"/>
  <c r="Y5190" i="1"/>
  <c r="Z5190" i="1"/>
  <c r="W5190" i="1"/>
  <c r="X1348" i="1"/>
  <c r="Z1348" i="1"/>
  <c r="Y1348" i="1"/>
  <c r="W1348" i="1"/>
  <c r="X4666" i="1"/>
  <c r="Y4666" i="1"/>
  <c r="W4666" i="1"/>
  <c r="Z4666" i="1"/>
  <c r="W3198" i="1"/>
  <c r="X3198" i="1"/>
  <c r="Y3198" i="1"/>
  <c r="Z3198" i="1"/>
  <c r="T5191" i="1"/>
  <c r="T3019" i="1"/>
  <c r="T1349" i="1"/>
  <c r="T3559" i="1"/>
  <c r="T5461" i="1"/>
  <c r="T3781" i="1"/>
  <c r="T2735" i="1"/>
  <c r="T2462" i="1"/>
  <c r="T4667" i="1"/>
  <c r="T3199" i="1"/>
  <c r="T4049" i="1"/>
  <c r="T4454" i="1"/>
  <c r="T6487" i="1"/>
  <c r="T770" i="1"/>
  <c r="T4861" i="1"/>
  <c r="T6331" i="1"/>
  <c r="T1903" i="1"/>
  <c r="T5930" i="1"/>
  <c r="T2317" i="1"/>
  <c r="T6688" i="1"/>
  <c r="T1676" i="1"/>
  <c r="T445" i="1"/>
  <c r="T4170" i="1"/>
  <c r="T3395" i="1"/>
  <c r="T5649" i="1"/>
  <c r="T2090" i="1"/>
  <c r="T168" i="1"/>
  <c r="T6119" i="1"/>
  <c r="T1104" i="1"/>
  <c r="N2319" i="1"/>
  <c r="N2092" i="1"/>
  <c r="N6121" i="1"/>
  <c r="N5193" i="1"/>
  <c r="N2737" i="1"/>
  <c r="N4456" i="1"/>
  <c r="N3201" i="1"/>
  <c r="N5463" i="1"/>
  <c r="N1905" i="1"/>
  <c r="N1351" i="1"/>
  <c r="N3783" i="1"/>
  <c r="N6489" i="1"/>
  <c r="N1106" i="1"/>
  <c r="N5651" i="1"/>
  <c r="N4863" i="1"/>
  <c r="N3561" i="1"/>
  <c r="N2464" i="1"/>
  <c r="N4669" i="1"/>
  <c r="N5932" i="1"/>
  <c r="N3397" i="1"/>
  <c r="N4172" i="1"/>
  <c r="N6333" i="1"/>
  <c r="N1678" i="1"/>
  <c r="N447" i="1"/>
  <c r="N170" i="1"/>
  <c r="N3021" i="1"/>
  <c r="N6690" i="1"/>
  <c r="N772" i="1"/>
  <c r="N4051" i="1"/>
  <c r="R2318" i="1"/>
  <c r="R2736" i="1"/>
  <c r="R1904" i="1"/>
  <c r="R1105" i="1"/>
  <c r="R2463" i="1"/>
  <c r="R4171" i="1"/>
  <c r="R169" i="1"/>
  <c r="R4050" i="1"/>
  <c r="P2318" i="1"/>
  <c r="P2736" i="1"/>
  <c r="P1904" i="1"/>
  <c r="P1105" i="1"/>
  <c r="P2463" i="1"/>
  <c r="P4171" i="1"/>
  <c r="P169" i="1"/>
  <c r="P4050" i="1"/>
  <c r="O2318" i="1"/>
  <c r="O2736" i="1"/>
  <c r="O1904" i="1"/>
  <c r="O1105" i="1"/>
  <c r="O2463" i="1"/>
  <c r="O4171" i="1"/>
  <c r="O169" i="1"/>
  <c r="O4050" i="1"/>
  <c r="Q2091" i="1"/>
  <c r="Q4455" i="1"/>
  <c r="Q1350" i="1"/>
  <c r="Q5650" i="1"/>
  <c r="Q4668" i="1"/>
  <c r="Q6332" i="1"/>
  <c r="Q3020" i="1"/>
  <c r="R2091" i="1"/>
  <c r="R4455" i="1"/>
  <c r="R1350" i="1"/>
  <c r="R5650" i="1"/>
  <c r="R4668" i="1"/>
  <c r="R6332" i="1"/>
  <c r="R3020" i="1"/>
  <c r="Q3782" i="1"/>
  <c r="Q5931" i="1"/>
  <c r="Q6689" i="1"/>
  <c r="P6120" i="1"/>
  <c r="P3782" i="1"/>
  <c r="O6689" i="1"/>
  <c r="O3200" i="1"/>
  <c r="Q6488" i="1"/>
  <c r="R771" i="1"/>
  <c r="P3396" i="1"/>
  <c r="O446" i="1"/>
  <c r="O4862" i="1"/>
  <c r="P3560" i="1"/>
  <c r="O3560" i="1"/>
  <c r="Q2736" i="1"/>
  <c r="O6120" i="1"/>
  <c r="Q3396" i="1"/>
  <c r="R6488" i="1"/>
  <c r="P4862" i="1"/>
  <c r="O3782" i="1"/>
  <c r="O1677" i="1"/>
  <c r="Q5462" i="1"/>
  <c r="R5192" i="1"/>
  <c r="P446" i="1"/>
  <c r="O5192" i="1"/>
  <c r="O3396" i="1"/>
  <c r="O771" i="1"/>
  <c r="R5462" i="1"/>
  <c r="Q2318" i="1"/>
  <c r="Q4171" i="1"/>
  <c r="P2091" i="1"/>
  <c r="P4455" i="1"/>
  <c r="P1350" i="1"/>
  <c r="P5650" i="1"/>
  <c r="P4668" i="1"/>
  <c r="P6332" i="1"/>
  <c r="P3020" i="1"/>
  <c r="Q3200" i="1"/>
  <c r="Q1677" i="1"/>
  <c r="P1677" i="1"/>
  <c r="O5931" i="1"/>
  <c r="P6689" i="1"/>
  <c r="Q3560" i="1"/>
  <c r="R3396" i="1"/>
  <c r="P5192" i="1"/>
  <c r="Q1105" i="1"/>
  <c r="Q4050" i="1"/>
  <c r="O2091" i="1"/>
  <c r="O4455" i="1"/>
  <c r="O1350" i="1"/>
  <c r="O5650" i="1"/>
  <c r="O4668" i="1"/>
  <c r="O6332" i="1"/>
  <c r="O3020" i="1"/>
  <c r="Q6120" i="1"/>
  <c r="Q4862" i="1"/>
  <c r="P3200" i="1"/>
  <c r="Q5192" i="1"/>
  <c r="R3560" i="1"/>
  <c r="P5462" i="1"/>
  <c r="O6488" i="1"/>
  <c r="Q2463" i="1"/>
  <c r="R6120" i="1"/>
  <c r="R3200" i="1"/>
  <c r="R3782" i="1"/>
  <c r="R4862" i="1"/>
  <c r="R5931" i="1"/>
  <c r="R1677" i="1"/>
  <c r="R6689" i="1"/>
  <c r="P5931" i="1"/>
  <c r="Q771" i="1"/>
  <c r="R446" i="1"/>
  <c r="P6488" i="1"/>
  <c r="O5462" i="1"/>
  <c r="Q169" i="1"/>
  <c r="Q446" i="1"/>
  <c r="P771" i="1"/>
  <c r="Q1904" i="1"/>
  <c r="S5462" i="1" l="1"/>
  <c r="S6488" i="1"/>
  <c r="S3020" i="1"/>
  <c r="S6332" i="1"/>
  <c r="S4668" i="1"/>
  <c r="S5650" i="1"/>
  <c r="S1350" i="1"/>
  <c r="S4455" i="1"/>
  <c r="S2091" i="1"/>
  <c r="S5931" i="1"/>
  <c r="S771" i="1"/>
  <c r="S3396" i="1"/>
  <c r="S5192" i="1"/>
  <c r="S1677" i="1"/>
  <c r="S3782" i="1"/>
  <c r="S6120" i="1"/>
  <c r="S3560" i="1"/>
  <c r="S4862" i="1"/>
  <c r="S446" i="1"/>
  <c r="S3200" i="1"/>
  <c r="S6689" i="1"/>
  <c r="S4050" i="1"/>
  <c r="S169" i="1"/>
  <c r="S4171" i="1"/>
  <c r="S2463" i="1"/>
  <c r="S1105" i="1"/>
  <c r="S1904" i="1"/>
  <c r="S2736" i="1"/>
  <c r="S2318" i="1"/>
  <c r="X4049" i="1"/>
  <c r="Y4049" i="1"/>
  <c r="Z4049" i="1"/>
  <c r="W4049" i="1"/>
  <c r="W770" i="1"/>
  <c r="X770" i="1"/>
  <c r="Y770" i="1"/>
  <c r="Z770" i="1"/>
  <c r="W5930" i="1"/>
  <c r="X5930" i="1"/>
  <c r="Z5930" i="1"/>
  <c r="Y5930" i="1"/>
  <c r="W1349" i="1"/>
  <c r="Z1349" i="1"/>
  <c r="X1349" i="1"/>
  <c r="Y1349" i="1"/>
  <c r="Y1903" i="1"/>
  <c r="Z1903" i="1"/>
  <c r="W1903" i="1"/>
  <c r="X1903" i="1"/>
  <c r="X6119" i="1"/>
  <c r="Y6119" i="1"/>
  <c r="W6119" i="1"/>
  <c r="Z6119" i="1"/>
  <c r="Z1676" i="1"/>
  <c r="W1676" i="1"/>
  <c r="X1676" i="1"/>
  <c r="Y1676" i="1"/>
  <c r="W1104" i="1"/>
  <c r="X1104" i="1"/>
  <c r="Y1104" i="1"/>
  <c r="Z1104" i="1"/>
  <c r="W5191" i="1"/>
  <c r="Z5191" i="1"/>
  <c r="Y5191" i="1"/>
  <c r="X5191" i="1"/>
  <c r="W6331" i="1"/>
  <c r="X6331" i="1"/>
  <c r="Y6331" i="1"/>
  <c r="Z6331" i="1"/>
  <c r="W2735" i="1"/>
  <c r="X2735" i="1"/>
  <c r="Z2735" i="1"/>
  <c r="Y2735" i="1"/>
  <c r="W3199" i="1"/>
  <c r="X3199" i="1"/>
  <c r="Y3199" i="1"/>
  <c r="Z3199" i="1"/>
  <c r="Z3559" i="1"/>
  <c r="X3559" i="1"/>
  <c r="Y3559" i="1"/>
  <c r="W3559" i="1"/>
  <c r="W4667" i="1"/>
  <c r="X4667" i="1"/>
  <c r="Y4667" i="1"/>
  <c r="Z4667" i="1"/>
  <c r="X2462" i="1"/>
  <c r="Z2462" i="1"/>
  <c r="W2462" i="1"/>
  <c r="Y2462" i="1"/>
  <c r="W2090" i="1"/>
  <c r="Z2090" i="1"/>
  <c r="X2090" i="1"/>
  <c r="Y2090" i="1"/>
  <c r="Y5649" i="1"/>
  <c r="W5649" i="1"/>
  <c r="X5649" i="1"/>
  <c r="Z5649" i="1"/>
  <c r="W6487" i="1"/>
  <c r="X6487" i="1"/>
  <c r="Y6487" i="1"/>
  <c r="Z6487" i="1"/>
  <c r="Z5461" i="1"/>
  <c r="Y5461" i="1"/>
  <c r="W5461" i="1"/>
  <c r="X5461" i="1"/>
  <c r="W4170" i="1"/>
  <c r="Y4170" i="1"/>
  <c r="X4170" i="1"/>
  <c r="Z4170" i="1"/>
  <c r="W6688" i="1"/>
  <c r="Z6688" i="1"/>
  <c r="X6688" i="1"/>
  <c r="Y6688" i="1"/>
  <c r="X168" i="1"/>
  <c r="Y168" i="1"/>
  <c r="W168" i="1"/>
  <c r="Z168" i="1"/>
  <c r="W3395" i="1"/>
  <c r="Z3395" i="1"/>
  <c r="Y3395" i="1"/>
  <c r="X3395" i="1"/>
  <c r="W4454" i="1"/>
  <c r="Y4454" i="1"/>
  <c r="X4454" i="1"/>
  <c r="Z4454" i="1"/>
  <c r="X445" i="1"/>
  <c r="Y445" i="1"/>
  <c r="W445" i="1"/>
  <c r="Z445" i="1"/>
  <c r="X3019" i="1"/>
  <c r="Y3019" i="1"/>
  <c r="Z3019" i="1"/>
  <c r="W3019" i="1"/>
  <c r="Z3781" i="1"/>
  <c r="W3781" i="1"/>
  <c r="Y3781" i="1"/>
  <c r="X3781" i="1"/>
  <c r="X2317" i="1"/>
  <c r="W2317" i="1"/>
  <c r="Y2317" i="1"/>
  <c r="Z2317" i="1"/>
  <c r="W4861" i="1"/>
  <c r="Z4861" i="1"/>
  <c r="X4861" i="1"/>
  <c r="Y4861" i="1"/>
  <c r="T771" i="1"/>
  <c r="T6488" i="1"/>
  <c r="T5931" i="1"/>
  <c r="T5462" i="1"/>
  <c r="T3200" i="1"/>
  <c r="T5192" i="1"/>
  <c r="T6689" i="1"/>
  <c r="T1677" i="1"/>
  <c r="T3020" i="1"/>
  <c r="T6332" i="1"/>
  <c r="T4668" i="1"/>
  <c r="T5650" i="1"/>
  <c r="T1350" i="1"/>
  <c r="T4455" i="1"/>
  <c r="T2091" i="1"/>
  <c r="T446" i="1"/>
  <c r="T4862" i="1"/>
  <c r="T3560" i="1"/>
  <c r="T3396" i="1"/>
  <c r="T3782" i="1"/>
  <c r="T6120" i="1"/>
  <c r="T4050" i="1"/>
  <c r="T169" i="1"/>
  <c r="T4171" i="1"/>
  <c r="T2463" i="1"/>
  <c r="T1105" i="1"/>
  <c r="T1904" i="1"/>
  <c r="T2736" i="1"/>
  <c r="T2318" i="1"/>
  <c r="N171" i="1"/>
  <c r="N2320" i="1"/>
  <c r="N1679" i="1"/>
  <c r="N4864" i="1"/>
  <c r="N6122" i="1"/>
  <c r="N773" i="1"/>
  <c r="N5464" i="1"/>
  <c r="N5933" i="1"/>
  <c r="N3784" i="1"/>
  <c r="N4052" i="1"/>
  <c r="N6490" i="1"/>
  <c r="N448" i="1"/>
  <c r="N5194" i="1"/>
  <c r="N3562" i="1"/>
  <c r="N4173" i="1"/>
  <c r="N2465" i="1"/>
  <c r="N1107" i="1"/>
  <c r="N1906" i="1"/>
  <c r="N2738" i="1"/>
  <c r="N3398" i="1"/>
  <c r="N6691" i="1"/>
  <c r="N3202" i="1"/>
  <c r="N3022" i="1"/>
  <c r="N6334" i="1"/>
  <c r="N4670" i="1"/>
  <c r="N5652" i="1"/>
  <c r="N1352" i="1"/>
  <c r="N4457" i="1"/>
  <c r="N2093" i="1"/>
  <c r="R170" i="1"/>
  <c r="R6121" i="1"/>
  <c r="R3783" i="1"/>
  <c r="R5193" i="1"/>
  <c r="R1106" i="1"/>
  <c r="R6690" i="1"/>
  <c r="R4669" i="1"/>
  <c r="R2092" i="1"/>
  <c r="P1106" i="1"/>
  <c r="P4669" i="1"/>
  <c r="Q2319" i="1"/>
  <c r="Q772" i="1"/>
  <c r="Q4051" i="1"/>
  <c r="Q1905" i="1"/>
  <c r="Q5651" i="1"/>
  <c r="R772" i="1"/>
  <c r="R3201" i="1"/>
  <c r="P772" i="1"/>
  <c r="P3201" i="1"/>
  <c r="O2319" i="1"/>
  <c r="O3201" i="1"/>
  <c r="Q6489" i="1"/>
  <c r="Q2737" i="1"/>
  <c r="R6489" i="1"/>
  <c r="R1351" i="1"/>
  <c r="P6489" i="1"/>
  <c r="P4172" i="1"/>
  <c r="P2737" i="1"/>
  <c r="P3021" i="1"/>
  <c r="O4172" i="1"/>
  <c r="Q5932" i="1"/>
  <c r="Q6333" i="1"/>
  <c r="R5932" i="1"/>
  <c r="R6333" i="1"/>
  <c r="P4863" i="1"/>
  <c r="P3397" i="1"/>
  <c r="Q3783" i="1"/>
  <c r="Q4669" i="1"/>
  <c r="P170" i="1"/>
  <c r="P6121" i="1"/>
  <c r="P3783" i="1"/>
  <c r="P5193" i="1"/>
  <c r="P6690" i="1"/>
  <c r="P2092" i="1"/>
  <c r="R4051" i="1"/>
  <c r="R5651" i="1"/>
  <c r="P3561" i="1"/>
  <c r="O3561" i="1"/>
  <c r="Q1678" i="1"/>
  <c r="Q1351" i="1"/>
  <c r="R5463" i="1"/>
  <c r="R3021" i="1"/>
  <c r="P5463" i="1"/>
  <c r="O1351" i="1"/>
  <c r="Q4456" i="1"/>
  <c r="R4863" i="1"/>
  <c r="R2464" i="1"/>
  <c r="R4456" i="1"/>
  <c r="P2464" i="1"/>
  <c r="O4863" i="1"/>
  <c r="O6333" i="1"/>
  <c r="Q170" i="1"/>
  <c r="Q5193" i="1"/>
  <c r="Q2092" i="1"/>
  <c r="O170" i="1"/>
  <c r="O6121" i="1"/>
  <c r="O3783" i="1"/>
  <c r="O5193" i="1"/>
  <c r="O1106" i="1"/>
  <c r="O6690" i="1"/>
  <c r="O4669" i="1"/>
  <c r="O2092" i="1"/>
  <c r="Q3201" i="1"/>
  <c r="R1905" i="1"/>
  <c r="P2319" i="1"/>
  <c r="P1905" i="1"/>
  <c r="P4051" i="1"/>
  <c r="O5651" i="1"/>
  <c r="Q3021" i="1"/>
  <c r="R1678" i="1"/>
  <c r="R2737" i="1"/>
  <c r="P1351" i="1"/>
  <c r="O5463" i="1"/>
  <c r="O6489" i="1"/>
  <c r="O3021" i="1"/>
  <c r="Q4863" i="1"/>
  <c r="Q2464" i="1"/>
  <c r="R447" i="1"/>
  <c r="P447" i="1"/>
  <c r="P6333" i="1"/>
  <c r="Q6121" i="1"/>
  <c r="Q6690" i="1"/>
  <c r="Q3561" i="1"/>
  <c r="R2319" i="1"/>
  <c r="R3561" i="1"/>
  <c r="O4051" i="1"/>
  <c r="P5651" i="1"/>
  <c r="O772" i="1"/>
  <c r="O1905" i="1"/>
  <c r="Q5463" i="1"/>
  <c r="Q4172" i="1"/>
  <c r="R4172" i="1"/>
  <c r="P1678" i="1"/>
  <c r="O1678" i="1"/>
  <c r="O2737" i="1"/>
  <c r="Q447" i="1"/>
  <c r="Q3397" i="1"/>
  <c r="R3397" i="1"/>
  <c r="P5932" i="1"/>
  <c r="P4456" i="1"/>
  <c r="O5932" i="1"/>
  <c r="O2464" i="1"/>
  <c r="O3397" i="1"/>
  <c r="O4456" i="1"/>
  <c r="Q1106" i="1"/>
  <c r="O447" i="1"/>
  <c r="S447" i="1" l="1"/>
  <c r="S4456" i="1"/>
  <c r="S3397" i="1"/>
  <c r="S2464" i="1"/>
  <c r="S5932" i="1"/>
  <c r="S2737" i="1"/>
  <c r="S1678" i="1"/>
  <c r="S1905" i="1"/>
  <c r="S772" i="1"/>
  <c r="S4051" i="1"/>
  <c r="S3021" i="1"/>
  <c r="S6489" i="1"/>
  <c r="S5463" i="1"/>
  <c r="S5651" i="1"/>
  <c r="S2092" i="1"/>
  <c r="S4669" i="1"/>
  <c r="S6690" i="1"/>
  <c r="S1106" i="1"/>
  <c r="S5193" i="1"/>
  <c r="S3783" i="1"/>
  <c r="S6121" i="1"/>
  <c r="S170" i="1"/>
  <c r="S6333" i="1"/>
  <c r="S4863" i="1"/>
  <c r="S1351" i="1"/>
  <c r="S3561" i="1"/>
  <c r="S4172" i="1"/>
  <c r="S3201" i="1"/>
  <c r="S2319" i="1"/>
  <c r="Y169" i="1"/>
  <c r="Z169" i="1"/>
  <c r="W169" i="1"/>
  <c r="X169" i="1"/>
  <c r="Y5462" i="1"/>
  <c r="Z5462" i="1"/>
  <c r="W5462" i="1"/>
  <c r="X5462" i="1"/>
  <c r="W4050" i="1"/>
  <c r="X4050" i="1"/>
  <c r="Y4050" i="1"/>
  <c r="Z4050" i="1"/>
  <c r="X6689" i="1"/>
  <c r="Y6689" i="1"/>
  <c r="Z6689" i="1"/>
  <c r="W6689" i="1"/>
  <c r="W3200" i="1"/>
  <c r="X3200" i="1"/>
  <c r="Z3200" i="1"/>
  <c r="Y3200" i="1"/>
  <c r="Y5931" i="1"/>
  <c r="Z5931" i="1"/>
  <c r="W5931" i="1"/>
  <c r="X5931" i="1"/>
  <c r="Z3560" i="1"/>
  <c r="W3560" i="1"/>
  <c r="X3560" i="1"/>
  <c r="Y3560" i="1"/>
  <c r="X2091" i="1"/>
  <c r="W2091" i="1"/>
  <c r="Y2091" i="1"/>
  <c r="Z2091" i="1"/>
  <c r="Z6120" i="1"/>
  <c r="W6120" i="1"/>
  <c r="X6120" i="1"/>
  <c r="Y6120" i="1"/>
  <c r="W4455" i="1"/>
  <c r="X4455" i="1"/>
  <c r="Y4455" i="1"/>
  <c r="Z4455" i="1"/>
  <c r="W1350" i="1"/>
  <c r="X1350" i="1"/>
  <c r="Y1350" i="1"/>
  <c r="Z1350" i="1"/>
  <c r="W3782" i="1"/>
  <c r="Z3782" i="1"/>
  <c r="X3782" i="1"/>
  <c r="Y3782" i="1"/>
  <c r="X5650" i="1"/>
  <c r="Y5650" i="1"/>
  <c r="Z5650" i="1"/>
  <c r="W5650" i="1"/>
  <c r="X2318" i="1"/>
  <c r="Z2318" i="1"/>
  <c r="W2318" i="1"/>
  <c r="Y2318" i="1"/>
  <c r="W1677" i="1"/>
  <c r="Z1677" i="1"/>
  <c r="X1677" i="1"/>
  <c r="Y1677" i="1"/>
  <c r="Z4668" i="1"/>
  <c r="W4668" i="1"/>
  <c r="X4668" i="1"/>
  <c r="Y4668" i="1"/>
  <c r="W2736" i="1"/>
  <c r="Z2736" i="1"/>
  <c r="X2736" i="1"/>
  <c r="Y2736" i="1"/>
  <c r="W6332" i="1"/>
  <c r="Y6332" i="1"/>
  <c r="Z6332" i="1"/>
  <c r="X6332" i="1"/>
  <c r="Y1904" i="1"/>
  <c r="Z1904" i="1"/>
  <c r="W1904" i="1"/>
  <c r="X1904" i="1"/>
  <c r="W5192" i="1"/>
  <c r="Z5192" i="1"/>
  <c r="Y5192" i="1"/>
  <c r="X5192" i="1"/>
  <c r="W3020" i="1"/>
  <c r="X3020" i="1"/>
  <c r="Y3020" i="1"/>
  <c r="Z3020" i="1"/>
  <c r="W1105" i="1"/>
  <c r="Y1105" i="1"/>
  <c r="Z1105" i="1"/>
  <c r="X1105" i="1"/>
  <c r="W3396" i="1"/>
  <c r="X3396" i="1"/>
  <c r="Y3396" i="1"/>
  <c r="Z3396" i="1"/>
  <c r="W446" i="1"/>
  <c r="X446" i="1"/>
  <c r="Y446" i="1"/>
  <c r="Z446" i="1"/>
  <c r="W4862" i="1"/>
  <c r="X4862" i="1"/>
  <c r="Y4862" i="1"/>
  <c r="Z4862" i="1"/>
  <c r="W2463" i="1"/>
  <c r="X2463" i="1"/>
  <c r="Y2463" i="1"/>
  <c r="Z2463" i="1"/>
  <c r="X771" i="1"/>
  <c r="Z771" i="1"/>
  <c r="W771" i="1"/>
  <c r="Y771" i="1"/>
  <c r="W4171" i="1"/>
  <c r="X4171" i="1"/>
  <c r="Y4171" i="1"/>
  <c r="Z4171" i="1"/>
  <c r="W6488" i="1"/>
  <c r="X6488" i="1"/>
  <c r="Y6488" i="1"/>
  <c r="Z6488" i="1"/>
  <c r="T4456" i="1"/>
  <c r="T5932" i="1"/>
  <c r="T1678" i="1"/>
  <c r="T5651" i="1"/>
  <c r="T6333" i="1"/>
  <c r="T447" i="1"/>
  <c r="T1351" i="1"/>
  <c r="T4051" i="1"/>
  <c r="T1905" i="1"/>
  <c r="T2319" i="1"/>
  <c r="T2464" i="1"/>
  <c r="T5463" i="1"/>
  <c r="T3561" i="1"/>
  <c r="T2092" i="1"/>
  <c r="T6690" i="1"/>
  <c r="T5193" i="1"/>
  <c r="T3783" i="1"/>
  <c r="T6121" i="1"/>
  <c r="T170" i="1"/>
  <c r="T3397" i="1"/>
  <c r="T4863" i="1"/>
  <c r="T3021" i="1"/>
  <c r="T2737" i="1"/>
  <c r="T4172" i="1"/>
  <c r="T6489" i="1"/>
  <c r="T3201" i="1"/>
  <c r="T772" i="1"/>
  <c r="T4669" i="1"/>
  <c r="T1106" i="1"/>
  <c r="N3785" i="1"/>
  <c r="N4671" i="1"/>
  <c r="N5195" i="1"/>
  <c r="N6335" i="1"/>
  <c r="N449" i="1"/>
  <c r="N1353" i="1"/>
  <c r="N6491" i="1"/>
  <c r="N5653" i="1"/>
  <c r="N3203" i="1"/>
  <c r="N1907" i="1"/>
  <c r="N3563" i="1"/>
  <c r="N4053" i="1"/>
  <c r="N774" i="1"/>
  <c r="N2321" i="1"/>
  <c r="N1108" i="1"/>
  <c r="N3023" i="1"/>
  <c r="N5465" i="1"/>
  <c r="N2094" i="1"/>
  <c r="N6123" i="1"/>
  <c r="N4458" i="1"/>
  <c r="N3399" i="1"/>
  <c r="N5934" i="1"/>
  <c r="N4174" i="1"/>
  <c r="N6692" i="1"/>
  <c r="N172" i="1"/>
  <c r="N2466" i="1"/>
  <c r="N4865" i="1"/>
  <c r="N2739" i="1"/>
  <c r="N1680" i="1"/>
  <c r="R3784" i="1"/>
  <c r="R448" i="1"/>
  <c r="R3202" i="1"/>
  <c r="R773" i="1"/>
  <c r="R5464" i="1"/>
  <c r="R3398" i="1"/>
  <c r="R171" i="1"/>
  <c r="R1679" i="1"/>
  <c r="P3784" i="1"/>
  <c r="P448" i="1"/>
  <c r="P3202" i="1"/>
  <c r="P773" i="1"/>
  <c r="O5464" i="1"/>
  <c r="P3398" i="1"/>
  <c r="P171" i="1"/>
  <c r="P1679" i="1"/>
  <c r="O3784" i="1"/>
  <c r="O3202" i="1"/>
  <c r="O773" i="1"/>
  <c r="P5464" i="1"/>
  <c r="O171" i="1"/>
  <c r="O1679" i="1"/>
  <c r="Q1906" i="1"/>
  <c r="R4670" i="1"/>
  <c r="R2465" i="1"/>
  <c r="P1906" i="1"/>
  <c r="P2465" i="1"/>
  <c r="O2320" i="1"/>
  <c r="O2465" i="1"/>
  <c r="Q6490" i="1"/>
  <c r="Q4173" i="1"/>
  <c r="R6490" i="1"/>
  <c r="P1107" i="1"/>
  <c r="O3562" i="1"/>
  <c r="R4457" i="1"/>
  <c r="P4052" i="1"/>
  <c r="P6691" i="1"/>
  <c r="O4052" i="1"/>
  <c r="O2738" i="1"/>
  <c r="Q3202" i="1"/>
  <c r="Q2465" i="1"/>
  <c r="R1352" i="1"/>
  <c r="R2320" i="1"/>
  <c r="R5933" i="1"/>
  <c r="P2093" i="1"/>
  <c r="O1352" i="1"/>
  <c r="Q6122" i="1"/>
  <c r="R5194" i="1"/>
  <c r="R6122" i="1"/>
  <c r="P5194" i="1"/>
  <c r="O6490" i="1"/>
  <c r="O6122" i="1"/>
  <c r="Q4052" i="1"/>
  <c r="R5652" i="1"/>
  <c r="P5652" i="1"/>
  <c r="O4457" i="1"/>
  <c r="Q448" i="1"/>
  <c r="Q3398" i="1"/>
  <c r="O448" i="1"/>
  <c r="O3398" i="1"/>
  <c r="Q4670" i="1"/>
  <c r="Q1352" i="1"/>
  <c r="Q2320" i="1"/>
  <c r="R2093" i="1"/>
  <c r="Q2093" i="1"/>
  <c r="P1352" i="1"/>
  <c r="O1906" i="1"/>
  <c r="O5933" i="1"/>
  <c r="Q5194" i="1"/>
  <c r="R1107" i="1"/>
  <c r="O5194" i="1"/>
  <c r="O4864" i="1"/>
  <c r="Q4457" i="1"/>
  <c r="R6691" i="1"/>
  <c r="P6334" i="1"/>
  <c r="P4457" i="1"/>
  <c r="P2738" i="1"/>
  <c r="O6334" i="1"/>
  <c r="P3022" i="1"/>
  <c r="Q5933" i="1"/>
  <c r="R1906" i="1"/>
  <c r="P4670" i="1"/>
  <c r="P5933" i="1"/>
  <c r="O4670" i="1"/>
  <c r="Q1107" i="1"/>
  <c r="R3562" i="1"/>
  <c r="R4173" i="1"/>
  <c r="P3562" i="1"/>
  <c r="P4173" i="1"/>
  <c r="O4173" i="1"/>
  <c r="Q3022" i="1"/>
  <c r="Q2738" i="1"/>
  <c r="R3022" i="1"/>
  <c r="O6691" i="1"/>
  <c r="Q3784" i="1"/>
  <c r="Q171" i="1"/>
  <c r="P2320" i="1"/>
  <c r="Q3562" i="1"/>
  <c r="P4864" i="1"/>
  <c r="Q5652" i="1"/>
  <c r="R6334" i="1"/>
  <c r="Q1679" i="1"/>
  <c r="Q5464" i="1"/>
  <c r="O2093" i="1"/>
  <c r="Q4864" i="1"/>
  <c r="R4864" i="1"/>
  <c r="P6490" i="1"/>
  <c r="P6122" i="1"/>
  <c r="O1107" i="1"/>
  <c r="Q6334" i="1"/>
  <c r="Q6691" i="1"/>
  <c r="R4052" i="1"/>
  <c r="R2738" i="1"/>
  <c r="O3022" i="1"/>
  <c r="O5652" i="1"/>
  <c r="Q773" i="1"/>
  <c r="S5652" i="1" l="1"/>
  <c r="S3022" i="1"/>
  <c r="S1107" i="1"/>
  <c r="S2093" i="1"/>
  <c r="S6691" i="1"/>
  <c r="S4173" i="1"/>
  <c r="S4670" i="1"/>
  <c r="S6334" i="1"/>
  <c r="S4864" i="1"/>
  <c r="S5194" i="1"/>
  <c r="S5933" i="1"/>
  <c r="S1906" i="1"/>
  <c r="S3398" i="1"/>
  <c r="S448" i="1"/>
  <c r="S4457" i="1"/>
  <c r="S6122" i="1"/>
  <c r="S6490" i="1"/>
  <c r="S1352" i="1"/>
  <c r="S2738" i="1"/>
  <c r="S4052" i="1"/>
  <c r="S3562" i="1"/>
  <c r="S2465" i="1"/>
  <c r="S2320" i="1"/>
  <c r="S1679" i="1"/>
  <c r="S171" i="1"/>
  <c r="S773" i="1"/>
  <c r="S3202" i="1"/>
  <c r="S3784" i="1"/>
  <c r="S5464" i="1"/>
  <c r="W2464" i="1"/>
  <c r="X2464" i="1"/>
  <c r="Z2464" i="1"/>
  <c r="Y2464" i="1"/>
  <c r="W3397" i="1"/>
  <c r="X3397" i="1"/>
  <c r="Z3397" i="1"/>
  <c r="Y3397" i="1"/>
  <c r="W4456" i="1"/>
  <c r="X4456" i="1"/>
  <c r="Z4456" i="1"/>
  <c r="Y4456" i="1"/>
  <c r="W2319" i="1"/>
  <c r="X2319" i="1"/>
  <c r="Y2319" i="1"/>
  <c r="Z2319" i="1"/>
  <c r="X170" i="1"/>
  <c r="W170" i="1"/>
  <c r="Y170" i="1"/>
  <c r="Z170" i="1"/>
  <c r="W447" i="1"/>
  <c r="X447" i="1"/>
  <c r="Z447" i="1"/>
  <c r="Y447" i="1"/>
  <c r="W5463" i="1"/>
  <c r="X5463" i="1"/>
  <c r="Y5463" i="1"/>
  <c r="Z5463" i="1"/>
  <c r="W1351" i="1"/>
  <c r="Y1351" i="1"/>
  <c r="Z1351" i="1"/>
  <c r="X1351" i="1"/>
  <c r="W4863" i="1"/>
  <c r="Z4863" i="1"/>
  <c r="X4863" i="1"/>
  <c r="Y4863" i="1"/>
  <c r="Z5651" i="1"/>
  <c r="W5651" i="1"/>
  <c r="X5651" i="1"/>
  <c r="Y5651" i="1"/>
  <c r="W3561" i="1"/>
  <c r="Z3561" i="1"/>
  <c r="Y3561" i="1"/>
  <c r="X3561" i="1"/>
  <c r="W6489" i="1"/>
  <c r="X6489" i="1"/>
  <c r="Y6489" i="1"/>
  <c r="Z6489" i="1"/>
  <c r="W3021" i="1"/>
  <c r="X3021" i="1"/>
  <c r="Y3021" i="1"/>
  <c r="Z3021" i="1"/>
  <c r="W6333" i="1"/>
  <c r="X6333" i="1"/>
  <c r="Y6333" i="1"/>
  <c r="Z6333" i="1"/>
  <c r="W3783" i="1"/>
  <c r="X3783" i="1"/>
  <c r="Y3783" i="1"/>
  <c r="Z3783" i="1"/>
  <c r="W5193" i="1"/>
  <c r="Z5193" i="1"/>
  <c r="X5193" i="1"/>
  <c r="Y5193" i="1"/>
  <c r="X1678" i="1"/>
  <c r="Y1678" i="1"/>
  <c r="W1678" i="1"/>
  <c r="Z1678" i="1"/>
  <c r="W6121" i="1"/>
  <c r="X6121" i="1"/>
  <c r="Y6121" i="1"/>
  <c r="Z6121" i="1"/>
  <c r="Y4172" i="1"/>
  <c r="W4172" i="1"/>
  <c r="X4172" i="1"/>
  <c r="Z4172" i="1"/>
  <c r="W2737" i="1"/>
  <c r="X2737" i="1"/>
  <c r="Z2737" i="1"/>
  <c r="Y2737" i="1"/>
  <c r="W4051" i="1"/>
  <c r="Z4051" i="1"/>
  <c r="X4051" i="1"/>
  <c r="Y4051" i="1"/>
  <c r="Z3201" i="1"/>
  <c r="W3201" i="1"/>
  <c r="X3201" i="1"/>
  <c r="Y3201" i="1"/>
  <c r="Z772" i="1"/>
  <c r="W772" i="1"/>
  <c r="X772" i="1"/>
  <c r="Y772" i="1"/>
  <c r="W6690" i="1"/>
  <c r="X6690" i="1"/>
  <c r="Y6690" i="1"/>
  <c r="Z6690" i="1"/>
  <c r="Y1905" i="1"/>
  <c r="Z1905" i="1"/>
  <c r="X1905" i="1"/>
  <c r="W1905" i="1"/>
  <c r="W1106" i="1"/>
  <c r="X1106" i="1"/>
  <c r="Y1106" i="1"/>
  <c r="Z1106" i="1"/>
  <c r="W4669" i="1"/>
  <c r="X4669" i="1"/>
  <c r="Y4669" i="1"/>
  <c r="Z4669" i="1"/>
  <c r="W2092" i="1"/>
  <c r="X2092" i="1"/>
  <c r="Y2092" i="1"/>
  <c r="Z2092" i="1"/>
  <c r="Y5932" i="1"/>
  <c r="W5932" i="1"/>
  <c r="X5932" i="1"/>
  <c r="Z5932" i="1"/>
  <c r="T6122" i="1"/>
  <c r="T6490" i="1"/>
  <c r="T4864" i="1"/>
  <c r="T2320" i="1"/>
  <c r="T4173" i="1"/>
  <c r="T3562" i="1"/>
  <c r="T5933" i="1"/>
  <c r="T4670" i="1"/>
  <c r="T3022" i="1"/>
  <c r="T2738" i="1"/>
  <c r="T4457" i="1"/>
  <c r="T6334" i="1"/>
  <c r="T1352" i="1"/>
  <c r="T5652" i="1"/>
  <c r="T5194" i="1"/>
  <c r="T2093" i="1"/>
  <c r="T6691" i="1"/>
  <c r="T4052" i="1"/>
  <c r="T1107" i="1"/>
  <c r="T2465" i="1"/>
  <c r="T1906" i="1"/>
  <c r="T5464" i="1"/>
  <c r="T1679" i="1"/>
  <c r="T171" i="1"/>
  <c r="T3398" i="1"/>
  <c r="T773" i="1"/>
  <c r="T3202" i="1"/>
  <c r="T448" i="1"/>
  <c r="T3784" i="1"/>
  <c r="N775" i="1"/>
  <c r="N2740" i="1"/>
  <c r="N4054" i="1"/>
  <c r="N3786" i="1"/>
  <c r="N3204" i="1"/>
  <c r="N5466" i="1"/>
  <c r="N5654" i="1"/>
  <c r="N6492" i="1"/>
  <c r="N173" i="1"/>
  <c r="N450" i="1"/>
  <c r="N4459" i="1"/>
  <c r="N1109" i="1"/>
  <c r="N2467" i="1"/>
  <c r="N5935" i="1"/>
  <c r="N2095" i="1"/>
  <c r="N2322" i="1"/>
  <c r="N1908" i="1"/>
  <c r="N1354" i="1"/>
  <c r="N4672" i="1"/>
  <c r="N3024" i="1"/>
  <c r="N4866" i="1"/>
  <c r="N1681" i="1"/>
  <c r="N6693" i="1"/>
  <c r="N4175" i="1"/>
  <c r="N3564" i="1"/>
  <c r="N3400" i="1"/>
  <c r="N6336" i="1"/>
  <c r="N6124" i="1"/>
  <c r="N5196" i="1"/>
  <c r="R774" i="1"/>
  <c r="R3203" i="1"/>
  <c r="R172" i="1"/>
  <c r="R2466" i="1"/>
  <c r="R1907" i="1"/>
  <c r="R4865" i="1"/>
  <c r="R3563" i="1"/>
  <c r="R5195" i="1"/>
  <c r="P774" i="1"/>
  <c r="P3203" i="1"/>
  <c r="P172" i="1"/>
  <c r="P2466" i="1"/>
  <c r="P1907" i="1"/>
  <c r="P4865" i="1"/>
  <c r="P3563" i="1"/>
  <c r="P5195" i="1"/>
  <c r="O774" i="1"/>
  <c r="O3203" i="1"/>
  <c r="O172" i="1"/>
  <c r="O2466" i="1"/>
  <c r="O1907" i="1"/>
  <c r="O4865" i="1"/>
  <c r="O3563" i="1"/>
  <c r="O5195" i="1"/>
  <c r="Q2739" i="1"/>
  <c r="Q5465" i="1"/>
  <c r="Q449" i="1"/>
  <c r="Q5934" i="1"/>
  <c r="Q1353" i="1"/>
  <c r="Q1680" i="1"/>
  <c r="Q3399" i="1"/>
  <c r="R2739" i="1"/>
  <c r="R5465" i="1"/>
  <c r="R449" i="1"/>
  <c r="R5934" i="1"/>
  <c r="R1353" i="1"/>
  <c r="R1680" i="1"/>
  <c r="R3399" i="1"/>
  <c r="P2739" i="1"/>
  <c r="P5465" i="1"/>
  <c r="P449" i="1"/>
  <c r="P5934" i="1"/>
  <c r="P1353" i="1"/>
  <c r="P1680" i="1"/>
  <c r="P3399" i="1"/>
  <c r="R5653" i="1"/>
  <c r="R4671" i="1"/>
  <c r="P5653" i="1"/>
  <c r="P2094" i="1"/>
  <c r="P6692" i="1"/>
  <c r="O4458" i="1"/>
  <c r="O6335" i="1"/>
  <c r="Q6491" i="1"/>
  <c r="Q4174" i="1"/>
  <c r="R3023" i="1"/>
  <c r="P6491" i="1"/>
  <c r="O3785" i="1"/>
  <c r="O3023" i="1"/>
  <c r="Q172" i="1"/>
  <c r="Q3563" i="1"/>
  <c r="R6335" i="1"/>
  <c r="Q3023" i="1"/>
  <c r="P3785" i="1"/>
  <c r="R2321" i="1"/>
  <c r="O6491" i="1"/>
  <c r="Q1907" i="1"/>
  <c r="O4053" i="1"/>
  <c r="Q6123" i="1"/>
  <c r="R1108" i="1"/>
  <c r="P4174" i="1"/>
  <c r="O2321" i="1"/>
  <c r="O6123" i="1"/>
  <c r="O4671" i="1"/>
  <c r="Q1108" i="1"/>
  <c r="R6491" i="1"/>
  <c r="P1108" i="1"/>
  <c r="P3023" i="1"/>
  <c r="Q3203" i="1"/>
  <c r="Q4865" i="1"/>
  <c r="R6123" i="1"/>
  <c r="Q3785" i="1"/>
  <c r="R3785" i="1"/>
  <c r="Q2466" i="1"/>
  <c r="O2739" i="1"/>
  <c r="O5465" i="1"/>
  <c r="O449" i="1"/>
  <c r="O5934" i="1"/>
  <c r="O1353" i="1"/>
  <c r="O1680" i="1"/>
  <c r="O3399" i="1"/>
  <c r="Q4053" i="1"/>
  <c r="Q5653" i="1"/>
  <c r="Q4458" i="1"/>
  <c r="Q2094" i="1"/>
  <c r="Q4671" i="1"/>
  <c r="Q6692" i="1"/>
  <c r="Q6335" i="1"/>
  <c r="R4053" i="1"/>
  <c r="R4458" i="1"/>
  <c r="R2094" i="1"/>
  <c r="R6692" i="1"/>
  <c r="P4053" i="1"/>
  <c r="P4458" i="1"/>
  <c r="P4671" i="1"/>
  <c r="P6335" i="1"/>
  <c r="O5653" i="1"/>
  <c r="O2094" i="1"/>
  <c r="O6692" i="1"/>
  <c r="Q2321" i="1"/>
  <c r="R4174" i="1"/>
  <c r="P2321" i="1"/>
  <c r="P6123" i="1"/>
  <c r="O1108" i="1"/>
  <c r="O4174" i="1"/>
  <c r="Q774" i="1"/>
  <c r="Q5195" i="1"/>
  <c r="S4174" i="1" l="1"/>
  <c r="S1108" i="1"/>
  <c r="S6692" i="1"/>
  <c r="S2094" i="1"/>
  <c r="S5653" i="1"/>
  <c r="S3399" i="1"/>
  <c r="S1680" i="1"/>
  <c r="S1353" i="1"/>
  <c r="S5934" i="1"/>
  <c r="S449" i="1"/>
  <c r="S5465" i="1"/>
  <c r="S2739" i="1"/>
  <c r="S4671" i="1"/>
  <c r="S6123" i="1"/>
  <c r="S2321" i="1"/>
  <c r="S4053" i="1"/>
  <c r="S6491" i="1"/>
  <c r="S3023" i="1"/>
  <c r="S3785" i="1"/>
  <c r="S6335" i="1"/>
  <c r="S4458" i="1"/>
  <c r="S5195" i="1"/>
  <c r="S3563" i="1"/>
  <c r="S4865" i="1"/>
  <c r="S1907" i="1"/>
  <c r="S2466" i="1"/>
  <c r="S172" i="1"/>
  <c r="S3203" i="1"/>
  <c r="S774" i="1"/>
  <c r="W1906" i="1"/>
  <c r="X1906" i="1"/>
  <c r="Y1906" i="1"/>
  <c r="Z1906" i="1"/>
  <c r="X5933" i="1"/>
  <c r="W5933" i="1"/>
  <c r="Y5933" i="1"/>
  <c r="Z5933" i="1"/>
  <c r="W1107" i="1"/>
  <c r="X1107" i="1"/>
  <c r="Z1107" i="1"/>
  <c r="Y1107" i="1"/>
  <c r="W2320" i="1"/>
  <c r="X2320" i="1"/>
  <c r="Y2320" i="1"/>
  <c r="Z2320" i="1"/>
  <c r="W3022" i="1"/>
  <c r="X3022" i="1"/>
  <c r="Z3022" i="1"/>
  <c r="Y3022" i="1"/>
  <c r="W2738" i="1"/>
  <c r="X2738" i="1"/>
  <c r="Y2738" i="1"/>
  <c r="Z2738" i="1"/>
  <c r="W5464" i="1"/>
  <c r="X5464" i="1"/>
  <c r="Z5464" i="1"/>
  <c r="Y5464" i="1"/>
  <c r="Y5194" i="1"/>
  <c r="Z5194" i="1"/>
  <c r="W5194" i="1"/>
  <c r="X5194" i="1"/>
  <c r="W3562" i="1"/>
  <c r="X3562" i="1"/>
  <c r="Y3562" i="1"/>
  <c r="Z3562" i="1"/>
  <c r="W4670" i="1"/>
  <c r="Z4670" i="1"/>
  <c r="X4670" i="1"/>
  <c r="Y4670" i="1"/>
  <c r="Y2465" i="1"/>
  <c r="Z2465" i="1"/>
  <c r="W2465" i="1"/>
  <c r="X2465" i="1"/>
  <c r="X4864" i="1"/>
  <c r="Y4864" i="1"/>
  <c r="W4864" i="1"/>
  <c r="Z4864" i="1"/>
  <c r="W5652" i="1"/>
  <c r="X5652" i="1"/>
  <c r="Y5652" i="1"/>
  <c r="Z5652" i="1"/>
  <c r="W6334" i="1"/>
  <c r="X6334" i="1"/>
  <c r="Y6334" i="1"/>
  <c r="Z6334" i="1"/>
  <c r="X4052" i="1"/>
  <c r="Y4052" i="1"/>
  <c r="Z4052" i="1"/>
  <c r="W4052" i="1"/>
  <c r="X6490" i="1"/>
  <c r="Y6490" i="1"/>
  <c r="Z6490" i="1"/>
  <c r="W6490" i="1"/>
  <c r="W3202" i="1"/>
  <c r="X3202" i="1"/>
  <c r="Y3202" i="1"/>
  <c r="Z3202" i="1"/>
  <c r="W6691" i="1"/>
  <c r="X6691" i="1"/>
  <c r="Y6691" i="1"/>
  <c r="Z6691" i="1"/>
  <c r="W1352" i="1"/>
  <c r="X1352" i="1"/>
  <c r="Y1352" i="1"/>
  <c r="Z1352" i="1"/>
  <c r="X773" i="1"/>
  <c r="Y773" i="1"/>
  <c r="Z773" i="1"/>
  <c r="W773" i="1"/>
  <c r="X4457" i="1"/>
  <c r="Y4457" i="1"/>
  <c r="Z4457" i="1"/>
  <c r="W4457" i="1"/>
  <c r="W6122" i="1"/>
  <c r="X6122" i="1"/>
  <c r="Y6122" i="1"/>
  <c r="Z6122" i="1"/>
  <c r="W3398" i="1"/>
  <c r="Y3398" i="1"/>
  <c r="Z3398" i="1"/>
  <c r="X3398" i="1"/>
  <c r="Z3784" i="1"/>
  <c r="W3784" i="1"/>
  <c r="X3784" i="1"/>
  <c r="Y3784" i="1"/>
  <c r="W4173" i="1"/>
  <c r="X4173" i="1"/>
  <c r="Y4173" i="1"/>
  <c r="Z4173" i="1"/>
  <c r="Y448" i="1"/>
  <c r="W448" i="1"/>
  <c r="X448" i="1"/>
  <c r="Z448" i="1"/>
  <c r="W171" i="1"/>
  <c r="X171" i="1"/>
  <c r="Y171" i="1"/>
  <c r="Z171" i="1"/>
  <c r="W2093" i="1"/>
  <c r="X2093" i="1"/>
  <c r="Y2093" i="1"/>
  <c r="Z2093" i="1"/>
  <c r="Z1679" i="1"/>
  <c r="W1679" i="1"/>
  <c r="X1679" i="1"/>
  <c r="Y1679" i="1"/>
  <c r="T6123" i="1"/>
  <c r="T2321" i="1"/>
  <c r="T6335" i="1"/>
  <c r="T4671" i="1"/>
  <c r="T4458" i="1"/>
  <c r="T4053" i="1"/>
  <c r="T3023" i="1"/>
  <c r="T1108" i="1"/>
  <c r="T4174" i="1"/>
  <c r="T3785" i="1"/>
  <c r="T6491" i="1"/>
  <c r="T6692" i="1"/>
  <c r="T2094" i="1"/>
  <c r="T5653" i="1"/>
  <c r="T3399" i="1"/>
  <c r="T1680" i="1"/>
  <c r="T1353" i="1"/>
  <c r="T5934" i="1"/>
  <c r="T449" i="1"/>
  <c r="T5465" i="1"/>
  <c r="T2739" i="1"/>
  <c r="T5195" i="1"/>
  <c r="T3563" i="1"/>
  <c r="T4865" i="1"/>
  <c r="T1907" i="1"/>
  <c r="T2466" i="1"/>
  <c r="T172" i="1"/>
  <c r="T3203" i="1"/>
  <c r="T774" i="1"/>
  <c r="N4867" i="1"/>
  <c r="N776" i="1"/>
  <c r="N6337" i="1"/>
  <c r="N6694" i="1"/>
  <c r="N4673" i="1"/>
  <c r="N2096" i="1"/>
  <c r="N4460" i="1"/>
  <c r="N5655" i="1"/>
  <c r="N4055" i="1"/>
  <c r="N174" i="1"/>
  <c r="N4176" i="1"/>
  <c r="N2323" i="1"/>
  <c r="N3787" i="1"/>
  <c r="N1909" i="1"/>
  <c r="N6493" i="1"/>
  <c r="N3565" i="1"/>
  <c r="N2468" i="1"/>
  <c r="N6125" i="1"/>
  <c r="N3025" i="1"/>
  <c r="N1110" i="1"/>
  <c r="N5197" i="1"/>
  <c r="N3205" i="1"/>
  <c r="N3401" i="1"/>
  <c r="N1682" i="1"/>
  <c r="N1355" i="1"/>
  <c r="N5936" i="1"/>
  <c r="N451" i="1"/>
  <c r="N5467" i="1"/>
  <c r="N2741" i="1"/>
  <c r="R4866" i="1"/>
  <c r="R4672" i="1"/>
  <c r="R4054" i="1"/>
  <c r="R3786" i="1"/>
  <c r="R2467" i="1"/>
  <c r="R5196" i="1"/>
  <c r="R1354" i="1"/>
  <c r="R2740" i="1"/>
  <c r="R3204" i="1"/>
  <c r="P1908" i="1"/>
  <c r="P3204" i="1"/>
  <c r="Q3024" i="1"/>
  <c r="R6336" i="1"/>
  <c r="R6492" i="1"/>
  <c r="R3024" i="1"/>
  <c r="R3400" i="1"/>
  <c r="R450" i="1"/>
  <c r="P3024" i="1"/>
  <c r="O4459" i="1"/>
  <c r="Q2322" i="1"/>
  <c r="R5466" i="1"/>
  <c r="P5654" i="1"/>
  <c r="P1109" i="1"/>
  <c r="O1681" i="1"/>
  <c r="Q4672" i="1"/>
  <c r="P4866" i="1"/>
  <c r="P4672" i="1"/>
  <c r="P4054" i="1"/>
  <c r="P3786" i="1"/>
  <c r="P2467" i="1"/>
  <c r="P5196" i="1"/>
  <c r="P1354" i="1"/>
  <c r="P2740" i="1"/>
  <c r="O4866" i="1"/>
  <c r="O4672" i="1"/>
  <c r="O4054" i="1"/>
  <c r="O3786" i="1"/>
  <c r="O2467" i="1"/>
  <c r="O5196" i="1"/>
  <c r="O1354" i="1"/>
  <c r="O2740" i="1"/>
  <c r="R173" i="1"/>
  <c r="R5935" i="1"/>
  <c r="P2095" i="1"/>
  <c r="P173" i="1"/>
  <c r="P6124" i="1"/>
  <c r="Q6336" i="1"/>
  <c r="Q4175" i="1"/>
  <c r="Q3400" i="1"/>
  <c r="R4175" i="1"/>
  <c r="P6336" i="1"/>
  <c r="P6492" i="1"/>
  <c r="P450" i="1"/>
  <c r="O3024" i="1"/>
  <c r="R1109" i="1"/>
  <c r="O5654" i="1"/>
  <c r="Q2467" i="1"/>
  <c r="P3400" i="1"/>
  <c r="R1681" i="1"/>
  <c r="P6693" i="1"/>
  <c r="P5466" i="1"/>
  <c r="O3564" i="1"/>
  <c r="Q5196" i="1"/>
  <c r="R4459" i="1"/>
  <c r="O3400" i="1"/>
  <c r="O450" i="1"/>
  <c r="Q6693" i="1"/>
  <c r="Q5466" i="1"/>
  <c r="R5654" i="1"/>
  <c r="P3564" i="1"/>
  <c r="O1109" i="1"/>
  <c r="Q4866" i="1"/>
  <c r="Q1354" i="1"/>
  <c r="Q775" i="1"/>
  <c r="Q2095" i="1"/>
  <c r="Q173" i="1"/>
  <c r="Q1908" i="1"/>
  <c r="Q6124" i="1"/>
  <c r="Q3204" i="1"/>
  <c r="Q5935" i="1"/>
  <c r="P775" i="1"/>
  <c r="O4175" i="1"/>
  <c r="Q5654" i="1"/>
  <c r="Q1681" i="1"/>
  <c r="R3564" i="1"/>
  <c r="O6693" i="1"/>
  <c r="Q4054" i="1"/>
  <c r="Q2740" i="1"/>
  <c r="R775" i="1"/>
  <c r="R2095" i="1"/>
  <c r="R1908" i="1"/>
  <c r="R6124" i="1"/>
  <c r="P5935" i="1"/>
  <c r="P4459" i="1"/>
  <c r="O6492" i="1"/>
  <c r="Q3564" i="1"/>
  <c r="R2322" i="1"/>
  <c r="P2322" i="1"/>
  <c r="O775" i="1"/>
  <c r="O2095" i="1"/>
  <c r="O173" i="1"/>
  <c r="O1908" i="1"/>
  <c r="O6124" i="1"/>
  <c r="O3204" i="1"/>
  <c r="O5935" i="1"/>
  <c r="Q4459" i="1"/>
  <c r="Q6492" i="1"/>
  <c r="Q450" i="1"/>
  <c r="P4175" i="1"/>
  <c r="O6336" i="1"/>
  <c r="Q1109" i="1"/>
  <c r="P1681" i="1"/>
  <c r="O2322" i="1"/>
  <c r="Q3786" i="1"/>
  <c r="R6693" i="1"/>
  <c r="O5466" i="1"/>
  <c r="S5466" i="1" l="1"/>
  <c r="S2322" i="1"/>
  <c r="S6336" i="1"/>
  <c r="S5935" i="1"/>
  <c r="S3204" i="1"/>
  <c r="S6124" i="1"/>
  <c r="S1908" i="1"/>
  <c r="S173" i="1"/>
  <c r="S2095" i="1"/>
  <c r="S775" i="1"/>
  <c r="S6492" i="1"/>
  <c r="S6693" i="1"/>
  <c r="S4175" i="1"/>
  <c r="S1109" i="1"/>
  <c r="S450" i="1"/>
  <c r="S3400" i="1"/>
  <c r="S3564" i="1"/>
  <c r="S5654" i="1"/>
  <c r="S3024" i="1"/>
  <c r="S2740" i="1"/>
  <c r="S1354" i="1"/>
  <c r="S5196" i="1"/>
  <c r="S2467" i="1"/>
  <c r="S3786" i="1"/>
  <c r="S4054" i="1"/>
  <c r="S4672" i="1"/>
  <c r="S4866" i="1"/>
  <c r="S1681" i="1"/>
  <c r="S4459" i="1"/>
  <c r="W3563" i="1"/>
  <c r="X3563" i="1"/>
  <c r="Z3563" i="1"/>
  <c r="Y3563" i="1"/>
  <c r="W2321" i="1"/>
  <c r="Z2321" i="1"/>
  <c r="X2321" i="1"/>
  <c r="Y2321" i="1"/>
  <c r="X6123" i="1"/>
  <c r="W6123" i="1"/>
  <c r="Y6123" i="1"/>
  <c r="Z6123" i="1"/>
  <c r="W1108" i="1"/>
  <c r="Y1108" i="1"/>
  <c r="Z1108" i="1"/>
  <c r="X1108" i="1"/>
  <c r="Y2739" i="1"/>
  <c r="Z2739" i="1"/>
  <c r="W2739" i="1"/>
  <c r="X2739" i="1"/>
  <c r="W5934" i="1"/>
  <c r="X5934" i="1"/>
  <c r="Z5934" i="1"/>
  <c r="Y5934" i="1"/>
  <c r="Z3203" i="1"/>
  <c r="W3203" i="1"/>
  <c r="X3203" i="1"/>
  <c r="Y3203" i="1"/>
  <c r="X3785" i="1"/>
  <c r="Y3785" i="1"/>
  <c r="W3785" i="1"/>
  <c r="Z3785" i="1"/>
  <c r="W172" i="1"/>
  <c r="X172" i="1"/>
  <c r="Y172" i="1"/>
  <c r="Z172" i="1"/>
  <c r="W2466" i="1"/>
  <c r="Y2466" i="1"/>
  <c r="Z2466" i="1"/>
  <c r="X2466" i="1"/>
  <c r="W5653" i="1"/>
  <c r="Y5653" i="1"/>
  <c r="Z5653" i="1"/>
  <c r="X5653" i="1"/>
  <c r="Y4174" i="1"/>
  <c r="X4174" i="1"/>
  <c r="Z4174" i="1"/>
  <c r="W4174" i="1"/>
  <c r="X449" i="1"/>
  <c r="Y449" i="1"/>
  <c r="Z449" i="1"/>
  <c r="W449" i="1"/>
  <c r="X1353" i="1"/>
  <c r="Z1353" i="1"/>
  <c r="W1353" i="1"/>
  <c r="Y1353" i="1"/>
  <c r="Y1680" i="1"/>
  <c r="Z1680" i="1"/>
  <c r="W1680" i="1"/>
  <c r="X1680" i="1"/>
  <c r="Z3399" i="1"/>
  <c r="W3399" i="1"/>
  <c r="X3399" i="1"/>
  <c r="Y3399" i="1"/>
  <c r="X6335" i="1"/>
  <c r="W6335" i="1"/>
  <c r="Y6335" i="1"/>
  <c r="Z6335" i="1"/>
  <c r="X774" i="1"/>
  <c r="Y774" i="1"/>
  <c r="W774" i="1"/>
  <c r="Z774" i="1"/>
  <c r="Y3023" i="1"/>
  <c r="Z3023" i="1"/>
  <c r="W3023" i="1"/>
  <c r="X3023" i="1"/>
  <c r="W1907" i="1"/>
  <c r="X1907" i="1"/>
  <c r="Y1907" i="1"/>
  <c r="Z1907" i="1"/>
  <c r="W6491" i="1"/>
  <c r="X6491" i="1"/>
  <c r="Y6491" i="1"/>
  <c r="Z6491" i="1"/>
  <c r="Y2094" i="1"/>
  <c r="W2094" i="1"/>
  <c r="X2094" i="1"/>
  <c r="Z2094" i="1"/>
  <c r="X5195" i="1"/>
  <c r="Y5195" i="1"/>
  <c r="Z5195" i="1"/>
  <c r="W5195" i="1"/>
  <c r="W4671" i="1"/>
  <c r="X4671" i="1"/>
  <c r="Y4671" i="1"/>
  <c r="Z4671" i="1"/>
  <c r="X5465" i="1"/>
  <c r="Y5465" i="1"/>
  <c r="Z5465" i="1"/>
  <c r="W5465" i="1"/>
  <c r="Z4458" i="1"/>
  <c r="W4458" i="1"/>
  <c r="X4458" i="1"/>
  <c r="Y4458" i="1"/>
  <c r="X4865" i="1"/>
  <c r="Y4865" i="1"/>
  <c r="Z4865" i="1"/>
  <c r="W4865" i="1"/>
  <c r="Z4053" i="1"/>
  <c r="W4053" i="1"/>
  <c r="X4053" i="1"/>
  <c r="Y4053" i="1"/>
  <c r="Z6692" i="1"/>
  <c r="X6692" i="1"/>
  <c r="W6692" i="1"/>
  <c r="Y6692" i="1"/>
  <c r="T1681" i="1"/>
  <c r="T4175" i="1"/>
  <c r="T2322" i="1"/>
  <c r="T4459" i="1"/>
  <c r="T5935" i="1"/>
  <c r="T775" i="1"/>
  <c r="T3564" i="1"/>
  <c r="T5466" i="1"/>
  <c r="T6693" i="1"/>
  <c r="T3400" i="1"/>
  <c r="T450" i="1"/>
  <c r="T6492" i="1"/>
  <c r="T6336" i="1"/>
  <c r="T6124" i="1"/>
  <c r="T173" i="1"/>
  <c r="T2095" i="1"/>
  <c r="T2740" i="1"/>
  <c r="T1354" i="1"/>
  <c r="T5196" i="1"/>
  <c r="T2467" i="1"/>
  <c r="T3786" i="1"/>
  <c r="T4054" i="1"/>
  <c r="T4672" i="1"/>
  <c r="T4866" i="1"/>
  <c r="T1109" i="1"/>
  <c r="T5654" i="1"/>
  <c r="T3024" i="1"/>
  <c r="T3204" i="1"/>
  <c r="T1908" i="1"/>
  <c r="N2469" i="1"/>
  <c r="N5468" i="1"/>
  <c r="N2324" i="1"/>
  <c r="N452" i="1"/>
  <c r="N6494" i="1"/>
  <c r="N4461" i="1"/>
  <c r="N3566" i="1"/>
  <c r="N4177" i="1"/>
  <c r="N1683" i="1"/>
  <c r="N5656" i="1"/>
  <c r="N5937" i="1"/>
  <c r="N3206" i="1"/>
  <c r="N6126" i="1"/>
  <c r="N1910" i="1"/>
  <c r="N175" i="1"/>
  <c r="N2097" i="1"/>
  <c r="N777" i="1"/>
  <c r="N4674" i="1"/>
  <c r="N1356" i="1"/>
  <c r="N4056" i="1"/>
  <c r="N3402" i="1"/>
  <c r="N2742" i="1"/>
  <c r="N5198" i="1"/>
  <c r="N3788" i="1"/>
  <c r="N4868" i="1"/>
  <c r="N1111" i="1"/>
  <c r="N6695" i="1"/>
  <c r="N3026" i="1"/>
  <c r="N6338" i="1"/>
  <c r="R2468" i="1"/>
  <c r="R6493" i="1"/>
  <c r="R1682" i="1"/>
  <c r="R6125" i="1"/>
  <c r="R776" i="1"/>
  <c r="R3401" i="1"/>
  <c r="R4867" i="1"/>
  <c r="R6337" i="1"/>
  <c r="O2468" i="1"/>
  <c r="O6493" i="1"/>
  <c r="O6125" i="1"/>
  <c r="O776" i="1"/>
  <c r="O3401" i="1"/>
  <c r="O6337" i="1"/>
  <c r="Q4673" i="1"/>
  <c r="R4460" i="1"/>
  <c r="R4673" i="1"/>
  <c r="P1909" i="1"/>
  <c r="P5655" i="1"/>
  <c r="O2741" i="1"/>
  <c r="Q1355" i="1"/>
  <c r="R2323" i="1"/>
  <c r="R5936" i="1"/>
  <c r="R6694" i="1"/>
  <c r="P5936" i="1"/>
  <c r="P5197" i="1"/>
  <c r="Q451" i="1"/>
  <c r="Q4055" i="1"/>
  <c r="R2096" i="1"/>
  <c r="R3025" i="1"/>
  <c r="P4176" i="1"/>
  <c r="P4055" i="1"/>
  <c r="P3025" i="1"/>
  <c r="O4176" i="1"/>
  <c r="O3205" i="1"/>
  <c r="Q6493" i="1"/>
  <c r="Q776" i="1"/>
  <c r="P2468" i="1"/>
  <c r="P6493" i="1"/>
  <c r="P1682" i="1"/>
  <c r="P6125" i="1"/>
  <c r="P776" i="1"/>
  <c r="P3401" i="1"/>
  <c r="P4867" i="1"/>
  <c r="P6337" i="1"/>
  <c r="O1682" i="1"/>
  <c r="O4867" i="1"/>
  <c r="R5655" i="1"/>
  <c r="R1110" i="1"/>
  <c r="P1110" i="1"/>
  <c r="O5467" i="1"/>
  <c r="O1909" i="1"/>
  <c r="O1110" i="1"/>
  <c r="Q5936" i="1"/>
  <c r="Q6694" i="1"/>
  <c r="R5197" i="1"/>
  <c r="P3565" i="1"/>
  <c r="P1355" i="1"/>
  <c r="P6694" i="1"/>
  <c r="O2323" i="1"/>
  <c r="O3565" i="1"/>
  <c r="O5936" i="1"/>
  <c r="O174" i="1"/>
  <c r="O5197" i="1"/>
  <c r="O6694" i="1"/>
  <c r="Q3205" i="1"/>
  <c r="Q3025" i="1"/>
  <c r="R451" i="1"/>
  <c r="R4055" i="1"/>
  <c r="O3025" i="1"/>
  <c r="Q5467" i="1"/>
  <c r="Q4460" i="1"/>
  <c r="Q5655" i="1"/>
  <c r="Q1909" i="1"/>
  <c r="Q2741" i="1"/>
  <c r="Q1110" i="1"/>
  <c r="R5467" i="1"/>
  <c r="R1909" i="1"/>
  <c r="R2741" i="1"/>
  <c r="P2741" i="1"/>
  <c r="O4460" i="1"/>
  <c r="O4673" i="1"/>
  <c r="Q3565" i="1"/>
  <c r="Q5197" i="1"/>
  <c r="R3565" i="1"/>
  <c r="R1355" i="1"/>
  <c r="P2323" i="1"/>
  <c r="P174" i="1"/>
  <c r="O1355" i="1"/>
  <c r="Q4176" i="1"/>
  <c r="Q3787" i="1"/>
  <c r="R3787" i="1"/>
  <c r="P3205" i="1"/>
  <c r="P3787" i="1"/>
  <c r="O2096" i="1"/>
  <c r="Q4867" i="1"/>
  <c r="Q2468" i="1"/>
  <c r="Q3401" i="1"/>
  <c r="Q1682" i="1"/>
  <c r="P5467" i="1"/>
  <c r="P4460" i="1"/>
  <c r="O5655" i="1"/>
  <c r="P4673" i="1"/>
  <c r="Q2323" i="1"/>
  <c r="Q174" i="1"/>
  <c r="R174" i="1"/>
  <c r="R4176" i="1"/>
  <c r="P2096" i="1"/>
  <c r="O4055" i="1"/>
  <c r="Q2096" i="1"/>
  <c r="R3205" i="1"/>
  <c r="P451" i="1"/>
  <c r="O451" i="1"/>
  <c r="Q6125" i="1"/>
  <c r="Q6337" i="1"/>
  <c r="O3787" i="1"/>
  <c r="S3787" i="1" l="1"/>
  <c r="S451" i="1"/>
  <c r="S4055" i="1"/>
  <c r="S5655" i="1"/>
  <c r="S2096" i="1"/>
  <c r="S1355" i="1"/>
  <c r="S4673" i="1"/>
  <c r="S4460" i="1"/>
  <c r="S3025" i="1"/>
  <c r="S6694" i="1"/>
  <c r="S5197" i="1"/>
  <c r="S174" i="1"/>
  <c r="S5936" i="1"/>
  <c r="S3565" i="1"/>
  <c r="S2323" i="1"/>
  <c r="S1110" i="1"/>
  <c r="S1909" i="1"/>
  <c r="S5467" i="1"/>
  <c r="S4867" i="1"/>
  <c r="S1682" i="1"/>
  <c r="S3205" i="1"/>
  <c r="S4176" i="1"/>
  <c r="S2741" i="1"/>
  <c r="S6337" i="1"/>
  <c r="S3401" i="1"/>
  <c r="S776" i="1"/>
  <c r="S6125" i="1"/>
  <c r="S6493" i="1"/>
  <c r="S2468" i="1"/>
  <c r="W2740" i="1"/>
  <c r="X2740" i="1"/>
  <c r="Y2740" i="1"/>
  <c r="Z2740" i="1"/>
  <c r="W775" i="1"/>
  <c r="X775" i="1"/>
  <c r="Z775" i="1"/>
  <c r="Y775" i="1"/>
  <c r="Z3564" i="1"/>
  <c r="Y3564" i="1"/>
  <c r="W3564" i="1"/>
  <c r="X3564" i="1"/>
  <c r="W6336" i="1"/>
  <c r="X6336" i="1"/>
  <c r="Y6336" i="1"/>
  <c r="Z6336" i="1"/>
  <c r="W3400" i="1"/>
  <c r="Z3400" i="1"/>
  <c r="Y3400" i="1"/>
  <c r="X3400" i="1"/>
  <c r="W4866" i="1"/>
  <c r="Z4866" i="1"/>
  <c r="X4866" i="1"/>
  <c r="Y4866" i="1"/>
  <c r="X450" i="1"/>
  <c r="Y450" i="1"/>
  <c r="Z450" i="1"/>
  <c r="W450" i="1"/>
  <c r="Z5466" i="1"/>
  <c r="W5466" i="1"/>
  <c r="X5466" i="1"/>
  <c r="Y5466" i="1"/>
  <c r="W4459" i="1"/>
  <c r="X4459" i="1"/>
  <c r="Y4459" i="1"/>
  <c r="Z4459" i="1"/>
  <c r="X2322" i="1"/>
  <c r="Y2322" i="1"/>
  <c r="W2322" i="1"/>
  <c r="Z2322" i="1"/>
  <c r="W1109" i="1"/>
  <c r="Y1109" i="1"/>
  <c r="Z1109" i="1"/>
  <c r="X1109" i="1"/>
  <c r="X2467" i="1"/>
  <c r="W2467" i="1"/>
  <c r="Y2467" i="1"/>
  <c r="Z2467" i="1"/>
  <c r="Y4672" i="1"/>
  <c r="Z4672" i="1"/>
  <c r="W4672" i="1"/>
  <c r="X4672" i="1"/>
  <c r="W4054" i="1"/>
  <c r="X4054" i="1"/>
  <c r="Y4054" i="1"/>
  <c r="Z4054" i="1"/>
  <c r="W3786" i="1"/>
  <c r="X3786" i="1"/>
  <c r="Y3786" i="1"/>
  <c r="Z3786" i="1"/>
  <c r="W5196" i="1"/>
  <c r="Z5196" i="1"/>
  <c r="X5196" i="1"/>
  <c r="Y5196" i="1"/>
  <c r="W4175" i="1"/>
  <c r="X4175" i="1"/>
  <c r="Y4175" i="1"/>
  <c r="Z4175" i="1"/>
  <c r="W6693" i="1"/>
  <c r="Z6693" i="1"/>
  <c r="Y6693" i="1"/>
  <c r="X6693" i="1"/>
  <c r="W1354" i="1"/>
  <c r="X1354" i="1"/>
  <c r="Y1354" i="1"/>
  <c r="Z1354" i="1"/>
  <c r="Z2095" i="1"/>
  <c r="W2095" i="1"/>
  <c r="X2095" i="1"/>
  <c r="Y2095" i="1"/>
  <c r="Y6124" i="1"/>
  <c r="Z6124" i="1"/>
  <c r="W6124" i="1"/>
  <c r="X6124" i="1"/>
  <c r="W6492" i="1"/>
  <c r="X6492" i="1"/>
  <c r="Y6492" i="1"/>
  <c r="Z6492" i="1"/>
  <c r="X173" i="1"/>
  <c r="Y173" i="1"/>
  <c r="W173" i="1"/>
  <c r="Z173" i="1"/>
  <c r="Y3024" i="1"/>
  <c r="Z3024" i="1"/>
  <c r="W3024" i="1"/>
  <c r="X3024" i="1"/>
  <c r="Z1681" i="1"/>
  <c r="W1681" i="1"/>
  <c r="X1681" i="1"/>
  <c r="Y1681" i="1"/>
  <c r="W5654" i="1"/>
  <c r="X5654" i="1"/>
  <c r="Y5654" i="1"/>
  <c r="Z5654" i="1"/>
  <c r="X1908" i="1"/>
  <c r="Y1908" i="1"/>
  <c r="Z1908" i="1"/>
  <c r="W1908" i="1"/>
  <c r="W3204" i="1"/>
  <c r="Z3204" i="1"/>
  <c r="Y3204" i="1"/>
  <c r="X3204" i="1"/>
  <c r="W5935" i="1"/>
  <c r="X5935" i="1"/>
  <c r="Y5935" i="1"/>
  <c r="Z5935" i="1"/>
  <c r="T451" i="1"/>
  <c r="T2096" i="1"/>
  <c r="T4673" i="1"/>
  <c r="T4460" i="1"/>
  <c r="T5467" i="1"/>
  <c r="T3787" i="1"/>
  <c r="T3205" i="1"/>
  <c r="T174" i="1"/>
  <c r="T2323" i="1"/>
  <c r="T2741" i="1"/>
  <c r="T6694" i="1"/>
  <c r="T1355" i="1"/>
  <c r="T3565" i="1"/>
  <c r="T1110" i="1"/>
  <c r="T6337" i="1"/>
  <c r="T4867" i="1"/>
  <c r="T3401" i="1"/>
  <c r="T776" i="1"/>
  <c r="T6125" i="1"/>
  <c r="T1682" i="1"/>
  <c r="T6493" i="1"/>
  <c r="T2468" i="1"/>
  <c r="T3025" i="1"/>
  <c r="T4055" i="1"/>
  <c r="T4176" i="1"/>
  <c r="T5197" i="1"/>
  <c r="T5936" i="1"/>
  <c r="T5655" i="1"/>
  <c r="T1909" i="1"/>
  <c r="N1684" i="1"/>
  <c r="N4178" i="1"/>
  <c r="N778" i="1"/>
  <c r="N5199" i="1"/>
  <c r="N2325" i="1"/>
  <c r="N4869" i="1"/>
  <c r="N6127" i="1"/>
  <c r="N3027" i="1"/>
  <c r="N176" i="1"/>
  <c r="N1112" i="1"/>
  <c r="N2743" i="1"/>
  <c r="N4675" i="1"/>
  <c r="N1911" i="1"/>
  <c r="N5657" i="1"/>
  <c r="N4462" i="1"/>
  <c r="N5469" i="1"/>
  <c r="N3403" i="1"/>
  <c r="N6495" i="1"/>
  <c r="N3789" i="1"/>
  <c r="N4057" i="1"/>
  <c r="N3207" i="1"/>
  <c r="N453" i="1"/>
  <c r="N6339" i="1"/>
  <c r="N2470" i="1"/>
  <c r="N2098" i="1"/>
  <c r="N6696" i="1"/>
  <c r="N1357" i="1"/>
  <c r="N5938" i="1"/>
  <c r="N3567" i="1"/>
  <c r="R1683" i="1"/>
  <c r="R2324" i="1"/>
  <c r="R175" i="1"/>
  <c r="R1910" i="1"/>
  <c r="R3402" i="1"/>
  <c r="R3206" i="1"/>
  <c r="R2097" i="1"/>
  <c r="R3566" i="1"/>
  <c r="P3566" i="1"/>
  <c r="O1683" i="1"/>
  <c r="O2324" i="1"/>
  <c r="O1910" i="1"/>
  <c r="O3206" i="1"/>
  <c r="O3566" i="1"/>
  <c r="O6695" i="1"/>
  <c r="Q6126" i="1"/>
  <c r="Q3788" i="1"/>
  <c r="R6126" i="1"/>
  <c r="R3788" i="1"/>
  <c r="P777" i="1"/>
  <c r="P6338" i="1"/>
  <c r="O777" i="1"/>
  <c r="O6126" i="1"/>
  <c r="O2742" i="1"/>
  <c r="O4461" i="1"/>
  <c r="O6338" i="1"/>
  <c r="O1356" i="1"/>
  <c r="P1683" i="1"/>
  <c r="P2324" i="1"/>
  <c r="P175" i="1"/>
  <c r="P1910" i="1"/>
  <c r="P3402" i="1"/>
  <c r="P3206" i="1"/>
  <c r="P2097" i="1"/>
  <c r="O175" i="1"/>
  <c r="O3402" i="1"/>
  <c r="O2097" i="1"/>
  <c r="R6695" i="1"/>
  <c r="O4177" i="1"/>
  <c r="O6494" i="1"/>
  <c r="R6338" i="1"/>
  <c r="P6126" i="1"/>
  <c r="P3788" i="1"/>
  <c r="O3788" i="1"/>
  <c r="Q2469" i="1"/>
  <c r="R4056" i="1"/>
  <c r="O4674" i="1"/>
  <c r="O5937" i="1"/>
  <c r="Q4056" i="1"/>
  <c r="R5198" i="1"/>
  <c r="P4674" i="1"/>
  <c r="Q4461" i="1"/>
  <c r="P1356" i="1"/>
  <c r="Q5198" i="1"/>
  <c r="R5468" i="1"/>
  <c r="P5198" i="1"/>
  <c r="Q4177" i="1"/>
  <c r="Q4868" i="1"/>
  <c r="Q1111" i="1"/>
  <c r="Q5656" i="1"/>
  <c r="Q6494" i="1"/>
  <c r="Q452" i="1"/>
  <c r="Q6695" i="1"/>
  <c r="R4177" i="1"/>
  <c r="R4868" i="1"/>
  <c r="R5656" i="1"/>
  <c r="R6494" i="1"/>
  <c r="R452" i="1"/>
  <c r="O4868" i="1"/>
  <c r="Q6338" i="1"/>
  <c r="R777" i="1"/>
  <c r="R1356" i="1"/>
  <c r="P4461" i="1"/>
  <c r="R4674" i="1"/>
  <c r="R2469" i="1"/>
  <c r="O3026" i="1"/>
  <c r="Q2324" i="1"/>
  <c r="R1111" i="1"/>
  <c r="P2742" i="1"/>
  <c r="R3026" i="1"/>
  <c r="P5468" i="1"/>
  <c r="O4056" i="1"/>
  <c r="P4177" i="1"/>
  <c r="P4868" i="1"/>
  <c r="P1111" i="1"/>
  <c r="P5656" i="1"/>
  <c r="P6494" i="1"/>
  <c r="P452" i="1"/>
  <c r="P6695" i="1"/>
  <c r="O1111" i="1"/>
  <c r="O5656" i="1"/>
  <c r="O452" i="1"/>
  <c r="Q777" i="1"/>
  <c r="Q2742" i="1"/>
  <c r="Q1356" i="1"/>
  <c r="R2742" i="1"/>
  <c r="R4461" i="1"/>
  <c r="Q5468" i="1"/>
  <c r="Q5937" i="1"/>
  <c r="P2469" i="1"/>
  <c r="Q1683" i="1"/>
  <c r="Q1910" i="1"/>
  <c r="Q3566" i="1"/>
  <c r="Q3026" i="1"/>
  <c r="Q4674" i="1"/>
  <c r="R5937" i="1"/>
  <c r="P3026" i="1"/>
  <c r="P4056" i="1"/>
  <c r="P5937" i="1"/>
  <c r="O5198" i="1"/>
  <c r="O5468" i="1"/>
  <c r="O2469" i="1"/>
  <c r="Q175" i="1"/>
  <c r="Q3402" i="1"/>
  <c r="Q2097" i="1"/>
  <c r="Q3206" i="1"/>
  <c r="S2469" i="1" l="1"/>
  <c r="S5468" i="1"/>
  <c r="S5198" i="1"/>
  <c r="S452" i="1"/>
  <c r="S5656" i="1"/>
  <c r="S1111" i="1"/>
  <c r="S4056" i="1"/>
  <c r="S3026" i="1"/>
  <c r="S4868" i="1"/>
  <c r="S5937" i="1"/>
  <c r="S4674" i="1"/>
  <c r="S3788" i="1"/>
  <c r="S6494" i="1"/>
  <c r="S4177" i="1"/>
  <c r="S2097" i="1"/>
  <c r="S3402" i="1"/>
  <c r="S175" i="1"/>
  <c r="S1356" i="1"/>
  <c r="S6338" i="1"/>
  <c r="S4461" i="1"/>
  <c r="S2742" i="1"/>
  <c r="S6126" i="1"/>
  <c r="S777" i="1"/>
  <c r="S6695" i="1"/>
  <c r="S3566" i="1"/>
  <c r="S3206" i="1"/>
  <c r="S1910" i="1"/>
  <c r="S2324" i="1"/>
  <c r="S1683" i="1"/>
  <c r="X4176" i="1"/>
  <c r="Y4176" i="1"/>
  <c r="W4176" i="1"/>
  <c r="Z4176" i="1"/>
  <c r="W3565" i="1"/>
  <c r="Z3565" i="1"/>
  <c r="X3565" i="1"/>
  <c r="Y3565" i="1"/>
  <c r="W4055" i="1"/>
  <c r="X4055" i="1"/>
  <c r="Y4055" i="1"/>
  <c r="Z4055" i="1"/>
  <c r="W3205" i="1"/>
  <c r="X3205" i="1"/>
  <c r="Y3205" i="1"/>
  <c r="Z3205" i="1"/>
  <c r="Z5936" i="1"/>
  <c r="W5936" i="1"/>
  <c r="X5936" i="1"/>
  <c r="Y5936" i="1"/>
  <c r="W5197" i="1"/>
  <c r="Z5197" i="1"/>
  <c r="X5197" i="1"/>
  <c r="Y5197" i="1"/>
  <c r="W3787" i="1"/>
  <c r="X3787" i="1"/>
  <c r="Z3787" i="1"/>
  <c r="Y3787" i="1"/>
  <c r="X174" i="1"/>
  <c r="Y174" i="1"/>
  <c r="Z174" i="1"/>
  <c r="W174" i="1"/>
  <c r="X6694" i="1"/>
  <c r="Y6694" i="1"/>
  <c r="Z6694" i="1"/>
  <c r="W6694" i="1"/>
  <c r="W3025" i="1"/>
  <c r="X3025" i="1"/>
  <c r="Y3025" i="1"/>
  <c r="Z3025" i="1"/>
  <c r="X451" i="1"/>
  <c r="Y451" i="1"/>
  <c r="W451" i="1"/>
  <c r="Z451" i="1"/>
  <c r="W2468" i="1"/>
  <c r="Y2468" i="1"/>
  <c r="Z2468" i="1"/>
  <c r="X2468" i="1"/>
  <c r="W6125" i="1"/>
  <c r="X6125" i="1"/>
  <c r="Y6125" i="1"/>
  <c r="Z6125" i="1"/>
  <c r="W4460" i="1"/>
  <c r="X4460" i="1"/>
  <c r="Y4460" i="1"/>
  <c r="Z4460" i="1"/>
  <c r="Z4673" i="1"/>
  <c r="W4673" i="1"/>
  <c r="Y4673" i="1"/>
  <c r="X4673" i="1"/>
  <c r="X776" i="1"/>
  <c r="Z776" i="1"/>
  <c r="W776" i="1"/>
  <c r="Y776" i="1"/>
  <c r="W3401" i="1"/>
  <c r="X3401" i="1"/>
  <c r="Y3401" i="1"/>
  <c r="Z3401" i="1"/>
  <c r="X1682" i="1"/>
  <c r="W1682" i="1"/>
  <c r="Z1682" i="1"/>
  <c r="Y1682" i="1"/>
  <c r="W6337" i="1"/>
  <c r="X6337" i="1"/>
  <c r="Z6337" i="1"/>
  <c r="Y6337" i="1"/>
  <c r="W4867" i="1"/>
  <c r="X4867" i="1"/>
  <c r="Y4867" i="1"/>
  <c r="Z4867" i="1"/>
  <c r="W1355" i="1"/>
  <c r="X1355" i="1"/>
  <c r="Z1355" i="1"/>
  <c r="Y1355" i="1"/>
  <c r="Y5467" i="1"/>
  <c r="W5467" i="1"/>
  <c r="X5467" i="1"/>
  <c r="Z5467" i="1"/>
  <c r="W2741" i="1"/>
  <c r="Z2741" i="1"/>
  <c r="Y2741" i="1"/>
  <c r="X2741" i="1"/>
  <c r="Z1909" i="1"/>
  <c r="W1909" i="1"/>
  <c r="X1909" i="1"/>
  <c r="Y1909" i="1"/>
  <c r="X2096" i="1"/>
  <c r="Y2096" i="1"/>
  <c r="Z2096" i="1"/>
  <c r="W2096" i="1"/>
  <c r="W1110" i="1"/>
  <c r="Y1110" i="1"/>
  <c r="X1110" i="1"/>
  <c r="Z1110" i="1"/>
  <c r="X5655" i="1"/>
  <c r="Y5655" i="1"/>
  <c r="Z5655" i="1"/>
  <c r="W5655" i="1"/>
  <c r="W6493" i="1"/>
  <c r="X6493" i="1"/>
  <c r="Y6493" i="1"/>
  <c r="Z6493" i="1"/>
  <c r="X2323" i="1"/>
  <c r="Z2323" i="1"/>
  <c r="W2323" i="1"/>
  <c r="Y2323" i="1"/>
  <c r="T5937" i="1"/>
  <c r="T4056" i="1"/>
  <c r="T3026" i="1"/>
  <c r="T2469" i="1"/>
  <c r="T6695" i="1"/>
  <c r="T452" i="1"/>
  <c r="T6494" i="1"/>
  <c r="T5656" i="1"/>
  <c r="T1111" i="1"/>
  <c r="T4868" i="1"/>
  <c r="T4177" i="1"/>
  <c r="T5468" i="1"/>
  <c r="T2742" i="1"/>
  <c r="T4461" i="1"/>
  <c r="T5198" i="1"/>
  <c r="T1356" i="1"/>
  <c r="T4674" i="1"/>
  <c r="T3788" i="1"/>
  <c r="T6126" i="1"/>
  <c r="T2097" i="1"/>
  <c r="T3206" i="1"/>
  <c r="T3402" i="1"/>
  <c r="T1910" i="1"/>
  <c r="T175" i="1"/>
  <c r="T2324" i="1"/>
  <c r="T1683" i="1"/>
  <c r="T6338" i="1"/>
  <c r="T777" i="1"/>
  <c r="T3566" i="1"/>
  <c r="N1912" i="1"/>
  <c r="N3028" i="1"/>
  <c r="N4463" i="1"/>
  <c r="N1685" i="1"/>
  <c r="N3208" i="1"/>
  <c r="N4058" i="1"/>
  <c r="N1358" i="1"/>
  <c r="N6128" i="1"/>
  <c r="N5470" i="1"/>
  <c r="N3790" i="1"/>
  <c r="N454" i="1"/>
  <c r="N6496" i="1"/>
  <c r="N5658" i="1"/>
  <c r="N1113" i="1"/>
  <c r="N4870" i="1"/>
  <c r="N4179" i="1"/>
  <c r="N2326" i="1"/>
  <c r="N5939" i="1"/>
  <c r="N3568" i="1"/>
  <c r="N2099" i="1"/>
  <c r="N177" i="1"/>
  <c r="N2471" i="1"/>
  <c r="N4676" i="1"/>
  <c r="N5200" i="1"/>
  <c r="N779" i="1"/>
  <c r="N3404" i="1"/>
  <c r="N6340" i="1"/>
  <c r="N2744" i="1"/>
  <c r="N6697" i="1"/>
  <c r="R1911" i="1"/>
  <c r="R3207" i="1"/>
  <c r="R5469" i="1"/>
  <c r="R5657" i="1"/>
  <c r="R2325" i="1"/>
  <c r="R176" i="1"/>
  <c r="R778" i="1"/>
  <c r="R6696" i="1"/>
  <c r="P1911" i="1"/>
  <c r="P5469" i="1"/>
  <c r="P5657" i="1"/>
  <c r="P2325" i="1"/>
  <c r="P778" i="1"/>
  <c r="P6696" i="1"/>
  <c r="Q4057" i="1"/>
  <c r="Q2470" i="1"/>
  <c r="Q3403" i="1"/>
  <c r="R3789" i="1"/>
  <c r="R2470" i="1"/>
  <c r="Q3567" i="1"/>
  <c r="Q453" i="1"/>
  <c r="R6339" i="1"/>
  <c r="P1357" i="1"/>
  <c r="P6339" i="1"/>
  <c r="O4462" i="1"/>
  <c r="Q6127" i="1"/>
  <c r="Q5199" i="1"/>
  <c r="R2743" i="1"/>
  <c r="P6495" i="1"/>
  <c r="O6127" i="1"/>
  <c r="Q176" i="1"/>
  <c r="P3207" i="1"/>
  <c r="P176" i="1"/>
  <c r="R3027" i="1"/>
  <c r="Q1357" i="1"/>
  <c r="R4675" i="1"/>
  <c r="P4462" i="1"/>
  <c r="O4675" i="1"/>
  <c r="Q1684" i="1"/>
  <c r="O4178" i="1"/>
  <c r="O1911" i="1"/>
  <c r="O3207" i="1"/>
  <c r="O5469" i="1"/>
  <c r="O5657" i="1"/>
  <c r="O2325" i="1"/>
  <c r="O176" i="1"/>
  <c r="O778" i="1"/>
  <c r="O6696" i="1"/>
  <c r="Q1112" i="1"/>
  <c r="R5938" i="1"/>
  <c r="Q4675" i="1"/>
  <c r="R4869" i="1"/>
  <c r="P453" i="1"/>
  <c r="O453" i="1"/>
  <c r="R6127" i="1"/>
  <c r="R5199" i="1"/>
  <c r="P6127" i="1"/>
  <c r="Q3789" i="1"/>
  <c r="R4057" i="1"/>
  <c r="R1112" i="1"/>
  <c r="R3403" i="1"/>
  <c r="R4462" i="1"/>
  <c r="O1357" i="1"/>
  <c r="O3567" i="1"/>
  <c r="Q4178" i="1"/>
  <c r="Q2743" i="1"/>
  <c r="R2098" i="1"/>
  <c r="O2743" i="1"/>
  <c r="Q5657" i="1"/>
  <c r="Q3027" i="1"/>
  <c r="Q5938" i="1"/>
  <c r="R453" i="1"/>
  <c r="R1357" i="1"/>
  <c r="P3567" i="1"/>
  <c r="O4869" i="1"/>
  <c r="O6339" i="1"/>
  <c r="O6495" i="1"/>
  <c r="P3027" i="1"/>
  <c r="P4057" i="1"/>
  <c r="P3789" i="1"/>
  <c r="P1112" i="1"/>
  <c r="P5938" i="1"/>
  <c r="P2470" i="1"/>
  <c r="P3403" i="1"/>
  <c r="O2470" i="1"/>
  <c r="P2098" i="1"/>
  <c r="O2098" i="1"/>
  <c r="Q5469" i="1"/>
  <c r="O3027" i="1"/>
  <c r="O4057" i="1"/>
  <c r="O3789" i="1"/>
  <c r="O1112" i="1"/>
  <c r="O5938" i="1"/>
  <c r="O3403" i="1"/>
  <c r="Q4462" i="1"/>
  <c r="Q4869" i="1"/>
  <c r="Q6339" i="1"/>
  <c r="R3567" i="1"/>
  <c r="P4869" i="1"/>
  <c r="P4675" i="1"/>
  <c r="Q6495" i="1"/>
  <c r="P5199" i="1"/>
  <c r="O1684" i="1"/>
  <c r="R1684" i="1"/>
  <c r="P4178" i="1"/>
  <c r="P2743" i="1"/>
  <c r="R4178" i="1"/>
  <c r="Q1911" i="1"/>
  <c r="Q778" i="1"/>
  <c r="Q2098" i="1"/>
  <c r="P1684" i="1"/>
  <c r="O5199" i="1"/>
  <c r="Q2325" i="1"/>
  <c r="R6495" i="1"/>
  <c r="Q3207" i="1"/>
  <c r="Q6696" i="1"/>
  <c r="S5199" i="1" l="1"/>
  <c r="S1684" i="1"/>
  <c r="S3403" i="1"/>
  <c r="S5938" i="1"/>
  <c r="S1112" i="1"/>
  <c r="S3789" i="1"/>
  <c r="S4057" i="1"/>
  <c r="S3027" i="1"/>
  <c r="S2098" i="1"/>
  <c r="S2470" i="1"/>
  <c r="S6495" i="1"/>
  <c r="S6339" i="1"/>
  <c r="S4869" i="1"/>
  <c r="S2743" i="1"/>
  <c r="S3567" i="1"/>
  <c r="S1357" i="1"/>
  <c r="S453" i="1"/>
  <c r="S6696" i="1"/>
  <c r="S778" i="1"/>
  <c r="S176" i="1"/>
  <c r="S2325" i="1"/>
  <c r="S5657" i="1"/>
  <c r="S5469" i="1"/>
  <c r="S3207" i="1"/>
  <c r="S1911" i="1"/>
  <c r="S4178" i="1"/>
  <c r="S4675" i="1"/>
  <c r="S6127" i="1"/>
  <c r="S4462" i="1"/>
  <c r="X2097" i="1"/>
  <c r="Y2097" i="1"/>
  <c r="Z2097" i="1"/>
  <c r="W2097" i="1"/>
  <c r="Y4177" i="1"/>
  <c r="X4177" i="1"/>
  <c r="Z4177" i="1"/>
  <c r="W4177" i="1"/>
  <c r="W4868" i="1"/>
  <c r="Z4868" i="1"/>
  <c r="X4868" i="1"/>
  <c r="Y4868" i="1"/>
  <c r="W5198" i="1"/>
  <c r="Z5198" i="1"/>
  <c r="X5198" i="1"/>
  <c r="Y5198" i="1"/>
  <c r="W6695" i="1"/>
  <c r="X6695" i="1"/>
  <c r="Z6695" i="1"/>
  <c r="Y6695" i="1"/>
  <c r="X1356" i="1"/>
  <c r="Y1356" i="1"/>
  <c r="W1356" i="1"/>
  <c r="Z1356" i="1"/>
  <c r="W2469" i="1"/>
  <c r="X2469" i="1"/>
  <c r="Y2469" i="1"/>
  <c r="Z2469" i="1"/>
  <c r="Y1683" i="1"/>
  <c r="Z1683" i="1"/>
  <c r="X1683" i="1"/>
  <c r="W1683" i="1"/>
  <c r="Y1910" i="1"/>
  <c r="W1910" i="1"/>
  <c r="X1910" i="1"/>
  <c r="Z1910" i="1"/>
  <c r="Z3206" i="1"/>
  <c r="W3206" i="1"/>
  <c r="Y3206" i="1"/>
  <c r="X3206" i="1"/>
  <c r="W3566" i="1"/>
  <c r="X3566" i="1"/>
  <c r="Y3566" i="1"/>
  <c r="Z3566" i="1"/>
  <c r="W3026" i="1"/>
  <c r="X3026" i="1"/>
  <c r="Y3026" i="1"/>
  <c r="Z3026" i="1"/>
  <c r="W3402" i="1"/>
  <c r="X3402" i="1"/>
  <c r="Y3402" i="1"/>
  <c r="Z3402" i="1"/>
  <c r="W6494" i="1"/>
  <c r="X6494" i="1"/>
  <c r="Y6494" i="1"/>
  <c r="Z6494" i="1"/>
  <c r="X5468" i="1"/>
  <c r="Y5468" i="1"/>
  <c r="Z5468" i="1"/>
  <c r="W5468" i="1"/>
  <c r="W4056" i="1"/>
  <c r="X4056" i="1"/>
  <c r="Y4056" i="1"/>
  <c r="Z4056" i="1"/>
  <c r="W2324" i="1"/>
  <c r="Z2324" i="1"/>
  <c r="X2324" i="1"/>
  <c r="Y2324" i="1"/>
  <c r="X175" i="1"/>
  <c r="Y175" i="1"/>
  <c r="W175" i="1"/>
  <c r="Z175" i="1"/>
  <c r="W3788" i="1"/>
  <c r="X3788" i="1"/>
  <c r="Y3788" i="1"/>
  <c r="Z3788" i="1"/>
  <c r="W2742" i="1"/>
  <c r="X2742" i="1"/>
  <c r="Z2742" i="1"/>
  <c r="Y2742" i="1"/>
  <c r="Z5937" i="1"/>
  <c r="W5937" i="1"/>
  <c r="X5937" i="1"/>
  <c r="Y5937" i="1"/>
  <c r="Y1111" i="1"/>
  <c r="Z1111" i="1"/>
  <c r="X1111" i="1"/>
  <c r="W1111" i="1"/>
  <c r="W777" i="1"/>
  <c r="X777" i="1"/>
  <c r="Y777" i="1"/>
  <c r="Z777" i="1"/>
  <c r="W4674" i="1"/>
  <c r="X4674" i="1"/>
  <c r="Z4674" i="1"/>
  <c r="Y4674" i="1"/>
  <c r="Z5656" i="1"/>
  <c r="Y5656" i="1"/>
  <c r="W5656" i="1"/>
  <c r="X5656" i="1"/>
  <c r="W6126" i="1"/>
  <c r="X6126" i="1"/>
  <c r="Y6126" i="1"/>
  <c r="Z6126" i="1"/>
  <c r="W452" i="1"/>
  <c r="X452" i="1"/>
  <c r="Y452" i="1"/>
  <c r="Z452" i="1"/>
  <c r="W4461" i="1"/>
  <c r="X4461" i="1"/>
  <c r="Y4461" i="1"/>
  <c r="Z4461" i="1"/>
  <c r="W6338" i="1"/>
  <c r="X6338" i="1"/>
  <c r="Y6338" i="1"/>
  <c r="Z6338" i="1"/>
  <c r="T1684" i="1"/>
  <c r="T2743" i="1"/>
  <c r="T4178" i="1"/>
  <c r="T5199" i="1"/>
  <c r="T4675" i="1"/>
  <c r="T4869" i="1"/>
  <c r="T2098" i="1"/>
  <c r="T3403" i="1"/>
  <c r="T2470" i="1"/>
  <c r="T5938" i="1"/>
  <c r="T1112" i="1"/>
  <c r="T3789" i="1"/>
  <c r="T4057" i="1"/>
  <c r="T3027" i="1"/>
  <c r="T3567" i="1"/>
  <c r="T6127" i="1"/>
  <c r="T453" i="1"/>
  <c r="T4462" i="1"/>
  <c r="T176" i="1"/>
  <c r="T3207" i="1"/>
  <c r="T6495" i="1"/>
  <c r="T6339" i="1"/>
  <c r="T1357" i="1"/>
  <c r="T6696" i="1"/>
  <c r="T778" i="1"/>
  <c r="T2325" i="1"/>
  <c r="T5657" i="1"/>
  <c r="T5469" i="1"/>
  <c r="T1911" i="1"/>
  <c r="N6698" i="1"/>
  <c r="N5471" i="1"/>
  <c r="N780" i="1"/>
  <c r="N2327" i="1"/>
  <c r="N1913" i="1"/>
  <c r="N2745" i="1"/>
  <c r="N5201" i="1"/>
  <c r="N4180" i="1"/>
  <c r="N6497" i="1"/>
  <c r="N6129" i="1"/>
  <c r="N3209" i="1"/>
  <c r="N5659" i="1"/>
  <c r="N2100" i="1"/>
  <c r="N178" i="1"/>
  <c r="N1686" i="1"/>
  <c r="N6341" i="1"/>
  <c r="N4871" i="1"/>
  <c r="N4464" i="1"/>
  <c r="N3405" i="1"/>
  <c r="N2472" i="1"/>
  <c r="N5940" i="1"/>
  <c r="N1114" i="1"/>
  <c r="N3791" i="1"/>
  <c r="N4059" i="1"/>
  <c r="N3029" i="1"/>
  <c r="N1359" i="1"/>
  <c r="N3569" i="1"/>
  <c r="N4677" i="1"/>
  <c r="N455" i="1"/>
  <c r="R6697" i="1"/>
  <c r="R1912" i="1"/>
  <c r="R6496" i="1"/>
  <c r="R2099" i="1"/>
  <c r="R4870" i="1"/>
  <c r="R5939" i="1"/>
  <c r="R3028" i="1"/>
  <c r="R454" i="1"/>
  <c r="O6496" i="1"/>
  <c r="O5939" i="1"/>
  <c r="R2744" i="1"/>
  <c r="R4463" i="1"/>
  <c r="O6128" i="1"/>
  <c r="Q3208" i="1"/>
  <c r="Q3790" i="1"/>
  <c r="P3404" i="1"/>
  <c r="Q5939" i="1"/>
  <c r="P6697" i="1"/>
  <c r="P1912" i="1"/>
  <c r="P6496" i="1"/>
  <c r="P2099" i="1"/>
  <c r="P4870" i="1"/>
  <c r="P5939" i="1"/>
  <c r="P3028" i="1"/>
  <c r="P454" i="1"/>
  <c r="O6697" i="1"/>
  <c r="O1912" i="1"/>
  <c r="O2099" i="1"/>
  <c r="O4870" i="1"/>
  <c r="O3028" i="1"/>
  <c r="O454" i="1"/>
  <c r="R6128" i="1"/>
  <c r="R1113" i="1"/>
  <c r="R1358" i="1"/>
  <c r="P1358" i="1"/>
  <c r="O5470" i="1"/>
  <c r="O2744" i="1"/>
  <c r="O177" i="1"/>
  <c r="O1113" i="1"/>
  <c r="Q779" i="1"/>
  <c r="Q1685" i="1"/>
  <c r="Q3404" i="1"/>
  <c r="P779" i="1"/>
  <c r="O779" i="1"/>
  <c r="O5200" i="1"/>
  <c r="O3568" i="1"/>
  <c r="R4179" i="1"/>
  <c r="R2471" i="1"/>
  <c r="O4179" i="1"/>
  <c r="O4676" i="1"/>
  <c r="Q6697" i="1"/>
  <c r="O1358" i="1"/>
  <c r="P3208" i="1"/>
  <c r="O3208" i="1"/>
  <c r="Q2326" i="1"/>
  <c r="R4058" i="1"/>
  <c r="P2326" i="1"/>
  <c r="P4676" i="1"/>
  <c r="O2471" i="1"/>
  <c r="Q5470" i="1"/>
  <c r="Q2744" i="1"/>
  <c r="Q6128" i="1"/>
  <c r="Q177" i="1"/>
  <c r="Q4463" i="1"/>
  <c r="Q1113" i="1"/>
  <c r="Q1358" i="1"/>
  <c r="Q454" i="1"/>
  <c r="R5470" i="1"/>
  <c r="R177" i="1"/>
  <c r="Q5200" i="1"/>
  <c r="P5200" i="1"/>
  <c r="O1685" i="1"/>
  <c r="R6340" i="1"/>
  <c r="P5658" i="1"/>
  <c r="P6340" i="1"/>
  <c r="O2326" i="1"/>
  <c r="Q4870" i="1"/>
  <c r="P5470" i="1"/>
  <c r="P2744" i="1"/>
  <c r="P6128" i="1"/>
  <c r="P177" i="1"/>
  <c r="P4463" i="1"/>
  <c r="P1113" i="1"/>
  <c r="O4463" i="1"/>
  <c r="Q3568" i="1"/>
  <c r="O3404" i="1"/>
  <c r="Q4676" i="1"/>
  <c r="Q2099" i="1"/>
  <c r="P3790" i="1"/>
  <c r="P4179" i="1"/>
  <c r="P2471" i="1"/>
  <c r="Q6496" i="1"/>
  <c r="O3790" i="1"/>
  <c r="Q4179" i="1"/>
  <c r="Q5658" i="1"/>
  <c r="Q2471" i="1"/>
  <c r="Q4058" i="1"/>
  <c r="R2326" i="1"/>
  <c r="O6340" i="1"/>
  <c r="O4058" i="1"/>
  <c r="Q3028" i="1"/>
  <c r="Q1912" i="1"/>
  <c r="R779" i="1"/>
  <c r="R5200" i="1"/>
  <c r="R3208" i="1"/>
  <c r="R1685" i="1"/>
  <c r="R3404" i="1"/>
  <c r="R3790" i="1"/>
  <c r="R3568" i="1"/>
  <c r="P1685" i="1"/>
  <c r="Q6340" i="1"/>
  <c r="R5658" i="1"/>
  <c r="R4676" i="1"/>
  <c r="P4058" i="1"/>
  <c r="O5658" i="1"/>
  <c r="P3568" i="1"/>
  <c r="S5658" i="1" l="1"/>
  <c r="S4058" i="1"/>
  <c r="S6340" i="1"/>
  <c r="S3790" i="1"/>
  <c r="S3404" i="1"/>
  <c r="S4463" i="1"/>
  <c r="S2326" i="1"/>
  <c r="S1685" i="1"/>
  <c r="S2471" i="1"/>
  <c r="S3208" i="1"/>
  <c r="S1358" i="1"/>
  <c r="S4676" i="1"/>
  <c r="S4179" i="1"/>
  <c r="S3568" i="1"/>
  <c r="S5200" i="1"/>
  <c r="S779" i="1"/>
  <c r="S1113" i="1"/>
  <c r="S177" i="1"/>
  <c r="S2744" i="1"/>
  <c r="S5470" i="1"/>
  <c r="S454" i="1"/>
  <c r="S3028" i="1"/>
  <c r="S4870" i="1"/>
  <c r="S2099" i="1"/>
  <c r="S1912" i="1"/>
  <c r="S6697" i="1"/>
  <c r="S6128" i="1"/>
  <c r="S5939" i="1"/>
  <c r="S6496" i="1"/>
  <c r="Z4675" i="1"/>
  <c r="W4675" i="1"/>
  <c r="X4675" i="1"/>
  <c r="Y4675" i="1"/>
  <c r="W4178" i="1"/>
  <c r="X4178" i="1"/>
  <c r="Y4178" i="1"/>
  <c r="Z4178" i="1"/>
  <c r="Y3207" i="1"/>
  <c r="Z3207" i="1"/>
  <c r="W3207" i="1"/>
  <c r="X3207" i="1"/>
  <c r="W5199" i="1"/>
  <c r="X5199" i="1"/>
  <c r="Y5199" i="1"/>
  <c r="Z5199" i="1"/>
  <c r="X1911" i="1"/>
  <c r="Y1911" i="1"/>
  <c r="Z1911" i="1"/>
  <c r="W1911" i="1"/>
  <c r="W5657" i="1"/>
  <c r="X5657" i="1"/>
  <c r="Y5657" i="1"/>
  <c r="Z5657" i="1"/>
  <c r="W5469" i="1"/>
  <c r="X5469" i="1"/>
  <c r="Y5469" i="1"/>
  <c r="Z5469" i="1"/>
  <c r="W2325" i="1"/>
  <c r="X2325" i="1"/>
  <c r="Z2325" i="1"/>
  <c r="Y2325" i="1"/>
  <c r="X176" i="1"/>
  <c r="Y176" i="1"/>
  <c r="W176" i="1"/>
  <c r="Z176" i="1"/>
  <c r="X778" i="1"/>
  <c r="Z778" i="1"/>
  <c r="W778" i="1"/>
  <c r="Y778" i="1"/>
  <c r="W6696" i="1"/>
  <c r="X6696" i="1"/>
  <c r="Y6696" i="1"/>
  <c r="Z6696" i="1"/>
  <c r="W2098" i="1"/>
  <c r="X2098" i="1"/>
  <c r="Y2098" i="1"/>
  <c r="Z2098" i="1"/>
  <c r="W3027" i="1"/>
  <c r="X3027" i="1"/>
  <c r="Y3027" i="1"/>
  <c r="Z3027" i="1"/>
  <c r="W453" i="1"/>
  <c r="X453" i="1"/>
  <c r="Z453" i="1"/>
  <c r="Y453" i="1"/>
  <c r="Y4057" i="1"/>
  <c r="Z4057" i="1"/>
  <c r="W4057" i="1"/>
  <c r="X4057" i="1"/>
  <c r="Z3789" i="1"/>
  <c r="X3789" i="1"/>
  <c r="W3789" i="1"/>
  <c r="Y3789" i="1"/>
  <c r="W1357" i="1"/>
  <c r="Y1357" i="1"/>
  <c r="Z1357" i="1"/>
  <c r="X1357" i="1"/>
  <c r="Y1112" i="1"/>
  <c r="W1112" i="1"/>
  <c r="X1112" i="1"/>
  <c r="Z1112" i="1"/>
  <c r="Z4462" i="1"/>
  <c r="X4462" i="1"/>
  <c r="Y4462" i="1"/>
  <c r="W4462" i="1"/>
  <c r="W3567" i="1"/>
  <c r="X3567" i="1"/>
  <c r="Y3567" i="1"/>
  <c r="Z3567" i="1"/>
  <c r="X5938" i="1"/>
  <c r="Y5938" i="1"/>
  <c r="Z5938" i="1"/>
  <c r="W5938" i="1"/>
  <c r="Y2743" i="1"/>
  <c r="Z2743" i="1"/>
  <c r="W2743" i="1"/>
  <c r="X2743" i="1"/>
  <c r="W3403" i="1"/>
  <c r="X3403" i="1"/>
  <c r="Z3403" i="1"/>
  <c r="Y3403" i="1"/>
  <c r="X6127" i="1"/>
  <c r="Z6127" i="1"/>
  <c r="W6127" i="1"/>
  <c r="Y6127" i="1"/>
  <c r="X4869" i="1"/>
  <c r="W4869" i="1"/>
  <c r="Y4869" i="1"/>
  <c r="Z4869" i="1"/>
  <c r="Y2470" i="1"/>
  <c r="W2470" i="1"/>
  <c r="X2470" i="1"/>
  <c r="Z2470" i="1"/>
  <c r="X6339" i="1"/>
  <c r="Y6339" i="1"/>
  <c r="Z6339" i="1"/>
  <c r="W6339" i="1"/>
  <c r="X6495" i="1"/>
  <c r="Z6495" i="1"/>
  <c r="W6495" i="1"/>
  <c r="Y6495" i="1"/>
  <c r="X1684" i="1"/>
  <c r="W1684" i="1"/>
  <c r="Y1684" i="1"/>
  <c r="Z1684" i="1"/>
  <c r="T3568" i="1"/>
  <c r="T4058" i="1"/>
  <c r="T1685" i="1"/>
  <c r="T2471" i="1"/>
  <c r="T4179" i="1"/>
  <c r="T3790" i="1"/>
  <c r="T1113" i="1"/>
  <c r="T4463" i="1"/>
  <c r="T177" i="1"/>
  <c r="T6128" i="1"/>
  <c r="T2744" i="1"/>
  <c r="T5470" i="1"/>
  <c r="T6340" i="1"/>
  <c r="T5658" i="1"/>
  <c r="T5200" i="1"/>
  <c r="T4676" i="1"/>
  <c r="T2326" i="1"/>
  <c r="T3208" i="1"/>
  <c r="T779" i="1"/>
  <c r="T1358" i="1"/>
  <c r="T454" i="1"/>
  <c r="T3028" i="1"/>
  <c r="T5939" i="1"/>
  <c r="T4870" i="1"/>
  <c r="T2099" i="1"/>
  <c r="T6496" i="1"/>
  <c r="T1912" i="1"/>
  <c r="T6697" i="1"/>
  <c r="T3404" i="1"/>
  <c r="N2101" i="1"/>
  <c r="N4678" i="1"/>
  <c r="N4060" i="1"/>
  <c r="N6342" i="1"/>
  <c r="N5660" i="1"/>
  <c r="N2328" i="1"/>
  <c r="N3030" i="1"/>
  <c r="N1914" i="1"/>
  <c r="N6498" i="1"/>
  <c r="N3406" i="1"/>
  <c r="N781" i="1"/>
  <c r="N4872" i="1"/>
  <c r="N3570" i="1"/>
  <c r="N456" i="1"/>
  <c r="N2473" i="1"/>
  <c r="N1687" i="1"/>
  <c r="N1360" i="1"/>
  <c r="N1115" i="1"/>
  <c r="N4465" i="1"/>
  <c r="N179" i="1"/>
  <c r="N6130" i="1"/>
  <c r="N2746" i="1"/>
  <c r="N5472" i="1"/>
  <c r="N5941" i="1"/>
  <c r="N6699" i="1"/>
  <c r="N4181" i="1"/>
  <c r="N3792" i="1"/>
  <c r="N5202" i="1"/>
  <c r="N3210" i="1"/>
  <c r="R2100" i="1"/>
  <c r="R5659" i="1"/>
  <c r="R6497" i="1"/>
  <c r="R3569" i="1"/>
  <c r="R1359" i="1"/>
  <c r="R6129" i="1"/>
  <c r="R6698" i="1"/>
  <c r="R3209" i="1"/>
  <c r="Q3405" i="1"/>
  <c r="R4677" i="1"/>
  <c r="R455" i="1"/>
  <c r="R2745" i="1"/>
  <c r="P4677" i="1"/>
  <c r="P4180" i="1"/>
  <c r="O4677" i="1"/>
  <c r="O3405" i="1"/>
  <c r="O1114" i="1"/>
  <c r="O4180" i="1"/>
  <c r="Q3029" i="1"/>
  <c r="Q780" i="1"/>
  <c r="Q2472" i="1"/>
  <c r="R3791" i="1"/>
  <c r="R3029" i="1"/>
  <c r="Q6341" i="1"/>
  <c r="P2100" i="1"/>
  <c r="P5659" i="1"/>
  <c r="P6497" i="1"/>
  <c r="P3569" i="1"/>
  <c r="P1359" i="1"/>
  <c r="P6129" i="1"/>
  <c r="P6698" i="1"/>
  <c r="P3209" i="1"/>
  <c r="Q2327" i="1"/>
  <c r="R3405" i="1"/>
  <c r="R1114" i="1"/>
  <c r="P2745" i="1"/>
  <c r="O2327" i="1"/>
  <c r="O455" i="1"/>
  <c r="O2745" i="1"/>
  <c r="Q4464" i="1"/>
  <c r="R780" i="1"/>
  <c r="R5471" i="1"/>
  <c r="Q3791" i="1"/>
  <c r="P780" i="1"/>
  <c r="P4464" i="1"/>
  <c r="O3029" i="1"/>
  <c r="O780" i="1"/>
  <c r="O4464" i="1"/>
  <c r="Q1913" i="1"/>
  <c r="Q2100" i="1"/>
  <c r="O2100" i="1"/>
  <c r="O5659" i="1"/>
  <c r="O6497" i="1"/>
  <c r="O3569" i="1"/>
  <c r="O1359" i="1"/>
  <c r="O6129" i="1"/>
  <c r="O6698" i="1"/>
  <c r="O3209" i="1"/>
  <c r="Q4677" i="1"/>
  <c r="Q455" i="1"/>
  <c r="Q2745" i="1"/>
  <c r="Q4180" i="1"/>
  <c r="Q1114" i="1"/>
  <c r="R2327" i="1"/>
  <c r="R4180" i="1"/>
  <c r="P2327" i="1"/>
  <c r="P455" i="1"/>
  <c r="P1114" i="1"/>
  <c r="Q3209" i="1"/>
  <c r="R4059" i="1"/>
  <c r="P2472" i="1"/>
  <c r="P3791" i="1"/>
  <c r="Q5940" i="1"/>
  <c r="R1913" i="1"/>
  <c r="Q5471" i="1"/>
  <c r="R2472" i="1"/>
  <c r="P4059" i="1"/>
  <c r="O3791" i="1"/>
  <c r="O4059" i="1"/>
  <c r="O5471" i="1"/>
  <c r="Q1686" i="1"/>
  <c r="R5201" i="1"/>
  <c r="Q3569" i="1"/>
  <c r="Q6698" i="1"/>
  <c r="P3405" i="1"/>
  <c r="Q4059" i="1"/>
  <c r="O2472" i="1"/>
  <c r="Q178" i="1"/>
  <c r="R4464" i="1"/>
  <c r="P3029" i="1"/>
  <c r="P5471" i="1"/>
  <c r="Q5201" i="1"/>
  <c r="R6341" i="1"/>
  <c r="R4871" i="1"/>
  <c r="R178" i="1"/>
  <c r="Q4871" i="1"/>
  <c r="R5940" i="1"/>
  <c r="Q5659" i="1"/>
  <c r="Q1359" i="1"/>
  <c r="Q6129" i="1"/>
  <c r="R1686" i="1"/>
  <c r="Q6497" i="1"/>
  <c r="P6341" i="1"/>
  <c r="P1913" i="1"/>
  <c r="P4871" i="1"/>
  <c r="P1686" i="1"/>
  <c r="P178" i="1"/>
  <c r="P5940" i="1"/>
  <c r="P5201" i="1"/>
  <c r="O1913" i="1"/>
  <c r="O6341" i="1"/>
  <c r="O4871" i="1"/>
  <c r="O1686" i="1"/>
  <c r="O178" i="1"/>
  <c r="O5940" i="1"/>
  <c r="O5201" i="1"/>
  <c r="S5201" i="1" l="1"/>
  <c r="S5940" i="1"/>
  <c r="S178" i="1"/>
  <c r="S1686" i="1"/>
  <c r="S4871" i="1"/>
  <c r="S6341" i="1"/>
  <c r="S1913" i="1"/>
  <c r="S2472" i="1"/>
  <c r="S5471" i="1"/>
  <c r="S4059" i="1"/>
  <c r="S3791" i="1"/>
  <c r="S3209" i="1"/>
  <c r="S6698" i="1"/>
  <c r="S6129" i="1"/>
  <c r="S1359" i="1"/>
  <c r="S3569" i="1"/>
  <c r="S6497" i="1"/>
  <c r="S5659" i="1"/>
  <c r="S2100" i="1"/>
  <c r="S4464" i="1"/>
  <c r="S780" i="1"/>
  <c r="S3029" i="1"/>
  <c r="S2745" i="1"/>
  <c r="S455" i="1"/>
  <c r="S2327" i="1"/>
  <c r="S4180" i="1"/>
  <c r="S1114" i="1"/>
  <c r="S3405" i="1"/>
  <c r="S4677" i="1"/>
  <c r="Y1113" i="1"/>
  <c r="X1113" i="1"/>
  <c r="W1113" i="1"/>
  <c r="Z1113" i="1"/>
  <c r="X2099" i="1"/>
  <c r="Y2099" i="1"/>
  <c r="Z2099" i="1"/>
  <c r="W2099" i="1"/>
  <c r="X2471" i="1"/>
  <c r="Z2471" i="1"/>
  <c r="W2471" i="1"/>
  <c r="Y2471" i="1"/>
  <c r="X5200" i="1"/>
  <c r="Y5200" i="1"/>
  <c r="Z5200" i="1"/>
  <c r="W5200" i="1"/>
  <c r="W3568" i="1"/>
  <c r="X3568" i="1"/>
  <c r="Z3568" i="1"/>
  <c r="Y3568" i="1"/>
  <c r="X4870" i="1"/>
  <c r="Y4870" i="1"/>
  <c r="Z4870" i="1"/>
  <c r="W4870" i="1"/>
  <c r="W779" i="1"/>
  <c r="X779" i="1"/>
  <c r="Z779" i="1"/>
  <c r="Y779" i="1"/>
  <c r="Z2326" i="1"/>
  <c r="W2326" i="1"/>
  <c r="X2326" i="1"/>
  <c r="Y2326" i="1"/>
  <c r="W4179" i="1"/>
  <c r="Z4179" i="1"/>
  <c r="X4179" i="1"/>
  <c r="Y4179" i="1"/>
  <c r="Z3028" i="1"/>
  <c r="W3028" i="1"/>
  <c r="X3028" i="1"/>
  <c r="Y3028" i="1"/>
  <c r="Z1685" i="1"/>
  <c r="X1685" i="1"/>
  <c r="W1685" i="1"/>
  <c r="Y1685" i="1"/>
  <c r="W5658" i="1"/>
  <c r="X5658" i="1"/>
  <c r="Y5658" i="1"/>
  <c r="Z5658" i="1"/>
  <c r="W454" i="1"/>
  <c r="Z454" i="1"/>
  <c r="X454" i="1"/>
  <c r="Y454" i="1"/>
  <c r="X5470" i="1"/>
  <c r="Y5470" i="1"/>
  <c r="W5470" i="1"/>
  <c r="Z5470" i="1"/>
  <c r="W6496" i="1"/>
  <c r="X6496" i="1"/>
  <c r="Y6496" i="1"/>
  <c r="Z6496" i="1"/>
  <c r="W2744" i="1"/>
  <c r="X2744" i="1"/>
  <c r="Y2744" i="1"/>
  <c r="Z2744" i="1"/>
  <c r="Z4463" i="1"/>
  <c r="X4463" i="1"/>
  <c r="Y4463" i="1"/>
  <c r="W4463" i="1"/>
  <c r="Z3404" i="1"/>
  <c r="X3404" i="1"/>
  <c r="Y3404" i="1"/>
  <c r="W3404" i="1"/>
  <c r="Y4676" i="1"/>
  <c r="W4676" i="1"/>
  <c r="X4676" i="1"/>
  <c r="Z4676" i="1"/>
  <c r="X1358" i="1"/>
  <c r="Z1358" i="1"/>
  <c r="W1358" i="1"/>
  <c r="Y1358" i="1"/>
  <c r="W3790" i="1"/>
  <c r="Z3790" i="1"/>
  <c r="X3790" i="1"/>
  <c r="Y3790" i="1"/>
  <c r="W177" i="1"/>
  <c r="X177" i="1"/>
  <c r="Y177" i="1"/>
  <c r="Z177" i="1"/>
  <c r="X6128" i="1"/>
  <c r="Y6128" i="1"/>
  <c r="Z6128" i="1"/>
  <c r="W6128" i="1"/>
  <c r="Z6697" i="1"/>
  <c r="W6697" i="1"/>
  <c r="X6697" i="1"/>
  <c r="Y6697" i="1"/>
  <c r="W5939" i="1"/>
  <c r="X5939" i="1"/>
  <c r="Y5939" i="1"/>
  <c r="Z5939" i="1"/>
  <c r="Y3208" i="1"/>
  <c r="Z3208" i="1"/>
  <c r="X3208" i="1"/>
  <c r="W3208" i="1"/>
  <c r="X6340" i="1"/>
  <c r="W6340" i="1"/>
  <c r="Y6340" i="1"/>
  <c r="Z6340" i="1"/>
  <c r="W1912" i="1"/>
  <c r="Z1912" i="1"/>
  <c r="X1912" i="1"/>
  <c r="Y1912" i="1"/>
  <c r="X4058" i="1"/>
  <c r="W4058" i="1"/>
  <c r="Z4058" i="1"/>
  <c r="Y4058" i="1"/>
  <c r="T5201" i="1"/>
  <c r="T5940" i="1"/>
  <c r="T178" i="1"/>
  <c r="T1686" i="1"/>
  <c r="T4871" i="1"/>
  <c r="T1913" i="1"/>
  <c r="T6341" i="1"/>
  <c r="T5471" i="1"/>
  <c r="T3029" i="1"/>
  <c r="T3405" i="1"/>
  <c r="T4059" i="1"/>
  <c r="T3791" i="1"/>
  <c r="T2472" i="1"/>
  <c r="T1114" i="1"/>
  <c r="T455" i="1"/>
  <c r="T2327" i="1"/>
  <c r="T4464" i="1"/>
  <c r="T780" i="1"/>
  <c r="T2745" i="1"/>
  <c r="T3209" i="1"/>
  <c r="T6698" i="1"/>
  <c r="T6129" i="1"/>
  <c r="T1359" i="1"/>
  <c r="T3569" i="1"/>
  <c r="T6497" i="1"/>
  <c r="T5659" i="1"/>
  <c r="T2100" i="1"/>
  <c r="T4180" i="1"/>
  <c r="T4677" i="1"/>
  <c r="N6131" i="1"/>
  <c r="N6700" i="1"/>
  <c r="N3211" i="1"/>
  <c r="N1361" i="1"/>
  <c r="N6499" i="1"/>
  <c r="N2102" i="1"/>
  <c r="N180" i="1"/>
  <c r="N6343" i="1"/>
  <c r="N3571" i="1"/>
  <c r="N5661" i="1"/>
  <c r="N1688" i="1"/>
  <c r="N782" i="1"/>
  <c r="N5203" i="1"/>
  <c r="N4873" i="1"/>
  <c r="N4182" i="1"/>
  <c r="N2747" i="1"/>
  <c r="N1116" i="1"/>
  <c r="N457" i="1"/>
  <c r="N3407" i="1"/>
  <c r="N2329" i="1"/>
  <c r="N4679" i="1"/>
  <c r="N4466" i="1"/>
  <c r="N5942" i="1"/>
  <c r="N1915" i="1"/>
  <c r="N3793" i="1"/>
  <c r="N5473" i="1"/>
  <c r="N2474" i="1"/>
  <c r="N3031" i="1"/>
  <c r="N4061" i="1"/>
  <c r="R6130" i="1"/>
  <c r="R6498" i="1"/>
  <c r="R3570" i="1"/>
  <c r="R5202" i="1"/>
  <c r="R1115" i="1"/>
  <c r="R4678" i="1"/>
  <c r="R3792" i="1"/>
  <c r="R4060" i="1"/>
  <c r="R456" i="1"/>
  <c r="P2101" i="1"/>
  <c r="O4872" i="1"/>
  <c r="Q3210" i="1"/>
  <c r="Q5941" i="1"/>
  <c r="R179" i="1"/>
  <c r="P179" i="1"/>
  <c r="O4181" i="1"/>
  <c r="O2328" i="1"/>
  <c r="Q4060" i="1"/>
  <c r="P6130" i="1"/>
  <c r="P6498" i="1"/>
  <c r="P3570" i="1"/>
  <c r="P5202" i="1"/>
  <c r="P1115" i="1"/>
  <c r="P4678" i="1"/>
  <c r="P3792" i="1"/>
  <c r="P4060" i="1"/>
  <c r="R2101" i="1"/>
  <c r="P6699" i="1"/>
  <c r="P4465" i="1"/>
  <c r="O6699" i="1"/>
  <c r="O456" i="1"/>
  <c r="Q1687" i="1"/>
  <c r="P5941" i="1"/>
  <c r="O2473" i="1"/>
  <c r="R1360" i="1"/>
  <c r="P6342" i="1"/>
  <c r="Q6130" i="1"/>
  <c r="O6130" i="1"/>
  <c r="O6498" i="1"/>
  <c r="O3570" i="1"/>
  <c r="O5202" i="1"/>
  <c r="O1115" i="1"/>
  <c r="O4678" i="1"/>
  <c r="O3792" i="1"/>
  <c r="O4060" i="1"/>
  <c r="R5660" i="1"/>
  <c r="R4465" i="1"/>
  <c r="P5660" i="1"/>
  <c r="P456" i="1"/>
  <c r="O2101" i="1"/>
  <c r="O4465" i="1"/>
  <c r="Q4181" i="1"/>
  <c r="Q2473" i="1"/>
  <c r="R4181" i="1"/>
  <c r="R5941" i="1"/>
  <c r="P1687" i="1"/>
  <c r="O5941" i="1"/>
  <c r="R781" i="1"/>
  <c r="Q3792" i="1"/>
  <c r="Q6699" i="1"/>
  <c r="Q2101" i="1"/>
  <c r="Q5660" i="1"/>
  <c r="Q4872" i="1"/>
  <c r="Q456" i="1"/>
  <c r="Q4465" i="1"/>
  <c r="Q5472" i="1"/>
  <c r="R6699" i="1"/>
  <c r="R4872" i="1"/>
  <c r="R5472" i="1"/>
  <c r="P4872" i="1"/>
  <c r="P5472" i="1"/>
  <c r="O5660" i="1"/>
  <c r="O5472" i="1"/>
  <c r="R3406" i="1"/>
  <c r="R3210" i="1"/>
  <c r="R2473" i="1"/>
  <c r="P2473" i="1"/>
  <c r="O3210" i="1"/>
  <c r="O3406" i="1"/>
  <c r="R1914" i="1"/>
  <c r="O6342" i="1"/>
  <c r="Q6498" i="1"/>
  <c r="Q179" i="1"/>
  <c r="R1687" i="1"/>
  <c r="P3406" i="1"/>
  <c r="O179" i="1"/>
  <c r="R2746" i="1"/>
  <c r="P3030" i="1"/>
  <c r="Q3406" i="1"/>
  <c r="P3210" i="1"/>
  <c r="R6342" i="1"/>
  <c r="O2746" i="1"/>
  <c r="Q4678" i="1"/>
  <c r="P4181" i="1"/>
  <c r="O1687" i="1"/>
  <c r="P1360" i="1"/>
  <c r="P2328" i="1"/>
  <c r="O3030" i="1"/>
  <c r="R2328" i="1"/>
  <c r="P2746" i="1"/>
  <c r="O1914" i="1"/>
  <c r="R3030" i="1"/>
  <c r="P781" i="1"/>
  <c r="O781" i="1"/>
  <c r="Q1360" i="1"/>
  <c r="Q6342" i="1"/>
  <c r="Q781" i="1"/>
  <c r="Q2746" i="1"/>
  <c r="Q2328" i="1"/>
  <c r="Q1914" i="1"/>
  <c r="Q3030" i="1"/>
  <c r="Q1115" i="1"/>
  <c r="P1914" i="1"/>
  <c r="Q3570" i="1"/>
  <c r="O1360" i="1"/>
  <c r="Q5202" i="1"/>
  <c r="S1360" i="1" l="1"/>
  <c r="S781" i="1"/>
  <c r="S1914" i="1"/>
  <c r="S3030" i="1"/>
  <c r="S1687" i="1"/>
  <c r="S2746" i="1"/>
  <c r="S179" i="1"/>
  <c r="S6342" i="1"/>
  <c r="S3406" i="1"/>
  <c r="S3210" i="1"/>
  <c r="S5472" i="1"/>
  <c r="S5660" i="1"/>
  <c r="S5941" i="1"/>
  <c r="S4465" i="1"/>
  <c r="S2101" i="1"/>
  <c r="S4060" i="1"/>
  <c r="S3792" i="1"/>
  <c r="S4678" i="1"/>
  <c r="S1115" i="1"/>
  <c r="S5202" i="1"/>
  <c r="S3570" i="1"/>
  <c r="S6498" i="1"/>
  <c r="S6130" i="1"/>
  <c r="S2473" i="1"/>
  <c r="S456" i="1"/>
  <c r="S6699" i="1"/>
  <c r="S2328" i="1"/>
  <c r="S4181" i="1"/>
  <c r="S4872" i="1"/>
  <c r="W780" i="1"/>
  <c r="Y780" i="1"/>
  <c r="Z780" i="1"/>
  <c r="X780" i="1"/>
  <c r="Z1686" i="1"/>
  <c r="Y1686" i="1"/>
  <c r="X1686" i="1"/>
  <c r="W1686" i="1"/>
  <c r="X2327" i="1"/>
  <c r="W2327" i="1"/>
  <c r="Y2327" i="1"/>
  <c r="Z2327" i="1"/>
  <c r="W1359" i="1"/>
  <c r="Z1359" i="1"/>
  <c r="X1359" i="1"/>
  <c r="Y1359" i="1"/>
  <c r="W3405" i="1"/>
  <c r="Z3405" i="1"/>
  <c r="X3405" i="1"/>
  <c r="Y3405" i="1"/>
  <c r="Y3791" i="1"/>
  <c r="Z3791" i="1"/>
  <c r="W3791" i="1"/>
  <c r="X3791" i="1"/>
  <c r="X6497" i="1"/>
  <c r="Y6497" i="1"/>
  <c r="Z6497" i="1"/>
  <c r="W6497" i="1"/>
  <c r="Z3569" i="1"/>
  <c r="W3569" i="1"/>
  <c r="Y3569" i="1"/>
  <c r="X3569" i="1"/>
  <c r="W5940" i="1"/>
  <c r="X5940" i="1"/>
  <c r="Y5940" i="1"/>
  <c r="Z5940" i="1"/>
  <c r="Z5659" i="1"/>
  <c r="W5659" i="1"/>
  <c r="X5659" i="1"/>
  <c r="Y5659" i="1"/>
  <c r="X4180" i="1"/>
  <c r="W4180" i="1"/>
  <c r="Y4180" i="1"/>
  <c r="Z4180" i="1"/>
  <c r="X455" i="1"/>
  <c r="Y455" i="1"/>
  <c r="Z455" i="1"/>
  <c r="W455" i="1"/>
  <c r="W5201" i="1"/>
  <c r="Z5201" i="1"/>
  <c r="Y5201" i="1"/>
  <c r="X5201" i="1"/>
  <c r="Z5471" i="1"/>
  <c r="W5471" i="1"/>
  <c r="X5471" i="1"/>
  <c r="Y5471" i="1"/>
  <c r="W1114" i="1"/>
  <c r="X1114" i="1"/>
  <c r="Y1114" i="1"/>
  <c r="Z1114" i="1"/>
  <c r="X178" i="1"/>
  <c r="Y178" i="1"/>
  <c r="W178" i="1"/>
  <c r="Z178" i="1"/>
  <c r="Z2745" i="1"/>
  <c r="W2745" i="1"/>
  <c r="X2745" i="1"/>
  <c r="Y2745" i="1"/>
  <c r="W4059" i="1"/>
  <c r="Z4059" i="1"/>
  <c r="X4059" i="1"/>
  <c r="Y4059" i="1"/>
  <c r="W3029" i="1"/>
  <c r="Z3029" i="1"/>
  <c r="X3029" i="1"/>
  <c r="Y3029" i="1"/>
  <c r="X2472" i="1"/>
  <c r="W2472" i="1"/>
  <c r="Y2472" i="1"/>
  <c r="Z2472" i="1"/>
  <c r="X2100" i="1"/>
  <c r="Y2100" i="1"/>
  <c r="Z2100" i="1"/>
  <c r="W2100" i="1"/>
  <c r="W4464" i="1"/>
  <c r="Y4464" i="1"/>
  <c r="Z4464" i="1"/>
  <c r="X4464" i="1"/>
  <c r="W6698" i="1"/>
  <c r="Z6698" i="1"/>
  <c r="X6698" i="1"/>
  <c r="Y6698" i="1"/>
  <c r="Y3209" i="1"/>
  <c r="Z3209" i="1"/>
  <c r="W3209" i="1"/>
  <c r="X3209" i="1"/>
  <c r="Y4677" i="1"/>
  <c r="Z4677" i="1"/>
  <c r="W4677" i="1"/>
  <c r="X4677" i="1"/>
  <c r="W6129" i="1"/>
  <c r="Z6129" i="1"/>
  <c r="X6129" i="1"/>
  <c r="Y6129" i="1"/>
  <c r="W1913" i="1"/>
  <c r="X1913" i="1"/>
  <c r="Y1913" i="1"/>
  <c r="Z1913" i="1"/>
  <c r="W6341" i="1"/>
  <c r="X6341" i="1"/>
  <c r="Y6341" i="1"/>
  <c r="Z6341" i="1"/>
  <c r="W4871" i="1"/>
  <c r="Z4871" i="1"/>
  <c r="X4871" i="1"/>
  <c r="Y4871" i="1"/>
  <c r="T1914" i="1"/>
  <c r="T781" i="1"/>
  <c r="T2746" i="1"/>
  <c r="T2328" i="1"/>
  <c r="T1360" i="1"/>
  <c r="T4181" i="1"/>
  <c r="T3210" i="1"/>
  <c r="T3030" i="1"/>
  <c r="T3406" i="1"/>
  <c r="T2473" i="1"/>
  <c r="T5472" i="1"/>
  <c r="T4872" i="1"/>
  <c r="T1687" i="1"/>
  <c r="T456" i="1"/>
  <c r="T5660" i="1"/>
  <c r="T6342" i="1"/>
  <c r="T5941" i="1"/>
  <c r="T4465" i="1"/>
  <c r="T6699" i="1"/>
  <c r="T4060" i="1"/>
  <c r="T3792" i="1"/>
  <c r="T4678" i="1"/>
  <c r="T1115" i="1"/>
  <c r="T5202" i="1"/>
  <c r="T3570" i="1"/>
  <c r="T6498" i="1"/>
  <c r="T6130" i="1"/>
  <c r="T179" i="1"/>
  <c r="T2101" i="1"/>
  <c r="N4062" i="1"/>
  <c r="N4680" i="1"/>
  <c r="N5204" i="1"/>
  <c r="N2748" i="1"/>
  <c r="N783" i="1"/>
  <c r="N6132" i="1"/>
  <c r="N6500" i="1"/>
  <c r="N1916" i="1"/>
  <c r="N1117" i="1"/>
  <c r="N6344" i="1"/>
  <c r="N2475" i="1"/>
  <c r="N3408" i="1"/>
  <c r="N181" i="1"/>
  <c r="N2330" i="1"/>
  <c r="N5943" i="1"/>
  <c r="N1689" i="1"/>
  <c r="N5474" i="1"/>
  <c r="N4467" i="1"/>
  <c r="N458" i="1"/>
  <c r="N4874" i="1"/>
  <c r="N5662" i="1"/>
  <c r="N2103" i="1"/>
  <c r="N6701" i="1"/>
  <c r="N3794" i="1"/>
  <c r="N3572" i="1"/>
  <c r="N3032" i="1"/>
  <c r="N1362" i="1"/>
  <c r="N3212" i="1"/>
  <c r="N4183" i="1"/>
  <c r="R4061" i="1"/>
  <c r="R782" i="1"/>
  <c r="R1116" i="1"/>
  <c r="R180" i="1"/>
  <c r="R5473" i="1"/>
  <c r="R5661" i="1"/>
  <c r="R3571" i="1"/>
  <c r="R4182" i="1"/>
  <c r="Q2329" i="1"/>
  <c r="R6343" i="1"/>
  <c r="R3031" i="1"/>
  <c r="O6131" i="1"/>
  <c r="O6343" i="1"/>
  <c r="O2102" i="1"/>
  <c r="Q6499" i="1"/>
  <c r="Q1361" i="1"/>
  <c r="R2474" i="1"/>
  <c r="P6700" i="1"/>
  <c r="O6499" i="1"/>
  <c r="O1361" i="1"/>
  <c r="Q3407" i="1"/>
  <c r="P3793" i="1"/>
  <c r="O1688" i="1"/>
  <c r="Q782" i="1"/>
  <c r="P4061" i="1"/>
  <c r="P782" i="1"/>
  <c r="P1116" i="1"/>
  <c r="P180" i="1"/>
  <c r="P5473" i="1"/>
  <c r="P5661" i="1"/>
  <c r="P3571" i="1"/>
  <c r="P4182" i="1"/>
  <c r="O4182" i="1"/>
  <c r="Q4679" i="1"/>
  <c r="Q4466" i="1"/>
  <c r="R6131" i="1"/>
  <c r="R2102" i="1"/>
  <c r="O2329" i="1"/>
  <c r="Q2474" i="1"/>
  <c r="R457" i="1"/>
  <c r="P457" i="1"/>
  <c r="O5203" i="1"/>
  <c r="O5942" i="1"/>
  <c r="Q3793" i="1"/>
  <c r="R1688" i="1"/>
  <c r="P3407" i="1"/>
  <c r="O2747" i="1"/>
  <c r="O4873" i="1"/>
  <c r="Q180" i="1"/>
  <c r="Q4182" i="1"/>
  <c r="O4061" i="1"/>
  <c r="O782" i="1"/>
  <c r="O1116" i="1"/>
  <c r="O180" i="1"/>
  <c r="O5473" i="1"/>
  <c r="O5661" i="1"/>
  <c r="O3571" i="1"/>
  <c r="Q6131" i="1"/>
  <c r="Q2102" i="1"/>
  <c r="Q3031" i="1"/>
  <c r="R4679" i="1"/>
  <c r="O4679" i="1"/>
  <c r="O3031" i="1"/>
  <c r="Q457" i="1"/>
  <c r="R5942" i="1"/>
  <c r="P5203" i="1"/>
  <c r="P5942" i="1"/>
  <c r="O457" i="1"/>
  <c r="R3211" i="1"/>
  <c r="P1915" i="1"/>
  <c r="O1915" i="1"/>
  <c r="Q6343" i="1"/>
  <c r="R2329" i="1"/>
  <c r="O4466" i="1"/>
  <c r="Q6700" i="1"/>
  <c r="R5203" i="1"/>
  <c r="R6700" i="1"/>
  <c r="P2474" i="1"/>
  <c r="O2474" i="1"/>
  <c r="O6700" i="1"/>
  <c r="Q2747" i="1"/>
  <c r="Q1915" i="1"/>
  <c r="Q1688" i="1"/>
  <c r="Q3211" i="1"/>
  <c r="R1915" i="1"/>
  <c r="R4873" i="1"/>
  <c r="R3793" i="1"/>
  <c r="P1688" i="1"/>
  <c r="O3407" i="1"/>
  <c r="O3793" i="1"/>
  <c r="R4466" i="1"/>
  <c r="P2747" i="1"/>
  <c r="Q1116" i="1"/>
  <c r="P4679" i="1"/>
  <c r="P6131" i="1"/>
  <c r="P6343" i="1"/>
  <c r="P2329" i="1"/>
  <c r="P4466" i="1"/>
  <c r="P2102" i="1"/>
  <c r="P3031" i="1"/>
  <c r="Q5203" i="1"/>
  <c r="Q5942" i="1"/>
  <c r="R6499" i="1"/>
  <c r="R1361" i="1"/>
  <c r="P6499" i="1"/>
  <c r="P1361" i="1"/>
  <c r="Q4873" i="1"/>
  <c r="R2747" i="1"/>
  <c r="R3407" i="1"/>
  <c r="Q5661" i="1"/>
  <c r="P3211" i="1"/>
  <c r="Q4061" i="1"/>
  <c r="P4873" i="1"/>
  <c r="Q3571" i="1"/>
  <c r="O3211" i="1"/>
  <c r="Q5473" i="1"/>
  <c r="S3211" i="1" l="1"/>
  <c r="S3793" i="1"/>
  <c r="S3407" i="1"/>
  <c r="S6700" i="1"/>
  <c r="S2474" i="1"/>
  <c r="S4466" i="1"/>
  <c r="S1915" i="1"/>
  <c r="S457" i="1"/>
  <c r="S3031" i="1"/>
  <c r="S4679" i="1"/>
  <c r="S3571" i="1"/>
  <c r="S5661" i="1"/>
  <c r="S5473" i="1"/>
  <c r="S180" i="1"/>
  <c r="S1116" i="1"/>
  <c r="S782" i="1"/>
  <c r="S4061" i="1"/>
  <c r="S4873" i="1"/>
  <c r="S2747" i="1"/>
  <c r="S5942" i="1"/>
  <c r="S5203" i="1"/>
  <c r="S2329" i="1"/>
  <c r="S4182" i="1"/>
  <c r="S1688" i="1"/>
  <c r="S1361" i="1"/>
  <c r="S6499" i="1"/>
  <c r="S2102" i="1"/>
  <c r="S6343" i="1"/>
  <c r="S6131" i="1"/>
  <c r="X6699" i="1"/>
  <c r="Y6699" i="1"/>
  <c r="Z6699" i="1"/>
  <c r="W6699" i="1"/>
  <c r="X781" i="1"/>
  <c r="Z781" i="1"/>
  <c r="W781" i="1"/>
  <c r="Y781" i="1"/>
  <c r="X2473" i="1"/>
  <c r="Y2473" i="1"/>
  <c r="Z2473" i="1"/>
  <c r="W2473" i="1"/>
  <c r="W3210" i="1"/>
  <c r="X3210" i="1"/>
  <c r="Y3210" i="1"/>
  <c r="Z3210" i="1"/>
  <c r="W6130" i="1"/>
  <c r="X6130" i="1"/>
  <c r="Y6130" i="1"/>
  <c r="Z6130" i="1"/>
  <c r="W4872" i="1"/>
  <c r="X4872" i="1"/>
  <c r="Y4872" i="1"/>
  <c r="Z4872" i="1"/>
  <c r="W6498" i="1"/>
  <c r="X6498" i="1"/>
  <c r="Y6498" i="1"/>
  <c r="Z6498" i="1"/>
  <c r="W6342" i="1"/>
  <c r="X6342" i="1"/>
  <c r="Y6342" i="1"/>
  <c r="Z6342" i="1"/>
  <c r="Y3570" i="1"/>
  <c r="Z3570" i="1"/>
  <c r="W3570" i="1"/>
  <c r="X3570" i="1"/>
  <c r="Y4181" i="1"/>
  <c r="Z4181" i="1"/>
  <c r="W4181" i="1"/>
  <c r="X4181" i="1"/>
  <c r="Y179" i="1"/>
  <c r="W179" i="1"/>
  <c r="X179" i="1"/>
  <c r="Z179" i="1"/>
  <c r="X2328" i="1"/>
  <c r="Z2328" i="1"/>
  <c r="Y2328" i="1"/>
  <c r="W2328" i="1"/>
  <c r="W1115" i="1"/>
  <c r="Y1115" i="1"/>
  <c r="X1115" i="1"/>
  <c r="Z1115" i="1"/>
  <c r="X456" i="1"/>
  <c r="Y456" i="1"/>
  <c r="Z456" i="1"/>
  <c r="W456" i="1"/>
  <c r="W5472" i="1"/>
  <c r="X5472" i="1"/>
  <c r="Y5472" i="1"/>
  <c r="Z5472" i="1"/>
  <c r="Z4678" i="1"/>
  <c r="W4678" i="1"/>
  <c r="X4678" i="1"/>
  <c r="Y4678" i="1"/>
  <c r="X3792" i="1"/>
  <c r="Y3792" i="1"/>
  <c r="W3792" i="1"/>
  <c r="Z3792" i="1"/>
  <c r="W2746" i="1"/>
  <c r="Z2746" i="1"/>
  <c r="X2746" i="1"/>
  <c r="Y2746" i="1"/>
  <c r="X5660" i="1"/>
  <c r="Y5660" i="1"/>
  <c r="W5660" i="1"/>
  <c r="Z5660" i="1"/>
  <c r="W1360" i="1"/>
  <c r="X1360" i="1"/>
  <c r="Y1360" i="1"/>
  <c r="Z1360" i="1"/>
  <c r="W4060" i="1"/>
  <c r="Z4060" i="1"/>
  <c r="X4060" i="1"/>
  <c r="Y4060" i="1"/>
  <c r="Y1687" i="1"/>
  <c r="W1687" i="1"/>
  <c r="X1687" i="1"/>
  <c r="Z1687" i="1"/>
  <c r="W5202" i="1"/>
  <c r="Z5202" i="1"/>
  <c r="X5202" i="1"/>
  <c r="Y5202" i="1"/>
  <c r="W3030" i="1"/>
  <c r="X3030" i="1"/>
  <c r="Y3030" i="1"/>
  <c r="Z3030" i="1"/>
  <c r="W3406" i="1"/>
  <c r="X3406" i="1"/>
  <c r="Y3406" i="1"/>
  <c r="Z3406" i="1"/>
  <c r="X2101" i="1"/>
  <c r="Z2101" i="1"/>
  <c r="Y2101" i="1"/>
  <c r="W2101" i="1"/>
  <c r="W4465" i="1"/>
  <c r="X4465" i="1"/>
  <c r="Y4465" i="1"/>
  <c r="Z4465" i="1"/>
  <c r="W5941" i="1"/>
  <c r="X5941" i="1"/>
  <c r="Y5941" i="1"/>
  <c r="Z5941" i="1"/>
  <c r="W1914" i="1"/>
  <c r="Z1914" i="1"/>
  <c r="X1914" i="1"/>
  <c r="Y1914" i="1"/>
  <c r="T4873" i="1"/>
  <c r="T3211" i="1"/>
  <c r="T1361" i="1"/>
  <c r="T6499" i="1"/>
  <c r="T3031" i="1"/>
  <c r="T2102" i="1"/>
  <c r="T4466" i="1"/>
  <c r="T2329" i="1"/>
  <c r="T6343" i="1"/>
  <c r="T6131" i="1"/>
  <c r="T4679" i="1"/>
  <c r="T2747" i="1"/>
  <c r="T1688" i="1"/>
  <c r="T2474" i="1"/>
  <c r="T1915" i="1"/>
  <c r="T5942" i="1"/>
  <c r="T5203" i="1"/>
  <c r="T3407" i="1"/>
  <c r="T457" i="1"/>
  <c r="T4182" i="1"/>
  <c r="T3571" i="1"/>
  <c r="T5661" i="1"/>
  <c r="T5473" i="1"/>
  <c r="T180" i="1"/>
  <c r="T1116" i="1"/>
  <c r="T782" i="1"/>
  <c r="T4061" i="1"/>
  <c r="T3793" i="1"/>
  <c r="T6700" i="1"/>
  <c r="N182" i="1"/>
  <c r="N4184" i="1"/>
  <c r="N3573" i="1"/>
  <c r="N3409" i="1"/>
  <c r="N5475" i="1"/>
  <c r="N1690" i="1"/>
  <c r="N1118" i="1"/>
  <c r="N1917" i="1"/>
  <c r="N784" i="1"/>
  <c r="N2476" i="1"/>
  <c r="N3033" i="1"/>
  <c r="N2104" i="1"/>
  <c r="N4468" i="1"/>
  <c r="N2331" i="1"/>
  <c r="N6345" i="1"/>
  <c r="N6133" i="1"/>
  <c r="N4681" i="1"/>
  <c r="N5663" i="1"/>
  <c r="N3213" i="1"/>
  <c r="N4875" i="1"/>
  <c r="N5944" i="1"/>
  <c r="N5205" i="1"/>
  <c r="N1363" i="1"/>
  <c r="N459" i="1"/>
  <c r="N6501" i="1"/>
  <c r="N4063" i="1"/>
  <c r="N3795" i="1"/>
  <c r="N2749" i="1"/>
  <c r="N6702" i="1"/>
  <c r="R181" i="1"/>
  <c r="R5474" i="1"/>
  <c r="R783" i="1"/>
  <c r="R4467" i="1"/>
  <c r="R4680" i="1"/>
  <c r="R5943" i="1"/>
  <c r="R6500" i="1"/>
  <c r="R6701" i="1"/>
  <c r="O6701" i="1"/>
  <c r="Q4062" i="1"/>
  <c r="R4183" i="1"/>
  <c r="R2475" i="1"/>
  <c r="R5204" i="1"/>
  <c r="R4062" i="1"/>
  <c r="Q1117" i="1"/>
  <c r="Q3212" i="1"/>
  <c r="Q3794" i="1"/>
  <c r="R3032" i="1"/>
  <c r="R3794" i="1"/>
  <c r="P6344" i="1"/>
  <c r="O1362" i="1"/>
  <c r="R6132" i="1"/>
  <c r="P458" i="1"/>
  <c r="O3408" i="1"/>
  <c r="O2748" i="1"/>
  <c r="P181" i="1"/>
  <c r="P5474" i="1"/>
  <c r="P783" i="1"/>
  <c r="P4467" i="1"/>
  <c r="P4680" i="1"/>
  <c r="P5943" i="1"/>
  <c r="P6500" i="1"/>
  <c r="P6701" i="1"/>
  <c r="O4680" i="1"/>
  <c r="O5943" i="1"/>
  <c r="O6500" i="1"/>
  <c r="P1689" i="1"/>
  <c r="R5662" i="1"/>
  <c r="R3572" i="1"/>
  <c r="R1362" i="1"/>
  <c r="P1362" i="1"/>
  <c r="O6344" i="1"/>
  <c r="O3794" i="1"/>
  <c r="Q1916" i="1"/>
  <c r="Q4874" i="1"/>
  <c r="P1916" i="1"/>
  <c r="O2103" i="1"/>
  <c r="Q783" i="1"/>
  <c r="O181" i="1"/>
  <c r="O5474" i="1"/>
  <c r="O783" i="1"/>
  <c r="O4467" i="1"/>
  <c r="Q4183" i="1"/>
  <c r="Q1689" i="1"/>
  <c r="Q2475" i="1"/>
  <c r="Q2330" i="1"/>
  <c r="Q5662" i="1"/>
  <c r="Q5204" i="1"/>
  <c r="R2330" i="1"/>
  <c r="Q3572" i="1"/>
  <c r="Q6344" i="1"/>
  <c r="R6344" i="1"/>
  <c r="P3572" i="1"/>
  <c r="O3032" i="1"/>
  <c r="O3212" i="1"/>
  <c r="R2748" i="1"/>
  <c r="P2748" i="1"/>
  <c r="O1916" i="1"/>
  <c r="P4183" i="1"/>
  <c r="R1689" i="1"/>
  <c r="P2475" i="1"/>
  <c r="P2330" i="1"/>
  <c r="P5662" i="1"/>
  <c r="P5204" i="1"/>
  <c r="P4062" i="1"/>
  <c r="O1689" i="1"/>
  <c r="O2330" i="1"/>
  <c r="O5204" i="1"/>
  <c r="O4062" i="1"/>
  <c r="Q3032" i="1"/>
  <c r="Q1362" i="1"/>
  <c r="R3212" i="1"/>
  <c r="P3032" i="1"/>
  <c r="P3212" i="1"/>
  <c r="P3794" i="1"/>
  <c r="O1117" i="1"/>
  <c r="Q2748" i="1"/>
  <c r="R1916" i="1"/>
  <c r="P3408" i="1"/>
  <c r="Q4680" i="1"/>
  <c r="O4183" i="1"/>
  <c r="O2475" i="1"/>
  <c r="O5662" i="1"/>
  <c r="R1117" i="1"/>
  <c r="P1117" i="1"/>
  <c r="O3572" i="1"/>
  <c r="Q3408" i="1"/>
  <c r="Q6132" i="1"/>
  <c r="Q458" i="1"/>
  <c r="R4874" i="1"/>
  <c r="P4874" i="1"/>
  <c r="O458" i="1"/>
  <c r="Q5474" i="1"/>
  <c r="Q5943" i="1"/>
  <c r="R3408" i="1"/>
  <c r="P6132" i="1"/>
  <c r="Q2103" i="1"/>
  <c r="R2103" i="1"/>
  <c r="Q181" i="1"/>
  <c r="Q6500" i="1"/>
  <c r="O4874" i="1"/>
  <c r="R458" i="1"/>
  <c r="O6132" i="1"/>
  <c r="P2103" i="1"/>
  <c r="Q4467" i="1"/>
  <c r="Q6701" i="1"/>
  <c r="S6132" i="1" l="1"/>
  <c r="S4874" i="1"/>
  <c r="S458" i="1"/>
  <c r="S3572" i="1"/>
  <c r="S5662" i="1"/>
  <c r="S2475" i="1"/>
  <c r="S4183" i="1"/>
  <c r="S1117" i="1"/>
  <c r="S4062" i="1"/>
  <c r="S5204" i="1"/>
  <c r="S2330" i="1"/>
  <c r="S1689" i="1"/>
  <c r="S1916" i="1"/>
  <c r="S3212" i="1"/>
  <c r="S3032" i="1"/>
  <c r="S4467" i="1"/>
  <c r="S783" i="1"/>
  <c r="S5474" i="1"/>
  <c r="S181" i="1"/>
  <c r="S2103" i="1"/>
  <c r="S3794" i="1"/>
  <c r="S6344" i="1"/>
  <c r="S6500" i="1"/>
  <c r="S5943" i="1"/>
  <c r="S4680" i="1"/>
  <c r="S2748" i="1"/>
  <c r="S3408" i="1"/>
  <c r="S1362" i="1"/>
  <c r="S6701" i="1"/>
  <c r="W4873" i="1"/>
  <c r="Z4873" i="1"/>
  <c r="X4873" i="1"/>
  <c r="Y4873" i="1"/>
  <c r="W1116" i="1"/>
  <c r="X1116" i="1"/>
  <c r="Y1116" i="1"/>
  <c r="Z1116" i="1"/>
  <c r="Z180" i="1"/>
  <c r="X180" i="1"/>
  <c r="Y180" i="1"/>
  <c r="W180" i="1"/>
  <c r="W3407" i="1"/>
  <c r="Y3407" i="1"/>
  <c r="Z3407" i="1"/>
  <c r="X3407" i="1"/>
  <c r="Z1688" i="1"/>
  <c r="W1688" i="1"/>
  <c r="X1688" i="1"/>
  <c r="Y1688" i="1"/>
  <c r="W457" i="1"/>
  <c r="Y457" i="1"/>
  <c r="Z457" i="1"/>
  <c r="X457" i="1"/>
  <c r="Y4182" i="1"/>
  <c r="Z4182" i="1"/>
  <c r="W4182" i="1"/>
  <c r="X4182" i="1"/>
  <c r="X2329" i="1"/>
  <c r="Y2329" i="1"/>
  <c r="Z2329" i="1"/>
  <c r="W2329" i="1"/>
  <c r="Y1915" i="1"/>
  <c r="W1915" i="1"/>
  <c r="Z1915" i="1"/>
  <c r="X1915" i="1"/>
  <c r="Z3211" i="1"/>
  <c r="W3211" i="1"/>
  <c r="X3211" i="1"/>
  <c r="Y3211" i="1"/>
  <c r="W6700" i="1"/>
  <c r="X6700" i="1"/>
  <c r="Y6700" i="1"/>
  <c r="Z6700" i="1"/>
  <c r="W4466" i="1"/>
  <c r="X4466" i="1"/>
  <c r="Y4466" i="1"/>
  <c r="Z4466" i="1"/>
  <c r="W5203" i="1"/>
  <c r="Z5203" i="1"/>
  <c r="X5203" i="1"/>
  <c r="Y5203" i="1"/>
  <c r="W6499" i="1"/>
  <c r="X6499" i="1"/>
  <c r="Y6499" i="1"/>
  <c r="Z6499" i="1"/>
  <c r="W1361" i="1"/>
  <c r="X1361" i="1"/>
  <c r="Y1361" i="1"/>
  <c r="Z1361" i="1"/>
  <c r="Z5661" i="1"/>
  <c r="Y5661" i="1"/>
  <c r="X5661" i="1"/>
  <c r="W5661" i="1"/>
  <c r="W6131" i="1"/>
  <c r="X6131" i="1"/>
  <c r="Y6131" i="1"/>
  <c r="Z6131" i="1"/>
  <c r="W5942" i="1"/>
  <c r="X5942" i="1"/>
  <c r="Z5942" i="1"/>
  <c r="Y5942" i="1"/>
  <c r="X2474" i="1"/>
  <c r="W2474" i="1"/>
  <c r="Y2474" i="1"/>
  <c r="Z2474" i="1"/>
  <c r="W4061" i="1"/>
  <c r="X4061" i="1"/>
  <c r="Y4061" i="1"/>
  <c r="Z4061" i="1"/>
  <c r="Y2102" i="1"/>
  <c r="Z2102" i="1"/>
  <c r="W2102" i="1"/>
  <c r="X2102" i="1"/>
  <c r="W2747" i="1"/>
  <c r="X2747" i="1"/>
  <c r="Z2747" i="1"/>
  <c r="Y2747" i="1"/>
  <c r="W6343" i="1"/>
  <c r="X6343" i="1"/>
  <c r="Y6343" i="1"/>
  <c r="Z6343" i="1"/>
  <c r="X3793" i="1"/>
  <c r="Y3793" i="1"/>
  <c r="Z3793" i="1"/>
  <c r="W3793" i="1"/>
  <c r="W782" i="1"/>
  <c r="Y782" i="1"/>
  <c r="Z782" i="1"/>
  <c r="X782" i="1"/>
  <c r="X5473" i="1"/>
  <c r="W5473" i="1"/>
  <c r="Y5473" i="1"/>
  <c r="Z5473" i="1"/>
  <c r="W3031" i="1"/>
  <c r="X3031" i="1"/>
  <c r="Y3031" i="1"/>
  <c r="Z3031" i="1"/>
  <c r="X3571" i="1"/>
  <c r="Y3571" i="1"/>
  <c r="Z3571" i="1"/>
  <c r="W3571" i="1"/>
  <c r="W4679" i="1"/>
  <c r="X4679" i="1"/>
  <c r="Y4679" i="1"/>
  <c r="Z4679" i="1"/>
  <c r="T2103" i="1"/>
  <c r="T6132" i="1"/>
  <c r="T4874" i="1"/>
  <c r="T1117" i="1"/>
  <c r="T3408" i="1"/>
  <c r="T3794" i="1"/>
  <c r="T3212" i="1"/>
  <c r="T3032" i="1"/>
  <c r="T4062" i="1"/>
  <c r="T5204" i="1"/>
  <c r="T5662" i="1"/>
  <c r="T2330" i="1"/>
  <c r="T2475" i="1"/>
  <c r="T4183" i="1"/>
  <c r="T2748" i="1"/>
  <c r="T3572" i="1"/>
  <c r="T1916" i="1"/>
  <c r="T1362" i="1"/>
  <c r="T1689" i="1"/>
  <c r="T6701" i="1"/>
  <c r="T6500" i="1"/>
  <c r="T5943" i="1"/>
  <c r="T4680" i="1"/>
  <c r="T4467" i="1"/>
  <c r="T783" i="1"/>
  <c r="T5474" i="1"/>
  <c r="T181" i="1"/>
  <c r="T458" i="1"/>
  <c r="T6344" i="1"/>
  <c r="N4682" i="1"/>
  <c r="N6703" i="1"/>
  <c r="N5945" i="1"/>
  <c r="N2105" i="1"/>
  <c r="N6502" i="1"/>
  <c r="N183" i="1"/>
  <c r="N3410" i="1"/>
  <c r="N785" i="1"/>
  <c r="N2750" i="1"/>
  <c r="N4876" i="1"/>
  <c r="N1918" i="1"/>
  <c r="N3214" i="1"/>
  <c r="N5476" i="1"/>
  <c r="N6346" i="1"/>
  <c r="N3574" i="1"/>
  <c r="N4469" i="1"/>
  <c r="N6134" i="1"/>
  <c r="N1364" i="1"/>
  <c r="N3034" i="1"/>
  <c r="N1119" i="1"/>
  <c r="N4064" i="1"/>
  <c r="N5664" i="1"/>
  <c r="N2477" i="1"/>
  <c r="N4185" i="1"/>
  <c r="N460" i="1"/>
  <c r="N3796" i="1"/>
  <c r="N5206" i="1"/>
  <c r="N2332" i="1"/>
  <c r="N1691" i="1"/>
  <c r="R4681" i="1"/>
  <c r="R6501" i="1"/>
  <c r="R2749" i="1"/>
  <c r="R5475" i="1"/>
  <c r="R6133" i="1"/>
  <c r="R4063" i="1"/>
  <c r="R459" i="1"/>
  <c r="P1690" i="1"/>
  <c r="Q182" i="1"/>
  <c r="Q1363" i="1"/>
  <c r="O1363" i="1"/>
  <c r="R1917" i="1"/>
  <c r="R5205" i="1"/>
  <c r="P1917" i="1"/>
  <c r="P3033" i="1"/>
  <c r="O3573" i="1"/>
  <c r="Q4468" i="1"/>
  <c r="R4468" i="1"/>
  <c r="P1118" i="1"/>
  <c r="O784" i="1"/>
  <c r="Q1690" i="1"/>
  <c r="P4681" i="1"/>
  <c r="P6501" i="1"/>
  <c r="P2749" i="1"/>
  <c r="P5475" i="1"/>
  <c r="P6133" i="1"/>
  <c r="P4063" i="1"/>
  <c r="P459" i="1"/>
  <c r="R1690" i="1"/>
  <c r="Q6345" i="1"/>
  <c r="O3795" i="1"/>
  <c r="Q3573" i="1"/>
  <c r="Q5205" i="1"/>
  <c r="R3033" i="1"/>
  <c r="P5944" i="1"/>
  <c r="P2476" i="1"/>
  <c r="O3409" i="1"/>
  <c r="O3033" i="1"/>
  <c r="Q784" i="1"/>
  <c r="Q1118" i="1"/>
  <c r="Q2331" i="1"/>
  <c r="R3213" i="1"/>
  <c r="P2104" i="1"/>
  <c r="O3213" i="1"/>
  <c r="Q4681" i="1"/>
  <c r="O4681" i="1"/>
  <c r="O6501" i="1"/>
  <c r="O2749" i="1"/>
  <c r="O5475" i="1"/>
  <c r="O6133" i="1"/>
  <c r="O4063" i="1"/>
  <c r="O459" i="1"/>
  <c r="O1690" i="1"/>
  <c r="Q6702" i="1"/>
  <c r="Q4875" i="1"/>
  <c r="Q5663" i="1"/>
  <c r="Q3795" i="1"/>
  <c r="O182" i="1"/>
  <c r="O4875" i="1"/>
  <c r="O5663" i="1"/>
  <c r="Q5944" i="1"/>
  <c r="Q3033" i="1"/>
  <c r="R3573" i="1"/>
  <c r="P3409" i="1"/>
  <c r="P3573" i="1"/>
  <c r="P5205" i="1"/>
  <c r="O5944" i="1"/>
  <c r="O1917" i="1"/>
  <c r="O5205" i="1"/>
  <c r="Q3213" i="1"/>
  <c r="Q4184" i="1"/>
  <c r="P4468" i="1"/>
  <c r="O4468" i="1"/>
  <c r="P6702" i="1"/>
  <c r="Q1917" i="1"/>
  <c r="O2476" i="1"/>
  <c r="R4184" i="1"/>
  <c r="P3213" i="1"/>
  <c r="O1118" i="1"/>
  <c r="Q4063" i="1"/>
  <c r="Q6133" i="1"/>
  <c r="R6702" i="1"/>
  <c r="R182" i="1"/>
  <c r="R4875" i="1"/>
  <c r="R6345" i="1"/>
  <c r="R1363" i="1"/>
  <c r="R5663" i="1"/>
  <c r="R3795" i="1"/>
  <c r="O6345" i="1"/>
  <c r="Q3409" i="1"/>
  <c r="R3409" i="1"/>
  <c r="R2476" i="1"/>
  <c r="R2104" i="1"/>
  <c r="R1118" i="1"/>
  <c r="P2331" i="1"/>
  <c r="Q459" i="1"/>
  <c r="O6702" i="1"/>
  <c r="P182" i="1"/>
  <c r="P4875" i="1"/>
  <c r="P6345" i="1"/>
  <c r="P1363" i="1"/>
  <c r="P5663" i="1"/>
  <c r="P3795" i="1"/>
  <c r="Q2476" i="1"/>
  <c r="R5944" i="1"/>
  <c r="Q2104" i="1"/>
  <c r="R784" i="1"/>
  <c r="P784" i="1"/>
  <c r="P4184" i="1"/>
  <c r="O2104" i="1"/>
  <c r="O2331" i="1"/>
  <c r="Q5475" i="1"/>
  <c r="O4184" i="1"/>
  <c r="Q2749" i="1"/>
  <c r="R2331" i="1"/>
  <c r="Q6501" i="1"/>
  <c r="S4184" i="1" l="1"/>
  <c r="S2331" i="1"/>
  <c r="S2104" i="1"/>
  <c r="S6702" i="1"/>
  <c r="S6345" i="1"/>
  <c r="S1118" i="1"/>
  <c r="S2476" i="1"/>
  <c r="S4468" i="1"/>
  <c r="S5205" i="1"/>
  <c r="S1917" i="1"/>
  <c r="S5944" i="1"/>
  <c r="S5663" i="1"/>
  <c r="S4875" i="1"/>
  <c r="S182" i="1"/>
  <c r="S1690" i="1"/>
  <c r="S459" i="1"/>
  <c r="S4063" i="1"/>
  <c r="S6133" i="1"/>
  <c r="S5475" i="1"/>
  <c r="S2749" i="1"/>
  <c r="S6501" i="1"/>
  <c r="S4681" i="1"/>
  <c r="S3213" i="1"/>
  <c r="S3033" i="1"/>
  <c r="S3409" i="1"/>
  <c r="S3795" i="1"/>
  <c r="S784" i="1"/>
  <c r="S3573" i="1"/>
  <c r="S1363" i="1"/>
  <c r="Z2748" i="1"/>
  <c r="W2748" i="1"/>
  <c r="X2748" i="1"/>
  <c r="Y2748" i="1"/>
  <c r="Z783" i="1"/>
  <c r="X783" i="1"/>
  <c r="Y783" i="1"/>
  <c r="W783" i="1"/>
  <c r="W1117" i="1"/>
  <c r="Z1117" i="1"/>
  <c r="X1117" i="1"/>
  <c r="Y1117" i="1"/>
  <c r="W4467" i="1"/>
  <c r="X4467" i="1"/>
  <c r="Y4467" i="1"/>
  <c r="Z4467" i="1"/>
  <c r="W4680" i="1"/>
  <c r="Y4680" i="1"/>
  <c r="Z4680" i="1"/>
  <c r="X4680" i="1"/>
  <c r="X1362" i="1"/>
  <c r="W1362" i="1"/>
  <c r="Y1362" i="1"/>
  <c r="Z1362" i="1"/>
  <c r="X5943" i="1"/>
  <c r="W5943" i="1"/>
  <c r="Z5943" i="1"/>
  <c r="Y5943" i="1"/>
  <c r="X4874" i="1"/>
  <c r="W4874" i="1"/>
  <c r="Y4874" i="1"/>
  <c r="Z4874" i="1"/>
  <c r="W2103" i="1"/>
  <c r="X2103" i="1"/>
  <c r="Y2103" i="1"/>
  <c r="Z2103" i="1"/>
  <c r="X6500" i="1"/>
  <c r="W6500" i="1"/>
  <c r="Y6500" i="1"/>
  <c r="Z6500" i="1"/>
  <c r="Y6132" i="1"/>
  <c r="W6132" i="1"/>
  <c r="X6132" i="1"/>
  <c r="Z6132" i="1"/>
  <c r="W1689" i="1"/>
  <c r="X1689" i="1"/>
  <c r="Y1689" i="1"/>
  <c r="Z1689" i="1"/>
  <c r="Y6344" i="1"/>
  <c r="Z6344" i="1"/>
  <c r="W6344" i="1"/>
  <c r="X6344" i="1"/>
  <c r="Y2330" i="1"/>
  <c r="Z2330" i="1"/>
  <c r="W2330" i="1"/>
  <c r="X2330" i="1"/>
  <c r="X6701" i="1"/>
  <c r="W6701" i="1"/>
  <c r="Y6701" i="1"/>
  <c r="Z6701" i="1"/>
  <c r="Z3794" i="1"/>
  <c r="W3794" i="1"/>
  <c r="X3794" i="1"/>
  <c r="Y3794" i="1"/>
  <c r="W5204" i="1"/>
  <c r="X5204" i="1"/>
  <c r="Y5204" i="1"/>
  <c r="Z5204" i="1"/>
  <c r="Y4062" i="1"/>
  <c r="W4062" i="1"/>
  <c r="X4062" i="1"/>
  <c r="Z4062" i="1"/>
  <c r="Y3408" i="1"/>
  <c r="Z3408" i="1"/>
  <c r="X3408" i="1"/>
  <c r="W3408" i="1"/>
  <c r="W4183" i="1"/>
  <c r="X4183" i="1"/>
  <c r="Y4183" i="1"/>
  <c r="Z4183" i="1"/>
  <c r="Z3032" i="1"/>
  <c r="Y3032" i="1"/>
  <c r="W3032" i="1"/>
  <c r="X3032" i="1"/>
  <c r="W2475" i="1"/>
  <c r="X2475" i="1"/>
  <c r="Y2475" i="1"/>
  <c r="Z2475" i="1"/>
  <c r="W3212" i="1"/>
  <c r="Y3212" i="1"/>
  <c r="X3212" i="1"/>
  <c r="Z3212" i="1"/>
  <c r="Y5662" i="1"/>
  <c r="Z5662" i="1"/>
  <c r="W5662" i="1"/>
  <c r="X5662" i="1"/>
  <c r="Y1916" i="1"/>
  <c r="Z1916" i="1"/>
  <c r="X1916" i="1"/>
  <c r="W1916" i="1"/>
  <c r="X3572" i="1"/>
  <c r="Y3572" i="1"/>
  <c r="Z3572" i="1"/>
  <c r="W3572" i="1"/>
  <c r="W5474" i="1"/>
  <c r="X5474" i="1"/>
  <c r="Y5474" i="1"/>
  <c r="Z5474" i="1"/>
  <c r="W181" i="1"/>
  <c r="X181" i="1"/>
  <c r="Y181" i="1"/>
  <c r="Z181" i="1"/>
  <c r="X458" i="1"/>
  <c r="Y458" i="1"/>
  <c r="Z458" i="1"/>
  <c r="W458" i="1"/>
  <c r="T4184" i="1"/>
  <c r="T784" i="1"/>
  <c r="T3795" i="1"/>
  <c r="T5663" i="1"/>
  <c r="T1363" i="1"/>
  <c r="T6345" i="1"/>
  <c r="T4875" i="1"/>
  <c r="T182" i="1"/>
  <c r="T2331" i="1"/>
  <c r="T3213" i="1"/>
  <c r="T6702" i="1"/>
  <c r="T4468" i="1"/>
  <c r="T5205" i="1"/>
  <c r="T3573" i="1"/>
  <c r="T3409" i="1"/>
  <c r="T2104" i="1"/>
  <c r="T2476" i="1"/>
  <c r="T5944" i="1"/>
  <c r="T459" i="1"/>
  <c r="T4063" i="1"/>
  <c r="T6133" i="1"/>
  <c r="T5475" i="1"/>
  <c r="T2749" i="1"/>
  <c r="T6501" i="1"/>
  <c r="T4681" i="1"/>
  <c r="T1118" i="1"/>
  <c r="T3033" i="1"/>
  <c r="T1917" i="1"/>
  <c r="T1690" i="1"/>
  <c r="N2751" i="1"/>
  <c r="N5477" i="1"/>
  <c r="N461" i="1"/>
  <c r="N4683" i="1"/>
  <c r="N3215" i="1"/>
  <c r="N2478" i="1"/>
  <c r="N3411" i="1"/>
  <c r="N6503" i="1"/>
  <c r="N1919" i="1"/>
  <c r="N6135" i="1"/>
  <c r="N4470" i="1"/>
  <c r="N3035" i="1"/>
  <c r="N184" i="1"/>
  <c r="N1692" i="1"/>
  <c r="N2333" i="1"/>
  <c r="N1120" i="1"/>
  <c r="N786" i="1"/>
  <c r="N3797" i="1"/>
  <c r="N1365" i="1"/>
  <c r="N6347" i="1"/>
  <c r="N4877" i="1"/>
  <c r="N6704" i="1"/>
  <c r="N4065" i="1"/>
  <c r="N5207" i="1"/>
  <c r="N5946" i="1"/>
  <c r="N4186" i="1"/>
  <c r="N2106" i="1"/>
  <c r="N3575" i="1"/>
  <c r="N5665" i="1"/>
  <c r="R2750" i="1"/>
  <c r="R3214" i="1"/>
  <c r="R1918" i="1"/>
  <c r="R183" i="1"/>
  <c r="R785" i="1"/>
  <c r="R4876" i="1"/>
  <c r="R5945" i="1"/>
  <c r="R5664" i="1"/>
  <c r="O183" i="1"/>
  <c r="O5945" i="1"/>
  <c r="R2477" i="1"/>
  <c r="R1691" i="1"/>
  <c r="R6703" i="1"/>
  <c r="P5476" i="1"/>
  <c r="P6134" i="1"/>
  <c r="P3796" i="1"/>
  <c r="O6134" i="1"/>
  <c r="O4185" i="1"/>
  <c r="P3410" i="1"/>
  <c r="O4469" i="1"/>
  <c r="O2105" i="1"/>
  <c r="Q3574" i="1"/>
  <c r="R3574" i="1"/>
  <c r="P5206" i="1"/>
  <c r="Q183" i="1"/>
  <c r="P2750" i="1"/>
  <c r="P3214" i="1"/>
  <c r="P1918" i="1"/>
  <c r="P183" i="1"/>
  <c r="P785" i="1"/>
  <c r="P4876" i="1"/>
  <c r="P5945" i="1"/>
  <c r="P5664" i="1"/>
  <c r="O4876" i="1"/>
  <c r="O5664" i="1"/>
  <c r="R5476" i="1"/>
  <c r="R6134" i="1"/>
  <c r="R3796" i="1"/>
  <c r="P2477" i="1"/>
  <c r="P1691" i="1"/>
  <c r="P6703" i="1"/>
  <c r="O2477" i="1"/>
  <c r="O1691" i="1"/>
  <c r="P2332" i="1"/>
  <c r="R1119" i="1"/>
  <c r="P1119" i="1"/>
  <c r="Q785" i="1"/>
  <c r="O2750" i="1"/>
  <c r="O3214" i="1"/>
  <c r="O1918" i="1"/>
  <c r="O785" i="1"/>
  <c r="O6703" i="1"/>
  <c r="P4064" i="1"/>
  <c r="O1364" i="1"/>
  <c r="Q6346" i="1"/>
  <c r="O3574" i="1"/>
  <c r="Q1918" i="1"/>
  <c r="R4682" i="1"/>
  <c r="Q5476" i="1"/>
  <c r="Q2477" i="1"/>
  <c r="Q6134" i="1"/>
  <c r="Q1691" i="1"/>
  <c r="Q3796" i="1"/>
  <c r="Q6703" i="1"/>
  <c r="Q4185" i="1"/>
  <c r="R4185" i="1"/>
  <c r="P4185" i="1"/>
  <c r="O5476" i="1"/>
  <c r="O3796" i="1"/>
  <c r="P460" i="1"/>
  <c r="P2105" i="1"/>
  <c r="O460" i="1"/>
  <c r="Q6502" i="1"/>
  <c r="R6502" i="1"/>
  <c r="O1119" i="1"/>
  <c r="Q3214" i="1"/>
  <c r="P4469" i="1"/>
  <c r="O3410" i="1"/>
  <c r="O4064" i="1"/>
  <c r="P6502" i="1"/>
  <c r="Q5206" i="1"/>
  <c r="P3574" i="1"/>
  <c r="Q4682" i="1"/>
  <c r="R6346" i="1"/>
  <c r="P3034" i="1"/>
  <c r="O5206" i="1"/>
  <c r="Q2750" i="1"/>
  <c r="Q4876" i="1"/>
  <c r="Q460" i="1"/>
  <c r="Q3410" i="1"/>
  <c r="Q4469" i="1"/>
  <c r="Q2332" i="1"/>
  <c r="Q1364" i="1"/>
  <c r="Q4064" i="1"/>
  <c r="Q2105" i="1"/>
  <c r="R460" i="1"/>
  <c r="R3410" i="1"/>
  <c r="R4469" i="1"/>
  <c r="R2332" i="1"/>
  <c r="R1364" i="1"/>
  <c r="R4064" i="1"/>
  <c r="R2105" i="1"/>
  <c r="P1364" i="1"/>
  <c r="O2332" i="1"/>
  <c r="Q1119" i="1"/>
  <c r="R5206" i="1"/>
  <c r="O3034" i="1"/>
  <c r="Q5664" i="1"/>
  <c r="Q3034" i="1"/>
  <c r="R3034" i="1"/>
  <c r="P6346" i="1"/>
  <c r="P4682" i="1"/>
  <c r="O4682" i="1"/>
  <c r="O6502" i="1"/>
  <c r="O6346" i="1"/>
  <c r="Q5945" i="1"/>
  <c r="S6346" i="1" l="1"/>
  <c r="S6502" i="1"/>
  <c r="S4682" i="1"/>
  <c r="S3034" i="1"/>
  <c r="S2332" i="1"/>
  <c r="S5206" i="1"/>
  <c r="S4064" i="1"/>
  <c r="S3410" i="1"/>
  <c r="S1119" i="1"/>
  <c r="S460" i="1"/>
  <c r="S3796" i="1"/>
  <c r="S5476" i="1"/>
  <c r="S3574" i="1"/>
  <c r="S1364" i="1"/>
  <c r="S6703" i="1"/>
  <c r="S785" i="1"/>
  <c r="S1918" i="1"/>
  <c r="S3214" i="1"/>
  <c r="S2750" i="1"/>
  <c r="S1691" i="1"/>
  <c r="S2477" i="1"/>
  <c r="S5664" i="1"/>
  <c r="S4876" i="1"/>
  <c r="S2105" i="1"/>
  <c r="S4469" i="1"/>
  <c r="S4185" i="1"/>
  <c r="S6134" i="1"/>
  <c r="S5945" i="1"/>
  <c r="S183" i="1"/>
  <c r="Y3795" i="1"/>
  <c r="Z3795" i="1"/>
  <c r="W3795" i="1"/>
  <c r="X3795" i="1"/>
  <c r="W5944" i="1"/>
  <c r="X5944" i="1"/>
  <c r="Y5944" i="1"/>
  <c r="Z5944" i="1"/>
  <c r="X2104" i="1"/>
  <c r="Z2104" i="1"/>
  <c r="W2104" i="1"/>
  <c r="Y2104" i="1"/>
  <c r="W2749" i="1"/>
  <c r="Z2749" i="1"/>
  <c r="Y2749" i="1"/>
  <c r="X2749" i="1"/>
  <c r="Z3409" i="1"/>
  <c r="W3409" i="1"/>
  <c r="X3409" i="1"/>
  <c r="Y3409" i="1"/>
  <c r="W4184" i="1"/>
  <c r="X4184" i="1"/>
  <c r="Y4184" i="1"/>
  <c r="Z4184" i="1"/>
  <c r="X4681" i="1"/>
  <c r="Y4681" i="1"/>
  <c r="W4681" i="1"/>
  <c r="Z4681" i="1"/>
  <c r="X1118" i="1"/>
  <c r="W1118" i="1"/>
  <c r="Y1118" i="1"/>
  <c r="Z1118" i="1"/>
  <c r="W3573" i="1"/>
  <c r="X3573" i="1"/>
  <c r="Y3573" i="1"/>
  <c r="Z3573" i="1"/>
  <c r="Z6702" i="1"/>
  <c r="Y6702" i="1"/>
  <c r="X6702" i="1"/>
  <c r="W6702" i="1"/>
  <c r="Y459" i="1"/>
  <c r="X459" i="1"/>
  <c r="W459" i="1"/>
  <c r="Z459" i="1"/>
  <c r="Z4468" i="1"/>
  <c r="W4468" i="1"/>
  <c r="X4468" i="1"/>
  <c r="Y4468" i="1"/>
  <c r="W1917" i="1"/>
  <c r="Y1917" i="1"/>
  <c r="X1917" i="1"/>
  <c r="Z1917" i="1"/>
  <c r="W2331" i="1"/>
  <c r="Z2331" i="1"/>
  <c r="X2331" i="1"/>
  <c r="Y2331" i="1"/>
  <c r="X5205" i="1"/>
  <c r="Y5205" i="1"/>
  <c r="Z5205" i="1"/>
  <c r="W5205" i="1"/>
  <c r="Z3033" i="1"/>
  <c r="W3033" i="1"/>
  <c r="X3033" i="1"/>
  <c r="Y3033" i="1"/>
  <c r="X3213" i="1"/>
  <c r="Y3213" i="1"/>
  <c r="Z3213" i="1"/>
  <c r="W3213" i="1"/>
  <c r="X5475" i="1"/>
  <c r="Y5475" i="1"/>
  <c r="W5475" i="1"/>
  <c r="Z5475" i="1"/>
  <c r="Y2476" i="1"/>
  <c r="W2476" i="1"/>
  <c r="X2476" i="1"/>
  <c r="Z2476" i="1"/>
  <c r="X784" i="1"/>
  <c r="Y784" i="1"/>
  <c r="Z784" i="1"/>
  <c r="W784" i="1"/>
  <c r="X1363" i="1"/>
  <c r="Z1363" i="1"/>
  <c r="W1363" i="1"/>
  <c r="Y1363" i="1"/>
  <c r="W6501" i="1"/>
  <c r="X6501" i="1"/>
  <c r="Y6501" i="1"/>
  <c r="Z6501" i="1"/>
  <c r="X6345" i="1"/>
  <c r="W6345" i="1"/>
  <c r="Y6345" i="1"/>
  <c r="Z6345" i="1"/>
  <c r="X6133" i="1"/>
  <c r="Z6133" i="1"/>
  <c r="W6133" i="1"/>
  <c r="Y6133" i="1"/>
  <c r="X1690" i="1"/>
  <c r="W1690" i="1"/>
  <c r="Z1690" i="1"/>
  <c r="Y1690" i="1"/>
  <c r="X4063" i="1"/>
  <c r="Z4063" i="1"/>
  <c r="W4063" i="1"/>
  <c r="Y4063" i="1"/>
  <c r="W182" i="1"/>
  <c r="Y182" i="1"/>
  <c r="Z182" i="1"/>
  <c r="X182" i="1"/>
  <c r="X4875" i="1"/>
  <c r="Y4875" i="1"/>
  <c r="Z4875" i="1"/>
  <c r="W4875" i="1"/>
  <c r="W5663" i="1"/>
  <c r="X5663" i="1"/>
  <c r="Y5663" i="1"/>
  <c r="Z5663" i="1"/>
  <c r="T4682" i="1"/>
  <c r="T6346" i="1"/>
  <c r="T1364" i="1"/>
  <c r="T3034" i="1"/>
  <c r="T3574" i="1"/>
  <c r="T6502" i="1"/>
  <c r="T4469" i="1"/>
  <c r="T2105" i="1"/>
  <c r="T460" i="1"/>
  <c r="T4185" i="1"/>
  <c r="T4064" i="1"/>
  <c r="T1119" i="1"/>
  <c r="T2332" i="1"/>
  <c r="T6703" i="1"/>
  <c r="T1691" i="1"/>
  <c r="T2477" i="1"/>
  <c r="T5664" i="1"/>
  <c r="T5945" i="1"/>
  <c r="T4876" i="1"/>
  <c r="T785" i="1"/>
  <c r="T183" i="1"/>
  <c r="T1918" i="1"/>
  <c r="T3214" i="1"/>
  <c r="T2750" i="1"/>
  <c r="T5206" i="1"/>
  <c r="T3410" i="1"/>
  <c r="T3796" i="1"/>
  <c r="T6134" i="1"/>
  <c r="T5476" i="1"/>
  <c r="N1920" i="1"/>
  <c r="N4684" i="1"/>
  <c r="N5947" i="1"/>
  <c r="N185" i="1"/>
  <c r="N4878" i="1"/>
  <c r="N2752" i="1"/>
  <c r="N1121" i="1"/>
  <c r="N5208" i="1"/>
  <c r="N3036" i="1"/>
  <c r="N787" i="1"/>
  <c r="N6504" i="1"/>
  <c r="N4066" i="1"/>
  <c r="N5666" i="1"/>
  <c r="N6348" i="1"/>
  <c r="N462" i="1"/>
  <c r="N3216" i="1"/>
  <c r="N2107" i="1"/>
  <c r="N2334" i="1"/>
  <c r="N4471" i="1"/>
  <c r="N3412" i="1"/>
  <c r="N4187" i="1"/>
  <c r="N6705" i="1"/>
  <c r="N1693" i="1"/>
  <c r="N6136" i="1"/>
  <c r="N2479" i="1"/>
  <c r="N3576" i="1"/>
  <c r="N1366" i="1"/>
  <c r="N3798" i="1"/>
  <c r="N5478" i="1"/>
  <c r="R1919" i="1"/>
  <c r="R4877" i="1"/>
  <c r="R3035" i="1"/>
  <c r="R5665" i="1"/>
  <c r="R2106" i="1"/>
  <c r="R4186" i="1"/>
  <c r="R2478" i="1"/>
  <c r="R5477" i="1"/>
  <c r="O5477" i="1"/>
  <c r="Q4683" i="1"/>
  <c r="Q786" i="1"/>
  <c r="Q6704" i="1"/>
  <c r="O6704" i="1"/>
  <c r="P1692" i="1"/>
  <c r="O1120" i="1"/>
  <c r="Q3797" i="1"/>
  <c r="R5207" i="1"/>
  <c r="P3411" i="1"/>
  <c r="O184" i="1"/>
  <c r="O6135" i="1"/>
  <c r="Q4186" i="1"/>
  <c r="P1919" i="1"/>
  <c r="P4877" i="1"/>
  <c r="O3035" i="1"/>
  <c r="P5665" i="1"/>
  <c r="P2106" i="1"/>
  <c r="P4186" i="1"/>
  <c r="P2478" i="1"/>
  <c r="P5477" i="1"/>
  <c r="Q2751" i="1"/>
  <c r="Q6347" i="1"/>
  <c r="Q3575" i="1"/>
  <c r="Q5207" i="1"/>
  <c r="R3411" i="1"/>
  <c r="P4065" i="1"/>
  <c r="O4065" i="1"/>
  <c r="Q4877" i="1"/>
  <c r="Q5477" i="1"/>
  <c r="O1919" i="1"/>
  <c r="O4877" i="1"/>
  <c r="P3035" i="1"/>
  <c r="O5665" i="1"/>
  <c r="O2106" i="1"/>
  <c r="O4186" i="1"/>
  <c r="O2478" i="1"/>
  <c r="Q2333" i="1"/>
  <c r="O4683" i="1"/>
  <c r="O2751" i="1"/>
  <c r="O2333" i="1"/>
  <c r="O3575" i="1"/>
  <c r="Q1120" i="1"/>
  <c r="Q1692" i="1"/>
  <c r="R1120" i="1"/>
  <c r="P461" i="1"/>
  <c r="R3797" i="1"/>
  <c r="P6135" i="1"/>
  <c r="O3411" i="1"/>
  <c r="Q3035" i="1"/>
  <c r="O786" i="1"/>
  <c r="Q461" i="1"/>
  <c r="O6503" i="1"/>
  <c r="O1365" i="1"/>
  <c r="Q4065" i="1"/>
  <c r="Q3411" i="1"/>
  <c r="R6135" i="1"/>
  <c r="P3797" i="1"/>
  <c r="R4683" i="1"/>
  <c r="R2751" i="1"/>
  <c r="R786" i="1"/>
  <c r="R6347" i="1"/>
  <c r="R2333" i="1"/>
  <c r="R6704" i="1"/>
  <c r="R3575" i="1"/>
  <c r="P3575" i="1"/>
  <c r="R5946" i="1"/>
  <c r="R4470" i="1"/>
  <c r="P6503" i="1"/>
  <c r="P1365" i="1"/>
  <c r="O461" i="1"/>
  <c r="O1692" i="1"/>
  <c r="Q184" i="1"/>
  <c r="Q6135" i="1"/>
  <c r="R3215" i="1"/>
  <c r="P184" i="1"/>
  <c r="O3797" i="1"/>
  <c r="Q5665" i="1"/>
  <c r="P4683" i="1"/>
  <c r="P2751" i="1"/>
  <c r="P786" i="1"/>
  <c r="P6347" i="1"/>
  <c r="P2333" i="1"/>
  <c r="P6704" i="1"/>
  <c r="O6347" i="1"/>
  <c r="Q5946" i="1"/>
  <c r="Q6503" i="1"/>
  <c r="Q4470" i="1"/>
  <c r="Q1365" i="1"/>
  <c r="R6503" i="1"/>
  <c r="R461" i="1"/>
  <c r="R1692" i="1"/>
  <c r="P5946" i="1"/>
  <c r="P1120" i="1"/>
  <c r="P4470" i="1"/>
  <c r="O5946" i="1"/>
  <c r="O4470" i="1"/>
  <c r="R4065" i="1"/>
  <c r="O3215" i="1"/>
  <c r="Q1919" i="1"/>
  <c r="R1365" i="1"/>
  <c r="Q3215" i="1"/>
  <c r="R184" i="1"/>
  <c r="P3215" i="1"/>
  <c r="Q2106" i="1"/>
  <c r="P5207" i="1"/>
  <c r="Q2478" i="1"/>
  <c r="O5207" i="1"/>
  <c r="S5207" i="1" l="1"/>
  <c r="S3215" i="1"/>
  <c r="S4470" i="1"/>
  <c r="S5946" i="1"/>
  <c r="S6347" i="1"/>
  <c r="S3797" i="1"/>
  <c r="S1692" i="1"/>
  <c r="S461" i="1"/>
  <c r="S1365" i="1"/>
  <c r="S6503" i="1"/>
  <c r="S786" i="1"/>
  <c r="S3411" i="1"/>
  <c r="S3575" i="1"/>
  <c r="S2333" i="1"/>
  <c r="S2751" i="1"/>
  <c r="S4683" i="1"/>
  <c r="S2478" i="1"/>
  <c r="S4186" i="1"/>
  <c r="S2106" i="1"/>
  <c r="S5665" i="1"/>
  <c r="S4877" i="1"/>
  <c r="S1919" i="1"/>
  <c r="S4065" i="1"/>
  <c r="S3035" i="1"/>
  <c r="S6135" i="1"/>
  <c r="S184" i="1"/>
  <c r="S1120" i="1"/>
  <c r="S6704" i="1"/>
  <c r="S5477" i="1"/>
  <c r="W1364" i="1"/>
  <c r="X1364" i="1"/>
  <c r="Y1364" i="1"/>
  <c r="Z1364" i="1"/>
  <c r="Z5476" i="1"/>
  <c r="W5476" i="1"/>
  <c r="X5476" i="1"/>
  <c r="Y5476" i="1"/>
  <c r="W6346" i="1"/>
  <c r="X6346" i="1"/>
  <c r="Y6346" i="1"/>
  <c r="Z6346" i="1"/>
  <c r="Z3574" i="1"/>
  <c r="W3574" i="1"/>
  <c r="X3574" i="1"/>
  <c r="Y3574" i="1"/>
  <c r="Y6502" i="1"/>
  <c r="Z6502" i="1"/>
  <c r="X6502" i="1"/>
  <c r="W6502" i="1"/>
  <c r="W4876" i="1"/>
  <c r="Z4876" i="1"/>
  <c r="Y4876" i="1"/>
  <c r="X4876" i="1"/>
  <c r="Z3796" i="1"/>
  <c r="W3796" i="1"/>
  <c r="X3796" i="1"/>
  <c r="Y3796" i="1"/>
  <c r="X183" i="1"/>
  <c r="Y183" i="1"/>
  <c r="W183" i="1"/>
  <c r="Z183" i="1"/>
  <c r="W5664" i="1"/>
  <c r="X5664" i="1"/>
  <c r="Z5664" i="1"/>
  <c r="Y5664" i="1"/>
  <c r="X460" i="1"/>
  <c r="Y460" i="1"/>
  <c r="Z460" i="1"/>
  <c r="W460" i="1"/>
  <c r="W1119" i="1"/>
  <c r="Y1119" i="1"/>
  <c r="Z1119" i="1"/>
  <c r="X1119" i="1"/>
  <c r="X2477" i="1"/>
  <c r="W2477" i="1"/>
  <c r="Y2477" i="1"/>
  <c r="Z2477" i="1"/>
  <c r="W3410" i="1"/>
  <c r="Z3410" i="1"/>
  <c r="X3410" i="1"/>
  <c r="Y3410" i="1"/>
  <c r="W6134" i="1"/>
  <c r="X6134" i="1"/>
  <c r="Y6134" i="1"/>
  <c r="Z6134" i="1"/>
  <c r="Z1691" i="1"/>
  <c r="Y1691" i="1"/>
  <c r="W1691" i="1"/>
  <c r="X1691" i="1"/>
  <c r="W4064" i="1"/>
  <c r="X4064" i="1"/>
  <c r="Z4064" i="1"/>
  <c r="Y4064" i="1"/>
  <c r="W4185" i="1"/>
  <c r="Y4185" i="1"/>
  <c r="Z4185" i="1"/>
  <c r="X4185" i="1"/>
  <c r="W4469" i="1"/>
  <c r="X4469" i="1"/>
  <c r="Z4469" i="1"/>
  <c r="Y4469" i="1"/>
  <c r="W2750" i="1"/>
  <c r="X2750" i="1"/>
  <c r="Y2750" i="1"/>
  <c r="Z2750" i="1"/>
  <c r="W2105" i="1"/>
  <c r="X2105" i="1"/>
  <c r="Y2105" i="1"/>
  <c r="Z2105" i="1"/>
  <c r="W3214" i="1"/>
  <c r="X3214" i="1"/>
  <c r="Z3214" i="1"/>
  <c r="Y3214" i="1"/>
  <c r="W5206" i="1"/>
  <c r="Z5206" i="1"/>
  <c r="X5206" i="1"/>
  <c r="Y5206" i="1"/>
  <c r="X1918" i="1"/>
  <c r="W1918" i="1"/>
  <c r="Y1918" i="1"/>
  <c r="Z1918" i="1"/>
  <c r="X785" i="1"/>
  <c r="Y785" i="1"/>
  <c r="W785" i="1"/>
  <c r="Z785" i="1"/>
  <c r="X2332" i="1"/>
  <c r="W2332" i="1"/>
  <c r="Y2332" i="1"/>
  <c r="Z2332" i="1"/>
  <c r="W4682" i="1"/>
  <c r="Y4682" i="1"/>
  <c r="Z4682" i="1"/>
  <c r="X4682" i="1"/>
  <c r="X5945" i="1"/>
  <c r="Y5945" i="1"/>
  <c r="Z5945" i="1"/>
  <c r="W5945" i="1"/>
  <c r="W6703" i="1"/>
  <c r="Z6703" i="1"/>
  <c r="X6703" i="1"/>
  <c r="Y6703" i="1"/>
  <c r="W3034" i="1"/>
  <c r="X3034" i="1"/>
  <c r="Z3034" i="1"/>
  <c r="Y3034" i="1"/>
  <c r="T5207" i="1"/>
  <c r="T3215" i="1"/>
  <c r="T4470" i="1"/>
  <c r="T1120" i="1"/>
  <c r="T5946" i="1"/>
  <c r="T6704" i="1"/>
  <c r="T2333" i="1"/>
  <c r="T6347" i="1"/>
  <c r="T786" i="1"/>
  <c r="T2751" i="1"/>
  <c r="T4683" i="1"/>
  <c r="T184" i="1"/>
  <c r="T1365" i="1"/>
  <c r="T6503" i="1"/>
  <c r="T3575" i="1"/>
  <c r="T3797" i="1"/>
  <c r="T6135" i="1"/>
  <c r="T461" i="1"/>
  <c r="T3035" i="1"/>
  <c r="T4065" i="1"/>
  <c r="T5477" i="1"/>
  <c r="T2478" i="1"/>
  <c r="T4186" i="1"/>
  <c r="T2106" i="1"/>
  <c r="T5665" i="1"/>
  <c r="T4877" i="1"/>
  <c r="T1919" i="1"/>
  <c r="T3411" i="1"/>
  <c r="T1692" i="1"/>
  <c r="N2108" i="1"/>
  <c r="N4067" i="1"/>
  <c r="N4879" i="1"/>
  <c r="N186" i="1"/>
  <c r="N463" i="1"/>
  <c r="N2480" i="1"/>
  <c r="N1921" i="1"/>
  <c r="N3217" i="1"/>
  <c r="N5667" i="1"/>
  <c r="N3799" i="1"/>
  <c r="N1122" i="1"/>
  <c r="N6706" i="1"/>
  <c r="N6349" i="1"/>
  <c r="N788" i="1"/>
  <c r="N3037" i="1"/>
  <c r="N5209" i="1"/>
  <c r="N1694" i="1"/>
  <c r="N6505" i="1"/>
  <c r="N5479" i="1"/>
  <c r="N6137" i="1"/>
  <c r="N3577" i="1"/>
  <c r="N2335" i="1"/>
  <c r="N4685" i="1"/>
  <c r="N4188" i="1"/>
  <c r="N3413" i="1"/>
  <c r="N1367" i="1"/>
  <c r="N4472" i="1"/>
  <c r="N5948" i="1"/>
  <c r="N2753" i="1"/>
  <c r="R2107" i="1"/>
  <c r="R462" i="1"/>
  <c r="R5666" i="1"/>
  <c r="R6348" i="1"/>
  <c r="R1693" i="1"/>
  <c r="R3576" i="1"/>
  <c r="R3412" i="1"/>
  <c r="R2752" i="1"/>
  <c r="O5666" i="1"/>
  <c r="O3576" i="1"/>
  <c r="O2752" i="1"/>
  <c r="Q6504" i="1"/>
  <c r="R1366" i="1"/>
  <c r="P6504" i="1"/>
  <c r="O3798" i="1"/>
  <c r="Q1121" i="1"/>
  <c r="R1121" i="1"/>
  <c r="R4684" i="1"/>
  <c r="P3036" i="1"/>
  <c r="O1920" i="1"/>
  <c r="O5478" i="1"/>
  <c r="Q4187" i="1"/>
  <c r="Q1693" i="1"/>
  <c r="P2107" i="1"/>
  <c r="P462" i="1"/>
  <c r="P5666" i="1"/>
  <c r="P6348" i="1"/>
  <c r="P1693" i="1"/>
  <c r="P3576" i="1"/>
  <c r="P3412" i="1"/>
  <c r="P2752" i="1"/>
  <c r="O2107" i="1"/>
  <c r="O462" i="1"/>
  <c r="O6348" i="1"/>
  <c r="O1693" i="1"/>
  <c r="O3412" i="1"/>
  <c r="Q2334" i="1"/>
  <c r="P3798" i="1"/>
  <c r="P1366" i="1"/>
  <c r="P4066" i="1"/>
  <c r="O2479" i="1"/>
  <c r="O787" i="1"/>
  <c r="O1366" i="1"/>
  <c r="Q1920" i="1"/>
  <c r="Q3036" i="1"/>
  <c r="R1920" i="1"/>
  <c r="R4471" i="1"/>
  <c r="P5478" i="1"/>
  <c r="Q6705" i="1"/>
  <c r="R185" i="1"/>
  <c r="O3216" i="1"/>
  <c r="Q4066" i="1"/>
  <c r="Q2479" i="1"/>
  <c r="Q3798" i="1"/>
  <c r="Q787" i="1"/>
  <c r="Q1366" i="1"/>
  <c r="O6504" i="1"/>
  <c r="Q4684" i="1"/>
  <c r="R5478" i="1"/>
  <c r="P4878" i="1"/>
  <c r="P4471" i="1"/>
  <c r="O4684" i="1"/>
  <c r="Q5208" i="1"/>
  <c r="Q5947" i="1"/>
  <c r="R6136" i="1"/>
  <c r="O6136" i="1"/>
  <c r="Q2107" i="1"/>
  <c r="Q2752" i="1"/>
  <c r="R4066" i="1"/>
  <c r="R2479" i="1"/>
  <c r="R3798" i="1"/>
  <c r="R787" i="1"/>
  <c r="R6504" i="1"/>
  <c r="R2334" i="1"/>
  <c r="Q4878" i="1"/>
  <c r="Q4471" i="1"/>
  <c r="R3036" i="1"/>
  <c r="P1920" i="1"/>
  <c r="O4878" i="1"/>
  <c r="O3036" i="1"/>
  <c r="Q6136" i="1"/>
  <c r="R3216" i="1"/>
  <c r="O5208" i="1"/>
  <c r="Q3576" i="1"/>
  <c r="O4066" i="1"/>
  <c r="P2479" i="1"/>
  <c r="P787" i="1"/>
  <c r="P2334" i="1"/>
  <c r="O2334" i="1"/>
  <c r="Q5478" i="1"/>
  <c r="R4878" i="1"/>
  <c r="P1121" i="1"/>
  <c r="P4684" i="1"/>
  <c r="O1121" i="1"/>
  <c r="O4471" i="1"/>
  <c r="Q185" i="1"/>
  <c r="R5208" i="1"/>
  <c r="R4187" i="1"/>
  <c r="P5208" i="1"/>
  <c r="O6705" i="1"/>
  <c r="O5947" i="1"/>
  <c r="Q3216" i="1"/>
  <c r="R5947" i="1"/>
  <c r="P6705" i="1"/>
  <c r="P5947" i="1"/>
  <c r="O4187" i="1"/>
  <c r="R6705" i="1"/>
  <c r="P4187" i="1"/>
  <c r="Q6348" i="1"/>
  <c r="P185" i="1"/>
  <c r="P3216" i="1"/>
  <c r="P6136" i="1"/>
  <c r="Q5666" i="1"/>
  <c r="O185" i="1"/>
  <c r="Q462" i="1"/>
  <c r="Q3412" i="1"/>
  <c r="S185" i="1" l="1"/>
  <c r="S4187" i="1"/>
  <c r="S5947" i="1"/>
  <c r="S6705" i="1"/>
  <c r="S4471" i="1"/>
  <c r="S1121" i="1"/>
  <c r="S2334" i="1"/>
  <c r="S4066" i="1"/>
  <c r="S5208" i="1"/>
  <c r="S3036" i="1"/>
  <c r="S4878" i="1"/>
  <c r="S6136" i="1"/>
  <c r="S4684" i="1"/>
  <c r="S6504" i="1"/>
  <c r="S3216" i="1"/>
  <c r="S1366" i="1"/>
  <c r="S787" i="1"/>
  <c r="S2479" i="1"/>
  <c r="S3412" i="1"/>
  <c r="S1693" i="1"/>
  <c r="S6348" i="1"/>
  <c r="S462" i="1"/>
  <c r="S2107" i="1"/>
  <c r="S5478" i="1"/>
  <c r="S1920" i="1"/>
  <c r="S3798" i="1"/>
  <c r="S2752" i="1"/>
  <c r="S3576" i="1"/>
  <c r="S5666" i="1"/>
  <c r="X2333" i="1"/>
  <c r="Z2333" i="1"/>
  <c r="W2333" i="1"/>
  <c r="Y2333" i="1"/>
  <c r="W3215" i="1"/>
  <c r="X3215" i="1"/>
  <c r="Z3215" i="1"/>
  <c r="Y3215" i="1"/>
  <c r="X3575" i="1"/>
  <c r="Y3575" i="1"/>
  <c r="Z3575" i="1"/>
  <c r="W3575" i="1"/>
  <c r="W1120" i="1"/>
  <c r="Y1120" i="1"/>
  <c r="X1120" i="1"/>
  <c r="Z1120" i="1"/>
  <c r="Z4683" i="1"/>
  <c r="Y4683" i="1"/>
  <c r="W4683" i="1"/>
  <c r="X4683" i="1"/>
  <c r="W1919" i="1"/>
  <c r="X1919" i="1"/>
  <c r="Y1919" i="1"/>
  <c r="Z1919" i="1"/>
  <c r="X4065" i="1"/>
  <c r="Y4065" i="1"/>
  <c r="W4065" i="1"/>
  <c r="Z4065" i="1"/>
  <c r="W6135" i="1"/>
  <c r="X6135" i="1"/>
  <c r="Y6135" i="1"/>
  <c r="Z6135" i="1"/>
  <c r="W5207" i="1"/>
  <c r="Z5207" i="1"/>
  <c r="X5207" i="1"/>
  <c r="Y5207" i="1"/>
  <c r="Z1692" i="1"/>
  <c r="W1692" i="1"/>
  <c r="Y1692" i="1"/>
  <c r="X1692" i="1"/>
  <c r="Y3797" i="1"/>
  <c r="Z3797" i="1"/>
  <c r="W3797" i="1"/>
  <c r="X3797" i="1"/>
  <c r="W4877" i="1"/>
  <c r="X4877" i="1"/>
  <c r="Y4877" i="1"/>
  <c r="Z4877" i="1"/>
  <c r="X461" i="1"/>
  <c r="W461" i="1"/>
  <c r="Z461" i="1"/>
  <c r="Y461" i="1"/>
  <c r="Z5477" i="1"/>
  <c r="W5477" i="1"/>
  <c r="Y5477" i="1"/>
  <c r="X5477" i="1"/>
  <c r="X5665" i="1"/>
  <c r="Y5665" i="1"/>
  <c r="Z5665" i="1"/>
  <c r="W5665" i="1"/>
  <c r="X6704" i="1"/>
  <c r="Y6704" i="1"/>
  <c r="Z6704" i="1"/>
  <c r="W6704" i="1"/>
  <c r="W3411" i="1"/>
  <c r="X3411" i="1"/>
  <c r="Y3411" i="1"/>
  <c r="Z3411" i="1"/>
  <c r="Z4186" i="1"/>
  <c r="W4186" i="1"/>
  <c r="Y4186" i="1"/>
  <c r="X4186" i="1"/>
  <c r="W2751" i="1"/>
  <c r="Z2751" i="1"/>
  <c r="X2751" i="1"/>
  <c r="Y2751" i="1"/>
  <c r="X786" i="1"/>
  <c r="Z786" i="1"/>
  <c r="W786" i="1"/>
  <c r="Y786" i="1"/>
  <c r="Y2478" i="1"/>
  <c r="W2478" i="1"/>
  <c r="X2478" i="1"/>
  <c r="Z2478" i="1"/>
  <c r="W184" i="1"/>
  <c r="X184" i="1"/>
  <c r="Z184" i="1"/>
  <c r="Y184" i="1"/>
  <c r="W6347" i="1"/>
  <c r="X6347" i="1"/>
  <c r="Y6347" i="1"/>
  <c r="Z6347" i="1"/>
  <c r="W5946" i="1"/>
  <c r="X5946" i="1"/>
  <c r="Y5946" i="1"/>
  <c r="Z5946" i="1"/>
  <c r="X2106" i="1"/>
  <c r="W2106" i="1"/>
  <c r="Y2106" i="1"/>
  <c r="Z2106" i="1"/>
  <c r="W3035" i="1"/>
  <c r="X3035" i="1"/>
  <c r="Y3035" i="1"/>
  <c r="Z3035" i="1"/>
  <c r="W6503" i="1"/>
  <c r="X6503" i="1"/>
  <c r="Y6503" i="1"/>
  <c r="Z6503" i="1"/>
  <c r="W1365" i="1"/>
  <c r="X1365" i="1"/>
  <c r="Y1365" i="1"/>
  <c r="Z1365" i="1"/>
  <c r="W4470" i="1"/>
  <c r="X4470" i="1"/>
  <c r="Y4470" i="1"/>
  <c r="Z4470" i="1"/>
  <c r="T6136" i="1"/>
  <c r="T3216" i="1"/>
  <c r="T185" i="1"/>
  <c r="T4187" i="1"/>
  <c r="T5947" i="1"/>
  <c r="T6705" i="1"/>
  <c r="T5208" i="1"/>
  <c r="T4684" i="1"/>
  <c r="T1121" i="1"/>
  <c r="T2334" i="1"/>
  <c r="T787" i="1"/>
  <c r="T2479" i="1"/>
  <c r="T1920" i="1"/>
  <c r="T4471" i="1"/>
  <c r="T4878" i="1"/>
  <c r="T5478" i="1"/>
  <c r="T4066" i="1"/>
  <c r="T1366" i="1"/>
  <c r="T3798" i="1"/>
  <c r="T2752" i="1"/>
  <c r="T3412" i="1"/>
  <c r="T3576" i="1"/>
  <c r="T1693" i="1"/>
  <c r="T6348" i="1"/>
  <c r="T5666" i="1"/>
  <c r="T462" i="1"/>
  <c r="T2107" i="1"/>
  <c r="T3036" i="1"/>
  <c r="T6504" i="1"/>
  <c r="N2754" i="1"/>
  <c r="N6350" i="1"/>
  <c r="N2109" i="1"/>
  <c r="N3414" i="1"/>
  <c r="N4189" i="1"/>
  <c r="N6707" i="1"/>
  <c r="N3038" i="1"/>
  <c r="N1695" i="1"/>
  <c r="N5668" i="1"/>
  <c r="N3218" i="1"/>
  <c r="N4473" i="1"/>
  <c r="N4880" i="1"/>
  <c r="N3578" i="1"/>
  <c r="N6138" i="1"/>
  <c r="N5210" i="1"/>
  <c r="N4686" i="1"/>
  <c r="N1123" i="1"/>
  <c r="N1368" i="1"/>
  <c r="N789" i="1"/>
  <c r="N4068" i="1"/>
  <c r="N464" i="1"/>
  <c r="N5949" i="1"/>
  <c r="N187" i="1"/>
  <c r="N5480" i="1"/>
  <c r="N1922" i="1"/>
  <c r="N2336" i="1"/>
  <c r="N6506" i="1"/>
  <c r="N3800" i="1"/>
  <c r="N2481" i="1"/>
  <c r="R2753" i="1"/>
  <c r="R4188" i="1"/>
  <c r="R5667" i="1"/>
  <c r="R3577" i="1"/>
  <c r="R1122" i="1"/>
  <c r="R463" i="1"/>
  <c r="R1921" i="1"/>
  <c r="R2480" i="1"/>
  <c r="P5667" i="1"/>
  <c r="P463" i="1"/>
  <c r="P2480" i="1"/>
  <c r="Q6349" i="1"/>
  <c r="Q6137" i="1"/>
  <c r="Q2335" i="1"/>
  <c r="R1367" i="1"/>
  <c r="P6706" i="1"/>
  <c r="P2335" i="1"/>
  <c r="O6349" i="1"/>
  <c r="O6706" i="1"/>
  <c r="O6137" i="1"/>
  <c r="O5948" i="1"/>
  <c r="Q5209" i="1"/>
  <c r="Q6505" i="1"/>
  <c r="P3037" i="1"/>
  <c r="P6505" i="1"/>
  <c r="O2108" i="1"/>
  <c r="O3037" i="1"/>
  <c r="O186" i="1"/>
  <c r="Q2753" i="1"/>
  <c r="P2753" i="1"/>
  <c r="P4188" i="1"/>
  <c r="P3577" i="1"/>
  <c r="P1122" i="1"/>
  <c r="P1921" i="1"/>
  <c r="Q5948" i="1"/>
  <c r="R6706" i="1"/>
  <c r="R2335" i="1"/>
  <c r="P3217" i="1"/>
  <c r="P5948" i="1"/>
  <c r="O3217" i="1"/>
  <c r="O2335" i="1"/>
  <c r="Q3037" i="1"/>
  <c r="R4472" i="1"/>
  <c r="R6505" i="1"/>
  <c r="P2108" i="1"/>
  <c r="P788" i="1"/>
  <c r="O788" i="1"/>
  <c r="Q3799" i="1"/>
  <c r="R1694" i="1"/>
  <c r="R4685" i="1"/>
  <c r="R3799" i="1"/>
  <c r="P4067" i="1"/>
  <c r="O5479" i="1"/>
  <c r="Q3577" i="1"/>
  <c r="O2753" i="1"/>
  <c r="O4188" i="1"/>
  <c r="O5667" i="1"/>
  <c r="O3577" i="1"/>
  <c r="O1122" i="1"/>
  <c r="O463" i="1"/>
  <c r="O1921" i="1"/>
  <c r="O2480" i="1"/>
  <c r="Q1367" i="1"/>
  <c r="R3217" i="1"/>
  <c r="P1367" i="1"/>
  <c r="R5209" i="1"/>
  <c r="P5479" i="1"/>
  <c r="O4879" i="1"/>
  <c r="O3799" i="1"/>
  <c r="Q3217" i="1"/>
  <c r="R5948" i="1"/>
  <c r="P6137" i="1"/>
  <c r="Q186" i="1"/>
  <c r="R788" i="1"/>
  <c r="P5209" i="1"/>
  <c r="O4472" i="1"/>
  <c r="Q3413" i="1"/>
  <c r="Q4879" i="1"/>
  <c r="Q5479" i="1"/>
  <c r="R4067" i="1"/>
  <c r="P4879" i="1"/>
  <c r="P3799" i="1"/>
  <c r="O4685" i="1"/>
  <c r="Q2480" i="1"/>
  <c r="Q6706" i="1"/>
  <c r="Q788" i="1"/>
  <c r="R3037" i="1"/>
  <c r="P186" i="1"/>
  <c r="O5209" i="1"/>
  <c r="Q1694" i="1"/>
  <c r="R5479" i="1"/>
  <c r="P3413" i="1"/>
  <c r="O1694" i="1"/>
  <c r="Q4188" i="1"/>
  <c r="Q1122" i="1"/>
  <c r="R6349" i="1"/>
  <c r="R6137" i="1"/>
  <c r="O1367" i="1"/>
  <c r="Q2108" i="1"/>
  <c r="Q4685" i="1"/>
  <c r="O3413" i="1"/>
  <c r="P6349" i="1"/>
  <c r="Q4472" i="1"/>
  <c r="R2108" i="1"/>
  <c r="R186" i="1"/>
  <c r="P4472" i="1"/>
  <c r="O6505" i="1"/>
  <c r="Q4067" i="1"/>
  <c r="R4879" i="1"/>
  <c r="P1694" i="1"/>
  <c r="O4067" i="1"/>
  <c r="Q463" i="1"/>
  <c r="Q5667" i="1"/>
  <c r="R3413" i="1"/>
  <c r="P4685" i="1"/>
  <c r="Q1921" i="1"/>
  <c r="S4067" i="1" l="1"/>
  <c r="S6505" i="1"/>
  <c r="S3413" i="1"/>
  <c r="S1367" i="1"/>
  <c r="S1694" i="1"/>
  <c r="S5209" i="1"/>
  <c r="S4685" i="1"/>
  <c r="S4472" i="1"/>
  <c r="S3799" i="1"/>
  <c r="S4879" i="1"/>
  <c r="S2480" i="1"/>
  <c r="S1921" i="1"/>
  <c r="S463" i="1"/>
  <c r="S1122" i="1"/>
  <c r="S3577" i="1"/>
  <c r="S5667" i="1"/>
  <c r="S4188" i="1"/>
  <c r="S2753" i="1"/>
  <c r="S5479" i="1"/>
  <c r="S788" i="1"/>
  <c r="S2335" i="1"/>
  <c r="S3217" i="1"/>
  <c r="S186" i="1"/>
  <c r="S3037" i="1"/>
  <c r="S2108" i="1"/>
  <c r="S5948" i="1"/>
  <c r="S6137" i="1"/>
  <c r="S6706" i="1"/>
  <c r="S6349" i="1"/>
  <c r="W462" i="1"/>
  <c r="X462" i="1"/>
  <c r="Z462" i="1"/>
  <c r="Y462" i="1"/>
  <c r="W5208" i="1"/>
  <c r="X5208" i="1"/>
  <c r="Y5208" i="1"/>
  <c r="Z5208" i="1"/>
  <c r="Y185" i="1"/>
  <c r="W185" i="1"/>
  <c r="X185" i="1"/>
  <c r="Z185" i="1"/>
  <c r="W2107" i="1"/>
  <c r="Z2107" i="1"/>
  <c r="X2107" i="1"/>
  <c r="Y2107" i="1"/>
  <c r="X6348" i="1"/>
  <c r="Y6348" i="1"/>
  <c r="Z6348" i="1"/>
  <c r="W6348" i="1"/>
  <c r="X4066" i="1"/>
  <c r="Y4066" i="1"/>
  <c r="Z4066" i="1"/>
  <c r="W4066" i="1"/>
  <c r="Y1920" i="1"/>
  <c r="X1920" i="1"/>
  <c r="W1920" i="1"/>
  <c r="Z1920" i="1"/>
  <c r="W3036" i="1"/>
  <c r="X3036" i="1"/>
  <c r="Y3036" i="1"/>
  <c r="Z3036" i="1"/>
  <c r="W1693" i="1"/>
  <c r="X1693" i="1"/>
  <c r="Y1693" i="1"/>
  <c r="Z1693" i="1"/>
  <c r="Z5666" i="1"/>
  <c r="W5666" i="1"/>
  <c r="X5666" i="1"/>
  <c r="Y5666" i="1"/>
  <c r="Y3576" i="1"/>
  <c r="Z3576" i="1"/>
  <c r="X3576" i="1"/>
  <c r="W3576" i="1"/>
  <c r="W4878" i="1"/>
  <c r="Z4878" i="1"/>
  <c r="Y4878" i="1"/>
  <c r="X4878" i="1"/>
  <c r="W5478" i="1"/>
  <c r="Y5478" i="1"/>
  <c r="Z5478" i="1"/>
  <c r="X5478" i="1"/>
  <c r="W3412" i="1"/>
  <c r="X3412" i="1"/>
  <c r="Y3412" i="1"/>
  <c r="Z3412" i="1"/>
  <c r="W2752" i="1"/>
  <c r="X2752" i="1"/>
  <c r="Z2752" i="1"/>
  <c r="Y2752" i="1"/>
  <c r="Y2334" i="1"/>
  <c r="X2334" i="1"/>
  <c r="Z2334" i="1"/>
  <c r="W2334" i="1"/>
  <c r="Y3798" i="1"/>
  <c r="Z3798" i="1"/>
  <c r="W3798" i="1"/>
  <c r="X3798" i="1"/>
  <c r="X2479" i="1"/>
  <c r="Y2479" i="1"/>
  <c r="Z2479" i="1"/>
  <c r="W2479" i="1"/>
  <c r="W787" i="1"/>
  <c r="X787" i="1"/>
  <c r="Z787" i="1"/>
  <c r="Y787" i="1"/>
  <c r="W1121" i="1"/>
  <c r="X1121" i="1"/>
  <c r="Y1121" i="1"/>
  <c r="Z1121" i="1"/>
  <c r="X5947" i="1"/>
  <c r="Y5947" i="1"/>
  <c r="W5947" i="1"/>
  <c r="Z5947" i="1"/>
  <c r="W4471" i="1"/>
  <c r="X4471" i="1"/>
  <c r="Y4471" i="1"/>
  <c r="Z4471" i="1"/>
  <c r="Z1366" i="1"/>
  <c r="W1366" i="1"/>
  <c r="X1366" i="1"/>
  <c r="Y1366" i="1"/>
  <c r="Z3216" i="1"/>
  <c r="W3216" i="1"/>
  <c r="X3216" i="1"/>
  <c r="Y3216" i="1"/>
  <c r="W6705" i="1"/>
  <c r="X6705" i="1"/>
  <c r="Y6705" i="1"/>
  <c r="Z6705" i="1"/>
  <c r="W6504" i="1"/>
  <c r="X6504" i="1"/>
  <c r="Y6504" i="1"/>
  <c r="Z6504" i="1"/>
  <c r="W4684" i="1"/>
  <c r="X4684" i="1"/>
  <c r="Y4684" i="1"/>
  <c r="Z4684" i="1"/>
  <c r="Y4187" i="1"/>
  <c r="W4187" i="1"/>
  <c r="Z4187" i="1"/>
  <c r="X4187" i="1"/>
  <c r="W6136" i="1"/>
  <c r="X6136" i="1"/>
  <c r="Y6136" i="1"/>
  <c r="Z6136" i="1"/>
  <c r="T4685" i="1"/>
  <c r="T1694" i="1"/>
  <c r="T4472" i="1"/>
  <c r="T6349" i="1"/>
  <c r="T3413" i="1"/>
  <c r="T186" i="1"/>
  <c r="T3799" i="1"/>
  <c r="T4879" i="1"/>
  <c r="T5209" i="1"/>
  <c r="T6137" i="1"/>
  <c r="T5479" i="1"/>
  <c r="T1367" i="1"/>
  <c r="T4067" i="1"/>
  <c r="T788" i="1"/>
  <c r="T2108" i="1"/>
  <c r="T5948" i="1"/>
  <c r="T3217" i="1"/>
  <c r="T1921" i="1"/>
  <c r="T1122" i="1"/>
  <c r="T3577" i="1"/>
  <c r="T4188" i="1"/>
  <c r="T2753" i="1"/>
  <c r="T6505" i="1"/>
  <c r="T3037" i="1"/>
  <c r="T2335" i="1"/>
  <c r="T6706" i="1"/>
  <c r="T2480" i="1"/>
  <c r="T463" i="1"/>
  <c r="T5667" i="1"/>
  <c r="N1124" i="1"/>
  <c r="N3579" i="1"/>
  <c r="N5669" i="1"/>
  <c r="N1696" i="1"/>
  <c r="N4069" i="1"/>
  <c r="N3415" i="1"/>
  <c r="N4474" i="1"/>
  <c r="N1923" i="1"/>
  <c r="N5211" i="1"/>
  <c r="N2337" i="1"/>
  <c r="N5950" i="1"/>
  <c r="N1369" i="1"/>
  <c r="N6139" i="1"/>
  <c r="N3219" i="1"/>
  <c r="N6708" i="1"/>
  <c r="N6351" i="1"/>
  <c r="N465" i="1"/>
  <c r="N2755" i="1"/>
  <c r="N3801" i="1"/>
  <c r="N5481" i="1"/>
  <c r="N4687" i="1"/>
  <c r="N4881" i="1"/>
  <c r="N188" i="1"/>
  <c r="N3039" i="1"/>
  <c r="N2482" i="1"/>
  <c r="N4190" i="1"/>
  <c r="N790" i="1"/>
  <c r="N2110" i="1"/>
  <c r="N6507" i="1"/>
  <c r="R1123" i="1"/>
  <c r="R4068" i="1"/>
  <c r="R5210" i="1"/>
  <c r="R6138" i="1"/>
  <c r="R464" i="1"/>
  <c r="R4686" i="1"/>
  <c r="R2481" i="1"/>
  <c r="R6506" i="1"/>
  <c r="Q2336" i="1"/>
  <c r="Q2754" i="1"/>
  <c r="Q4189" i="1"/>
  <c r="R3578" i="1"/>
  <c r="R2336" i="1"/>
  <c r="R2754" i="1"/>
  <c r="R4189" i="1"/>
  <c r="P3578" i="1"/>
  <c r="P2336" i="1"/>
  <c r="P2754" i="1"/>
  <c r="P4880" i="1"/>
  <c r="O2336" i="1"/>
  <c r="O4189" i="1"/>
  <c r="P1123" i="1"/>
  <c r="P4068" i="1"/>
  <c r="P5210" i="1"/>
  <c r="P6138" i="1"/>
  <c r="P464" i="1"/>
  <c r="P4686" i="1"/>
  <c r="P2481" i="1"/>
  <c r="P6506" i="1"/>
  <c r="O1123" i="1"/>
  <c r="O4068" i="1"/>
  <c r="O5210" i="1"/>
  <c r="O6138" i="1"/>
  <c r="O464" i="1"/>
  <c r="O4686" i="1"/>
  <c r="O2481" i="1"/>
  <c r="O6506" i="1"/>
  <c r="Q3578" i="1"/>
  <c r="Q3414" i="1"/>
  <c r="R3218" i="1"/>
  <c r="Q4880" i="1"/>
  <c r="R3414" i="1"/>
  <c r="Q3218" i="1"/>
  <c r="R4880" i="1"/>
  <c r="P3414" i="1"/>
  <c r="P3218" i="1"/>
  <c r="P4189" i="1"/>
  <c r="O3578" i="1"/>
  <c r="O3414" i="1"/>
  <c r="O3218" i="1"/>
  <c r="O4880" i="1"/>
  <c r="Q5668" i="1"/>
  <c r="Q4473" i="1"/>
  <c r="Q5949" i="1"/>
  <c r="Q3800" i="1"/>
  <c r="Q187" i="1"/>
  <c r="R5668" i="1"/>
  <c r="R5949" i="1"/>
  <c r="R3800" i="1"/>
  <c r="R789" i="1"/>
  <c r="P4473" i="1"/>
  <c r="P6707" i="1"/>
  <c r="P187" i="1"/>
  <c r="O4473" i="1"/>
  <c r="O6707" i="1"/>
  <c r="O187" i="1"/>
  <c r="Q1922" i="1"/>
  <c r="Q6350" i="1"/>
  <c r="Q3038" i="1"/>
  <c r="R1695" i="1"/>
  <c r="R1922" i="1"/>
  <c r="R5480" i="1"/>
  <c r="R3038" i="1"/>
  <c r="P5480" i="1"/>
  <c r="O1368" i="1"/>
  <c r="O3038" i="1"/>
  <c r="Q6138" i="1"/>
  <c r="P1368" i="1"/>
  <c r="O5480" i="1"/>
  <c r="Q2109" i="1"/>
  <c r="R1368" i="1"/>
  <c r="P1695" i="1"/>
  <c r="P6350" i="1"/>
  <c r="O1922" i="1"/>
  <c r="O6350" i="1"/>
  <c r="O2109" i="1"/>
  <c r="Q1123" i="1"/>
  <c r="Q464" i="1"/>
  <c r="Q6506" i="1"/>
  <c r="P2109" i="1"/>
  <c r="Q4686" i="1"/>
  <c r="O2754" i="1"/>
  <c r="Q6707" i="1"/>
  <c r="Q789" i="1"/>
  <c r="R4473" i="1"/>
  <c r="R6707" i="1"/>
  <c r="R187" i="1"/>
  <c r="P5668" i="1"/>
  <c r="P5949" i="1"/>
  <c r="P3800" i="1"/>
  <c r="P789" i="1"/>
  <c r="O5668" i="1"/>
  <c r="O5949" i="1"/>
  <c r="O3800" i="1"/>
  <c r="O789" i="1"/>
  <c r="Q1695" i="1"/>
  <c r="Q1368" i="1"/>
  <c r="Q5480" i="1"/>
  <c r="R6350" i="1"/>
  <c r="R2109" i="1"/>
  <c r="P1922" i="1"/>
  <c r="P3038" i="1"/>
  <c r="O1695" i="1"/>
  <c r="Q4068" i="1"/>
  <c r="Q5210" i="1"/>
  <c r="Q2481" i="1"/>
  <c r="S1695" i="1" l="1"/>
  <c r="S789" i="1"/>
  <c r="S3800" i="1"/>
  <c r="S5949" i="1"/>
  <c r="S5668" i="1"/>
  <c r="S2754" i="1"/>
  <c r="S2109" i="1"/>
  <c r="S6350" i="1"/>
  <c r="S1922" i="1"/>
  <c r="S5480" i="1"/>
  <c r="S3038" i="1"/>
  <c r="S1368" i="1"/>
  <c r="S187" i="1"/>
  <c r="S6707" i="1"/>
  <c r="S4473" i="1"/>
  <c r="S4880" i="1"/>
  <c r="S3218" i="1"/>
  <c r="S3414" i="1"/>
  <c r="S3578" i="1"/>
  <c r="S6506" i="1"/>
  <c r="S2481" i="1"/>
  <c r="S4686" i="1"/>
  <c r="S464" i="1"/>
  <c r="S6138" i="1"/>
  <c r="S5210" i="1"/>
  <c r="S4068" i="1"/>
  <c r="S1123" i="1"/>
  <c r="S4189" i="1"/>
  <c r="S2336" i="1"/>
  <c r="W2335" i="1"/>
  <c r="X2335" i="1"/>
  <c r="Y2335" i="1"/>
  <c r="Z2335" i="1"/>
  <c r="Z6349" i="1"/>
  <c r="Y6349" i="1"/>
  <c r="X6349" i="1"/>
  <c r="W6349" i="1"/>
  <c r="Z1921" i="1"/>
  <c r="Y1921" i="1"/>
  <c r="W1921" i="1"/>
  <c r="X1921" i="1"/>
  <c r="X6505" i="1"/>
  <c r="W6505" i="1"/>
  <c r="Y6505" i="1"/>
  <c r="Z6505" i="1"/>
  <c r="Z2480" i="1"/>
  <c r="W2480" i="1"/>
  <c r="X2480" i="1"/>
  <c r="Y2480" i="1"/>
  <c r="Y4067" i="1"/>
  <c r="W4067" i="1"/>
  <c r="X4067" i="1"/>
  <c r="Z4067" i="1"/>
  <c r="W5209" i="1"/>
  <c r="Y5209" i="1"/>
  <c r="Z5209" i="1"/>
  <c r="X5209" i="1"/>
  <c r="W6706" i="1"/>
  <c r="X6706" i="1"/>
  <c r="Y6706" i="1"/>
  <c r="Z6706" i="1"/>
  <c r="X4879" i="1"/>
  <c r="W4879" i="1"/>
  <c r="Z4879" i="1"/>
  <c r="Y4879" i="1"/>
  <c r="Z3799" i="1"/>
  <c r="W3799" i="1"/>
  <c r="X3799" i="1"/>
  <c r="Y3799" i="1"/>
  <c r="W3217" i="1"/>
  <c r="X3217" i="1"/>
  <c r="Y3217" i="1"/>
  <c r="Z3217" i="1"/>
  <c r="Y4472" i="1"/>
  <c r="Z4472" i="1"/>
  <c r="W4472" i="1"/>
  <c r="X4472" i="1"/>
  <c r="X4685" i="1"/>
  <c r="Y4685" i="1"/>
  <c r="Z4685" i="1"/>
  <c r="W4685" i="1"/>
  <c r="W5479" i="1"/>
  <c r="Z5479" i="1"/>
  <c r="X5479" i="1"/>
  <c r="Y5479" i="1"/>
  <c r="X5948" i="1"/>
  <c r="Y5948" i="1"/>
  <c r="W5948" i="1"/>
  <c r="Z5948" i="1"/>
  <c r="W4188" i="1"/>
  <c r="X4188" i="1"/>
  <c r="Y4188" i="1"/>
  <c r="Z4188" i="1"/>
  <c r="W1694" i="1"/>
  <c r="X1694" i="1"/>
  <c r="Y1694" i="1"/>
  <c r="Z1694" i="1"/>
  <c r="Y5667" i="1"/>
  <c r="W5667" i="1"/>
  <c r="X5667" i="1"/>
  <c r="Z5667" i="1"/>
  <c r="Y1367" i="1"/>
  <c r="Z1367" i="1"/>
  <c r="W1367" i="1"/>
  <c r="X1367" i="1"/>
  <c r="W2753" i="1"/>
  <c r="X2753" i="1"/>
  <c r="Y2753" i="1"/>
  <c r="Z2753" i="1"/>
  <c r="W2108" i="1"/>
  <c r="X2108" i="1"/>
  <c r="Y2108" i="1"/>
  <c r="Z2108" i="1"/>
  <c r="Y3577" i="1"/>
  <c r="Z3577" i="1"/>
  <c r="W3577" i="1"/>
  <c r="X3577" i="1"/>
  <c r="X3413" i="1"/>
  <c r="W3413" i="1"/>
  <c r="Y3413" i="1"/>
  <c r="Z3413" i="1"/>
  <c r="W788" i="1"/>
  <c r="X788" i="1"/>
  <c r="Y788" i="1"/>
  <c r="Z788" i="1"/>
  <c r="Z6137" i="1"/>
  <c r="W6137" i="1"/>
  <c r="X6137" i="1"/>
  <c r="Y6137" i="1"/>
  <c r="W1122" i="1"/>
  <c r="Z1122" i="1"/>
  <c r="X1122" i="1"/>
  <c r="Y1122" i="1"/>
  <c r="Y3037" i="1"/>
  <c r="Z3037" i="1"/>
  <c r="W3037" i="1"/>
  <c r="X3037" i="1"/>
  <c r="X186" i="1"/>
  <c r="Y186" i="1"/>
  <c r="Z186" i="1"/>
  <c r="W186" i="1"/>
  <c r="X463" i="1"/>
  <c r="Z463" i="1"/>
  <c r="W463" i="1"/>
  <c r="Y463" i="1"/>
  <c r="T3038" i="1"/>
  <c r="T1922" i="1"/>
  <c r="T789" i="1"/>
  <c r="T3800" i="1"/>
  <c r="T5949" i="1"/>
  <c r="T5668" i="1"/>
  <c r="T2109" i="1"/>
  <c r="T6350" i="1"/>
  <c r="T1695" i="1"/>
  <c r="T1368" i="1"/>
  <c r="T5480" i="1"/>
  <c r="T187" i="1"/>
  <c r="T6707" i="1"/>
  <c r="T4473" i="1"/>
  <c r="T4189" i="1"/>
  <c r="T3218" i="1"/>
  <c r="T3414" i="1"/>
  <c r="T6506" i="1"/>
  <c r="T2481" i="1"/>
  <c r="T4686" i="1"/>
  <c r="T464" i="1"/>
  <c r="T6138" i="1"/>
  <c r="T5210" i="1"/>
  <c r="T4068" i="1"/>
  <c r="T1123" i="1"/>
  <c r="T4880" i="1"/>
  <c r="T2754" i="1"/>
  <c r="T2336" i="1"/>
  <c r="T3578" i="1"/>
  <c r="N466" i="1"/>
  <c r="N3040" i="1"/>
  <c r="N6352" i="1"/>
  <c r="N1697" i="1"/>
  <c r="N5212" i="1"/>
  <c r="N6508" i="1"/>
  <c r="N2483" i="1"/>
  <c r="N6140" i="1"/>
  <c r="N1125" i="1"/>
  <c r="N2111" i="1"/>
  <c r="N5482" i="1"/>
  <c r="N1370" i="1"/>
  <c r="N1924" i="1"/>
  <c r="N791" i="1"/>
  <c r="N189" i="1"/>
  <c r="N3802" i="1"/>
  <c r="N6709" i="1"/>
  <c r="N5951" i="1"/>
  <c r="N4475" i="1"/>
  <c r="N5670" i="1"/>
  <c r="N4191" i="1"/>
  <c r="N4882" i="1"/>
  <c r="N2756" i="1"/>
  <c r="N3220" i="1"/>
  <c r="N3416" i="1"/>
  <c r="N3580" i="1"/>
  <c r="N4688" i="1"/>
  <c r="N4070" i="1"/>
  <c r="N2338" i="1"/>
  <c r="R465" i="1"/>
  <c r="R5211" i="1"/>
  <c r="R1124" i="1"/>
  <c r="R1923" i="1"/>
  <c r="R6708" i="1"/>
  <c r="R4190" i="1"/>
  <c r="R3415" i="1"/>
  <c r="R2337" i="1"/>
  <c r="Q2110" i="1"/>
  <c r="R3039" i="1"/>
  <c r="R5950" i="1"/>
  <c r="P3579" i="1"/>
  <c r="O3039" i="1"/>
  <c r="O2110" i="1"/>
  <c r="O4881" i="1"/>
  <c r="R6351" i="1"/>
  <c r="R188" i="1"/>
  <c r="R4687" i="1"/>
  <c r="P2482" i="1"/>
  <c r="P188" i="1"/>
  <c r="P4474" i="1"/>
  <c r="O2482" i="1"/>
  <c r="O4474" i="1"/>
  <c r="Q5669" i="1"/>
  <c r="R1369" i="1"/>
  <c r="R3219" i="1"/>
  <c r="P6139" i="1"/>
  <c r="P1369" i="1"/>
  <c r="Q5211" i="1"/>
  <c r="P465" i="1"/>
  <c r="P5211" i="1"/>
  <c r="P1124" i="1"/>
  <c r="P1923" i="1"/>
  <c r="P6708" i="1"/>
  <c r="P4190" i="1"/>
  <c r="P3415" i="1"/>
  <c r="P2337" i="1"/>
  <c r="Q3039" i="1"/>
  <c r="Q6507" i="1"/>
  <c r="Q5950" i="1"/>
  <c r="Q4881" i="1"/>
  <c r="R790" i="1"/>
  <c r="R3579" i="1"/>
  <c r="Q6139" i="1"/>
  <c r="Q3801" i="1"/>
  <c r="Q3219" i="1"/>
  <c r="R3801" i="1"/>
  <c r="P3219" i="1"/>
  <c r="O6139" i="1"/>
  <c r="O5669" i="1"/>
  <c r="Q6708" i="1"/>
  <c r="Q2337" i="1"/>
  <c r="O465" i="1"/>
  <c r="O5211" i="1"/>
  <c r="O1124" i="1"/>
  <c r="O1923" i="1"/>
  <c r="O6708" i="1"/>
  <c r="O4190" i="1"/>
  <c r="O3415" i="1"/>
  <c r="O2337" i="1"/>
  <c r="Q790" i="1"/>
  <c r="Q3579" i="1"/>
  <c r="R6507" i="1"/>
  <c r="R4881" i="1"/>
  <c r="P6507" i="1"/>
  <c r="P790" i="1"/>
  <c r="P5950" i="1"/>
  <c r="O790" i="1"/>
  <c r="O3579" i="1"/>
  <c r="R5481" i="1"/>
  <c r="R2755" i="1"/>
  <c r="P5481" i="1"/>
  <c r="P2755" i="1"/>
  <c r="O188" i="1"/>
  <c r="Q1369" i="1"/>
  <c r="Q4069" i="1"/>
  <c r="R6139" i="1"/>
  <c r="R5669" i="1"/>
  <c r="P1696" i="1"/>
  <c r="P5669" i="1"/>
  <c r="O4069" i="1"/>
  <c r="Q4190" i="1"/>
  <c r="R2110" i="1"/>
  <c r="P3039" i="1"/>
  <c r="P2110" i="1"/>
  <c r="P4881" i="1"/>
  <c r="O6507" i="1"/>
  <c r="O5950" i="1"/>
  <c r="Q6351" i="1"/>
  <c r="Q2482" i="1"/>
  <c r="Q5481" i="1"/>
  <c r="Q188" i="1"/>
  <c r="Q4474" i="1"/>
  <c r="Q2755" i="1"/>
  <c r="Q4687" i="1"/>
  <c r="R2482" i="1"/>
  <c r="R4474" i="1"/>
  <c r="P6351" i="1"/>
  <c r="O4687" i="1"/>
  <c r="Q1696" i="1"/>
  <c r="R1696" i="1"/>
  <c r="R4069" i="1"/>
  <c r="P4069" i="1"/>
  <c r="O1369" i="1"/>
  <c r="O3219" i="1"/>
  <c r="Q465" i="1"/>
  <c r="Q1923" i="1"/>
  <c r="P4687" i="1"/>
  <c r="O6351" i="1"/>
  <c r="O5481" i="1"/>
  <c r="O2755" i="1"/>
  <c r="P3801" i="1"/>
  <c r="O1696" i="1"/>
  <c r="O3801" i="1"/>
  <c r="Q1124" i="1"/>
  <c r="Q3415" i="1"/>
  <c r="S3801" i="1" l="1"/>
  <c r="S1696" i="1"/>
  <c r="S2755" i="1"/>
  <c r="S5481" i="1"/>
  <c r="S6351" i="1"/>
  <c r="S3219" i="1"/>
  <c r="S1369" i="1"/>
  <c r="S4687" i="1"/>
  <c r="S5950" i="1"/>
  <c r="S6507" i="1"/>
  <c r="S4069" i="1"/>
  <c r="S188" i="1"/>
  <c r="S3579" i="1"/>
  <c r="S790" i="1"/>
  <c r="S2337" i="1"/>
  <c r="S3415" i="1"/>
  <c r="S4190" i="1"/>
  <c r="S6708" i="1"/>
  <c r="S1923" i="1"/>
  <c r="S1124" i="1"/>
  <c r="S5211" i="1"/>
  <c r="S465" i="1"/>
  <c r="S5669" i="1"/>
  <c r="S6139" i="1"/>
  <c r="S4474" i="1"/>
  <c r="S2482" i="1"/>
  <c r="S4881" i="1"/>
  <c r="S2110" i="1"/>
  <c r="S3039" i="1"/>
  <c r="W1922" i="1"/>
  <c r="X1922" i="1"/>
  <c r="Z1922" i="1"/>
  <c r="Y1922" i="1"/>
  <c r="Z3414" i="1"/>
  <c r="X3414" i="1"/>
  <c r="Y3414" i="1"/>
  <c r="W3414" i="1"/>
  <c r="X1123" i="1"/>
  <c r="Y1123" i="1"/>
  <c r="Z1123" i="1"/>
  <c r="W1123" i="1"/>
  <c r="W187" i="1"/>
  <c r="X187" i="1"/>
  <c r="Y187" i="1"/>
  <c r="Z187" i="1"/>
  <c r="X789" i="1"/>
  <c r="Z789" i="1"/>
  <c r="W789" i="1"/>
  <c r="Y789" i="1"/>
  <c r="X6350" i="1"/>
  <c r="W6350" i="1"/>
  <c r="Y6350" i="1"/>
  <c r="Z6350" i="1"/>
  <c r="X2336" i="1"/>
  <c r="Y2336" i="1"/>
  <c r="Z2336" i="1"/>
  <c r="W2336" i="1"/>
  <c r="W4068" i="1"/>
  <c r="Z4068" i="1"/>
  <c r="X4068" i="1"/>
  <c r="Y4068" i="1"/>
  <c r="X1368" i="1"/>
  <c r="Z1368" i="1"/>
  <c r="Y1368" i="1"/>
  <c r="W1368" i="1"/>
  <c r="X6138" i="1"/>
  <c r="W6138" i="1"/>
  <c r="Y6138" i="1"/>
  <c r="Z6138" i="1"/>
  <c r="W4686" i="1"/>
  <c r="X4686" i="1"/>
  <c r="Y4686" i="1"/>
  <c r="Z4686" i="1"/>
  <c r="X5480" i="1"/>
  <c r="Y5480" i="1"/>
  <c r="W5480" i="1"/>
  <c r="Z5480" i="1"/>
  <c r="X5210" i="1"/>
  <c r="Y5210" i="1"/>
  <c r="Z5210" i="1"/>
  <c r="W5210" i="1"/>
  <c r="W3038" i="1"/>
  <c r="X3038" i="1"/>
  <c r="Y3038" i="1"/>
  <c r="Z3038" i="1"/>
  <c r="X1695" i="1"/>
  <c r="Y1695" i="1"/>
  <c r="Z1695" i="1"/>
  <c r="W1695" i="1"/>
  <c r="W464" i="1"/>
  <c r="Y464" i="1"/>
  <c r="Z464" i="1"/>
  <c r="X464" i="1"/>
  <c r="Z2481" i="1"/>
  <c r="Y2481" i="1"/>
  <c r="W2481" i="1"/>
  <c r="X2481" i="1"/>
  <c r="X6506" i="1"/>
  <c r="Y6506" i="1"/>
  <c r="Z6506" i="1"/>
  <c r="W6506" i="1"/>
  <c r="W4189" i="1"/>
  <c r="X4189" i="1"/>
  <c r="Y4189" i="1"/>
  <c r="Z4189" i="1"/>
  <c r="W2754" i="1"/>
  <c r="X2754" i="1"/>
  <c r="Z2754" i="1"/>
  <c r="Y2754" i="1"/>
  <c r="X4880" i="1"/>
  <c r="Y4880" i="1"/>
  <c r="Z4880" i="1"/>
  <c r="W4880" i="1"/>
  <c r="Z2109" i="1"/>
  <c r="W2109" i="1"/>
  <c r="X2109" i="1"/>
  <c r="Y2109" i="1"/>
  <c r="X3218" i="1"/>
  <c r="Y3218" i="1"/>
  <c r="Z3218" i="1"/>
  <c r="W3218" i="1"/>
  <c r="W3578" i="1"/>
  <c r="X3578" i="1"/>
  <c r="Y3578" i="1"/>
  <c r="Z3578" i="1"/>
  <c r="X5668" i="1"/>
  <c r="Y5668" i="1"/>
  <c r="Z5668" i="1"/>
  <c r="W5668" i="1"/>
  <c r="Z4473" i="1"/>
  <c r="W4473" i="1"/>
  <c r="X4473" i="1"/>
  <c r="Y4473" i="1"/>
  <c r="W5949" i="1"/>
  <c r="X5949" i="1"/>
  <c r="Y5949" i="1"/>
  <c r="Z5949" i="1"/>
  <c r="Z6707" i="1"/>
  <c r="W6707" i="1"/>
  <c r="X6707" i="1"/>
  <c r="Y6707" i="1"/>
  <c r="W3800" i="1"/>
  <c r="Y3800" i="1"/>
  <c r="X3800" i="1"/>
  <c r="Z3800" i="1"/>
  <c r="T3801" i="1"/>
  <c r="T4687" i="1"/>
  <c r="T4069" i="1"/>
  <c r="T6351" i="1"/>
  <c r="T4881" i="1"/>
  <c r="T2110" i="1"/>
  <c r="T3039" i="1"/>
  <c r="T5669" i="1"/>
  <c r="T1696" i="1"/>
  <c r="T2755" i="1"/>
  <c r="T5481" i="1"/>
  <c r="T5950" i="1"/>
  <c r="T790" i="1"/>
  <c r="T6507" i="1"/>
  <c r="T3219" i="1"/>
  <c r="T2337" i="1"/>
  <c r="T3415" i="1"/>
  <c r="T4190" i="1"/>
  <c r="T6708" i="1"/>
  <c r="T1923" i="1"/>
  <c r="T1124" i="1"/>
  <c r="T5211" i="1"/>
  <c r="T465" i="1"/>
  <c r="T1369" i="1"/>
  <c r="T6139" i="1"/>
  <c r="T4474" i="1"/>
  <c r="T188" i="1"/>
  <c r="T2482" i="1"/>
  <c r="T3579" i="1"/>
  <c r="N3417" i="1"/>
  <c r="N6710" i="1"/>
  <c r="N3221" i="1"/>
  <c r="N5671" i="1"/>
  <c r="N3803" i="1"/>
  <c r="N1371" i="1"/>
  <c r="N6141" i="1"/>
  <c r="N2757" i="1"/>
  <c r="N190" i="1"/>
  <c r="N6353" i="1"/>
  <c r="N3581" i="1"/>
  <c r="N4883" i="1"/>
  <c r="N5952" i="1"/>
  <c r="N792" i="1"/>
  <c r="N2112" i="1"/>
  <c r="N6509" i="1"/>
  <c r="N3041" i="1"/>
  <c r="N2339" i="1"/>
  <c r="N4192" i="1"/>
  <c r="N1925" i="1"/>
  <c r="N467" i="1"/>
  <c r="N4689" i="1"/>
  <c r="N5483" i="1"/>
  <c r="N5213" i="1"/>
  <c r="N1126" i="1"/>
  <c r="N4071" i="1"/>
  <c r="N1698" i="1"/>
  <c r="N4476" i="1"/>
  <c r="N2484" i="1"/>
  <c r="R3416" i="1"/>
  <c r="R3802" i="1"/>
  <c r="R189" i="1"/>
  <c r="R5951" i="1"/>
  <c r="R3040" i="1"/>
  <c r="Q466" i="1"/>
  <c r="R1125" i="1"/>
  <c r="R2483" i="1"/>
  <c r="P3416" i="1"/>
  <c r="P3802" i="1"/>
  <c r="P189" i="1"/>
  <c r="P5951" i="1"/>
  <c r="P3040" i="1"/>
  <c r="P466" i="1"/>
  <c r="P1125" i="1"/>
  <c r="P2483" i="1"/>
  <c r="O3416" i="1"/>
  <c r="O3802" i="1"/>
  <c r="O189" i="1"/>
  <c r="O5951" i="1"/>
  <c r="O3040" i="1"/>
  <c r="O466" i="1"/>
  <c r="O1125" i="1"/>
  <c r="O2483" i="1"/>
  <c r="Q6709" i="1"/>
  <c r="Q1370" i="1"/>
  <c r="Q6352" i="1"/>
  <c r="Q791" i="1"/>
  <c r="Q4688" i="1"/>
  <c r="R1370" i="1"/>
  <c r="R791" i="1"/>
  <c r="R4070" i="1"/>
  <c r="P6709" i="1"/>
  <c r="P791" i="1"/>
  <c r="P4070" i="1"/>
  <c r="O1370" i="1"/>
  <c r="O791" i="1"/>
  <c r="O4688" i="1"/>
  <c r="Q6140" i="1"/>
  <c r="Q5482" i="1"/>
  <c r="R2111" i="1"/>
  <c r="P3580" i="1"/>
  <c r="P2756" i="1"/>
  <c r="O4882" i="1"/>
  <c r="O5212" i="1"/>
  <c r="Q1125" i="1"/>
  <c r="Q2338" i="1"/>
  <c r="Q4070" i="1"/>
  <c r="R6709" i="1"/>
  <c r="R6352" i="1"/>
  <c r="R2338" i="1"/>
  <c r="R4688" i="1"/>
  <c r="P1370" i="1"/>
  <c r="P6352" i="1"/>
  <c r="P2338" i="1"/>
  <c r="P4688" i="1"/>
  <c r="O6709" i="1"/>
  <c r="O6352" i="1"/>
  <c r="O2338" i="1"/>
  <c r="O4070" i="1"/>
  <c r="Q3580" i="1"/>
  <c r="Q2111" i="1"/>
  <c r="Q4191" i="1"/>
  <c r="R3220" i="1"/>
  <c r="R3580" i="1"/>
  <c r="R4191" i="1"/>
  <c r="R1697" i="1"/>
  <c r="P2111" i="1"/>
  <c r="P1924" i="1"/>
  <c r="O1924" i="1"/>
  <c r="Q3802" i="1"/>
  <c r="Q3040" i="1"/>
  <c r="P6140" i="1"/>
  <c r="P1697" i="1"/>
  <c r="P5212" i="1"/>
  <c r="O5670" i="1"/>
  <c r="O6508" i="1"/>
  <c r="Q189" i="1"/>
  <c r="Q2483" i="1"/>
  <c r="P5482" i="1"/>
  <c r="P6508" i="1"/>
  <c r="Q3220" i="1"/>
  <c r="Q1697" i="1"/>
  <c r="R6140" i="1"/>
  <c r="R5482" i="1"/>
  <c r="P3220" i="1"/>
  <c r="P4191" i="1"/>
  <c r="P5670" i="1"/>
  <c r="P4475" i="1"/>
  <c r="O2756" i="1"/>
  <c r="O4475" i="1"/>
  <c r="Q5951" i="1"/>
  <c r="O3220" i="1"/>
  <c r="O6140" i="1"/>
  <c r="O3580" i="1"/>
  <c r="O2111" i="1"/>
  <c r="O4191" i="1"/>
  <c r="O5482" i="1"/>
  <c r="O1697" i="1"/>
  <c r="Q5670" i="1"/>
  <c r="Q2756" i="1"/>
  <c r="Q4882" i="1"/>
  <c r="Q6508" i="1"/>
  <c r="Q1924" i="1"/>
  <c r="Q5212" i="1"/>
  <c r="Q4475" i="1"/>
  <c r="R5670" i="1"/>
  <c r="R2756" i="1"/>
  <c r="R4882" i="1"/>
  <c r="R6508" i="1"/>
  <c r="R1924" i="1"/>
  <c r="R5212" i="1"/>
  <c r="R4475" i="1"/>
  <c r="P4882" i="1"/>
  <c r="Q3416" i="1"/>
  <c r="R466" i="1"/>
  <c r="S1697" i="1" l="1"/>
  <c r="S5482" i="1"/>
  <c r="S4191" i="1"/>
  <c r="S2111" i="1"/>
  <c r="S3580" i="1"/>
  <c r="S6140" i="1"/>
  <c r="S3220" i="1"/>
  <c r="S4475" i="1"/>
  <c r="S2756" i="1"/>
  <c r="S6508" i="1"/>
  <c r="S5670" i="1"/>
  <c r="S1924" i="1"/>
  <c r="S4070" i="1"/>
  <c r="S2338" i="1"/>
  <c r="S6352" i="1"/>
  <c r="S6709" i="1"/>
  <c r="S5212" i="1"/>
  <c r="S4882" i="1"/>
  <c r="S4688" i="1"/>
  <c r="S791" i="1"/>
  <c r="S1370" i="1"/>
  <c r="S2483" i="1"/>
  <c r="S1125" i="1"/>
  <c r="S466" i="1"/>
  <c r="S3040" i="1"/>
  <c r="S5951" i="1"/>
  <c r="S189" i="1"/>
  <c r="S3802" i="1"/>
  <c r="S3416" i="1"/>
  <c r="X2482" i="1"/>
  <c r="Y2482" i="1"/>
  <c r="Z2482" i="1"/>
  <c r="W2482" i="1"/>
  <c r="Z3579" i="1"/>
  <c r="X3579" i="1"/>
  <c r="Y3579" i="1"/>
  <c r="W3579" i="1"/>
  <c r="W2755" i="1"/>
  <c r="X2755" i="1"/>
  <c r="Z2755" i="1"/>
  <c r="Y2755" i="1"/>
  <c r="X465" i="1"/>
  <c r="Y465" i="1"/>
  <c r="W465" i="1"/>
  <c r="Z465" i="1"/>
  <c r="W4881" i="1"/>
  <c r="Z4881" i="1"/>
  <c r="X4881" i="1"/>
  <c r="Y4881" i="1"/>
  <c r="W5950" i="1"/>
  <c r="Y5950" i="1"/>
  <c r="Z5950" i="1"/>
  <c r="X5950" i="1"/>
  <c r="X4190" i="1"/>
  <c r="Z4190" i="1"/>
  <c r="W4190" i="1"/>
  <c r="Y4190" i="1"/>
  <c r="X3039" i="1"/>
  <c r="Y3039" i="1"/>
  <c r="W3039" i="1"/>
  <c r="Z3039" i="1"/>
  <c r="Y1124" i="1"/>
  <c r="W1124" i="1"/>
  <c r="Z1124" i="1"/>
  <c r="X1124" i="1"/>
  <c r="Z1696" i="1"/>
  <c r="X1696" i="1"/>
  <c r="W1696" i="1"/>
  <c r="Y1696" i="1"/>
  <c r="X188" i="1"/>
  <c r="Y188" i="1"/>
  <c r="W188" i="1"/>
  <c r="Z188" i="1"/>
  <c r="W5669" i="1"/>
  <c r="X5669" i="1"/>
  <c r="Z5669" i="1"/>
  <c r="Y5669" i="1"/>
  <c r="X3801" i="1"/>
  <c r="Y3801" i="1"/>
  <c r="W3801" i="1"/>
  <c r="Z3801" i="1"/>
  <c r="W6139" i="1"/>
  <c r="X6139" i="1"/>
  <c r="Y6139" i="1"/>
  <c r="Z6139" i="1"/>
  <c r="W4069" i="1"/>
  <c r="Y4069" i="1"/>
  <c r="X4069" i="1"/>
  <c r="Z4069" i="1"/>
  <c r="W3415" i="1"/>
  <c r="Z3415" i="1"/>
  <c r="X3415" i="1"/>
  <c r="Y3415" i="1"/>
  <c r="X2337" i="1"/>
  <c r="W2337" i="1"/>
  <c r="Y2337" i="1"/>
  <c r="Z2337" i="1"/>
  <c r="W1369" i="1"/>
  <c r="Z1369" i="1"/>
  <c r="X1369" i="1"/>
  <c r="Y1369" i="1"/>
  <c r="Y6708" i="1"/>
  <c r="W6708" i="1"/>
  <c r="X6708" i="1"/>
  <c r="Z6708" i="1"/>
  <c r="Y4687" i="1"/>
  <c r="W4687" i="1"/>
  <c r="X4687" i="1"/>
  <c r="Z4687" i="1"/>
  <c r="W4474" i="1"/>
  <c r="X4474" i="1"/>
  <c r="Y4474" i="1"/>
  <c r="Z4474" i="1"/>
  <c r="W3219" i="1"/>
  <c r="X3219" i="1"/>
  <c r="Y3219" i="1"/>
  <c r="Z3219" i="1"/>
  <c r="Z6507" i="1"/>
  <c r="W6507" i="1"/>
  <c r="X6507" i="1"/>
  <c r="Y6507" i="1"/>
  <c r="X2110" i="1"/>
  <c r="Z2110" i="1"/>
  <c r="W2110" i="1"/>
  <c r="Y2110" i="1"/>
  <c r="W5211" i="1"/>
  <c r="Z5211" i="1"/>
  <c r="X5211" i="1"/>
  <c r="Y5211" i="1"/>
  <c r="W1923" i="1"/>
  <c r="Y1923" i="1"/>
  <c r="Z1923" i="1"/>
  <c r="X1923" i="1"/>
  <c r="W6351" i="1"/>
  <c r="X6351" i="1"/>
  <c r="Y6351" i="1"/>
  <c r="Z6351" i="1"/>
  <c r="W790" i="1"/>
  <c r="X790" i="1"/>
  <c r="Z790" i="1"/>
  <c r="Y790" i="1"/>
  <c r="Z5481" i="1"/>
  <c r="W5481" i="1"/>
  <c r="X5481" i="1"/>
  <c r="Y5481" i="1"/>
  <c r="T4882" i="1"/>
  <c r="T4475" i="1"/>
  <c r="T5670" i="1"/>
  <c r="T4191" i="1"/>
  <c r="T3220" i="1"/>
  <c r="T6508" i="1"/>
  <c r="T5482" i="1"/>
  <c r="T5212" i="1"/>
  <c r="T1697" i="1"/>
  <c r="T6140" i="1"/>
  <c r="T1924" i="1"/>
  <c r="T2111" i="1"/>
  <c r="T4688" i="1"/>
  <c r="T2338" i="1"/>
  <c r="T6352" i="1"/>
  <c r="T1370" i="1"/>
  <c r="T2756" i="1"/>
  <c r="T3580" i="1"/>
  <c r="T4070" i="1"/>
  <c r="T791" i="1"/>
  <c r="T6709" i="1"/>
  <c r="T2483" i="1"/>
  <c r="T1125" i="1"/>
  <c r="T466" i="1"/>
  <c r="T3040" i="1"/>
  <c r="T5951" i="1"/>
  <c r="T189" i="1"/>
  <c r="T3802" i="1"/>
  <c r="T3416" i="1"/>
  <c r="N2485" i="1"/>
  <c r="N191" i="1"/>
  <c r="N4477" i="1"/>
  <c r="N5214" i="1"/>
  <c r="N1926" i="1"/>
  <c r="N6510" i="1"/>
  <c r="N4884" i="1"/>
  <c r="N2758" i="1"/>
  <c r="N5672" i="1"/>
  <c r="N3804" i="1"/>
  <c r="N1699" i="1"/>
  <c r="N5484" i="1"/>
  <c r="N4193" i="1"/>
  <c r="N2113" i="1"/>
  <c r="N3582" i="1"/>
  <c r="N6142" i="1"/>
  <c r="N3222" i="1"/>
  <c r="N3042" i="1"/>
  <c r="N3418" i="1"/>
  <c r="N1127" i="1"/>
  <c r="N5953" i="1"/>
  <c r="N468" i="1"/>
  <c r="N4072" i="1"/>
  <c r="N4690" i="1"/>
  <c r="N793" i="1"/>
  <c r="N6354" i="1"/>
  <c r="N1372" i="1"/>
  <c r="N6711" i="1"/>
  <c r="R2484" i="1"/>
  <c r="R1925" i="1"/>
  <c r="R5671" i="1"/>
  <c r="R4192" i="1"/>
  <c r="R3221" i="1"/>
  <c r="R5952" i="1"/>
  <c r="P2339" i="1"/>
  <c r="P6710" i="1"/>
  <c r="P2484" i="1"/>
  <c r="P1925" i="1"/>
  <c r="P5671" i="1"/>
  <c r="P4192" i="1"/>
  <c r="P3221" i="1"/>
  <c r="P5952" i="1"/>
  <c r="O6710" i="1"/>
  <c r="O2484" i="1"/>
  <c r="O5671" i="1"/>
  <c r="O3221" i="1"/>
  <c r="Q467" i="1"/>
  <c r="R2112" i="1"/>
  <c r="O792" i="1"/>
  <c r="R1126" i="1"/>
  <c r="O4689" i="1"/>
  <c r="Q4192" i="1"/>
  <c r="O2339" i="1"/>
  <c r="Q2112" i="1"/>
  <c r="Q3041" i="1"/>
  <c r="R6509" i="1"/>
  <c r="R3041" i="1"/>
  <c r="P3041" i="1"/>
  <c r="P3417" i="1"/>
  <c r="O1698" i="1"/>
  <c r="O4071" i="1"/>
  <c r="Q2757" i="1"/>
  <c r="R5483" i="1"/>
  <c r="O1371" i="1"/>
  <c r="Q1925" i="1"/>
  <c r="R2339" i="1"/>
  <c r="O1925" i="1"/>
  <c r="O4192" i="1"/>
  <c r="O5952" i="1"/>
  <c r="Q6509" i="1"/>
  <c r="R3803" i="1"/>
  <c r="P792" i="1"/>
  <c r="Q5483" i="1"/>
  <c r="R4689" i="1"/>
  <c r="P2757" i="1"/>
  <c r="O6141" i="1"/>
  <c r="Q2484" i="1"/>
  <c r="R6710" i="1"/>
  <c r="Q792" i="1"/>
  <c r="Q3803" i="1"/>
  <c r="R792" i="1"/>
  <c r="R190" i="1"/>
  <c r="R467" i="1"/>
  <c r="P4476" i="1"/>
  <c r="O6353" i="1"/>
  <c r="O4476" i="1"/>
  <c r="O3417" i="1"/>
  <c r="Q1371" i="1"/>
  <c r="Q5213" i="1"/>
  <c r="Q6141" i="1"/>
  <c r="R1371" i="1"/>
  <c r="P1371" i="1"/>
  <c r="P5213" i="1"/>
  <c r="P4689" i="1"/>
  <c r="O1126" i="1"/>
  <c r="Q6710" i="1"/>
  <c r="Q3221" i="1"/>
  <c r="Q190" i="1"/>
  <c r="P467" i="1"/>
  <c r="P1126" i="1"/>
  <c r="P5483" i="1"/>
  <c r="Q2339" i="1"/>
  <c r="Q5671" i="1"/>
  <c r="P190" i="1"/>
  <c r="P6509" i="1"/>
  <c r="P3803" i="1"/>
  <c r="P2112" i="1"/>
  <c r="R5213" i="1"/>
  <c r="O2757" i="1"/>
  <c r="O190" i="1"/>
  <c r="O6509" i="1"/>
  <c r="O3803" i="1"/>
  <c r="O2112" i="1"/>
  <c r="O3041" i="1"/>
  <c r="O467" i="1"/>
  <c r="R4883" i="1"/>
  <c r="P6353" i="1"/>
  <c r="P1698" i="1"/>
  <c r="P4071" i="1"/>
  <c r="O4883" i="1"/>
  <c r="Q4689" i="1"/>
  <c r="R2757" i="1"/>
  <c r="P6141" i="1"/>
  <c r="O5213" i="1"/>
  <c r="Q6353" i="1"/>
  <c r="Q4476" i="1"/>
  <c r="Q4883" i="1"/>
  <c r="Q1698" i="1"/>
  <c r="Q3581" i="1"/>
  <c r="Q3417" i="1"/>
  <c r="Q4071" i="1"/>
  <c r="R6353" i="1"/>
  <c r="R4476" i="1"/>
  <c r="R1698" i="1"/>
  <c r="R3581" i="1"/>
  <c r="R3417" i="1"/>
  <c r="R4071" i="1"/>
  <c r="P4883" i="1"/>
  <c r="P3581" i="1"/>
  <c r="O3581" i="1"/>
  <c r="Q1126" i="1"/>
  <c r="R6141" i="1"/>
  <c r="O5483" i="1"/>
  <c r="Q5952" i="1"/>
  <c r="S5483" i="1" l="1"/>
  <c r="S3581" i="1"/>
  <c r="S5213" i="1"/>
  <c r="S4883" i="1"/>
  <c r="S467" i="1"/>
  <c r="S3041" i="1"/>
  <c r="S2112" i="1"/>
  <c r="S3803" i="1"/>
  <c r="S6509" i="1"/>
  <c r="S190" i="1"/>
  <c r="S2757" i="1"/>
  <c r="S1126" i="1"/>
  <c r="S3417" i="1"/>
  <c r="S4476" i="1"/>
  <c r="S6353" i="1"/>
  <c r="S6141" i="1"/>
  <c r="S5952" i="1"/>
  <c r="S4192" i="1"/>
  <c r="S1925" i="1"/>
  <c r="S1371" i="1"/>
  <c r="S4071" i="1"/>
  <c r="S1698" i="1"/>
  <c r="S2339" i="1"/>
  <c r="S4689" i="1"/>
  <c r="S792" i="1"/>
  <c r="S3221" i="1"/>
  <c r="S5671" i="1"/>
  <c r="S2484" i="1"/>
  <c r="S6710" i="1"/>
  <c r="W6508" i="1"/>
  <c r="X6508" i="1"/>
  <c r="Y6508" i="1"/>
  <c r="Z6508" i="1"/>
  <c r="W1125" i="1"/>
  <c r="Y1125" i="1"/>
  <c r="X1125" i="1"/>
  <c r="Z1125" i="1"/>
  <c r="W4191" i="1"/>
  <c r="X4191" i="1"/>
  <c r="Y4191" i="1"/>
  <c r="Z4191" i="1"/>
  <c r="W2483" i="1"/>
  <c r="Z2483" i="1"/>
  <c r="X2483" i="1"/>
  <c r="Y2483" i="1"/>
  <c r="W4882" i="1"/>
  <c r="X4882" i="1"/>
  <c r="Y4882" i="1"/>
  <c r="Z4882" i="1"/>
  <c r="X1697" i="1"/>
  <c r="Y1697" i="1"/>
  <c r="Z1697" i="1"/>
  <c r="W1697" i="1"/>
  <c r="W1370" i="1"/>
  <c r="Y1370" i="1"/>
  <c r="Z1370" i="1"/>
  <c r="X1370" i="1"/>
  <c r="W5482" i="1"/>
  <c r="X5482" i="1"/>
  <c r="Z5482" i="1"/>
  <c r="Y5482" i="1"/>
  <c r="Y1924" i="1"/>
  <c r="Z1924" i="1"/>
  <c r="W1924" i="1"/>
  <c r="X1924" i="1"/>
  <c r="X791" i="1"/>
  <c r="Z791" i="1"/>
  <c r="W791" i="1"/>
  <c r="Y791" i="1"/>
  <c r="X5670" i="1"/>
  <c r="Y5670" i="1"/>
  <c r="W5670" i="1"/>
  <c r="Z5670" i="1"/>
  <c r="W5212" i="1"/>
  <c r="Z5212" i="1"/>
  <c r="X5212" i="1"/>
  <c r="Y5212" i="1"/>
  <c r="W3416" i="1"/>
  <c r="X3416" i="1"/>
  <c r="Y3416" i="1"/>
  <c r="Z3416" i="1"/>
  <c r="Z3802" i="1"/>
  <c r="W3802" i="1"/>
  <c r="X3802" i="1"/>
  <c r="Y3802" i="1"/>
  <c r="W4475" i="1"/>
  <c r="X4475" i="1"/>
  <c r="Y4475" i="1"/>
  <c r="Z4475" i="1"/>
  <c r="W3220" i="1"/>
  <c r="X3220" i="1"/>
  <c r="Y3220" i="1"/>
  <c r="Z3220" i="1"/>
  <c r="W5951" i="1"/>
  <c r="X5951" i="1"/>
  <c r="Y5951" i="1"/>
  <c r="Z5951" i="1"/>
  <c r="X6140" i="1"/>
  <c r="Y6140" i="1"/>
  <c r="W6140" i="1"/>
  <c r="Z6140" i="1"/>
  <c r="W2756" i="1"/>
  <c r="Z2756" i="1"/>
  <c r="X2756" i="1"/>
  <c r="Y2756" i="1"/>
  <c r="X6709" i="1"/>
  <c r="Y6709" i="1"/>
  <c r="Z6709" i="1"/>
  <c r="W6709" i="1"/>
  <c r="X2338" i="1"/>
  <c r="Z2338" i="1"/>
  <c r="W2338" i="1"/>
  <c r="Y2338" i="1"/>
  <c r="Z4688" i="1"/>
  <c r="W4688" i="1"/>
  <c r="X4688" i="1"/>
  <c r="Y4688" i="1"/>
  <c r="W189" i="1"/>
  <c r="Y189" i="1"/>
  <c r="Z189" i="1"/>
  <c r="X189" i="1"/>
  <c r="W6352" i="1"/>
  <c r="X6352" i="1"/>
  <c r="Y6352" i="1"/>
  <c r="Z6352" i="1"/>
  <c r="X3040" i="1"/>
  <c r="Y3040" i="1"/>
  <c r="Z3040" i="1"/>
  <c r="W3040" i="1"/>
  <c r="W3580" i="1"/>
  <c r="X3580" i="1"/>
  <c r="Z3580" i="1"/>
  <c r="Y3580" i="1"/>
  <c r="X466" i="1"/>
  <c r="Z466" i="1"/>
  <c r="W466" i="1"/>
  <c r="Y466" i="1"/>
  <c r="Z4070" i="1"/>
  <c r="W4070" i="1"/>
  <c r="Y4070" i="1"/>
  <c r="X4070" i="1"/>
  <c r="X2111" i="1"/>
  <c r="W2111" i="1"/>
  <c r="Z2111" i="1"/>
  <c r="Y2111" i="1"/>
  <c r="T3581" i="1"/>
  <c r="T4883" i="1"/>
  <c r="T6141" i="1"/>
  <c r="T4071" i="1"/>
  <c r="T1698" i="1"/>
  <c r="T6353" i="1"/>
  <c r="T2112" i="1"/>
  <c r="T3803" i="1"/>
  <c r="T6509" i="1"/>
  <c r="T190" i="1"/>
  <c r="T5483" i="1"/>
  <c r="T1126" i="1"/>
  <c r="T467" i="1"/>
  <c r="T4689" i="1"/>
  <c r="T5213" i="1"/>
  <c r="T1371" i="1"/>
  <c r="T4476" i="1"/>
  <c r="T2757" i="1"/>
  <c r="T792" i="1"/>
  <c r="T3417" i="1"/>
  <c r="T3041" i="1"/>
  <c r="T5952" i="1"/>
  <c r="T3221" i="1"/>
  <c r="T4192" i="1"/>
  <c r="T5671" i="1"/>
  <c r="T1925" i="1"/>
  <c r="T2484" i="1"/>
  <c r="T6710" i="1"/>
  <c r="T2339" i="1"/>
  <c r="N4691" i="1"/>
  <c r="N4073" i="1"/>
  <c r="N3419" i="1"/>
  <c r="N3583" i="1"/>
  <c r="N1700" i="1"/>
  <c r="N4885" i="1"/>
  <c r="N4478" i="1"/>
  <c r="N5673" i="1"/>
  <c r="N2759" i="1"/>
  <c r="N1373" i="1"/>
  <c r="N6355" i="1"/>
  <c r="N1128" i="1"/>
  <c r="N5215" i="1"/>
  <c r="N469" i="1"/>
  <c r="N3043" i="1"/>
  <c r="N2114" i="1"/>
  <c r="N3805" i="1"/>
  <c r="N6511" i="1"/>
  <c r="N192" i="1"/>
  <c r="N3223" i="1"/>
  <c r="N2486" i="1"/>
  <c r="N6143" i="1"/>
  <c r="N5954" i="1"/>
  <c r="N1927" i="1"/>
  <c r="N6712" i="1"/>
  <c r="N4194" i="1"/>
  <c r="N5485" i="1"/>
  <c r="N794" i="1"/>
  <c r="R4690" i="1"/>
  <c r="R1699" i="1"/>
  <c r="R2758" i="1"/>
  <c r="R5214" i="1"/>
  <c r="R3804" i="1"/>
  <c r="R2485" i="1"/>
  <c r="R6711" i="1"/>
  <c r="O5484" i="1"/>
  <c r="P5484" i="1"/>
  <c r="Q3582" i="1"/>
  <c r="R1127" i="1"/>
  <c r="R793" i="1"/>
  <c r="P3222" i="1"/>
  <c r="O3222" i="1"/>
  <c r="Q5214" i="1"/>
  <c r="P4690" i="1"/>
  <c r="P1699" i="1"/>
  <c r="P2758" i="1"/>
  <c r="P5214" i="1"/>
  <c r="P3804" i="1"/>
  <c r="P2485" i="1"/>
  <c r="P6711" i="1"/>
  <c r="O4690" i="1"/>
  <c r="O1699" i="1"/>
  <c r="O2758" i="1"/>
  <c r="O5214" i="1"/>
  <c r="O3804" i="1"/>
  <c r="O2485" i="1"/>
  <c r="O6711" i="1"/>
  <c r="Q1372" i="1"/>
  <c r="Q6142" i="1"/>
  <c r="P4072" i="1"/>
  <c r="P1372" i="1"/>
  <c r="P6510" i="1"/>
  <c r="O4072" i="1"/>
  <c r="O6510" i="1"/>
  <c r="Q4477" i="1"/>
  <c r="Q5953" i="1"/>
  <c r="R3042" i="1"/>
  <c r="P191" i="1"/>
  <c r="O191" i="1"/>
  <c r="O793" i="1"/>
  <c r="Q2485" i="1"/>
  <c r="P3582" i="1"/>
  <c r="O3582" i="1"/>
  <c r="Q4690" i="1"/>
  <c r="Q3804" i="1"/>
  <c r="Q4884" i="1"/>
  <c r="Q468" i="1"/>
  <c r="Q6510" i="1"/>
  <c r="Q4193" i="1"/>
  <c r="P4884" i="1"/>
  <c r="P468" i="1"/>
  <c r="P6142" i="1"/>
  <c r="O468" i="1"/>
  <c r="O4193" i="1"/>
  <c r="Q3042" i="1"/>
  <c r="Q5484" i="1"/>
  <c r="R6354" i="1"/>
  <c r="R5484" i="1"/>
  <c r="P3418" i="1"/>
  <c r="O4477" i="1"/>
  <c r="O5953" i="1"/>
  <c r="Q1926" i="1"/>
  <c r="R3582" i="1"/>
  <c r="R1926" i="1"/>
  <c r="P1127" i="1"/>
  <c r="O1926" i="1"/>
  <c r="Q4072" i="1"/>
  <c r="Q3418" i="1"/>
  <c r="R191" i="1"/>
  <c r="P3042" i="1"/>
  <c r="O6354" i="1"/>
  <c r="P793" i="1"/>
  <c r="O5672" i="1"/>
  <c r="Q2758" i="1"/>
  <c r="R4072" i="1"/>
  <c r="R4884" i="1"/>
  <c r="R1372" i="1"/>
  <c r="R468" i="1"/>
  <c r="R6510" i="1"/>
  <c r="R6142" i="1"/>
  <c r="R4193" i="1"/>
  <c r="P4193" i="1"/>
  <c r="O4884" i="1"/>
  <c r="O6142" i="1"/>
  <c r="Q191" i="1"/>
  <c r="R4477" i="1"/>
  <c r="R5953" i="1"/>
  <c r="P6354" i="1"/>
  <c r="R5672" i="1"/>
  <c r="P2113" i="1"/>
  <c r="O2113" i="1"/>
  <c r="Q1699" i="1"/>
  <c r="O3418" i="1"/>
  <c r="Q1127" i="1"/>
  <c r="R3222" i="1"/>
  <c r="P5672" i="1"/>
  <c r="O1372" i="1"/>
  <c r="Q6354" i="1"/>
  <c r="R3418" i="1"/>
  <c r="P4477" i="1"/>
  <c r="P5953" i="1"/>
  <c r="O3042" i="1"/>
  <c r="Q5672" i="1"/>
  <c r="Q2113" i="1"/>
  <c r="Q3222" i="1"/>
  <c r="Q793" i="1"/>
  <c r="R2113" i="1"/>
  <c r="P1926" i="1"/>
  <c r="O1127" i="1"/>
  <c r="Q6711" i="1"/>
  <c r="S1127" i="1" l="1"/>
  <c r="S3042" i="1"/>
  <c r="S1372" i="1"/>
  <c r="S3418" i="1"/>
  <c r="S2113" i="1"/>
  <c r="S6142" i="1"/>
  <c r="S4884" i="1"/>
  <c r="S5672" i="1"/>
  <c r="S6354" i="1"/>
  <c r="S1926" i="1"/>
  <c r="S5953" i="1"/>
  <c r="S4477" i="1"/>
  <c r="S4193" i="1"/>
  <c r="S468" i="1"/>
  <c r="S3582" i="1"/>
  <c r="S793" i="1"/>
  <c r="S191" i="1"/>
  <c r="S6510" i="1"/>
  <c r="S4072" i="1"/>
  <c r="S6711" i="1"/>
  <c r="S2485" i="1"/>
  <c r="S3804" i="1"/>
  <c r="S5214" i="1"/>
  <c r="S2758" i="1"/>
  <c r="S1699" i="1"/>
  <c r="S4690" i="1"/>
  <c r="S3222" i="1"/>
  <c r="S5484" i="1"/>
  <c r="W2339" i="1"/>
  <c r="X2339" i="1"/>
  <c r="Y2339" i="1"/>
  <c r="Z2339" i="1"/>
  <c r="Z3581" i="1"/>
  <c r="Y3581" i="1"/>
  <c r="W3581" i="1"/>
  <c r="X3581" i="1"/>
  <c r="Y4192" i="1"/>
  <c r="W4192" i="1"/>
  <c r="X4192" i="1"/>
  <c r="Z4192" i="1"/>
  <c r="W6509" i="1"/>
  <c r="X6509" i="1"/>
  <c r="Y6509" i="1"/>
  <c r="Z6509" i="1"/>
  <c r="W1698" i="1"/>
  <c r="X1698" i="1"/>
  <c r="Y1698" i="1"/>
  <c r="Z1698" i="1"/>
  <c r="Y5483" i="1"/>
  <c r="Z5483" i="1"/>
  <c r="W5483" i="1"/>
  <c r="X5483" i="1"/>
  <c r="W4071" i="1"/>
  <c r="Z4071" i="1"/>
  <c r="X4071" i="1"/>
  <c r="Y4071" i="1"/>
  <c r="X6141" i="1"/>
  <c r="Y6141" i="1"/>
  <c r="Z6141" i="1"/>
  <c r="W6141" i="1"/>
  <c r="W1371" i="1"/>
  <c r="X1371" i="1"/>
  <c r="Y1371" i="1"/>
  <c r="Z1371" i="1"/>
  <c r="W467" i="1"/>
  <c r="X467" i="1"/>
  <c r="Y467" i="1"/>
  <c r="Z467" i="1"/>
  <c r="Y1925" i="1"/>
  <c r="Z1925" i="1"/>
  <c r="X1925" i="1"/>
  <c r="W1925" i="1"/>
  <c r="Y5952" i="1"/>
  <c r="Z5952" i="1"/>
  <c r="W5952" i="1"/>
  <c r="X5952" i="1"/>
  <c r="W2484" i="1"/>
  <c r="Z2484" i="1"/>
  <c r="X2484" i="1"/>
  <c r="Y2484" i="1"/>
  <c r="W3417" i="1"/>
  <c r="X3417" i="1"/>
  <c r="Y3417" i="1"/>
  <c r="Z3417" i="1"/>
  <c r="Z190" i="1"/>
  <c r="X190" i="1"/>
  <c r="Y190" i="1"/>
  <c r="W190" i="1"/>
  <c r="W3041" i="1"/>
  <c r="X3041" i="1"/>
  <c r="Y3041" i="1"/>
  <c r="Z3041" i="1"/>
  <c r="W4476" i="1"/>
  <c r="X4476" i="1"/>
  <c r="Y4476" i="1"/>
  <c r="Z4476" i="1"/>
  <c r="W2757" i="1"/>
  <c r="X2757" i="1"/>
  <c r="Z2757" i="1"/>
  <c r="Y2757" i="1"/>
  <c r="W3803" i="1"/>
  <c r="Z3803" i="1"/>
  <c r="X3803" i="1"/>
  <c r="Y3803" i="1"/>
  <c r="W6353" i="1"/>
  <c r="Y6353" i="1"/>
  <c r="Z6353" i="1"/>
  <c r="X6353" i="1"/>
  <c r="W6710" i="1"/>
  <c r="X6710" i="1"/>
  <c r="Y6710" i="1"/>
  <c r="Z6710" i="1"/>
  <c r="W4883" i="1"/>
  <c r="Z4883" i="1"/>
  <c r="X4883" i="1"/>
  <c r="Y4883" i="1"/>
  <c r="Z5671" i="1"/>
  <c r="W5671" i="1"/>
  <c r="X5671" i="1"/>
  <c r="Y5671" i="1"/>
  <c r="X792" i="1"/>
  <c r="Y792" i="1"/>
  <c r="Z792" i="1"/>
  <c r="W792" i="1"/>
  <c r="X2112" i="1"/>
  <c r="W2112" i="1"/>
  <c r="Y2112" i="1"/>
  <c r="Z2112" i="1"/>
  <c r="Z3221" i="1"/>
  <c r="Y3221" i="1"/>
  <c r="W3221" i="1"/>
  <c r="X3221" i="1"/>
  <c r="W4689" i="1"/>
  <c r="Y4689" i="1"/>
  <c r="Z4689" i="1"/>
  <c r="X4689" i="1"/>
  <c r="W1126" i="1"/>
  <c r="Y1126" i="1"/>
  <c r="Z1126" i="1"/>
  <c r="X1126" i="1"/>
  <c r="W5213" i="1"/>
  <c r="X5213" i="1"/>
  <c r="Y5213" i="1"/>
  <c r="Z5213" i="1"/>
  <c r="T1926" i="1"/>
  <c r="T5953" i="1"/>
  <c r="T4477" i="1"/>
  <c r="T5672" i="1"/>
  <c r="T2113" i="1"/>
  <c r="T6354" i="1"/>
  <c r="T4193" i="1"/>
  <c r="T793" i="1"/>
  <c r="T3042" i="1"/>
  <c r="T1127" i="1"/>
  <c r="T3418" i="1"/>
  <c r="T6142" i="1"/>
  <c r="T468" i="1"/>
  <c r="T4884" i="1"/>
  <c r="T3582" i="1"/>
  <c r="T191" i="1"/>
  <c r="T6510" i="1"/>
  <c r="T1372" i="1"/>
  <c r="T4072" i="1"/>
  <c r="T6711" i="1"/>
  <c r="T2485" i="1"/>
  <c r="T3804" i="1"/>
  <c r="T5214" i="1"/>
  <c r="T2758" i="1"/>
  <c r="T1699" i="1"/>
  <c r="T4690" i="1"/>
  <c r="T3222" i="1"/>
  <c r="T5484" i="1"/>
  <c r="N5216" i="1"/>
  <c r="N5674" i="1"/>
  <c r="N795" i="1"/>
  <c r="N3584" i="1"/>
  <c r="N1701" i="1"/>
  <c r="N1129" i="1"/>
  <c r="N5955" i="1"/>
  <c r="N6356" i="1"/>
  <c r="N3420" i="1"/>
  <c r="N3224" i="1"/>
  <c r="N6713" i="1"/>
  <c r="N2760" i="1"/>
  <c r="N1928" i="1"/>
  <c r="N4195" i="1"/>
  <c r="N6144" i="1"/>
  <c r="N6512" i="1"/>
  <c r="N470" i="1"/>
  <c r="N1374" i="1"/>
  <c r="N4886" i="1"/>
  <c r="N4074" i="1"/>
  <c r="N2487" i="1"/>
  <c r="N4692" i="1"/>
  <c r="N5486" i="1"/>
  <c r="N193" i="1"/>
  <c r="N3044" i="1"/>
  <c r="N4479" i="1"/>
  <c r="N3806" i="1"/>
  <c r="N2115" i="1"/>
  <c r="O5215" i="1"/>
  <c r="O1700" i="1"/>
  <c r="O3419" i="1"/>
  <c r="O1927" i="1"/>
  <c r="O469" i="1"/>
  <c r="O2486" i="1"/>
  <c r="O3043" i="1"/>
  <c r="Q5673" i="1"/>
  <c r="Q1128" i="1"/>
  <c r="Q3223" i="1"/>
  <c r="Q4194" i="1"/>
  <c r="Q1373" i="1"/>
  <c r="Q4691" i="1"/>
  <c r="Q4478" i="1"/>
  <c r="R5673" i="1"/>
  <c r="R1128" i="1"/>
  <c r="R3223" i="1"/>
  <c r="R4194" i="1"/>
  <c r="R1373" i="1"/>
  <c r="R4691" i="1"/>
  <c r="R4478" i="1"/>
  <c r="P5673" i="1"/>
  <c r="P1128" i="1"/>
  <c r="O3223" i="1"/>
  <c r="P4194" i="1"/>
  <c r="P1373" i="1"/>
  <c r="P4691" i="1"/>
  <c r="P4478" i="1"/>
  <c r="O5673" i="1"/>
  <c r="O1128" i="1"/>
  <c r="P3223" i="1"/>
  <c r="O4194" i="1"/>
  <c r="O1373" i="1"/>
  <c r="O4691" i="1"/>
  <c r="O4478" i="1"/>
  <c r="O5954" i="1"/>
  <c r="O6143" i="1"/>
  <c r="O5485" i="1"/>
  <c r="Q2759" i="1"/>
  <c r="Q192" i="1"/>
  <c r="Q2114" i="1"/>
  <c r="P6511" i="1"/>
  <c r="P2114" i="1"/>
  <c r="O6511" i="1"/>
  <c r="Q469" i="1"/>
  <c r="R5215" i="1"/>
  <c r="P469" i="1"/>
  <c r="Q1700" i="1"/>
  <c r="R469" i="1"/>
  <c r="P5215" i="1"/>
  <c r="Q794" i="1"/>
  <c r="Q5954" i="1"/>
  <c r="Q6712" i="1"/>
  <c r="Q6143" i="1"/>
  <c r="Q4885" i="1"/>
  <c r="Q5485" i="1"/>
  <c r="Q3805" i="1"/>
  <c r="R794" i="1"/>
  <c r="R5954" i="1"/>
  <c r="R6712" i="1"/>
  <c r="R6143" i="1"/>
  <c r="R4885" i="1"/>
  <c r="R5485" i="1"/>
  <c r="P3805" i="1"/>
  <c r="P794" i="1"/>
  <c r="P5954" i="1"/>
  <c r="P6712" i="1"/>
  <c r="P6143" i="1"/>
  <c r="P4885" i="1"/>
  <c r="P5485" i="1"/>
  <c r="R3805" i="1"/>
  <c r="O794" i="1"/>
  <c r="O6712" i="1"/>
  <c r="O4885" i="1"/>
  <c r="Q6355" i="1"/>
  <c r="Q4073" i="1"/>
  <c r="P6355" i="1"/>
  <c r="P4073" i="1"/>
  <c r="O3583" i="1"/>
  <c r="O2759" i="1"/>
  <c r="O192" i="1"/>
  <c r="Q2486" i="1"/>
  <c r="R1700" i="1"/>
  <c r="R2486" i="1"/>
  <c r="P2486" i="1"/>
  <c r="O3805" i="1"/>
  <c r="Q3583" i="1"/>
  <c r="P3583" i="1"/>
  <c r="Q3419" i="1"/>
  <c r="P1700" i="1"/>
  <c r="Q6511" i="1"/>
  <c r="P2759" i="1"/>
  <c r="O2114" i="1"/>
  <c r="Q5215" i="1"/>
  <c r="R1927" i="1"/>
  <c r="Q1927" i="1"/>
  <c r="P1927" i="1"/>
  <c r="P3043" i="1"/>
  <c r="R3583" i="1"/>
  <c r="R6355" i="1"/>
  <c r="R2759" i="1"/>
  <c r="R6511" i="1"/>
  <c r="R4073" i="1"/>
  <c r="R192" i="1"/>
  <c r="R2114" i="1"/>
  <c r="P192" i="1"/>
  <c r="O6355" i="1"/>
  <c r="O4073" i="1"/>
  <c r="Q3043" i="1"/>
  <c r="P3419" i="1"/>
  <c r="R3043" i="1"/>
  <c r="R3419" i="1"/>
  <c r="S4073" i="1" l="1"/>
  <c r="S6355" i="1"/>
  <c r="S2114" i="1"/>
  <c r="S3805" i="1"/>
  <c r="S192" i="1"/>
  <c r="S2759" i="1"/>
  <c r="S3583" i="1"/>
  <c r="S4885" i="1"/>
  <c r="S6712" i="1"/>
  <c r="S794" i="1"/>
  <c r="S6511" i="1"/>
  <c r="S5485" i="1"/>
  <c r="S6143" i="1"/>
  <c r="S5954" i="1"/>
  <c r="S4478" i="1"/>
  <c r="S4691" i="1"/>
  <c r="S1373" i="1"/>
  <c r="S4194" i="1"/>
  <c r="S1128" i="1"/>
  <c r="S5673" i="1"/>
  <c r="S3223" i="1"/>
  <c r="S3043" i="1"/>
  <c r="S2486" i="1"/>
  <c r="S469" i="1"/>
  <c r="S1927" i="1"/>
  <c r="S3419" i="1"/>
  <c r="S1700" i="1"/>
  <c r="S5215" i="1"/>
  <c r="X1699" i="1"/>
  <c r="Y1699" i="1"/>
  <c r="W1699" i="1"/>
  <c r="Z1699" i="1"/>
  <c r="X4193" i="1"/>
  <c r="Y4193" i="1"/>
  <c r="Z4193" i="1"/>
  <c r="W4193" i="1"/>
  <c r="W2758" i="1"/>
  <c r="X2758" i="1"/>
  <c r="Y2758" i="1"/>
  <c r="Z2758" i="1"/>
  <c r="W3042" i="1"/>
  <c r="X3042" i="1"/>
  <c r="Y3042" i="1"/>
  <c r="Z3042" i="1"/>
  <c r="Y4072" i="1"/>
  <c r="W4072" i="1"/>
  <c r="X4072" i="1"/>
  <c r="Z4072" i="1"/>
  <c r="W6510" i="1"/>
  <c r="X6510" i="1"/>
  <c r="Y6510" i="1"/>
  <c r="Z6510" i="1"/>
  <c r="W3222" i="1"/>
  <c r="Z3222" i="1"/>
  <c r="X3222" i="1"/>
  <c r="Y3222" i="1"/>
  <c r="Z191" i="1"/>
  <c r="Y191" i="1"/>
  <c r="X191" i="1"/>
  <c r="W191" i="1"/>
  <c r="W4477" i="1"/>
  <c r="X4477" i="1"/>
  <c r="Z4477" i="1"/>
  <c r="Y4477" i="1"/>
  <c r="W1127" i="1"/>
  <c r="X1127" i="1"/>
  <c r="Y1127" i="1"/>
  <c r="Z1127" i="1"/>
  <c r="Z5484" i="1"/>
  <c r="W5484" i="1"/>
  <c r="X5484" i="1"/>
  <c r="Y5484" i="1"/>
  <c r="W5214" i="1"/>
  <c r="X5214" i="1"/>
  <c r="Y5214" i="1"/>
  <c r="Z5214" i="1"/>
  <c r="Z3804" i="1"/>
  <c r="W3804" i="1"/>
  <c r="X3804" i="1"/>
  <c r="Y3804" i="1"/>
  <c r="Y2485" i="1"/>
  <c r="Z2485" i="1"/>
  <c r="W2485" i="1"/>
  <c r="X2485" i="1"/>
  <c r="X6711" i="1"/>
  <c r="Y6711" i="1"/>
  <c r="Z6711" i="1"/>
  <c r="W6711" i="1"/>
  <c r="W1926" i="1"/>
  <c r="X1926" i="1"/>
  <c r="Y1926" i="1"/>
  <c r="Z1926" i="1"/>
  <c r="X5953" i="1"/>
  <c r="Z5953" i="1"/>
  <c r="W5953" i="1"/>
  <c r="Y5953" i="1"/>
  <c r="W6354" i="1"/>
  <c r="X6354" i="1"/>
  <c r="Y6354" i="1"/>
  <c r="Z6354" i="1"/>
  <c r="W3582" i="1"/>
  <c r="Z3582" i="1"/>
  <c r="X3582" i="1"/>
  <c r="Y3582" i="1"/>
  <c r="W2113" i="1"/>
  <c r="X2113" i="1"/>
  <c r="Y2113" i="1"/>
  <c r="Z2113" i="1"/>
  <c r="W5672" i="1"/>
  <c r="X5672" i="1"/>
  <c r="Y5672" i="1"/>
  <c r="Z5672" i="1"/>
  <c r="X4884" i="1"/>
  <c r="W4884" i="1"/>
  <c r="Y4884" i="1"/>
  <c r="Z4884" i="1"/>
  <c r="W793" i="1"/>
  <c r="X793" i="1"/>
  <c r="Y793" i="1"/>
  <c r="Z793" i="1"/>
  <c r="Z1372" i="1"/>
  <c r="Y1372" i="1"/>
  <c r="W1372" i="1"/>
  <c r="X1372" i="1"/>
  <c r="Z6142" i="1"/>
  <c r="W6142" i="1"/>
  <c r="X6142" i="1"/>
  <c r="Y6142" i="1"/>
  <c r="W3418" i="1"/>
  <c r="X3418" i="1"/>
  <c r="Y3418" i="1"/>
  <c r="Z3418" i="1"/>
  <c r="W4690" i="1"/>
  <c r="X4690" i="1"/>
  <c r="Y4690" i="1"/>
  <c r="Z4690" i="1"/>
  <c r="X468" i="1"/>
  <c r="W468" i="1"/>
  <c r="Y468" i="1"/>
  <c r="Z468" i="1"/>
  <c r="T3419" i="1"/>
  <c r="T192" i="1"/>
  <c r="T3043" i="1"/>
  <c r="T1927" i="1"/>
  <c r="T2759" i="1"/>
  <c r="T1700" i="1"/>
  <c r="T3583" i="1"/>
  <c r="T2486" i="1"/>
  <c r="T4073" i="1"/>
  <c r="T6355" i="1"/>
  <c r="T5485" i="1"/>
  <c r="T4885" i="1"/>
  <c r="T6143" i="1"/>
  <c r="T6712" i="1"/>
  <c r="T5954" i="1"/>
  <c r="T794" i="1"/>
  <c r="T3805" i="1"/>
  <c r="T5215" i="1"/>
  <c r="T469" i="1"/>
  <c r="T2114" i="1"/>
  <c r="T6511" i="1"/>
  <c r="T3223" i="1"/>
  <c r="T4478" i="1"/>
  <c r="T4691" i="1"/>
  <c r="T1373" i="1"/>
  <c r="T4194" i="1"/>
  <c r="T1128" i="1"/>
  <c r="T5673" i="1"/>
  <c r="N471" i="1"/>
  <c r="N5217" i="1"/>
  <c r="N2488" i="1"/>
  <c r="N1702" i="1"/>
  <c r="N3045" i="1"/>
  <c r="N1929" i="1"/>
  <c r="N4075" i="1"/>
  <c r="N194" i="1"/>
  <c r="N2761" i="1"/>
  <c r="N6357" i="1"/>
  <c r="N3585" i="1"/>
  <c r="N3807" i="1"/>
  <c r="N5487" i="1"/>
  <c r="N4887" i="1"/>
  <c r="N6145" i="1"/>
  <c r="N6714" i="1"/>
  <c r="N5956" i="1"/>
  <c r="N796" i="1"/>
  <c r="N3421" i="1"/>
  <c r="N2116" i="1"/>
  <c r="N6513" i="1"/>
  <c r="N4480" i="1"/>
  <c r="N4693" i="1"/>
  <c r="N1375" i="1"/>
  <c r="N4196" i="1"/>
  <c r="N3225" i="1"/>
  <c r="N1130" i="1"/>
  <c r="N5675" i="1"/>
  <c r="O470" i="1"/>
  <c r="O3044" i="1"/>
  <c r="O2760" i="1"/>
  <c r="O5486" i="1"/>
  <c r="O5955" i="1"/>
  <c r="O6512" i="1"/>
  <c r="O4195" i="1"/>
  <c r="Q5216" i="1"/>
  <c r="Q1928" i="1"/>
  <c r="Q6356" i="1"/>
  <c r="Q4886" i="1"/>
  <c r="Q795" i="1"/>
  <c r="Q4479" i="1"/>
  <c r="Q3224" i="1"/>
  <c r="R5216" i="1"/>
  <c r="R1928" i="1"/>
  <c r="R6356" i="1"/>
  <c r="R4886" i="1"/>
  <c r="R795" i="1"/>
  <c r="R4479" i="1"/>
  <c r="R3224" i="1"/>
  <c r="P5216" i="1"/>
  <c r="P1928" i="1"/>
  <c r="P6356" i="1"/>
  <c r="P4886" i="1"/>
  <c r="P795" i="1"/>
  <c r="P4479" i="1"/>
  <c r="P3224" i="1"/>
  <c r="O5216" i="1"/>
  <c r="O1928" i="1"/>
  <c r="O6356" i="1"/>
  <c r="O4886" i="1"/>
  <c r="O795" i="1"/>
  <c r="O4479" i="1"/>
  <c r="O3224" i="1"/>
  <c r="Q2487" i="1"/>
  <c r="Q4074" i="1"/>
  <c r="Q3584" i="1"/>
  <c r="Q6144" i="1"/>
  <c r="Q3420" i="1"/>
  <c r="Q4692" i="1"/>
  <c r="Q1129" i="1"/>
  <c r="R2487" i="1"/>
  <c r="R4074" i="1"/>
  <c r="R3584" i="1"/>
  <c r="R6144" i="1"/>
  <c r="R3420" i="1"/>
  <c r="R4692" i="1"/>
  <c r="R1129" i="1"/>
  <c r="P2487" i="1"/>
  <c r="P4074" i="1"/>
  <c r="P3584" i="1"/>
  <c r="P6144" i="1"/>
  <c r="P3420" i="1"/>
  <c r="P4692" i="1"/>
  <c r="P1129" i="1"/>
  <c r="O2487" i="1"/>
  <c r="O4074" i="1"/>
  <c r="O3584" i="1"/>
  <c r="O6144" i="1"/>
  <c r="O3420" i="1"/>
  <c r="Q193" i="1"/>
  <c r="R1701" i="1"/>
  <c r="P6713" i="1"/>
  <c r="O6713" i="1"/>
  <c r="Q5486" i="1"/>
  <c r="P5486" i="1"/>
  <c r="P5955" i="1"/>
  <c r="O4692" i="1"/>
  <c r="Q1701" i="1"/>
  <c r="Q3806" i="1"/>
  <c r="Q2115" i="1"/>
  <c r="Q1374" i="1"/>
  <c r="R6713" i="1"/>
  <c r="R5674" i="1"/>
  <c r="P193" i="1"/>
  <c r="P5674" i="1"/>
  <c r="O3806" i="1"/>
  <c r="O5674" i="1"/>
  <c r="R3044" i="1"/>
  <c r="R5955" i="1"/>
  <c r="O1129" i="1"/>
  <c r="Q5674" i="1"/>
  <c r="R2115" i="1"/>
  <c r="P3806" i="1"/>
  <c r="O193" i="1"/>
  <c r="Q3044" i="1"/>
  <c r="Q5955" i="1"/>
  <c r="R6512" i="1"/>
  <c r="P3044" i="1"/>
  <c r="P4195" i="1"/>
  <c r="R470" i="1"/>
  <c r="P470" i="1"/>
  <c r="P6512" i="1"/>
  <c r="R193" i="1"/>
  <c r="P1374" i="1"/>
  <c r="O2115" i="1"/>
  <c r="Q2760" i="1"/>
  <c r="Q4195" i="1"/>
  <c r="R2760" i="1"/>
  <c r="R4195" i="1"/>
  <c r="P2760" i="1"/>
  <c r="Q6713" i="1"/>
  <c r="R3806" i="1"/>
  <c r="R1374" i="1"/>
  <c r="P1701" i="1"/>
  <c r="P2115" i="1"/>
  <c r="O1701" i="1"/>
  <c r="O1374" i="1"/>
  <c r="Q470" i="1"/>
  <c r="Q6512" i="1"/>
  <c r="R5486" i="1"/>
  <c r="S1374" i="1" l="1"/>
  <c r="S1701" i="1"/>
  <c r="S2115" i="1"/>
  <c r="S193" i="1"/>
  <c r="S1129" i="1"/>
  <c r="S5674" i="1"/>
  <c r="S3806" i="1"/>
  <c r="S4692" i="1"/>
  <c r="S6713" i="1"/>
  <c r="S3420" i="1"/>
  <c r="S6144" i="1"/>
  <c r="S3584" i="1"/>
  <c r="S4074" i="1"/>
  <c r="S2487" i="1"/>
  <c r="S3224" i="1"/>
  <c r="S4479" i="1"/>
  <c r="S795" i="1"/>
  <c r="S4886" i="1"/>
  <c r="S6356" i="1"/>
  <c r="S1928" i="1"/>
  <c r="S5216" i="1"/>
  <c r="S4195" i="1"/>
  <c r="S6512" i="1"/>
  <c r="S5955" i="1"/>
  <c r="S5486" i="1"/>
  <c r="S2760" i="1"/>
  <c r="S3044" i="1"/>
  <c r="S470" i="1"/>
  <c r="X5673" i="1"/>
  <c r="W5673" i="1"/>
  <c r="Y5673" i="1"/>
  <c r="Z5673" i="1"/>
  <c r="Z794" i="1"/>
  <c r="W794" i="1"/>
  <c r="Y794" i="1"/>
  <c r="X794" i="1"/>
  <c r="Z6712" i="1"/>
  <c r="W6712" i="1"/>
  <c r="X6712" i="1"/>
  <c r="Y6712" i="1"/>
  <c r="X1373" i="1"/>
  <c r="Z1373" i="1"/>
  <c r="W1373" i="1"/>
  <c r="Y1373" i="1"/>
  <c r="X4885" i="1"/>
  <c r="Y4885" i="1"/>
  <c r="Z4885" i="1"/>
  <c r="W4885" i="1"/>
  <c r="Y4691" i="1"/>
  <c r="Z4691" i="1"/>
  <c r="W4691" i="1"/>
  <c r="X4691" i="1"/>
  <c r="X5215" i="1"/>
  <c r="Y5215" i="1"/>
  <c r="Z5215" i="1"/>
  <c r="W5215" i="1"/>
  <c r="Z4478" i="1"/>
  <c r="W4478" i="1"/>
  <c r="X4478" i="1"/>
  <c r="Y4478" i="1"/>
  <c r="X6355" i="1"/>
  <c r="W6355" i="1"/>
  <c r="Y6355" i="1"/>
  <c r="Z6355" i="1"/>
  <c r="W4073" i="1"/>
  <c r="X4073" i="1"/>
  <c r="Y4073" i="1"/>
  <c r="Z4073" i="1"/>
  <c r="W4194" i="1"/>
  <c r="X4194" i="1"/>
  <c r="Y4194" i="1"/>
  <c r="Z4194" i="1"/>
  <c r="W1700" i="1"/>
  <c r="X1700" i="1"/>
  <c r="Y1700" i="1"/>
  <c r="Z1700" i="1"/>
  <c r="X5954" i="1"/>
  <c r="Y5954" i="1"/>
  <c r="Z5954" i="1"/>
  <c r="W5954" i="1"/>
  <c r="W3583" i="1"/>
  <c r="X3583" i="1"/>
  <c r="Y3583" i="1"/>
  <c r="Z3583" i="1"/>
  <c r="Z3419" i="1"/>
  <c r="Y3419" i="1"/>
  <c r="W3419" i="1"/>
  <c r="X3419" i="1"/>
  <c r="X6143" i="1"/>
  <c r="W6143" i="1"/>
  <c r="Y6143" i="1"/>
  <c r="Z6143" i="1"/>
  <c r="Y2759" i="1"/>
  <c r="Z2759" i="1"/>
  <c r="W2759" i="1"/>
  <c r="X2759" i="1"/>
  <c r="W2114" i="1"/>
  <c r="Y2114" i="1"/>
  <c r="Z2114" i="1"/>
  <c r="X2114" i="1"/>
  <c r="X1128" i="1"/>
  <c r="W1128" i="1"/>
  <c r="Y1128" i="1"/>
  <c r="Z1128" i="1"/>
  <c r="X5485" i="1"/>
  <c r="Y5485" i="1"/>
  <c r="W5485" i="1"/>
  <c r="Z5485" i="1"/>
  <c r="Y469" i="1"/>
  <c r="W469" i="1"/>
  <c r="Z469" i="1"/>
  <c r="X469" i="1"/>
  <c r="W3223" i="1"/>
  <c r="X3223" i="1"/>
  <c r="Y3223" i="1"/>
  <c r="Z3223" i="1"/>
  <c r="W1927" i="1"/>
  <c r="X1927" i="1"/>
  <c r="Y1927" i="1"/>
  <c r="Z1927" i="1"/>
  <c r="W192" i="1"/>
  <c r="Z192" i="1"/>
  <c r="X192" i="1"/>
  <c r="Y192" i="1"/>
  <c r="X2486" i="1"/>
  <c r="Y2486" i="1"/>
  <c r="W2486" i="1"/>
  <c r="Z2486" i="1"/>
  <c r="X3805" i="1"/>
  <c r="W3805" i="1"/>
  <c r="Y3805" i="1"/>
  <c r="Z3805" i="1"/>
  <c r="X3043" i="1"/>
  <c r="Y3043" i="1"/>
  <c r="Z3043" i="1"/>
  <c r="W3043" i="1"/>
  <c r="X6511" i="1"/>
  <c r="Y6511" i="1"/>
  <c r="Z6511" i="1"/>
  <c r="W6511" i="1"/>
  <c r="T2115" i="1"/>
  <c r="T1701" i="1"/>
  <c r="T2760" i="1"/>
  <c r="T1374" i="1"/>
  <c r="T6512" i="1"/>
  <c r="T470" i="1"/>
  <c r="T4195" i="1"/>
  <c r="T3044" i="1"/>
  <c r="T3806" i="1"/>
  <c r="T5674" i="1"/>
  <c r="T193" i="1"/>
  <c r="T5955" i="1"/>
  <c r="T5486" i="1"/>
  <c r="T6713" i="1"/>
  <c r="T1129" i="1"/>
  <c r="T4692" i="1"/>
  <c r="T3420" i="1"/>
  <c r="T6144" i="1"/>
  <c r="T3584" i="1"/>
  <c r="T4074" i="1"/>
  <c r="T2487" i="1"/>
  <c r="T3224" i="1"/>
  <c r="T4479" i="1"/>
  <c r="T795" i="1"/>
  <c r="T4886" i="1"/>
  <c r="T6356" i="1"/>
  <c r="T1928" i="1"/>
  <c r="T5216" i="1"/>
  <c r="N3046" i="1"/>
  <c r="N6514" i="1"/>
  <c r="N472" i="1"/>
  <c r="N4197" i="1"/>
  <c r="N2762" i="1"/>
  <c r="N5676" i="1"/>
  <c r="N6715" i="1"/>
  <c r="N195" i="1"/>
  <c r="N5957" i="1"/>
  <c r="N2117" i="1"/>
  <c r="N5488" i="1"/>
  <c r="N1376" i="1"/>
  <c r="N3808" i="1"/>
  <c r="N1703" i="1"/>
  <c r="N1131" i="1"/>
  <c r="N4694" i="1"/>
  <c r="N3422" i="1"/>
  <c r="N6146" i="1"/>
  <c r="N3586" i="1"/>
  <c r="N2489" i="1"/>
  <c r="N3226" i="1"/>
  <c r="N4481" i="1"/>
  <c r="N797" i="1"/>
  <c r="N4888" i="1"/>
  <c r="N6358" i="1"/>
  <c r="N1930" i="1"/>
  <c r="N5218" i="1"/>
  <c r="O3045" i="1"/>
  <c r="O2761" i="1"/>
  <c r="O5956" i="1"/>
  <c r="O3807" i="1"/>
  <c r="O3421" i="1"/>
  <c r="Q3225" i="1"/>
  <c r="Q6357" i="1"/>
  <c r="Q6513" i="1"/>
  <c r="Q5675" i="1"/>
  <c r="Q2116" i="1"/>
  <c r="Q1702" i="1"/>
  <c r="R3225" i="1"/>
  <c r="R6357" i="1"/>
  <c r="R2116" i="1"/>
  <c r="P3225" i="1"/>
  <c r="P2116" i="1"/>
  <c r="O6513" i="1"/>
  <c r="P796" i="1"/>
  <c r="O1375" i="1"/>
  <c r="Q3807" i="1"/>
  <c r="R4887" i="1"/>
  <c r="R3807" i="1"/>
  <c r="P2761" i="1"/>
  <c r="O4887" i="1"/>
  <c r="R5675" i="1"/>
  <c r="P5675" i="1"/>
  <c r="P6145" i="1"/>
  <c r="O3225" i="1"/>
  <c r="O2116" i="1"/>
  <c r="Q4480" i="1"/>
  <c r="Q1929" i="1"/>
  <c r="R4196" i="1"/>
  <c r="R4693" i="1"/>
  <c r="P4196" i="1"/>
  <c r="O4196" i="1"/>
  <c r="R2488" i="1"/>
  <c r="Q3045" i="1"/>
  <c r="Q6145" i="1"/>
  <c r="P6513" i="1"/>
  <c r="P1702" i="1"/>
  <c r="O6357" i="1"/>
  <c r="O5675" i="1"/>
  <c r="O1702" i="1"/>
  <c r="Q796" i="1"/>
  <c r="Q4693" i="1"/>
  <c r="R5217" i="1"/>
  <c r="R1375" i="1"/>
  <c r="P4693" i="1"/>
  <c r="Q4887" i="1"/>
  <c r="Q3421" i="1"/>
  <c r="R2761" i="1"/>
  <c r="P2488" i="1"/>
  <c r="P3045" i="1"/>
  <c r="P5956" i="1"/>
  <c r="O2488" i="1"/>
  <c r="R6513" i="1"/>
  <c r="R1702" i="1"/>
  <c r="R6145" i="1"/>
  <c r="P6357" i="1"/>
  <c r="O6145" i="1"/>
  <c r="Q1375" i="1"/>
  <c r="R4075" i="1"/>
  <c r="P4075" i="1"/>
  <c r="O4075" i="1"/>
  <c r="O194" i="1"/>
  <c r="Q5956" i="1"/>
  <c r="R3045" i="1"/>
  <c r="P3807" i="1"/>
  <c r="P3421" i="1"/>
  <c r="Q471" i="1"/>
  <c r="Q6714" i="1"/>
  <c r="Q5487" i="1"/>
  <c r="Q1130" i="1"/>
  <c r="Q3585" i="1"/>
  <c r="R4480" i="1"/>
  <c r="R1929" i="1"/>
  <c r="O471" i="1"/>
  <c r="O5487" i="1"/>
  <c r="Q4075" i="1"/>
  <c r="Q4196" i="1"/>
  <c r="O796" i="1"/>
  <c r="O4693" i="1"/>
  <c r="Q2761" i="1"/>
  <c r="Q2488" i="1"/>
  <c r="R5956" i="1"/>
  <c r="R471" i="1"/>
  <c r="R6714" i="1"/>
  <c r="R5487" i="1"/>
  <c r="R1130" i="1"/>
  <c r="R3585" i="1"/>
  <c r="P4480" i="1"/>
  <c r="P1929" i="1"/>
  <c r="P471" i="1"/>
  <c r="P6714" i="1"/>
  <c r="P5487" i="1"/>
  <c r="P1130" i="1"/>
  <c r="P3585" i="1"/>
  <c r="O4480" i="1"/>
  <c r="O1929" i="1"/>
  <c r="O6714" i="1"/>
  <c r="O1130" i="1"/>
  <c r="O3585" i="1"/>
  <c r="Q5217" i="1"/>
  <c r="Q194" i="1"/>
  <c r="R796" i="1"/>
  <c r="R194" i="1"/>
  <c r="P5217" i="1"/>
  <c r="P194" i="1"/>
  <c r="O5217" i="1"/>
  <c r="P1375" i="1"/>
  <c r="R3421" i="1"/>
  <c r="P4887" i="1"/>
  <c r="S5217" i="1" l="1"/>
  <c r="S3585" i="1"/>
  <c r="S1130" i="1"/>
  <c r="S6714" i="1"/>
  <c r="S1929" i="1"/>
  <c r="S4480" i="1"/>
  <c r="S4693" i="1"/>
  <c r="S796" i="1"/>
  <c r="S5487" i="1"/>
  <c r="S471" i="1"/>
  <c r="S194" i="1"/>
  <c r="S4075" i="1"/>
  <c r="S6145" i="1"/>
  <c r="S2488" i="1"/>
  <c r="S1702" i="1"/>
  <c r="S5675" i="1"/>
  <c r="S6357" i="1"/>
  <c r="S4196" i="1"/>
  <c r="S2116" i="1"/>
  <c r="S3225" i="1"/>
  <c r="S4887" i="1"/>
  <c r="S1375" i="1"/>
  <c r="S6513" i="1"/>
  <c r="S3421" i="1"/>
  <c r="S3807" i="1"/>
  <c r="S5956" i="1"/>
  <c r="S2761" i="1"/>
  <c r="S3045" i="1"/>
  <c r="W4074" i="1"/>
  <c r="Y4074" i="1"/>
  <c r="X4074" i="1"/>
  <c r="Z4074" i="1"/>
  <c r="Z3584" i="1"/>
  <c r="W3584" i="1"/>
  <c r="Y3584" i="1"/>
  <c r="X3584" i="1"/>
  <c r="W2115" i="1"/>
  <c r="X2115" i="1"/>
  <c r="Y2115" i="1"/>
  <c r="Z2115" i="1"/>
  <c r="W5216" i="1"/>
  <c r="Z5216" i="1"/>
  <c r="X5216" i="1"/>
  <c r="Y5216" i="1"/>
  <c r="W6713" i="1"/>
  <c r="X6713" i="1"/>
  <c r="Y6713" i="1"/>
  <c r="Z6713" i="1"/>
  <c r="Z1701" i="1"/>
  <c r="W1701" i="1"/>
  <c r="X1701" i="1"/>
  <c r="Y1701" i="1"/>
  <c r="Z1928" i="1"/>
  <c r="Y1928" i="1"/>
  <c r="W1928" i="1"/>
  <c r="X1928" i="1"/>
  <c r="Z1374" i="1"/>
  <c r="X1374" i="1"/>
  <c r="W1374" i="1"/>
  <c r="Y1374" i="1"/>
  <c r="W6356" i="1"/>
  <c r="X6356" i="1"/>
  <c r="Y6356" i="1"/>
  <c r="Z6356" i="1"/>
  <c r="X6144" i="1"/>
  <c r="Y6144" i="1"/>
  <c r="Z6144" i="1"/>
  <c r="W6144" i="1"/>
  <c r="W4886" i="1"/>
  <c r="Z4886" i="1"/>
  <c r="X4886" i="1"/>
  <c r="Y4886" i="1"/>
  <c r="W4692" i="1"/>
  <c r="X4692" i="1"/>
  <c r="Y4692" i="1"/>
  <c r="Z4692" i="1"/>
  <c r="W4479" i="1"/>
  <c r="Z4479" i="1"/>
  <c r="Y4479" i="1"/>
  <c r="X4479" i="1"/>
  <c r="W3420" i="1"/>
  <c r="Z3420" i="1"/>
  <c r="Y3420" i="1"/>
  <c r="X3420" i="1"/>
  <c r="Y2760" i="1"/>
  <c r="Z2760" i="1"/>
  <c r="X2760" i="1"/>
  <c r="W2760" i="1"/>
  <c r="X795" i="1"/>
  <c r="Y795" i="1"/>
  <c r="Z795" i="1"/>
  <c r="W795" i="1"/>
  <c r="X470" i="1"/>
  <c r="Y470" i="1"/>
  <c r="W470" i="1"/>
  <c r="Z470" i="1"/>
  <c r="Z5486" i="1"/>
  <c r="W5486" i="1"/>
  <c r="X5486" i="1"/>
  <c r="Y5486" i="1"/>
  <c r="X2487" i="1"/>
  <c r="W2487" i="1"/>
  <c r="Z2487" i="1"/>
  <c r="Y2487" i="1"/>
  <c r="Y3044" i="1"/>
  <c r="Z3044" i="1"/>
  <c r="X3044" i="1"/>
  <c r="W3044" i="1"/>
  <c r="W5955" i="1"/>
  <c r="X5955" i="1"/>
  <c r="Z5955" i="1"/>
  <c r="Y5955" i="1"/>
  <c r="Z6512" i="1"/>
  <c r="W6512" i="1"/>
  <c r="X6512" i="1"/>
  <c r="Y6512" i="1"/>
  <c r="W3806" i="1"/>
  <c r="X3806" i="1"/>
  <c r="Y3806" i="1"/>
  <c r="Z3806" i="1"/>
  <c r="Y4195" i="1"/>
  <c r="W4195" i="1"/>
  <c r="X4195" i="1"/>
  <c r="Z4195" i="1"/>
  <c r="W3224" i="1"/>
  <c r="X3224" i="1"/>
  <c r="Y3224" i="1"/>
  <c r="Z3224" i="1"/>
  <c r="W5674" i="1"/>
  <c r="X5674" i="1"/>
  <c r="Y5674" i="1"/>
  <c r="Z5674" i="1"/>
  <c r="X1129" i="1"/>
  <c r="W1129" i="1"/>
  <c r="Y1129" i="1"/>
  <c r="Z1129" i="1"/>
  <c r="X193" i="1"/>
  <c r="Y193" i="1"/>
  <c r="W193" i="1"/>
  <c r="Z193" i="1"/>
  <c r="T4887" i="1"/>
  <c r="T1375" i="1"/>
  <c r="T194" i="1"/>
  <c r="T5217" i="1"/>
  <c r="T3585" i="1"/>
  <c r="T1130" i="1"/>
  <c r="T5487" i="1"/>
  <c r="T6714" i="1"/>
  <c r="T471" i="1"/>
  <c r="T1929" i="1"/>
  <c r="T4480" i="1"/>
  <c r="T3421" i="1"/>
  <c r="T3807" i="1"/>
  <c r="T4075" i="1"/>
  <c r="T6357" i="1"/>
  <c r="T5956" i="1"/>
  <c r="T3045" i="1"/>
  <c r="T2488" i="1"/>
  <c r="T4693" i="1"/>
  <c r="T1702" i="1"/>
  <c r="T6513" i="1"/>
  <c r="T4196" i="1"/>
  <c r="T6145" i="1"/>
  <c r="T5675" i="1"/>
  <c r="T2761" i="1"/>
  <c r="T796" i="1"/>
  <c r="T2116" i="1"/>
  <c r="T3225" i="1"/>
  <c r="N5219" i="1"/>
  <c r="N3423" i="1"/>
  <c r="N1377" i="1"/>
  <c r="N4198" i="1"/>
  <c r="N798" i="1"/>
  <c r="N5958" i="1"/>
  <c r="N2490" i="1"/>
  <c r="N196" i="1"/>
  <c r="N473" i="1"/>
  <c r="N4695" i="1"/>
  <c r="N3587" i="1"/>
  <c r="N4482" i="1"/>
  <c r="N3809" i="1"/>
  <c r="N2763" i="1"/>
  <c r="N3047" i="1"/>
  <c r="N4889" i="1"/>
  <c r="N5489" i="1"/>
  <c r="N6716" i="1"/>
  <c r="N1931" i="1"/>
  <c r="N1132" i="1"/>
  <c r="N6147" i="1"/>
  <c r="N1704" i="1"/>
  <c r="N2118" i="1"/>
  <c r="N5677" i="1"/>
  <c r="N6515" i="1"/>
  <c r="N6359" i="1"/>
  <c r="N3227" i="1"/>
  <c r="O5218" i="1"/>
  <c r="O797" i="1"/>
  <c r="O472" i="1"/>
  <c r="O3808" i="1"/>
  <c r="O5488" i="1"/>
  <c r="O6146" i="1"/>
  <c r="O6514" i="1"/>
  <c r="Q3422" i="1"/>
  <c r="Q5957" i="1"/>
  <c r="Q4694" i="1"/>
  <c r="Q2762" i="1"/>
  <c r="Q6715" i="1"/>
  <c r="Q1703" i="1"/>
  <c r="Q6358" i="1"/>
  <c r="R3422" i="1"/>
  <c r="R5957" i="1"/>
  <c r="R4694" i="1"/>
  <c r="R2762" i="1"/>
  <c r="R6715" i="1"/>
  <c r="R1703" i="1"/>
  <c r="R6358" i="1"/>
  <c r="P3422" i="1"/>
  <c r="P5957" i="1"/>
  <c r="P4694" i="1"/>
  <c r="P2762" i="1"/>
  <c r="P6715" i="1"/>
  <c r="P1703" i="1"/>
  <c r="P6358" i="1"/>
  <c r="O3422" i="1"/>
  <c r="O5957" i="1"/>
  <c r="O4694" i="1"/>
  <c r="O2762" i="1"/>
  <c r="O6715" i="1"/>
  <c r="O1703" i="1"/>
  <c r="O6358" i="1"/>
  <c r="O4197" i="1"/>
  <c r="Q797" i="1"/>
  <c r="R3808" i="1"/>
  <c r="Q6514" i="1"/>
  <c r="P472" i="1"/>
  <c r="Q1376" i="1"/>
  <c r="Q2489" i="1"/>
  <c r="Q3586" i="1"/>
  <c r="Q3046" i="1"/>
  <c r="Q1930" i="1"/>
  <c r="R2117" i="1"/>
  <c r="Q3226" i="1"/>
  <c r="R1376" i="1"/>
  <c r="R2489" i="1"/>
  <c r="R3586" i="1"/>
  <c r="R3046" i="1"/>
  <c r="R1930" i="1"/>
  <c r="Q2117" i="1"/>
  <c r="R3226" i="1"/>
  <c r="P1376" i="1"/>
  <c r="P2489" i="1"/>
  <c r="P3586" i="1"/>
  <c r="P3046" i="1"/>
  <c r="P1930" i="1"/>
  <c r="P2117" i="1"/>
  <c r="P3226" i="1"/>
  <c r="R1131" i="1"/>
  <c r="P4481" i="1"/>
  <c r="P5676" i="1"/>
  <c r="O4888" i="1"/>
  <c r="Q3808" i="1"/>
  <c r="Q5488" i="1"/>
  <c r="R472" i="1"/>
  <c r="R5488" i="1"/>
  <c r="R6514" i="1"/>
  <c r="P3808" i="1"/>
  <c r="P6146" i="1"/>
  <c r="R5218" i="1"/>
  <c r="O1376" i="1"/>
  <c r="O2489" i="1"/>
  <c r="O3586" i="1"/>
  <c r="O3046" i="1"/>
  <c r="O1930" i="1"/>
  <c r="O2117" i="1"/>
  <c r="O3226" i="1"/>
  <c r="Q4888" i="1"/>
  <c r="Q5676" i="1"/>
  <c r="R195" i="1"/>
  <c r="R5676" i="1"/>
  <c r="P4197" i="1"/>
  <c r="P4888" i="1"/>
  <c r="O4481" i="1"/>
  <c r="Q5218" i="1"/>
  <c r="P5488" i="1"/>
  <c r="Q4197" i="1"/>
  <c r="Q195" i="1"/>
  <c r="Q4481" i="1"/>
  <c r="Q1131" i="1"/>
  <c r="R4197" i="1"/>
  <c r="R4481" i="1"/>
  <c r="R4888" i="1"/>
  <c r="P195" i="1"/>
  <c r="P1131" i="1"/>
  <c r="O195" i="1"/>
  <c r="O5676" i="1"/>
  <c r="R797" i="1"/>
  <c r="R6146" i="1"/>
  <c r="P5218" i="1"/>
  <c r="P6514" i="1"/>
  <c r="O1131" i="1"/>
  <c r="Q472" i="1"/>
  <c r="Q6146" i="1"/>
  <c r="P797" i="1"/>
  <c r="S1131" i="1" l="1"/>
  <c r="S5676" i="1"/>
  <c r="S195" i="1"/>
  <c r="S4481" i="1"/>
  <c r="S3226" i="1"/>
  <c r="S2117" i="1"/>
  <c r="S1930" i="1"/>
  <c r="S3046" i="1"/>
  <c r="S3586" i="1"/>
  <c r="S2489" i="1"/>
  <c r="S1376" i="1"/>
  <c r="S4888" i="1"/>
  <c r="S4197" i="1"/>
  <c r="S6358" i="1"/>
  <c r="S1703" i="1"/>
  <c r="S6715" i="1"/>
  <c r="S2762" i="1"/>
  <c r="S4694" i="1"/>
  <c r="S5957" i="1"/>
  <c r="S3422" i="1"/>
  <c r="S6514" i="1"/>
  <c r="S6146" i="1"/>
  <c r="S5488" i="1"/>
  <c r="S3808" i="1"/>
  <c r="S472" i="1"/>
  <c r="S797" i="1"/>
  <c r="S5218" i="1"/>
  <c r="W1375" i="1"/>
  <c r="Z1375" i="1"/>
  <c r="X1375" i="1"/>
  <c r="Y1375" i="1"/>
  <c r="W1130" i="1"/>
  <c r="Y1130" i="1"/>
  <c r="X1130" i="1"/>
  <c r="Z1130" i="1"/>
  <c r="W3225" i="1"/>
  <c r="X3225" i="1"/>
  <c r="Y3225" i="1"/>
  <c r="Z3225" i="1"/>
  <c r="W194" i="1"/>
  <c r="X194" i="1"/>
  <c r="Y194" i="1"/>
  <c r="Z194" i="1"/>
  <c r="W5217" i="1"/>
  <c r="Z5217" i="1"/>
  <c r="Y5217" i="1"/>
  <c r="X5217" i="1"/>
  <c r="X6714" i="1"/>
  <c r="Y6714" i="1"/>
  <c r="Z6714" i="1"/>
  <c r="W6714" i="1"/>
  <c r="Y6145" i="1"/>
  <c r="Z6145" i="1"/>
  <c r="W6145" i="1"/>
  <c r="X6145" i="1"/>
  <c r="W4196" i="1"/>
  <c r="Z4196" i="1"/>
  <c r="X4196" i="1"/>
  <c r="Y4196" i="1"/>
  <c r="W4075" i="1"/>
  <c r="X4075" i="1"/>
  <c r="Y4075" i="1"/>
  <c r="Z4075" i="1"/>
  <c r="W4887" i="1"/>
  <c r="X4887" i="1"/>
  <c r="Y4887" i="1"/>
  <c r="Z4887" i="1"/>
  <c r="W471" i="1"/>
  <c r="Z471" i="1"/>
  <c r="Y471" i="1"/>
  <c r="X471" i="1"/>
  <c r="Y3045" i="1"/>
  <c r="Z3045" i="1"/>
  <c r="W3045" i="1"/>
  <c r="X3045" i="1"/>
  <c r="W6357" i="1"/>
  <c r="X6357" i="1"/>
  <c r="Y6357" i="1"/>
  <c r="Z6357" i="1"/>
  <c r="W2761" i="1"/>
  <c r="Z2761" i="1"/>
  <c r="Y2761" i="1"/>
  <c r="X2761" i="1"/>
  <c r="Z3585" i="1"/>
  <c r="X3585" i="1"/>
  <c r="Y3585" i="1"/>
  <c r="W3585" i="1"/>
  <c r="X2116" i="1"/>
  <c r="Z2116" i="1"/>
  <c r="Y2116" i="1"/>
  <c r="W2116" i="1"/>
  <c r="Z4693" i="1"/>
  <c r="W4693" i="1"/>
  <c r="Y4693" i="1"/>
  <c r="X4693" i="1"/>
  <c r="W5487" i="1"/>
  <c r="X5487" i="1"/>
  <c r="Y5487" i="1"/>
  <c r="Z5487" i="1"/>
  <c r="X796" i="1"/>
  <c r="Z796" i="1"/>
  <c r="Y796" i="1"/>
  <c r="W796" i="1"/>
  <c r="W5675" i="1"/>
  <c r="Y5675" i="1"/>
  <c r="Z5675" i="1"/>
  <c r="X5675" i="1"/>
  <c r="W5956" i="1"/>
  <c r="X5956" i="1"/>
  <c r="Y5956" i="1"/>
  <c r="Z5956" i="1"/>
  <c r="Y1702" i="1"/>
  <c r="Z1702" i="1"/>
  <c r="X1702" i="1"/>
  <c r="W1702" i="1"/>
  <c r="X3807" i="1"/>
  <c r="Z3807" i="1"/>
  <c r="W3807" i="1"/>
  <c r="Y3807" i="1"/>
  <c r="W3421" i="1"/>
  <c r="X3421" i="1"/>
  <c r="Y3421" i="1"/>
  <c r="Z3421" i="1"/>
  <c r="W4480" i="1"/>
  <c r="X4480" i="1"/>
  <c r="Y4480" i="1"/>
  <c r="Z4480" i="1"/>
  <c r="W6513" i="1"/>
  <c r="X6513" i="1"/>
  <c r="Y6513" i="1"/>
  <c r="Z6513" i="1"/>
  <c r="W2488" i="1"/>
  <c r="X2488" i="1"/>
  <c r="Y2488" i="1"/>
  <c r="Z2488" i="1"/>
  <c r="W1929" i="1"/>
  <c r="Y1929" i="1"/>
  <c r="Z1929" i="1"/>
  <c r="X1929" i="1"/>
  <c r="T797" i="1"/>
  <c r="T6514" i="1"/>
  <c r="T5218" i="1"/>
  <c r="T1131" i="1"/>
  <c r="T195" i="1"/>
  <c r="T5488" i="1"/>
  <c r="T4888" i="1"/>
  <c r="T4197" i="1"/>
  <c r="T6146" i="1"/>
  <c r="T3808" i="1"/>
  <c r="T5676" i="1"/>
  <c r="T4481" i="1"/>
  <c r="T3226" i="1"/>
  <c r="T2117" i="1"/>
  <c r="T1930" i="1"/>
  <c r="T3046" i="1"/>
  <c r="T3586" i="1"/>
  <c r="T2489" i="1"/>
  <c r="T1376" i="1"/>
  <c r="T472" i="1"/>
  <c r="T6358" i="1"/>
  <c r="T1703" i="1"/>
  <c r="T6715" i="1"/>
  <c r="T2762" i="1"/>
  <c r="T4694" i="1"/>
  <c r="T5957" i="1"/>
  <c r="T3422" i="1"/>
  <c r="N6148" i="1"/>
  <c r="N6360" i="1"/>
  <c r="N5490" i="1"/>
  <c r="N6717" i="1"/>
  <c r="N3810" i="1"/>
  <c r="N5220" i="1"/>
  <c r="N5678" i="1"/>
  <c r="N1133" i="1"/>
  <c r="N4890" i="1"/>
  <c r="N4483" i="1"/>
  <c r="N197" i="1"/>
  <c r="N4199" i="1"/>
  <c r="N1705" i="1"/>
  <c r="N4696" i="1"/>
  <c r="N799" i="1"/>
  <c r="N5959" i="1"/>
  <c r="N2764" i="1"/>
  <c r="N6516" i="1"/>
  <c r="N474" i="1"/>
  <c r="N3228" i="1"/>
  <c r="N2119" i="1"/>
  <c r="N1932" i="1"/>
  <c r="N3048" i="1"/>
  <c r="N3588" i="1"/>
  <c r="N2491" i="1"/>
  <c r="N1378" i="1"/>
  <c r="N3424" i="1"/>
  <c r="Q6359" i="1"/>
  <c r="Q5219" i="1"/>
  <c r="Q4482" i="1"/>
  <c r="Q4695" i="1"/>
  <c r="Q6515" i="1"/>
  <c r="Q1931" i="1"/>
  <c r="Q1377" i="1"/>
  <c r="R6359" i="1"/>
  <c r="R5219" i="1"/>
  <c r="R4482" i="1"/>
  <c r="R4695" i="1"/>
  <c r="R6515" i="1"/>
  <c r="R1931" i="1"/>
  <c r="R1377" i="1"/>
  <c r="P6359" i="1"/>
  <c r="P5219" i="1"/>
  <c r="P4482" i="1"/>
  <c r="P4695" i="1"/>
  <c r="P6515" i="1"/>
  <c r="P1931" i="1"/>
  <c r="P1377" i="1"/>
  <c r="O6359" i="1"/>
  <c r="O5219" i="1"/>
  <c r="O4482" i="1"/>
  <c r="O4695" i="1"/>
  <c r="O6515" i="1"/>
  <c r="O1931" i="1"/>
  <c r="O1377" i="1"/>
  <c r="Q5489" i="1"/>
  <c r="Q5677" i="1"/>
  <c r="Q196" i="1"/>
  <c r="Q798" i="1"/>
  <c r="Q473" i="1"/>
  <c r="Q3047" i="1"/>
  <c r="Q3423" i="1"/>
  <c r="R2118" i="1"/>
  <c r="P2763" i="1"/>
  <c r="O6147" i="1"/>
  <c r="O2490" i="1"/>
  <c r="O4889" i="1"/>
  <c r="R5489" i="1"/>
  <c r="R5677" i="1"/>
  <c r="R196" i="1"/>
  <c r="R798" i="1"/>
  <c r="R473" i="1"/>
  <c r="R3047" i="1"/>
  <c r="R3423" i="1"/>
  <c r="P5489" i="1"/>
  <c r="P5677" i="1"/>
  <c r="P196" i="1"/>
  <c r="P798" i="1"/>
  <c r="P473" i="1"/>
  <c r="P3047" i="1"/>
  <c r="P3423" i="1"/>
  <c r="O5489" i="1"/>
  <c r="O5677" i="1"/>
  <c r="O196" i="1"/>
  <c r="O798" i="1"/>
  <c r="O473" i="1"/>
  <c r="O3423" i="1"/>
  <c r="Q1132" i="1"/>
  <c r="Q3227" i="1"/>
  <c r="R1132" i="1"/>
  <c r="R5958" i="1"/>
  <c r="R3587" i="1"/>
  <c r="P1132" i="1"/>
  <c r="P3227" i="1"/>
  <c r="Q6147" i="1"/>
  <c r="Q2763" i="1"/>
  <c r="R4889" i="1"/>
  <c r="P3809" i="1"/>
  <c r="P2490" i="1"/>
  <c r="O2763" i="1"/>
  <c r="O3047" i="1"/>
  <c r="Q6716" i="1"/>
  <c r="Q4198" i="1"/>
  <c r="Q5958" i="1"/>
  <c r="Q3587" i="1"/>
  <c r="R6716" i="1"/>
  <c r="R4198" i="1"/>
  <c r="R3227" i="1"/>
  <c r="P4198" i="1"/>
  <c r="P5958" i="1"/>
  <c r="P3587" i="1"/>
  <c r="Q1704" i="1"/>
  <c r="R1704" i="1"/>
  <c r="R2763" i="1"/>
  <c r="P4889" i="1"/>
  <c r="O2118" i="1"/>
  <c r="P6716" i="1"/>
  <c r="Q3809" i="1"/>
  <c r="Q2118" i="1"/>
  <c r="R3809" i="1"/>
  <c r="P1704" i="1"/>
  <c r="O1704" i="1"/>
  <c r="O6716" i="1"/>
  <c r="O1132" i="1"/>
  <c r="O4198" i="1"/>
  <c r="O5958" i="1"/>
  <c r="O3227" i="1"/>
  <c r="O3587" i="1"/>
  <c r="Q4889" i="1"/>
  <c r="Q2490" i="1"/>
  <c r="R6147" i="1"/>
  <c r="R2490" i="1"/>
  <c r="P6147" i="1"/>
  <c r="P2118" i="1"/>
  <c r="O3809" i="1"/>
  <c r="S3809" i="1" l="1"/>
  <c r="S3587" i="1"/>
  <c r="S3227" i="1"/>
  <c r="S5958" i="1"/>
  <c r="S4198" i="1"/>
  <c r="S1132" i="1"/>
  <c r="S6716" i="1"/>
  <c r="S1704" i="1"/>
  <c r="S2118" i="1"/>
  <c r="S3047" i="1"/>
  <c r="S2763" i="1"/>
  <c r="S3423" i="1"/>
  <c r="S473" i="1"/>
  <c r="S798" i="1"/>
  <c r="S196" i="1"/>
  <c r="S5677" i="1"/>
  <c r="S5489" i="1"/>
  <c r="S4889" i="1"/>
  <c r="S2490" i="1"/>
  <c r="S6147" i="1"/>
  <c r="S1377" i="1"/>
  <c r="S1931" i="1"/>
  <c r="S6515" i="1"/>
  <c r="S4695" i="1"/>
  <c r="S4482" i="1"/>
  <c r="S5219" i="1"/>
  <c r="S6359" i="1"/>
  <c r="W195" i="1"/>
  <c r="X195" i="1"/>
  <c r="Y195" i="1"/>
  <c r="Z195" i="1"/>
  <c r="W6514" i="1"/>
  <c r="X6514" i="1"/>
  <c r="Y6514" i="1"/>
  <c r="Z6514" i="1"/>
  <c r="W4888" i="1"/>
  <c r="Z4888" i="1"/>
  <c r="X4888" i="1"/>
  <c r="Y4888" i="1"/>
  <c r="W1131" i="1"/>
  <c r="X1131" i="1"/>
  <c r="Y1131" i="1"/>
  <c r="Z1131" i="1"/>
  <c r="W3422" i="1"/>
  <c r="Z3422" i="1"/>
  <c r="Y3422" i="1"/>
  <c r="X3422" i="1"/>
  <c r="Z5957" i="1"/>
  <c r="W5957" i="1"/>
  <c r="X5957" i="1"/>
  <c r="Y5957" i="1"/>
  <c r="X1376" i="1"/>
  <c r="Y1376" i="1"/>
  <c r="Z1376" i="1"/>
  <c r="W1376" i="1"/>
  <c r="W4694" i="1"/>
  <c r="X4694" i="1"/>
  <c r="Z4694" i="1"/>
  <c r="Y4694" i="1"/>
  <c r="W2489" i="1"/>
  <c r="Y2489" i="1"/>
  <c r="Z2489" i="1"/>
  <c r="X2489" i="1"/>
  <c r="W6715" i="1"/>
  <c r="X6715" i="1"/>
  <c r="Y6715" i="1"/>
  <c r="Z6715" i="1"/>
  <c r="W3046" i="1"/>
  <c r="X3046" i="1"/>
  <c r="Y3046" i="1"/>
  <c r="Z3046" i="1"/>
  <c r="W2762" i="1"/>
  <c r="X2762" i="1"/>
  <c r="Z2762" i="1"/>
  <c r="Y2762" i="1"/>
  <c r="Y1930" i="1"/>
  <c r="W1930" i="1"/>
  <c r="X1930" i="1"/>
  <c r="Z1930" i="1"/>
  <c r="W3586" i="1"/>
  <c r="Z3586" i="1"/>
  <c r="Y3586" i="1"/>
  <c r="X3586" i="1"/>
  <c r="X1703" i="1"/>
  <c r="Y1703" i="1"/>
  <c r="W1703" i="1"/>
  <c r="Z1703" i="1"/>
  <c r="W5218" i="1"/>
  <c r="Y5218" i="1"/>
  <c r="Z5218" i="1"/>
  <c r="X5218" i="1"/>
  <c r="W797" i="1"/>
  <c r="Y797" i="1"/>
  <c r="Z797" i="1"/>
  <c r="X797" i="1"/>
  <c r="Y4197" i="1"/>
  <c r="X4197" i="1"/>
  <c r="Z4197" i="1"/>
  <c r="W4197" i="1"/>
  <c r="Z3226" i="1"/>
  <c r="Y3226" i="1"/>
  <c r="X3226" i="1"/>
  <c r="W3226" i="1"/>
  <c r="W6358" i="1"/>
  <c r="X6358" i="1"/>
  <c r="Z6358" i="1"/>
  <c r="Y6358" i="1"/>
  <c r="X472" i="1"/>
  <c r="W472" i="1"/>
  <c r="Y472" i="1"/>
  <c r="Z472" i="1"/>
  <c r="W3808" i="1"/>
  <c r="X3808" i="1"/>
  <c r="Y3808" i="1"/>
  <c r="Z3808" i="1"/>
  <c r="X5676" i="1"/>
  <c r="Z5676" i="1"/>
  <c r="Y5676" i="1"/>
  <c r="W5676" i="1"/>
  <c r="Y2117" i="1"/>
  <c r="W2117" i="1"/>
  <c r="X2117" i="1"/>
  <c r="Z2117" i="1"/>
  <c r="W5488" i="1"/>
  <c r="X5488" i="1"/>
  <c r="Y5488" i="1"/>
  <c r="Z5488" i="1"/>
  <c r="W4481" i="1"/>
  <c r="X4481" i="1"/>
  <c r="Y4481" i="1"/>
  <c r="Z4481" i="1"/>
  <c r="W6146" i="1"/>
  <c r="X6146" i="1"/>
  <c r="Y6146" i="1"/>
  <c r="Z6146" i="1"/>
  <c r="T2118" i="1"/>
  <c r="T6147" i="1"/>
  <c r="T1704" i="1"/>
  <c r="T6716" i="1"/>
  <c r="T4889" i="1"/>
  <c r="T3587" i="1"/>
  <c r="T5958" i="1"/>
  <c r="T4198" i="1"/>
  <c r="T2490" i="1"/>
  <c r="T3809" i="1"/>
  <c r="T3227" i="1"/>
  <c r="T1132" i="1"/>
  <c r="T3423" i="1"/>
  <c r="T3047" i="1"/>
  <c r="T473" i="1"/>
  <c r="T798" i="1"/>
  <c r="T196" i="1"/>
  <c r="T5677" i="1"/>
  <c r="T5489" i="1"/>
  <c r="T2763" i="1"/>
  <c r="T1377" i="1"/>
  <c r="T1931" i="1"/>
  <c r="T6515" i="1"/>
  <c r="T4695" i="1"/>
  <c r="T4482" i="1"/>
  <c r="T5219" i="1"/>
  <c r="T6359" i="1"/>
  <c r="N1933" i="1"/>
  <c r="N2492" i="1"/>
  <c r="N4891" i="1"/>
  <c r="N6149" i="1"/>
  <c r="N1379" i="1"/>
  <c r="N6361" i="1"/>
  <c r="N3811" i="1"/>
  <c r="N6517" i="1"/>
  <c r="N2120" i="1"/>
  <c r="N1706" i="1"/>
  <c r="N3589" i="1"/>
  <c r="N5960" i="1"/>
  <c r="N4200" i="1"/>
  <c r="N6718" i="1"/>
  <c r="N5221" i="1"/>
  <c r="N2765" i="1"/>
  <c r="N3229" i="1"/>
  <c r="N1134" i="1"/>
  <c r="N4697" i="1"/>
  <c r="N4484" i="1"/>
  <c r="N3425" i="1"/>
  <c r="N3049" i="1"/>
  <c r="N475" i="1"/>
  <c r="N800" i="1"/>
  <c r="N198" i="1"/>
  <c r="N5679" i="1"/>
  <c r="N5491" i="1"/>
  <c r="Q2491" i="1"/>
  <c r="Q6360" i="1"/>
  <c r="Q1705" i="1"/>
  <c r="Q6717" i="1"/>
  <c r="Q1133" i="1"/>
  <c r="Q3048" i="1"/>
  <c r="Q5678" i="1"/>
  <c r="Q2119" i="1"/>
  <c r="Q3424" i="1"/>
  <c r="R3424" i="1"/>
  <c r="P1932" i="1"/>
  <c r="P3228" i="1"/>
  <c r="O1932" i="1"/>
  <c r="O4199" i="1"/>
  <c r="R2491" i="1"/>
  <c r="R6360" i="1"/>
  <c r="R1705" i="1"/>
  <c r="R6717" i="1"/>
  <c r="R1133" i="1"/>
  <c r="R3048" i="1"/>
  <c r="R5678" i="1"/>
  <c r="Q4890" i="1"/>
  <c r="Q5220" i="1"/>
  <c r="Q5490" i="1"/>
  <c r="R3810" i="1"/>
  <c r="R4696" i="1"/>
  <c r="R5490" i="1"/>
  <c r="P3588" i="1"/>
  <c r="P5490" i="1"/>
  <c r="O3810" i="1"/>
  <c r="O4696" i="1"/>
  <c r="Q6516" i="1"/>
  <c r="Q4483" i="1"/>
  <c r="R6148" i="1"/>
  <c r="R5959" i="1"/>
  <c r="R799" i="1"/>
  <c r="P5959" i="1"/>
  <c r="P4483" i="1"/>
  <c r="O799" i="1"/>
  <c r="R4199" i="1"/>
  <c r="R197" i="1"/>
  <c r="P4199" i="1"/>
  <c r="P3424" i="1"/>
  <c r="P197" i="1"/>
  <c r="O2119" i="1"/>
  <c r="O197" i="1"/>
  <c r="P2491" i="1"/>
  <c r="P6360" i="1"/>
  <c r="P1705" i="1"/>
  <c r="P6717" i="1"/>
  <c r="P1133" i="1"/>
  <c r="P3048" i="1"/>
  <c r="P5678" i="1"/>
  <c r="Q3588" i="1"/>
  <c r="Q4696" i="1"/>
  <c r="R3588" i="1"/>
  <c r="R474" i="1"/>
  <c r="P4890" i="1"/>
  <c r="P5220" i="1"/>
  <c r="P474" i="1"/>
  <c r="O3588" i="1"/>
  <c r="O474" i="1"/>
  <c r="Q6148" i="1"/>
  <c r="Q2764" i="1"/>
  <c r="R6516" i="1"/>
  <c r="R4483" i="1"/>
  <c r="O6148" i="1"/>
  <c r="O6516" i="1"/>
  <c r="O2764" i="1"/>
  <c r="Q1378" i="1"/>
  <c r="Q197" i="1"/>
  <c r="R1932" i="1"/>
  <c r="R3228" i="1"/>
  <c r="O3424" i="1"/>
  <c r="O2491" i="1"/>
  <c r="O6360" i="1"/>
  <c r="O1705" i="1"/>
  <c r="O6717" i="1"/>
  <c r="O1133" i="1"/>
  <c r="O3048" i="1"/>
  <c r="O5678" i="1"/>
  <c r="Q3810" i="1"/>
  <c r="Q474" i="1"/>
  <c r="R4890" i="1"/>
  <c r="R5220" i="1"/>
  <c r="P3810" i="1"/>
  <c r="P4696" i="1"/>
  <c r="O4890" i="1"/>
  <c r="O5220" i="1"/>
  <c r="O5490" i="1"/>
  <c r="Q5959" i="1"/>
  <c r="Q799" i="1"/>
  <c r="R2764" i="1"/>
  <c r="P6148" i="1"/>
  <c r="P6516" i="1"/>
  <c r="P2764" i="1"/>
  <c r="P799" i="1"/>
  <c r="O5959" i="1"/>
  <c r="Q1932" i="1"/>
  <c r="Q3228" i="1"/>
  <c r="R1378" i="1"/>
  <c r="P1378" i="1"/>
  <c r="O4483" i="1"/>
  <c r="Q4199" i="1"/>
  <c r="R2119" i="1"/>
  <c r="P2119" i="1"/>
  <c r="O1378" i="1"/>
  <c r="O3228" i="1"/>
  <c r="S3228" i="1" l="1"/>
  <c r="S1378" i="1"/>
  <c r="S4483" i="1"/>
  <c r="S5959" i="1"/>
  <c r="S5490" i="1"/>
  <c r="S5220" i="1"/>
  <c r="S4890" i="1"/>
  <c r="S5678" i="1"/>
  <c r="S3048" i="1"/>
  <c r="S1133" i="1"/>
  <c r="S6717" i="1"/>
  <c r="S1705" i="1"/>
  <c r="S6360" i="1"/>
  <c r="S2491" i="1"/>
  <c r="S3424" i="1"/>
  <c r="S2764" i="1"/>
  <c r="S6516" i="1"/>
  <c r="S6148" i="1"/>
  <c r="S474" i="1"/>
  <c r="S3588" i="1"/>
  <c r="S197" i="1"/>
  <c r="S2119" i="1"/>
  <c r="S799" i="1"/>
  <c r="S4696" i="1"/>
  <c r="S3810" i="1"/>
  <c r="S4199" i="1"/>
  <c r="S1932" i="1"/>
  <c r="X2118" i="1"/>
  <c r="Y2118" i="1"/>
  <c r="Z2118" i="1"/>
  <c r="W2118" i="1"/>
  <c r="Y1704" i="1"/>
  <c r="X1704" i="1"/>
  <c r="W1704" i="1"/>
  <c r="Z1704" i="1"/>
  <c r="W6359" i="1"/>
  <c r="X6359" i="1"/>
  <c r="Y6359" i="1"/>
  <c r="Z6359" i="1"/>
  <c r="Z5219" i="1"/>
  <c r="W5219" i="1"/>
  <c r="X5219" i="1"/>
  <c r="Y5219" i="1"/>
  <c r="W798" i="1"/>
  <c r="Y798" i="1"/>
  <c r="Z798" i="1"/>
  <c r="X798" i="1"/>
  <c r="X5958" i="1"/>
  <c r="W5958" i="1"/>
  <c r="Y5958" i="1"/>
  <c r="Z5958" i="1"/>
  <c r="Y3227" i="1"/>
  <c r="Z3227" i="1"/>
  <c r="W3227" i="1"/>
  <c r="X3227" i="1"/>
  <c r="W3423" i="1"/>
  <c r="Z3423" i="1"/>
  <c r="X3423" i="1"/>
  <c r="Y3423" i="1"/>
  <c r="W3587" i="1"/>
  <c r="X3587" i="1"/>
  <c r="Z3587" i="1"/>
  <c r="Y3587" i="1"/>
  <c r="X5489" i="1"/>
  <c r="Y5489" i="1"/>
  <c r="W5489" i="1"/>
  <c r="Z5489" i="1"/>
  <c r="Y4198" i="1"/>
  <c r="Z4198" i="1"/>
  <c r="W4198" i="1"/>
  <c r="X4198" i="1"/>
  <c r="W6147" i="1"/>
  <c r="X6147" i="1"/>
  <c r="Y6147" i="1"/>
  <c r="Z6147" i="1"/>
  <c r="W196" i="1"/>
  <c r="Y196" i="1"/>
  <c r="Z196" i="1"/>
  <c r="X196" i="1"/>
  <c r="X473" i="1"/>
  <c r="Y473" i="1"/>
  <c r="Z473" i="1"/>
  <c r="W473" i="1"/>
  <c r="W1377" i="1"/>
  <c r="X1377" i="1"/>
  <c r="Y1377" i="1"/>
  <c r="Z1377" i="1"/>
  <c r="W3047" i="1"/>
  <c r="X3047" i="1"/>
  <c r="Y3047" i="1"/>
  <c r="Z3047" i="1"/>
  <c r="W5677" i="1"/>
  <c r="X5677" i="1"/>
  <c r="Y5677" i="1"/>
  <c r="Z5677" i="1"/>
  <c r="W6515" i="1"/>
  <c r="X6515" i="1"/>
  <c r="Y6515" i="1"/>
  <c r="Z6515" i="1"/>
  <c r="X4889" i="1"/>
  <c r="Y4889" i="1"/>
  <c r="W4889" i="1"/>
  <c r="Z4889" i="1"/>
  <c r="X6716" i="1"/>
  <c r="W6716" i="1"/>
  <c r="Y6716" i="1"/>
  <c r="Z6716" i="1"/>
  <c r="W4482" i="1"/>
  <c r="X4482" i="1"/>
  <c r="Y4482" i="1"/>
  <c r="Z4482" i="1"/>
  <c r="Y2763" i="1"/>
  <c r="Z2763" i="1"/>
  <c r="W2763" i="1"/>
  <c r="X2763" i="1"/>
  <c r="W2490" i="1"/>
  <c r="Y2490" i="1"/>
  <c r="X2490" i="1"/>
  <c r="Z2490" i="1"/>
  <c r="W1132" i="1"/>
  <c r="X1132" i="1"/>
  <c r="Y1132" i="1"/>
  <c r="Z1132" i="1"/>
  <c r="W4695" i="1"/>
  <c r="Y4695" i="1"/>
  <c r="X4695" i="1"/>
  <c r="Z4695" i="1"/>
  <c r="W1931" i="1"/>
  <c r="X1931" i="1"/>
  <c r="Y1931" i="1"/>
  <c r="Z1931" i="1"/>
  <c r="Z3809" i="1"/>
  <c r="W3809" i="1"/>
  <c r="X3809" i="1"/>
  <c r="Y3809" i="1"/>
  <c r="T2119" i="1"/>
  <c r="T1378" i="1"/>
  <c r="T799" i="1"/>
  <c r="T2764" i="1"/>
  <c r="T6516" i="1"/>
  <c r="T6148" i="1"/>
  <c r="T4696" i="1"/>
  <c r="T3810" i="1"/>
  <c r="T474" i="1"/>
  <c r="T5220" i="1"/>
  <c r="T4890" i="1"/>
  <c r="T5678" i="1"/>
  <c r="T3048" i="1"/>
  <c r="T1133" i="1"/>
  <c r="T6717" i="1"/>
  <c r="T1705" i="1"/>
  <c r="T6360" i="1"/>
  <c r="T2491" i="1"/>
  <c r="T197" i="1"/>
  <c r="T3424" i="1"/>
  <c r="T4199" i="1"/>
  <c r="T4483" i="1"/>
  <c r="T5959" i="1"/>
  <c r="T5490" i="1"/>
  <c r="T3588" i="1"/>
  <c r="T3228" i="1"/>
  <c r="T1932" i="1"/>
  <c r="N2493" i="1"/>
  <c r="N3426" i="1"/>
  <c r="N1934" i="1"/>
  <c r="N5680" i="1"/>
  <c r="N1380" i="1"/>
  <c r="N4485" i="1"/>
  <c r="N5961" i="1"/>
  <c r="N6518" i="1"/>
  <c r="N5222" i="1"/>
  <c r="N3050" i="1"/>
  <c r="N6719" i="1"/>
  <c r="N6362" i="1"/>
  <c r="N3230" i="1"/>
  <c r="N801" i="1"/>
  <c r="N6150" i="1"/>
  <c r="N476" i="1"/>
  <c r="N3590" i="1"/>
  <c r="N1707" i="1"/>
  <c r="N199" i="1"/>
  <c r="N4201" i="1"/>
  <c r="N2766" i="1"/>
  <c r="N5492" i="1"/>
  <c r="N4698" i="1"/>
  <c r="N3812" i="1"/>
  <c r="N4892" i="1"/>
  <c r="N1135" i="1"/>
  <c r="N2121" i="1"/>
  <c r="Q3425" i="1"/>
  <c r="Q4484" i="1"/>
  <c r="Q3049" i="1"/>
  <c r="Q800" i="1"/>
  <c r="Q1706" i="1"/>
  <c r="Q5491" i="1"/>
  <c r="Q1134" i="1"/>
  <c r="P3425" i="1"/>
  <c r="P800" i="1"/>
  <c r="P1134" i="1"/>
  <c r="Q4697" i="1"/>
  <c r="R6149" i="1"/>
  <c r="R4697" i="1"/>
  <c r="P198" i="1"/>
  <c r="O1933" i="1"/>
  <c r="O4697" i="1"/>
  <c r="P5679" i="1"/>
  <c r="O475" i="1"/>
  <c r="Q5221" i="1"/>
  <c r="R4891" i="1"/>
  <c r="O4891" i="1"/>
  <c r="R3425" i="1"/>
  <c r="R4484" i="1"/>
  <c r="R3049" i="1"/>
  <c r="R800" i="1"/>
  <c r="R1706" i="1"/>
  <c r="R5491" i="1"/>
  <c r="R1134" i="1"/>
  <c r="P4484" i="1"/>
  <c r="P3049" i="1"/>
  <c r="P1706" i="1"/>
  <c r="P5491" i="1"/>
  <c r="Q6149" i="1"/>
  <c r="R6718" i="1"/>
  <c r="R198" i="1"/>
  <c r="P4697" i="1"/>
  <c r="O6718" i="1"/>
  <c r="O2120" i="1"/>
  <c r="Q6361" i="1"/>
  <c r="R5679" i="1"/>
  <c r="R4200" i="1"/>
  <c r="P4200" i="1"/>
  <c r="O5679" i="1"/>
  <c r="P6149" i="1"/>
  <c r="O2492" i="1"/>
  <c r="O3425" i="1"/>
  <c r="O4484" i="1"/>
  <c r="O3049" i="1"/>
  <c r="O800" i="1"/>
  <c r="O1706" i="1"/>
  <c r="O5491" i="1"/>
  <c r="O1134" i="1"/>
  <c r="Q1933" i="1"/>
  <c r="Q5960" i="1"/>
  <c r="Q198" i="1"/>
  <c r="Q2120" i="1"/>
  <c r="R1933" i="1"/>
  <c r="R2120" i="1"/>
  <c r="P1933" i="1"/>
  <c r="P2120" i="1"/>
  <c r="R3811" i="1"/>
  <c r="P6517" i="1"/>
  <c r="O6517" i="1"/>
  <c r="Q2492" i="1"/>
  <c r="Q6718" i="1"/>
  <c r="R5960" i="1"/>
  <c r="P6718" i="1"/>
  <c r="O5960" i="1"/>
  <c r="O198" i="1"/>
  <c r="Q475" i="1"/>
  <c r="R6361" i="1"/>
  <c r="P475" i="1"/>
  <c r="O6361" i="1"/>
  <c r="Q4891" i="1"/>
  <c r="Q4200" i="1"/>
  <c r="P3811" i="1"/>
  <c r="Q3229" i="1"/>
  <c r="O3229" i="1"/>
  <c r="P5960" i="1"/>
  <c r="O6149" i="1"/>
  <c r="R6517" i="1"/>
  <c r="P6361" i="1"/>
  <c r="Q2765" i="1"/>
  <c r="Q1379" i="1"/>
  <c r="O3811" i="1"/>
  <c r="Q5679" i="1"/>
  <c r="Q6517" i="1"/>
  <c r="Q3811" i="1"/>
  <c r="R475" i="1"/>
  <c r="O4200" i="1"/>
  <c r="Q3589" i="1"/>
  <c r="P5221" i="1"/>
  <c r="O1379" i="1"/>
  <c r="O2765" i="1"/>
  <c r="R2492" i="1"/>
  <c r="R1379" i="1"/>
  <c r="R5221" i="1"/>
  <c r="R3229" i="1"/>
  <c r="R3589" i="1"/>
  <c r="R2765" i="1"/>
  <c r="O3589" i="1"/>
  <c r="P2492" i="1"/>
  <c r="P1379" i="1"/>
  <c r="O5221" i="1"/>
  <c r="P3229" i="1"/>
  <c r="P3589" i="1"/>
  <c r="P2765" i="1"/>
  <c r="P4891" i="1"/>
  <c r="S5221" i="1" l="1"/>
  <c r="S3589" i="1"/>
  <c r="S2765" i="1"/>
  <c r="S1379" i="1"/>
  <c r="S4200" i="1"/>
  <c r="S3811" i="1"/>
  <c r="S6149" i="1"/>
  <c r="S3229" i="1"/>
  <c r="S6361" i="1"/>
  <c r="S198" i="1"/>
  <c r="S5960" i="1"/>
  <c r="S6517" i="1"/>
  <c r="S1134" i="1"/>
  <c r="S5491" i="1"/>
  <c r="S1706" i="1"/>
  <c r="S800" i="1"/>
  <c r="S3049" i="1"/>
  <c r="S4484" i="1"/>
  <c r="S3425" i="1"/>
  <c r="S2492" i="1"/>
  <c r="S5679" i="1"/>
  <c r="S2120" i="1"/>
  <c r="S6718" i="1"/>
  <c r="S4891" i="1"/>
  <c r="S475" i="1"/>
  <c r="S4697" i="1"/>
  <c r="S1933" i="1"/>
  <c r="X1932" i="1"/>
  <c r="Y1932" i="1"/>
  <c r="Z1932" i="1"/>
  <c r="W1932" i="1"/>
  <c r="X6516" i="1"/>
  <c r="Y6516" i="1"/>
  <c r="Z6516" i="1"/>
  <c r="W6516" i="1"/>
  <c r="X5220" i="1"/>
  <c r="Y5220" i="1"/>
  <c r="Z5220" i="1"/>
  <c r="W5220" i="1"/>
  <c r="X4696" i="1"/>
  <c r="Y4696" i="1"/>
  <c r="Z4696" i="1"/>
  <c r="W4696" i="1"/>
  <c r="W2764" i="1"/>
  <c r="X2764" i="1"/>
  <c r="Y2764" i="1"/>
  <c r="Z2764" i="1"/>
  <c r="Z3424" i="1"/>
  <c r="W3424" i="1"/>
  <c r="X3424" i="1"/>
  <c r="Y3424" i="1"/>
  <c r="W5959" i="1"/>
  <c r="Y5959" i="1"/>
  <c r="Z5959" i="1"/>
  <c r="X5959" i="1"/>
  <c r="X6360" i="1"/>
  <c r="Y6360" i="1"/>
  <c r="Z6360" i="1"/>
  <c r="W6360" i="1"/>
  <c r="Y3228" i="1"/>
  <c r="Z3228" i="1"/>
  <c r="W3228" i="1"/>
  <c r="X3228" i="1"/>
  <c r="Z4483" i="1"/>
  <c r="W4483" i="1"/>
  <c r="X4483" i="1"/>
  <c r="Y4483" i="1"/>
  <c r="X1378" i="1"/>
  <c r="Z1378" i="1"/>
  <c r="W1378" i="1"/>
  <c r="Y1378" i="1"/>
  <c r="X1705" i="1"/>
  <c r="Y1705" i="1"/>
  <c r="Z1705" i="1"/>
  <c r="W1705" i="1"/>
  <c r="X5490" i="1"/>
  <c r="Y5490" i="1"/>
  <c r="W5490" i="1"/>
  <c r="Z5490" i="1"/>
  <c r="W3810" i="1"/>
  <c r="X3810" i="1"/>
  <c r="Y3810" i="1"/>
  <c r="Z3810" i="1"/>
  <c r="X6148" i="1"/>
  <c r="Y6148" i="1"/>
  <c r="W6148" i="1"/>
  <c r="Z6148" i="1"/>
  <c r="W2119" i="1"/>
  <c r="X2119" i="1"/>
  <c r="Y2119" i="1"/>
  <c r="Z2119" i="1"/>
  <c r="W1133" i="1"/>
  <c r="X1133" i="1"/>
  <c r="Y1133" i="1"/>
  <c r="Z1133" i="1"/>
  <c r="W4199" i="1"/>
  <c r="X4199" i="1"/>
  <c r="Y4199" i="1"/>
  <c r="Z4199" i="1"/>
  <c r="W3588" i="1"/>
  <c r="X3588" i="1"/>
  <c r="Y3588" i="1"/>
  <c r="Z3588" i="1"/>
  <c r="X197" i="1"/>
  <c r="Y197" i="1"/>
  <c r="W197" i="1"/>
  <c r="Z197" i="1"/>
  <c r="W3048" i="1"/>
  <c r="Z3048" i="1"/>
  <c r="X3048" i="1"/>
  <c r="Y3048" i="1"/>
  <c r="W474" i="1"/>
  <c r="X474" i="1"/>
  <c r="Y474" i="1"/>
  <c r="Z474" i="1"/>
  <c r="W2491" i="1"/>
  <c r="X2491" i="1"/>
  <c r="Y2491" i="1"/>
  <c r="Z2491" i="1"/>
  <c r="X5678" i="1"/>
  <c r="W5678" i="1"/>
  <c r="Y5678" i="1"/>
  <c r="Z5678" i="1"/>
  <c r="X799" i="1"/>
  <c r="Y799" i="1"/>
  <c r="Z799" i="1"/>
  <c r="W799" i="1"/>
  <c r="Z6717" i="1"/>
  <c r="Y6717" i="1"/>
  <c r="W6717" i="1"/>
  <c r="X6717" i="1"/>
  <c r="X4890" i="1"/>
  <c r="Y4890" i="1"/>
  <c r="Z4890" i="1"/>
  <c r="W4890" i="1"/>
  <c r="T4891" i="1"/>
  <c r="T2765" i="1"/>
  <c r="T3589" i="1"/>
  <c r="T3229" i="1"/>
  <c r="T1379" i="1"/>
  <c r="T2492" i="1"/>
  <c r="T5221" i="1"/>
  <c r="T6361" i="1"/>
  <c r="T5960" i="1"/>
  <c r="T3811" i="1"/>
  <c r="T475" i="1"/>
  <c r="T6718" i="1"/>
  <c r="T6517" i="1"/>
  <c r="T2120" i="1"/>
  <c r="T1933" i="1"/>
  <c r="T6149" i="1"/>
  <c r="T4200" i="1"/>
  <c r="T4697" i="1"/>
  <c r="T5491" i="1"/>
  <c r="T1706" i="1"/>
  <c r="T3049" i="1"/>
  <c r="T4484" i="1"/>
  <c r="T5679" i="1"/>
  <c r="T198" i="1"/>
  <c r="T1134" i="1"/>
  <c r="T800" i="1"/>
  <c r="T3425" i="1"/>
  <c r="N1136" i="1"/>
  <c r="N3427" i="1"/>
  <c r="N4893" i="1"/>
  <c r="N2767" i="1"/>
  <c r="N3591" i="1"/>
  <c r="N3231" i="1"/>
  <c r="N5223" i="1"/>
  <c r="N1381" i="1"/>
  <c r="N2494" i="1"/>
  <c r="N1708" i="1"/>
  <c r="N3813" i="1"/>
  <c r="N4202" i="1"/>
  <c r="N477" i="1"/>
  <c r="N6363" i="1"/>
  <c r="N6519" i="1"/>
  <c r="N5681" i="1"/>
  <c r="N802" i="1"/>
  <c r="N3051" i="1"/>
  <c r="N2122" i="1"/>
  <c r="N4699" i="1"/>
  <c r="N200" i="1"/>
  <c r="N6151" i="1"/>
  <c r="N6720" i="1"/>
  <c r="N5962" i="1"/>
  <c r="N1935" i="1"/>
  <c r="N5493" i="1"/>
  <c r="N4486" i="1"/>
  <c r="Q3426" i="1"/>
  <c r="Q3230" i="1"/>
  <c r="Q1707" i="1"/>
  <c r="Q6362" i="1"/>
  <c r="Q3050" i="1"/>
  <c r="Q6150" i="1"/>
  <c r="Q5492" i="1"/>
  <c r="R5492" i="1"/>
  <c r="P6362" i="1"/>
  <c r="R3812" i="1"/>
  <c r="R2121" i="1"/>
  <c r="P5222" i="1"/>
  <c r="P6719" i="1"/>
  <c r="O5222" i="1"/>
  <c r="O6518" i="1"/>
  <c r="Q4201" i="1"/>
  <c r="Q4698" i="1"/>
  <c r="R4201" i="1"/>
  <c r="R5961" i="1"/>
  <c r="Q1934" i="1"/>
  <c r="R1135" i="1"/>
  <c r="P199" i="1"/>
  <c r="R3426" i="1"/>
  <c r="R3230" i="1"/>
  <c r="R1707" i="1"/>
  <c r="R6362" i="1"/>
  <c r="R3050" i="1"/>
  <c r="R6150" i="1"/>
  <c r="O1707" i="1"/>
  <c r="Q6719" i="1"/>
  <c r="R4892" i="1"/>
  <c r="R4485" i="1"/>
  <c r="P3812" i="1"/>
  <c r="O2121" i="1"/>
  <c r="Q5680" i="1"/>
  <c r="P5680" i="1"/>
  <c r="O5680" i="1"/>
  <c r="Q2493" i="1"/>
  <c r="R801" i="1"/>
  <c r="O199" i="1"/>
  <c r="P3426" i="1"/>
  <c r="P3230" i="1"/>
  <c r="P1707" i="1"/>
  <c r="O6362" i="1"/>
  <c r="P3050" i="1"/>
  <c r="P6150" i="1"/>
  <c r="P5492" i="1"/>
  <c r="O3230" i="1"/>
  <c r="O3050" i="1"/>
  <c r="O6150" i="1"/>
  <c r="O5492" i="1"/>
  <c r="R6719" i="1"/>
  <c r="P4892" i="1"/>
  <c r="P6518" i="1"/>
  <c r="P4485" i="1"/>
  <c r="O4892" i="1"/>
  <c r="O6719" i="1"/>
  <c r="R1380" i="1"/>
  <c r="P1380" i="1"/>
  <c r="Q3590" i="1"/>
  <c r="P1934" i="1"/>
  <c r="O801" i="1"/>
  <c r="O3426" i="1"/>
  <c r="Q1380" i="1"/>
  <c r="Q5961" i="1"/>
  <c r="P5961" i="1"/>
  <c r="Q199" i="1"/>
  <c r="R2493" i="1"/>
  <c r="P3590" i="1"/>
  <c r="O2493" i="1"/>
  <c r="Q4892" i="1"/>
  <c r="Q5222" i="1"/>
  <c r="Q3812" i="1"/>
  <c r="Q6518" i="1"/>
  <c r="Q2121" i="1"/>
  <c r="Q4485" i="1"/>
  <c r="R5222" i="1"/>
  <c r="R6518" i="1"/>
  <c r="P2121" i="1"/>
  <c r="O3812" i="1"/>
  <c r="O4485" i="1"/>
  <c r="Q2766" i="1"/>
  <c r="R4698" i="1"/>
  <c r="P2766" i="1"/>
  <c r="P4698" i="1"/>
  <c r="O4698" i="1"/>
  <c r="Q476" i="1"/>
  <c r="R1934" i="1"/>
  <c r="P801" i="1"/>
  <c r="O3590" i="1"/>
  <c r="R2766" i="1"/>
  <c r="O5961" i="1"/>
  <c r="P476" i="1"/>
  <c r="O476" i="1"/>
  <c r="Q801" i="1"/>
  <c r="O1135" i="1"/>
  <c r="R476" i="1"/>
  <c r="R5680" i="1"/>
  <c r="P4201" i="1"/>
  <c r="O2766" i="1"/>
  <c r="R3590" i="1"/>
  <c r="P1135" i="1"/>
  <c r="O1934" i="1"/>
  <c r="O1380" i="1"/>
  <c r="Q1135" i="1"/>
  <c r="R199" i="1"/>
  <c r="P2493" i="1"/>
  <c r="O4201" i="1"/>
  <c r="S4201" i="1" l="1"/>
  <c r="S1380" i="1"/>
  <c r="S1934" i="1"/>
  <c r="S2766" i="1"/>
  <c r="S1135" i="1"/>
  <c r="S476" i="1"/>
  <c r="S5961" i="1"/>
  <c r="S3590" i="1"/>
  <c r="S4698" i="1"/>
  <c r="S4485" i="1"/>
  <c r="S3812" i="1"/>
  <c r="S2493" i="1"/>
  <c r="S3426" i="1"/>
  <c r="S801" i="1"/>
  <c r="S6719" i="1"/>
  <c r="S4892" i="1"/>
  <c r="S5492" i="1"/>
  <c r="S6150" i="1"/>
  <c r="S3050" i="1"/>
  <c r="S3230" i="1"/>
  <c r="S6362" i="1"/>
  <c r="S199" i="1"/>
  <c r="S5680" i="1"/>
  <c r="S2121" i="1"/>
  <c r="S1707" i="1"/>
  <c r="S6518" i="1"/>
  <c r="S5222" i="1"/>
  <c r="Z3049" i="1"/>
  <c r="W3049" i="1"/>
  <c r="X3049" i="1"/>
  <c r="Y3049" i="1"/>
  <c r="W4200" i="1"/>
  <c r="Z4200" i="1"/>
  <c r="Y4200" i="1"/>
  <c r="X4200" i="1"/>
  <c r="W1933" i="1"/>
  <c r="X1933" i="1"/>
  <c r="Y1933" i="1"/>
  <c r="Z1933" i="1"/>
  <c r="W1379" i="1"/>
  <c r="Y1379" i="1"/>
  <c r="Z1379" i="1"/>
  <c r="X1379" i="1"/>
  <c r="Z5491" i="1"/>
  <c r="W5491" i="1"/>
  <c r="X5491" i="1"/>
  <c r="Y5491" i="1"/>
  <c r="W2765" i="1"/>
  <c r="X2765" i="1"/>
  <c r="Y2765" i="1"/>
  <c r="Z2765" i="1"/>
  <c r="W1134" i="1"/>
  <c r="X1134" i="1"/>
  <c r="Y1134" i="1"/>
  <c r="Z1134" i="1"/>
  <c r="X475" i="1"/>
  <c r="Y475" i="1"/>
  <c r="W475" i="1"/>
  <c r="Z475" i="1"/>
  <c r="X800" i="1"/>
  <c r="Z800" i="1"/>
  <c r="W800" i="1"/>
  <c r="Y800" i="1"/>
  <c r="W4891" i="1"/>
  <c r="Z4891" i="1"/>
  <c r="X4891" i="1"/>
  <c r="Y4891" i="1"/>
  <c r="W5221" i="1"/>
  <c r="Z5221" i="1"/>
  <c r="X5221" i="1"/>
  <c r="Y5221" i="1"/>
  <c r="Z6517" i="1"/>
  <c r="W6517" i="1"/>
  <c r="X6517" i="1"/>
  <c r="Y6517" i="1"/>
  <c r="Z1706" i="1"/>
  <c r="W1706" i="1"/>
  <c r="X1706" i="1"/>
  <c r="Y1706" i="1"/>
  <c r="W5960" i="1"/>
  <c r="X5960" i="1"/>
  <c r="Y5960" i="1"/>
  <c r="Z5960" i="1"/>
  <c r="W6361" i="1"/>
  <c r="X6361" i="1"/>
  <c r="Y6361" i="1"/>
  <c r="Z6361" i="1"/>
  <c r="W5679" i="1"/>
  <c r="X5679" i="1"/>
  <c r="Y5679" i="1"/>
  <c r="Z5679" i="1"/>
  <c r="W3229" i="1"/>
  <c r="X3229" i="1"/>
  <c r="Z3229" i="1"/>
  <c r="Y3229" i="1"/>
  <c r="W4697" i="1"/>
  <c r="Z4697" i="1"/>
  <c r="X4697" i="1"/>
  <c r="Y4697" i="1"/>
  <c r="Z3589" i="1"/>
  <c r="W3589" i="1"/>
  <c r="X3589" i="1"/>
  <c r="Y3589" i="1"/>
  <c r="W2120" i="1"/>
  <c r="X2120" i="1"/>
  <c r="Y2120" i="1"/>
  <c r="Z2120" i="1"/>
  <c r="X2492" i="1"/>
  <c r="Y2492" i="1"/>
  <c r="W2492" i="1"/>
  <c r="Z2492" i="1"/>
  <c r="Y6149" i="1"/>
  <c r="Z6149" i="1"/>
  <c r="W6149" i="1"/>
  <c r="X6149" i="1"/>
  <c r="W3425" i="1"/>
  <c r="Z3425" i="1"/>
  <c r="X3425" i="1"/>
  <c r="Y3425" i="1"/>
  <c r="X198" i="1"/>
  <c r="Y198" i="1"/>
  <c r="W198" i="1"/>
  <c r="Z198" i="1"/>
  <c r="W6718" i="1"/>
  <c r="X6718" i="1"/>
  <c r="Y6718" i="1"/>
  <c r="Z6718" i="1"/>
  <c r="W4484" i="1"/>
  <c r="Z4484" i="1"/>
  <c r="X4484" i="1"/>
  <c r="Y4484" i="1"/>
  <c r="W3811" i="1"/>
  <c r="X3811" i="1"/>
  <c r="Y3811" i="1"/>
  <c r="Z3811" i="1"/>
  <c r="T2493" i="1"/>
  <c r="T1135" i="1"/>
  <c r="T4201" i="1"/>
  <c r="T476" i="1"/>
  <c r="T801" i="1"/>
  <c r="T4698" i="1"/>
  <c r="T2766" i="1"/>
  <c r="T2121" i="1"/>
  <c r="T3590" i="1"/>
  <c r="T5961" i="1"/>
  <c r="T1934" i="1"/>
  <c r="T1380" i="1"/>
  <c r="T4485" i="1"/>
  <c r="T6518" i="1"/>
  <c r="T4892" i="1"/>
  <c r="T5492" i="1"/>
  <c r="T6150" i="1"/>
  <c r="T3050" i="1"/>
  <c r="T1707" i="1"/>
  <c r="T3230" i="1"/>
  <c r="T3426" i="1"/>
  <c r="T5680" i="1"/>
  <c r="T3812" i="1"/>
  <c r="T199" i="1"/>
  <c r="T6719" i="1"/>
  <c r="T5222" i="1"/>
  <c r="T6362" i="1"/>
  <c r="N1709" i="1"/>
  <c r="N3428" i="1"/>
  <c r="N2495" i="1"/>
  <c r="N3232" i="1"/>
  <c r="N1137" i="1"/>
  <c r="N5494" i="1"/>
  <c r="N3052" i="1"/>
  <c r="N803" i="1"/>
  <c r="N5963" i="1"/>
  <c r="N4487" i="1"/>
  <c r="N6721" i="1"/>
  <c r="N2123" i="1"/>
  <c r="N6520" i="1"/>
  <c r="N3814" i="1"/>
  <c r="N5224" i="1"/>
  <c r="N4894" i="1"/>
  <c r="N4203" i="1"/>
  <c r="N6364" i="1"/>
  <c r="N201" i="1"/>
  <c r="N3592" i="1"/>
  <c r="N4700" i="1"/>
  <c r="N6152" i="1"/>
  <c r="N1936" i="1"/>
  <c r="N478" i="1"/>
  <c r="N5682" i="1"/>
  <c r="N2768" i="1"/>
  <c r="N1382" i="1"/>
  <c r="Q3427" i="1"/>
  <c r="Q5493" i="1"/>
  <c r="Q4486" i="1"/>
  <c r="Q3813" i="1"/>
  <c r="Q6363" i="1"/>
  <c r="Q6151" i="1"/>
  <c r="Q2767" i="1"/>
  <c r="R3427" i="1"/>
  <c r="R5493" i="1"/>
  <c r="R4486" i="1"/>
  <c r="R3813" i="1"/>
  <c r="R6151" i="1"/>
  <c r="R2767" i="1"/>
  <c r="O3813" i="1"/>
  <c r="O6151" i="1"/>
  <c r="R6720" i="1"/>
  <c r="R1381" i="1"/>
  <c r="P3051" i="1"/>
  <c r="P1935" i="1"/>
  <c r="O6720" i="1"/>
  <c r="O5223" i="1"/>
  <c r="R3591" i="1"/>
  <c r="P477" i="1"/>
  <c r="O802" i="1"/>
  <c r="Q5962" i="1"/>
  <c r="R4699" i="1"/>
  <c r="P1136" i="1"/>
  <c r="O4202" i="1"/>
  <c r="R6363" i="1"/>
  <c r="R200" i="1"/>
  <c r="P5223" i="1"/>
  <c r="O1935" i="1"/>
  <c r="Q3231" i="1"/>
  <c r="Q4893" i="1"/>
  <c r="R4893" i="1"/>
  <c r="P802" i="1"/>
  <c r="O3231" i="1"/>
  <c r="O477" i="1"/>
  <c r="Q6519" i="1"/>
  <c r="R1136" i="1"/>
  <c r="R5681" i="1"/>
  <c r="P5962" i="1"/>
  <c r="P3427" i="1"/>
  <c r="P5493" i="1"/>
  <c r="P4486" i="1"/>
  <c r="P3813" i="1"/>
  <c r="P6363" i="1"/>
  <c r="P6151" i="1"/>
  <c r="P2767" i="1"/>
  <c r="R5223" i="1"/>
  <c r="P6720" i="1"/>
  <c r="O2494" i="1"/>
  <c r="R802" i="1"/>
  <c r="Q4699" i="1"/>
  <c r="P1708" i="1"/>
  <c r="O3427" i="1"/>
  <c r="O5493" i="1"/>
  <c r="O4486" i="1"/>
  <c r="O6363" i="1"/>
  <c r="O2767" i="1"/>
  <c r="O200" i="1"/>
  <c r="Q3591" i="1"/>
  <c r="P2122" i="1"/>
  <c r="O3591" i="1"/>
  <c r="Q1708" i="1"/>
  <c r="Q4202" i="1"/>
  <c r="Q3051" i="1"/>
  <c r="Q6720" i="1"/>
  <c r="Q5223" i="1"/>
  <c r="Q200" i="1"/>
  <c r="Q1935" i="1"/>
  <c r="Q1381" i="1"/>
  <c r="R2494" i="1"/>
  <c r="R1935" i="1"/>
  <c r="P2494" i="1"/>
  <c r="P200" i="1"/>
  <c r="P1381" i="1"/>
  <c r="Q2122" i="1"/>
  <c r="R3231" i="1"/>
  <c r="O4893" i="1"/>
  <c r="P4893" i="1"/>
  <c r="P6519" i="1"/>
  <c r="O1708" i="1"/>
  <c r="Q2494" i="1"/>
  <c r="O4699" i="1"/>
  <c r="R3051" i="1"/>
  <c r="O3051" i="1"/>
  <c r="O1381" i="1"/>
  <c r="Q802" i="1"/>
  <c r="Q477" i="1"/>
  <c r="R2122" i="1"/>
  <c r="R477" i="1"/>
  <c r="P3231" i="1"/>
  <c r="P3591" i="1"/>
  <c r="O2122" i="1"/>
  <c r="Q1136" i="1"/>
  <c r="Q5681" i="1"/>
  <c r="R5962" i="1"/>
  <c r="R4202" i="1"/>
  <c r="P4202" i="1"/>
  <c r="O5681" i="1"/>
  <c r="O5962" i="1"/>
  <c r="R1708" i="1"/>
  <c r="P4699" i="1"/>
  <c r="O1136" i="1"/>
  <c r="R6519" i="1"/>
  <c r="P5681" i="1"/>
  <c r="O6519" i="1"/>
  <c r="S6519" i="1" l="1"/>
  <c r="S1136" i="1"/>
  <c r="S5962" i="1"/>
  <c r="S5681" i="1"/>
  <c r="S2122" i="1"/>
  <c r="S1381" i="1"/>
  <c r="S3051" i="1"/>
  <c r="S4699" i="1"/>
  <c r="S1708" i="1"/>
  <c r="S4893" i="1"/>
  <c r="S3591" i="1"/>
  <c r="S200" i="1"/>
  <c r="S2767" i="1"/>
  <c r="S6363" i="1"/>
  <c r="S4486" i="1"/>
  <c r="S5493" i="1"/>
  <c r="S3427" i="1"/>
  <c r="S2494" i="1"/>
  <c r="S477" i="1"/>
  <c r="S3231" i="1"/>
  <c r="S1935" i="1"/>
  <c r="S4202" i="1"/>
  <c r="S802" i="1"/>
  <c r="S5223" i="1"/>
  <c r="S6720" i="1"/>
  <c r="S6151" i="1"/>
  <c r="S3813" i="1"/>
  <c r="W5961" i="1"/>
  <c r="X5961" i="1"/>
  <c r="Y5961" i="1"/>
  <c r="Z5961" i="1"/>
  <c r="W6518" i="1"/>
  <c r="X6518" i="1"/>
  <c r="Y6518" i="1"/>
  <c r="Z6518" i="1"/>
  <c r="W1707" i="1"/>
  <c r="Z1707" i="1"/>
  <c r="Y1707" i="1"/>
  <c r="X1707" i="1"/>
  <c r="W4892" i="1"/>
  <c r="X4892" i="1"/>
  <c r="Y4892" i="1"/>
  <c r="Z4892" i="1"/>
  <c r="W1135" i="1"/>
  <c r="Y1135" i="1"/>
  <c r="X1135" i="1"/>
  <c r="Z1135" i="1"/>
  <c r="Y476" i="1"/>
  <c r="X476" i="1"/>
  <c r="W476" i="1"/>
  <c r="Z476" i="1"/>
  <c r="X2121" i="1"/>
  <c r="Y2121" i="1"/>
  <c r="Z2121" i="1"/>
  <c r="W2121" i="1"/>
  <c r="W2766" i="1"/>
  <c r="Z2766" i="1"/>
  <c r="X2766" i="1"/>
  <c r="Y2766" i="1"/>
  <c r="W5222" i="1"/>
  <c r="Z5222" i="1"/>
  <c r="X5222" i="1"/>
  <c r="Y5222" i="1"/>
  <c r="W5680" i="1"/>
  <c r="Y5680" i="1"/>
  <c r="Z5680" i="1"/>
  <c r="X5680" i="1"/>
  <c r="X801" i="1"/>
  <c r="Z801" i="1"/>
  <c r="W801" i="1"/>
  <c r="Y801" i="1"/>
  <c r="W1934" i="1"/>
  <c r="X1934" i="1"/>
  <c r="Y1934" i="1"/>
  <c r="Z1934" i="1"/>
  <c r="X199" i="1"/>
  <c r="Y199" i="1"/>
  <c r="Z199" i="1"/>
  <c r="W199" i="1"/>
  <c r="W3426" i="1"/>
  <c r="X3426" i="1"/>
  <c r="Y3426" i="1"/>
  <c r="Z3426" i="1"/>
  <c r="W1380" i="1"/>
  <c r="Z1380" i="1"/>
  <c r="X1380" i="1"/>
  <c r="Y1380" i="1"/>
  <c r="X3590" i="1"/>
  <c r="W3590" i="1"/>
  <c r="Y3590" i="1"/>
  <c r="Z3590" i="1"/>
  <c r="X6719" i="1"/>
  <c r="Y6719" i="1"/>
  <c r="Z6719" i="1"/>
  <c r="W6719" i="1"/>
  <c r="X4201" i="1"/>
  <c r="W4201" i="1"/>
  <c r="Y4201" i="1"/>
  <c r="Z4201" i="1"/>
  <c r="W6362" i="1"/>
  <c r="X6362" i="1"/>
  <c r="Y6362" i="1"/>
  <c r="Z6362" i="1"/>
  <c r="W3050" i="1"/>
  <c r="Z3050" i="1"/>
  <c r="Y3050" i="1"/>
  <c r="X3050" i="1"/>
  <c r="Z4698" i="1"/>
  <c r="Y4698" i="1"/>
  <c r="W4698" i="1"/>
  <c r="X4698" i="1"/>
  <c r="W5492" i="1"/>
  <c r="X5492" i="1"/>
  <c r="Y5492" i="1"/>
  <c r="Z5492" i="1"/>
  <c r="W2493" i="1"/>
  <c r="X2493" i="1"/>
  <c r="Y2493" i="1"/>
  <c r="Z2493" i="1"/>
  <c r="W3812" i="1"/>
  <c r="Z3812" i="1"/>
  <c r="X3812" i="1"/>
  <c r="Y3812" i="1"/>
  <c r="W4485" i="1"/>
  <c r="X4485" i="1"/>
  <c r="Y4485" i="1"/>
  <c r="Z4485" i="1"/>
  <c r="W3230" i="1"/>
  <c r="X3230" i="1"/>
  <c r="Z3230" i="1"/>
  <c r="Y3230" i="1"/>
  <c r="W6150" i="1"/>
  <c r="Z6150" i="1"/>
  <c r="Y6150" i="1"/>
  <c r="X6150" i="1"/>
  <c r="T5681" i="1"/>
  <c r="T4699" i="1"/>
  <c r="T4202" i="1"/>
  <c r="T3591" i="1"/>
  <c r="T3231" i="1"/>
  <c r="T6519" i="1"/>
  <c r="T4893" i="1"/>
  <c r="T1381" i="1"/>
  <c r="T200" i="1"/>
  <c r="T2494" i="1"/>
  <c r="T2122" i="1"/>
  <c r="T1708" i="1"/>
  <c r="T6720" i="1"/>
  <c r="T2767" i="1"/>
  <c r="T6151" i="1"/>
  <c r="T6363" i="1"/>
  <c r="T3813" i="1"/>
  <c r="T4486" i="1"/>
  <c r="T5493" i="1"/>
  <c r="T3427" i="1"/>
  <c r="T5962" i="1"/>
  <c r="T802" i="1"/>
  <c r="T5223" i="1"/>
  <c r="T1136" i="1"/>
  <c r="T477" i="1"/>
  <c r="T1935" i="1"/>
  <c r="T3051" i="1"/>
  <c r="N4488" i="1"/>
  <c r="N2769" i="1"/>
  <c r="N3593" i="1"/>
  <c r="N3233" i="1"/>
  <c r="N6365" i="1"/>
  <c r="N3429" i="1"/>
  <c r="N804" i="1"/>
  <c r="N1383" i="1"/>
  <c r="N1937" i="1"/>
  <c r="N202" i="1"/>
  <c r="N5225" i="1"/>
  <c r="N6722" i="1"/>
  <c r="N3053" i="1"/>
  <c r="N2496" i="1"/>
  <c r="N3815" i="1"/>
  <c r="N4701" i="1"/>
  <c r="N2124" i="1"/>
  <c r="N1138" i="1"/>
  <c r="N6153" i="1"/>
  <c r="N5495" i="1"/>
  <c r="N4204" i="1"/>
  <c r="N5964" i="1"/>
  <c r="N1710" i="1"/>
  <c r="N479" i="1"/>
  <c r="N5683" i="1"/>
  <c r="N6521" i="1"/>
  <c r="N4895" i="1"/>
  <c r="Q2768" i="1"/>
  <c r="Q3428" i="1"/>
  <c r="Q201" i="1"/>
  <c r="Q2495" i="1"/>
  <c r="Q1137" i="1"/>
  <c r="Q5963" i="1"/>
  <c r="Q6520" i="1"/>
  <c r="P201" i="1"/>
  <c r="P5963" i="1"/>
  <c r="Q1709" i="1"/>
  <c r="R4894" i="1"/>
  <c r="P3592" i="1"/>
  <c r="P1709" i="1"/>
  <c r="O6152" i="1"/>
  <c r="Q478" i="1"/>
  <c r="R478" i="1"/>
  <c r="P478" i="1"/>
  <c r="O1382" i="1"/>
  <c r="Q3052" i="1"/>
  <c r="P4487" i="1"/>
  <c r="O3052" i="1"/>
  <c r="R2768" i="1"/>
  <c r="R3428" i="1"/>
  <c r="R201" i="1"/>
  <c r="R2495" i="1"/>
  <c r="R1137" i="1"/>
  <c r="R5963" i="1"/>
  <c r="R6520" i="1"/>
  <c r="P3428" i="1"/>
  <c r="P1137" i="1"/>
  <c r="P6520" i="1"/>
  <c r="Q3814" i="1"/>
  <c r="R1709" i="1"/>
  <c r="P803" i="1"/>
  <c r="Q6721" i="1"/>
  <c r="R5494" i="1"/>
  <c r="P1382" i="1"/>
  <c r="O4700" i="1"/>
  <c r="P2768" i="1"/>
  <c r="P2495" i="1"/>
  <c r="Q3592" i="1"/>
  <c r="R6152" i="1"/>
  <c r="P4894" i="1"/>
  <c r="O803" i="1"/>
  <c r="Q1382" i="1"/>
  <c r="R6721" i="1"/>
  <c r="P4203" i="1"/>
  <c r="O2768" i="1"/>
  <c r="O3428" i="1"/>
  <c r="O201" i="1"/>
  <c r="O2495" i="1"/>
  <c r="O1137" i="1"/>
  <c r="O5963" i="1"/>
  <c r="O6520" i="1"/>
  <c r="Q803" i="1"/>
  <c r="Q6152" i="1"/>
  <c r="Q4894" i="1"/>
  <c r="P3814" i="1"/>
  <c r="O1709" i="1"/>
  <c r="Q5494" i="1"/>
  <c r="R1382" i="1"/>
  <c r="P4700" i="1"/>
  <c r="O6721" i="1"/>
  <c r="Q2123" i="1"/>
  <c r="P5682" i="1"/>
  <c r="O4203" i="1"/>
  <c r="Q5224" i="1"/>
  <c r="P6152" i="1"/>
  <c r="O5224" i="1"/>
  <c r="O4894" i="1"/>
  <c r="Q3232" i="1"/>
  <c r="R4700" i="1"/>
  <c r="P3232" i="1"/>
  <c r="O3232" i="1"/>
  <c r="O478" i="1"/>
  <c r="Q4203" i="1"/>
  <c r="P3052" i="1"/>
  <c r="O2123" i="1"/>
  <c r="R3592" i="1"/>
  <c r="R803" i="1"/>
  <c r="R5224" i="1"/>
  <c r="R3814" i="1"/>
  <c r="P5224" i="1"/>
  <c r="O3814" i="1"/>
  <c r="Q4700" i="1"/>
  <c r="R3232" i="1"/>
  <c r="O5494" i="1"/>
  <c r="Q5682" i="1"/>
  <c r="R6364" i="1"/>
  <c r="O4487" i="1"/>
  <c r="O1936" i="1"/>
  <c r="O5682" i="1"/>
  <c r="P5494" i="1"/>
  <c r="O3592" i="1"/>
  <c r="Q6364" i="1"/>
  <c r="P6721" i="1"/>
  <c r="Q4487" i="1"/>
  <c r="P1936" i="1"/>
  <c r="O6364" i="1"/>
  <c r="Q1936" i="1"/>
  <c r="P2123" i="1"/>
  <c r="R4487" i="1"/>
  <c r="P6364" i="1"/>
  <c r="R1936" i="1"/>
  <c r="R3052" i="1"/>
  <c r="R2123" i="1"/>
  <c r="R4203" i="1"/>
  <c r="R5682" i="1"/>
  <c r="S6364" i="1" l="1"/>
  <c r="S3592" i="1"/>
  <c r="S5682" i="1"/>
  <c r="S1936" i="1"/>
  <c r="S4487" i="1"/>
  <c r="S5494" i="1"/>
  <c r="S3814" i="1"/>
  <c r="S2123" i="1"/>
  <c r="S478" i="1"/>
  <c r="S3232" i="1"/>
  <c r="S4894" i="1"/>
  <c r="S5224" i="1"/>
  <c r="S4203" i="1"/>
  <c r="S6721" i="1"/>
  <c r="S1709" i="1"/>
  <c r="S6520" i="1"/>
  <c r="S5963" i="1"/>
  <c r="S1137" i="1"/>
  <c r="S2495" i="1"/>
  <c r="S201" i="1"/>
  <c r="S3428" i="1"/>
  <c r="S2768" i="1"/>
  <c r="S803" i="1"/>
  <c r="S4700" i="1"/>
  <c r="S3052" i="1"/>
  <c r="S1382" i="1"/>
  <c r="S6152" i="1"/>
  <c r="Y1381" i="1"/>
  <c r="W1381" i="1"/>
  <c r="X1381" i="1"/>
  <c r="Z1381" i="1"/>
  <c r="X2494" i="1"/>
  <c r="W2494" i="1"/>
  <c r="Y2494" i="1"/>
  <c r="Z2494" i="1"/>
  <c r="Z2122" i="1"/>
  <c r="W2122" i="1"/>
  <c r="X2122" i="1"/>
  <c r="Y2122" i="1"/>
  <c r="X802" i="1"/>
  <c r="Y802" i="1"/>
  <c r="Z802" i="1"/>
  <c r="W802" i="1"/>
  <c r="W5493" i="1"/>
  <c r="X5493" i="1"/>
  <c r="Y5493" i="1"/>
  <c r="Z5493" i="1"/>
  <c r="W4486" i="1"/>
  <c r="X4486" i="1"/>
  <c r="Y4486" i="1"/>
  <c r="Z4486" i="1"/>
  <c r="W5681" i="1"/>
  <c r="X5681" i="1"/>
  <c r="Y5681" i="1"/>
  <c r="Z5681" i="1"/>
  <c r="W3051" i="1"/>
  <c r="X3051" i="1"/>
  <c r="Y3051" i="1"/>
  <c r="Z3051" i="1"/>
  <c r="Y4202" i="1"/>
  <c r="Z4202" i="1"/>
  <c r="W4202" i="1"/>
  <c r="X4202" i="1"/>
  <c r="W6363" i="1"/>
  <c r="X6363" i="1"/>
  <c r="Y6363" i="1"/>
  <c r="Z6363" i="1"/>
  <c r="W5962" i="1"/>
  <c r="X5962" i="1"/>
  <c r="Y5962" i="1"/>
  <c r="Z5962" i="1"/>
  <c r="Y1935" i="1"/>
  <c r="X1935" i="1"/>
  <c r="W1935" i="1"/>
  <c r="Z1935" i="1"/>
  <c r="W1136" i="1"/>
  <c r="Y1136" i="1"/>
  <c r="Z1136" i="1"/>
  <c r="X1136" i="1"/>
  <c r="W200" i="1"/>
  <c r="X200" i="1"/>
  <c r="Z200" i="1"/>
  <c r="Y200" i="1"/>
  <c r="W6720" i="1"/>
  <c r="X6720" i="1"/>
  <c r="Y6720" i="1"/>
  <c r="Z6720" i="1"/>
  <c r="W6519" i="1"/>
  <c r="X6519" i="1"/>
  <c r="Y6519" i="1"/>
  <c r="Z6519" i="1"/>
  <c r="W3591" i="1"/>
  <c r="Y3591" i="1"/>
  <c r="Z3591" i="1"/>
  <c r="X3591" i="1"/>
  <c r="X477" i="1"/>
  <c r="Z477" i="1"/>
  <c r="W477" i="1"/>
  <c r="Y477" i="1"/>
  <c r="W3427" i="1"/>
  <c r="Z3427" i="1"/>
  <c r="X3427" i="1"/>
  <c r="Y3427" i="1"/>
  <c r="W4893" i="1"/>
  <c r="Z4893" i="1"/>
  <c r="X4893" i="1"/>
  <c r="Y4893" i="1"/>
  <c r="X3813" i="1"/>
  <c r="Y3813" i="1"/>
  <c r="Z3813" i="1"/>
  <c r="W3813" i="1"/>
  <c r="Y1708" i="1"/>
  <c r="X1708" i="1"/>
  <c r="W1708" i="1"/>
  <c r="Z1708" i="1"/>
  <c r="W5223" i="1"/>
  <c r="X5223" i="1"/>
  <c r="Y5223" i="1"/>
  <c r="Z5223" i="1"/>
  <c r="W2767" i="1"/>
  <c r="X2767" i="1"/>
  <c r="Z2767" i="1"/>
  <c r="Y2767" i="1"/>
  <c r="Z3231" i="1"/>
  <c r="W3231" i="1"/>
  <c r="X3231" i="1"/>
  <c r="Y3231" i="1"/>
  <c r="W6151" i="1"/>
  <c r="X6151" i="1"/>
  <c r="Y6151" i="1"/>
  <c r="Z6151" i="1"/>
  <c r="W4699" i="1"/>
  <c r="X4699" i="1"/>
  <c r="Y4699" i="1"/>
  <c r="Z4699" i="1"/>
  <c r="T6364" i="1"/>
  <c r="T2123" i="1"/>
  <c r="T1936" i="1"/>
  <c r="T6721" i="1"/>
  <c r="T5494" i="1"/>
  <c r="T5224" i="1"/>
  <c r="T3052" i="1"/>
  <c r="T3232" i="1"/>
  <c r="T6152" i="1"/>
  <c r="T5682" i="1"/>
  <c r="T4700" i="1"/>
  <c r="T3814" i="1"/>
  <c r="T4203" i="1"/>
  <c r="T4894" i="1"/>
  <c r="T2495" i="1"/>
  <c r="T2768" i="1"/>
  <c r="T1382" i="1"/>
  <c r="T803" i="1"/>
  <c r="T6520" i="1"/>
  <c r="T1137" i="1"/>
  <c r="T3428" i="1"/>
  <c r="T4487" i="1"/>
  <c r="T478" i="1"/>
  <c r="T1709" i="1"/>
  <c r="T3592" i="1"/>
  <c r="T5963" i="1"/>
  <c r="T201" i="1"/>
  <c r="N3054" i="1"/>
  <c r="N6366" i="1"/>
  <c r="N4489" i="1"/>
  <c r="N6522" i="1"/>
  <c r="N1139" i="1"/>
  <c r="N203" i="1"/>
  <c r="N5496" i="1"/>
  <c r="N2497" i="1"/>
  <c r="N4896" i="1"/>
  <c r="N3816" i="1"/>
  <c r="N5226" i="1"/>
  <c r="N805" i="1"/>
  <c r="N3594" i="1"/>
  <c r="N3430" i="1"/>
  <c r="N4205" i="1"/>
  <c r="N480" i="1"/>
  <c r="N3234" i="1"/>
  <c r="N1938" i="1"/>
  <c r="N6723" i="1"/>
  <c r="N2770" i="1"/>
  <c r="N5684" i="1"/>
  <c r="N1384" i="1"/>
  <c r="N6154" i="1"/>
  <c r="N5965" i="1"/>
  <c r="N2125" i="1"/>
  <c r="N4702" i="1"/>
  <c r="N1711" i="1"/>
  <c r="Q6365" i="1"/>
  <c r="Q202" i="1"/>
  <c r="Q3815" i="1"/>
  <c r="Q3429" i="1"/>
  <c r="Q1937" i="1"/>
  <c r="Q1383" i="1"/>
  <c r="Q4701" i="1"/>
  <c r="R4701" i="1"/>
  <c r="O1383" i="1"/>
  <c r="Q4204" i="1"/>
  <c r="Q1710" i="1"/>
  <c r="P5225" i="1"/>
  <c r="P6153" i="1"/>
  <c r="O4488" i="1"/>
  <c r="O5225" i="1"/>
  <c r="O6722" i="1"/>
  <c r="O6153" i="1"/>
  <c r="Q804" i="1"/>
  <c r="Q5964" i="1"/>
  <c r="R479" i="1"/>
  <c r="P2496" i="1"/>
  <c r="P2769" i="1"/>
  <c r="Q1138" i="1"/>
  <c r="P3053" i="1"/>
  <c r="P3593" i="1"/>
  <c r="R6365" i="1"/>
  <c r="R202" i="1"/>
  <c r="R3815" i="1"/>
  <c r="R3429" i="1"/>
  <c r="R1937" i="1"/>
  <c r="R1383" i="1"/>
  <c r="Q4488" i="1"/>
  <c r="Q5225" i="1"/>
  <c r="Q6722" i="1"/>
  <c r="P4488" i="1"/>
  <c r="P6722" i="1"/>
  <c r="O5495" i="1"/>
  <c r="O1710" i="1"/>
  <c r="R6521" i="1"/>
  <c r="R2769" i="1"/>
  <c r="Q3053" i="1"/>
  <c r="Q5683" i="1"/>
  <c r="R4895" i="1"/>
  <c r="R2124" i="1"/>
  <c r="P3233" i="1"/>
  <c r="O3053" i="1"/>
  <c r="O5683" i="1"/>
  <c r="P6365" i="1"/>
  <c r="P202" i="1"/>
  <c r="P3815" i="1"/>
  <c r="P3429" i="1"/>
  <c r="P1937" i="1"/>
  <c r="P1383" i="1"/>
  <c r="P4701" i="1"/>
  <c r="O6365" i="1"/>
  <c r="O202" i="1"/>
  <c r="O3815" i="1"/>
  <c r="O3429" i="1"/>
  <c r="O1937" i="1"/>
  <c r="O4701" i="1"/>
  <c r="Q5495" i="1"/>
  <c r="Q6153" i="1"/>
  <c r="P1710" i="1"/>
  <c r="O4204" i="1"/>
  <c r="Q479" i="1"/>
  <c r="Q2769" i="1"/>
  <c r="R2496" i="1"/>
  <c r="P479" i="1"/>
  <c r="O6521" i="1"/>
  <c r="O479" i="1"/>
  <c r="O2769" i="1"/>
  <c r="Q3593" i="1"/>
  <c r="Q2124" i="1"/>
  <c r="R3593" i="1"/>
  <c r="P2124" i="1"/>
  <c r="O4895" i="1"/>
  <c r="O3593" i="1"/>
  <c r="O2124" i="1"/>
  <c r="P4895" i="1"/>
  <c r="R4488" i="1"/>
  <c r="R5495" i="1"/>
  <c r="R5225" i="1"/>
  <c r="R4204" i="1"/>
  <c r="R6722" i="1"/>
  <c r="R6153" i="1"/>
  <c r="R1710" i="1"/>
  <c r="P5495" i="1"/>
  <c r="P4204" i="1"/>
  <c r="Q6521" i="1"/>
  <c r="R804" i="1"/>
  <c r="O2496" i="1"/>
  <c r="Q4895" i="1"/>
  <c r="R3053" i="1"/>
  <c r="R5683" i="1"/>
  <c r="P1138" i="1"/>
  <c r="P5683" i="1"/>
  <c r="O1138" i="1"/>
  <c r="O3233" i="1"/>
  <c r="Q2496" i="1"/>
  <c r="R5964" i="1"/>
  <c r="P6521" i="1"/>
  <c r="P804" i="1"/>
  <c r="P5964" i="1"/>
  <c r="O804" i="1"/>
  <c r="O5964" i="1"/>
  <c r="Q3233" i="1"/>
  <c r="R1138" i="1"/>
  <c r="R3233" i="1"/>
  <c r="S5964" i="1" l="1"/>
  <c r="S804" i="1"/>
  <c r="S3233" i="1"/>
  <c r="S1138" i="1"/>
  <c r="S2496" i="1"/>
  <c r="S2124" i="1"/>
  <c r="S3593" i="1"/>
  <c r="S4895" i="1"/>
  <c r="S2769" i="1"/>
  <c r="S479" i="1"/>
  <c r="S6521" i="1"/>
  <c r="S4204" i="1"/>
  <c r="S4701" i="1"/>
  <c r="S1937" i="1"/>
  <c r="S3429" i="1"/>
  <c r="S3815" i="1"/>
  <c r="S202" i="1"/>
  <c r="S6365" i="1"/>
  <c r="S5683" i="1"/>
  <c r="S3053" i="1"/>
  <c r="S1710" i="1"/>
  <c r="S5495" i="1"/>
  <c r="S6153" i="1"/>
  <c r="S6722" i="1"/>
  <c r="S5225" i="1"/>
  <c r="S4488" i="1"/>
  <c r="S1383" i="1"/>
  <c r="Z4487" i="1"/>
  <c r="W4487" i="1"/>
  <c r="X4487" i="1"/>
  <c r="Y4487" i="1"/>
  <c r="X5963" i="1"/>
  <c r="W5963" i="1"/>
  <c r="Y5963" i="1"/>
  <c r="Z5963" i="1"/>
  <c r="Z1709" i="1"/>
  <c r="W1709" i="1"/>
  <c r="X1709" i="1"/>
  <c r="Y1709" i="1"/>
  <c r="W5682" i="1"/>
  <c r="X5682" i="1"/>
  <c r="Y5682" i="1"/>
  <c r="Z5682" i="1"/>
  <c r="W6721" i="1"/>
  <c r="X6721" i="1"/>
  <c r="Y6721" i="1"/>
  <c r="Z6721" i="1"/>
  <c r="Z5494" i="1"/>
  <c r="W5494" i="1"/>
  <c r="X5494" i="1"/>
  <c r="Y5494" i="1"/>
  <c r="W6152" i="1"/>
  <c r="X6152" i="1"/>
  <c r="Y6152" i="1"/>
  <c r="Z6152" i="1"/>
  <c r="W6364" i="1"/>
  <c r="X6364" i="1"/>
  <c r="Y6364" i="1"/>
  <c r="Z6364" i="1"/>
  <c r="W4203" i="1"/>
  <c r="Z4203" i="1"/>
  <c r="X4203" i="1"/>
  <c r="Y4203" i="1"/>
  <c r="W1382" i="1"/>
  <c r="X1382" i="1"/>
  <c r="Y1382" i="1"/>
  <c r="Z1382" i="1"/>
  <c r="X3592" i="1"/>
  <c r="Y3592" i="1"/>
  <c r="W3592" i="1"/>
  <c r="Z3592" i="1"/>
  <c r="W3052" i="1"/>
  <c r="Z3052" i="1"/>
  <c r="X3052" i="1"/>
  <c r="Y3052" i="1"/>
  <c r="W5224" i="1"/>
  <c r="X5224" i="1"/>
  <c r="Z5224" i="1"/>
  <c r="Y5224" i="1"/>
  <c r="W201" i="1"/>
  <c r="Y201" i="1"/>
  <c r="Z201" i="1"/>
  <c r="X201" i="1"/>
  <c r="X4700" i="1"/>
  <c r="Z4700" i="1"/>
  <c r="W4700" i="1"/>
  <c r="Y4700" i="1"/>
  <c r="X4894" i="1"/>
  <c r="W4894" i="1"/>
  <c r="Y4894" i="1"/>
  <c r="Z4894" i="1"/>
  <c r="Z3814" i="1"/>
  <c r="X3814" i="1"/>
  <c r="Y3814" i="1"/>
  <c r="W3814" i="1"/>
  <c r="X1936" i="1"/>
  <c r="Y1936" i="1"/>
  <c r="W1936" i="1"/>
  <c r="Z1936" i="1"/>
  <c r="W6520" i="1"/>
  <c r="X6520" i="1"/>
  <c r="Y6520" i="1"/>
  <c r="Z6520" i="1"/>
  <c r="X2495" i="1"/>
  <c r="Z2495" i="1"/>
  <c r="W2495" i="1"/>
  <c r="Y2495" i="1"/>
  <c r="W1137" i="1"/>
  <c r="Y1137" i="1"/>
  <c r="Z1137" i="1"/>
  <c r="X1137" i="1"/>
  <c r="X3232" i="1"/>
  <c r="Z3232" i="1"/>
  <c r="W3232" i="1"/>
  <c r="Y3232" i="1"/>
  <c r="W803" i="1"/>
  <c r="X803" i="1"/>
  <c r="Y803" i="1"/>
  <c r="Z803" i="1"/>
  <c r="X478" i="1"/>
  <c r="Y478" i="1"/>
  <c r="Z478" i="1"/>
  <c r="W478" i="1"/>
  <c r="Z2768" i="1"/>
  <c r="W2768" i="1"/>
  <c r="X2768" i="1"/>
  <c r="Y2768" i="1"/>
  <c r="Y2123" i="1"/>
  <c r="Z2123" i="1"/>
  <c r="W2123" i="1"/>
  <c r="X2123" i="1"/>
  <c r="Y3428" i="1"/>
  <c r="W3428" i="1"/>
  <c r="Z3428" i="1"/>
  <c r="X3428" i="1"/>
  <c r="T5964" i="1"/>
  <c r="T804" i="1"/>
  <c r="T6521" i="1"/>
  <c r="T5683" i="1"/>
  <c r="T1138" i="1"/>
  <c r="T4204" i="1"/>
  <c r="T5495" i="1"/>
  <c r="T4895" i="1"/>
  <c r="T2124" i="1"/>
  <c r="T479" i="1"/>
  <c r="T1710" i="1"/>
  <c r="T4701" i="1"/>
  <c r="T1383" i="1"/>
  <c r="T1937" i="1"/>
  <c r="T3429" i="1"/>
  <c r="T3815" i="1"/>
  <c r="T202" i="1"/>
  <c r="T6365" i="1"/>
  <c r="T3233" i="1"/>
  <c r="T6722" i="1"/>
  <c r="T4488" i="1"/>
  <c r="T3593" i="1"/>
  <c r="T3053" i="1"/>
  <c r="T2769" i="1"/>
  <c r="T2496" i="1"/>
  <c r="T6153" i="1"/>
  <c r="T5225" i="1"/>
  <c r="N204" i="1"/>
  <c r="N6367" i="1"/>
  <c r="N2126" i="1"/>
  <c r="N1140" i="1"/>
  <c r="N4703" i="1"/>
  <c r="N3817" i="1"/>
  <c r="N3235" i="1"/>
  <c r="N806" i="1"/>
  <c r="N3055" i="1"/>
  <c r="N1939" i="1"/>
  <c r="N5685" i="1"/>
  <c r="N481" i="1"/>
  <c r="N5227" i="1"/>
  <c r="N6724" i="1"/>
  <c r="N5497" i="1"/>
  <c r="N3431" i="1"/>
  <c r="N4897" i="1"/>
  <c r="N5966" i="1"/>
  <c r="N2498" i="1"/>
  <c r="N6523" i="1"/>
  <c r="N1712" i="1"/>
  <c r="N4490" i="1"/>
  <c r="N1385" i="1"/>
  <c r="N3595" i="1"/>
  <c r="N2771" i="1"/>
  <c r="N6155" i="1"/>
  <c r="N4206" i="1"/>
  <c r="Q6366" i="1"/>
  <c r="Q3816" i="1"/>
  <c r="Q1938" i="1"/>
  <c r="Q6723" i="1"/>
  <c r="Q5965" i="1"/>
  <c r="Q4489" i="1"/>
  <c r="Q6154" i="1"/>
  <c r="P6366" i="1"/>
  <c r="P3816" i="1"/>
  <c r="P1938" i="1"/>
  <c r="P6723" i="1"/>
  <c r="P5965" i="1"/>
  <c r="P4489" i="1"/>
  <c r="P6154" i="1"/>
  <c r="O6723" i="1"/>
  <c r="O4489" i="1"/>
  <c r="O6154" i="1"/>
  <c r="R3234" i="1"/>
  <c r="R1384" i="1"/>
  <c r="P2125" i="1"/>
  <c r="P2497" i="1"/>
  <c r="P4205" i="1"/>
  <c r="O5684" i="1"/>
  <c r="Q805" i="1"/>
  <c r="R480" i="1"/>
  <c r="P480" i="1"/>
  <c r="O805" i="1"/>
  <c r="Q2770" i="1"/>
  <c r="P1711" i="1"/>
  <c r="R6366" i="1"/>
  <c r="R3816" i="1"/>
  <c r="R1938" i="1"/>
  <c r="R6723" i="1"/>
  <c r="R5965" i="1"/>
  <c r="R4489" i="1"/>
  <c r="R6154" i="1"/>
  <c r="O1139" i="1"/>
  <c r="R5226" i="1"/>
  <c r="P4702" i="1"/>
  <c r="P5496" i="1"/>
  <c r="O5496" i="1"/>
  <c r="R805" i="1"/>
  <c r="P3594" i="1"/>
  <c r="O3594" i="1"/>
  <c r="Q5226" i="1"/>
  <c r="O6366" i="1"/>
  <c r="O3816" i="1"/>
  <c r="O1938" i="1"/>
  <c r="O5965" i="1"/>
  <c r="R5496" i="1"/>
  <c r="P5684" i="1"/>
  <c r="O4205" i="1"/>
  <c r="Q3594" i="1"/>
  <c r="R1139" i="1"/>
  <c r="R6522" i="1"/>
  <c r="P3430" i="1"/>
  <c r="O3430" i="1"/>
  <c r="P3054" i="1"/>
  <c r="R4205" i="1"/>
  <c r="Q480" i="1"/>
  <c r="R3430" i="1"/>
  <c r="P805" i="1"/>
  <c r="Q4702" i="1"/>
  <c r="Q2125" i="1"/>
  <c r="Q3234" i="1"/>
  <c r="Q5684" i="1"/>
  <c r="Q5496" i="1"/>
  <c r="Q2497" i="1"/>
  <c r="Q1384" i="1"/>
  <c r="Q4205" i="1"/>
  <c r="R2125" i="1"/>
  <c r="R2497" i="1"/>
  <c r="P3234" i="1"/>
  <c r="P1384" i="1"/>
  <c r="O2125" i="1"/>
  <c r="O1384" i="1"/>
  <c r="Q3430" i="1"/>
  <c r="R3594" i="1"/>
  <c r="P1139" i="1"/>
  <c r="O6522" i="1"/>
  <c r="O480" i="1"/>
  <c r="P6522" i="1"/>
  <c r="Q3054" i="1"/>
  <c r="R1711" i="1"/>
  <c r="R5684" i="1"/>
  <c r="O3234" i="1"/>
  <c r="O2497" i="1"/>
  <c r="Q1139" i="1"/>
  <c r="Q6522" i="1"/>
  <c r="Q1711" i="1"/>
  <c r="P203" i="1"/>
  <c r="Q4896" i="1"/>
  <c r="P5226" i="1"/>
  <c r="Q203" i="1"/>
  <c r="P2770" i="1"/>
  <c r="R4896" i="1"/>
  <c r="R203" i="1"/>
  <c r="R4702" i="1"/>
  <c r="R3054" i="1"/>
  <c r="R2770" i="1"/>
  <c r="P4896" i="1"/>
  <c r="O203" i="1"/>
  <c r="O4702" i="1"/>
  <c r="O3054" i="1"/>
  <c r="O5226" i="1"/>
  <c r="O4896" i="1"/>
  <c r="O1711" i="1"/>
  <c r="O2770" i="1"/>
  <c r="S2770" i="1" l="1"/>
  <c r="S1711" i="1"/>
  <c r="S4896" i="1"/>
  <c r="S5226" i="1"/>
  <c r="S3054" i="1"/>
  <c r="S4702" i="1"/>
  <c r="S203" i="1"/>
  <c r="S2497" i="1"/>
  <c r="S3234" i="1"/>
  <c r="S480" i="1"/>
  <c r="S6522" i="1"/>
  <c r="S1384" i="1"/>
  <c r="S2125" i="1"/>
  <c r="S3430" i="1"/>
  <c r="S4205" i="1"/>
  <c r="S5965" i="1"/>
  <c r="S1938" i="1"/>
  <c r="S3816" i="1"/>
  <c r="S6366" i="1"/>
  <c r="S3594" i="1"/>
  <c r="S5496" i="1"/>
  <c r="S1139" i="1"/>
  <c r="S805" i="1"/>
  <c r="S5684" i="1"/>
  <c r="S6154" i="1"/>
  <c r="S4489" i="1"/>
  <c r="S6723" i="1"/>
  <c r="Z4488" i="1"/>
  <c r="W4488" i="1"/>
  <c r="X4488" i="1"/>
  <c r="Y4488" i="1"/>
  <c r="X5225" i="1"/>
  <c r="Y5225" i="1"/>
  <c r="Z5225" i="1"/>
  <c r="W5225" i="1"/>
  <c r="X6365" i="1"/>
  <c r="Z6365" i="1"/>
  <c r="W6365" i="1"/>
  <c r="Y6365" i="1"/>
  <c r="W2496" i="1"/>
  <c r="X2496" i="1"/>
  <c r="Y2496" i="1"/>
  <c r="Z2496" i="1"/>
  <c r="X6153" i="1"/>
  <c r="Z6153" i="1"/>
  <c r="W6153" i="1"/>
  <c r="Y6153" i="1"/>
  <c r="Z202" i="1"/>
  <c r="W202" i="1"/>
  <c r="X202" i="1"/>
  <c r="Y202" i="1"/>
  <c r="W3815" i="1"/>
  <c r="X3815" i="1"/>
  <c r="Z3815" i="1"/>
  <c r="Y3815" i="1"/>
  <c r="W1138" i="1"/>
  <c r="Z1138" i="1"/>
  <c r="X1138" i="1"/>
  <c r="Y1138" i="1"/>
  <c r="Z6722" i="1"/>
  <c r="W6722" i="1"/>
  <c r="X6722" i="1"/>
  <c r="Y6722" i="1"/>
  <c r="Z3429" i="1"/>
  <c r="Y3429" i="1"/>
  <c r="W3429" i="1"/>
  <c r="X3429" i="1"/>
  <c r="X3233" i="1"/>
  <c r="Y3233" i="1"/>
  <c r="Z3233" i="1"/>
  <c r="W3233" i="1"/>
  <c r="Y1937" i="1"/>
  <c r="Z1937" i="1"/>
  <c r="W1937" i="1"/>
  <c r="X1937" i="1"/>
  <c r="X4701" i="1"/>
  <c r="Y4701" i="1"/>
  <c r="W4701" i="1"/>
  <c r="Z4701" i="1"/>
  <c r="Y804" i="1"/>
  <c r="W804" i="1"/>
  <c r="X804" i="1"/>
  <c r="Z804" i="1"/>
  <c r="W4204" i="1"/>
  <c r="X4204" i="1"/>
  <c r="Y4204" i="1"/>
  <c r="Z4204" i="1"/>
  <c r="X5495" i="1"/>
  <c r="Y5495" i="1"/>
  <c r="W5495" i="1"/>
  <c r="Z5495" i="1"/>
  <c r="X5964" i="1"/>
  <c r="Z5964" i="1"/>
  <c r="W5964" i="1"/>
  <c r="Y5964" i="1"/>
  <c r="X1710" i="1"/>
  <c r="W1710" i="1"/>
  <c r="Y1710" i="1"/>
  <c r="Z1710" i="1"/>
  <c r="X6521" i="1"/>
  <c r="Y6521" i="1"/>
  <c r="Z6521" i="1"/>
  <c r="W6521" i="1"/>
  <c r="Y479" i="1"/>
  <c r="W479" i="1"/>
  <c r="X479" i="1"/>
  <c r="Z479" i="1"/>
  <c r="W3053" i="1"/>
  <c r="X3053" i="1"/>
  <c r="Y3053" i="1"/>
  <c r="Z3053" i="1"/>
  <c r="W2769" i="1"/>
  <c r="Z2769" i="1"/>
  <c r="Y2769" i="1"/>
  <c r="X2769" i="1"/>
  <c r="X5683" i="1"/>
  <c r="W5683" i="1"/>
  <c r="Y5683" i="1"/>
  <c r="Z5683" i="1"/>
  <c r="X4895" i="1"/>
  <c r="Y4895" i="1"/>
  <c r="Z4895" i="1"/>
  <c r="W4895" i="1"/>
  <c r="X3593" i="1"/>
  <c r="Y3593" i="1"/>
  <c r="Z3593" i="1"/>
  <c r="W3593" i="1"/>
  <c r="X1383" i="1"/>
  <c r="Z1383" i="1"/>
  <c r="W1383" i="1"/>
  <c r="Y1383" i="1"/>
  <c r="W2124" i="1"/>
  <c r="X2124" i="1"/>
  <c r="Y2124" i="1"/>
  <c r="Z2124" i="1"/>
  <c r="T4896" i="1"/>
  <c r="T2770" i="1"/>
  <c r="T5226" i="1"/>
  <c r="T203" i="1"/>
  <c r="T6522" i="1"/>
  <c r="T1139" i="1"/>
  <c r="T1384" i="1"/>
  <c r="T3234" i="1"/>
  <c r="T805" i="1"/>
  <c r="T3054" i="1"/>
  <c r="T3430" i="1"/>
  <c r="T5684" i="1"/>
  <c r="T3594" i="1"/>
  <c r="T5496" i="1"/>
  <c r="T4702" i="1"/>
  <c r="T1711" i="1"/>
  <c r="T480" i="1"/>
  <c r="T4205" i="1"/>
  <c r="T2497" i="1"/>
  <c r="T2125" i="1"/>
  <c r="T6154" i="1"/>
  <c r="T4489" i="1"/>
  <c r="T5965" i="1"/>
  <c r="T6723" i="1"/>
  <c r="T1938" i="1"/>
  <c r="T3816" i="1"/>
  <c r="T6366" i="1"/>
  <c r="N6156" i="1"/>
  <c r="N3818" i="1"/>
  <c r="N6368" i="1"/>
  <c r="N5228" i="1"/>
  <c r="N5967" i="1"/>
  <c r="N1713" i="1"/>
  <c r="N4491" i="1"/>
  <c r="N4898" i="1"/>
  <c r="N3432" i="1"/>
  <c r="N2772" i="1"/>
  <c r="N482" i="1"/>
  <c r="N3596" i="1"/>
  <c r="N807" i="1"/>
  <c r="N4207" i="1"/>
  <c r="N1386" i="1"/>
  <c r="N5498" i="1"/>
  <c r="N5686" i="1"/>
  <c r="N3236" i="1"/>
  <c r="N2127" i="1"/>
  <c r="N4704" i="1"/>
  <c r="N3056" i="1"/>
  <c r="N6524" i="1"/>
  <c r="N6725" i="1"/>
  <c r="N205" i="1"/>
  <c r="N1940" i="1"/>
  <c r="N1141" i="1"/>
  <c r="N2499" i="1"/>
  <c r="Q3817" i="1"/>
  <c r="Q1712" i="1"/>
  <c r="Q2771" i="1"/>
  <c r="Q4206" i="1"/>
  <c r="Q3235" i="1"/>
  <c r="Q6523" i="1"/>
  <c r="Q1140" i="1"/>
  <c r="Q204" i="1"/>
  <c r="P4703" i="1"/>
  <c r="Q6155" i="1"/>
  <c r="P6155" i="1"/>
  <c r="O1939" i="1"/>
  <c r="R3817" i="1"/>
  <c r="R1712" i="1"/>
  <c r="R2771" i="1"/>
  <c r="R4206" i="1"/>
  <c r="R3235" i="1"/>
  <c r="R6523" i="1"/>
  <c r="R1140" i="1"/>
  <c r="P3817" i="1"/>
  <c r="P2771" i="1"/>
  <c r="P4206" i="1"/>
  <c r="P3235" i="1"/>
  <c r="P6523" i="1"/>
  <c r="P1140" i="1"/>
  <c r="O3817" i="1"/>
  <c r="O2771" i="1"/>
  <c r="O4206" i="1"/>
  <c r="O6523" i="1"/>
  <c r="O1140" i="1"/>
  <c r="Q4490" i="1"/>
  <c r="Q1385" i="1"/>
  <c r="Q6724" i="1"/>
  <c r="Q5497" i="1"/>
  <c r="R5497" i="1"/>
  <c r="R204" i="1"/>
  <c r="P3595" i="1"/>
  <c r="O5497" i="1"/>
  <c r="R6155" i="1"/>
  <c r="R1939" i="1"/>
  <c r="P3431" i="1"/>
  <c r="P1939" i="1"/>
  <c r="O3431" i="1"/>
  <c r="P1712" i="1"/>
  <c r="O1712" i="1"/>
  <c r="O3235" i="1"/>
  <c r="Q6367" i="1"/>
  <c r="Q481" i="1"/>
  <c r="Q2126" i="1"/>
  <c r="Q2498" i="1"/>
  <c r="R5227" i="1"/>
  <c r="Q3431" i="1"/>
  <c r="P5685" i="1"/>
  <c r="O806" i="1"/>
  <c r="R6367" i="1"/>
  <c r="R4490" i="1"/>
  <c r="R481" i="1"/>
  <c r="R1385" i="1"/>
  <c r="R2126" i="1"/>
  <c r="R6724" i="1"/>
  <c r="R2498" i="1"/>
  <c r="O6367" i="1"/>
  <c r="O4490" i="1"/>
  <c r="O481" i="1"/>
  <c r="O1385" i="1"/>
  <c r="O2126" i="1"/>
  <c r="O6724" i="1"/>
  <c r="O2498" i="1"/>
  <c r="Q4703" i="1"/>
  <c r="R4897" i="1"/>
  <c r="R4703" i="1"/>
  <c r="P5497" i="1"/>
  <c r="O5227" i="1"/>
  <c r="O4703" i="1"/>
  <c r="O5685" i="1"/>
  <c r="P6367" i="1"/>
  <c r="P4490" i="1"/>
  <c r="P481" i="1"/>
  <c r="P1385" i="1"/>
  <c r="P2126" i="1"/>
  <c r="P6724" i="1"/>
  <c r="P2498" i="1"/>
  <c r="Q5227" i="1"/>
  <c r="Q4897" i="1"/>
  <c r="Q3595" i="1"/>
  <c r="O3595" i="1"/>
  <c r="Q3055" i="1"/>
  <c r="R3431" i="1"/>
  <c r="P5966" i="1"/>
  <c r="O6155" i="1"/>
  <c r="R3595" i="1"/>
  <c r="O204" i="1"/>
  <c r="Q5685" i="1"/>
  <c r="Q1939" i="1"/>
  <c r="R3055" i="1"/>
  <c r="P806" i="1"/>
  <c r="O5966" i="1"/>
  <c r="P5227" i="1"/>
  <c r="P4897" i="1"/>
  <c r="P204" i="1"/>
  <c r="Q5966" i="1"/>
  <c r="R806" i="1"/>
  <c r="P3055" i="1"/>
  <c r="O4897" i="1"/>
  <c r="Q806" i="1"/>
  <c r="R5685" i="1"/>
  <c r="R5966" i="1"/>
  <c r="O3055" i="1"/>
  <c r="S3055" i="1" l="1"/>
  <c r="S4897" i="1"/>
  <c r="S5966" i="1"/>
  <c r="S204" i="1"/>
  <c r="S6155" i="1"/>
  <c r="S3595" i="1"/>
  <c r="S5685" i="1"/>
  <c r="S4703" i="1"/>
  <c r="S5227" i="1"/>
  <c r="S2498" i="1"/>
  <c r="S6724" i="1"/>
  <c r="S2126" i="1"/>
  <c r="S1385" i="1"/>
  <c r="S481" i="1"/>
  <c r="S4490" i="1"/>
  <c r="S6367" i="1"/>
  <c r="S806" i="1"/>
  <c r="S3235" i="1"/>
  <c r="S1712" i="1"/>
  <c r="S3431" i="1"/>
  <c r="S5497" i="1"/>
  <c r="S1140" i="1"/>
  <c r="S6523" i="1"/>
  <c r="S4206" i="1"/>
  <c r="S2771" i="1"/>
  <c r="S3817" i="1"/>
  <c r="S1939" i="1"/>
  <c r="Z3594" i="1"/>
  <c r="W3594" i="1"/>
  <c r="X3594" i="1"/>
  <c r="Y3594" i="1"/>
  <c r="X2497" i="1"/>
  <c r="Z2497" i="1"/>
  <c r="W2497" i="1"/>
  <c r="Y2497" i="1"/>
  <c r="W6366" i="1"/>
  <c r="X6366" i="1"/>
  <c r="Y6366" i="1"/>
  <c r="Z6366" i="1"/>
  <c r="Y3816" i="1"/>
  <c r="Z3816" i="1"/>
  <c r="X3816" i="1"/>
  <c r="W3816" i="1"/>
  <c r="W1938" i="1"/>
  <c r="X1938" i="1"/>
  <c r="Z1938" i="1"/>
  <c r="Y1938" i="1"/>
  <c r="W5965" i="1"/>
  <c r="X5965" i="1"/>
  <c r="Y5965" i="1"/>
  <c r="Z5965" i="1"/>
  <c r="W6723" i="1"/>
  <c r="X6723" i="1"/>
  <c r="Z6723" i="1"/>
  <c r="Y6723" i="1"/>
  <c r="X203" i="1"/>
  <c r="Y203" i="1"/>
  <c r="W203" i="1"/>
  <c r="Z203" i="1"/>
  <c r="W4489" i="1"/>
  <c r="X4489" i="1"/>
  <c r="Y4489" i="1"/>
  <c r="Z4489" i="1"/>
  <c r="X4702" i="1"/>
  <c r="Y4702" i="1"/>
  <c r="Z4702" i="1"/>
  <c r="W4702" i="1"/>
  <c r="W4205" i="1"/>
  <c r="X4205" i="1"/>
  <c r="Y4205" i="1"/>
  <c r="Z4205" i="1"/>
  <c r="Z6154" i="1"/>
  <c r="W6154" i="1"/>
  <c r="X6154" i="1"/>
  <c r="Y6154" i="1"/>
  <c r="W3054" i="1"/>
  <c r="X3054" i="1"/>
  <c r="Y3054" i="1"/>
  <c r="Z3054" i="1"/>
  <c r="W3430" i="1"/>
  <c r="Z3430" i="1"/>
  <c r="X3430" i="1"/>
  <c r="Y3430" i="1"/>
  <c r="W5226" i="1"/>
  <c r="Z5226" i="1"/>
  <c r="X5226" i="1"/>
  <c r="Y5226" i="1"/>
  <c r="W4896" i="1"/>
  <c r="Z4896" i="1"/>
  <c r="X4896" i="1"/>
  <c r="Y4896" i="1"/>
  <c r="W2770" i="1"/>
  <c r="X2770" i="1"/>
  <c r="Y2770" i="1"/>
  <c r="Z2770" i="1"/>
  <c r="Z805" i="1"/>
  <c r="W805" i="1"/>
  <c r="Y805" i="1"/>
  <c r="X805" i="1"/>
  <c r="W2125" i="1"/>
  <c r="X2125" i="1"/>
  <c r="Y2125" i="1"/>
  <c r="Z2125" i="1"/>
  <c r="Z1711" i="1"/>
  <c r="W1711" i="1"/>
  <c r="X1711" i="1"/>
  <c r="Y1711" i="1"/>
  <c r="W1384" i="1"/>
  <c r="Z1384" i="1"/>
  <c r="X1384" i="1"/>
  <c r="Y1384" i="1"/>
  <c r="W5684" i="1"/>
  <c r="X5684" i="1"/>
  <c r="Y5684" i="1"/>
  <c r="Z5684" i="1"/>
  <c r="Y1139" i="1"/>
  <c r="Z1139" i="1"/>
  <c r="X1139" i="1"/>
  <c r="W1139" i="1"/>
  <c r="Z6522" i="1"/>
  <c r="X6522" i="1"/>
  <c r="W6522" i="1"/>
  <c r="Y6522" i="1"/>
  <c r="Y480" i="1"/>
  <c r="W480" i="1"/>
  <c r="X480" i="1"/>
  <c r="Z480" i="1"/>
  <c r="Z5496" i="1"/>
  <c r="W5496" i="1"/>
  <c r="X5496" i="1"/>
  <c r="Y5496" i="1"/>
  <c r="X3234" i="1"/>
  <c r="Y3234" i="1"/>
  <c r="Z3234" i="1"/>
  <c r="W3234" i="1"/>
  <c r="T3055" i="1"/>
  <c r="T204" i="1"/>
  <c r="T4897" i="1"/>
  <c r="T5227" i="1"/>
  <c r="T806" i="1"/>
  <c r="T5966" i="1"/>
  <c r="T2498" i="1"/>
  <c r="T6724" i="1"/>
  <c r="T2126" i="1"/>
  <c r="T1385" i="1"/>
  <c r="T481" i="1"/>
  <c r="T4490" i="1"/>
  <c r="T6367" i="1"/>
  <c r="T5497" i="1"/>
  <c r="T5685" i="1"/>
  <c r="T1712" i="1"/>
  <c r="T1939" i="1"/>
  <c r="T3431" i="1"/>
  <c r="T3595" i="1"/>
  <c r="T1140" i="1"/>
  <c r="T6523" i="1"/>
  <c r="T3235" i="1"/>
  <c r="T4206" i="1"/>
  <c r="T2771" i="1"/>
  <c r="T3817" i="1"/>
  <c r="T6155" i="1"/>
  <c r="T4703" i="1"/>
  <c r="N4208" i="1"/>
  <c r="N1941" i="1"/>
  <c r="N3057" i="1"/>
  <c r="N5687" i="1"/>
  <c r="N808" i="1"/>
  <c r="N3433" i="1"/>
  <c r="N5968" i="1"/>
  <c r="N6157" i="1"/>
  <c r="N1142" i="1"/>
  <c r="N1714" i="1"/>
  <c r="N5499" i="1"/>
  <c r="N3819" i="1"/>
  <c r="N206" i="1"/>
  <c r="N3597" i="1"/>
  <c r="N5229" i="1"/>
  <c r="N2773" i="1"/>
  <c r="N4899" i="1"/>
  <c r="N2500" i="1"/>
  <c r="N6525" i="1"/>
  <c r="N4705" i="1"/>
  <c r="N6726" i="1"/>
  <c r="N2128" i="1"/>
  <c r="N1387" i="1"/>
  <c r="N483" i="1"/>
  <c r="N4492" i="1"/>
  <c r="N6369" i="1"/>
  <c r="N3237" i="1"/>
  <c r="Q1940" i="1"/>
  <c r="Q3432" i="1"/>
  <c r="Q1713" i="1"/>
  <c r="Q3596" i="1"/>
  <c r="Q2499" i="1"/>
  <c r="Q2127" i="1"/>
  <c r="Q6368" i="1"/>
  <c r="O1940" i="1"/>
  <c r="O2499" i="1"/>
  <c r="Q6524" i="1"/>
  <c r="R6524" i="1"/>
  <c r="P3056" i="1"/>
  <c r="P6524" i="1"/>
  <c r="P3236" i="1"/>
  <c r="O1386" i="1"/>
  <c r="Q3818" i="1"/>
  <c r="R5686" i="1"/>
  <c r="R482" i="1"/>
  <c r="P2772" i="1"/>
  <c r="O4704" i="1"/>
  <c r="Q807" i="1"/>
  <c r="R807" i="1"/>
  <c r="P205" i="1"/>
  <c r="R1940" i="1"/>
  <c r="R3432" i="1"/>
  <c r="R1713" i="1"/>
  <c r="R3596" i="1"/>
  <c r="R2499" i="1"/>
  <c r="R2127" i="1"/>
  <c r="R6368" i="1"/>
  <c r="O3596" i="1"/>
  <c r="O6368" i="1"/>
  <c r="Q5228" i="1"/>
  <c r="Q1386" i="1"/>
  <c r="R3236" i="1"/>
  <c r="P5228" i="1"/>
  <c r="O5967" i="1"/>
  <c r="Q2772" i="1"/>
  <c r="R2772" i="1"/>
  <c r="P5686" i="1"/>
  <c r="Q205" i="1"/>
  <c r="Q6725" i="1"/>
  <c r="R4207" i="1"/>
  <c r="P1141" i="1"/>
  <c r="O6725" i="1"/>
  <c r="P1940" i="1"/>
  <c r="P3432" i="1"/>
  <c r="P1713" i="1"/>
  <c r="P3596" i="1"/>
  <c r="P2499" i="1"/>
  <c r="P2127" i="1"/>
  <c r="P6368" i="1"/>
  <c r="O1713" i="1"/>
  <c r="O2127" i="1"/>
  <c r="Q5498" i="1"/>
  <c r="R1386" i="1"/>
  <c r="P5967" i="1"/>
  <c r="O3056" i="1"/>
  <c r="O5498" i="1"/>
  <c r="O3236" i="1"/>
  <c r="Q5686" i="1"/>
  <c r="R4704" i="1"/>
  <c r="P6156" i="1"/>
  <c r="P482" i="1"/>
  <c r="O2772" i="1"/>
  <c r="Q4898" i="1"/>
  <c r="R6725" i="1"/>
  <c r="P4898" i="1"/>
  <c r="O1141" i="1"/>
  <c r="O3432" i="1"/>
  <c r="P5498" i="1"/>
  <c r="O6524" i="1"/>
  <c r="Q6156" i="1"/>
  <c r="Q482" i="1"/>
  <c r="R6156" i="1"/>
  <c r="O6156" i="1"/>
  <c r="Q1141" i="1"/>
  <c r="R205" i="1"/>
  <c r="P4207" i="1"/>
  <c r="O205" i="1"/>
  <c r="O807" i="1"/>
  <c r="Q3056" i="1"/>
  <c r="Q5967" i="1"/>
  <c r="Q3236" i="1"/>
  <c r="P4704" i="1"/>
  <c r="O3818" i="1"/>
  <c r="Q4207" i="1"/>
  <c r="Q4491" i="1"/>
  <c r="R1141" i="1"/>
  <c r="P4491" i="1"/>
  <c r="O4491" i="1"/>
  <c r="R3056" i="1"/>
  <c r="R5967" i="1"/>
  <c r="R5498" i="1"/>
  <c r="R5228" i="1"/>
  <c r="P1386" i="1"/>
  <c r="O5228" i="1"/>
  <c r="Q4704" i="1"/>
  <c r="R3818" i="1"/>
  <c r="P3818" i="1"/>
  <c r="O5686" i="1"/>
  <c r="O482" i="1"/>
  <c r="R4898" i="1"/>
  <c r="P807" i="1"/>
  <c r="P6725" i="1"/>
  <c r="O4898" i="1"/>
  <c r="O4207" i="1"/>
  <c r="R4491" i="1"/>
  <c r="S4207" i="1" l="1"/>
  <c r="S4898" i="1"/>
  <c r="S482" i="1"/>
  <c r="S5686" i="1"/>
  <c r="S5228" i="1"/>
  <c r="S4491" i="1"/>
  <c r="S3818" i="1"/>
  <c r="S807" i="1"/>
  <c r="S205" i="1"/>
  <c r="S6156" i="1"/>
  <c r="S6524" i="1"/>
  <c r="S3432" i="1"/>
  <c r="S1141" i="1"/>
  <c r="S2772" i="1"/>
  <c r="S3236" i="1"/>
  <c r="S5498" i="1"/>
  <c r="S3056" i="1"/>
  <c r="S2127" i="1"/>
  <c r="S1713" i="1"/>
  <c r="S6725" i="1"/>
  <c r="S5967" i="1"/>
  <c r="S6368" i="1"/>
  <c r="S3596" i="1"/>
  <c r="S4704" i="1"/>
  <c r="S1386" i="1"/>
  <c r="S2499" i="1"/>
  <c r="S1940" i="1"/>
  <c r="W1939" i="1"/>
  <c r="X1939" i="1"/>
  <c r="Y1939" i="1"/>
  <c r="Z1939" i="1"/>
  <c r="X3595" i="1"/>
  <c r="Y3595" i="1"/>
  <c r="W3595" i="1"/>
  <c r="Z3595" i="1"/>
  <c r="Z4703" i="1"/>
  <c r="W4703" i="1"/>
  <c r="X4703" i="1"/>
  <c r="Y4703" i="1"/>
  <c r="X806" i="1"/>
  <c r="Z806" i="1"/>
  <c r="Y806" i="1"/>
  <c r="W806" i="1"/>
  <c r="W6367" i="1"/>
  <c r="X6367" i="1"/>
  <c r="Y6367" i="1"/>
  <c r="Z6367" i="1"/>
  <c r="W6155" i="1"/>
  <c r="X6155" i="1"/>
  <c r="Y6155" i="1"/>
  <c r="Z6155" i="1"/>
  <c r="W4490" i="1"/>
  <c r="X4490" i="1"/>
  <c r="Y4490" i="1"/>
  <c r="Z4490" i="1"/>
  <c r="Y204" i="1"/>
  <c r="Z204" i="1"/>
  <c r="W204" i="1"/>
  <c r="X204" i="1"/>
  <c r="Z481" i="1"/>
  <c r="X481" i="1"/>
  <c r="Y481" i="1"/>
  <c r="W481" i="1"/>
  <c r="W1385" i="1"/>
  <c r="X1385" i="1"/>
  <c r="Y1385" i="1"/>
  <c r="Z1385" i="1"/>
  <c r="X6724" i="1"/>
  <c r="Y6724" i="1"/>
  <c r="Z6724" i="1"/>
  <c r="W6724" i="1"/>
  <c r="W2771" i="1"/>
  <c r="Z2771" i="1"/>
  <c r="X2771" i="1"/>
  <c r="Y2771" i="1"/>
  <c r="W5227" i="1"/>
  <c r="Z5227" i="1"/>
  <c r="Y5227" i="1"/>
  <c r="X5227" i="1"/>
  <c r="X5966" i="1"/>
  <c r="Y5966" i="1"/>
  <c r="Z5966" i="1"/>
  <c r="W5966" i="1"/>
  <c r="X2126" i="1"/>
  <c r="Y2126" i="1"/>
  <c r="W2126" i="1"/>
  <c r="Z2126" i="1"/>
  <c r="W6523" i="1"/>
  <c r="X6523" i="1"/>
  <c r="Y6523" i="1"/>
  <c r="Z6523" i="1"/>
  <c r="W1140" i="1"/>
  <c r="Y1140" i="1"/>
  <c r="X1140" i="1"/>
  <c r="Z1140" i="1"/>
  <c r="W3055" i="1"/>
  <c r="X3055" i="1"/>
  <c r="Y3055" i="1"/>
  <c r="Z3055" i="1"/>
  <c r="X3817" i="1"/>
  <c r="Z3817" i="1"/>
  <c r="W3817" i="1"/>
  <c r="Y3817" i="1"/>
  <c r="W4206" i="1"/>
  <c r="Y4206" i="1"/>
  <c r="X4206" i="1"/>
  <c r="Z4206" i="1"/>
  <c r="W5685" i="1"/>
  <c r="Y5685" i="1"/>
  <c r="Z5685" i="1"/>
  <c r="X5685" i="1"/>
  <c r="X2498" i="1"/>
  <c r="Y2498" i="1"/>
  <c r="Z2498" i="1"/>
  <c r="W2498" i="1"/>
  <c r="W4897" i="1"/>
  <c r="X4897" i="1"/>
  <c r="Y4897" i="1"/>
  <c r="Z4897" i="1"/>
  <c r="W5497" i="1"/>
  <c r="Z5497" i="1"/>
  <c r="X5497" i="1"/>
  <c r="Y5497" i="1"/>
  <c r="W3431" i="1"/>
  <c r="X3431" i="1"/>
  <c r="Y3431" i="1"/>
  <c r="Z3431" i="1"/>
  <c r="W1712" i="1"/>
  <c r="X1712" i="1"/>
  <c r="Y1712" i="1"/>
  <c r="Z1712" i="1"/>
  <c r="W3235" i="1"/>
  <c r="X3235" i="1"/>
  <c r="Y3235" i="1"/>
  <c r="Z3235" i="1"/>
  <c r="T6725" i="1"/>
  <c r="T807" i="1"/>
  <c r="T3818" i="1"/>
  <c r="T1386" i="1"/>
  <c r="T4491" i="1"/>
  <c r="T4704" i="1"/>
  <c r="T4207" i="1"/>
  <c r="T5498" i="1"/>
  <c r="T4898" i="1"/>
  <c r="T482" i="1"/>
  <c r="T6156" i="1"/>
  <c r="T5967" i="1"/>
  <c r="T6368" i="1"/>
  <c r="T2127" i="1"/>
  <c r="T2499" i="1"/>
  <c r="T3596" i="1"/>
  <c r="T1713" i="1"/>
  <c r="T3432" i="1"/>
  <c r="T1940" i="1"/>
  <c r="T1141" i="1"/>
  <c r="T5686" i="1"/>
  <c r="T5228" i="1"/>
  <c r="T205" i="1"/>
  <c r="T2772" i="1"/>
  <c r="T3236" i="1"/>
  <c r="T6524" i="1"/>
  <c r="T3056" i="1"/>
  <c r="N2129" i="1"/>
  <c r="N3434" i="1"/>
  <c r="N4493" i="1"/>
  <c r="N809" i="1"/>
  <c r="N484" i="1"/>
  <c r="N3598" i="1"/>
  <c r="N1143" i="1"/>
  <c r="N1715" i="1"/>
  <c r="N5230" i="1"/>
  <c r="N5500" i="1"/>
  <c r="N5969" i="1"/>
  <c r="N3058" i="1"/>
  <c r="N6370" i="1"/>
  <c r="N1942" i="1"/>
  <c r="N6727" i="1"/>
  <c r="N3820" i="1"/>
  <c r="N5688" i="1"/>
  <c r="N6526" i="1"/>
  <c r="N2501" i="1"/>
  <c r="N207" i="1"/>
  <c r="N2774" i="1"/>
  <c r="N1388" i="1"/>
  <c r="N4900" i="1"/>
  <c r="N4209" i="1"/>
  <c r="N4706" i="1"/>
  <c r="N6158" i="1"/>
  <c r="N3238" i="1"/>
  <c r="Q3433" i="1"/>
  <c r="Q3597" i="1"/>
  <c r="Q5499" i="1"/>
  <c r="Q1941" i="1"/>
  <c r="Q6525" i="1"/>
  <c r="Q1387" i="1"/>
  <c r="Q6157" i="1"/>
  <c r="P6157" i="1"/>
  <c r="O1387" i="1"/>
  <c r="R6726" i="1"/>
  <c r="P1142" i="1"/>
  <c r="R4899" i="1"/>
  <c r="O4492" i="1"/>
  <c r="O6726" i="1"/>
  <c r="O4899" i="1"/>
  <c r="Q808" i="1"/>
  <c r="Q206" i="1"/>
  <c r="R808" i="1"/>
  <c r="R206" i="1"/>
  <c r="P3057" i="1"/>
  <c r="P4208" i="1"/>
  <c r="O3819" i="1"/>
  <c r="Q2128" i="1"/>
  <c r="Q5687" i="1"/>
  <c r="R4705" i="1"/>
  <c r="P5229" i="1"/>
  <c r="O6369" i="1"/>
  <c r="R3433" i="1"/>
  <c r="R3597" i="1"/>
  <c r="R5499" i="1"/>
  <c r="R1941" i="1"/>
  <c r="R6525" i="1"/>
  <c r="R1387" i="1"/>
  <c r="R6157" i="1"/>
  <c r="O3433" i="1"/>
  <c r="O5499" i="1"/>
  <c r="O1941" i="1"/>
  <c r="O6525" i="1"/>
  <c r="R5968" i="1"/>
  <c r="R3237" i="1"/>
  <c r="P4492" i="1"/>
  <c r="P5968" i="1"/>
  <c r="P3237" i="1"/>
  <c r="O5968" i="1"/>
  <c r="O3237" i="1"/>
  <c r="Q3819" i="1"/>
  <c r="R3819" i="1"/>
  <c r="P206" i="1"/>
  <c r="O3057" i="1"/>
  <c r="O206" i="1"/>
  <c r="Q5229" i="1"/>
  <c r="R5687" i="1"/>
  <c r="P3433" i="1"/>
  <c r="P3597" i="1"/>
  <c r="P5499" i="1"/>
  <c r="P1941" i="1"/>
  <c r="P6525" i="1"/>
  <c r="P1387" i="1"/>
  <c r="O3597" i="1"/>
  <c r="O6157" i="1"/>
  <c r="R2500" i="1"/>
  <c r="Q1714" i="1"/>
  <c r="Q4705" i="1"/>
  <c r="R2128" i="1"/>
  <c r="P2128" i="1"/>
  <c r="O5229" i="1"/>
  <c r="P6726" i="1"/>
  <c r="R3057" i="1"/>
  <c r="Q6369" i="1"/>
  <c r="R5229" i="1"/>
  <c r="P5687" i="1"/>
  <c r="O4705" i="1"/>
  <c r="Q4492" i="1"/>
  <c r="Q1142" i="1"/>
  <c r="Q5968" i="1"/>
  <c r="Q6726" i="1"/>
  <c r="Q2500" i="1"/>
  <c r="Q4899" i="1"/>
  <c r="Q3237" i="1"/>
  <c r="P2500" i="1"/>
  <c r="O1142" i="1"/>
  <c r="O2500" i="1"/>
  <c r="Q3057" i="1"/>
  <c r="Q4208" i="1"/>
  <c r="R4208" i="1"/>
  <c r="P1714" i="1"/>
  <c r="P3819" i="1"/>
  <c r="Q2773" i="1"/>
  <c r="R483" i="1"/>
  <c r="P4705" i="1"/>
  <c r="O5687" i="1"/>
  <c r="R4492" i="1"/>
  <c r="R1142" i="1"/>
  <c r="P4899" i="1"/>
  <c r="R1714" i="1"/>
  <c r="P808" i="1"/>
  <c r="O808" i="1"/>
  <c r="O4208" i="1"/>
  <c r="Q483" i="1"/>
  <c r="P483" i="1"/>
  <c r="P2773" i="1"/>
  <c r="O2773" i="1"/>
  <c r="R6369" i="1"/>
  <c r="P6369" i="1"/>
  <c r="O483" i="1"/>
  <c r="O1714" i="1"/>
  <c r="R2773" i="1"/>
  <c r="O2128" i="1"/>
  <c r="S2128" i="1" l="1"/>
  <c r="S1714" i="1"/>
  <c r="S483" i="1"/>
  <c r="S2773" i="1"/>
  <c r="S4208" i="1"/>
  <c r="S808" i="1"/>
  <c r="S5687" i="1"/>
  <c r="S2500" i="1"/>
  <c r="S1142" i="1"/>
  <c r="S4705" i="1"/>
  <c r="S5229" i="1"/>
  <c r="S6157" i="1"/>
  <c r="S3597" i="1"/>
  <c r="S206" i="1"/>
  <c r="S3057" i="1"/>
  <c r="S3237" i="1"/>
  <c r="S5968" i="1"/>
  <c r="S6525" i="1"/>
  <c r="S1941" i="1"/>
  <c r="S5499" i="1"/>
  <c r="S3433" i="1"/>
  <c r="S6369" i="1"/>
  <c r="S3819" i="1"/>
  <c r="S4899" i="1"/>
  <c r="S6726" i="1"/>
  <c r="S4492" i="1"/>
  <c r="S1387" i="1"/>
  <c r="Y3818" i="1"/>
  <c r="Z3818" i="1"/>
  <c r="W3818" i="1"/>
  <c r="X3818" i="1"/>
  <c r="Y1386" i="1"/>
  <c r="W1386" i="1"/>
  <c r="X1386" i="1"/>
  <c r="Z1386" i="1"/>
  <c r="X5228" i="1"/>
  <c r="Y5228" i="1"/>
  <c r="Z5228" i="1"/>
  <c r="W5228" i="1"/>
  <c r="W4704" i="1"/>
  <c r="X4704" i="1"/>
  <c r="Y4704" i="1"/>
  <c r="Z4704" i="1"/>
  <c r="W3056" i="1"/>
  <c r="X3056" i="1"/>
  <c r="Y3056" i="1"/>
  <c r="Z3056" i="1"/>
  <c r="W5498" i="1"/>
  <c r="X5498" i="1"/>
  <c r="Y5498" i="1"/>
  <c r="Z5498" i="1"/>
  <c r="Z3236" i="1"/>
  <c r="W3236" i="1"/>
  <c r="Y3236" i="1"/>
  <c r="X3236" i="1"/>
  <c r="X5686" i="1"/>
  <c r="Z5686" i="1"/>
  <c r="W5686" i="1"/>
  <c r="Y5686" i="1"/>
  <c r="W2127" i="1"/>
  <c r="X2127" i="1"/>
  <c r="Y2127" i="1"/>
  <c r="Z2127" i="1"/>
  <c r="W4491" i="1"/>
  <c r="X4491" i="1"/>
  <c r="Z4491" i="1"/>
  <c r="Y4491" i="1"/>
  <c r="Z1713" i="1"/>
  <c r="W1713" i="1"/>
  <c r="Y1713" i="1"/>
  <c r="X1713" i="1"/>
  <c r="Z3596" i="1"/>
  <c r="X3596" i="1"/>
  <c r="W3596" i="1"/>
  <c r="Y3596" i="1"/>
  <c r="Y482" i="1"/>
  <c r="Z482" i="1"/>
  <c r="W482" i="1"/>
  <c r="X482" i="1"/>
  <c r="W6368" i="1"/>
  <c r="X6368" i="1"/>
  <c r="Y6368" i="1"/>
  <c r="Z6368" i="1"/>
  <c r="W2772" i="1"/>
  <c r="X2772" i="1"/>
  <c r="Z2772" i="1"/>
  <c r="Y2772" i="1"/>
  <c r="Y5967" i="1"/>
  <c r="Z5967" i="1"/>
  <c r="W5967" i="1"/>
  <c r="X5967" i="1"/>
  <c r="W4898" i="1"/>
  <c r="Z4898" i="1"/>
  <c r="X4898" i="1"/>
  <c r="Y4898" i="1"/>
  <c r="Y1141" i="1"/>
  <c r="W1141" i="1"/>
  <c r="X1141" i="1"/>
  <c r="Z1141" i="1"/>
  <c r="Y4207" i="1"/>
  <c r="W4207" i="1"/>
  <c r="X4207" i="1"/>
  <c r="Z4207" i="1"/>
  <c r="W3432" i="1"/>
  <c r="X3432" i="1"/>
  <c r="Y3432" i="1"/>
  <c r="Z3432" i="1"/>
  <c r="W6725" i="1"/>
  <c r="X6725" i="1"/>
  <c r="Z6725" i="1"/>
  <c r="Y6725" i="1"/>
  <c r="W6524" i="1"/>
  <c r="X6524" i="1"/>
  <c r="Y6524" i="1"/>
  <c r="Z6524" i="1"/>
  <c r="W6156" i="1"/>
  <c r="X6156" i="1"/>
  <c r="Y6156" i="1"/>
  <c r="Z6156" i="1"/>
  <c r="X205" i="1"/>
  <c r="Y205" i="1"/>
  <c r="Z205" i="1"/>
  <c r="W205" i="1"/>
  <c r="Y1940" i="1"/>
  <c r="W1940" i="1"/>
  <c r="X1940" i="1"/>
  <c r="Z1940" i="1"/>
  <c r="W807" i="1"/>
  <c r="Z807" i="1"/>
  <c r="Y807" i="1"/>
  <c r="X807" i="1"/>
  <c r="Y2499" i="1"/>
  <c r="W2499" i="1"/>
  <c r="X2499" i="1"/>
  <c r="Z2499" i="1"/>
  <c r="T6369" i="1"/>
  <c r="T2773" i="1"/>
  <c r="T483" i="1"/>
  <c r="T808" i="1"/>
  <c r="T4899" i="1"/>
  <c r="T4705" i="1"/>
  <c r="T3819" i="1"/>
  <c r="T1714" i="1"/>
  <c r="T2500" i="1"/>
  <c r="T5687" i="1"/>
  <c r="T6726" i="1"/>
  <c r="T2128" i="1"/>
  <c r="T1387" i="1"/>
  <c r="T6525" i="1"/>
  <c r="T1941" i="1"/>
  <c r="T5499" i="1"/>
  <c r="T3597" i="1"/>
  <c r="T3433" i="1"/>
  <c r="T206" i="1"/>
  <c r="T3237" i="1"/>
  <c r="T5968" i="1"/>
  <c r="T4492" i="1"/>
  <c r="T5229" i="1"/>
  <c r="T4208" i="1"/>
  <c r="T3057" i="1"/>
  <c r="T1142" i="1"/>
  <c r="T6157" i="1"/>
  <c r="N6159" i="1"/>
  <c r="N6527" i="1"/>
  <c r="N1389" i="1"/>
  <c r="N5501" i="1"/>
  <c r="N6371" i="1"/>
  <c r="N3435" i="1"/>
  <c r="N4707" i="1"/>
  <c r="N3059" i="1"/>
  <c r="N1943" i="1"/>
  <c r="N5231" i="1"/>
  <c r="N1716" i="1"/>
  <c r="N2775" i="1"/>
  <c r="N4901" i="1"/>
  <c r="N1144" i="1"/>
  <c r="N4210" i="1"/>
  <c r="N3821" i="1"/>
  <c r="N810" i="1"/>
  <c r="N2502" i="1"/>
  <c r="N3599" i="1"/>
  <c r="N5689" i="1"/>
  <c r="N2130" i="1"/>
  <c r="N208" i="1"/>
  <c r="N3239" i="1"/>
  <c r="N6728" i="1"/>
  <c r="N5970" i="1"/>
  <c r="N4494" i="1"/>
  <c r="Q6526" i="1"/>
  <c r="Q3434" i="1"/>
  <c r="R1942" i="1"/>
  <c r="R4900" i="1"/>
  <c r="R809" i="1"/>
  <c r="R2129" i="1"/>
  <c r="R5969" i="1"/>
  <c r="O6526" i="1"/>
  <c r="Q1388" i="1"/>
  <c r="R1143" i="1"/>
  <c r="P1388" i="1"/>
  <c r="O1143" i="1"/>
  <c r="O4493" i="1"/>
  <c r="Q3238" i="1"/>
  <c r="R484" i="1"/>
  <c r="R3238" i="1"/>
  <c r="P1715" i="1"/>
  <c r="P3238" i="1"/>
  <c r="O484" i="1"/>
  <c r="O3238" i="1"/>
  <c r="R6526" i="1"/>
  <c r="R3434" i="1"/>
  <c r="P1942" i="1"/>
  <c r="P4900" i="1"/>
  <c r="P809" i="1"/>
  <c r="P2129" i="1"/>
  <c r="P5969" i="1"/>
  <c r="Q4706" i="1"/>
  <c r="R2501" i="1"/>
  <c r="P4706" i="1"/>
  <c r="O5230" i="1"/>
  <c r="O207" i="1"/>
  <c r="O4706" i="1"/>
  <c r="Q1715" i="1"/>
  <c r="R1715" i="1"/>
  <c r="R5500" i="1"/>
  <c r="P3598" i="1"/>
  <c r="P5500" i="1"/>
  <c r="Q2774" i="1"/>
  <c r="R3820" i="1"/>
  <c r="R6727" i="1"/>
  <c r="P3820" i="1"/>
  <c r="O5688" i="1"/>
  <c r="O6370" i="1"/>
  <c r="Q1942" i="1"/>
  <c r="Q2129" i="1"/>
  <c r="P6526" i="1"/>
  <c r="P3434" i="1"/>
  <c r="O1942" i="1"/>
  <c r="O4900" i="1"/>
  <c r="O809" i="1"/>
  <c r="O2129" i="1"/>
  <c r="O5969" i="1"/>
  <c r="O3434" i="1"/>
  <c r="R5230" i="1"/>
  <c r="R4493" i="1"/>
  <c r="Q4900" i="1"/>
  <c r="O1388" i="1"/>
  <c r="Q484" i="1"/>
  <c r="Q5500" i="1"/>
  <c r="R3598" i="1"/>
  <c r="P484" i="1"/>
  <c r="O4209" i="1"/>
  <c r="Q3058" i="1"/>
  <c r="R3058" i="1"/>
  <c r="O3058" i="1"/>
  <c r="O6158" i="1"/>
  <c r="Q5969" i="1"/>
  <c r="Q5230" i="1"/>
  <c r="Q1143" i="1"/>
  <c r="Q2501" i="1"/>
  <c r="R207" i="1"/>
  <c r="Q4493" i="1"/>
  <c r="Q207" i="1"/>
  <c r="O2501" i="1"/>
  <c r="O5500" i="1"/>
  <c r="Q5688" i="1"/>
  <c r="Q6158" i="1"/>
  <c r="R5688" i="1"/>
  <c r="R6158" i="1"/>
  <c r="P5688" i="1"/>
  <c r="P6370" i="1"/>
  <c r="R1388" i="1"/>
  <c r="R4706" i="1"/>
  <c r="P5230" i="1"/>
  <c r="P1143" i="1"/>
  <c r="P2501" i="1"/>
  <c r="P207" i="1"/>
  <c r="P4493" i="1"/>
  <c r="Q3598" i="1"/>
  <c r="R4209" i="1"/>
  <c r="P4209" i="1"/>
  <c r="O3598" i="1"/>
  <c r="Q3820" i="1"/>
  <c r="Q6370" i="1"/>
  <c r="P2774" i="1"/>
  <c r="P6158" i="1"/>
  <c r="Q809" i="1"/>
  <c r="P3058" i="1"/>
  <c r="O3820" i="1"/>
  <c r="Q4209" i="1"/>
  <c r="O1715" i="1"/>
  <c r="Q6727" i="1"/>
  <c r="R2774" i="1"/>
  <c r="R6370" i="1"/>
  <c r="P6727" i="1"/>
  <c r="O6727" i="1"/>
  <c r="O2774" i="1"/>
  <c r="S2774" i="1" l="1"/>
  <c r="S6727" i="1"/>
  <c r="S1715" i="1"/>
  <c r="S3820" i="1"/>
  <c r="S3598" i="1"/>
  <c r="S5500" i="1"/>
  <c r="S2501" i="1"/>
  <c r="S6158" i="1"/>
  <c r="S3058" i="1"/>
  <c r="S4209" i="1"/>
  <c r="S1388" i="1"/>
  <c r="S3434" i="1"/>
  <c r="S5969" i="1"/>
  <c r="S2129" i="1"/>
  <c r="S809" i="1"/>
  <c r="S4900" i="1"/>
  <c r="S1942" i="1"/>
  <c r="S6370" i="1"/>
  <c r="S5688" i="1"/>
  <c r="S4706" i="1"/>
  <c r="S207" i="1"/>
  <c r="S5230" i="1"/>
  <c r="S3238" i="1"/>
  <c r="S484" i="1"/>
  <c r="S4493" i="1"/>
  <c r="S1143" i="1"/>
  <c r="S6526" i="1"/>
  <c r="X1714" i="1"/>
  <c r="W1714" i="1"/>
  <c r="Y1714" i="1"/>
  <c r="Z1714" i="1"/>
  <c r="Y1941" i="1"/>
  <c r="W1941" i="1"/>
  <c r="X1941" i="1"/>
  <c r="Z1941" i="1"/>
  <c r="W206" i="1"/>
  <c r="Z206" i="1"/>
  <c r="X206" i="1"/>
  <c r="Y206" i="1"/>
  <c r="W5687" i="1"/>
  <c r="X5687" i="1"/>
  <c r="Y5687" i="1"/>
  <c r="Z5687" i="1"/>
  <c r="X4899" i="1"/>
  <c r="W4899" i="1"/>
  <c r="Y4899" i="1"/>
  <c r="Z4899" i="1"/>
  <c r="W808" i="1"/>
  <c r="X808" i="1"/>
  <c r="Y808" i="1"/>
  <c r="Z808" i="1"/>
  <c r="W4492" i="1"/>
  <c r="Y4492" i="1"/>
  <c r="Z4492" i="1"/>
  <c r="X4492" i="1"/>
  <c r="W4208" i="1"/>
  <c r="X4208" i="1"/>
  <c r="Y4208" i="1"/>
  <c r="Z4208" i="1"/>
  <c r="X2773" i="1"/>
  <c r="Y2773" i="1"/>
  <c r="Z2773" i="1"/>
  <c r="W2773" i="1"/>
  <c r="W6726" i="1"/>
  <c r="X6726" i="1"/>
  <c r="Y6726" i="1"/>
  <c r="Z6726" i="1"/>
  <c r="W5229" i="1"/>
  <c r="X5229" i="1"/>
  <c r="Y5229" i="1"/>
  <c r="Z5229" i="1"/>
  <c r="Z3819" i="1"/>
  <c r="Y3819" i="1"/>
  <c r="X3819" i="1"/>
  <c r="W3819" i="1"/>
  <c r="Y3597" i="1"/>
  <c r="Z3597" i="1"/>
  <c r="W3597" i="1"/>
  <c r="X3597" i="1"/>
  <c r="W6157" i="1"/>
  <c r="X6157" i="1"/>
  <c r="Y6157" i="1"/>
  <c r="Z6157" i="1"/>
  <c r="W5499" i="1"/>
  <c r="X5499" i="1"/>
  <c r="Y5499" i="1"/>
  <c r="Z5499" i="1"/>
  <c r="W2128" i="1"/>
  <c r="Z2128" i="1"/>
  <c r="Y2128" i="1"/>
  <c r="X2128" i="1"/>
  <c r="X4705" i="1"/>
  <c r="Z4705" i="1"/>
  <c r="W4705" i="1"/>
  <c r="Y4705" i="1"/>
  <c r="W1142" i="1"/>
  <c r="X1142" i="1"/>
  <c r="Y1142" i="1"/>
  <c r="Z1142" i="1"/>
  <c r="W3433" i="1"/>
  <c r="X3433" i="1"/>
  <c r="Y3433" i="1"/>
  <c r="Z3433" i="1"/>
  <c r="W6525" i="1"/>
  <c r="X6525" i="1"/>
  <c r="Z6525" i="1"/>
  <c r="Y6525" i="1"/>
  <c r="X5968" i="1"/>
  <c r="Y5968" i="1"/>
  <c r="Z5968" i="1"/>
  <c r="W5968" i="1"/>
  <c r="X6369" i="1"/>
  <c r="Y6369" i="1"/>
  <c r="Z6369" i="1"/>
  <c r="W6369" i="1"/>
  <c r="W483" i="1"/>
  <c r="Y483" i="1"/>
  <c r="Z483" i="1"/>
  <c r="X483" i="1"/>
  <c r="W2500" i="1"/>
  <c r="X2500" i="1"/>
  <c r="Y2500" i="1"/>
  <c r="Z2500" i="1"/>
  <c r="W3237" i="1"/>
  <c r="X3237" i="1"/>
  <c r="Y3237" i="1"/>
  <c r="Z3237" i="1"/>
  <c r="X1387" i="1"/>
  <c r="Z1387" i="1"/>
  <c r="W1387" i="1"/>
  <c r="Y1387" i="1"/>
  <c r="W3057" i="1"/>
  <c r="Y3057" i="1"/>
  <c r="Z3057" i="1"/>
  <c r="X3057" i="1"/>
  <c r="T6727" i="1"/>
  <c r="T3058" i="1"/>
  <c r="T6158" i="1"/>
  <c r="T2774" i="1"/>
  <c r="T4209" i="1"/>
  <c r="T4493" i="1"/>
  <c r="T207" i="1"/>
  <c r="T2501" i="1"/>
  <c r="T1143" i="1"/>
  <c r="T5230" i="1"/>
  <c r="T6370" i="1"/>
  <c r="T5688" i="1"/>
  <c r="T484" i="1"/>
  <c r="T3434" i="1"/>
  <c r="T6526" i="1"/>
  <c r="T3820" i="1"/>
  <c r="T5500" i="1"/>
  <c r="T3598" i="1"/>
  <c r="T4706" i="1"/>
  <c r="T5969" i="1"/>
  <c r="T2129" i="1"/>
  <c r="T809" i="1"/>
  <c r="T4900" i="1"/>
  <c r="T1942" i="1"/>
  <c r="T3238" i="1"/>
  <c r="T1715" i="1"/>
  <c r="T1388" i="1"/>
  <c r="N6160" i="1"/>
  <c r="N3060" i="1"/>
  <c r="N2131" i="1"/>
  <c r="N6528" i="1"/>
  <c r="N4902" i="1"/>
  <c r="N6729" i="1"/>
  <c r="N4211" i="1"/>
  <c r="N1944" i="1"/>
  <c r="N6372" i="1"/>
  <c r="N4708" i="1"/>
  <c r="N1390" i="1"/>
  <c r="N2776" i="1"/>
  <c r="N5971" i="1"/>
  <c r="N4495" i="1"/>
  <c r="N811" i="1"/>
  <c r="N5690" i="1"/>
  <c r="N3240" i="1"/>
  <c r="N3600" i="1"/>
  <c r="N1717" i="1"/>
  <c r="N3436" i="1"/>
  <c r="N3822" i="1"/>
  <c r="N5502" i="1"/>
  <c r="N209" i="1"/>
  <c r="N2503" i="1"/>
  <c r="N1145" i="1"/>
  <c r="N5232" i="1"/>
  <c r="Q3059" i="1"/>
  <c r="Q6728" i="1"/>
  <c r="Q4707" i="1"/>
  <c r="Q4494" i="1"/>
  <c r="Q3599" i="1"/>
  <c r="Q5501" i="1"/>
  <c r="Q5231" i="1"/>
  <c r="P4210" i="1"/>
  <c r="R2775" i="1"/>
  <c r="P2502" i="1"/>
  <c r="O1943" i="1"/>
  <c r="Q6159" i="1"/>
  <c r="Q1144" i="1"/>
  <c r="R3821" i="1"/>
  <c r="O5970" i="1"/>
  <c r="R3059" i="1"/>
  <c r="R6728" i="1"/>
  <c r="R4707" i="1"/>
  <c r="R4494" i="1"/>
  <c r="R3599" i="1"/>
  <c r="R5501" i="1"/>
  <c r="R5231" i="1"/>
  <c r="P208" i="1"/>
  <c r="O1389" i="1"/>
  <c r="Q3435" i="1"/>
  <c r="R6527" i="1"/>
  <c r="R3435" i="1"/>
  <c r="Q4901" i="1"/>
  <c r="R4901" i="1"/>
  <c r="R1144" i="1"/>
  <c r="P6371" i="1"/>
  <c r="P3059" i="1"/>
  <c r="P6728" i="1"/>
  <c r="P4707" i="1"/>
  <c r="P4494" i="1"/>
  <c r="P3599" i="1"/>
  <c r="P5501" i="1"/>
  <c r="P5231" i="1"/>
  <c r="P1716" i="1"/>
  <c r="O208" i="1"/>
  <c r="Q5689" i="1"/>
  <c r="P6527" i="1"/>
  <c r="O5689" i="1"/>
  <c r="R5970" i="1"/>
  <c r="P6159" i="1"/>
  <c r="O3059" i="1"/>
  <c r="O6728" i="1"/>
  <c r="O4707" i="1"/>
  <c r="O4494" i="1"/>
  <c r="O3599" i="1"/>
  <c r="O5501" i="1"/>
  <c r="O5231" i="1"/>
  <c r="P1389" i="1"/>
  <c r="O4210" i="1"/>
  <c r="R2502" i="1"/>
  <c r="P1943" i="1"/>
  <c r="O6527" i="1"/>
  <c r="P1144" i="1"/>
  <c r="O6371" i="1"/>
  <c r="O1716" i="1"/>
  <c r="Q2775" i="1"/>
  <c r="R1943" i="1"/>
  <c r="O2502" i="1"/>
  <c r="Q6371" i="1"/>
  <c r="R3239" i="1"/>
  <c r="P4901" i="1"/>
  <c r="O3239" i="1"/>
  <c r="Q2130" i="1"/>
  <c r="Q4210" i="1"/>
  <c r="Q1389" i="1"/>
  <c r="Q810" i="1"/>
  <c r="Q1716" i="1"/>
  <c r="Q208" i="1"/>
  <c r="R2130" i="1"/>
  <c r="R4210" i="1"/>
  <c r="R1389" i="1"/>
  <c r="R810" i="1"/>
  <c r="R1716" i="1"/>
  <c r="R208" i="1"/>
  <c r="P2130" i="1"/>
  <c r="P810" i="1"/>
  <c r="O2130" i="1"/>
  <c r="O810" i="1"/>
  <c r="Q1943" i="1"/>
  <c r="Q2502" i="1"/>
  <c r="R5689" i="1"/>
  <c r="P5689" i="1"/>
  <c r="P5970" i="1"/>
  <c r="O4901" i="1"/>
  <c r="Q6527" i="1"/>
  <c r="P3435" i="1"/>
  <c r="O2775" i="1"/>
  <c r="Q5970" i="1"/>
  <c r="Q3821" i="1"/>
  <c r="R6159" i="1"/>
  <c r="P3239" i="1"/>
  <c r="O6159" i="1"/>
  <c r="O1144" i="1"/>
  <c r="P2775" i="1"/>
  <c r="O3435" i="1"/>
  <c r="Q3239" i="1"/>
  <c r="R6371" i="1"/>
  <c r="P3821" i="1"/>
  <c r="O3821" i="1"/>
  <c r="S3821" i="1" l="1"/>
  <c r="S3435" i="1"/>
  <c r="S1144" i="1"/>
  <c r="S6159" i="1"/>
  <c r="S2775" i="1"/>
  <c r="S4901" i="1"/>
  <c r="S810" i="1"/>
  <c r="S2130" i="1"/>
  <c r="S3239" i="1"/>
  <c r="S2502" i="1"/>
  <c r="S1716" i="1"/>
  <c r="S6371" i="1"/>
  <c r="S6527" i="1"/>
  <c r="S4210" i="1"/>
  <c r="S5231" i="1"/>
  <c r="S5501" i="1"/>
  <c r="S3599" i="1"/>
  <c r="S4494" i="1"/>
  <c r="S4707" i="1"/>
  <c r="S6728" i="1"/>
  <c r="S3059" i="1"/>
  <c r="S5689" i="1"/>
  <c r="S208" i="1"/>
  <c r="S1389" i="1"/>
  <c r="S5970" i="1"/>
  <c r="S1943" i="1"/>
  <c r="Z4493" i="1"/>
  <c r="X4493" i="1"/>
  <c r="W4493" i="1"/>
  <c r="Y4493" i="1"/>
  <c r="X4900" i="1"/>
  <c r="Y4900" i="1"/>
  <c r="Z4900" i="1"/>
  <c r="W4900" i="1"/>
  <c r="Y3598" i="1"/>
  <c r="Z3598" i="1"/>
  <c r="W3598" i="1"/>
  <c r="X3598" i="1"/>
  <c r="X484" i="1"/>
  <c r="Y484" i="1"/>
  <c r="Z484" i="1"/>
  <c r="W484" i="1"/>
  <c r="Y5969" i="1"/>
  <c r="W5969" i="1"/>
  <c r="X5969" i="1"/>
  <c r="Z5969" i="1"/>
  <c r="Z3434" i="1"/>
  <c r="W3434" i="1"/>
  <c r="X3434" i="1"/>
  <c r="Y3434" i="1"/>
  <c r="W3820" i="1"/>
  <c r="X3820" i="1"/>
  <c r="Y3820" i="1"/>
  <c r="Z3820" i="1"/>
  <c r="W2129" i="1"/>
  <c r="X2129" i="1"/>
  <c r="Y2129" i="1"/>
  <c r="Z2129" i="1"/>
  <c r="W1715" i="1"/>
  <c r="Y1715" i="1"/>
  <c r="X1715" i="1"/>
  <c r="Z1715" i="1"/>
  <c r="Y3058" i="1"/>
  <c r="Z3058" i="1"/>
  <c r="W3058" i="1"/>
  <c r="X3058" i="1"/>
  <c r="W2774" i="1"/>
  <c r="X2774" i="1"/>
  <c r="Y2774" i="1"/>
  <c r="Z2774" i="1"/>
  <c r="W4209" i="1"/>
  <c r="X4209" i="1"/>
  <c r="Y4209" i="1"/>
  <c r="Z4209" i="1"/>
  <c r="X5230" i="1"/>
  <c r="Y5230" i="1"/>
  <c r="Z5230" i="1"/>
  <c r="W5230" i="1"/>
  <c r="X6158" i="1"/>
  <c r="W6158" i="1"/>
  <c r="Y6158" i="1"/>
  <c r="Z6158" i="1"/>
  <c r="W1143" i="1"/>
  <c r="X1143" i="1"/>
  <c r="Y1143" i="1"/>
  <c r="Z1143" i="1"/>
  <c r="Z1942" i="1"/>
  <c r="W1942" i="1"/>
  <c r="X1942" i="1"/>
  <c r="Y1942" i="1"/>
  <c r="W809" i="1"/>
  <c r="X809" i="1"/>
  <c r="Y809" i="1"/>
  <c r="Z809" i="1"/>
  <c r="Z2501" i="1"/>
  <c r="Y2501" i="1"/>
  <c r="W2501" i="1"/>
  <c r="X2501" i="1"/>
  <c r="X4706" i="1"/>
  <c r="Y4706" i="1"/>
  <c r="Z4706" i="1"/>
  <c r="W4706" i="1"/>
  <c r="W3238" i="1"/>
  <c r="X3238" i="1"/>
  <c r="Z3238" i="1"/>
  <c r="Y3238" i="1"/>
  <c r="Y207" i="1"/>
  <c r="Z207" i="1"/>
  <c r="X207" i="1"/>
  <c r="W207" i="1"/>
  <c r="X1388" i="1"/>
  <c r="Z1388" i="1"/>
  <c r="W1388" i="1"/>
  <c r="Y1388" i="1"/>
  <c r="Z6727" i="1"/>
  <c r="W6727" i="1"/>
  <c r="X6727" i="1"/>
  <c r="Y6727" i="1"/>
  <c r="X5500" i="1"/>
  <c r="Y5500" i="1"/>
  <c r="W5500" i="1"/>
  <c r="Z5500" i="1"/>
  <c r="X6526" i="1"/>
  <c r="Y6526" i="1"/>
  <c r="Z6526" i="1"/>
  <c r="W6526" i="1"/>
  <c r="X5688" i="1"/>
  <c r="W5688" i="1"/>
  <c r="Y5688" i="1"/>
  <c r="Z5688" i="1"/>
  <c r="X6370" i="1"/>
  <c r="W6370" i="1"/>
  <c r="Y6370" i="1"/>
  <c r="Z6370" i="1"/>
  <c r="T3821" i="1"/>
  <c r="T2775" i="1"/>
  <c r="T3239" i="1"/>
  <c r="T3435" i="1"/>
  <c r="T5970" i="1"/>
  <c r="T5689" i="1"/>
  <c r="T810" i="1"/>
  <c r="T2130" i="1"/>
  <c r="T4901" i="1"/>
  <c r="T1144" i="1"/>
  <c r="T1943" i="1"/>
  <c r="T1389" i="1"/>
  <c r="T6159" i="1"/>
  <c r="T6527" i="1"/>
  <c r="T1716" i="1"/>
  <c r="T5231" i="1"/>
  <c r="T5501" i="1"/>
  <c r="T3599" i="1"/>
  <c r="T4494" i="1"/>
  <c r="T4707" i="1"/>
  <c r="T6728" i="1"/>
  <c r="T3059" i="1"/>
  <c r="T6371" i="1"/>
  <c r="T208" i="1"/>
  <c r="T2502" i="1"/>
  <c r="T4210" i="1"/>
  <c r="N5233" i="1"/>
  <c r="N6730" i="1"/>
  <c r="N4903" i="1"/>
  <c r="N5691" i="1"/>
  <c r="N5503" i="1"/>
  <c r="N3601" i="1"/>
  <c r="N5972" i="1"/>
  <c r="N6529" i="1"/>
  <c r="N3061" i="1"/>
  <c r="N3823" i="1"/>
  <c r="N6373" i="1"/>
  <c r="N812" i="1"/>
  <c r="N1391" i="1"/>
  <c r="N4212" i="1"/>
  <c r="N2132" i="1"/>
  <c r="N4709" i="1"/>
  <c r="N4496" i="1"/>
  <c r="N3241" i="1"/>
  <c r="N2504" i="1"/>
  <c r="N1945" i="1"/>
  <c r="N210" i="1"/>
  <c r="N3437" i="1"/>
  <c r="N2777" i="1"/>
  <c r="N1718" i="1"/>
  <c r="N1146" i="1"/>
  <c r="N6161" i="1"/>
  <c r="P6729" i="1"/>
  <c r="P3600" i="1"/>
  <c r="P3822" i="1"/>
  <c r="P4211" i="1"/>
  <c r="P3240" i="1"/>
  <c r="P3436" i="1"/>
  <c r="P6160" i="1"/>
  <c r="P6372" i="1"/>
  <c r="P5971" i="1"/>
  <c r="P2503" i="1"/>
  <c r="R1145" i="1"/>
  <c r="P4495" i="1"/>
  <c r="O5232" i="1"/>
  <c r="Q3600" i="1"/>
  <c r="R6160" i="1"/>
  <c r="O6729" i="1"/>
  <c r="O3600" i="1"/>
  <c r="O3822" i="1"/>
  <c r="O4211" i="1"/>
  <c r="O3240" i="1"/>
  <c r="O3436" i="1"/>
  <c r="O6160" i="1"/>
  <c r="Q4902" i="1"/>
  <c r="Q5971" i="1"/>
  <c r="Q6372" i="1"/>
  <c r="Q2131" i="1"/>
  <c r="Q2776" i="1"/>
  <c r="R5971" i="1"/>
  <c r="R2776" i="1"/>
  <c r="P4902" i="1"/>
  <c r="R6372" i="1"/>
  <c r="P2776" i="1"/>
  <c r="Q5690" i="1"/>
  <c r="Q811" i="1"/>
  <c r="Q4708" i="1"/>
  <c r="Q1717" i="1"/>
  <c r="R6528" i="1"/>
  <c r="R811" i="1"/>
  <c r="R4708" i="1"/>
  <c r="R1717" i="1"/>
  <c r="P5690" i="1"/>
  <c r="P811" i="1"/>
  <c r="P1944" i="1"/>
  <c r="O4708" i="1"/>
  <c r="Q1390" i="1"/>
  <c r="R5502" i="1"/>
  <c r="R4495" i="1"/>
  <c r="P5232" i="1"/>
  <c r="P1145" i="1"/>
  <c r="O3060" i="1"/>
  <c r="O209" i="1"/>
  <c r="Q3822" i="1"/>
  <c r="R3240" i="1"/>
  <c r="Q2503" i="1"/>
  <c r="R4902" i="1"/>
  <c r="R2503" i="1"/>
  <c r="P2131" i="1"/>
  <c r="R2131" i="1"/>
  <c r="O6528" i="1"/>
  <c r="Q5232" i="1"/>
  <c r="Q209" i="1"/>
  <c r="R5232" i="1"/>
  <c r="R3060" i="1"/>
  <c r="P3060" i="1"/>
  <c r="O5502" i="1"/>
  <c r="Q4211" i="1"/>
  <c r="R4211" i="1"/>
  <c r="Q3060" i="1"/>
  <c r="O4495" i="1"/>
  <c r="O4902" i="1"/>
  <c r="O5971" i="1"/>
  <c r="O6372" i="1"/>
  <c r="O2131" i="1"/>
  <c r="O2503" i="1"/>
  <c r="O2776" i="1"/>
  <c r="Q6528" i="1"/>
  <c r="Q1944" i="1"/>
  <c r="R5690" i="1"/>
  <c r="R1944" i="1"/>
  <c r="P6528" i="1"/>
  <c r="P4708" i="1"/>
  <c r="P1717" i="1"/>
  <c r="O5690" i="1"/>
  <c r="O811" i="1"/>
  <c r="O1944" i="1"/>
  <c r="O1717" i="1"/>
  <c r="Q5502" i="1"/>
  <c r="Q4495" i="1"/>
  <c r="Q1145" i="1"/>
  <c r="R1390" i="1"/>
  <c r="R209" i="1"/>
  <c r="P1390" i="1"/>
  <c r="P209" i="1"/>
  <c r="O1390" i="1"/>
  <c r="Q6729" i="1"/>
  <c r="Q3436" i="1"/>
  <c r="R3822" i="1"/>
  <c r="P5502" i="1"/>
  <c r="Q6160" i="1"/>
  <c r="R3436" i="1"/>
  <c r="R6729" i="1"/>
  <c r="O1145" i="1"/>
  <c r="Q3240" i="1"/>
  <c r="R3600" i="1"/>
  <c r="S1145" i="1" l="1"/>
  <c r="S1390" i="1"/>
  <c r="S1717" i="1"/>
  <c r="S1944" i="1"/>
  <c r="S811" i="1"/>
  <c r="S5690" i="1"/>
  <c r="S2776" i="1"/>
  <c r="S2503" i="1"/>
  <c r="S2131" i="1"/>
  <c r="S6372" i="1"/>
  <c r="S5971" i="1"/>
  <c r="S4902" i="1"/>
  <c r="S4495" i="1"/>
  <c r="S5502" i="1"/>
  <c r="S6528" i="1"/>
  <c r="S209" i="1"/>
  <c r="S3060" i="1"/>
  <c r="S4708" i="1"/>
  <c r="S6160" i="1"/>
  <c r="S3436" i="1"/>
  <c r="S3240" i="1"/>
  <c r="S4211" i="1"/>
  <c r="S3822" i="1"/>
  <c r="S3600" i="1"/>
  <c r="S6729" i="1"/>
  <c r="S5232" i="1"/>
  <c r="W6728" i="1"/>
  <c r="X6728" i="1"/>
  <c r="Y6728" i="1"/>
  <c r="Z6728" i="1"/>
  <c r="W4707" i="1"/>
  <c r="X4707" i="1"/>
  <c r="Y4707" i="1"/>
  <c r="Z4707" i="1"/>
  <c r="W5970" i="1"/>
  <c r="X5970" i="1"/>
  <c r="Y5970" i="1"/>
  <c r="Z5970" i="1"/>
  <c r="W1943" i="1"/>
  <c r="X1943" i="1"/>
  <c r="Y1943" i="1"/>
  <c r="Z1943" i="1"/>
  <c r="W4494" i="1"/>
  <c r="X4494" i="1"/>
  <c r="Y4494" i="1"/>
  <c r="Z4494" i="1"/>
  <c r="W4901" i="1"/>
  <c r="Z4901" i="1"/>
  <c r="Y4901" i="1"/>
  <c r="X4901" i="1"/>
  <c r="Z3599" i="1"/>
  <c r="W3599" i="1"/>
  <c r="X3599" i="1"/>
  <c r="Y3599" i="1"/>
  <c r="Z5501" i="1"/>
  <c r="X5501" i="1"/>
  <c r="Y5501" i="1"/>
  <c r="W5501" i="1"/>
  <c r="W2775" i="1"/>
  <c r="X2775" i="1"/>
  <c r="Z2775" i="1"/>
  <c r="Y2775" i="1"/>
  <c r="Y1389" i="1"/>
  <c r="Z1389" i="1"/>
  <c r="W1389" i="1"/>
  <c r="X1389" i="1"/>
  <c r="W5231" i="1"/>
  <c r="Z5231" i="1"/>
  <c r="X5231" i="1"/>
  <c r="Y5231" i="1"/>
  <c r="W6159" i="1"/>
  <c r="X6159" i="1"/>
  <c r="Y6159" i="1"/>
  <c r="Z6159" i="1"/>
  <c r="W4210" i="1"/>
  <c r="X4210" i="1"/>
  <c r="Y4210" i="1"/>
  <c r="Z4210" i="1"/>
  <c r="X3821" i="1"/>
  <c r="W3821" i="1"/>
  <c r="Y3821" i="1"/>
  <c r="Z3821" i="1"/>
  <c r="W1144" i="1"/>
  <c r="X1144" i="1"/>
  <c r="Y1144" i="1"/>
  <c r="Z1144" i="1"/>
  <c r="Z6527" i="1"/>
  <c r="W6527" i="1"/>
  <c r="X6527" i="1"/>
  <c r="Y6527" i="1"/>
  <c r="W6371" i="1"/>
  <c r="X6371" i="1"/>
  <c r="Y6371" i="1"/>
  <c r="Z6371" i="1"/>
  <c r="Z1716" i="1"/>
  <c r="W1716" i="1"/>
  <c r="Y1716" i="1"/>
  <c r="X1716" i="1"/>
  <c r="X2502" i="1"/>
  <c r="Z2502" i="1"/>
  <c r="W2502" i="1"/>
  <c r="Y2502" i="1"/>
  <c r="W3239" i="1"/>
  <c r="X3239" i="1"/>
  <c r="Y3239" i="1"/>
  <c r="Z3239" i="1"/>
  <c r="W3435" i="1"/>
  <c r="Z3435" i="1"/>
  <c r="Y3435" i="1"/>
  <c r="X3435" i="1"/>
  <c r="X208" i="1"/>
  <c r="Y208" i="1"/>
  <c r="Z208" i="1"/>
  <c r="W208" i="1"/>
  <c r="W5689" i="1"/>
  <c r="X5689" i="1"/>
  <c r="Y5689" i="1"/>
  <c r="Z5689" i="1"/>
  <c r="W2130" i="1"/>
  <c r="X2130" i="1"/>
  <c r="Y2130" i="1"/>
  <c r="Z2130" i="1"/>
  <c r="Y3059" i="1"/>
  <c r="Z3059" i="1"/>
  <c r="X3059" i="1"/>
  <c r="W3059" i="1"/>
  <c r="W810" i="1"/>
  <c r="X810" i="1"/>
  <c r="Y810" i="1"/>
  <c r="Z810" i="1"/>
  <c r="T5502" i="1"/>
  <c r="T209" i="1"/>
  <c r="T1390" i="1"/>
  <c r="T1717" i="1"/>
  <c r="T4708" i="1"/>
  <c r="T6528" i="1"/>
  <c r="T3060" i="1"/>
  <c r="T2131" i="1"/>
  <c r="T1145" i="1"/>
  <c r="T5232" i="1"/>
  <c r="T1944" i="1"/>
  <c r="T811" i="1"/>
  <c r="T5690" i="1"/>
  <c r="T2776" i="1"/>
  <c r="T4902" i="1"/>
  <c r="T4495" i="1"/>
  <c r="T2503" i="1"/>
  <c r="T5971" i="1"/>
  <c r="T6372" i="1"/>
  <c r="T6160" i="1"/>
  <c r="T3436" i="1"/>
  <c r="T3240" i="1"/>
  <c r="T4211" i="1"/>
  <c r="T3822" i="1"/>
  <c r="T3600" i="1"/>
  <c r="T6729" i="1"/>
  <c r="N3242" i="1"/>
  <c r="N6162" i="1"/>
  <c r="N3438" i="1"/>
  <c r="N3602" i="1"/>
  <c r="N1147" i="1"/>
  <c r="N1392" i="1"/>
  <c r="N5234" i="1"/>
  <c r="N4213" i="1"/>
  <c r="N3062" i="1"/>
  <c r="N1719" i="1"/>
  <c r="N4710" i="1"/>
  <c r="N2778" i="1"/>
  <c r="N2505" i="1"/>
  <c r="N2133" i="1"/>
  <c r="N6374" i="1"/>
  <c r="N5973" i="1"/>
  <c r="N4904" i="1"/>
  <c r="N6731" i="1"/>
  <c r="N211" i="1"/>
  <c r="N4497" i="1"/>
  <c r="N5504" i="1"/>
  <c r="N1946" i="1"/>
  <c r="N813" i="1"/>
  <c r="N6530" i="1"/>
  <c r="N5692" i="1"/>
  <c r="N3824" i="1"/>
  <c r="P6161" i="1"/>
  <c r="P1391" i="1"/>
  <c r="P1718" i="1"/>
  <c r="P2132" i="1"/>
  <c r="P6730" i="1"/>
  <c r="P1945" i="1"/>
  <c r="P3823" i="1"/>
  <c r="Q4709" i="1"/>
  <c r="Q812" i="1"/>
  <c r="R3437" i="1"/>
  <c r="R4709" i="1"/>
  <c r="R210" i="1"/>
  <c r="P210" i="1"/>
  <c r="O5233" i="1"/>
  <c r="O210" i="1"/>
  <c r="Q4212" i="1"/>
  <c r="Q5972" i="1"/>
  <c r="R2777" i="1"/>
  <c r="R4496" i="1"/>
  <c r="P4212" i="1"/>
  <c r="R2504" i="1"/>
  <c r="P1146" i="1"/>
  <c r="P5503" i="1"/>
  <c r="R6730" i="1"/>
  <c r="O6161" i="1"/>
  <c r="O1391" i="1"/>
  <c r="O1718" i="1"/>
  <c r="O2132" i="1"/>
  <c r="O6730" i="1"/>
  <c r="O1945" i="1"/>
  <c r="O3823" i="1"/>
  <c r="Q5233" i="1"/>
  <c r="Q210" i="1"/>
  <c r="R6373" i="1"/>
  <c r="P5233" i="1"/>
  <c r="P6373" i="1"/>
  <c r="P812" i="1"/>
  <c r="O4709" i="1"/>
  <c r="O6373" i="1"/>
  <c r="O812" i="1"/>
  <c r="Q3601" i="1"/>
  <c r="Q2777" i="1"/>
  <c r="R4212" i="1"/>
  <c r="R5972" i="1"/>
  <c r="P6529" i="1"/>
  <c r="Q2504" i="1"/>
  <c r="Q3061" i="1"/>
  <c r="R5691" i="1"/>
  <c r="P3241" i="1"/>
  <c r="P5691" i="1"/>
  <c r="R1391" i="1"/>
  <c r="R1945" i="1"/>
  <c r="Q3437" i="1"/>
  <c r="Q6373" i="1"/>
  <c r="R5233" i="1"/>
  <c r="R812" i="1"/>
  <c r="O3437" i="1"/>
  <c r="P4709" i="1"/>
  <c r="P3437" i="1"/>
  <c r="Q4496" i="1"/>
  <c r="R6529" i="1"/>
  <c r="P2777" i="1"/>
  <c r="P3061" i="1"/>
  <c r="Q6529" i="1"/>
  <c r="R3601" i="1"/>
  <c r="P3601" i="1"/>
  <c r="P5972" i="1"/>
  <c r="Q5691" i="1"/>
  <c r="R1146" i="1"/>
  <c r="R4903" i="1"/>
  <c r="P4903" i="1"/>
  <c r="P4496" i="1"/>
  <c r="Q5503" i="1"/>
  <c r="R3241" i="1"/>
  <c r="R5503" i="1"/>
  <c r="R2132" i="1"/>
  <c r="O3601" i="1"/>
  <c r="O4212" i="1"/>
  <c r="O2777" i="1"/>
  <c r="O5972" i="1"/>
  <c r="O4496" i="1"/>
  <c r="O6529" i="1"/>
  <c r="Q1146" i="1"/>
  <c r="R3061" i="1"/>
  <c r="Q4903" i="1"/>
  <c r="Q3241" i="1"/>
  <c r="P2504" i="1"/>
  <c r="R1718" i="1"/>
  <c r="O3241" i="1"/>
  <c r="O1146" i="1"/>
  <c r="O3061" i="1"/>
  <c r="O2504" i="1"/>
  <c r="O4903" i="1"/>
  <c r="O5503" i="1"/>
  <c r="O5691" i="1"/>
  <c r="Q3823" i="1"/>
  <c r="R6161" i="1"/>
  <c r="R3823" i="1"/>
  <c r="Q6161" i="1"/>
  <c r="Q1391" i="1"/>
  <c r="Q1718" i="1"/>
  <c r="Q2132" i="1"/>
  <c r="Q6730" i="1"/>
  <c r="Q1945" i="1"/>
  <c r="S5691" i="1" l="1"/>
  <c r="S5503" i="1"/>
  <c r="S4903" i="1"/>
  <c r="S2504" i="1"/>
  <c r="S3061" i="1"/>
  <c r="S1146" i="1"/>
  <c r="S3241" i="1"/>
  <c r="S6529" i="1"/>
  <c r="S4496" i="1"/>
  <c r="S5972" i="1"/>
  <c r="S2777" i="1"/>
  <c r="S4212" i="1"/>
  <c r="S3601" i="1"/>
  <c r="S3437" i="1"/>
  <c r="S812" i="1"/>
  <c r="S6373" i="1"/>
  <c r="S4709" i="1"/>
  <c r="S3823" i="1"/>
  <c r="S1945" i="1"/>
  <c r="S6730" i="1"/>
  <c r="S2132" i="1"/>
  <c r="S1718" i="1"/>
  <c r="S1391" i="1"/>
  <c r="S6161" i="1"/>
  <c r="S210" i="1"/>
  <c r="S5233" i="1"/>
  <c r="W6528" i="1"/>
  <c r="X6528" i="1"/>
  <c r="Y6528" i="1"/>
  <c r="Z6528" i="1"/>
  <c r="W5232" i="1"/>
  <c r="Z5232" i="1"/>
  <c r="X5232" i="1"/>
  <c r="Y5232" i="1"/>
  <c r="X6729" i="1"/>
  <c r="Y6729" i="1"/>
  <c r="Z6729" i="1"/>
  <c r="W6729" i="1"/>
  <c r="W3240" i="1"/>
  <c r="X3240" i="1"/>
  <c r="Y3240" i="1"/>
  <c r="Z3240" i="1"/>
  <c r="W6372" i="1"/>
  <c r="X6372" i="1"/>
  <c r="Y6372" i="1"/>
  <c r="Z6372" i="1"/>
  <c r="Z4708" i="1"/>
  <c r="W4708" i="1"/>
  <c r="X4708" i="1"/>
  <c r="Y4708" i="1"/>
  <c r="X811" i="1"/>
  <c r="Z811" i="1"/>
  <c r="Y811" i="1"/>
  <c r="W811" i="1"/>
  <c r="W1390" i="1"/>
  <c r="X1390" i="1"/>
  <c r="Z1390" i="1"/>
  <c r="Y1390" i="1"/>
  <c r="W3436" i="1"/>
  <c r="X3436" i="1"/>
  <c r="Y3436" i="1"/>
  <c r="Z3436" i="1"/>
  <c r="W2776" i="1"/>
  <c r="Z2776" i="1"/>
  <c r="X2776" i="1"/>
  <c r="Y2776" i="1"/>
  <c r="W1717" i="1"/>
  <c r="X1717" i="1"/>
  <c r="Y1717" i="1"/>
  <c r="Z1717" i="1"/>
  <c r="W209" i="1"/>
  <c r="X209" i="1"/>
  <c r="Z209" i="1"/>
  <c r="Y209" i="1"/>
  <c r="W1145" i="1"/>
  <c r="Y1145" i="1"/>
  <c r="X1145" i="1"/>
  <c r="Z1145" i="1"/>
  <c r="X2131" i="1"/>
  <c r="W2131" i="1"/>
  <c r="Y2131" i="1"/>
  <c r="Z2131" i="1"/>
  <c r="W6160" i="1"/>
  <c r="X6160" i="1"/>
  <c r="Y6160" i="1"/>
  <c r="Z6160" i="1"/>
  <c r="W2503" i="1"/>
  <c r="Y2503" i="1"/>
  <c r="Z2503" i="1"/>
  <c r="X2503" i="1"/>
  <c r="W5690" i="1"/>
  <c r="Y5690" i="1"/>
  <c r="Z5690" i="1"/>
  <c r="X5690" i="1"/>
  <c r="X1944" i="1"/>
  <c r="W1944" i="1"/>
  <c r="Y1944" i="1"/>
  <c r="Z1944" i="1"/>
  <c r="X3060" i="1"/>
  <c r="Y3060" i="1"/>
  <c r="W3060" i="1"/>
  <c r="Z3060" i="1"/>
  <c r="Z5502" i="1"/>
  <c r="W5502" i="1"/>
  <c r="X5502" i="1"/>
  <c r="Y5502" i="1"/>
  <c r="W3600" i="1"/>
  <c r="Y3600" i="1"/>
  <c r="X3600" i="1"/>
  <c r="Z3600" i="1"/>
  <c r="W4495" i="1"/>
  <c r="X4495" i="1"/>
  <c r="Y4495" i="1"/>
  <c r="Z4495" i="1"/>
  <c r="Z3822" i="1"/>
  <c r="W3822" i="1"/>
  <c r="X3822" i="1"/>
  <c r="Y3822" i="1"/>
  <c r="W4902" i="1"/>
  <c r="X4902" i="1"/>
  <c r="Y4902" i="1"/>
  <c r="Z4902" i="1"/>
  <c r="X4211" i="1"/>
  <c r="Z4211" i="1"/>
  <c r="W4211" i="1"/>
  <c r="Y4211" i="1"/>
  <c r="W5971" i="1"/>
  <c r="Y5971" i="1"/>
  <c r="Z5971" i="1"/>
  <c r="X5971" i="1"/>
  <c r="T2504" i="1"/>
  <c r="T4496" i="1"/>
  <c r="T4903" i="1"/>
  <c r="T5972" i="1"/>
  <c r="T3601" i="1"/>
  <c r="T3061" i="1"/>
  <c r="T2777" i="1"/>
  <c r="T3437" i="1"/>
  <c r="T4709" i="1"/>
  <c r="T5691" i="1"/>
  <c r="T3241" i="1"/>
  <c r="T6529" i="1"/>
  <c r="T812" i="1"/>
  <c r="T6373" i="1"/>
  <c r="T5233" i="1"/>
  <c r="T5503" i="1"/>
  <c r="T1146" i="1"/>
  <c r="T4212" i="1"/>
  <c r="T210" i="1"/>
  <c r="T3823" i="1"/>
  <c r="T1945" i="1"/>
  <c r="T6730" i="1"/>
  <c r="T2132" i="1"/>
  <c r="T1718" i="1"/>
  <c r="T1391" i="1"/>
  <c r="T6161" i="1"/>
  <c r="N3825" i="1"/>
  <c r="N1947" i="1"/>
  <c r="N6732" i="1"/>
  <c r="N2134" i="1"/>
  <c r="N1720" i="1"/>
  <c r="N1393" i="1"/>
  <c r="N6163" i="1"/>
  <c r="N5693" i="1"/>
  <c r="N5505" i="1"/>
  <c r="N4905" i="1"/>
  <c r="N2506" i="1"/>
  <c r="N3063" i="1"/>
  <c r="N1148" i="1"/>
  <c r="N3243" i="1"/>
  <c r="N6531" i="1"/>
  <c r="N4498" i="1"/>
  <c r="N5974" i="1"/>
  <c r="N2779" i="1"/>
  <c r="N4214" i="1"/>
  <c r="N3603" i="1"/>
  <c r="N814" i="1"/>
  <c r="N212" i="1"/>
  <c r="N6375" i="1"/>
  <c r="N4711" i="1"/>
  <c r="N5235" i="1"/>
  <c r="N3439" i="1"/>
  <c r="O1946" i="1"/>
  <c r="P1392" i="1"/>
  <c r="P4904" i="1"/>
  <c r="P3242" i="1"/>
  <c r="P2778" i="1"/>
  <c r="P211" i="1"/>
  <c r="P3438" i="1"/>
  <c r="R6731" i="1"/>
  <c r="P6374" i="1"/>
  <c r="O6731" i="1"/>
  <c r="O2505" i="1"/>
  <c r="Q4497" i="1"/>
  <c r="R3062" i="1"/>
  <c r="P2133" i="1"/>
  <c r="P4710" i="1"/>
  <c r="O3602" i="1"/>
  <c r="Q5973" i="1"/>
  <c r="P1147" i="1"/>
  <c r="P5234" i="1"/>
  <c r="O5504" i="1"/>
  <c r="Q3242" i="1"/>
  <c r="R4904" i="1"/>
  <c r="P1946" i="1"/>
  <c r="O1392" i="1"/>
  <c r="O4904" i="1"/>
  <c r="O3242" i="1"/>
  <c r="O2778" i="1"/>
  <c r="O211" i="1"/>
  <c r="O3438" i="1"/>
  <c r="R6162" i="1"/>
  <c r="R6530" i="1"/>
  <c r="P2505" i="1"/>
  <c r="O6162" i="1"/>
  <c r="O4213" i="1"/>
  <c r="Q5692" i="1"/>
  <c r="O4497" i="1"/>
  <c r="Q1147" i="1"/>
  <c r="R5504" i="1"/>
  <c r="P1719" i="1"/>
  <c r="O3824" i="1"/>
  <c r="Q1392" i="1"/>
  <c r="R1392" i="1"/>
  <c r="R4213" i="1"/>
  <c r="P6731" i="1"/>
  <c r="P4213" i="1"/>
  <c r="O6374" i="1"/>
  <c r="Q3602" i="1"/>
  <c r="R4710" i="1"/>
  <c r="P5692" i="1"/>
  <c r="P4497" i="1"/>
  <c r="O2133" i="1"/>
  <c r="Q1719" i="1"/>
  <c r="Q813" i="1"/>
  <c r="R5973" i="1"/>
  <c r="O1147" i="1"/>
  <c r="Q1946" i="1"/>
  <c r="R3242" i="1"/>
  <c r="Q6731" i="1"/>
  <c r="Q6162" i="1"/>
  <c r="Q2505" i="1"/>
  <c r="Q6530" i="1"/>
  <c r="Q4213" i="1"/>
  <c r="Q6374" i="1"/>
  <c r="R2505" i="1"/>
  <c r="R6374" i="1"/>
  <c r="P6162" i="1"/>
  <c r="P6530" i="1"/>
  <c r="O6530" i="1"/>
  <c r="Q2133" i="1"/>
  <c r="Q3062" i="1"/>
  <c r="Q4710" i="1"/>
  <c r="R3602" i="1"/>
  <c r="P3062" i="1"/>
  <c r="P3602" i="1"/>
  <c r="O3062" i="1"/>
  <c r="O4710" i="1"/>
  <c r="Q5504" i="1"/>
  <c r="R1719" i="1"/>
  <c r="P3824" i="1"/>
  <c r="O813" i="1"/>
  <c r="R211" i="1"/>
  <c r="P5973" i="1"/>
  <c r="R2778" i="1"/>
  <c r="R4497" i="1"/>
  <c r="Q5234" i="1"/>
  <c r="R813" i="1"/>
  <c r="P5504" i="1"/>
  <c r="O5973" i="1"/>
  <c r="P813" i="1"/>
  <c r="Q211" i="1"/>
  <c r="R1946" i="1"/>
  <c r="R2133" i="1"/>
  <c r="R5692" i="1"/>
  <c r="O5692" i="1"/>
  <c r="Q3824" i="1"/>
  <c r="R3824" i="1"/>
  <c r="R5234" i="1"/>
  <c r="R1147" i="1"/>
  <c r="O1719" i="1"/>
  <c r="Q4904" i="1"/>
  <c r="R3438" i="1"/>
  <c r="Q2778" i="1"/>
  <c r="Q3438" i="1"/>
  <c r="O5234" i="1"/>
  <c r="S5234" i="1" l="1"/>
  <c r="S1719" i="1"/>
  <c r="S5692" i="1"/>
  <c r="S5973" i="1"/>
  <c r="S813" i="1"/>
  <c r="S4710" i="1"/>
  <c r="S3062" i="1"/>
  <c r="S6530" i="1"/>
  <c r="S1147" i="1"/>
  <c r="S2133" i="1"/>
  <c r="S6374" i="1"/>
  <c r="S3824" i="1"/>
  <c r="S4497" i="1"/>
  <c r="S4213" i="1"/>
  <c r="S6162" i="1"/>
  <c r="S3438" i="1"/>
  <c r="S211" i="1"/>
  <c r="S2778" i="1"/>
  <c r="S3242" i="1"/>
  <c r="S4904" i="1"/>
  <c r="S1392" i="1"/>
  <c r="S5504" i="1"/>
  <c r="S3602" i="1"/>
  <c r="S2505" i="1"/>
  <c r="S6731" i="1"/>
  <c r="S1946" i="1"/>
  <c r="W2132" i="1"/>
  <c r="X2132" i="1"/>
  <c r="Y2132" i="1"/>
  <c r="Z2132" i="1"/>
  <c r="Y4212" i="1"/>
  <c r="W4212" i="1"/>
  <c r="X4212" i="1"/>
  <c r="Z4212" i="1"/>
  <c r="W3601" i="1"/>
  <c r="X3601" i="1"/>
  <c r="Y3601" i="1"/>
  <c r="Z3601" i="1"/>
  <c r="W6529" i="1"/>
  <c r="X6529" i="1"/>
  <c r="Y6529" i="1"/>
  <c r="Z6529" i="1"/>
  <c r="W6373" i="1"/>
  <c r="X6373" i="1"/>
  <c r="Y6373" i="1"/>
  <c r="Z6373" i="1"/>
  <c r="Z3241" i="1"/>
  <c r="W3241" i="1"/>
  <c r="X3241" i="1"/>
  <c r="Y3241" i="1"/>
  <c r="Y1146" i="1"/>
  <c r="W1146" i="1"/>
  <c r="X1146" i="1"/>
  <c r="Z1146" i="1"/>
  <c r="W3061" i="1"/>
  <c r="Y3061" i="1"/>
  <c r="Z3061" i="1"/>
  <c r="X3061" i="1"/>
  <c r="X5233" i="1"/>
  <c r="Z5233" i="1"/>
  <c r="W5233" i="1"/>
  <c r="Y5233" i="1"/>
  <c r="W2504" i="1"/>
  <c r="Z2504" i="1"/>
  <c r="X2504" i="1"/>
  <c r="Y2504" i="1"/>
  <c r="Y210" i="1"/>
  <c r="W210" i="1"/>
  <c r="X210" i="1"/>
  <c r="Z210" i="1"/>
  <c r="W4903" i="1"/>
  <c r="Z4903" i="1"/>
  <c r="Y4903" i="1"/>
  <c r="X4903" i="1"/>
  <c r="X6161" i="1"/>
  <c r="Y6161" i="1"/>
  <c r="W6161" i="1"/>
  <c r="Z6161" i="1"/>
  <c r="W6730" i="1"/>
  <c r="X6730" i="1"/>
  <c r="Y6730" i="1"/>
  <c r="Z6730" i="1"/>
  <c r="Y1945" i="1"/>
  <c r="W1945" i="1"/>
  <c r="X1945" i="1"/>
  <c r="Z1945" i="1"/>
  <c r="W5972" i="1"/>
  <c r="X5972" i="1"/>
  <c r="Y5972" i="1"/>
  <c r="Z5972" i="1"/>
  <c r="W4496" i="1"/>
  <c r="X4496" i="1"/>
  <c r="Y4496" i="1"/>
  <c r="Z4496" i="1"/>
  <c r="Z3823" i="1"/>
  <c r="X3823" i="1"/>
  <c r="Y3823" i="1"/>
  <c r="W3823" i="1"/>
  <c r="W2777" i="1"/>
  <c r="X2777" i="1"/>
  <c r="Z2777" i="1"/>
  <c r="Y2777" i="1"/>
  <c r="W4709" i="1"/>
  <c r="Z4709" i="1"/>
  <c r="X4709" i="1"/>
  <c r="Y4709" i="1"/>
  <c r="X812" i="1"/>
  <c r="Y812" i="1"/>
  <c r="Z812" i="1"/>
  <c r="W812" i="1"/>
  <c r="W3437" i="1"/>
  <c r="X3437" i="1"/>
  <c r="Y3437" i="1"/>
  <c r="Z3437" i="1"/>
  <c r="Y5503" i="1"/>
  <c r="Z5503" i="1"/>
  <c r="W5503" i="1"/>
  <c r="X5503" i="1"/>
  <c r="W5691" i="1"/>
  <c r="X5691" i="1"/>
  <c r="Y5691" i="1"/>
  <c r="Z5691" i="1"/>
  <c r="X1391" i="1"/>
  <c r="W1391" i="1"/>
  <c r="Y1391" i="1"/>
  <c r="Z1391" i="1"/>
  <c r="W1718" i="1"/>
  <c r="X1718" i="1"/>
  <c r="Y1718" i="1"/>
  <c r="Z1718" i="1"/>
  <c r="T813" i="1"/>
  <c r="T5504" i="1"/>
  <c r="T5973" i="1"/>
  <c r="T3824" i="1"/>
  <c r="T3602" i="1"/>
  <c r="T3062" i="1"/>
  <c r="T6530" i="1"/>
  <c r="T6162" i="1"/>
  <c r="T4497" i="1"/>
  <c r="T5692" i="1"/>
  <c r="T4213" i="1"/>
  <c r="T6731" i="1"/>
  <c r="T1719" i="1"/>
  <c r="T2505" i="1"/>
  <c r="T1946" i="1"/>
  <c r="T5234" i="1"/>
  <c r="T1147" i="1"/>
  <c r="T4710" i="1"/>
  <c r="T2133" i="1"/>
  <c r="T6374" i="1"/>
  <c r="T3438" i="1"/>
  <c r="T211" i="1"/>
  <c r="T2778" i="1"/>
  <c r="T3242" i="1"/>
  <c r="T4904" i="1"/>
  <c r="T1392" i="1"/>
  <c r="N213" i="1"/>
  <c r="N1948" i="1"/>
  <c r="N5236" i="1"/>
  <c r="N1721" i="1"/>
  <c r="N4906" i="1"/>
  <c r="N3440" i="1"/>
  <c r="N5975" i="1"/>
  <c r="N4712" i="1"/>
  <c r="N5694" i="1"/>
  <c r="N2780" i="1"/>
  <c r="N1394" i="1"/>
  <c r="N1149" i="1"/>
  <c r="N3604" i="1"/>
  <c r="N3064" i="1"/>
  <c r="N2135" i="1"/>
  <c r="N6376" i="1"/>
  <c r="N4215" i="1"/>
  <c r="N6532" i="1"/>
  <c r="N2507" i="1"/>
  <c r="N6164" i="1"/>
  <c r="N6733" i="1"/>
  <c r="N3244" i="1"/>
  <c r="N3826" i="1"/>
  <c r="N815" i="1"/>
  <c r="N5506" i="1"/>
  <c r="N4499" i="1"/>
  <c r="P1947" i="1"/>
  <c r="P3439" i="1"/>
  <c r="P2779" i="1"/>
  <c r="P3063" i="1"/>
  <c r="P6531" i="1"/>
  <c r="P3243" i="1"/>
  <c r="P4498" i="1"/>
  <c r="Q2134" i="1"/>
  <c r="R5974" i="1"/>
  <c r="R2134" i="1"/>
  <c r="R3825" i="1"/>
  <c r="P5974" i="1"/>
  <c r="P2506" i="1"/>
  <c r="O5235" i="1"/>
  <c r="O1393" i="1"/>
  <c r="Q1720" i="1"/>
  <c r="Q6375" i="1"/>
  <c r="R1148" i="1"/>
  <c r="P1720" i="1"/>
  <c r="O1720" i="1"/>
  <c r="O1148" i="1"/>
  <c r="Q4905" i="1"/>
  <c r="Q3603" i="1"/>
  <c r="R6732" i="1"/>
  <c r="P5693" i="1"/>
  <c r="P4214" i="1"/>
  <c r="O212" i="1"/>
  <c r="Q3063" i="1"/>
  <c r="R3063" i="1"/>
  <c r="O1947" i="1"/>
  <c r="O3439" i="1"/>
  <c r="O2779" i="1"/>
  <c r="O3063" i="1"/>
  <c r="O6531" i="1"/>
  <c r="O3243" i="1"/>
  <c r="O4498" i="1"/>
  <c r="Q1393" i="1"/>
  <c r="R5235" i="1"/>
  <c r="R2506" i="1"/>
  <c r="P2134" i="1"/>
  <c r="P3825" i="1"/>
  <c r="O5974" i="1"/>
  <c r="O2506" i="1"/>
  <c r="Q1148" i="1"/>
  <c r="Q6163" i="1"/>
  <c r="R1720" i="1"/>
  <c r="R6163" i="1"/>
  <c r="P6375" i="1"/>
  <c r="O4711" i="1"/>
  <c r="O814" i="1"/>
  <c r="Q5505" i="1"/>
  <c r="R212" i="1"/>
  <c r="R4214" i="1"/>
  <c r="P212" i="1"/>
  <c r="P5505" i="1"/>
  <c r="O4905" i="1"/>
  <c r="O6732" i="1"/>
  <c r="Q3243" i="1"/>
  <c r="R3243" i="1"/>
  <c r="Q5235" i="1"/>
  <c r="Q2506" i="1"/>
  <c r="R1393" i="1"/>
  <c r="P1393" i="1"/>
  <c r="O3825" i="1"/>
  <c r="Q814" i="1"/>
  <c r="R6375" i="1"/>
  <c r="R814" i="1"/>
  <c r="P1148" i="1"/>
  <c r="P6163" i="1"/>
  <c r="Q4214" i="1"/>
  <c r="R4905" i="1"/>
  <c r="R5505" i="1"/>
  <c r="P3603" i="1"/>
  <c r="O3603" i="1"/>
  <c r="R6531" i="1"/>
  <c r="Q5974" i="1"/>
  <c r="Q3825" i="1"/>
  <c r="O2134" i="1"/>
  <c r="Q4711" i="1"/>
  <c r="R4711" i="1"/>
  <c r="P814" i="1"/>
  <c r="O6163" i="1"/>
  <c r="Q212" i="1"/>
  <c r="Q1947" i="1"/>
  <c r="R3439" i="1"/>
  <c r="P5235" i="1"/>
  <c r="P4711" i="1"/>
  <c r="Q6732" i="1"/>
  <c r="R3603" i="1"/>
  <c r="P4905" i="1"/>
  <c r="O4214" i="1"/>
  <c r="Q2779" i="1"/>
  <c r="Q4498" i="1"/>
  <c r="R2779" i="1"/>
  <c r="O6375" i="1"/>
  <c r="Q5693" i="1"/>
  <c r="R5693" i="1"/>
  <c r="P6732" i="1"/>
  <c r="O5693" i="1"/>
  <c r="O5505" i="1"/>
  <c r="Q3439" i="1"/>
  <c r="Q6531" i="1"/>
  <c r="R1947" i="1"/>
  <c r="R4498" i="1"/>
  <c r="S5505" i="1" l="1"/>
  <c r="S5693" i="1"/>
  <c r="S6375" i="1"/>
  <c r="S4214" i="1"/>
  <c r="S6163" i="1"/>
  <c r="S2134" i="1"/>
  <c r="S3603" i="1"/>
  <c r="S3825" i="1"/>
  <c r="S6732" i="1"/>
  <c r="S4905" i="1"/>
  <c r="S814" i="1"/>
  <c r="S4711" i="1"/>
  <c r="S2506" i="1"/>
  <c r="S5974" i="1"/>
  <c r="S4498" i="1"/>
  <c r="S3243" i="1"/>
  <c r="S6531" i="1"/>
  <c r="S3063" i="1"/>
  <c r="S2779" i="1"/>
  <c r="S3439" i="1"/>
  <c r="S1947" i="1"/>
  <c r="S212" i="1"/>
  <c r="S1148" i="1"/>
  <c r="S1720" i="1"/>
  <c r="S1393" i="1"/>
  <c r="S5235" i="1"/>
  <c r="X4213" i="1"/>
  <c r="Y4213" i="1"/>
  <c r="W4213" i="1"/>
  <c r="Z4213" i="1"/>
  <c r="W4497" i="1"/>
  <c r="X4497" i="1"/>
  <c r="Y4497" i="1"/>
  <c r="Z4497" i="1"/>
  <c r="X813" i="1"/>
  <c r="Y813" i="1"/>
  <c r="Z813" i="1"/>
  <c r="W813" i="1"/>
  <c r="X1392" i="1"/>
  <c r="W1392" i="1"/>
  <c r="Y1392" i="1"/>
  <c r="Z1392" i="1"/>
  <c r="Z6731" i="1"/>
  <c r="W6731" i="1"/>
  <c r="Y6731" i="1"/>
  <c r="X6731" i="1"/>
  <c r="Z3824" i="1"/>
  <c r="W3824" i="1"/>
  <c r="X3824" i="1"/>
  <c r="Y3824" i="1"/>
  <c r="W2505" i="1"/>
  <c r="X2505" i="1"/>
  <c r="Y2505" i="1"/>
  <c r="Z2505" i="1"/>
  <c r="X4904" i="1"/>
  <c r="W4904" i="1"/>
  <c r="Y4904" i="1"/>
  <c r="Z4904" i="1"/>
  <c r="W3242" i="1"/>
  <c r="X3242" i="1"/>
  <c r="Y3242" i="1"/>
  <c r="Z3242" i="1"/>
  <c r="W2778" i="1"/>
  <c r="X2778" i="1"/>
  <c r="Y2778" i="1"/>
  <c r="Z2778" i="1"/>
  <c r="W3062" i="1"/>
  <c r="X3062" i="1"/>
  <c r="Y3062" i="1"/>
  <c r="Z3062" i="1"/>
  <c r="W5692" i="1"/>
  <c r="X5692" i="1"/>
  <c r="Y5692" i="1"/>
  <c r="Z5692" i="1"/>
  <c r="W6530" i="1"/>
  <c r="X6530" i="1"/>
  <c r="Y6530" i="1"/>
  <c r="Z6530" i="1"/>
  <c r="Z1946" i="1"/>
  <c r="W1946" i="1"/>
  <c r="X1946" i="1"/>
  <c r="Y1946" i="1"/>
  <c r="X211" i="1"/>
  <c r="Y211" i="1"/>
  <c r="Z211" i="1"/>
  <c r="W211" i="1"/>
  <c r="W3438" i="1"/>
  <c r="X3438" i="1"/>
  <c r="Y3438" i="1"/>
  <c r="Z3438" i="1"/>
  <c r="X4710" i="1"/>
  <c r="Z4710" i="1"/>
  <c r="W4710" i="1"/>
  <c r="Y4710" i="1"/>
  <c r="W6374" i="1"/>
  <c r="Y6374" i="1"/>
  <c r="Z6374" i="1"/>
  <c r="X6374" i="1"/>
  <c r="W5234" i="1"/>
  <c r="X5234" i="1"/>
  <c r="Y5234" i="1"/>
  <c r="Z5234" i="1"/>
  <c r="X5973" i="1"/>
  <c r="Z5973" i="1"/>
  <c r="W5973" i="1"/>
  <c r="Y5973" i="1"/>
  <c r="W6162" i="1"/>
  <c r="X6162" i="1"/>
  <c r="Y6162" i="1"/>
  <c r="Z6162" i="1"/>
  <c r="Z3602" i="1"/>
  <c r="Y3602" i="1"/>
  <c r="W3602" i="1"/>
  <c r="X3602" i="1"/>
  <c r="W1719" i="1"/>
  <c r="X1719" i="1"/>
  <c r="Y1719" i="1"/>
  <c r="Z1719" i="1"/>
  <c r="X2133" i="1"/>
  <c r="Y2133" i="1"/>
  <c r="W2133" i="1"/>
  <c r="Z2133" i="1"/>
  <c r="W5504" i="1"/>
  <c r="X5504" i="1"/>
  <c r="Y5504" i="1"/>
  <c r="Z5504" i="1"/>
  <c r="W1147" i="1"/>
  <c r="Y1147" i="1"/>
  <c r="Z1147" i="1"/>
  <c r="X1147" i="1"/>
  <c r="T6732" i="1"/>
  <c r="T4905" i="1"/>
  <c r="T4711" i="1"/>
  <c r="T5235" i="1"/>
  <c r="T814" i="1"/>
  <c r="T3603" i="1"/>
  <c r="T6163" i="1"/>
  <c r="T1148" i="1"/>
  <c r="T1393" i="1"/>
  <c r="T5505" i="1"/>
  <c r="T212" i="1"/>
  <c r="T6375" i="1"/>
  <c r="T3825" i="1"/>
  <c r="T2134" i="1"/>
  <c r="T4214" i="1"/>
  <c r="T5693" i="1"/>
  <c r="T1720" i="1"/>
  <c r="T2506" i="1"/>
  <c r="T5974" i="1"/>
  <c r="T4498" i="1"/>
  <c r="T3243" i="1"/>
  <c r="T6531" i="1"/>
  <c r="T3063" i="1"/>
  <c r="T2779" i="1"/>
  <c r="T3439" i="1"/>
  <c r="T1947" i="1"/>
  <c r="N6533" i="1"/>
  <c r="N2781" i="1"/>
  <c r="N3605" i="1"/>
  <c r="N3245" i="1"/>
  <c r="N5695" i="1"/>
  <c r="N816" i="1"/>
  <c r="N3441" i="1"/>
  <c r="N214" i="1"/>
  <c r="N6734" i="1"/>
  <c r="N4907" i="1"/>
  <c r="N6165" i="1"/>
  <c r="N1150" i="1"/>
  <c r="N4713" i="1"/>
  <c r="N1722" i="1"/>
  <c r="N3827" i="1"/>
  <c r="N2508" i="1"/>
  <c r="N2136" i="1"/>
  <c r="N1395" i="1"/>
  <c r="N5976" i="1"/>
  <c r="N5237" i="1"/>
  <c r="N4500" i="1"/>
  <c r="N3065" i="1"/>
  <c r="N1949" i="1"/>
  <c r="N4216" i="1"/>
  <c r="N5507" i="1"/>
  <c r="N6377" i="1"/>
  <c r="P2780" i="1"/>
  <c r="P815" i="1"/>
  <c r="P4906" i="1"/>
  <c r="P1721" i="1"/>
  <c r="P1394" i="1"/>
  <c r="P3064" i="1"/>
  <c r="P6376" i="1"/>
  <c r="Q6164" i="1"/>
  <c r="R3440" i="1"/>
  <c r="R3826" i="1"/>
  <c r="R1948" i="1"/>
  <c r="P3604" i="1"/>
  <c r="P6164" i="1"/>
  <c r="P5975" i="1"/>
  <c r="O3440" i="1"/>
  <c r="O1948" i="1"/>
  <c r="Q3244" i="1"/>
  <c r="Q1149" i="1"/>
  <c r="Q4215" i="1"/>
  <c r="R3244" i="1"/>
  <c r="R5236" i="1"/>
  <c r="P213" i="1"/>
  <c r="P5236" i="1"/>
  <c r="O3244" i="1"/>
  <c r="O1149" i="1"/>
  <c r="R5694" i="1"/>
  <c r="R4499" i="1"/>
  <c r="P5694" i="1"/>
  <c r="P4499" i="1"/>
  <c r="O5694" i="1"/>
  <c r="O4499" i="1"/>
  <c r="Q4906" i="1"/>
  <c r="R1721" i="1"/>
  <c r="O2780" i="1"/>
  <c r="O815" i="1"/>
  <c r="O4906" i="1"/>
  <c r="O1721" i="1"/>
  <c r="O1394" i="1"/>
  <c r="O3064" i="1"/>
  <c r="O6376" i="1"/>
  <c r="Q3604" i="1"/>
  <c r="Q3440" i="1"/>
  <c r="Q3826" i="1"/>
  <c r="Q5975" i="1"/>
  <c r="Q1948" i="1"/>
  <c r="R3604" i="1"/>
  <c r="R6164" i="1"/>
  <c r="R5975" i="1"/>
  <c r="P3440" i="1"/>
  <c r="P3826" i="1"/>
  <c r="P1948" i="1"/>
  <c r="O3604" i="1"/>
  <c r="O6164" i="1"/>
  <c r="O3826" i="1"/>
  <c r="O5975" i="1"/>
  <c r="Q213" i="1"/>
  <c r="Q2507" i="1"/>
  <c r="R1149" i="1"/>
  <c r="R4215" i="1"/>
  <c r="P3244" i="1"/>
  <c r="P1149" i="1"/>
  <c r="P4215" i="1"/>
  <c r="O213" i="1"/>
  <c r="O5236" i="1"/>
  <c r="Q5694" i="1"/>
  <c r="Q6733" i="1"/>
  <c r="Q2135" i="1"/>
  <c r="R4712" i="1"/>
  <c r="P6733" i="1"/>
  <c r="O5506" i="1"/>
  <c r="Q3064" i="1"/>
  <c r="R2780" i="1"/>
  <c r="Q1721" i="1"/>
  <c r="R3064" i="1"/>
  <c r="Q5236" i="1"/>
  <c r="R2507" i="1"/>
  <c r="P2507" i="1"/>
  <c r="O2507" i="1"/>
  <c r="Q6532" i="1"/>
  <c r="Q4712" i="1"/>
  <c r="R6532" i="1"/>
  <c r="R5506" i="1"/>
  <c r="P2135" i="1"/>
  <c r="O6532" i="1"/>
  <c r="O2135" i="1"/>
  <c r="R213" i="1"/>
  <c r="Q5506" i="1"/>
  <c r="R2135" i="1"/>
  <c r="P4712" i="1"/>
  <c r="O4712" i="1"/>
  <c r="Q815" i="1"/>
  <c r="R6376" i="1"/>
  <c r="O4215" i="1"/>
  <c r="Q4499" i="1"/>
  <c r="R6733" i="1"/>
  <c r="P6532" i="1"/>
  <c r="O6733" i="1"/>
  <c r="Q2780" i="1"/>
  <c r="Q6376" i="1"/>
  <c r="R4906" i="1"/>
  <c r="R1394" i="1"/>
  <c r="P5506" i="1"/>
  <c r="Q1394" i="1"/>
  <c r="R815" i="1"/>
  <c r="S6733" i="1" l="1"/>
  <c r="S4215" i="1"/>
  <c r="S4712" i="1"/>
  <c r="S2135" i="1"/>
  <c r="S6532" i="1"/>
  <c r="S2507" i="1"/>
  <c r="S5506" i="1"/>
  <c r="S5236" i="1"/>
  <c r="S213" i="1"/>
  <c r="S5975" i="1"/>
  <c r="S3826" i="1"/>
  <c r="S6164" i="1"/>
  <c r="S3604" i="1"/>
  <c r="S6376" i="1"/>
  <c r="S3064" i="1"/>
  <c r="S1394" i="1"/>
  <c r="S1721" i="1"/>
  <c r="S4906" i="1"/>
  <c r="S815" i="1"/>
  <c r="S2780" i="1"/>
  <c r="S4499" i="1"/>
  <c r="S5694" i="1"/>
  <c r="S1149" i="1"/>
  <c r="S3244" i="1"/>
  <c r="S1948" i="1"/>
  <c r="S3440" i="1"/>
  <c r="W3825" i="1"/>
  <c r="X3825" i="1"/>
  <c r="Y3825" i="1"/>
  <c r="Z3825" i="1"/>
  <c r="Y2779" i="1"/>
  <c r="Z2779" i="1"/>
  <c r="W2779" i="1"/>
  <c r="X2779" i="1"/>
  <c r="Z3063" i="1"/>
  <c r="W3063" i="1"/>
  <c r="X3063" i="1"/>
  <c r="Y3063" i="1"/>
  <c r="W2134" i="1"/>
  <c r="X2134" i="1"/>
  <c r="Y2134" i="1"/>
  <c r="Z2134" i="1"/>
  <c r="W212" i="1"/>
  <c r="X212" i="1"/>
  <c r="Y212" i="1"/>
  <c r="Z212" i="1"/>
  <c r="Z3439" i="1"/>
  <c r="W3439" i="1"/>
  <c r="X3439" i="1"/>
  <c r="Y3439" i="1"/>
  <c r="X6531" i="1"/>
  <c r="Y6531" i="1"/>
  <c r="Z6531" i="1"/>
  <c r="W6531" i="1"/>
  <c r="X3243" i="1"/>
  <c r="Y3243" i="1"/>
  <c r="W3243" i="1"/>
  <c r="Z3243" i="1"/>
  <c r="Y1947" i="1"/>
  <c r="X1947" i="1"/>
  <c r="Z1947" i="1"/>
  <c r="W1947" i="1"/>
  <c r="Z4498" i="1"/>
  <c r="W4498" i="1"/>
  <c r="X4498" i="1"/>
  <c r="Y4498" i="1"/>
  <c r="Z5974" i="1"/>
  <c r="W5974" i="1"/>
  <c r="X5974" i="1"/>
  <c r="Y5974" i="1"/>
  <c r="W2506" i="1"/>
  <c r="X2506" i="1"/>
  <c r="Y2506" i="1"/>
  <c r="Z2506" i="1"/>
  <c r="X4214" i="1"/>
  <c r="Y4214" i="1"/>
  <c r="Z4214" i="1"/>
  <c r="W4214" i="1"/>
  <c r="X6375" i="1"/>
  <c r="W6375" i="1"/>
  <c r="Z6375" i="1"/>
  <c r="Y6375" i="1"/>
  <c r="X5235" i="1"/>
  <c r="Y5235" i="1"/>
  <c r="Z5235" i="1"/>
  <c r="W5235" i="1"/>
  <c r="W4711" i="1"/>
  <c r="X4711" i="1"/>
  <c r="Y4711" i="1"/>
  <c r="Z4711" i="1"/>
  <c r="X1393" i="1"/>
  <c r="Z1393" i="1"/>
  <c r="W1393" i="1"/>
  <c r="Y1393" i="1"/>
  <c r="X814" i="1"/>
  <c r="Y814" i="1"/>
  <c r="Z814" i="1"/>
  <c r="W814" i="1"/>
  <c r="X5693" i="1"/>
  <c r="W5693" i="1"/>
  <c r="Y5693" i="1"/>
  <c r="Z5693" i="1"/>
  <c r="X5505" i="1"/>
  <c r="Y5505" i="1"/>
  <c r="W5505" i="1"/>
  <c r="Z5505" i="1"/>
  <c r="X1720" i="1"/>
  <c r="W1720" i="1"/>
  <c r="Z1720" i="1"/>
  <c r="Y1720" i="1"/>
  <c r="W1148" i="1"/>
  <c r="Y1148" i="1"/>
  <c r="Z1148" i="1"/>
  <c r="X1148" i="1"/>
  <c r="X4905" i="1"/>
  <c r="Y4905" i="1"/>
  <c r="Z4905" i="1"/>
  <c r="W4905" i="1"/>
  <c r="W3603" i="1"/>
  <c r="Z3603" i="1"/>
  <c r="X3603" i="1"/>
  <c r="Y3603" i="1"/>
  <c r="X6163" i="1"/>
  <c r="Y6163" i="1"/>
  <c r="Z6163" i="1"/>
  <c r="W6163" i="1"/>
  <c r="Z6732" i="1"/>
  <c r="X6732" i="1"/>
  <c r="Y6732" i="1"/>
  <c r="W6732" i="1"/>
  <c r="T5506" i="1"/>
  <c r="T6532" i="1"/>
  <c r="T4712" i="1"/>
  <c r="T2135" i="1"/>
  <c r="T2507" i="1"/>
  <c r="T6733" i="1"/>
  <c r="T4215" i="1"/>
  <c r="T1149" i="1"/>
  <c r="T3244" i="1"/>
  <c r="T1948" i="1"/>
  <c r="T3826" i="1"/>
  <c r="T3440" i="1"/>
  <c r="T4499" i="1"/>
  <c r="T5694" i="1"/>
  <c r="T5236" i="1"/>
  <c r="T213" i="1"/>
  <c r="T5975" i="1"/>
  <c r="T6164" i="1"/>
  <c r="T3604" i="1"/>
  <c r="T6376" i="1"/>
  <c r="T3064" i="1"/>
  <c r="T1394" i="1"/>
  <c r="T1721" i="1"/>
  <c r="T4906" i="1"/>
  <c r="T815" i="1"/>
  <c r="T2780" i="1"/>
  <c r="N6378" i="1"/>
  <c r="N2782" i="1"/>
  <c r="N6735" i="1"/>
  <c r="N3066" i="1"/>
  <c r="N4908" i="1"/>
  <c r="N4501" i="1"/>
  <c r="N4714" i="1"/>
  <c r="N5696" i="1"/>
  <c r="N817" i="1"/>
  <c r="N1396" i="1"/>
  <c r="N5508" i="1"/>
  <c r="N6534" i="1"/>
  <c r="N5238" i="1"/>
  <c r="N1151" i="1"/>
  <c r="N1950" i="1"/>
  <c r="N5977" i="1"/>
  <c r="N3828" i="1"/>
  <c r="N3442" i="1"/>
  <c r="N3606" i="1"/>
  <c r="N1723" i="1"/>
  <c r="N2137" i="1"/>
  <c r="N4217" i="1"/>
  <c r="N2509" i="1"/>
  <c r="N215" i="1"/>
  <c r="N3246" i="1"/>
  <c r="N6166" i="1"/>
  <c r="P2781" i="1"/>
  <c r="P4500" i="1"/>
  <c r="P1395" i="1"/>
  <c r="P1150" i="1"/>
  <c r="P3441" i="1"/>
  <c r="P4216" i="1"/>
  <c r="P6165" i="1"/>
  <c r="Q4713" i="1"/>
  <c r="Q1949" i="1"/>
  <c r="Q2508" i="1"/>
  <c r="R6734" i="1"/>
  <c r="R5507" i="1"/>
  <c r="R1949" i="1"/>
  <c r="R2508" i="1"/>
  <c r="P6734" i="1"/>
  <c r="P5507" i="1"/>
  <c r="P3605" i="1"/>
  <c r="O4713" i="1"/>
  <c r="O1949" i="1"/>
  <c r="O2508" i="1"/>
  <c r="Q5695" i="1"/>
  <c r="Q6533" i="1"/>
  <c r="Q1722" i="1"/>
  <c r="R5695" i="1"/>
  <c r="R5976" i="1"/>
  <c r="R214" i="1"/>
  <c r="P3065" i="1"/>
  <c r="P6533" i="1"/>
  <c r="P5976" i="1"/>
  <c r="P214" i="1"/>
  <c r="O3065" i="1"/>
  <c r="O5695" i="1"/>
  <c r="O5976" i="1"/>
  <c r="O214" i="1"/>
  <c r="Q816" i="1"/>
  <c r="Q3827" i="1"/>
  <c r="Q3245" i="1"/>
  <c r="R6377" i="1"/>
  <c r="R3827" i="1"/>
  <c r="R3245" i="1"/>
  <c r="P3827" i="1"/>
  <c r="O6377" i="1"/>
  <c r="O5237" i="1"/>
  <c r="O3245" i="1"/>
  <c r="Q6165" i="1"/>
  <c r="R1150" i="1"/>
  <c r="R6165" i="1"/>
  <c r="O2781" i="1"/>
  <c r="O4500" i="1"/>
  <c r="O1395" i="1"/>
  <c r="O1150" i="1"/>
  <c r="O3441" i="1"/>
  <c r="O4216" i="1"/>
  <c r="O6165" i="1"/>
  <c r="Q6734" i="1"/>
  <c r="Q5507" i="1"/>
  <c r="Q3605" i="1"/>
  <c r="R4713" i="1"/>
  <c r="R3605" i="1"/>
  <c r="P4713" i="1"/>
  <c r="P1949" i="1"/>
  <c r="P2508" i="1"/>
  <c r="O6734" i="1"/>
  <c r="O5507" i="1"/>
  <c r="O3605" i="1"/>
  <c r="Q3065" i="1"/>
  <c r="Q5976" i="1"/>
  <c r="Q214" i="1"/>
  <c r="R3065" i="1"/>
  <c r="R6533" i="1"/>
  <c r="R1722" i="1"/>
  <c r="P5695" i="1"/>
  <c r="P1722" i="1"/>
  <c r="O6533" i="1"/>
  <c r="Q6377" i="1"/>
  <c r="Q5237" i="1"/>
  <c r="R816" i="1"/>
  <c r="P6377" i="1"/>
  <c r="P2136" i="1"/>
  <c r="O4907" i="1"/>
  <c r="Q1395" i="1"/>
  <c r="R4500" i="1"/>
  <c r="O816" i="1"/>
  <c r="Q3441" i="1"/>
  <c r="R2781" i="1"/>
  <c r="O1722" i="1"/>
  <c r="Q4907" i="1"/>
  <c r="Q2136" i="1"/>
  <c r="R5237" i="1"/>
  <c r="R2136" i="1"/>
  <c r="P4907" i="1"/>
  <c r="P3245" i="1"/>
  <c r="O3827" i="1"/>
  <c r="Q4216" i="1"/>
  <c r="R4216" i="1"/>
  <c r="P5237" i="1"/>
  <c r="Q1150" i="1"/>
  <c r="R4907" i="1"/>
  <c r="Q2781" i="1"/>
  <c r="P816" i="1"/>
  <c r="R1395" i="1"/>
  <c r="O2136" i="1"/>
  <c r="Q4500" i="1"/>
  <c r="R3441" i="1"/>
  <c r="S2136" i="1" l="1"/>
  <c r="S3827" i="1"/>
  <c r="S1722" i="1"/>
  <c r="S816" i="1"/>
  <c r="S4907" i="1"/>
  <c r="S6533" i="1"/>
  <c r="S3605" i="1"/>
  <c r="S5507" i="1"/>
  <c r="S6734" i="1"/>
  <c r="S6165" i="1"/>
  <c r="S4216" i="1"/>
  <c r="S3441" i="1"/>
  <c r="S1150" i="1"/>
  <c r="S1395" i="1"/>
  <c r="S4500" i="1"/>
  <c r="S2781" i="1"/>
  <c r="S3245" i="1"/>
  <c r="S5237" i="1"/>
  <c r="S6377" i="1"/>
  <c r="S214" i="1"/>
  <c r="S5976" i="1"/>
  <c r="S5695" i="1"/>
  <c r="S3065" i="1"/>
  <c r="S2508" i="1"/>
  <c r="S1949" i="1"/>
  <c r="S4713" i="1"/>
  <c r="Z1721" i="1"/>
  <c r="Y1721" i="1"/>
  <c r="W1721" i="1"/>
  <c r="X1721" i="1"/>
  <c r="W1394" i="1"/>
  <c r="X1394" i="1"/>
  <c r="Y1394" i="1"/>
  <c r="Z1394" i="1"/>
  <c r="W3064" i="1"/>
  <c r="Z3064" i="1"/>
  <c r="X3064" i="1"/>
  <c r="Y3064" i="1"/>
  <c r="W4712" i="1"/>
  <c r="X4712" i="1"/>
  <c r="Z4712" i="1"/>
  <c r="Y4712" i="1"/>
  <c r="W3440" i="1"/>
  <c r="Z3440" i="1"/>
  <c r="X3440" i="1"/>
  <c r="Y3440" i="1"/>
  <c r="W1948" i="1"/>
  <c r="X1948" i="1"/>
  <c r="Y1948" i="1"/>
  <c r="Z1948" i="1"/>
  <c r="W5694" i="1"/>
  <c r="X5694" i="1"/>
  <c r="Y5694" i="1"/>
  <c r="Z5694" i="1"/>
  <c r="W815" i="1"/>
  <c r="X815" i="1"/>
  <c r="Y815" i="1"/>
  <c r="Z815" i="1"/>
  <c r="Z6532" i="1"/>
  <c r="W6532" i="1"/>
  <c r="X6532" i="1"/>
  <c r="Y6532" i="1"/>
  <c r="Z3604" i="1"/>
  <c r="W3604" i="1"/>
  <c r="X3604" i="1"/>
  <c r="Y3604" i="1"/>
  <c r="X213" i="1"/>
  <c r="Y213" i="1"/>
  <c r="Z213" i="1"/>
  <c r="W213" i="1"/>
  <c r="W5236" i="1"/>
  <c r="Z5236" i="1"/>
  <c r="X5236" i="1"/>
  <c r="Y5236" i="1"/>
  <c r="W4499" i="1"/>
  <c r="Y4499" i="1"/>
  <c r="Z4499" i="1"/>
  <c r="X4499" i="1"/>
  <c r="Y2780" i="1"/>
  <c r="Z2780" i="1"/>
  <c r="X2780" i="1"/>
  <c r="W2780" i="1"/>
  <c r="Z5506" i="1"/>
  <c r="W5506" i="1"/>
  <c r="X5506" i="1"/>
  <c r="Y5506" i="1"/>
  <c r="W4906" i="1"/>
  <c r="Z4906" i="1"/>
  <c r="X4906" i="1"/>
  <c r="Y4906" i="1"/>
  <c r="X2507" i="1"/>
  <c r="W2507" i="1"/>
  <c r="Y2507" i="1"/>
  <c r="Z2507" i="1"/>
  <c r="W4215" i="1"/>
  <c r="X4215" i="1"/>
  <c r="Y4215" i="1"/>
  <c r="Z4215" i="1"/>
  <c r="W2135" i="1"/>
  <c r="X2135" i="1"/>
  <c r="Y2135" i="1"/>
  <c r="Z2135" i="1"/>
  <c r="X6376" i="1"/>
  <c r="Y6376" i="1"/>
  <c r="Z6376" i="1"/>
  <c r="W6376" i="1"/>
  <c r="W6733" i="1"/>
  <c r="X6733" i="1"/>
  <c r="Y6733" i="1"/>
  <c r="Z6733" i="1"/>
  <c r="X6164" i="1"/>
  <c r="W6164" i="1"/>
  <c r="Y6164" i="1"/>
  <c r="Z6164" i="1"/>
  <c r="Z3826" i="1"/>
  <c r="W3826" i="1"/>
  <c r="X3826" i="1"/>
  <c r="Y3826" i="1"/>
  <c r="X5975" i="1"/>
  <c r="Y5975" i="1"/>
  <c r="Z5975" i="1"/>
  <c r="W5975" i="1"/>
  <c r="Z3244" i="1"/>
  <c r="X3244" i="1"/>
  <c r="Y3244" i="1"/>
  <c r="W3244" i="1"/>
  <c r="W1149" i="1"/>
  <c r="Y1149" i="1"/>
  <c r="Z1149" i="1"/>
  <c r="X1149" i="1"/>
  <c r="T816" i="1"/>
  <c r="T5237" i="1"/>
  <c r="T3245" i="1"/>
  <c r="T4907" i="1"/>
  <c r="T2136" i="1"/>
  <c r="T6377" i="1"/>
  <c r="T1722" i="1"/>
  <c r="T5695" i="1"/>
  <c r="T2508" i="1"/>
  <c r="T1949" i="1"/>
  <c r="T4713" i="1"/>
  <c r="T3827" i="1"/>
  <c r="T214" i="1"/>
  <c r="T5976" i="1"/>
  <c r="T6533" i="1"/>
  <c r="T3065" i="1"/>
  <c r="T3605" i="1"/>
  <c r="T5507" i="1"/>
  <c r="T6734" i="1"/>
  <c r="T6165" i="1"/>
  <c r="T4216" i="1"/>
  <c r="T3441" i="1"/>
  <c r="T1150" i="1"/>
  <c r="T1395" i="1"/>
  <c r="T4500" i="1"/>
  <c r="T2781" i="1"/>
  <c r="N2783" i="1"/>
  <c r="N2138" i="1"/>
  <c r="N1397" i="1"/>
  <c r="N6167" i="1"/>
  <c r="N1152" i="1"/>
  <c r="N3247" i="1"/>
  <c r="N5239" i="1"/>
  <c r="N6379" i="1"/>
  <c r="N4218" i="1"/>
  <c r="N4502" i="1"/>
  <c r="N818" i="1"/>
  <c r="N1724" i="1"/>
  <c r="N6535" i="1"/>
  <c r="N3067" i="1"/>
  <c r="N2510" i="1"/>
  <c r="N1951" i="1"/>
  <c r="N5509" i="1"/>
  <c r="N6736" i="1"/>
  <c r="N3443" i="1"/>
  <c r="N3829" i="1"/>
  <c r="N4909" i="1"/>
  <c r="N216" i="1"/>
  <c r="N5978" i="1"/>
  <c r="N5697" i="1"/>
  <c r="N3607" i="1"/>
  <c r="N4715" i="1"/>
  <c r="P2137" i="1"/>
  <c r="P3246" i="1"/>
  <c r="P4501" i="1"/>
  <c r="P3066" i="1"/>
  <c r="P6735" i="1"/>
  <c r="P215" i="1"/>
  <c r="P4714" i="1"/>
  <c r="Q1396" i="1"/>
  <c r="Q817" i="1"/>
  <c r="Q3442" i="1"/>
  <c r="R5238" i="1"/>
  <c r="R817" i="1"/>
  <c r="R3442" i="1"/>
  <c r="P1396" i="1"/>
  <c r="P817" i="1"/>
  <c r="P3442" i="1"/>
  <c r="Q1723" i="1"/>
  <c r="R1950" i="1"/>
  <c r="P6166" i="1"/>
  <c r="P3828" i="1"/>
  <c r="O6166" i="1"/>
  <c r="O1950" i="1"/>
  <c r="Q2782" i="1"/>
  <c r="Q3606" i="1"/>
  <c r="R2782" i="1"/>
  <c r="R5508" i="1"/>
  <c r="R3606" i="1"/>
  <c r="P2782" i="1"/>
  <c r="O6534" i="1"/>
  <c r="P6534" i="1"/>
  <c r="Q3066" i="1"/>
  <c r="R2137" i="1"/>
  <c r="O2137" i="1"/>
  <c r="O3246" i="1"/>
  <c r="O4501" i="1"/>
  <c r="O3066" i="1"/>
  <c r="O6735" i="1"/>
  <c r="O215" i="1"/>
  <c r="O4714" i="1"/>
  <c r="Q5238" i="1"/>
  <c r="Q2509" i="1"/>
  <c r="Q5977" i="1"/>
  <c r="R1396" i="1"/>
  <c r="R2509" i="1"/>
  <c r="R5977" i="1"/>
  <c r="P5238" i="1"/>
  <c r="P2509" i="1"/>
  <c r="P5977" i="1"/>
  <c r="Q6166" i="1"/>
  <c r="Q3828" i="1"/>
  <c r="R6166" i="1"/>
  <c r="R1723" i="1"/>
  <c r="R3828" i="1"/>
  <c r="P1723" i="1"/>
  <c r="O1723" i="1"/>
  <c r="P5696" i="1"/>
  <c r="Q4217" i="1"/>
  <c r="Q5508" i="1"/>
  <c r="R6534" i="1"/>
  <c r="P1151" i="1"/>
  <c r="O1151" i="1"/>
  <c r="O4908" i="1"/>
  <c r="Q4501" i="1"/>
  <c r="R3066" i="1"/>
  <c r="R1151" i="1"/>
  <c r="P5508" i="1"/>
  <c r="O2782" i="1"/>
  <c r="O3606" i="1"/>
  <c r="R4501" i="1"/>
  <c r="O1396" i="1"/>
  <c r="O5238" i="1"/>
  <c r="O817" i="1"/>
  <c r="O2509" i="1"/>
  <c r="O3442" i="1"/>
  <c r="O5977" i="1"/>
  <c r="Q6378" i="1"/>
  <c r="Q1950" i="1"/>
  <c r="Q5696" i="1"/>
  <c r="R6378" i="1"/>
  <c r="R5696" i="1"/>
  <c r="P6378" i="1"/>
  <c r="P1950" i="1"/>
  <c r="O5696" i="1"/>
  <c r="O6378" i="1"/>
  <c r="O3828" i="1"/>
  <c r="Q1151" i="1"/>
  <c r="Q4908" i="1"/>
  <c r="R4217" i="1"/>
  <c r="R4908" i="1"/>
  <c r="P4217" i="1"/>
  <c r="O4217" i="1"/>
  <c r="Q6735" i="1"/>
  <c r="R6735" i="1"/>
  <c r="P3606" i="1"/>
  <c r="Q215" i="1"/>
  <c r="R3246" i="1"/>
  <c r="Q6534" i="1"/>
  <c r="P4908" i="1"/>
  <c r="Q4714" i="1"/>
  <c r="R215" i="1"/>
  <c r="Q3246" i="1"/>
  <c r="Q2137" i="1"/>
  <c r="R4714" i="1"/>
  <c r="O5508" i="1"/>
  <c r="S5508" i="1" l="1"/>
  <c r="S4217" i="1"/>
  <c r="S3828" i="1"/>
  <c r="S6378" i="1"/>
  <c r="S5696" i="1"/>
  <c r="S5977" i="1"/>
  <c r="S3442" i="1"/>
  <c r="S2509" i="1"/>
  <c r="S817" i="1"/>
  <c r="S5238" i="1"/>
  <c r="S1396" i="1"/>
  <c r="S3606" i="1"/>
  <c r="S2782" i="1"/>
  <c r="S4908" i="1"/>
  <c r="S1151" i="1"/>
  <c r="S1723" i="1"/>
  <c r="S4714" i="1"/>
  <c r="S215" i="1"/>
  <c r="S6735" i="1"/>
  <c r="S3066" i="1"/>
  <c r="S4501" i="1"/>
  <c r="S3246" i="1"/>
  <c r="S2137" i="1"/>
  <c r="S6534" i="1"/>
  <c r="S1950" i="1"/>
  <c r="S6166" i="1"/>
  <c r="W1395" i="1"/>
  <c r="X1395" i="1"/>
  <c r="Y1395" i="1"/>
  <c r="Z1395" i="1"/>
  <c r="X5507" i="1"/>
  <c r="Y5507" i="1"/>
  <c r="W5507" i="1"/>
  <c r="Z5507" i="1"/>
  <c r="W5976" i="1"/>
  <c r="X5976" i="1"/>
  <c r="Z5976" i="1"/>
  <c r="Y5976" i="1"/>
  <c r="W4907" i="1"/>
  <c r="X4907" i="1"/>
  <c r="Y4907" i="1"/>
  <c r="Z4907" i="1"/>
  <c r="Y3065" i="1"/>
  <c r="Z3065" i="1"/>
  <c r="X3065" i="1"/>
  <c r="W3065" i="1"/>
  <c r="W5695" i="1"/>
  <c r="Y5695" i="1"/>
  <c r="Z5695" i="1"/>
  <c r="X5695" i="1"/>
  <c r="X214" i="1"/>
  <c r="Y214" i="1"/>
  <c r="W214" i="1"/>
  <c r="Z214" i="1"/>
  <c r="X816" i="1"/>
  <c r="Z816" i="1"/>
  <c r="W816" i="1"/>
  <c r="Y816" i="1"/>
  <c r="W4500" i="1"/>
  <c r="X4500" i="1"/>
  <c r="Y4500" i="1"/>
  <c r="Z4500" i="1"/>
  <c r="W3605" i="1"/>
  <c r="X3605" i="1"/>
  <c r="Y3605" i="1"/>
  <c r="Z3605" i="1"/>
  <c r="W6533" i="1"/>
  <c r="X6533" i="1"/>
  <c r="Y6533" i="1"/>
  <c r="Z6533" i="1"/>
  <c r="W6377" i="1"/>
  <c r="X6377" i="1"/>
  <c r="Y6377" i="1"/>
  <c r="Z6377" i="1"/>
  <c r="W1722" i="1"/>
  <c r="Z1722" i="1"/>
  <c r="Y1722" i="1"/>
  <c r="X1722" i="1"/>
  <c r="W1150" i="1"/>
  <c r="Y1150" i="1"/>
  <c r="X1150" i="1"/>
  <c r="Z1150" i="1"/>
  <c r="X2508" i="1"/>
  <c r="Z2508" i="1"/>
  <c r="W2508" i="1"/>
  <c r="Y2508" i="1"/>
  <c r="W3245" i="1"/>
  <c r="X3245" i="1"/>
  <c r="Y3245" i="1"/>
  <c r="Z3245" i="1"/>
  <c r="Y4216" i="1"/>
  <c r="W4216" i="1"/>
  <c r="X4216" i="1"/>
  <c r="Z4216" i="1"/>
  <c r="X6165" i="1"/>
  <c r="Y6165" i="1"/>
  <c r="Z6165" i="1"/>
  <c r="W6165" i="1"/>
  <c r="W3441" i="1"/>
  <c r="X3441" i="1"/>
  <c r="Y3441" i="1"/>
  <c r="Z3441" i="1"/>
  <c r="Z4713" i="1"/>
  <c r="W4713" i="1"/>
  <c r="X4713" i="1"/>
  <c r="Y4713" i="1"/>
  <c r="W5237" i="1"/>
  <c r="Z5237" i="1"/>
  <c r="X5237" i="1"/>
  <c r="Y5237" i="1"/>
  <c r="W2781" i="1"/>
  <c r="Z2781" i="1"/>
  <c r="Y2781" i="1"/>
  <c r="X2781" i="1"/>
  <c r="X3827" i="1"/>
  <c r="Y3827" i="1"/>
  <c r="W3827" i="1"/>
  <c r="Z3827" i="1"/>
  <c r="Z1949" i="1"/>
  <c r="W1949" i="1"/>
  <c r="Y1949" i="1"/>
  <c r="X1949" i="1"/>
  <c r="X2136" i="1"/>
  <c r="Z2136" i="1"/>
  <c r="W2136" i="1"/>
  <c r="Y2136" i="1"/>
  <c r="X6734" i="1"/>
  <c r="Y6734" i="1"/>
  <c r="Z6734" i="1"/>
  <c r="W6734" i="1"/>
  <c r="T4908" i="1"/>
  <c r="T3606" i="1"/>
  <c r="T4217" i="1"/>
  <c r="T1950" i="1"/>
  <c r="T6378" i="1"/>
  <c r="T5508" i="1"/>
  <c r="T1151" i="1"/>
  <c r="T5696" i="1"/>
  <c r="T1723" i="1"/>
  <c r="T5977" i="1"/>
  <c r="T2509" i="1"/>
  <c r="T5238" i="1"/>
  <c r="T6534" i="1"/>
  <c r="T2782" i="1"/>
  <c r="T3828" i="1"/>
  <c r="T6166" i="1"/>
  <c r="T3442" i="1"/>
  <c r="T817" i="1"/>
  <c r="T1396" i="1"/>
  <c r="T4714" i="1"/>
  <c r="T215" i="1"/>
  <c r="T6735" i="1"/>
  <c r="T3066" i="1"/>
  <c r="T4501" i="1"/>
  <c r="T3246" i="1"/>
  <c r="T2137" i="1"/>
  <c r="N217" i="1"/>
  <c r="N4503" i="1"/>
  <c r="N3608" i="1"/>
  <c r="N3068" i="1"/>
  <c r="N6737" i="1"/>
  <c r="N4910" i="1"/>
  <c r="N4219" i="1"/>
  <c r="N5698" i="1"/>
  <c r="N3830" i="1"/>
  <c r="N1952" i="1"/>
  <c r="N1725" i="1"/>
  <c r="N6380" i="1"/>
  <c r="N6168" i="1"/>
  <c r="N3248" i="1"/>
  <c r="N4716" i="1"/>
  <c r="N2139" i="1"/>
  <c r="N6536" i="1"/>
  <c r="N1153" i="1"/>
  <c r="N2784" i="1"/>
  <c r="N5510" i="1"/>
  <c r="N5979" i="1"/>
  <c r="N3444" i="1"/>
  <c r="N2511" i="1"/>
  <c r="N819" i="1"/>
  <c r="N5240" i="1"/>
  <c r="N1398" i="1"/>
  <c r="P4502" i="1"/>
  <c r="P4909" i="1"/>
  <c r="P1951" i="1"/>
  <c r="P3247" i="1"/>
  <c r="P1152" i="1"/>
  <c r="P3443" i="1"/>
  <c r="P1397" i="1"/>
  <c r="O4502" i="1"/>
  <c r="O1951" i="1"/>
  <c r="O3247" i="1"/>
  <c r="O1152" i="1"/>
  <c r="O3443" i="1"/>
  <c r="Q3607" i="1"/>
  <c r="Q2783" i="1"/>
  <c r="R1724" i="1"/>
  <c r="R2783" i="1"/>
  <c r="P1724" i="1"/>
  <c r="O4715" i="1"/>
  <c r="Q5509" i="1"/>
  <c r="O6379" i="1"/>
  <c r="O2138" i="1"/>
  <c r="O5509" i="1"/>
  <c r="O818" i="1"/>
  <c r="R6736" i="1"/>
  <c r="O4909" i="1"/>
  <c r="O1397" i="1"/>
  <c r="Q4218" i="1"/>
  <c r="Q4715" i="1"/>
  <c r="Q2510" i="1"/>
  <c r="R4218" i="1"/>
  <c r="R4715" i="1"/>
  <c r="P4218" i="1"/>
  <c r="P4715" i="1"/>
  <c r="O3607" i="1"/>
  <c r="O1724" i="1"/>
  <c r="O2510" i="1"/>
  <c r="Q6379" i="1"/>
  <c r="Q2138" i="1"/>
  <c r="Q818" i="1"/>
  <c r="O3067" i="1"/>
  <c r="R6167" i="1"/>
  <c r="P6736" i="1"/>
  <c r="P6167" i="1"/>
  <c r="P5978" i="1"/>
  <c r="R1152" i="1"/>
  <c r="Q1724" i="1"/>
  <c r="R3607" i="1"/>
  <c r="R2510" i="1"/>
  <c r="O2783" i="1"/>
  <c r="O4218" i="1"/>
  <c r="P2783" i="1"/>
  <c r="Q3067" i="1"/>
  <c r="R6535" i="1"/>
  <c r="R4502" i="1"/>
  <c r="P2510" i="1"/>
  <c r="Q5697" i="1"/>
  <c r="P3607" i="1"/>
  <c r="R3829" i="1"/>
  <c r="P216" i="1"/>
  <c r="P5239" i="1"/>
  <c r="R3443" i="1"/>
  <c r="R4909" i="1"/>
  <c r="R3067" i="1"/>
  <c r="R5697" i="1"/>
  <c r="R6379" i="1"/>
  <c r="P2138" i="1"/>
  <c r="R5509" i="1"/>
  <c r="R818" i="1"/>
  <c r="P5697" i="1"/>
  <c r="R2138" i="1"/>
  <c r="P818" i="1"/>
  <c r="P3067" i="1"/>
  <c r="P6379" i="1"/>
  <c r="P5509" i="1"/>
  <c r="R216" i="1"/>
  <c r="O5697" i="1"/>
  <c r="P6535" i="1"/>
  <c r="R1397" i="1"/>
  <c r="R5978" i="1"/>
  <c r="R3247" i="1"/>
  <c r="Q216" i="1"/>
  <c r="Q6736" i="1"/>
  <c r="Q3829" i="1"/>
  <c r="Q6167" i="1"/>
  <c r="Q6535" i="1"/>
  <c r="Q5978" i="1"/>
  <c r="Q5239" i="1"/>
  <c r="R5239" i="1"/>
  <c r="P3829" i="1"/>
  <c r="R1951" i="1"/>
  <c r="O216" i="1"/>
  <c r="O6736" i="1"/>
  <c r="O3829" i="1"/>
  <c r="O6167" i="1"/>
  <c r="O6535" i="1"/>
  <c r="O5978" i="1"/>
  <c r="O5239" i="1"/>
  <c r="Q4502" i="1"/>
  <c r="Q4909" i="1"/>
  <c r="Q1951" i="1"/>
  <c r="Q3247" i="1"/>
  <c r="Q1152" i="1"/>
  <c r="Q3443" i="1"/>
  <c r="Q1397" i="1"/>
  <c r="S5239" i="1" l="1"/>
  <c r="S5978" i="1"/>
  <c r="S6535" i="1"/>
  <c r="S6167" i="1"/>
  <c r="S3829" i="1"/>
  <c r="S6736" i="1"/>
  <c r="S216" i="1"/>
  <c r="S5697" i="1"/>
  <c r="S4218" i="1"/>
  <c r="S2783" i="1"/>
  <c r="S3067" i="1"/>
  <c r="S2510" i="1"/>
  <c r="S1724" i="1"/>
  <c r="S3607" i="1"/>
  <c r="S1397" i="1"/>
  <c r="S4909" i="1"/>
  <c r="S818" i="1"/>
  <c r="S5509" i="1"/>
  <c r="S2138" i="1"/>
  <c r="S6379" i="1"/>
  <c r="S4715" i="1"/>
  <c r="S3443" i="1"/>
  <c r="S1152" i="1"/>
  <c r="S3247" i="1"/>
  <c r="S1951" i="1"/>
  <c r="S4502" i="1"/>
  <c r="Y1396" i="1"/>
  <c r="W1396" i="1"/>
  <c r="X1396" i="1"/>
  <c r="Z1396" i="1"/>
  <c r="W6378" i="1"/>
  <c r="X6378" i="1"/>
  <c r="Y6378" i="1"/>
  <c r="Z6378" i="1"/>
  <c r="Y4217" i="1"/>
  <c r="W4217" i="1"/>
  <c r="Z4217" i="1"/>
  <c r="X4217" i="1"/>
  <c r="W2137" i="1"/>
  <c r="X2137" i="1"/>
  <c r="Z2137" i="1"/>
  <c r="Y2137" i="1"/>
  <c r="Z3246" i="1"/>
  <c r="X3246" i="1"/>
  <c r="Y3246" i="1"/>
  <c r="W3246" i="1"/>
  <c r="X817" i="1"/>
  <c r="Z817" i="1"/>
  <c r="W817" i="1"/>
  <c r="Y817" i="1"/>
  <c r="Z6166" i="1"/>
  <c r="W6166" i="1"/>
  <c r="X6166" i="1"/>
  <c r="Y6166" i="1"/>
  <c r="W5238" i="1"/>
  <c r="X5238" i="1"/>
  <c r="Y5238" i="1"/>
  <c r="Z5238" i="1"/>
  <c r="W4501" i="1"/>
  <c r="X4501" i="1"/>
  <c r="Z4501" i="1"/>
  <c r="Y4501" i="1"/>
  <c r="W2509" i="1"/>
  <c r="X2509" i="1"/>
  <c r="Y2509" i="1"/>
  <c r="Z2509" i="1"/>
  <c r="W3066" i="1"/>
  <c r="Z3066" i="1"/>
  <c r="X3066" i="1"/>
  <c r="Y3066" i="1"/>
  <c r="W3442" i="1"/>
  <c r="Y3442" i="1"/>
  <c r="Z3442" i="1"/>
  <c r="X3442" i="1"/>
  <c r="W6735" i="1"/>
  <c r="X6735" i="1"/>
  <c r="Y6735" i="1"/>
  <c r="Z6735" i="1"/>
  <c r="W5977" i="1"/>
  <c r="X5977" i="1"/>
  <c r="Y5977" i="1"/>
  <c r="Z5977" i="1"/>
  <c r="Z215" i="1"/>
  <c r="W215" i="1"/>
  <c r="X215" i="1"/>
  <c r="Y215" i="1"/>
  <c r="W1723" i="1"/>
  <c r="X1723" i="1"/>
  <c r="Y1723" i="1"/>
  <c r="Z1723" i="1"/>
  <c r="Z1151" i="1"/>
  <c r="W1151" i="1"/>
  <c r="X1151" i="1"/>
  <c r="Y1151" i="1"/>
  <c r="X5696" i="1"/>
  <c r="Z5696" i="1"/>
  <c r="W5696" i="1"/>
  <c r="Y5696" i="1"/>
  <c r="W3828" i="1"/>
  <c r="Z3828" i="1"/>
  <c r="X3828" i="1"/>
  <c r="Y3828" i="1"/>
  <c r="Y5508" i="1"/>
  <c r="W5508" i="1"/>
  <c r="X5508" i="1"/>
  <c r="Z5508" i="1"/>
  <c r="W4714" i="1"/>
  <c r="X4714" i="1"/>
  <c r="Y4714" i="1"/>
  <c r="Z4714" i="1"/>
  <c r="W4908" i="1"/>
  <c r="Z4908" i="1"/>
  <c r="X4908" i="1"/>
  <c r="Y4908" i="1"/>
  <c r="Y1950" i="1"/>
  <c r="Z1950" i="1"/>
  <c r="W1950" i="1"/>
  <c r="X1950" i="1"/>
  <c r="W2782" i="1"/>
  <c r="X2782" i="1"/>
  <c r="Z2782" i="1"/>
  <c r="Y2782" i="1"/>
  <c r="W6534" i="1"/>
  <c r="X6534" i="1"/>
  <c r="Y6534" i="1"/>
  <c r="Z6534" i="1"/>
  <c r="X3606" i="1"/>
  <c r="Y3606" i="1"/>
  <c r="W3606" i="1"/>
  <c r="Z3606" i="1"/>
  <c r="T3829" i="1"/>
  <c r="T6535" i="1"/>
  <c r="T5509" i="1"/>
  <c r="T6379" i="1"/>
  <c r="T3067" i="1"/>
  <c r="T818" i="1"/>
  <c r="T5697" i="1"/>
  <c r="T2138" i="1"/>
  <c r="T5239" i="1"/>
  <c r="T216" i="1"/>
  <c r="T3607" i="1"/>
  <c r="T2510" i="1"/>
  <c r="T2783" i="1"/>
  <c r="T5978" i="1"/>
  <c r="T6167" i="1"/>
  <c r="T6736" i="1"/>
  <c r="T4715" i="1"/>
  <c r="T4218" i="1"/>
  <c r="T1724" i="1"/>
  <c r="T1397" i="1"/>
  <c r="T3443" i="1"/>
  <c r="T1152" i="1"/>
  <c r="T3247" i="1"/>
  <c r="T1951" i="1"/>
  <c r="T4909" i="1"/>
  <c r="T4502" i="1"/>
  <c r="N1399" i="1"/>
  <c r="N3445" i="1"/>
  <c r="N1154" i="1"/>
  <c r="N3249" i="1"/>
  <c r="N1953" i="1"/>
  <c r="N4911" i="1"/>
  <c r="N4504" i="1"/>
  <c r="N5241" i="1"/>
  <c r="N5980" i="1"/>
  <c r="N6537" i="1"/>
  <c r="N6169" i="1"/>
  <c r="N3831" i="1"/>
  <c r="N6738" i="1"/>
  <c r="N218" i="1"/>
  <c r="N3069" i="1"/>
  <c r="N5511" i="1"/>
  <c r="N5699" i="1"/>
  <c r="N1726" i="1"/>
  <c r="N3609" i="1"/>
  <c r="N820" i="1"/>
  <c r="N6381" i="1"/>
  <c r="N2512" i="1"/>
  <c r="N4717" i="1"/>
  <c r="N2140" i="1"/>
  <c r="N2785" i="1"/>
  <c r="N4220" i="1"/>
  <c r="P3444" i="1"/>
  <c r="P4910" i="1"/>
  <c r="P6536" i="1"/>
  <c r="P217" i="1"/>
  <c r="P1725" i="1"/>
  <c r="P2511" i="1"/>
  <c r="P4219" i="1"/>
  <c r="O3444" i="1"/>
  <c r="O4910" i="1"/>
  <c r="O6536" i="1"/>
  <c r="O217" i="1"/>
  <c r="O2511" i="1"/>
  <c r="O4219" i="1"/>
  <c r="Q4503" i="1"/>
  <c r="Q3068" i="1"/>
  <c r="Q4716" i="1"/>
  <c r="R1153" i="1"/>
  <c r="R6168" i="1"/>
  <c r="R4716" i="1"/>
  <c r="P4503" i="1"/>
  <c r="P4716" i="1"/>
  <c r="O4503" i="1"/>
  <c r="O3608" i="1"/>
  <c r="Q5510" i="1"/>
  <c r="R2139" i="1"/>
  <c r="O1725" i="1"/>
  <c r="Q1153" i="1"/>
  <c r="Q6168" i="1"/>
  <c r="Q3608" i="1"/>
  <c r="R4503" i="1"/>
  <c r="R3068" i="1"/>
  <c r="P1153" i="1"/>
  <c r="P3608" i="1"/>
  <c r="O4716" i="1"/>
  <c r="R3248" i="1"/>
  <c r="R819" i="1"/>
  <c r="P3248" i="1"/>
  <c r="P5240" i="1"/>
  <c r="P3830" i="1"/>
  <c r="P5510" i="1"/>
  <c r="P819" i="1"/>
  <c r="P2139" i="1"/>
  <c r="Q6737" i="1"/>
  <c r="R1398" i="1"/>
  <c r="R5979" i="1"/>
  <c r="R5698" i="1"/>
  <c r="R2784" i="1"/>
  <c r="P6737" i="1"/>
  <c r="R4219" i="1"/>
  <c r="R3608" i="1"/>
  <c r="P3068" i="1"/>
  <c r="R5510" i="1"/>
  <c r="O3248" i="1"/>
  <c r="O5240" i="1"/>
  <c r="O3830" i="1"/>
  <c r="O5510" i="1"/>
  <c r="O819" i="1"/>
  <c r="O2139" i="1"/>
  <c r="Q1952" i="1"/>
  <c r="Q5979" i="1"/>
  <c r="Q5698" i="1"/>
  <c r="Q2784" i="1"/>
  <c r="R6737" i="1"/>
  <c r="P1952" i="1"/>
  <c r="P5979" i="1"/>
  <c r="P5698" i="1"/>
  <c r="O2784" i="1"/>
  <c r="R1725" i="1"/>
  <c r="Q3830" i="1"/>
  <c r="Q1398" i="1"/>
  <c r="Q6380" i="1"/>
  <c r="R1952" i="1"/>
  <c r="R6380" i="1"/>
  <c r="P1398" i="1"/>
  <c r="P6380" i="1"/>
  <c r="R217" i="1"/>
  <c r="P6168" i="1"/>
  <c r="O1153" i="1"/>
  <c r="Q5240" i="1"/>
  <c r="Q2139" i="1"/>
  <c r="R3830" i="1"/>
  <c r="O1398" i="1"/>
  <c r="O1952" i="1"/>
  <c r="O5979" i="1"/>
  <c r="O6737" i="1"/>
  <c r="O5698" i="1"/>
  <c r="O6380" i="1"/>
  <c r="P2784" i="1"/>
  <c r="Q6536" i="1"/>
  <c r="Q1725" i="1"/>
  <c r="R3444" i="1"/>
  <c r="R6536" i="1"/>
  <c r="O6168" i="1"/>
  <c r="Q819" i="1"/>
  <c r="R5240" i="1"/>
  <c r="Q3444" i="1"/>
  <c r="Q4910" i="1"/>
  <c r="Q217" i="1"/>
  <c r="Q2511" i="1"/>
  <c r="Q4219" i="1"/>
  <c r="R4910" i="1"/>
  <c r="R2511" i="1"/>
  <c r="O3068" i="1"/>
  <c r="Q3248" i="1"/>
  <c r="S3068" i="1" l="1"/>
  <c r="S6168" i="1"/>
  <c r="S6380" i="1"/>
  <c r="S5698" i="1"/>
  <c r="S6737" i="1"/>
  <c r="S5979" i="1"/>
  <c r="S1952" i="1"/>
  <c r="S1398" i="1"/>
  <c r="S1153" i="1"/>
  <c r="S2784" i="1"/>
  <c r="S2139" i="1"/>
  <c r="S819" i="1"/>
  <c r="S5510" i="1"/>
  <c r="S3830" i="1"/>
  <c r="S5240" i="1"/>
  <c r="S3248" i="1"/>
  <c r="S4716" i="1"/>
  <c r="S1725" i="1"/>
  <c r="S3608" i="1"/>
  <c r="S4503" i="1"/>
  <c r="S4219" i="1"/>
  <c r="S2511" i="1"/>
  <c r="S217" i="1"/>
  <c r="S6536" i="1"/>
  <c r="S4910" i="1"/>
  <c r="S3444" i="1"/>
  <c r="X5509" i="1"/>
  <c r="Y5509" i="1"/>
  <c r="Z5509" i="1"/>
  <c r="W5509" i="1"/>
  <c r="X1724" i="1"/>
  <c r="W1724" i="1"/>
  <c r="Z1724" i="1"/>
  <c r="Y1724" i="1"/>
  <c r="W6736" i="1"/>
  <c r="X6736" i="1"/>
  <c r="Y6736" i="1"/>
  <c r="Z6736" i="1"/>
  <c r="W4502" i="1"/>
  <c r="X4502" i="1"/>
  <c r="Z4502" i="1"/>
  <c r="Y4502" i="1"/>
  <c r="W6167" i="1"/>
  <c r="X6167" i="1"/>
  <c r="Y6167" i="1"/>
  <c r="Z6167" i="1"/>
  <c r="W818" i="1"/>
  <c r="X818" i="1"/>
  <c r="Z818" i="1"/>
  <c r="Y818" i="1"/>
  <c r="W2510" i="1"/>
  <c r="Y2510" i="1"/>
  <c r="Z2510" i="1"/>
  <c r="X2510" i="1"/>
  <c r="Z3829" i="1"/>
  <c r="W3829" i="1"/>
  <c r="X3829" i="1"/>
  <c r="Y3829" i="1"/>
  <c r="W1951" i="1"/>
  <c r="X1951" i="1"/>
  <c r="Y1951" i="1"/>
  <c r="Z1951" i="1"/>
  <c r="W3247" i="1"/>
  <c r="X3247" i="1"/>
  <c r="Z3247" i="1"/>
  <c r="Y3247" i="1"/>
  <c r="X4909" i="1"/>
  <c r="W4909" i="1"/>
  <c r="Y4909" i="1"/>
  <c r="Z4909" i="1"/>
  <c r="Z1397" i="1"/>
  <c r="Y1397" i="1"/>
  <c r="X1397" i="1"/>
  <c r="W1397" i="1"/>
  <c r="W3607" i="1"/>
  <c r="Z3607" i="1"/>
  <c r="X3607" i="1"/>
  <c r="Y3607" i="1"/>
  <c r="W5697" i="1"/>
  <c r="X5697" i="1"/>
  <c r="Y5697" i="1"/>
  <c r="Z5697" i="1"/>
  <c r="Y4218" i="1"/>
  <c r="Z4218" i="1"/>
  <c r="X4218" i="1"/>
  <c r="W4218" i="1"/>
  <c r="X5978" i="1"/>
  <c r="Z5978" i="1"/>
  <c r="W5978" i="1"/>
  <c r="Y5978" i="1"/>
  <c r="Z3443" i="1"/>
  <c r="X3443" i="1"/>
  <c r="Y3443" i="1"/>
  <c r="W3443" i="1"/>
  <c r="X4715" i="1"/>
  <c r="Z4715" i="1"/>
  <c r="W4715" i="1"/>
  <c r="Y4715" i="1"/>
  <c r="Y216" i="1"/>
  <c r="X216" i="1"/>
  <c r="Z216" i="1"/>
  <c r="W216" i="1"/>
  <c r="Y2783" i="1"/>
  <c r="Z2783" i="1"/>
  <c r="X2783" i="1"/>
  <c r="W2783" i="1"/>
  <c r="Y1152" i="1"/>
  <c r="X1152" i="1"/>
  <c r="W1152" i="1"/>
  <c r="Z1152" i="1"/>
  <c r="W3067" i="1"/>
  <c r="X3067" i="1"/>
  <c r="Y3067" i="1"/>
  <c r="Z3067" i="1"/>
  <c r="W6535" i="1"/>
  <c r="X6535" i="1"/>
  <c r="Y6535" i="1"/>
  <c r="Z6535" i="1"/>
  <c r="W5239" i="1"/>
  <c r="X5239" i="1"/>
  <c r="Y5239" i="1"/>
  <c r="Z5239" i="1"/>
  <c r="W6379" i="1"/>
  <c r="X6379" i="1"/>
  <c r="Z6379" i="1"/>
  <c r="Y6379" i="1"/>
  <c r="Y2138" i="1"/>
  <c r="W2138" i="1"/>
  <c r="X2138" i="1"/>
  <c r="Z2138" i="1"/>
  <c r="T2784" i="1"/>
  <c r="T6168" i="1"/>
  <c r="T6380" i="1"/>
  <c r="T1398" i="1"/>
  <c r="T5698" i="1"/>
  <c r="T5979" i="1"/>
  <c r="T1952" i="1"/>
  <c r="T3068" i="1"/>
  <c r="T6737" i="1"/>
  <c r="T2139" i="1"/>
  <c r="T819" i="1"/>
  <c r="T5510" i="1"/>
  <c r="T3830" i="1"/>
  <c r="T5240" i="1"/>
  <c r="T3248" i="1"/>
  <c r="T3608" i="1"/>
  <c r="T1153" i="1"/>
  <c r="T4716" i="1"/>
  <c r="T4503" i="1"/>
  <c r="T4219" i="1"/>
  <c r="T2511" i="1"/>
  <c r="T1725" i="1"/>
  <c r="T217" i="1"/>
  <c r="T6536" i="1"/>
  <c r="T4910" i="1"/>
  <c r="T3444" i="1"/>
  <c r="N4221" i="1"/>
  <c r="N2513" i="1"/>
  <c r="N1727" i="1"/>
  <c r="N219" i="1"/>
  <c r="N6538" i="1"/>
  <c r="N4912" i="1"/>
  <c r="N3446" i="1"/>
  <c r="N5242" i="1"/>
  <c r="N3250" i="1"/>
  <c r="N2786" i="1"/>
  <c r="N5700" i="1"/>
  <c r="N6739" i="1"/>
  <c r="N5981" i="1"/>
  <c r="N1954" i="1"/>
  <c r="N1400" i="1"/>
  <c r="N821" i="1"/>
  <c r="N6382" i="1"/>
  <c r="N5512" i="1"/>
  <c r="N3832" i="1"/>
  <c r="N4718" i="1"/>
  <c r="N6170" i="1"/>
  <c r="N2141" i="1"/>
  <c r="N3610" i="1"/>
  <c r="N3070" i="1"/>
  <c r="N4505" i="1"/>
  <c r="N1155" i="1"/>
  <c r="P2512" i="1"/>
  <c r="P4911" i="1"/>
  <c r="P2785" i="1"/>
  <c r="P1953" i="1"/>
  <c r="P5511" i="1"/>
  <c r="P2140" i="1"/>
  <c r="P1154" i="1"/>
  <c r="R5699" i="1"/>
  <c r="P3831" i="1"/>
  <c r="P3445" i="1"/>
  <c r="O3831" i="1"/>
  <c r="Q6738" i="1"/>
  <c r="R5241" i="1"/>
  <c r="P820" i="1"/>
  <c r="O3069" i="1"/>
  <c r="Q4220" i="1"/>
  <c r="Q6169" i="1"/>
  <c r="P5980" i="1"/>
  <c r="O2512" i="1"/>
  <c r="O4911" i="1"/>
  <c r="O2785" i="1"/>
  <c r="O1953" i="1"/>
  <c r="O5511" i="1"/>
  <c r="O2140" i="1"/>
  <c r="O1154" i="1"/>
  <c r="R1399" i="1"/>
  <c r="R3831" i="1"/>
  <c r="P1399" i="1"/>
  <c r="O1726" i="1"/>
  <c r="Q4717" i="1"/>
  <c r="R3069" i="1"/>
  <c r="O5241" i="1"/>
  <c r="Q6537" i="1"/>
  <c r="R4504" i="1"/>
  <c r="R5980" i="1"/>
  <c r="R1953" i="1"/>
  <c r="Q3831" i="1"/>
  <c r="R3445" i="1"/>
  <c r="O3445" i="1"/>
  <c r="P3609" i="1"/>
  <c r="O5699" i="1"/>
  <c r="O1399" i="1"/>
  <c r="Q218" i="1"/>
  <c r="Q3069" i="1"/>
  <c r="R6738" i="1"/>
  <c r="P5241" i="1"/>
  <c r="P3069" i="1"/>
  <c r="O218" i="1"/>
  <c r="O820" i="1"/>
  <c r="Q6381" i="1"/>
  <c r="R6537" i="1"/>
  <c r="P6381" i="1"/>
  <c r="Q5511" i="1"/>
  <c r="R2512" i="1"/>
  <c r="Q1726" i="1"/>
  <c r="Q3445" i="1"/>
  <c r="Q5699" i="1"/>
  <c r="Q1399" i="1"/>
  <c r="Q3609" i="1"/>
  <c r="R1726" i="1"/>
  <c r="P1726" i="1"/>
  <c r="P5699" i="1"/>
  <c r="O3609" i="1"/>
  <c r="Q820" i="1"/>
  <c r="R218" i="1"/>
  <c r="R4717" i="1"/>
  <c r="P6738" i="1"/>
  <c r="O4717" i="1"/>
  <c r="R3249" i="1"/>
  <c r="P6537" i="1"/>
  <c r="Q2785" i="1"/>
  <c r="R2140" i="1"/>
  <c r="R3609" i="1"/>
  <c r="Q5241" i="1"/>
  <c r="P218" i="1"/>
  <c r="Q5980" i="1"/>
  <c r="R4220" i="1"/>
  <c r="P6169" i="1"/>
  <c r="Q2140" i="1"/>
  <c r="O6738" i="1"/>
  <c r="Q3249" i="1"/>
  <c r="P4220" i="1"/>
  <c r="Q2512" i="1"/>
  <c r="R1154" i="1"/>
  <c r="R820" i="1"/>
  <c r="P3249" i="1"/>
  <c r="P4717" i="1"/>
  <c r="Q4504" i="1"/>
  <c r="R6381" i="1"/>
  <c r="P4504" i="1"/>
  <c r="Q1154" i="1"/>
  <c r="R5511" i="1"/>
  <c r="R6169" i="1"/>
  <c r="Q1953" i="1"/>
  <c r="R4911" i="1"/>
  <c r="O4220" i="1"/>
  <c r="O6537" i="1"/>
  <c r="O3249" i="1"/>
  <c r="O5980" i="1"/>
  <c r="O6381" i="1"/>
  <c r="O6169" i="1"/>
  <c r="O4504" i="1"/>
  <c r="Q4911" i="1"/>
  <c r="R2785" i="1"/>
  <c r="S4504" i="1" l="1"/>
  <c r="S6169" i="1"/>
  <c r="S6381" i="1"/>
  <c r="S5980" i="1"/>
  <c r="S3249" i="1"/>
  <c r="S6537" i="1"/>
  <c r="S4220" i="1"/>
  <c r="S6738" i="1"/>
  <c r="S4717" i="1"/>
  <c r="S3609" i="1"/>
  <c r="S820" i="1"/>
  <c r="S218" i="1"/>
  <c r="S1399" i="1"/>
  <c r="S5699" i="1"/>
  <c r="S3445" i="1"/>
  <c r="S5241" i="1"/>
  <c r="S1726" i="1"/>
  <c r="S1154" i="1"/>
  <c r="S2140" i="1"/>
  <c r="S5511" i="1"/>
  <c r="S1953" i="1"/>
  <c r="S2785" i="1"/>
  <c r="S4911" i="1"/>
  <c r="S2512" i="1"/>
  <c r="S3069" i="1"/>
  <c r="S3831" i="1"/>
  <c r="X217" i="1"/>
  <c r="Y217" i="1"/>
  <c r="Z217" i="1"/>
  <c r="W217" i="1"/>
  <c r="X6168" i="1"/>
  <c r="W6168" i="1"/>
  <c r="Y6168" i="1"/>
  <c r="Z6168" i="1"/>
  <c r="W2511" i="1"/>
  <c r="Y2511" i="1"/>
  <c r="X2511" i="1"/>
  <c r="Z2511" i="1"/>
  <c r="X5510" i="1"/>
  <c r="Y5510" i="1"/>
  <c r="W5510" i="1"/>
  <c r="Z5510" i="1"/>
  <c r="W3608" i="1"/>
  <c r="X3608" i="1"/>
  <c r="Z3608" i="1"/>
  <c r="Y3608" i="1"/>
  <c r="X1398" i="1"/>
  <c r="Z1398" i="1"/>
  <c r="Y1398" i="1"/>
  <c r="W1398" i="1"/>
  <c r="W2784" i="1"/>
  <c r="X2784" i="1"/>
  <c r="Y2784" i="1"/>
  <c r="Z2784" i="1"/>
  <c r="X6380" i="1"/>
  <c r="W6380" i="1"/>
  <c r="Y6380" i="1"/>
  <c r="Z6380" i="1"/>
  <c r="W3248" i="1"/>
  <c r="X3248" i="1"/>
  <c r="Y3248" i="1"/>
  <c r="Z3248" i="1"/>
  <c r="W3068" i="1"/>
  <c r="X3068" i="1"/>
  <c r="Y3068" i="1"/>
  <c r="Z3068" i="1"/>
  <c r="Y1725" i="1"/>
  <c r="Z1725" i="1"/>
  <c r="X1725" i="1"/>
  <c r="W1725" i="1"/>
  <c r="W4716" i="1"/>
  <c r="X4716" i="1"/>
  <c r="Y4716" i="1"/>
  <c r="Z4716" i="1"/>
  <c r="W1153" i="1"/>
  <c r="X1153" i="1"/>
  <c r="Y1153" i="1"/>
  <c r="Z1153" i="1"/>
  <c r="Z6737" i="1"/>
  <c r="W6737" i="1"/>
  <c r="X6737" i="1"/>
  <c r="Y6737" i="1"/>
  <c r="W5979" i="1"/>
  <c r="X5979" i="1"/>
  <c r="Y5979" i="1"/>
  <c r="Z5979" i="1"/>
  <c r="X5698" i="1"/>
  <c r="W5698" i="1"/>
  <c r="Y5698" i="1"/>
  <c r="Z5698" i="1"/>
  <c r="W1952" i="1"/>
  <c r="X1952" i="1"/>
  <c r="Y1952" i="1"/>
  <c r="Z1952" i="1"/>
  <c r="Z3444" i="1"/>
  <c r="X3444" i="1"/>
  <c r="W3444" i="1"/>
  <c r="Y3444" i="1"/>
  <c r="X4910" i="1"/>
  <c r="Y4910" i="1"/>
  <c r="Z4910" i="1"/>
  <c r="W4910" i="1"/>
  <c r="X6536" i="1"/>
  <c r="Y6536" i="1"/>
  <c r="Z6536" i="1"/>
  <c r="W6536" i="1"/>
  <c r="X5240" i="1"/>
  <c r="Y5240" i="1"/>
  <c r="Z5240" i="1"/>
  <c r="W5240" i="1"/>
  <c r="X3830" i="1"/>
  <c r="Y3830" i="1"/>
  <c r="Z3830" i="1"/>
  <c r="W3830" i="1"/>
  <c r="Y4219" i="1"/>
  <c r="Z4219" i="1"/>
  <c r="W4219" i="1"/>
  <c r="X4219" i="1"/>
  <c r="X819" i="1"/>
  <c r="Z819" i="1"/>
  <c r="W819" i="1"/>
  <c r="Y819" i="1"/>
  <c r="X2139" i="1"/>
  <c r="Y2139" i="1"/>
  <c r="Z2139" i="1"/>
  <c r="W2139" i="1"/>
  <c r="Z4503" i="1"/>
  <c r="W4503" i="1"/>
  <c r="X4503" i="1"/>
  <c r="Y4503" i="1"/>
  <c r="T4504" i="1"/>
  <c r="T4717" i="1"/>
  <c r="T3249" i="1"/>
  <c r="T4220" i="1"/>
  <c r="T6169" i="1"/>
  <c r="T218" i="1"/>
  <c r="T6537" i="1"/>
  <c r="T6738" i="1"/>
  <c r="T5699" i="1"/>
  <c r="T1726" i="1"/>
  <c r="T6381" i="1"/>
  <c r="T3069" i="1"/>
  <c r="T5241" i="1"/>
  <c r="T3609" i="1"/>
  <c r="T1399" i="1"/>
  <c r="T5980" i="1"/>
  <c r="T820" i="1"/>
  <c r="T3445" i="1"/>
  <c r="T3831" i="1"/>
  <c r="T1154" i="1"/>
  <c r="T2140" i="1"/>
  <c r="T5511" i="1"/>
  <c r="T1953" i="1"/>
  <c r="T2785" i="1"/>
  <c r="T4911" i="1"/>
  <c r="T2512" i="1"/>
  <c r="N2142" i="1"/>
  <c r="N2787" i="1"/>
  <c r="N1955" i="1"/>
  <c r="N4506" i="1"/>
  <c r="N4913" i="1"/>
  <c r="N2514" i="1"/>
  <c r="N6383" i="1"/>
  <c r="N6539" i="1"/>
  <c r="N3071" i="1"/>
  <c r="N5243" i="1"/>
  <c r="N6171" i="1"/>
  <c r="N3251" i="1"/>
  <c r="N822" i="1"/>
  <c r="N3611" i="1"/>
  <c r="N3833" i="1"/>
  <c r="N1401" i="1"/>
  <c r="N5701" i="1"/>
  <c r="N3447" i="1"/>
  <c r="N1728" i="1"/>
  <c r="N5513" i="1"/>
  <c r="N5982" i="1"/>
  <c r="N6740" i="1"/>
  <c r="N1156" i="1"/>
  <c r="N4222" i="1"/>
  <c r="N4719" i="1"/>
  <c r="N220" i="1"/>
  <c r="P2786" i="1"/>
  <c r="P2513" i="1"/>
  <c r="P5242" i="1"/>
  <c r="P3610" i="1"/>
  <c r="P3446" i="1"/>
  <c r="P6739" i="1"/>
  <c r="P219" i="1"/>
  <c r="O2786" i="1"/>
  <c r="O2513" i="1"/>
  <c r="O5242" i="1"/>
  <c r="O3610" i="1"/>
  <c r="O3446" i="1"/>
  <c r="O6739" i="1"/>
  <c r="O219" i="1"/>
  <c r="Q1155" i="1"/>
  <c r="R6382" i="1"/>
  <c r="R3832" i="1"/>
  <c r="R3610" i="1"/>
  <c r="Q1727" i="1"/>
  <c r="R6170" i="1"/>
  <c r="R1727" i="1"/>
  <c r="R6739" i="1"/>
  <c r="Q1954" i="1"/>
  <c r="Q6382" i="1"/>
  <c r="Q6170" i="1"/>
  <c r="Q3832" i="1"/>
  <c r="R1954" i="1"/>
  <c r="R1155" i="1"/>
  <c r="R5242" i="1"/>
  <c r="P1954" i="1"/>
  <c r="P6382" i="1"/>
  <c r="P6170" i="1"/>
  <c r="P3832" i="1"/>
  <c r="P1727" i="1"/>
  <c r="P1155" i="1"/>
  <c r="O1954" i="1"/>
  <c r="O6382" i="1"/>
  <c r="O6170" i="1"/>
  <c r="O3832" i="1"/>
  <c r="O1727" i="1"/>
  <c r="O1155" i="1"/>
  <c r="P6538" i="1"/>
  <c r="O6538" i="1"/>
  <c r="O5512" i="1"/>
  <c r="R2513" i="1"/>
  <c r="Q4505" i="1"/>
  <c r="Q6538" i="1"/>
  <c r="Q3250" i="1"/>
  <c r="Q1400" i="1"/>
  <c r="Q5512" i="1"/>
  <c r="Q4221" i="1"/>
  <c r="P1400" i="1"/>
  <c r="O1400" i="1"/>
  <c r="R4505" i="1"/>
  <c r="R6538" i="1"/>
  <c r="R3250" i="1"/>
  <c r="R1400" i="1"/>
  <c r="R5512" i="1"/>
  <c r="R4221" i="1"/>
  <c r="P4505" i="1"/>
  <c r="P3250" i="1"/>
  <c r="P5512" i="1"/>
  <c r="P4221" i="1"/>
  <c r="O4505" i="1"/>
  <c r="O3250" i="1"/>
  <c r="O4221" i="1"/>
  <c r="Q2141" i="1"/>
  <c r="Q4912" i="1"/>
  <c r="Q3070" i="1"/>
  <c r="Q821" i="1"/>
  <c r="Q5700" i="1"/>
  <c r="Q5981" i="1"/>
  <c r="Q4718" i="1"/>
  <c r="R2141" i="1"/>
  <c r="R4912" i="1"/>
  <c r="R3070" i="1"/>
  <c r="R821" i="1"/>
  <c r="R5700" i="1"/>
  <c r="R5981" i="1"/>
  <c r="R4718" i="1"/>
  <c r="Q219" i="1"/>
  <c r="R219" i="1"/>
  <c r="Q2513" i="1"/>
  <c r="P2141" i="1"/>
  <c r="P4912" i="1"/>
  <c r="P3070" i="1"/>
  <c r="P821" i="1"/>
  <c r="P5700" i="1"/>
  <c r="P5981" i="1"/>
  <c r="P4718" i="1"/>
  <c r="Q3610" i="1"/>
  <c r="R2786" i="1"/>
  <c r="O2141" i="1"/>
  <c r="O4912" i="1"/>
  <c r="O3070" i="1"/>
  <c r="O821" i="1"/>
  <c r="O5700" i="1"/>
  <c r="O5981" i="1"/>
  <c r="O4718" i="1"/>
  <c r="Q2786" i="1"/>
  <c r="Q5242" i="1"/>
  <c r="Q3446" i="1"/>
  <c r="Q6739" i="1"/>
  <c r="R3446" i="1"/>
  <c r="S4718" i="1" l="1"/>
  <c r="S5981" i="1"/>
  <c r="S5700" i="1"/>
  <c r="S821" i="1"/>
  <c r="S3070" i="1"/>
  <c r="S4912" i="1"/>
  <c r="S2141" i="1"/>
  <c r="S4221" i="1"/>
  <c r="S3250" i="1"/>
  <c r="S4505" i="1"/>
  <c r="S1400" i="1"/>
  <c r="S5512" i="1"/>
  <c r="S6538" i="1"/>
  <c r="S1155" i="1"/>
  <c r="S1727" i="1"/>
  <c r="S3832" i="1"/>
  <c r="S6170" i="1"/>
  <c r="S6382" i="1"/>
  <c r="S1954" i="1"/>
  <c r="S219" i="1"/>
  <c r="S6739" i="1"/>
  <c r="S3446" i="1"/>
  <c r="S3610" i="1"/>
  <c r="S5242" i="1"/>
  <c r="S2513" i="1"/>
  <c r="S2786" i="1"/>
  <c r="W3831" i="1"/>
  <c r="Z3831" i="1"/>
  <c r="X3831" i="1"/>
  <c r="Y3831" i="1"/>
  <c r="Y1953" i="1"/>
  <c r="W1953" i="1"/>
  <c r="X1953" i="1"/>
  <c r="Z1953" i="1"/>
  <c r="W4717" i="1"/>
  <c r="X4717" i="1"/>
  <c r="Z4717" i="1"/>
  <c r="Y4717" i="1"/>
  <c r="Y6381" i="1"/>
  <c r="Z6381" i="1"/>
  <c r="W6381" i="1"/>
  <c r="X6381" i="1"/>
  <c r="W3445" i="1"/>
  <c r="Z3445" i="1"/>
  <c r="X3445" i="1"/>
  <c r="Y3445" i="1"/>
  <c r="Z3249" i="1"/>
  <c r="Y3249" i="1"/>
  <c r="W3249" i="1"/>
  <c r="X3249" i="1"/>
  <c r="W2140" i="1"/>
  <c r="X2140" i="1"/>
  <c r="Y2140" i="1"/>
  <c r="Z2140" i="1"/>
  <c r="Z5511" i="1"/>
  <c r="W5511" i="1"/>
  <c r="X5511" i="1"/>
  <c r="Y5511" i="1"/>
  <c r="Z6738" i="1"/>
  <c r="X6738" i="1"/>
  <c r="W6738" i="1"/>
  <c r="Y6738" i="1"/>
  <c r="Z1726" i="1"/>
  <c r="W1726" i="1"/>
  <c r="X1726" i="1"/>
  <c r="Y1726" i="1"/>
  <c r="W1154" i="1"/>
  <c r="X1154" i="1"/>
  <c r="Y1154" i="1"/>
  <c r="Z1154" i="1"/>
  <c r="W5241" i="1"/>
  <c r="Z5241" i="1"/>
  <c r="Y5241" i="1"/>
  <c r="X5241" i="1"/>
  <c r="Z6537" i="1"/>
  <c r="W6537" i="1"/>
  <c r="X6537" i="1"/>
  <c r="Y6537" i="1"/>
  <c r="W3069" i="1"/>
  <c r="X3069" i="1"/>
  <c r="Y3069" i="1"/>
  <c r="Z3069" i="1"/>
  <c r="W5980" i="1"/>
  <c r="Y5980" i="1"/>
  <c r="Z5980" i="1"/>
  <c r="X5980" i="1"/>
  <c r="Y6169" i="1"/>
  <c r="W6169" i="1"/>
  <c r="X6169" i="1"/>
  <c r="Z6169" i="1"/>
  <c r="X2512" i="1"/>
  <c r="W2512" i="1"/>
  <c r="Y2512" i="1"/>
  <c r="Z2512" i="1"/>
  <c r="W4220" i="1"/>
  <c r="X4220" i="1"/>
  <c r="Y4220" i="1"/>
  <c r="Z4220" i="1"/>
  <c r="W1399" i="1"/>
  <c r="Y1399" i="1"/>
  <c r="Z1399" i="1"/>
  <c r="X1399" i="1"/>
  <c r="Z3609" i="1"/>
  <c r="W3609" i="1"/>
  <c r="X3609" i="1"/>
  <c r="Y3609" i="1"/>
  <c r="W5699" i="1"/>
  <c r="X5699" i="1"/>
  <c r="Y5699" i="1"/>
  <c r="Z5699" i="1"/>
  <c r="X218" i="1"/>
  <c r="Y218" i="1"/>
  <c r="W218" i="1"/>
  <c r="Z218" i="1"/>
  <c r="W820" i="1"/>
  <c r="Y820" i="1"/>
  <c r="Z820" i="1"/>
  <c r="X820" i="1"/>
  <c r="W4504" i="1"/>
  <c r="X4504" i="1"/>
  <c r="Y4504" i="1"/>
  <c r="Z4504" i="1"/>
  <c r="W4911" i="1"/>
  <c r="Z4911" i="1"/>
  <c r="X4911" i="1"/>
  <c r="Y4911" i="1"/>
  <c r="W2785" i="1"/>
  <c r="X2785" i="1"/>
  <c r="Y2785" i="1"/>
  <c r="Z2785" i="1"/>
  <c r="T4718" i="1"/>
  <c r="T5981" i="1"/>
  <c r="T5700" i="1"/>
  <c r="T821" i="1"/>
  <c r="T3070" i="1"/>
  <c r="T4912" i="1"/>
  <c r="T2141" i="1"/>
  <c r="T4221" i="1"/>
  <c r="T5512" i="1"/>
  <c r="T3250" i="1"/>
  <c r="T4505" i="1"/>
  <c r="T1400" i="1"/>
  <c r="T6538" i="1"/>
  <c r="T1155" i="1"/>
  <c r="T1727" i="1"/>
  <c r="T3832" i="1"/>
  <c r="T6170" i="1"/>
  <c r="T6382" i="1"/>
  <c r="T1954" i="1"/>
  <c r="T219" i="1"/>
  <c r="T6739" i="1"/>
  <c r="T3446" i="1"/>
  <c r="T3610" i="1"/>
  <c r="T5242" i="1"/>
  <c r="T2513" i="1"/>
  <c r="T2786" i="1"/>
  <c r="N221" i="1"/>
  <c r="N6741" i="1"/>
  <c r="N3448" i="1"/>
  <c r="N3612" i="1"/>
  <c r="N5244" i="1"/>
  <c r="N2515" i="1"/>
  <c r="N2788" i="1"/>
  <c r="N4720" i="1"/>
  <c r="N823" i="1"/>
  <c r="N5983" i="1"/>
  <c r="N3072" i="1"/>
  <c r="N5702" i="1"/>
  <c r="N4914" i="1"/>
  <c r="N4223" i="1"/>
  <c r="N5514" i="1"/>
  <c r="N1402" i="1"/>
  <c r="N3252" i="1"/>
  <c r="N6540" i="1"/>
  <c r="N4507" i="1"/>
  <c r="N2143" i="1"/>
  <c r="N1729" i="1"/>
  <c r="N6172" i="1"/>
  <c r="N1157" i="1"/>
  <c r="N3834" i="1"/>
  <c r="N6384" i="1"/>
  <c r="P6740" i="1"/>
  <c r="P2514" i="1"/>
  <c r="P5982" i="1"/>
  <c r="P4222" i="1"/>
  <c r="P6539" i="1"/>
  <c r="P6171" i="1"/>
  <c r="O6383" i="1"/>
  <c r="O6740" i="1"/>
  <c r="O2514" i="1"/>
  <c r="O5982" i="1"/>
  <c r="O4222" i="1"/>
  <c r="O6539" i="1"/>
  <c r="O6171" i="1"/>
  <c r="Q1955" i="1"/>
  <c r="R3071" i="1"/>
  <c r="Q5982" i="1"/>
  <c r="R1955" i="1"/>
  <c r="R3447" i="1"/>
  <c r="R5513" i="1"/>
  <c r="P1955" i="1"/>
  <c r="R2787" i="1"/>
  <c r="R4506" i="1"/>
  <c r="Q3447" i="1"/>
  <c r="Q2787" i="1"/>
  <c r="Q3071" i="1"/>
  <c r="Q5513" i="1"/>
  <c r="Q4506" i="1"/>
  <c r="Q6171" i="1"/>
  <c r="P3447" i="1"/>
  <c r="P2787" i="1"/>
  <c r="P3071" i="1"/>
  <c r="P5513" i="1"/>
  <c r="P4506" i="1"/>
  <c r="O1955" i="1"/>
  <c r="O3447" i="1"/>
  <c r="O2787" i="1"/>
  <c r="O3071" i="1"/>
  <c r="O5513" i="1"/>
  <c r="O4506" i="1"/>
  <c r="O1156" i="1"/>
  <c r="O5701" i="1"/>
  <c r="R3833" i="1"/>
  <c r="P6383" i="1"/>
  <c r="Q1156" i="1"/>
  <c r="Q3611" i="1"/>
  <c r="Q4719" i="1"/>
  <c r="Q5701" i="1"/>
  <c r="Q1401" i="1"/>
  <c r="Q2142" i="1"/>
  <c r="R1156" i="1"/>
  <c r="P5701" i="1"/>
  <c r="O1401" i="1"/>
  <c r="R3611" i="1"/>
  <c r="R4719" i="1"/>
  <c r="R5701" i="1"/>
  <c r="R1401" i="1"/>
  <c r="R2142" i="1"/>
  <c r="P1156" i="1"/>
  <c r="P3611" i="1"/>
  <c r="P4719" i="1"/>
  <c r="P1401" i="1"/>
  <c r="P2142" i="1"/>
  <c r="O4719" i="1"/>
  <c r="O2142" i="1"/>
  <c r="O3611" i="1"/>
  <c r="Q4222" i="1"/>
  <c r="R6740" i="1"/>
  <c r="R4222" i="1"/>
  <c r="Q220" i="1"/>
  <c r="Q5243" i="1"/>
  <c r="Q822" i="1"/>
  <c r="Q4913" i="1"/>
  <c r="Q3251" i="1"/>
  <c r="Q1728" i="1"/>
  <c r="Q3833" i="1"/>
  <c r="R220" i="1"/>
  <c r="R822" i="1"/>
  <c r="R4913" i="1"/>
  <c r="R3251" i="1"/>
  <c r="R1728" i="1"/>
  <c r="P3833" i="1"/>
  <c r="Q2514" i="1"/>
  <c r="R6383" i="1"/>
  <c r="R5982" i="1"/>
  <c r="R6171" i="1"/>
  <c r="R5243" i="1"/>
  <c r="Q6740" i="1"/>
  <c r="Q6539" i="1"/>
  <c r="R2514" i="1"/>
  <c r="R6539" i="1"/>
  <c r="P220" i="1"/>
  <c r="P5243" i="1"/>
  <c r="P822" i="1"/>
  <c r="P4913" i="1"/>
  <c r="P3251" i="1"/>
  <c r="P1728" i="1"/>
  <c r="O3833" i="1"/>
  <c r="O220" i="1"/>
  <c r="O5243" i="1"/>
  <c r="O822" i="1"/>
  <c r="O4913" i="1"/>
  <c r="O3251" i="1"/>
  <c r="O1728" i="1"/>
  <c r="Q6383" i="1"/>
  <c r="S1728" i="1" l="1"/>
  <c r="S3251" i="1"/>
  <c r="S4913" i="1"/>
  <c r="S822" i="1"/>
  <c r="S5243" i="1"/>
  <c r="S220" i="1"/>
  <c r="S3833" i="1"/>
  <c r="S3611" i="1"/>
  <c r="S2142" i="1"/>
  <c r="S4719" i="1"/>
  <c r="S1401" i="1"/>
  <c r="S5701" i="1"/>
  <c r="S1156" i="1"/>
  <c r="S4506" i="1"/>
  <c r="S5513" i="1"/>
  <c r="S3071" i="1"/>
  <c r="S2787" i="1"/>
  <c r="S3447" i="1"/>
  <c r="S1955" i="1"/>
  <c r="S6171" i="1"/>
  <c r="S6539" i="1"/>
  <c r="S4222" i="1"/>
  <c r="S5982" i="1"/>
  <c r="S2514" i="1"/>
  <c r="S6740" i="1"/>
  <c r="S6383" i="1"/>
  <c r="Z3070" i="1"/>
  <c r="W3070" i="1"/>
  <c r="X3070" i="1"/>
  <c r="Y3070" i="1"/>
  <c r="Y2513" i="1"/>
  <c r="W2513" i="1"/>
  <c r="X2513" i="1"/>
  <c r="Z2513" i="1"/>
  <c r="X821" i="1"/>
  <c r="Z821" i="1"/>
  <c r="W821" i="1"/>
  <c r="Y821" i="1"/>
  <c r="W3250" i="1"/>
  <c r="X3250" i="1"/>
  <c r="Y3250" i="1"/>
  <c r="Z3250" i="1"/>
  <c r="W4221" i="1"/>
  <c r="Z4221" i="1"/>
  <c r="X4221" i="1"/>
  <c r="Y4221" i="1"/>
  <c r="W6382" i="1"/>
  <c r="X6382" i="1"/>
  <c r="Y6382" i="1"/>
  <c r="Z6382" i="1"/>
  <c r="W6538" i="1"/>
  <c r="X6538" i="1"/>
  <c r="Y6538" i="1"/>
  <c r="Z6538" i="1"/>
  <c r="Y1954" i="1"/>
  <c r="Z1954" i="1"/>
  <c r="X1954" i="1"/>
  <c r="W1954" i="1"/>
  <c r="Y6170" i="1"/>
  <c r="Z6170" i="1"/>
  <c r="X6170" i="1"/>
  <c r="W6170" i="1"/>
  <c r="W3832" i="1"/>
  <c r="Z3832" i="1"/>
  <c r="X3832" i="1"/>
  <c r="Y3832" i="1"/>
  <c r="Z1727" i="1"/>
  <c r="W1727" i="1"/>
  <c r="X1727" i="1"/>
  <c r="Y1727" i="1"/>
  <c r="X2141" i="1"/>
  <c r="Y2141" i="1"/>
  <c r="W2141" i="1"/>
  <c r="Z2141" i="1"/>
  <c r="W4912" i="1"/>
  <c r="X4912" i="1"/>
  <c r="Y4912" i="1"/>
  <c r="Z4912" i="1"/>
  <c r="W5242" i="1"/>
  <c r="Z5242" i="1"/>
  <c r="X5242" i="1"/>
  <c r="Y5242" i="1"/>
  <c r="W3610" i="1"/>
  <c r="X3610" i="1"/>
  <c r="Y3610" i="1"/>
  <c r="Z3610" i="1"/>
  <c r="W1400" i="1"/>
  <c r="Y1400" i="1"/>
  <c r="Z1400" i="1"/>
  <c r="X1400" i="1"/>
  <c r="W5981" i="1"/>
  <c r="X5981" i="1"/>
  <c r="Y5981" i="1"/>
  <c r="Z5981" i="1"/>
  <c r="W3446" i="1"/>
  <c r="X3446" i="1"/>
  <c r="Y3446" i="1"/>
  <c r="Z3446" i="1"/>
  <c r="Z4718" i="1"/>
  <c r="W4718" i="1"/>
  <c r="Y4718" i="1"/>
  <c r="X4718" i="1"/>
  <c r="X6739" i="1"/>
  <c r="Y6739" i="1"/>
  <c r="Z6739" i="1"/>
  <c r="W6739" i="1"/>
  <c r="Z219" i="1"/>
  <c r="W219" i="1"/>
  <c r="X219" i="1"/>
  <c r="Y219" i="1"/>
  <c r="W1155" i="1"/>
  <c r="Y1155" i="1"/>
  <c r="X1155" i="1"/>
  <c r="Z1155" i="1"/>
  <c r="W2786" i="1"/>
  <c r="Z2786" i="1"/>
  <c r="X2786" i="1"/>
  <c r="Y2786" i="1"/>
  <c r="W5512" i="1"/>
  <c r="X5512" i="1"/>
  <c r="Y5512" i="1"/>
  <c r="Z5512" i="1"/>
  <c r="W5700" i="1"/>
  <c r="Y5700" i="1"/>
  <c r="Z5700" i="1"/>
  <c r="X5700" i="1"/>
  <c r="W4505" i="1"/>
  <c r="X4505" i="1"/>
  <c r="Y4505" i="1"/>
  <c r="Z4505" i="1"/>
  <c r="T1728" i="1"/>
  <c r="T3251" i="1"/>
  <c r="T4913" i="1"/>
  <c r="T822" i="1"/>
  <c r="T5243" i="1"/>
  <c r="T220" i="1"/>
  <c r="T3833" i="1"/>
  <c r="T2142" i="1"/>
  <c r="T1401" i="1"/>
  <c r="T4719" i="1"/>
  <c r="T3611" i="1"/>
  <c r="T1156" i="1"/>
  <c r="T5701" i="1"/>
  <c r="T6383" i="1"/>
  <c r="T4506" i="1"/>
  <c r="T5513" i="1"/>
  <c r="T3071" i="1"/>
  <c r="T2787" i="1"/>
  <c r="T3447" i="1"/>
  <c r="T1955" i="1"/>
  <c r="T6171" i="1"/>
  <c r="T6539" i="1"/>
  <c r="T4222" i="1"/>
  <c r="T5982" i="1"/>
  <c r="T2514" i="1"/>
  <c r="T6740" i="1"/>
  <c r="N6173" i="1"/>
  <c r="N4224" i="1"/>
  <c r="N5984" i="1"/>
  <c r="N2516" i="1"/>
  <c r="N6742" i="1"/>
  <c r="N6385" i="1"/>
  <c r="N6541" i="1"/>
  <c r="N4915" i="1"/>
  <c r="N3253" i="1"/>
  <c r="N5245" i="1"/>
  <c r="N2144" i="1"/>
  <c r="N1403" i="1"/>
  <c r="N5703" i="1"/>
  <c r="N4721" i="1"/>
  <c r="N3613" i="1"/>
  <c r="N824" i="1"/>
  <c r="N3835" i="1"/>
  <c r="N1158" i="1"/>
  <c r="N1730" i="1"/>
  <c r="N222" i="1"/>
  <c r="N3073" i="1"/>
  <c r="N4508" i="1"/>
  <c r="N5515" i="1"/>
  <c r="N2789" i="1"/>
  <c r="N3449" i="1"/>
  <c r="P4223" i="1"/>
  <c r="P6384" i="1"/>
  <c r="P5244" i="1"/>
  <c r="P4720" i="1"/>
  <c r="P1157" i="1"/>
  <c r="P4507" i="1"/>
  <c r="R2143" i="1"/>
  <c r="R5514" i="1"/>
  <c r="O6540" i="1"/>
  <c r="O1729" i="1"/>
  <c r="Q4914" i="1"/>
  <c r="R221" i="1"/>
  <c r="P2515" i="1"/>
  <c r="R2788" i="1"/>
  <c r="O2515" i="1"/>
  <c r="O2788" i="1"/>
  <c r="Q3072" i="1"/>
  <c r="R3834" i="1"/>
  <c r="P3252" i="1"/>
  <c r="O3448" i="1"/>
  <c r="O4223" i="1"/>
  <c r="O6384" i="1"/>
  <c r="O5244" i="1"/>
  <c r="O4720" i="1"/>
  <c r="O1157" i="1"/>
  <c r="O4507" i="1"/>
  <c r="Q2515" i="1"/>
  <c r="R5983" i="1"/>
  <c r="R6540" i="1"/>
  <c r="R1729" i="1"/>
  <c r="P1729" i="1"/>
  <c r="O5983" i="1"/>
  <c r="O5514" i="1"/>
  <c r="R1402" i="1"/>
  <c r="P2788" i="1"/>
  <c r="P4914" i="1"/>
  <c r="P221" i="1"/>
  <c r="O1402" i="1"/>
  <c r="Q5702" i="1"/>
  <c r="R6741" i="1"/>
  <c r="P3834" i="1"/>
  <c r="Q5983" i="1"/>
  <c r="Q6540" i="1"/>
  <c r="Q2143" i="1"/>
  <c r="Q3612" i="1"/>
  <c r="Q1729" i="1"/>
  <c r="Q5514" i="1"/>
  <c r="R3612" i="1"/>
  <c r="O2143" i="1"/>
  <c r="O3612" i="1"/>
  <c r="Q1402" i="1"/>
  <c r="Q221" i="1"/>
  <c r="R823" i="1"/>
  <c r="P823" i="1"/>
  <c r="O221" i="1"/>
  <c r="Q3252" i="1"/>
  <c r="R3072" i="1"/>
  <c r="P3448" i="1"/>
  <c r="O5702" i="1"/>
  <c r="O3072" i="1"/>
  <c r="Q4223" i="1"/>
  <c r="Q4507" i="1"/>
  <c r="R5244" i="1"/>
  <c r="P5983" i="1"/>
  <c r="P6540" i="1"/>
  <c r="P2143" i="1"/>
  <c r="P3612" i="1"/>
  <c r="P5514" i="1"/>
  <c r="Q2788" i="1"/>
  <c r="R4914" i="1"/>
  <c r="O823" i="1"/>
  <c r="Q6741" i="1"/>
  <c r="Q3448" i="1"/>
  <c r="R3252" i="1"/>
  <c r="R3448" i="1"/>
  <c r="P6741" i="1"/>
  <c r="P3072" i="1"/>
  <c r="O3252" i="1"/>
  <c r="R4507" i="1"/>
  <c r="Q823" i="1"/>
  <c r="R2515" i="1"/>
  <c r="P1402" i="1"/>
  <c r="O4914" i="1"/>
  <c r="O6172" i="1"/>
  <c r="R4223" i="1"/>
  <c r="R6172" i="1"/>
  <c r="Q4720" i="1"/>
  <c r="O6741" i="1"/>
  <c r="Q6384" i="1"/>
  <c r="Q1157" i="1"/>
  <c r="R4720" i="1"/>
  <c r="Q6172" i="1"/>
  <c r="Q3834" i="1"/>
  <c r="R5702" i="1"/>
  <c r="P6172" i="1"/>
  <c r="P5702" i="1"/>
  <c r="Q5244" i="1"/>
  <c r="R1157" i="1"/>
  <c r="O3834" i="1"/>
  <c r="R6384" i="1"/>
  <c r="S3834" i="1" l="1"/>
  <c r="S6741" i="1"/>
  <c r="S6172" i="1"/>
  <c r="S4914" i="1"/>
  <c r="S3252" i="1"/>
  <c r="S823" i="1"/>
  <c r="S3072" i="1"/>
  <c r="S5702" i="1"/>
  <c r="S221" i="1"/>
  <c r="S3612" i="1"/>
  <c r="S2143" i="1"/>
  <c r="S1402" i="1"/>
  <c r="S5514" i="1"/>
  <c r="S5983" i="1"/>
  <c r="S4507" i="1"/>
  <c r="S1157" i="1"/>
  <c r="S4720" i="1"/>
  <c r="S5244" i="1"/>
  <c r="S6384" i="1"/>
  <c r="S4223" i="1"/>
  <c r="S3448" i="1"/>
  <c r="S2788" i="1"/>
  <c r="S2515" i="1"/>
  <c r="S1729" i="1"/>
  <c r="S6540" i="1"/>
  <c r="W5513" i="1"/>
  <c r="X5513" i="1"/>
  <c r="Y5513" i="1"/>
  <c r="Z5513" i="1"/>
  <c r="W220" i="1"/>
  <c r="X220" i="1"/>
  <c r="Y220" i="1"/>
  <c r="Z220" i="1"/>
  <c r="Y5243" i="1"/>
  <c r="Z5243" i="1"/>
  <c r="W5243" i="1"/>
  <c r="X5243" i="1"/>
  <c r="W5982" i="1"/>
  <c r="X5982" i="1"/>
  <c r="Y5982" i="1"/>
  <c r="Z5982" i="1"/>
  <c r="W2142" i="1"/>
  <c r="X2142" i="1"/>
  <c r="Y2142" i="1"/>
  <c r="Z2142" i="1"/>
  <c r="W4913" i="1"/>
  <c r="Z4913" i="1"/>
  <c r="X4913" i="1"/>
  <c r="Y4913" i="1"/>
  <c r="W3611" i="1"/>
  <c r="X3611" i="1"/>
  <c r="Z3611" i="1"/>
  <c r="Y3611" i="1"/>
  <c r="W1156" i="1"/>
  <c r="Z1156" i="1"/>
  <c r="X1156" i="1"/>
  <c r="Y1156" i="1"/>
  <c r="Y1955" i="1"/>
  <c r="X1955" i="1"/>
  <c r="Z1955" i="1"/>
  <c r="W1955" i="1"/>
  <c r="W5701" i="1"/>
  <c r="X5701" i="1"/>
  <c r="Y5701" i="1"/>
  <c r="Z5701" i="1"/>
  <c r="W6740" i="1"/>
  <c r="X6740" i="1"/>
  <c r="Y6740" i="1"/>
  <c r="Z6740" i="1"/>
  <c r="W3447" i="1"/>
  <c r="Y3447" i="1"/>
  <c r="Z3447" i="1"/>
  <c r="X3447" i="1"/>
  <c r="W2787" i="1"/>
  <c r="X2787" i="1"/>
  <c r="Z2787" i="1"/>
  <c r="Y2787" i="1"/>
  <c r="W4506" i="1"/>
  <c r="X4506" i="1"/>
  <c r="Y4506" i="1"/>
  <c r="Z4506" i="1"/>
  <c r="W3071" i="1"/>
  <c r="X3071" i="1"/>
  <c r="Y3071" i="1"/>
  <c r="Z3071" i="1"/>
  <c r="W6383" i="1"/>
  <c r="X6383" i="1"/>
  <c r="Y6383" i="1"/>
  <c r="Z6383" i="1"/>
  <c r="W1401" i="1"/>
  <c r="X1401" i="1"/>
  <c r="Y1401" i="1"/>
  <c r="Z1401" i="1"/>
  <c r="Y4222" i="1"/>
  <c r="X4222" i="1"/>
  <c r="W4222" i="1"/>
  <c r="Z4222" i="1"/>
  <c r="Z3251" i="1"/>
  <c r="W3251" i="1"/>
  <c r="X3251" i="1"/>
  <c r="Y3251" i="1"/>
  <c r="W6539" i="1"/>
  <c r="X6539" i="1"/>
  <c r="Y6539" i="1"/>
  <c r="Z6539" i="1"/>
  <c r="W6171" i="1"/>
  <c r="X6171" i="1"/>
  <c r="Y6171" i="1"/>
  <c r="Z6171" i="1"/>
  <c r="Z3833" i="1"/>
  <c r="W3833" i="1"/>
  <c r="X3833" i="1"/>
  <c r="Y3833" i="1"/>
  <c r="W2514" i="1"/>
  <c r="X2514" i="1"/>
  <c r="Y2514" i="1"/>
  <c r="Z2514" i="1"/>
  <c r="Z822" i="1"/>
  <c r="W822" i="1"/>
  <c r="X822" i="1"/>
  <c r="Y822" i="1"/>
  <c r="Y1728" i="1"/>
  <c r="Z1728" i="1"/>
  <c r="W1728" i="1"/>
  <c r="X1728" i="1"/>
  <c r="Z4719" i="1"/>
  <c r="W4719" i="1"/>
  <c r="X4719" i="1"/>
  <c r="Y4719" i="1"/>
  <c r="T5702" i="1"/>
  <c r="T6172" i="1"/>
  <c r="T1402" i="1"/>
  <c r="T3072" i="1"/>
  <c r="T6741" i="1"/>
  <c r="T5514" i="1"/>
  <c r="T3612" i="1"/>
  <c r="T2143" i="1"/>
  <c r="T6540" i="1"/>
  <c r="T5983" i="1"/>
  <c r="T3448" i="1"/>
  <c r="T823" i="1"/>
  <c r="T3834" i="1"/>
  <c r="T221" i="1"/>
  <c r="T4914" i="1"/>
  <c r="T2788" i="1"/>
  <c r="T1729" i="1"/>
  <c r="T3252" i="1"/>
  <c r="T2515" i="1"/>
  <c r="T4507" i="1"/>
  <c r="T1157" i="1"/>
  <c r="T4720" i="1"/>
  <c r="T5244" i="1"/>
  <c r="T6384" i="1"/>
  <c r="T4223" i="1"/>
  <c r="N5246" i="1"/>
  <c r="N4225" i="1"/>
  <c r="N1159" i="1"/>
  <c r="N223" i="1"/>
  <c r="N825" i="1"/>
  <c r="N1404" i="1"/>
  <c r="N4916" i="1"/>
  <c r="N2517" i="1"/>
  <c r="N4509" i="1"/>
  <c r="N3836" i="1"/>
  <c r="N3254" i="1"/>
  <c r="N4722" i="1"/>
  <c r="N5704" i="1"/>
  <c r="N6743" i="1"/>
  <c r="N2790" i="1"/>
  <c r="N3074" i="1"/>
  <c r="N6174" i="1"/>
  <c r="N5516" i="1"/>
  <c r="N1731" i="1"/>
  <c r="N3614" i="1"/>
  <c r="N2145" i="1"/>
  <c r="N6542" i="1"/>
  <c r="N5985" i="1"/>
  <c r="N6386" i="1"/>
  <c r="N3450" i="1"/>
  <c r="Q1158" i="1"/>
  <c r="Q4915" i="1"/>
  <c r="Q3253" i="1"/>
  <c r="Q2789" i="1"/>
  <c r="Q1730" i="1"/>
  <c r="Q5984" i="1"/>
  <c r="R1158" i="1"/>
  <c r="R4915" i="1"/>
  <c r="R3253" i="1"/>
  <c r="R2789" i="1"/>
  <c r="R1730" i="1"/>
  <c r="R5984" i="1"/>
  <c r="P1158" i="1"/>
  <c r="P4915" i="1"/>
  <c r="P3253" i="1"/>
  <c r="P2789" i="1"/>
  <c r="P1730" i="1"/>
  <c r="P5984" i="1"/>
  <c r="O1158" i="1"/>
  <c r="O4915" i="1"/>
  <c r="O3253" i="1"/>
  <c r="O2789" i="1"/>
  <c r="O1730" i="1"/>
  <c r="O5984" i="1"/>
  <c r="Q222" i="1"/>
  <c r="Q2516" i="1"/>
  <c r="Q3073" i="1"/>
  <c r="Q3613" i="1"/>
  <c r="R3073" i="1"/>
  <c r="P2516" i="1"/>
  <c r="P3073" i="1"/>
  <c r="P6385" i="1"/>
  <c r="O2516" i="1"/>
  <c r="O3073" i="1"/>
  <c r="O6385" i="1"/>
  <c r="Q824" i="1"/>
  <c r="Q4508" i="1"/>
  <c r="Q5703" i="1"/>
  <c r="Q3449" i="1"/>
  <c r="R824" i="1"/>
  <c r="R2144" i="1"/>
  <c r="O5703" i="1"/>
  <c r="Q5515" i="1"/>
  <c r="R6742" i="1"/>
  <c r="P4224" i="1"/>
  <c r="P6541" i="1"/>
  <c r="P6742" i="1"/>
  <c r="Q4721" i="1"/>
  <c r="Q6385" i="1"/>
  <c r="R3613" i="1"/>
  <c r="P4721" i="1"/>
  <c r="O222" i="1"/>
  <c r="O3613" i="1"/>
  <c r="Q5245" i="1"/>
  <c r="Q6173" i="1"/>
  <c r="R5245" i="1"/>
  <c r="R6173" i="1"/>
  <c r="O2144" i="1"/>
  <c r="Q1403" i="1"/>
  <c r="R3835" i="1"/>
  <c r="P1403" i="1"/>
  <c r="O4224" i="1"/>
  <c r="O6541" i="1"/>
  <c r="R222" i="1"/>
  <c r="R2516" i="1"/>
  <c r="R4721" i="1"/>
  <c r="R6385" i="1"/>
  <c r="P222" i="1"/>
  <c r="P3613" i="1"/>
  <c r="O4721" i="1"/>
  <c r="Q2144" i="1"/>
  <c r="R4508" i="1"/>
  <c r="R5703" i="1"/>
  <c r="O5245" i="1"/>
  <c r="Q4224" i="1"/>
  <c r="R6541" i="1"/>
  <c r="P5515" i="1"/>
  <c r="R3449" i="1"/>
  <c r="O4508" i="1"/>
  <c r="O6173" i="1"/>
  <c r="O3449" i="1"/>
  <c r="Q3835" i="1"/>
  <c r="O6742" i="1"/>
  <c r="P5245" i="1"/>
  <c r="P824" i="1"/>
  <c r="P4508" i="1"/>
  <c r="P5703" i="1"/>
  <c r="P6173" i="1"/>
  <c r="P2144" i="1"/>
  <c r="P3449" i="1"/>
  <c r="O824" i="1"/>
  <c r="Q6541" i="1"/>
  <c r="R4224" i="1"/>
  <c r="R5515" i="1"/>
  <c r="O3835" i="1"/>
  <c r="Q6742" i="1"/>
  <c r="R1403" i="1"/>
  <c r="P3835" i="1"/>
  <c r="O1403" i="1"/>
  <c r="O5515" i="1"/>
  <c r="S5515" i="1" l="1"/>
  <c r="S1403" i="1"/>
  <c r="S3835" i="1"/>
  <c r="S824" i="1"/>
  <c r="S6742" i="1"/>
  <c r="S3449" i="1"/>
  <c r="S6173" i="1"/>
  <c r="S4508" i="1"/>
  <c r="S5245" i="1"/>
  <c r="S4721" i="1"/>
  <c r="S6541" i="1"/>
  <c r="S4224" i="1"/>
  <c r="S2144" i="1"/>
  <c r="S3613" i="1"/>
  <c r="S222" i="1"/>
  <c r="S5703" i="1"/>
  <c r="S6385" i="1"/>
  <c r="S3073" i="1"/>
  <c r="S2516" i="1"/>
  <c r="S5984" i="1"/>
  <c r="S1730" i="1"/>
  <c r="S2789" i="1"/>
  <c r="S3253" i="1"/>
  <c r="S4915" i="1"/>
  <c r="S1158" i="1"/>
  <c r="W6384" i="1"/>
  <c r="X6384" i="1"/>
  <c r="Y6384" i="1"/>
  <c r="Z6384" i="1"/>
  <c r="W5244" i="1"/>
  <c r="X5244" i="1"/>
  <c r="Y5244" i="1"/>
  <c r="Z5244" i="1"/>
  <c r="X4720" i="1"/>
  <c r="W4720" i="1"/>
  <c r="Y4720" i="1"/>
  <c r="Z4720" i="1"/>
  <c r="X1157" i="1"/>
  <c r="Y1157" i="1"/>
  <c r="Z1157" i="1"/>
  <c r="W1157" i="1"/>
  <c r="X823" i="1"/>
  <c r="Y823" i="1"/>
  <c r="W823" i="1"/>
  <c r="Z823" i="1"/>
  <c r="X5983" i="1"/>
  <c r="W5983" i="1"/>
  <c r="Y5983" i="1"/>
  <c r="Z5983" i="1"/>
  <c r="X4507" i="1"/>
  <c r="Y4507" i="1"/>
  <c r="W4507" i="1"/>
  <c r="Z4507" i="1"/>
  <c r="Y1402" i="1"/>
  <c r="W1402" i="1"/>
  <c r="X1402" i="1"/>
  <c r="Z1402" i="1"/>
  <c r="W6741" i="1"/>
  <c r="X6741" i="1"/>
  <c r="Y6741" i="1"/>
  <c r="Z6741" i="1"/>
  <c r="Y1729" i="1"/>
  <c r="W1729" i="1"/>
  <c r="X1729" i="1"/>
  <c r="Z1729" i="1"/>
  <c r="X2515" i="1"/>
  <c r="W2515" i="1"/>
  <c r="Y2515" i="1"/>
  <c r="Z2515" i="1"/>
  <c r="Z3834" i="1"/>
  <c r="X3834" i="1"/>
  <c r="Y3834" i="1"/>
  <c r="W3834" i="1"/>
  <c r="X5514" i="1"/>
  <c r="W5514" i="1"/>
  <c r="Y5514" i="1"/>
  <c r="Z5514" i="1"/>
  <c r="X4914" i="1"/>
  <c r="Y4914" i="1"/>
  <c r="W4914" i="1"/>
  <c r="Z4914" i="1"/>
  <c r="W3612" i="1"/>
  <c r="X3612" i="1"/>
  <c r="Y3612" i="1"/>
  <c r="Z3612" i="1"/>
  <c r="Z2788" i="1"/>
  <c r="W2788" i="1"/>
  <c r="X2788" i="1"/>
  <c r="Y2788" i="1"/>
  <c r="W221" i="1"/>
  <c r="X221" i="1"/>
  <c r="Y221" i="1"/>
  <c r="Z221" i="1"/>
  <c r="X3252" i="1"/>
  <c r="Y3252" i="1"/>
  <c r="Z3252" i="1"/>
  <c r="W3252" i="1"/>
  <c r="W6172" i="1"/>
  <c r="Z6172" i="1"/>
  <c r="X6172" i="1"/>
  <c r="Y6172" i="1"/>
  <c r="W6540" i="1"/>
  <c r="X6540" i="1"/>
  <c r="Y6540" i="1"/>
  <c r="Z6540" i="1"/>
  <c r="Z2143" i="1"/>
  <c r="X2143" i="1"/>
  <c r="Y2143" i="1"/>
  <c r="W2143" i="1"/>
  <c r="W3448" i="1"/>
  <c r="X3448" i="1"/>
  <c r="Y3448" i="1"/>
  <c r="Z3448" i="1"/>
  <c r="W5702" i="1"/>
  <c r="X5702" i="1"/>
  <c r="Y5702" i="1"/>
  <c r="Z5702" i="1"/>
  <c r="Z4223" i="1"/>
  <c r="X4223" i="1"/>
  <c r="Y4223" i="1"/>
  <c r="W4223" i="1"/>
  <c r="W3072" i="1"/>
  <c r="X3072" i="1"/>
  <c r="Y3072" i="1"/>
  <c r="Z3072" i="1"/>
  <c r="T3835" i="1"/>
  <c r="T3449" i="1"/>
  <c r="T2144" i="1"/>
  <c r="T6173" i="1"/>
  <c r="T5703" i="1"/>
  <c r="T4508" i="1"/>
  <c r="T824" i="1"/>
  <c r="T5245" i="1"/>
  <c r="T5515" i="1"/>
  <c r="T3613" i="1"/>
  <c r="T222" i="1"/>
  <c r="T1403" i="1"/>
  <c r="T4721" i="1"/>
  <c r="T6742" i="1"/>
  <c r="T6541" i="1"/>
  <c r="T4224" i="1"/>
  <c r="T6385" i="1"/>
  <c r="T3073" i="1"/>
  <c r="T2516" i="1"/>
  <c r="T5984" i="1"/>
  <c r="T1730" i="1"/>
  <c r="T2789" i="1"/>
  <c r="T3253" i="1"/>
  <c r="T4915" i="1"/>
  <c r="T1158" i="1"/>
  <c r="N5517" i="1"/>
  <c r="N6744" i="1"/>
  <c r="N5705" i="1"/>
  <c r="N4226" i="1"/>
  <c r="N2146" i="1"/>
  <c r="N826" i="1"/>
  <c r="N224" i="1"/>
  <c r="N6543" i="1"/>
  <c r="N3837" i="1"/>
  <c r="N1405" i="1"/>
  <c r="N3451" i="1"/>
  <c r="N6175" i="1"/>
  <c r="N4510" i="1"/>
  <c r="N5247" i="1"/>
  <c r="N6387" i="1"/>
  <c r="N3615" i="1"/>
  <c r="N3075" i="1"/>
  <c r="N4723" i="1"/>
  <c r="N2518" i="1"/>
  <c r="N5986" i="1"/>
  <c r="N1732" i="1"/>
  <c r="N2791" i="1"/>
  <c r="N3255" i="1"/>
  <c r="N4917" i="1"/>
  <c r="N1160" i="1"/>
  <c r="Q5704" i="1"/>
  <c r="Q223" i="1"/>
  <c r="Q3450" i="1"/>
  <c r="Q6386" i="1"/>
  <c r="Q2517" i="1"/>
  <c r="Q3254" i="1"/>
  <c r="R5704" i="1"/>
  <c r="R223" i="1"/>
  <c r="R3450" i="1"/>
  <c r="R6386" i="1"/>
  <c r="R2517" i="1"/>
  <c r="R3254" i="1"/>
  <c r="P5704" i="1"/>
  <c r="Q4225" i="1"/>
  <c r="Q6542" i="1"/>
  <c r="Q6174" i="1"/>
  <c r="Q3614" i="1"/>
  <c r="Q5985" i="1"/>
  <c r="Q4916" i="1"/>
  <c r="P6174" i="1"/>
  <c r="P4916" i="1"/>
  <c r="O6542" i="1"/>
  <c r="O3614" i="1"/>
  <c r="O4916" i="1"/>
  <c r="Q5516" i="1"/>
  <c r="Q1159" i="1"/>
  <c r="R5516" i="1"/>
  <c r="R3836" i="1"/>
  <c r="R4509" i="1"/>
  <c r="R3074" i="1"/>
  <c r="R1159" i="1"/>
  <c r="Q6743" i="1"/>
  <c r="R6743" i="1"/>
  <c r="R2790" i="1"/>
  <c r="P1404" i="1"/>
  <c r="O1404" i="1"/>
  <c r="P6386" i="1"/>
  <c r="O3450" i="1"/>
  <c r="R4225" i="1"/>
  <c r="R6542" i="1"/>
  <c r="R6174" i="1"/>
  <c r="R3614" i="1"/>
  <c r="R5985" i="1"/>
  <c r="R4916" i="1"/>
  <c r="P4225" i="1"/>
  <c r="P6542" i="1"/>
  <c r="P3614" i="1"/>
  <c r="P5985" i="1"/>
  <c r="O6174" i="1"/>
  <c r="O5985" i="1"/>
  <c r="Q3074" i="1"/>
  <c r="Q825" i="1"/>
  <c r="Q5246" i="1"/>
  <c r="R4722" i="1"/>
  <c r="P6743" i="1"/>
  <c r="P2790" i="1"/>
  <c r="O825" i="1"/>
  <c r="O2790" i="1"/>
  <c r="P223" i="1"/>
  <c r="P3254" i="1"/>
  <c r="O5704" i="1"/>
  <c r="O4225" i="1"/>
  <c r="Q2145" i="1"/>
  <c r="Q3836" i="1"/>
  <c r="Q4509" i="1"/>
  <c r="Q1731" i="1"/>
  <c r="R2145" i="1"/>
  <c r="R1731" i="1"/>
  <c r="Q4722" i="1"/>
  <c r="R825" i="1"/>
  <c r="P825" i="1"/>
  <c r="O4722" i="1"/>
  <c r="P3450" i="1"/>
  <c r="O2517" i="1"/>
  <c r="P5516" i="1"/>
  <c r="P2145" i="1"/>
  <c r="P3836" i="1"/>
  <c r="P4509" i="1"/>
  <c r="P3074" i="1"/>
  <c r="P1731" i="1"/>
  <c r="P1159" i="1"/>
  <c r="O5516" i="1"/>
  <c r="O3836" i="1"/>
  <c r="O4509" i="1"/>
  <c r="O1731" i="1"/>
  <c r="Q2790" i="1"/>
  <c r="R1404" i="1"/>
  <c r="P4722" i="1"/>
  <c r="O5246" i="1"/>
  <c r="O6386" i="1"/>
  <c r="O2145" i="1"/>
  <c r="O3074" i="1"/>
  <c r="O1159" i="1"/>
  <c r="Q1404" i="1"/>
  <c r="R5246" i="1"/>
  <c r="P5246" i="1"/>
  <c r="O6743" i="1"/>
  <c r="P2517" i="1"/>
  <c r="O223" i="1"/>
  <c r="O3254" i="1"/>
  <c r="S3254" i="1" l="1"/>
  <c r="S223" i="1"/>
  <c r="S6743" i="1"/>
  <c r="S1159" i="1"/>
  <c r="S3074" i="1"/>
  <c r="S2145" i="1"/>
  <c r="S6386" i="1"/>
  <c r="S5246" i="1"/>
  <c r="S1731" i="1"/>
  <c r="S4509" i="1"/>
  <c r="S3836" i="1"/>
  <c r="S5516" i="1"/>
  <c r="S2517" i="1"/>
  <c r="S4722" i="1"/>
  <c r="S4225" i="1"/>
  <c r="S5704" i="1"/>
  <c r="S2790" i="1"/>
  <c r="S825" i="1"/>
  <c r="S5985" i="1"/>
  <c r="S6174" i="1"/>
  <c r="S3450" i="1"/>
  <c r="S1404" i="1"/>
  <c r="S4916" i="1"/>
  <c r="S3614" i="1"/>
  <c r="S6542" i="1"/>
  <c r="Y2144" i="1"/>
  <c r="Z2144" i="1"/>
  <c r="W2144" i="1"/>
  <c r="X2144" i="1"/>
  <c r="Y3835" i="1"/>
  <c r="Z3835" i="1"/>
  <c r="W3835" i="1"/>
  <c r="X3835" i="1"/>
  <c r="Z1730" i="1"/>
  <c r="W1730" i="1"/>
  <c r="X1730" i="1"/>
  <c r="Y1730" i="1"/>
  <c r="Y222" i="1"/>
  <c r="W222" i="1"/>
  <c r="Z222" i="1"/>
  <c r="X222" i="1"/>
  <c r="Y824" i="1"/>
  <c r="W824" i="1"/>
  <c r="X824" i="1"/>
  <c r="Z824" i="1"/>
  <c r="X5984" i="1"/>
  <c r="Y5984" i="1"/>
  <c r="W5984" i="1"/>
  <c r="Z5984" i="1"/>
  <c r="X6173" i="1"/>
  <c r="W6173" i="1"/>
  <c r="Y6173" i="1"/>
  <c r="Z6173" i="1"/>
  <c r="X3613" i="1"/>
  <c r="Y3613" i="1"/>
  <c r="W3613" i="1"/>
  <c r="Z3613" i="1"/>
  <c r="Y4721" i="1"/>
  <c r="Z4721" i="1"/>
  <c r="W4721" i="1"/>
  <c r="X4721" i="1"/>
  <c r="X5245" i="1"/>
  <c r="Y5245" i="1"/>
  <c r="Z5245" i="1"/>
  <c r="W5245" i="1"/>
  <c r="Z4508" i="1"/>
  <c r="Y4508" i="1"/>
  <c r="X4508" i="1"/>
  <c r="W4508" i="1"/>
  <c r="X2516" i="1"/>
  <c r="Y2516" i="1"/>
  <c r="Z2516" i="1"/>
  <c r="W2516" i="1"/>
  <c r="Z3073" i="1"/>
  <c r="Y3073" i="1"/>
  <c r="W3073" i="1"/>
  <c r="X3073" i="1"/>
  <c r="Z3449" i="1"/>
  <c r="W3449" i="1"/>
  <c r="X3449" i="1"/>
  <c r="Y3449" i="1"/>
  <c r="X6385" i="1"/>
  <c r="W6385" i="1"/>
  <c r="Y6385" i="1"/>
  <c r="Z6385" i="1"/>
  <c r="Z6742" i="1"/>
  <c r="W6742" i="1"/>
  <c r="X6742" i="1"/>
  <c r="Y6742" i="1"/>
  <c r="X5703" i="1"/>
  <c r="Y5703" i="1"/>
  <c r="Z5703" i="1"/>
  <c r="W5703" i="1"/>
  <c r="W1158" i="1"/>
  <c r="Y1158" i="1"/>
  <c r="Z1158" i="1"/>
  <c r="X1158" i="1"/>
  <c r="X4915" i="1"/>
  <c r="Y4915" i="1"/>
  <c r="Z4915" i="1"/>
  <c r="W4915" i="1"/>
  <c r="W4224" i="1"/>
  <c r="Z4224" i="1"/>
  <c r="X4224" i="1"/>
  <c r="Y4224" i="1"/>
  <c r="W3253" i="1"/>
  <c r="Y3253" i="1"/>
  <c r="X3253" i="1"/>
  <c r="Z3253" i="1"/>
  <c r="X6541" i="1"/>
  <c r="Y6541" i="1"/>
  <c r="Z6541" i="1"/>
  <c r="W6541" i="1"/>
  <c r="X1403" i="1"/>
  <c r="Z1403" i="1"/>
  <c r="Y1403" i="1"/>
  <c r="W1403" i="1"/>
  <c r="W2789" i="1"/>
  <c r="Z2789" i="1"/>
  <c r="Y2789" i="1"/>
  <c r="X2789" i="1"/>
  <c r="X5515" i="1"/>
  <c r="Y5515" i="1"/>
  <c r="W5515" i="1"/>
  <c r="Z5515" i="1"/>
  <c r="T2517" i="1"/>
  <c r="T5246" i="1"/>
  <c r="T4722" i="1"/>
  <c r="T1159" i="1"/>
  <c r="T1731" i="1"/>
  <c r="T3074" i="1"/>
  <c r="T4509" i="1"/>
  <c r="T3836" i="1"/>
  <c r="T2145" i="1"/>
  <c r="T5516" i="1"/>
  <c r="T3450" i="1"/>
  <c r="T825" i="1"/>
  <c r="T3254" i="1"/>
  <c r="T223" i="1"/>
  <c r="T2790" i="1"/>
  <c r="T6743" i="1"/>
  <c r="T5985" i="1"/>
  <c r="T3614" i="1"/>
  <c r="T6542" i="1"/>
  <c r="T4225" i="1"/>
  <c r="T6386" i="1"/>
  <c r="T1404" i="1"/>
  <c r="T4916" i="1"/>
  <c r="T6174" i="1"/>
  <c r="T5704" i="1"/>
  <c r="N1406" i="1"/>
  <c r="N2792" i="1"/>
  <c r="N4724" i="1"/>
  <c r="N5248" i="1"/>
  <c r="N827" i="1"/>
  <c r="N6745" i="1"/>
  <c r="N3076" i="1"/>
  <c r="N4511" i="1"/>
  <c r="N2147" i="1"/>
  <c r="N5518" i="1"/>
  <c r="N1161" i="1"/>
  <c r="N1733" i="1"/>
  <c r="N3838" i="1"/>
  <c r="N4918" i="1"/>
  <c r="N5987" i="1"/>
  <c r="N3616" i="1"/>
  <c r="N6176" i="1"/>
  <c r="N6544" i="1"/>
  <c r="N4227" i="1"/>
  <c r="N3256" i="1"/>
  <c r="N2519" i="1"/>
  <c r="N6388" i="1"/>
  <c r="N3452" i="1"/>
  <c r="N225" i="1"/>
  <c r="N5706" i="1"/>
  <c r="Q4723" i="1"/>
  <c r="Q3075" i="1"/>
  <c r="Q1160" i="1"/>
  <c r="Q5986" i="1"/>
  <c r="Q4226" i="1"/>
  <c r="Q3451" i="1"/>
  <c r="P4226" i="1"/>
  <c r="O3075" i="1"/>
  <c r="O1160" i="1"/>
  <c r="O4226" i="1"/>
  <c r="Q5247" i="1"/>
  <c r="Q1732" i="1"/>
  <c r="Q3255" i="1"/>
  <c r="R4510" i="1"/>
  <c r="R3255" i="1"/>
  <c r="P5247" i="1"/>
  <c r="P3615" i="1"/>
  <c r="O4510" i="1"/>
  <c r="O224" i="1"/>
  <c r="Q2518" i="1"/>
  <c r="R1405" i="1"/>
  <c r="P6175" i="1"/>
  <c r="P1405" i="1"/>
  <c r="O2146" i="1"/>
  <c r="O2518" i="1"/>
  <c r="Q4917" i="1"/>
  <c r="R6744" i="1"/>
  <c r="P2791" i="1"/>
  <c r="O6744" i="1"/>
  <c r="R4723" i="1"/>
  <c r="R3075" i="1"/>
  <c r="R1160" i="1"/>
  <c r="R5986" i="1"/>
  <c r="R4226" i="1"/>
  <c r="R3451" i="1"/>
  <c r="P3075" i="1"/>
  <c r="P1160" i="1"/>
  <c r="P5986" i="1"/>
  <c r="O4723" i="1"/>
  <c r="O5986" i="1"/>
  <c r="O3451" i="1"/>
  <c r="Q4510" i="1"/>
  <c r="Q3615" i="1"/>
  <c r="R3615" i="1"/>
  <c r="P1732" i="1"/>
  <c r="P3255" i="1"/>
  <c r="O5247" i="1"/>
  <c r="O3615" i="1"/>
  <c r="Q6175" i="1"/>
  <c r="R2146" i="1"/>
  <c r="P5705" i="1"/>
  <c r="P3837" i="1"/>
  <c r="R5705" i="1"/>
  <c r="O3837" i="1"/>
  <c r="O5705" i="1"/>
  <c r="R4917" i="1"/>
  <c r="R6387" i="1"/>
  <c r="P6744" i="1"/>
  <c r="P6387" i="1"/>
  <c r="O5517" i="1"/>
  <c r="P4723" i="1"/>
  <c r="P3451" i="1"/>
  <c r="Q224" i="1"/>
  <c r="R1732" i="1"/>
  <c r="P4510" i="1"/>
  <c r="P224" i="1"/>
  <c r="O1732" i="1"/>
  <c r="Q2146" i="1"/>
  <c r="Q3837" i="1"/>
  <c r="R2518" i="1"/>
  <c r="P2146" i="1"/>
  <c r="R6175" i="1"/>
  <c r="O1405" i="1"/>
  <c r="O6175" i="1"/>
  <c r="Q6744" i="1"/>
  <c r="Q6387" i="1"/>
  <c r="R6543" i="1"/>
  <c r="P4917" i="1"/>
  <c r="O2791" i="1"/>
  <c r="R5247" i="1"/>
  <c r="O3255" i="1"/>
  <c r="Q1405" i="1"/>
  <c r="R3837" i="1"/>
  <c r="P826" i="1"/>
  <c r="P2518" i="1"/>
  <c r="O826" i="1"/>
  <c r="Q5517" i="1"/>
  <c r="R5517" i="1"/>
  <c r="P5517" i="1"/>
  <c r="O4917" i="1"/>
  <c r="R224" i="1"/>
  <c r="Q826" i="1"/>
  <c r="Q5705" i="1"/>
  <c r="R826" i="1"/>
  <c r="Q2791" i="1"/>
  <c r="Q6543" i="1"/>
  <c r="R2791" i="1"/>
  <c r="P6543" i="1"/>
  <c r="O6543" i="1"/>
  <c r="O6387" i="1"/>
  <c r="S6387" i="1" l="1"/>
  <c r="S6543" i="1"/>
  <c r="S4917" i="1"/>
  <c r="S826" i="1"/>
  <c r="S3255" i="1"/>
  <c r="S2791" i="1"/>
  <c r="S6175" i="1"/>
  <c r="S1405" i="1"/>
  <c r="S1732" i="1"/>
  <c r="S5517" i="1"/>
  <c r="S5705" i="1"/>
  <c r="S3837" i="1"/>
  <c r="S3615" i="1"/>
  <c r="S5247" i="1"/>
  <c r="S3451" i="1"/>
  <c r="S5986" i="1"/>
  <c r="S4723" i="1"/>
  <c r="S6744" i="1"/>
  <c r="S2518" i="1"/>
  <c r="S2146" i="1"/>
  <c r="S224" i="1"/>
  <c r="S4510" i="1"/>
  <c r="S4226" i="1"/>
  <c r="S1160" i="1"/>
  <c r="S3075" i="1"/>
  <c r="Z6174" i="1"/>
  <c r="W6174" i="1"/>
  <c r="X6174" i="1"/>
  <c r="Y6174" i="1"/>
  <c r="X5985" i="1"/>
  <c r="Z5985" i="1"/>
  <c r="W5985" i="1"/>
  <c r="Y5985" i="1"/>
  <c r="Z5516" i="1"/>
  <c r="W5516" i="1"/>
  <c r="X5516" i="1"/>
  <c r="Y5516" i="1"/>
  <c r="W3836" i="1"/>
  <c r="X3836" i="1"/>
  <c r="Y3836" i="1"/>
  <c r="Z3836" i="1"/>
  <c r="W4509" i="1"/>
  <c r="X4509" i="1"/>
  <c r="Y4509" i="1"/>
  <c r="Z4509" i="1"/>
  <c r="Y825" i="1"/>
  <c r="Z825" i="1"/>
  <c r="W825" i="1"/>
  <c r="X825" i="1"/>
  <c r="W2790" i="1"/>
  <c r="X2790" i="1"/>
  <c r="Y2790" i="1"/>
  <c r="Z2790" i="1"/>
  <c r="W5246" i="1"/>
  <c r="Z5246" i="1"/>
  <c r="X5246" i="1"/>
  <c r="Y5246" i="1"/>
  <c r="Z6386" i="1"/>
  <c r="W6386" i="1"/>
  <c r="X6386" i="1"/>
  <c r="Y6386" i="1"/>
  <c r="W5704" i="1"/>
  <c r="X5704" i="1"/>
  <c r="Y5704" i="1"/>
  <c r="Z5704" i="1"/>
  <c r="W2145" i="1"/>
  <c r="X2145" i="1"/>
  <c r="Y2145" i="1"/>
  <c r="Z2145" i="1"/>
  <c r="Z6542" i="1"/>
  <c r="W6542" i="1"/>
  <c r="X6542" i="1"/>
  <c r="Y6542" i="1"/>
  <c r="W4225" i="1"/>
  <c r="X4225" i="1"/>
  <c r="Y4225" i="1"/>
  <c r="Z4225" i="1"/>
  <c r="W3074" i="1"/>
  <c r="Z3074" i="1"/>
  <c r="X3074" i="1"/>
  <c r="Y3074" i="1"/>
  <c r="Z3614" i="1"/>
  <c r="X3614" i="1"/>
  <c r="Y3614" i="1"/>
  <c r="W3614" i="1"/>
  <c r="W1159" i="1"/>
  <c r="Y1159" i="1"/>
  <c r="Z1159" i="1"/>
  <c r="X1159" i="1"/>
  <c r="W4916" i="1"/>
  <c r="Z4916" i="1"/>
  <c r="X4916" i="1"/>
  <c r="Y4916" i="1"/>
  <c r="W4722" i="1"/>
  <c r="X4722" i="1"/>
  <c r="Y4722" i="1"/>
  <c r="Z4722" i="1"/>
  <c r="W6743" i="1"/>
  <c r="X6743" i="1"/>
  <c r="Y6743" i="1"/>
  <c r="Z6743" i="1"/>
  <c r="Y1404" i="1"/>
  <c r="W1404" i="1"/>
  <c r="X1404" i="1"/>
  <c r="Z1404" i="1"/>
  <c r="X2517" i="1"/>
  <c r="W2517" i="1"/>
  <c r="Y2517" i="1"/>
  <c r="Z2517" i="1"/>
  <c r="Z1731" i="1"/>
  <c r="X1731" i="1"/>
  <c r="Y1731" i="1"/>
  <c r="W1731" i="1"/>
  <c r="X223" i="1"/>
  <c r="Y223" i="1"/>
  <c r="Z223" i="1"/>
  <c r="W223" i="1"/>
  <c r="W3450" i="1"/>
  <c r="Y3450" i="1"/>
  <c r="Z3450" i="1"/>
  <c r="X3450" i="1"/>
  <c r="X3254" i="1"/>
  <c r="Y3254" i="1"/>
  <c r="Z3254" i="1"/>
  <c r="W3254" i="1"/>
  <c r="T6543" i="1"/>
  <c r="T5517" i="1"/>
  <c r="T2518" i="1"/>
  <c r="T826" i="1"/>
  <c r="T4917" i="1"/>
  <c r="T2146" i="1"/>
  <c r="T224" i="1"/>
  <c r="T4510" i="1"/>
  <c r="T3451" i="1"/>
  <c r="T4723" i="1"/>
  <c r="T6387" i="1"/>
  <c r="T6744" i="1"/>
  <c r="T3837" i="1"/>
  <c r="T5705" i="1"/>
  <c r="T3255" i="1"/>
  <c r="T1732" i="1"/>
  <c r="T5986" i="1"/>
  <c r="T1160" i="1"/>
  <c r="T3075" i="1"/>
  <c r="T2791" i="1"/>
  <c r="T1405" i="1"/>
  <c r="T6175" i="1"/>
  <c r="T3615" i="1"/>
  <c r="T5247" i="1"/>
  <c r="T4226" i="1"/>
  <c r="N6545" i="1"/>
  <c r="N6746" i="1"/>
  <c r="N2148" i="1"/>
  <c r="N4919" i="1"/>
  <c r="N5707" i="1"/>
  <c r="N6389" i="1"/>
  <c r="N5519" i="1"/>
  <c r="N6177" i="1"/>
  <c r="N1407" i="1"/>
  <c r="N226" i="1"/>
  <c r="N3617" i="1"/>
  <c r="N1734" i="1"/>
  <c r="N5249" i="1"/>
  <c r="N2793" i="1"/>
  <c r="N2520" i="1"/>
  <c r="N3839" i="1"/>
  <c r="N828" i="1"/>
  <c r="N3257" i="1"/>
  <c r="N4512" i="1"/>
  <c r="N3453" i="1"/>
  <c r="N4228" i="1"/>
  <c r="N5988" i="1"/>
  <c r="N1162" i="1"/>
  <c r="N3077" i="1"/>
  <c r="N4725" i="1"/>
  <c r="R5518" i="1"/>
  <c r="R1161" i="1"/>
  <c r="P5518" i="1"/>
  <c r="P3616" i="1"/>
  <c r="P1161" i="1"/>
  <c r="O4511" i="1"/>
  <c r="Q4918" i="1"/>
  <c r="Q3838" i="1"/>
  <c r="R3076" i="1"/>
  <c r="P6176" i="1"/>
  <c r="P3452" i="1"/>
  <c r="O3838" i="1"/>
  <c r="R5706" i="1"/>
  <c r="R5248" i="1"/>
  <c r="R4724" i="1"/>
  <c r="P5706" i="1"/>
  <c r="P4724" i="1"/>
  <c r="O827" i="1"/>
  <c r="Q225" i="1"/>
  <c r="R225" i="1"/>
  <c r="P2792" i="1"/>
  <c r="Q2147" i="1"/>
  <c r="Q5518" i="1"/>
  <c r="Q3616" i="1"/>
  <c r="Q2519" i="1"/>
  <c r="Q4511" i="1"/>
  <c r="Q1161" i="1"/>
  <c r="R2147" i="1"/>
  <c r="R3616" i="1"/>
  <c r="R2519" i="1"/>
  <c r="R4511" i="1"/>
  <c r="P2147" i="1"/>
  <c r="P4511" i="1"/>
  <c r="O2519" i="1"/>
  <c r="Q6176" i="1"/>
  <c r="Q3076" i="1"/>
  <c r="P1733" i="1"/>
  <c r="O6176" i="1"/>
  <c r="O3076" i="1"/>
  <c r="Q5248" i="1"/>
  <c r="Q4724" i="1"/>
  <c r="R1406" i="1"/>
  <c r="R827" i="1"/>
  <c r="P6544" i="1"/>
  <c r="P827" i="1"/>
  <c r="O5248" i="1"/>
  <c r="Q2792" i="1"/>
  <c r="R5987" i="1"/>
  <c r="P6745" i="1"/>
  <c r="P3256" i="1"/>
  <c r="O2792" i="1"/>
  <c r="P2519" i="1"/>
  <c r="Q1733" i="1"/>
  <c r="P4918" i="1"/>
  <c r="Q1406" i="1"/>
  <c r="O1406" i="1"/>
  <c r="O2147" i="1"/>
  <c r="O5518" i="1"/>
  <c r="O3616" i="1"/>
  <c r="O1161" i="1"/>
  <c r="Q3452" i="1"/>
  <c r="P3838" i="1"/>
  <c r="O1733" i="1"/>
  <c r="Q5706" i="1"/>
  <c r="Q827" i="1"/>
  <c r="O5706" i="1"/>
  <c r="O4227" i="1"/>
  <c r="Q6388" i="1"/>
  <c r="R6745" i="1"/>
  <c r="P6388" i="1"/>
  <c r="O4918" i="1"/>
  <c r="P5248" i="1"/>
  <c r="O6544" i="1"/>
  <c r="Q3256" i="1"/>
  <c r="R6388" i="1"/>
  <c r="P225" i="1"/>
  <c r="O6745" i="1"/>
  <c r="O5987" i="1"/>
  <c r="R4918" i="1"/>
  <c r="R6176" i="1"/>
  <c r="R1733" i="1"/>
  <c r="R3838" i="1"/>
  <c r="R3452" i="1"/>
  <c r="P3076" i="1"/>
  <c r="O3452" i="1"/>
  <c r="Q6544" i="1"/>
  <c r="Q4227" i="1"/>
  <c r="R6544" i="1"/>
  <c r="R4227" i="1"/>
  <c r="P1406" i="1"/>
  <c r="P4227" i="1"/>
  <c r="O4724" i="1"/>
  <c r="Q6745" i="1"/>
  <c r="P5987" i="1"/>
  <c r="O6388" i="1"/>
  <c r="R3256" i="1"/>
  <c r="O3256" i="1"/>
  <c r="R2792" i="1"/>
  <c r="O225" i="1"/>
  <c r="Q5987" i="1"/>
  <c r="S225" i="1" l="1"/>
  <c r="S3256" i="1"/>
  <c r="S6388" i="1"/>
  <c r="S4724" i="1"/>
  <c r="S3452" i="1"/>
  <c r="S5987" i="1"/>
  <c r="S6745" i="1"/>
  <c r="S6544" i="1"/>
  <c r="S4918" i="1"/>
  <c r="S4227" i="1"/>
  <c r="S5706" i="1"/>
  <c r="S1733" i="1"/>
  <c r="S1161" i="1"/>
  <c r="S3616" i="1"/>
  <c r="S5518" i="1"/>
  <c r="S2147" i="1"/>
  <c r="S1406" i="1"/>
  <c r="S2792" i="1"/>
  <c r="S5248" i="1"/>
  <c r="S3076" i="1"/>
  <c r="S6176" i="1"/>
  <c r="S2519" i="1"/>
  <c r="S827" i="1"/>
  <c r="S3838" i="1"/>
  <c r="S4511" i="1"/>
  <c r="Z4723" i="1"/>
  <c r="X4723" i="1"/>
  <c r="Y4723" i="1"/>
  <c r="W4723" i="1"/>
  <c r="W5247" i="1"/>
  <c r="Z5247" i="1"/>
  <c r="X5247" i="1"/>
  <c r="Y5247" i="1"/>
  <c r="X2146" i="1"/>
  <c r="Z2146" i="1"/>
  <c r="W2146" i="1"/>
  <c r="Y2146" i="1"/>
  <c r="W5517" i="1"/>
  <c r="X5517" i="1"/>
  <c r="Y5517" i="1"/>
  <c r="Z5517" i="1"/>
  <c r="W1405" i="1"/>
  <c r="X1405" i="1"/>
  <c r="Y1405" i="1"/>
  <c r="Z1405" i="1"/>
  <c r="W1160" i="1"/>
  <c r="Y1160" i="1"/>
  <c r="X1160" i="1"/>
  <c r="Z1160" i="1"/>
  <c r="W3255" i="1"/>
  <c r="X3255" i="1"/>
  <c r="Y3255" i="1"/>
  <c r="Z3255" i="1"/>
  <c r="W4226" i="1"/>
  <c r="X4226" i="1"/>
  <c r="Y4226" i="1"/>
  <c r="Z4226" i="1"/>
  <c r="X826" i="1"/>
  <c r="Z826" i="1"/>
  <c r="W826" i="1"/>
  <c r="Y826" i="1"/>
  <c r="Z2518" i="1"/>
  <c r="X2518" i="1"/>
  <c r="W2518" i="1"/>
  <c r="Y2518" i="1"/>
  <c r="X6744" i="1"/>
  <c r="Y6744" i="1"/>
  <c r="Z6744" i="1"/>
  <c r="W6744" i="1"/>
  <c r="W1732" i="1"/>
  <c r="X1732" i="1"/>
  <c r="Z1732" i="1"/>
  <c r="Y1732" i="1"/>
  <c r="Z6175" i="1"/>
  <c r="W6175" i="1"/>
  <c r="X6175" i="1"/>
  <c r="Y6175" i="1"/>
  <c r="W5986" i="1"/>
  <c r="X5986" i="1"/>
  <c r="Y5986" i="1"/>
  <c r="Z5986" i="1"/>
  <c r="W3451" i="1"/>
  <c r="X3451" i="1"/>
  <c r="Y3451" i="1"/>
  <c r="Z3451" i="1"/>
  <c r="W2791" i="1"/>
  <c r="Z2791" i="1"/>
  <c r="X2791" i="1"/>
  <c r="Y2791" i="1"/>
  <c r="W3075" i="1"/>
  <c r="X3075" i="1"/>
  <c r="Y3075" i="1"/>
  <c r="Z3075" i="1"/>
  <c r="W3615" i="1"/>
  <c r="X3615" i="1"/>
  <c r="Y3615" i="1"/>
  <c r="Z3615" i="1"/>
  <c r="W4510" i="1"/>
  <c r="X4510" i="1"/>
  <c r="Y4510" i="1"/>
  <c r="Z4510" i="1"/>
  <c r="W3837" i="1"/>
  <c r="X3837" i="1"/>
  <c r="Y3837" i="1"/>
  <c r="Z3837" i="1"/>
  <c r="W4917" i="1"/>
  <c r="X4917" i="1"/>
  <c r="Y4917" i="1"/>
  <c r="Z4917" i="1"/>
  <c r="W224" i="1"/>
  <c r="X224" i="1"/>
  <c r="Y224" i="1"/>
  <c r="Z224" i="1"/>
  <c r="W5705" i="1"/>
  <c r="Y5705" i="1"/>
  <c r="Z5705" i="1"/>
  <c r="X5705" i="1"/>
  <c r="W6543" i="1"/>
  <c r="X6543" i="1"/>
  <c r="Y6543" i="1"/>
  <c r="Z6543" i="1"/>
  <c r="W6387" i="1"/>
  <c r="X6387" i="1"/>
  <c r="Y6387" i="1"/>
  <c r="Z6387" i="1"/>
  <c r="T5987" i="1"/>
  <c r="T4227" i="1"/>
  <c r="T1406" i="1"/>
  <c r="T3076" i="1"/>
  <c r="T225" i="1"/>
  <c r="T5248" i="1"/>
  <c r="T6388" i="1"/>
  <c r="T3838" i="1"/>
  <c r="T4918" i="1"/>
  <c r="T2519" i="1"/>
  <c r="T3256" i="1"/>
  <c r="T6745" i="1"/>
  <c r="T827" i="1"/>
  <c r="T6544" i="1"/>
  <c r="T1733" i="1"/>
  <c r="T4511" i="1"/>
  <c r="T2147" i="1"/>
  <c r="T2792" i="1"/>
  <c r="T4724" i="1"/>
  <c r="T5706" i="1"/>
  <c r="T3452" i="1"/>
  <c r="T6176" i="1"/>
  <c r="T1161" i="1"/>
  <c r="T3616" i="1"/>
  <c r="T5518" i="1"/>
  <c r="N6390" i="1"/>
  <c r="N4726" i="1"/>
  <c r="N1408" i="1"/>
  <c r="N3258" i="1"/>
  <c r="N5250" i="1"/>
  <c r="N6178" i="1"/>
  <c r="N2794" i="1"/>
  <c r="N4229" i="1"/>
  <c r="N6546" i="1"/>
  <c r="N227" i="1"/>
  <c r="N829" i="1"/>
  <c r="N3078" i="1"/>
  <c r="N3840" i="1"/>
  <c r="N4920" i="1"/>
  <c r="N5989" i="1"/>
  <c r="N6747" i="1"/>
  <c r="N5708" i="1"/>
  <c r="N3454" i="1"/>
  <c r="N1735" i="1"/>
  <c r="N1163" i="1"/>
  <c r="N4513" i="1"/>
  <c r="N2521" i="1"/>
  <c r="N3618" i="1"/>
  <c r="N5520" i="1"/>
  <c r="N2149" i="1"/>
  <c r="Q1407" i="1"/>
  <c r="Q2793" i="1"/>
  <c r="Q828" i="1"/>
  <c r="Q5988" i="1"/>
  <c r="Q1734" i="1"/>
  <c r="Q3617" i="1"/>
  <c r="P2793" i="1"/>
  <c r="P5988" i="1"/>
  <c r="P3617" i="1"/>
  <c r="R3077" i="1"/>
  <c r="P4228" i="1"/>
  <c r="P1162" i="1"/>
  <c r="O5519" i="1"/>
  <c r="Q5249" i="1"/>
  <c r="R6545" i="1"/>
  <c r="R4512" i="1"/>
  <c r="P6389" i="1"/>
  <c r="P5707" i="1"/>
  <c r="O3839" i="1"/>
  <c r="R2520" i="1"/>
  <c r="R1407" i="1"/>
  <c r="R2793" i="1"/>
  <c r="R828" i="1"/>
  <c r="R5988" i="1"/>
  <c r="R1734" i="1"/>
  <c r="R3617" i="1"/>
  <c r="P1407" i="1"/>
  <c r="P828" i="1"/>
  <c r="P1734" i="1"/>
  <c r="R5519" i="1"/>
  <c r="P6746" i="1"/>
  <c r="O6746" i="1"/>
  <c r="Q4512" i="1"/>
  <c r="R3839" i="1"/>
  <c r="R2148" i="1"/>
  <c r="P3839" i="1"/>
  <c r="O5249" i="1"/>
  <c r="O2148" i="1"/>
  <c r="Q6177" i="1"/>
  <c r="Q2520" i="1"/>
  <c r="R226" i="1"/>
  <c r="O4919" i="1"/>
  <c r="O1407" i="1"/>
  <c r="O2793" i="1"/>
  <c r="O828" i="1"/>
  <c r="O5988" i="1"/>
  <c r="O1734" i="1"/>
  <c r="O3617" i="1"/>
  <c r="Q3257" i="1"/>
  <c r="Q4228" i="1"/>
  <c r="Q3077" i="1"/>
  <c r="Q1162" i="1"/>
  <c r="Q5519" i="1"/>
  <c r="R3257" i="1"/>
  <c r="R1162" i="1"/>
  <c r="P3077" i="1"/>
  <c r="O3077" i="1"/>
  <c r="Q6545" i="1"/>
  <c r="Q5707" i="1"/>
  <c r="R5707" i="1"/>
  <c r="P5249" i="1"/>
  <c r="P4512" i="1"/>
  <c r="O6545" i="1"/>
  <c r="O4512" i="1"/>
  <c r="P4919" i="1"/>
  <c r="Q6746" i="1"/>
  <c r="R6746" i="1"/>
  <c r="P3257" i="1"/>
  <c r="P5519" i="1"/>
  <c r="O3257" i="1"/>
  <c r="O1162" i="1"/>
  <c r="Q6389" i="1"/>
  <c r="Q2148" i="1"/>
  <c r="R5249" i="1"/>
  <c r="O5707" i="1"/>
  <c r="Q4725" i="1"/>
  <c r="Q3839" i="1"/>
  <c r="R4919" i="1"/>
  <c r="P226" i="1"/>
  <c r="R4228" i="1"/>
  <c r="O4228" i="1"/>
  <c r="R6389" i="1"/>
  <c r="P6545" i="1"/>
  <c r="O6389" i="1"/>
  <c r="Q4919" i="1"/>
  <c r="R3453" i="1"/>
  <c r="P3453" i="1"/>
  <c r="O6177" i="1"/>
  <c r="Q226" i="1"/>
  <c r="R6177" i="1"/>
  <c r="P4725" i="1"/>
  <c r="O4725" i="1"/>
  <c r="O2520" i="1"/>
  <c r="P2148" i="1"/>
  <c r="R4725" i="1"/>
  <c r="Q3453" i="1"/>
  <c r="O3453" i="1"/>
  <c r="P2520" i="1"/>
  <c r="P6177" i="1"/>
  <c r="O226" i="1"/>
  <c r="S226" i="1" l="1"/>
  <c r="S3453" i="1"/>
  <c r="S2520" i="1"/>
  <c r="S4725" i="1"/>
  <c r="S6177" i="1"/>
  <c r="S6389" i="1"/>
  <c r="S4228" i="1"/>
  <c r="S5707" i="1"/>
  <c r="S1162" i="1"/>
  <c r="S3257" i="1"/>
  <c r="S4512" i="1"/>
  <c r="S6545" i="1"/>
  <c r="S3077" i="1"/>
  <c r="S3617" i="1"/>
  <c r="S1734" i="1"/>
  <c r="S5988" i="1"/>
  <c r="S828" i="1"/>
  <c r="S2793" i="1"/>
  <c r="S1407" i="1"/>
  <c r="S4919" i="1"/>
  <c r="S2148" i="1"/>
  <c r="S5249" i="1"/>
  <c r="S6746" i="1"/>
  <c r="S3839" i="1"/>
  <c r="S5519" i="1"/>
  <c r="W3452" i="1"/>
  <c r="X3452" i="1"/>
  <c r="Z3452" i="1"/>
  <c r="Y3452" i="1"/>
  <c r="W4511" i="1"/>
  <c r="X4511" i="1"/>
  <c r="Y4511" i="1"/>
  <c r="Z4511" i="1"/>
  <c r="Y4227" i="1"/>
  <c r="W4227" i="1"/>
  <c r="Z4227" i="1"/>
  <c r="X4227" i="1"/>
  <c r="W6745" i="1"/>
  <c r="X6745" i="1"/>
  <c r="Y6745" i="1"/>
  <c r="Z6745" i="1"/>
  <c r="X5987" i="1"/>
  <c r="Y5987" i="1"/>
  <c r="Z5987" i="1"/>
  <c r="W5987" i="1"/>
  <c r="X5706" i="1"/>
  <c r="Z5706" i="1"/>
  <c r="W5706" i="1"/>
  <c r="Y5706" i="1"/>
  <c r="X2519" i="1"/>
  <c r="Y2519" i="1"/>
  <c r="Z2519" i="1"/>
  <c r="W2519" i="1"/>
  <c r="W4918" i="1"/>
  <c r="Z4918" i="1"/>
  <c r="X4918" i="1"/>
  <c r="Y4918" i="1"/>
  <c r="W2792" i="1"/>
  <c r="X2792" i="1"/>
  <c r="Z2792" i="1"/>
  <c r="Y2792" i="1"/>
  <c r="Y1733" i="1"/>
  <c r="Z1733" i="1"/>
  <c r="W1733" i="1"/>
  <c r="X1733" i="1"/>
  <c r="W6176" i="1"/>
  <c r="X6176" i="1"/>
  <c r="Y6176" i="1"/>
  <c r="Z6176" i="1"/>
  <c r="W3076" i="1"/>
  <c r="X3076" i="1"/>
  <c r="Y3076" i="1"/>
  <c r="Z3076" i="1"/>
  <c r="X4724" i="1"/>
  <c r="Y4724" i="1"/>
  <c r="Z4724" i="1"/>
  <c r="W4724" i="1"/>
  <c r="X2147" i="1"/>
  <c r="Z2147" i="1"/>
  <c r="W2147" i="1"/>
  <c r="Y2147" i="1"/>
  <c r="W6388" i="1"/>
  <c r="X6388" i="1"/>
  <c r="Y6388" i="1"/>
  <c r="Z6388" i="1"/>
  <c r="Z3256" i="1"/>
  <c r="W3256" i="1"/>
  <c r="X3256" i="1"/>
  <c r="Y3256" i="1"/>
  <c r="W6544" i="1"/>
  <c r="X6544" i="1"/>
  <c r="Y6544" i="1"/>
  <c r="Z6544" i="1"/>
  <c r="W5248" i="1"/>
  <c r="Y5248" i="1"/>
  <c r="X5248" i="1"/>
  <c r="Z5248" i="1"/>
  <c r="Y1406" i="1"/>
  <c r="W1406" i="1"/>
  <c r="X1406" i="1"/>
  <c r="Z1406" i="1"/>
  <c r="Y3838" i="1"/>
  <c r="Z3838" i="1"/>
  <c r="W3838" i="1"/>
  <c r="X3838" i="1"/>
  <c r="Z5518" i="1"/>
  <c r="X5518" i="1"/>
  <c r="Y5518" i="1"/>
  <c r="W5518" i="1"/>
  <c r="W3616" i="1"/>
  <c r="Y3616" i="1"/>
  <c r="X3616" i="1"/>
  <c r="Z3616" i="1"/>
  <c r="X827" i="1"/>
  <c r="Y827" i="1"/>
  <c r="Z827" i="1"/>
  <c r="W827" i="1"/>
  <c r="Z1161" i="1"/>
  <c r="W1161" i="1"/>
  <c r="X1161" i="1"/>
  <c r="Y1161" i="1"/>
  <c r="X225" i="1"/>
  <c r="Y225" i="1"/>
  <c r="Z225" i="1"/>
  <c r="W225" i="1"/>
  <c r="T6177" i="1"/>
  <c r="T2520" i="1"/>
  <c r="T2148" i="1"/>
  <c r="T4725" i="1"/>
  <c r="T3453" i="1"/>
  <c r="T6545" i="1"/>
  <c r="T226" i="1"/>
  <c r="T5519" i="1"/>
  <c r="T3257" i="1"/>
  <c r="T4919" i="1"/>
  <c r="T4512" i="1"/>
  <c r="T5249" i="1"/>
  <c r="T3077" i="1"/>
  <c r="T3839" i="1"/>
  <c r="T6746" i="1"/>
  <c r="T1734" i="1"/>
  <c r="T828" i="1"/>
  <c r="T1407" i="1"/>
  <c r="T5707" i="1"/>
  <c r="T6389" i="1"/>
  <c r="T1162" i="1"/>
  <c r="T4228" i="1"/>
  <c r="T3617" i="1"/>
  <c r="T5988" i="1"/>
  <c r="T2793" i="1"/>
  <c r="N4921" i="1"/>
  <c r="N2795" i="1"/>
  <c r="N5990" i="1"/>
  <c r="N1409" i="1"/>
  <c r="N6179" i="1"/>
  <c r="N1736" i="1"/>
  <c r="N228" i="1"/>
  <c r="N2522" i="1"/>
  <c r="N5709" i="1"/>
  <c r="N5251" i="1"/>
  <c r="N5521" i="1"/>
  <c r="N3079" i="1"/>
  <c r="N3259" i="1"/>
  <c r="N830" i="1"/>
  <c r="N4514" i="1"/>
  <c r="N1164" i="1"/>
  <c r="N6748" i="1"/>
  <c r="N4230" i="1"/>
  <c r="N3619" i="1"/>
  <c r="N4727" i="1"/>
  <c r="N2150" i="1"/>
  <c r="N6547" i="1"/>
  <c r="N3841" i="1"/>
  <c r="N6391" i="1"/>
  <c r="Q3454" i="1"/>
  <c r="Q4229" i="1"/>
  <c r="Q6546" i="1"/>
  <c r="R5989" i="1"/>
  <c r="R5520" i="1"/>
  <c r="P4229" i="1"/>
  <c r="P5989" i="1"/>
  <c r="P5520" i="1"/>
  <c r="O4229" i="1"/>
  <c r="Q3618" i="1"/>
  <c r="Q2521" i="1"/>
  <c r="R3618" i="1"/>
  <c r="P3078" i="1"/>
  <c r="O3078" i="1"/>
  <c r="R4726" i="1"/>
  <c r="P4726" i="1"/>
  <c r="P6178" i="1"/>
  <c r="O1163" i="1"/>
  <c r="O6178" i="1"/>
  <c r="O3258" i="1"/>
  <c r="Q5250" i="1"/>
  <c r="R1735" i="1"/>
  <c r="O2149" i="1"/>
  <c r="O2794" i="1"/>
  <c r="Q5989" i="1"/>
  <c r="Q227" i="1"/>
  <c r="Q5520" i="1"/>
  <c r="R3454" i="1"/>
  <c r="R4229" i="1"/>
  <c r="R6546" i="1"/>
  <c r="R227" i="1"/>
  <c r="P3454" i="1"/>
  <c r="P6546" i="1"/>
  <c r="P227" i="1"/>
  <c r="O3454" i="1"/>
  <c r="O6546" i="1"/>
  <c r="Q3840" i="1"/>
  <c r="Q1408" i="1"/>
  <c r="R4513" i="1"/>
  <c r="R3840" i="1"/>
  <c r="O3618" i="1"/>
  <c r="O3840" i="1"/>
  <c r="O1408" i="1"/>
  <c r="O2521" i="1"/>
  <c r="Q1163" i="1"/>
  <c r="Q4920" i="1"/>
  <c r="Q5708" i="1"/>
  <c r="R6390" i="1"/>
  <c r="R5708" i="1"/>
  <c r="P5708" i="1"/>
  <c r="P3258" i="1"/>
  <c r="R6747" i="1"/>
  <c r="P2149" i="1"/>
  <c r="O5989" i="1"/>
  <c r="O227" i="1"/>
  <c r="O5520" i="1"/>
  <c r="Q4513" i="1"/>
  <c r="Q3078" i="1"/>
  <c r="P2521" i="1"/>
  <c r="Q4726" i="1"/>
  <c r="Q3258" i="1"/>
  <c r="R6178" i="1"/>
  <c r="P6390" i="1"/>
  <c r="O6390" i="1"/>
  <c r="O4920" i="1"/>
  <c r="Q6747" i="1"/>
  <c r="Q2794" i="1"/>
  <c r="P6747" i="1"/>
  <c r="P1735" i="1"/>
  <c r="O829" i="1"/>
  <c r="P1163" i="1"/>
  <c r="Q1735" i="1"/>
  <c r="P5250" i="1"/>
  <c r="R1408" i="1"/>
  <c r="R2521" i="1"/>
  <c r="R3078" i="1"/>
  <c r="P4513" i="1"/>
  <c r="P3618" i="1"/>
  <c r="P3840" i="1"/>
  <c r="P1408" i="1"/>
  <c r="O4513" i="1"/>
  <c r="Q6390" i="1"/>
  <c r="Q6178" i="1"/>
  <c r="R1163" i="1"/>
  <c r="R4920" i="1"/>
  <c r="R3258" i="1"/>
  <c r="P4920" i="1"/>
  <c r="O4726" i="1"/>
  <c r="O5708" i="1"/>
  <c r="R5250" i="1"/>
  <c r="P2794" i="1"/>
  <c r="R2794" i="1"/>
  <c r="O1735" i="1"/>
  <c r="Q2149" i="1"/>
  <c r="R2149" i="1"/>
  <c r="R829" i="1"/>
  <c r="O6747" i="1"/>
  <c r="Q829" i="1"/>
  <c r="P829" i="1"/>
  <c r="O5250" i="1"/>
  <c r="S5250" i="1" l="1"/>
  <c r="S6747" i="1"/>
  <c r="S1735" i="1"/>
  <c r="S5708" i="1"/>
  <c r="S4726" i="1"/>
  <c r="S4513" i="1"/>
  <c r="S829" i="1"/>
  <c r="S4920" i="1"/>
  <c r="S6390" i="1"/>
  <c r="S5520" i="1"/>
  <c r="S227" i="1"/>
  <c r="S5989" i="1"/>
  <c r="S2521" i="1"/>
  <c r="S1408" i="1"/>
  <c r="S3840" i="1"/>
  <c r="S3618" i="1"/>
  <c r="S6546" i="1"/>
  <c r="S3454" i="1"/>
  <c r="S2794" i="1"/>
  <c r="S2149" i="1"/>
  <c r="S3258" i="1"/>
  <c r="S6178" i="1"/>
  <c r="S1163" i="1"/>
  <c r="S3078" i="1"/>
  <c r="S4229" i="1"/>
  <c r="W6389" i="1"/>
  <c r="X6389" i="1"/>
  <c r="Y6389" i="1"/>
  <c r="Z6389" i="1"/>
  <c r="X5988" i="1"/>
  <c r="W5988" i="1"/>
  <c r="Y5988" i="1"/>
  <c r="Z5988" i="1"/>
  <c r="X6177" i="1"/>
  <c r="W6177" i="1"/>
  <c r="Z6177" i="1"/>
  <c r="Y6177" i="1"/>
  <c r="X3617" i="1"/>
  <c r="W3617" i="1"/>
  <c r="Y3617" i="1"/>
  <c r="Z3617" i="1"/>
  <c r="W3257" i="1"/>
  <c r="X3257" i="1"/>
  <c r="Y3257" i="1"/>
  <c r="Z3257" i="1"/>
  <c r="Z6746" i="1"/>
  <c r="W6746" i="1"/>
  <c r="X6746" i="1"/>
  <c r="Y6746" i="1"/>
  <c r="W1162" i="1"/>
  <c r="X1162" i="1"/>
  <c r="Y1162" i="1"/>
  <c r="Z1162" i="1"/>
  <c r="X4919" i="1"/>
  <c r="W4919" i="1"/>
  <c r="Y4919" i="1"/>
  <c r="Z4919" i="1"/>
  <c r="W5519" i="1"/>
  <c r="X5519" i="1"/>
  <c r="Y5519" i="1"/>
  <c r="Z5519" i="1"/>
  <c r="W5249" i="1"/>
  <c r="X5249" i="1"/>
  <c r="Y5249" i="1"/>
  <c r="Z5249" i="1"/>
  <c r="W5707" i="1"/>
  <c r="X5707" i="1"/>
  <c r="Y5707" i="1"/>
  <c r="Z5707" i="1"/>
  <c r="W2148" i="1"/>
  <c r="Y2148" i="1"/>
  <c r="Z2148" i="1"/>
  <c r="X2148" i="1"/>
  <c r="W4228" i="1"/>
  <c r="X4228" i="1"/>
  <c r="Z4228" i="1"/>
  <c r="Y4228" i="1"/>
  <c r="X2793" i="1"/>
  <c r="Y2793" i="1"/>
  <c r="W2793" i="1"/>
  <c r="Z2793" i="1"/>
  <c r="X828" i="1"/>
  <c r="Z828" i="1"/>
  <c r="W828" i="1"/>
  <c r="Y828" i="1"/>
  <c r="X4725" i="1"/>
  <c r="Y4725" i="1"/>
  <c r="Z4725" i="1"/>
  <c r="W4725" i="1"/>
  <c r="Y2520" i="1"/>
  <c r="W2520" i="1"/>
  <c r="X2520" i="1"/>
  <c r="Z2520" i="1"/>
  <c r="W3453" i="1"/>
  <c r="X3453" i="1"/>
  <c r="Z3453" i="1"/>
  <c r="Y3453" i="1"/>
  <c r="X1407" i="1"/>
  <c r="Y1407" i="1"/>
  <c r="Z1407" i="1"/>
  <c r="W1407" i="1"/>
  <c r="Z1734" i="1"/>
  <c r="X1734" i="1"/>
  <c r="Y1734" i="1"/>
  <c r="W1734" i="1"/>
  <c r="X3077" i="1"/>
  <c r="Y3077" i="1"/>
  <c r="Z3077" i="1"/>
  <c r="W3077" i="1"/>
  <c r="Z3839" i="1"/>
  <c r="Y3839" i="1"/>
  <c r="X3839" i="1"/>
  <c r="W3839" i="1"/>
  <c r="W6545" i="1"/>
  <c r="X6545" i="1"/>
  <c r="Y6545" i="1"/>
  <c r="Z6545" i="1"/>
  <c r="W4512" i="1"/>
  <c r="X4512" i="1"/>
  <c r="Y4512" i="1"/>
  <c r="Z4512" i="1"/>
  <c r="W226" i="1"/>
  <c r="Y226" i="1"/>
  <c r="Z226" i="1"/>
  <c r="X226" i="1"/>
  <c r="T829" i="1"/>
  <c r="T2794" i="1"/>
  <c r="T4920" i="1"/>
  <c r="T1408" i="1"/>
  <c r="T3840" i="1"/>
  <c r="T3618" i="1"/>
  <c r="T4513" i="1"/>
  <c r="T5250" i="1"/>
  <c r="T1163" i="1"/>
  <c r="T1735" i="1"/>
  <c r="T6747" i="1"/>
  <c r="T6390" i="1"/>
  <c r="T2521" i="1"/>
  <c r="T2149" i="1"/>
  <c r="T3258" i="1"/>
  <c r="T5708" i="1"/>
  <c r="T227" i="1"/>
  <c r="T6546" i="1"/>
  <c r="T3454" i="1"/>
  <c r="T6178" i="1"/>
  <c r="T4726" i="1"/>
  <c r="T3078" i="1"/>
  <c r="T5520" i="1"/>
  <c r="T5989" i="1"/>
  <c r="T4229" i="1"/>
  <c r="N6548" i="1"/>
  <c r="N4231" i="1"/>
  <c r="N3260" i="1"/>
  <c r="N4922" i="1"/>
  <c r="N4728" i="1"/>
  <c r="N6749" i="1"/>
  <c r="N6180" i="1"/>
  <c r="N2151" i="1"/>
  <c r="N5710" i="1"/>
  <c r="N6392" i="1"/>
  <c r="N2523" i="1"/>
  <c r="N1410" i="1"/>
  <c r="N3842" i="1"/>
  <c r="N3620" i="1"/>
  <c r="N4515" i="1"/>
  <c r="N831" i="1"/>
  <c r="N1737" i="1"/>
  <c r="N2796" i="1"/>
  <c r="N1165" i="1"/>
  <c r="N3080" i="1"/>
  <c r="N5252" i="1"/>
  <c r="N5522" i="1"/>
  <c r="N229" i="1"/>
  <c r="N5991" i="1"/>
  <c r="O3259" i="1"/>
  <c r="Q6547" i="1"/>
  <c r="Q5251" i="1"/>
  <c r="O4727" i="1"/>
  <c r="O5251" i="1"/>
  <c r="O5521" i="1"/>
  <c r="Q3259" i="1"/>
  <c r="Q6179" i="1"/>
  <c r="Q2522" i="1"/>
  <c r="Q4514" i="1"/>
  <c r="Q1164" i="1"/>
  <c r="Q228" i="1"/>
  <c r="O4514" i="1"/>
  <c r="Q3079" i="1"/>
  <c r="R830" i="1"/>
  <c r="R5990" i="1"/>
  <c r="P830" i="1"/>
  <c r="O4921" i="1"/>
  <c r="O830" i="1"/>
  <c r="Q1736" i="1"/>
  <c r="R4727" i="1"/>
  <c r="P5251" i="1"/>
  <c r="O3841" i="1"/>
  <c r="Q6748" i="1"/>
  <c r="R2795" i="1"/>
  <c r="R3259" i="1"/>
  <c r="R6179" i="1"/>
  <c r="R2522" i="1"/>
  <c r="R4514" i="1"/>
  <c r="R1164" i="1"/>
  <c r="R228" i="1"/>
  <c r="O228" i="1"/>
  <c r="Q2150" i="1"/>
  <c r="Q830" i="1"/>
  <c r="R2150" i="1"/>
  <c r="P2150" i="1"/>
  <c r="P3079" i="1"/>
  <c r="O1409" i="1"/>
  <c r="O5990" i="1"/>
  <c r="R6547" i="1"/>
  <c r="R1736" i="1"/>
  <c r="P6748" i="1"/>
  <c r="O4230" i="1"/>
  <c r="P3259" i="1"/>
  <c r="P6179" i="1"/>
  <c r="P2522" i="1"/>
  <c r="P4514" i="1"/>
  <c r="P1164" i="1"/>
  <c r="P228" i="1"/>
  <c r="O6179" i="1"/>
  <c r="O2522" i="1"/>
  <c r="O1164" i="1"/>
  <c r="Q4921" i="1"/>
  <c r="Q1409" i="1"/>
  <c r="Q5990" i="1"/>
  <c r="R1409" i="1"/>
  <c r="P1409" i="1"/>
  <c r="O2150" i="1"/>
  <c r="O3079" i="1"/>
  <c r="Q4727" i="1"/>
  <c r="Q3841" i="1"/>
  <c r="R3841" i="1"/>
  <c r="P4230" i="1"/>
  <c r="P4921" i="1"/>
  <c r="R3619" i="1"/>
  <c r="O2795" i="1"/>
  <c r="R4921" i="1"/>
  <c r="R3079" i="1"/>
  <c r="P5990" i="1"/>
  <c r="Q5709" i="1"/>
  <c r="O5709" i="1"/>
  <c r="Q3619" i="1"/>
  <c r="P3619" i="1"/>
  <c r="R5709" i="1"/>
  <c r="Q6391" i="1"/>
  <c r="R6391" i="1"/>
  <c r="R5251" i="1"/>
  <c r="Q4230" i="1"/>
  <c r="R5521" i="1"/>
  <c r="P2795" i="1"/>
  <c r="O6748" i="1"/>
  <c r="P6547" i="1"/>
  <c r="P4727" i="1"/>
  <c r="P5709" i="1"/>
  <c r="P3841" i="1"/>
  <c r="P1736" i="1"/>
  <c r="Q2795" i="1"/>
  <c r="R6748" i="1"/>
  <c r="P6391" i="1"/>
  <c r="O3619" i="1"/>
  <c r="O6547" i="1"/>
  <c r="O1736" i="1"/>
  <c r="Q5521" i="1"/>
  <c r="R4230" i="1"/>
  <c r="P5521" i="1"/>
  <c r="O6391" i="1"/>
  <c r="S6391" i="1" l="1"/>
  <c r="S1736" i="1"/>
  <c r="S6547" i="1"/>
  <c r="S3619" i="1"/>
  <c r="S6748" i="1"/>
  <c r="S5709" i="1"/>
  <c r="S2795" i="1"/>
  <c r="S3079" i="1"/>
  <c r="S2150" i="1"/>
  <c r="S1164" i="1"/>
  <c r="S2522" i="1"/>
  <c r="S6179" i="1"/>
  <c r="S4230" i="1"/>
  <c r="S5990" i="1"/>
  <c r="S1409" i="1"/>
  <c r="S228" i="1"/>
  <c r="S3841" i="1"/>
  <c r="S830" i="1"/>
  <c r="S4921" i="1"/>
  <c r="S4514" i="1"/>
  <c r="S5521" i="1"/>
  <c r="S5251" i="1"/>
  <c r="S4727" i="1"/>
  <c r="S3259" i="1"/>
  <c r="Y3618" i="1"/>
  <c r="Z3618" i="1"/>
  <c r="W3618" i="1"/>
  <c r="X3618" i="1"/>
  <c r="W3840" i="1"/>
  <c r="Z3840" i="1"/>
  <c r="X3840" i="1"/>
  <c r="Y3840" i="1"/>
  <c r="W3258" i="1"/>
  <c r="X3258" i="1"/>
  <c r="Y3258" i="1"/>
  <c r="Z3258" i="1"/>
  <c r="X6390" i="1"/>
  <c r="Y6390" i="1"/>
  <c r="Z6390" i="1"/>
  <c r="W6390" i="1"/>
  <c r="W2149" i="1"/>
  <c r="Z2149" i="1"/>
  <c r="X2149" i="1"/>
  <c r="Y2149" i="1"/>
  <c r="X6546" i="1"/>
  <c r="Y6546" i="1"/>
  <c r="Z6546" i="1"/>
  <c r="W6546" i="1"/>
  <c r="W4229" i="1"/>
  <c r="X4229" i="1"/>
  <c r="Y4229" i="1"/>
  <c r="Z4229" i="1"/>
  <c r="X4920" i="1"/>
  <c r="Y4920" i="1"/>
  <c r="Z4920" i="1"/>
  <c r="W4920" i="1"/>
  <c r="X2794" i="1"/>
  <c r="Y2794" i="1"/>
  <c r="Z2794" i="1"/>
  <c r="W2794" i="1"/>
  <c r="W829" i="1"/>
  <c r="Z829" i="1"/>
  <c r="Y829" i="1"/>
  <c r="X829" i="1"/>
  <c r="Z3454" i="1"/>
  <c r="W3454" i="1"/>
  <c r="X3454" i="1"/>
  <c r="Y3454" i="1"/>
  <c r="X1408" i="1"/>
  <c r="Z1408" i="1"/>
  <c r="W1408" i="1"/>
  <c r="Y1408" i="1"/>
  <c r="X2521" i="1"/>
  <c r="Y2521" i="1"/>
  <c r="Z2521" i="1"/>
  <c r="W2521" i="1"/>
  <c r="W4726" i="1"/>
  <c r="X4726" i="1"/>
  <c r="Y4726" i="1"/>
  <c r="Z4726" i="1"/>
  <c r="X5708" i="1"/>
  <c r="W5708" i="1"/>
  <c r="Y5708" i="1"/>
  <c r="Z5708" i="1"/>
  <c r="Z6747" i="1"/>
  <c r="W6747" i="1"/>
  <c r="X6747" i="1"/>
  <c r="Y6747" i="1"/>
  <c r="Z4513" i="1"/>
  <c r="W4513" i="1"/>
  <c r="X4513" i="1"/>
  <c r="Y4513" i="1"/>
  <c r="W3078" i="1"/>
  <c r="Y3078" i="1"/>
  <c r="Z3078" i="1"/>
  <c r="X3078" i="1"/>
  <c r="W1735" i="1"/>
  <c r="X1735" i="1"/>
  <c r="Y1735" i="1"/>
  <c r="Z1735" i="1"/>
  <c r="Y5989" i="1"/>
  <c r="Z5989" i="1"/>
  <c r="X5989" i="1"/>
  <c r="W5989" i="1"/>
  <c r="W227" i="1"/>
  <c r="X227" i="1"/>
  <c r="Y227" i="1"/>
  <c r="Z227" i="1"/>
  <c r="X5520" i="1"/>
  <c r="Y5520" i="1"/>
  <c r="W5520" i="1"/>
  <c r="Z5520" i="1"/>
  <c r="Y1163" i="1"/>
  <c r="X1163" i="1"/>
  <c r="Z1163" i="1"/>
  <c r="W1163" i="1"/>
  <c r="X6178" i="1"/>
  <c r="W6178" i="1"/>
  <c r="Y6178" i="1"/>
  <c r="Z6178" i="1"/>
  <c r="X5250" i="1"/>
  <c r="Y5250" i="1"/>
  <c r="Z5250" i="1"/>
  <c r="W5250" i="1"/>
  <c r="T5521" i="1"/>
  <c r="T6391" i="1"/>
  <c r="T1736" i="1"/>
  <c r="T3841" i="1"/>
  <c r="T5709" i="1"/>
  <c r="T4727" i="1"/>
  <c r="T6547" i="1"/>
  <c r="T2795" i="1"/>
  <c r="T3619" i="1"/>
  <c r="T5990" i="1"/>
  <c r="T4921" i="1"/>
  <c r="T4230" i="1"/>
  <c r="T1409" i="1"/>
  <c r="T228" i="1"/>
  <c r="T1164" i="1"/>
  <c r="T4514" i="1"/>
  <c r="T2522" i="1"/>
  <c r="T6179" i="1"/>
  <c r="T3259" i="1"/>
  <c r="T6748" i="1"/>
  <c r="T3079" i="1"/>
  <c r="T2150" i="1"/>
  <c r="T5251" i="1"/>
  <c r="T830" i="1"/>
  <c r="N5523" i="1"/>
  <c r="N3621" i="1"/>
  <c r="N6393" i="1"/>
  <c r="N6750" i="1"/>
  <c r="N3843" i="1"/>
  <c r="N1738" i="1"/>
  <c r="N5992" i="1"/>
  <c r="N1411" i="1"/>
  <c r="N5711" i="1"/>
  <c r="N832" i="1"/>
  <c r="N2152" i="1"/>
  <c r="N4232" i="1"/>
  <c r="N4729" i="1"/>
  <c r="N3081" i="1"/>
  <c r="N4923" i="1"/>
  <c r="N2797" i="1"/>
  <c r="N5253" i="1"/>
  <c r="N6549" i="1"/>
  <c r="N230" i="1"/>
  <c r="N1166" i="1"/>
  <c r="N4516" i="1"/>
  <c r="N2524" i="1"/>
  <c r="N6181" i="1"/>
  <c r="N3261" i="1"/>
  <c r="R6392" i="1"/>
  <c r="R5991" i="1"/>
  <c r="R2151" i="1"/>
  <c r="R4922" i="1"/>
  <c r="R229" i="1"/>
  <c r="R6180" i="1"/>
  <c r="P6392" i="1"/>
  <c r="P5991" i="1"/>
  <c r="P2151" i="1"/>
  <c r="P4922" i="1"/>
  <c r="P229" i="1"/>
  <c r="P6180" i="1"/>
  <c r="O6392" i="1"/>
  <c r="O5991" i="1"/>
  <c r="O2151" i="1"/>
  <c r="O229" i="1"/>
  <c r="O6180" i="1"/>
  <c r="Q1410" i="1"/>
  <c r="Q2796" i="1"/>
  <c r="Q3260" i="1"/>
  <c r="Q6749" i="1"/>
  <c r="Q1165" i="1"/>
  <c r="O4728" i="1"/>
  <c r="Q229" i="1"/>
  <c r="O4922" i="1"/>
  <c r="Q4231" i="1"/>
  <c r="O5252" i="1"/>
  <c r="R6749" i="1"/>
  <c r="R1410" i="1"/>
  <c r="R4231" i="1"/>
  <c r="R2796" i="1"/>
  <c r="R1165" i="1"/>
  <c r="R3260" i="1"/>
  <c r="P6749" i="1"/>
  <c r="P1410" i="1"/>
  <c r="P4231" i="1"/>
  <c r="P2796" i="1"/>
  <c r="P1165" i="1"/>
  <c r="P3260" i="1"/>
  <c r="R4728" i="1"/>
  <c r="P5522" i="1"/>
  <c r="P4515" i="1"/>
  <c r="O4515" i="1"/>
  <c r="Q5991" i="1"/>
  <c r="O6749" i="1"/>
  <c r="O1410" i="1"/>
  <c r="O4231" i="1"/>
  <c r="O2796" i="1"/>
  <c r="O1165" i="1"/>
  <c r="O3260" i="1"/>
  <c r="R3842" i="1"/>
  <c r="R4515" i="1"/>
  <c r="P5710" i="1"/>
  <c r="O5522" i="1"/>
  <c r="Q4922" i="1"/>
  <c r="Q5522" i="1"/>
  <c r="Q3842" i="1"/>
  <c r="Q5710" i="1"/>
  <c r="Q4728" i="1"/>
  <c r="Q5252" i="1"/>
  <c r="Q4515" i="1"/>
  <c r="R5522" i="1"/>
  <c r="R5710" i="1"/>
  <c r="R5252" i="1"/>
  <c r="P4728" i="1"/>
  <c r="O5710" i="1"/>
  <c r="P3842" i="1"/>
  <c r="P5252" i="1"/>
  <c r="O3842" i="1"/>
  <c r="Q6180" i="1"/>
  <c r="Q831" i="1"/>
  <c r="Q3620" i="1"/>
  <c r="Q1737" i="1"/>
  <c r="Q3080" i="1"/>
  <c r="Q6548" i="1"/>
  <c r="Q2523" i="1"/>
  <c r="R3620" i="1"/>
  <c r="R1737" i="1"/>
  <c r="R831" i="1"/>
  <c r="R3080" i="1"/>
  <c r="R6548" i="1"/>
  <c r="R2523" i="1"/>
  <c r="O3620" i="1"/>
  <c r="O3080" i="1"/>
  <c r="O2523" i="1"/>
  <c r="Q2151" i="1"/>
  <c r="P3620" i="1"/>
  <c r="P1737" i="1"/>
  <c r="P831" i="1"/>
  <c r="P3080" i="1"/>
  <c r="P6548" i="1"/>
  <c r="P2523" i="1"/>
  <c r="O1737" i="1"/>
  <c r="O831" i="1"/>
  <c r="O6548" i="1"/>
  <c r="Q6392" i="1"/>
  <c r="S6548" i="1" l="1"/>
  <c r="S831" i="1"/>
  <c r="S1737" i="1"/>
  <c r="S2523" i="1"/>
  <c r="S3080" i="1"/>
  <c r="S3620" i="1"/>
  <c r="S3842" i="1"/>
  <c r="S5710" i="1"/>
  <c r="S5522" i="1"/>
  <c r="S3260" i="1"/>
  <c r="S1165" i="1"/>
  <c r="S2796" i="1"/>
  <c r="S4231" i="1"/>
  <c r="S1410" i="1"/>
  <c r="S6749" i="1"/>
  <c r="S4515" i="1"/>
  <c r="S5252" i="1"/>
  <c r="S4922" i="1"/>
  <c r="S4728" i="1"/>
  <c r="S6180" i="1"/>
  <c r="S229" i="1"/>
  <c r="S2151" i="1"/>
  <c r="S5991" i="1"/>
  <c r="S6392" i="1"/>
  <c r="W3841" i="1"/>
  <c r="X3841" i="1"/>
  <c r="Y3841" i="1"/>
  <c r="Z3841" i="1"/>
  <c r="X228" i="1"/>
  <c r="Y228" i="1"/>
  <c r="W228" i="1"/>
  <c r="Z228" i="1"/>
  <c r="X1409" i="1"/>
  <c r="W1409" i="1"/>
  <c r="Z1409" i="1"/>
  <c r="Y1409" i="1"/>
  <c r="W5709" i="1"/>
  <c r="X5709" i="1"/>
  <c r="Y5709" i="1"/>
  <c r="Z5709" i="1"/>
  <c r="Y3079" i="1"/>
  <c r="Z3079" i="1"/>
  <c r="W3079" i="1"/>
  <c r="X3079" i="1"/>
  <c r="Y5990" i="1"/>
  <c r="X5990" i="1"/>
  <c r="Z5990" i="1"/>
  <c r="W5990" i="1"/>
  <c r="W4230" i="1"/>
  <c r="X4230" i="1"/>
  <c r="Y4230" i="1"/>
  <c r="Z4230" i="1"/>
  <c r="W6748" i="1"/>
  <c r="X6748" i="1"/>
  <c r="Y6748" i="1"/>
  <c r="Z6748" i="1"/>
  <c r="Z5521" i="1"/>
  <c r="X5521" i="1"/>
  <c r="Y5521" i="1"/>
  <c r="W5521" i="1"/>
  <c r="Y6179" i="1"/>
  <c r="Z6179" i="1"/>
  <c r="W6179" i="1"/>
  <c r="X6179" i="1"/>
  <c r="Z3619" i="1"/>
  <c r="Y3619" i="1"/>
  <c r="W3619" i="1"/>
  <c r="X3619" i="1"/>
  <c r="W2795" i="1"/>
  <c r="X2795" i="1"/>
  <c r="Y2795" i="1"/>
  <c r="Z2795" i="1"/>
  <c r="W4727" i="1"/>
  <c r="X4727" i="1"/>
  <c r="Y4727" i="1"/>
  <c r="Z4727" i="1"/>
  <c r="W5251" i="1"/>
  <c r="Z5251" i="1"/>
  <c r="X5251" i="1"/>
  <c r="Y5251" i="1"/>
  <c r="W4514" i="1"/>
  <c r="X4514" i="1"/>
  <c r="Y4514" i="1"/>
  <c r="Z4514" i="1"/>
  <c r="X2522" i="1"/>
  <c r="W2522" i="1"/>
  <c r="Y2522" i="1"/>
  <c r="Z2522" i="1"/>
  <c r="Z6547" i="1"/>
  <c r="W6547" i="1"/>
  <c r="X6547" i="1"/>
  <c r="Y6547" i="1"/>
  <c r="X3259" i="1"/>
  <c r="Z3259" i="1"/>
  <c r="W3259" i="1"/>
  <c r="Y3259" i="1"/>
  <c r="W4921" i="1"/>
  <c r="Z4921" i="1"/>
  <c r="X4921" i="1"/>
  <c r="Y4921" i="1"/>
  <c r="W1164" i="1"/>
  <c r="X1164" i="1"/>
  <c r="Y1164" i="1"/>
  <c r="Z1164" i="1"/>
  <c r="Z1736" i="1"/>
  <c r="W1736" i="1"/>
  <c r="X1736" i="1"/>
  <c r="Y1736" i="1"/>
  <c r="X830" i="1"/>
  <c r="Y830" i="1"/>
  <c r="Z830" i="1"/>
  <c r="W830" i="1"/>
  <c r="W2150" i="1"/>
  <c r="X2150" i="1"/>
  <c r="Y2150" i="1"/>
  <c r="Z2150" i="1"/>
  <c r="W6391" i="1"/>
  <c r="X6391" i="1"/>
  <c r="Y6391" i="1"/>
  <c r="Z6391" i="1"/>
  <c r="T2523" i="1"/>
  <c r="T6548" i="1"/>
  <c r="T3080" i="1"/>
  <c r="T831" i="1"/>
  <c r="T1737" i="1"/>
  <c r="T3620" i="1"/>
  <c r="T5252" i="1"/>
  <c r="T3842" i="1"/>
  <c r="T4728" i="1"/>
  <c r="T5710" i="1"/>
  <c r="T4515" i="1"/>
  <c r="T5522" i="1"/>
  <c r="T3260" i="1"/>
  <c r="T1165" i="1"/>
  <c r="T2796" i="1"/>
  <c r="T4231" i="1"/>
  <c r="T1410" i="1"/>
  <c r="T6749" i="1"/>
  <c r="T6180" i="1"/>
  <c r="T229" i="1"/>
  <c r="T4922" i="1"/>
  <c r="T2151" i="1"/>
  <c r="T5991" i="1"/>
  <c r="T6392" i="1"/>
  <c r="N6182" i="1"/>
  <c r="N6394" i="1"/>
  <c r="N2525" i="1"/>
  <c r="N6550" i="1"/>
  <c r="N3082" i="1"/>
  <c r="N833" i="1"/>
  <c r="N1739" i="1"/>
  <c r="N3622" i="1"/>
  <c r="N231" i="1"/>
  <c r="N5993" i="1"/>
  <c r="N4517" i="1"/>
  <c r="N5254" i="1"/>
  <c r="N4730" i="1"/>
  <c r="N5712" i="1"/>
  <c r="N3844" i="1"/>
  <c r="N5524" i="1"/>
  <c r="N2153" i="1"/>
  <c r="N3262" i="1"/>
  <c r="N1167" i="1"/>
  <c r="N2798" i="1"/>
  <c r="N4233" i="1"/>
  <c r="N1412" i="1"/>
  <c r="N6751" i="1"/>
  <c r="N4924" i="1"/>
  <c r="R2524" i="1"/>
  <c r="R1738" i="1"/>
  <c r="R4516" i="1"/>
  <c r="R3843" i="1"/>
  <c r="R1166" i="1"/>
  <c r="R6750" i="1"/>
  <c r="P2524" i="1"/>
  <c r="P1738" i="1"/>
  <c r="P4516" i="1"/>
  <c r="P3843" i="1"/>
  <c r="P1166" i="1"/>
  <c r="P6750" i="1"/>
  <c r="O1738" i="1"/>
  <c r="O3843" i="1"/>
  <c r="O6750" i="1"/>
  <c r="Q3621" i="1"/>
  <c r="Q5523" i="1"/>
  <c r="Q4923" i="1"/>
  <c r="O2524" i="1"/>
  <c r="O4516" i="1"/>
  <c r="O1166" i="1"/>
  <c r="Q6549" i="1"/>
  <c r="Q5253" i="1"/>
  <c r="Q2797" i="1"/>
  <c r="R6549" i="1"/>
  <c r="R3621" i="1"/>
  <c r="R5253" i="1"/>
  <c r="R5523" i="1"/>
  <c r="R2797" i="1"/>
  <c r="R4923" i="1"/>
  <c r="P6549" i="1"/>
  <c r="P3621" i="1"/>
  <c r="P5253" i="1"/>
  <c r="P5523" i="1"/>
  <c r="P2797" i="1"/>
  <c r="P4923" i="1"/>
  <c r="R4232" i="1"/>
  <c r="P4729" i="1"/>
  <c r="O3081" i="1"/>
  <c r="O4232" i="1"/>
  <c r="O6549" i="1"/>
  <c r="O3621" i="1"/>
  <c r="O5253" i="1"/>
  <c r="O5523" i="1"/>
  <c r="O2797" i="1"/>
  <c r="O4923" i="1"/>
  <c r="R4729" i="1"/>
  <c r="P6181" i="1"/>
  <c r="P4232" i="1"/>
  <c r="O230" i="1"/>
  <c r="O2152" i="1"/>
  <c r="Q3843" i="1"/>
  <c r="Q6181" i="1"/>
  <c r="Q3081" i="1"/>
  <c r="Q230" i="1"/>
  <c r="Q4729" i="1"/>
  <c r="Q2152" i="1"/>
  <c r="Q4232" i="1"/>
  <c r="R6181" i="1"/>
  <c r="R3081" i="1"/>
  <c r="R230" i="1"/>
  <c r="R2152" i="1"/>
  <c r="P3081" i="1"/>
  <c r="P230" i="1"/>
  <c r="P2152" i="1"/>
  <c r="O6181" i="1"/>
  <c r="O4729" i="1"/>
  <c r="Q1738" i="1"/>
  <c r="Q6750" i="1"/>
  <c r="Q6393" i="1"/>
  <c r="Q3261" i="1"/>
  <c r="R832" i="1"/>
  <c r="O6393" i="1"/>
  <c r="O5711" i="1"/>
  <c r="Q2524" i="1"/>
  <c r="Q832" i="1"/>
  <c r="Q5992" i="1"/>
  <c r="Q5711" i="1"/>
  <c r="Q1411" i="1"/>
  <c r="R6393" i="1"/>
  <c r="R5992" i="1"/>
  <c r="R5711" i="1"/>
  <c r="R3261" i="1"/>
  <c r="R1411" i="1"/>
  <c r="O5992" i="1"/>
  <c r="P3261" i="1"/>
  <c r="Q4516" i="1"/>
  <c r="P6393" i="1"/>
  <c r="P832" i="1"/>
  <c r="P5992" i="1"/>
  <c r="P5711" i="1"/>
  <c r="O3261" i="1"/>
  <c r="P1411" i="1"/>
  <c r="O832" i="1"/>
  <c r="O1411" i="1"/>
  <c r="Q1166" i="1"/>
  <c r="S1411" i="1" l="1"/>
  <c r="S832" i="1"/>
  <c r="S3261" i="1"/>
  <c r="S5992" i="1"/>
  <c r="S5711" i="1"/>
  <c r="S6393" i="1"/>
  <c r="S4729" i="1"/>
  <c r="S6181" i="1"/>
  <c r="S2152" i="1"/>
  <c r="S230" i="1"/>
  <c r="S4923" i="1"/>
  <c r="S2797" i="1"/>
  <c r="S5523" i="1"/>
  <c r="S5253" i="1"/>
  <c r="S3621" i="1"/>
  <c r="S6549" i="1"/>
  <c r="S4232" i="1"/>
  <c r="S3081" i="1"/>
  <c r="S1166" i="1"/>
  <c r="S4516" i="1"/>
  <c r="S2524" i="1"/>
  <c r="S6750" i="1"/>
  <c r="S3843" i="1"/>
  <c r="S1738" i="1"/>
  <c r="W6548" i="1"/>
  <c r="X6548" i="1"/>
  <c r="Y6548" i="1"/>
  <c r="Z6548" i="1"/>
  <c r="W1410" i="1"/>
  <c r="Y1410" i="1"/>
  <c r="Z1410" i="1"/>
  <c r="X1410" i="1"/>
  <c r="W229" i="1"/>
  <c r="Z229" i="1"/>
  <c r="X229" i="1"/>
  <c r="Y229" i="1"/>
  <c r="Z4728" i="1"/>
  <c r="W4728" i="1"/>
  <c r="X4728" i="1"/>
  <c r="Y4728" i="1"/>
  <c r="W4922" i="1"/>
  <c r="X4922" i="1"/>
  <c r="Y4922" i="1"/>
  <c r="Z4922" i="1"/>
  <c r="W5710" i="1"/>
  <c r="Y5710" i="1"/>
  <c r="Z5710" i="1"/>
  <c r="X5710" i="1"/>
  <c r="Z1737" i="1"/>
  <c r="X1737" i="1"/>
  <c r="Y1737" i="1"/>
  <c r="W1737" i="1"/>
  <c r="W5522" i="1"/>
  <c r="X5522" i="1"/>
  <c r="Y5522" i="1"/>
  <c r="Z5522" i="1"/>
  <c r="W5252" i="1"/>
  <c r="Z5252" i="1"/>
  <c r="X5252" i="1"/>
  <c r="Y5252" i="1"/>
  <c r="X831" i="1"/>
  <c r="Z831" i="1"/>
  <c r="Y831" i="1"/>
  <c r="W831" i="1"/>
  <c r="W1165" i="1"/>
  <c r="Y1165" i="1"/>
  <c r="X1165" i="1"/>
  <c r="Z1165" i="1"/>
  <c r="W3260" i="1"/>
  <c r="X3260" i="1"/>
  <c r="Y3260" i="1"/>
  <c r="Z3260" i="1"/>
  <c r="W4231" i="1"/>
  <c r="X4231" i="1"/>
  <c r="Y4231" i="1"/>
  <c r="Z4231" i="1"/>
  <c r="W6392" i="1"/>
  <c r="X6392" i="1"/>
  <c r="Y6392" i="1"/>
  <c r="Z6392" i="1"/>
  <c r="W5991" i="1"/>
  <c r="X5991" i="1"/>
  <c r="Y5991" i="1"/>
  <c r="Z5991" i="1"/>
  <c r="X2151" i="1"/>
  <c r="W2151" i="1"/>
  <c r="Y2151" i="1"/>
  <c r="Z2151" i="1"/>
  <c r="W3620" i="1"/>
  <c r="X3620" i="1"/>
  <c r="Y3620" i="1"/>
  <c r="Z3620" i="1"/>
  <c r="W2796" i="1"/>
  <c r="Z2796" i="1"/>
  <c r="X2796" i="1"/>
  <c r="Y2796" i="1"/>
  <c r="W6180" i="1"/>
  <c r="X6180" i="1"/>
  <c r="Y6180" i="1"/>
  <c r="Z6180" i="1"/>
  <c r="W3842" i="1"/>
  <c r="Z3842" i="1"/>
  <c r="X3842" i="1"/>
  <c r="Y3842" i="1"/>
  <c r="Y3080" i="1"/>
  <c r="Z3080" i="1"/>
  <c r="W3080" i="1"/>
  <c r="X3080" i="1"/>
  <c r="W2523" i="1"/>
  <c r="Z2523" i="1"/>
  <c r="Y2523" i="1"/>
  <c r="X2523" i="1"/>
  <c r="W4515" i="1"/>
  <c r="X4515" i="1"/>
  <c r="Y4515" i="1"/>
  <c r="Z4515" i="1"/>
  <c r="X6749" i="1"/>
  <c r="Y6749" i="1"/>
  <c r="Z6749" i="1"/>
  <c r="W6749" i="1"/>
  <c r="T1411" i="1"/>
  <c r="T5711" i="1"/>
  <c r="T5992" i="1"/>
  <c r="T832" i="1"/>
  <c r="T6393" i="1"/>
  <c r="T3261" i="1"/>
  <c r="T2152" i="1"/>
  <c r="T230" i="1"/>
  <c r="T3081" i="1"/>
  <c r="T4232" i="1"/>
  <c r="T6181" i="1"/>
  <c r="T4729" i="1"/>
  <c r="T4923" i="1"/>
  <c r="T2797" i="1"/>
  <c r="T5523" i="1"/>
  <c r="T5253" i="1"/>
  <c r="T3621" i="1"/>
  <c r="T6549" i="1"/>
  <c r="T6750" i="1"/>
  <c r="T1166" i="1"/>
  <c r="T3843" i="1"/>
  <c r="T4516" i="1"/>
  <c r="T1738" i="1"/>
  <c r="T2524" i="1"/>
  <c r="N3845" i="1"/>
  <c r="N2526" i="1"/>
  <c r="N6752" i="1"/>
  <c r="N4518" i="1"/>
  <c r="N1413" i="1"/>
  <c r="N3263" i="1"/>
  <c r="N5713" i="1"/>
  <c r="N5994" i="1"/>
  <c r="N834" i="1"/>
  <c r="N6395" i="1"/>
  <c r="N1740" i="1"/>
  <c r="N4234" i="1"/>
  <c r="N2154" i="1"/>
  <c r="N4731" i="1"/>
  <c r="N232" i="1"/>
  <c r="N3083" i="1"/>
  <c r="N6183" i="1"/>
  <c r="N1168" i="1"/>
  <c r="N4925" i="1"/>
  <c r="N2799" i="1"/>
  <c r="N5525" i="1"/>
  <c r="N5255" i="1"/>
  <c r="N3623" i="1"/>
  <c r="N6551" i="1"/>
  <c r="R6751" i="1"/>
  <c r="P6751" i="1"/>
  <c r="P5712" i="1"/>
  <c r="P1739" i="1"/>
  <c r="P231" i="1"/>
  <c r="P4924" i="1"/>
  <c r="P3622" i="1"/>
  <c r="Q4517" i="1"/>
  <c r="Q4730" i="1"/>
  <c r="O6751" i="1"/>
  <c r="O5712" i="1"/>
  <c r="O1739" i="1"/>
  <c r="O231" i="1"/>
  <c r="O4924" i="1"/>
  <c r="O3622" i="1"/>
  <c r="R3082" i="1"/>
  <c r="O3082" i="1"/>
  <c r="Q3844" i="1"/>
  <c r="Q833" i="1"/>
  <c r="Q5524" i="1"/>
  <c r="R3844" i="1"/>
  <c r="R6182" i="1"/>
  <c r="Q5254" i="1"/>
  <c r="R6394" i="1"/>
  <c r="O3262" i="1"/>
  <c r="Q3622" i="1"/>
  <c r="R1739" i="1"/>
  <c r="Q4233" i="1"/>
  <c r="R4517" i="1"/>
  <c r="R4233" i="1"/>
  <c r="R6550" i="1"/>
  <c r="O4517" i="1"/>
  <c r="O6550" i="1"/>
  <c r="Q3262" i="1"/>
  <c r="R4730" i="1"/>
  <c r="O1167" i="1"/>
  <c r="Q4924" i="1"/>
  <c r="Q5993" i="1"/>
  <c r="Q3082" i="1"/>
  <c r="Q2798" i="1"/>
  <c r="Q6550" i="1"/>
  <c r="R5993" i="1"/>
  <c r="R2798" i="1"/>
  <c r="O4233" i="1"/>
  <c r="Q2153" i="1"/>
  <c r="R2153" i="1"/>
  <c r="R2525" i="1"/>
  <c r="R1167" i="1"/>
  <c r="O5254" i="1"/>
  <c r="P4517" i="1"/>
  <c r="O5993" i="1"/>
  <c r="P4233" i="1"/>
  <c r="P3082" i="1"/>
  <c r="P2798" i="1"/>
  <c r="P6550" i="1"/>
  <c r="P5993" i="1"/>
  <c r="O2798" i="1"/>
  <c r="Q6182" i="1"/>
  <c r="R1412" i="1"/>
  <c r="R5524" i="1"/>
  <c r="R3262" i="1"/>
  <c r="O6394" i="1"/>
  <c r="R4924" i="1"/>
  <c r="Q1412" i="1"/>
  <c r="R833" i="1"/>
  <c r="Q6394" i="1"/>
  <c r="Q2525" i="1"/>
  <c r="R5254" i="1"/>
  <c r="O4730" i="1"/>
  <c r="Q5712" i="1"/>
  <c r="Q1739" i="1"/>
  <c r="P3844" i="1"/>
  <c r="P1412" i="1"/>
  <c r="P833" i="1"/>
  <c r="P2153" i="1"/>
  <c r="P6182" i="1"/>
  <c r="P5524" i="1"/>
  <c r="O3844" i="1"/>
  <c r="O1412" i="1"/>
  <c r="O833" i="1"/>
  <c r="O2153" i="1"/>
  <c r="O6182" i="1"/>
  <c r="O5524" i="1"/>
  <c r="Q1167" i="1"/>
  <c r="Q231" i="1"/>
  <c r="R3622" i="1"/>
  <c r="O2525" i="1"/>
  <c r="Q6751" i="1"/>
  <c r="R231" i="1"/>
  <c r="P2525" i="1"/>
  <c r="P3262" i="1"/>
  <c r="P6394" i="1"/>
  <c r="P4730" i="1"/>
  <c r="P1167" i="1"/>
  <c r="P5254" i="1"/>
  <c r="R5712" i="1"/>
  <c r="S2525" i="1" l="1"/>
  <c r="S5524" i="1"/>
  <c r="S6182" i="1"/>
  <c r="S2153" i="1"/>
  <c r="S833" i="1"/>
  <c r="S1412" i="1"/>
  <c r="S3844" i="1"/>
  <c r="S4730" i="1"/>
  <c r="S6394" i="1"/>
  <c r="S2798" i="1"/>
  <c r="S5993" i="1"/>
  <c r="S5254" i="1"/>
  <c r="S4233" i="1"/>
  <c r="S1167" i="1"/>
  <c r="S6550" i="1"/>
  <c r="S4517" i="1"/>
  <c r="S3262" i="1"/>
  <c r="S3082" i="1"/>
  <c r="S3622" i="1"/>
  <c r="S4924" i="1"/>
  <c r="S231" i="1"/>
  <c r="S1739" i="1"/>
  <c r="S5712" i="1"/>
  <c r="S6751" i="1"/>
  <c r="X832" i="1"/>
  <c r="Z832" i="1"/>
  <c r="W832" i="1"/>
  <c r="Y832" i="1"/>
  <c r="W6750" i="1"/>
  <c r="X6750" i="1"/>
  <c r="Y6750" i="1"/>
  <c r="Z6750" i="1"/>
  <c r="W4516" i="1"/>
  <c r="X4516" i="1"/>
  <c r="Y4516" i="1"/>
  <c r="Z4516" i="1"/>
  <c r="W2152" i="1"/>
  <c r="X2152" i="1"/>
  <c r="Y2152" i="1"/>
  <c r="Z2152" i="1"/>
  <c r="W6181" i="1"/>
  <c r="Y6181" i="1"/>
  <c r="X6181" i="1"/>
  <c r="Z6181" i="1"/>
  <c r="W5523" i="1"/>
  <c r="X5523" i="1"/>
  <c r="Y5523" i="1"/>
  <c r="Z5523" i="1"/>
  <c r="W2524" i="1"/>
  <c r="Y2524" i="1"/>
  <c r="Z2524" i="1"/>
  <c r="X2524" i="1"/>
  <c r="W4729" i="1"/>
  <c r="X4729" i="1"/>
  <c r="Z4729" i="1"/>
  <c r="Y4729" i="1"/>
  <c r="W4923" i="1"/>
  <c r="Z4923" i="1"/>
  <c r="X4923" i="1"/>
  <c r="Y4923" i="1"/>
  <c r="W1411" i="1"/>
  <c r="Z1411" i="1"/>
  <c r="Y1411" i="1"/>
  <c r="X1411" i="1"/>
  <c r="W1166" i="1"/>
  <c r="X1166" i="1"/>
  <c r="Z1166" i="1"/>
  <c r="Y1166" i="1"/>
  <c r="W5992" i="1"/>
  <c r="Y5992" i="1"/>
  <c r="Z5992" i="1"/>
  <c r="X5992" i="1"/>
  <c r="W2797" i="1"/>
  <c r="X2797" i="1"/>
  <c r="Z2797" i="1"/>
  <c r="Y2797" i="1"/>
  <c r="W1738" i="1"/>
  <c r="X1738" i="1"/>
  <c r="Y1738" i="1"/>
  <c r="Z1738" i="1"/>
  <c r="Z3843" i="1"/>
  <c r="X3843" i="1"/>
  <c r="W3843" i="1"/>
  <c r="Y3843" i="1"/>
  <c r="W6393" i="1"/>
  <c r="X6393" i="1"/>
  <c r="Y6393" i="1"/>
  <c r="Z6393" i="1"/>
  <c r="W5711" i="1"/>
  <c r="X5711" i="1"/>
  <c r="Y5711" i="1"/>
  <c r="Z5711" i="1"/>
  <c r="W3081" i="1"/>
  <c r="Y3081" i="1"/>
  <c r="Z3081" i="1"/>
  <c r="X3081" i="1"/>
  <c r="Y4232" i="1"/>
  <c r="X4232" i="1"/>
  <c r="Z4232" i="1"/>
  <c r="W4232" i="1"/>
  <c r="W6549" i="1"/>
  <c r="X6549" i="1"/>
  <c r="Y6549" i="1"/>
  <c r="Z6549" i="1"/>
  <c r="Z3261" i="1"/>
  <c r="X3261" i="1"/>
  <c r="Y3261" i="1"/>
  <c r="W3261" i="1"/>
  <c r="Z230" i="1"/>
  <c r="W230" i="1"/>
  <c r="X230" i="1"/>
  <c r="Y230" i="1"/>
  <c r="W3621" i="1"/>
  <c r="Y3621" i="1"/>
  <c r="Z3621" i="1"/>
  <c r="X3621" i="1"/>
  <c r="W5253" i="1"/>
  <c r="X5253" i="1"/>
  <c r="Y5253" i="1"/>
  <c r="Z5253" i="1"/>
  <c r="T5254" i="1"/>
  <c r="T1167" i="1"/>
  <c r="T4730" i="1"/>
  <c r="T6394" i="1"/>
  <c r="T3262" i="1"/>
  <c r="T2525" i="1"/>
  <c r="T5524" i="1"/>
  <c r="T6182" i="1"/>
  <c r="T2153" i="1"/>
  <c r="T833" i="1"/>
  <c r="T1412" i="1"/>
  <c r="T3844" i="1"/>
  <c r="T5993" i="1"/>
  <c r="T6550" i="1"/>
  <c r="T2798" i="1"/>
  <c r="T3082" i="1"/>
  <c r="T4233" i="1"/>
  <c r="T4517" i="1"/>
  <c r="T3622" i="1"/>
  <c r="T4924" i="1"/>
  <c r="T231" i="1"/>
  <c r="T1739" i="1"/>
  <c r="T5712" i="1"/>
  <c r="T6751" i="1"/>
  <c r="N5714" i="1"/>
  <c r="N4926" i="1"/>
  <c r="N6753" i="1"/>
  <c r="N1169" i="1"/>
  <c r="N2527" i="1"/>
  <c r="N6184" i="1"/>
  <c r="N6396" i="1"/>
  <c r="N1414" i="1"/>
  <c r="N1741" i="1"/>
  <c r="N4732" i="1"/>
  <c r="N5526" i="1"/>
  <c r="N2155" i="1"/>
  <c r="N3846" i="1"/>
  <c r="N233" i="1"/>
  <c r="N5256" i="1"/>
  <c r="N835" i="1"/>
  <c r="N3624" i="1"/>
  <c r="N3264" i="1"/>
  <c r="N4519" i="1"/>
  <c r="N6552" i="1"/>
  <c r="N2800" i="1"/>
  <c r="N3084" i="1"/>
  <c r="N4235" i="1"/>
  <c r="N5995" i="1"/>
  <c r="R6752" i="1"/>
  <c r="R6395" i="1"/>
  <c r="R5525" i="1"/>
  <c r="R5255" i="1"/>
  <c r="Q4518" i="1"/>
  <c r="R4234" i="1"/>
  <c r="R2154" i="1"/>
  <c r="P2154" i="1"/>
  <c r="P6551" i="1"/>
  <c r="O1413" i="1"/>
  <c r="Q2526" i="1"/>
  <c r="Q3623" i="1"/>
  <c r="R2799" i="1"/>
  <c r="P2526" i="1"/>
  <c r="Q4925" i="1"/>
  <c r="O3263" i="1"/>
  <c r="Q6395" i="1"/>
  <c r="P6752" i="1"/>
  <c r="P6395" i="1"/>
  <c r="P5525" i="1"/>
  <c r="P5255" i="1"/>
  <c r="P4518" i="1"/>
  <c r="P4234" i="1"/>
  <c r="R1168" i="1"/>
  <c r="P834" i="1"/>
  <c r="O2154" i="1"/>
  <c r="Q2799" i="1"/>
  <c r="R3845" i="1"/>
  <c r="P1740" i="1"/>
  <c r="P2799" i="1"/>
  <c r="O3845" i="1"/>
  <c r="Q4731" i="1"/>
  <c r="R4731" i="1"/>
  <c r="O4731" i="1"/>
  <c r="Q6752" i="1"/>
  <c r="O6752" i="1"/>
  <c r="O6395" i="1"/>
  <c r="O5525" i="1"/>
  <c r="O5255" i="1"/>
  <c r="O4518" i="1"/>
  <c r="O4234" i="1"/>
  <c r="R834" i="1"/>
  <c r="Q3845" i="1"/>
  <c r="R2526" i="1"/>
  <c r="P5713" i="1"/>
  <c r="O2526" i="1"/>
  <c r="Q6183" i="1"/>
  <c r="R4925" i="1"/>
  <c r="P4925" i="1"/>
  <c r="O4925" i="1"/>
  <c r="Q1168" i="1"/>
  <c r="Q1413" i="1"/>
  <c r="Q834" i="1"/>
  <c r="Q6551" i="1"/>
  <c r="Q5994" i="1"/>
  <c r="R6551" i="1"/>
  <c r="R5994" i="1"/>
  <c r="P1413" i="1"/>
  <c r="P5994" i="1"/>
  <c r="O1168" i="1"/>
  <c r="O834" i="1"/>
  <c r="Q5713" i="1"/>
  <c r="R5713" i="1"/>
  <c r="O3623" i="1"/>
  <c r="O1740" i="1"/>
  <c r="Q3083" i="1"/>
  <c r="P6183" i="1"/>
  <c r="O232" i="1"/>
  <c r="Q2154" i="1"/>
  <c r="P1168" i="1"/>
  <c r="O5994" i="1"/>
  <c r="R1740" i="1"/>
  <c r="P3845" i="1"/>
  <c r="O5713" i="1"/>
  <c r="Q3263" i="1"/>
  <c r="P232" i="1"/>
  <c r="O3083" i="1"/>
  <c r="Q5525" i="1"/>
  <c r="R1413" i="1"/>
  <c r="Q1740" i="1"/>
  <c r="R3623" i="1"/>
  <c r="P3263" i="1"/>
  <c r="R4518" i="1"/>
  <c r="O6551" i="1"/>
  <c r="R3263" i="1"/>
  <c r="O2799" i="1"/>
  <c r="Q232" i="1"/>
  <c r="R232" i="1"/>
  <c r="P3083" i="1"/>
  <c r="O6183" i="1"/>
  <c r="P3623" i="1"/>
  <c r="R6183" i="1"/>
  <c r="Q5255" i="1"/>
  <c r="R3083" i="1"/>
  <c r="P4731" i="1"/>
  <c r="Q4234" i="1"/>
  <c r="S6183" i="1" l="1"/>
  <c r="S2799" i="1"/>
  <c r="S6551" i="1"/>
  <c r="S3083" i="1"/>
  <c r="S5713" i="1"/>
  <c r="S5994" i="1"/>
  <c r="S232" i="1"/>
  <c r="S1740" i="1"/>
  <c r="S3623" i="1"/>
  <c r="S834" i="1"/>
  <c r="S1168" i="1"/>
  <c r="S4925" i="1"/>
  <c r="S2526" i="1"/>
  <c r="S4234" i="1"/>
  <c r="S4518" i="1"/>
  <c r="S5255" i="1"/>
  <c r="S5525" i="1"/>
  <c r="S6395" i="1"/>
  <c r="S6752" i="1"/>
  <c r="S4731" i="1"/>
  <c r="S3845" i="1"/>
  <c r="S2154" i="1"/>
  <c r="S3263" i="1"/>
  <c r="S1413" i="1"/>
  <c r="W3622" i="1"/>
  <c r="Y3622" i="1"/>
  <c r="Z3622" i="1"/>
  <c r="X3622" i="1"/>
  <c r="W2798" i="1"/>
  <c r="X2798" i="1"/>
  <c r="Y2798" i="1"/>
  <c r="Z2798" i="1"/>
  <c r="W5712" i="1"/>
  <c r="X5712" i="1"/>
  <c r="Y5712" i="1"/>
  <c r="Z5712" i="1"/>
  <c r="W231" i="1"/>
  <c r="Z231" i="1"/>
  <c r="X231" i="1"/>
  <c r="Y231" i="1"/>
  <c r="Y3082" i="1"/>
  <c r="Z3082" i="1"/>
  <c r="X3082" i="1"/>
  <c r="W3082" i="1"/>
  <c r="X4730" i="1"/>
  <c r="W4730" i="1"/>
  <c r="Y4730" i="1"/>
  <c r="Z4730" i="1"/>
  <c r="W6751" i="1"/>
  <c r="X6751" i="1"/>
  <c r="Y6751" i="1"/>
  <c r="Z6751" i="1"/>
  <c r="X1739" i="1"/>
  <c r="Y1739" i="1"/>
  <c r="Z1739" i="1"/>
  <c r="W1739" i="1"/>
  <c r="W1412" i="1"/>
  <c r="Y1412" i="1"/>
  <c r="X1412" i="1"/>
  <c r="Z1412" i="1"/>
  <c r="X4924" i="1"/>
  <c r="W4924" i="1"/>
  <c r="Y4924" i="1"/>
  <c r="Z4924" i="1"/>
  <c r="W4517" i="1"/>
  <c r="Y4517" i="1"/>
  <c r="Z4517" i="1"/>
  <c r="X4517" i="1"/>
  <c r="W6550" i="1"/>
  <c r="X6550" i="1"/>
  <c r="Y6550" i="1"/>
  <c r="Z6550" i="1"/>
  <c r="W6394" i="1"/>
  <c r="X6394" i="1"/>
  <c r="Y6394" i="1"/>
  <c r="Z6394" i="1"/>
  <c r="Z3262" i="1"/>
  <c r="Y3262" i="1"/>
  <c r="W3262" i="1"/>
  <c r="X3262" i="1"/>
  <c r="Z3844" i="1"/>
  <c r="X3844" i="1"/>
  <c r="W3844" i="1"/>
  <c r="Y3844" i="1"/>
  <c r="W1167" i="1"/>
  <c r="X1167" i="1"/>
  <c r="Y1167" i="1"/>
  <c r="Z1167" i="1"/>
  <c r="Z833" i="1"/>
  <c r="W833" i="1"/>
  <c r="Y833" i="1"/>
  <c r="X833" i="1"/>
  <c r="X2153" i="1"/>
  <c r="W2153" i="1"/>
  <c r="Y2153" i="1"/>
  <c r="Z2153" i="1"/>
  <c r="Y5524" i="1"/>
  <c r="Z5524" i="1"/>
  <c r="W5524" i="1"/>
  <c r="X5524" i="1"/>
  <c r="W4233" i="1"/>
  <c r="X4233" i="1"/>
  <c r="Y4233" i="1"/>
  <c r="Z4233" i="1"/>
  <c r="W5254" i="1"/>
  <c r="X5254" i="1"/>
  <c r="Y5254" i="1"/>
  <c r="Z5254" i="1"/>
  <c r="Y6182" i="1"/>
  <c r="W6182" i="1"/>
  <c r="X6182" i="1"/>
  <c r="Z6182" i="1"/>
  <c r="X5993" i="1"/>
  <c r="W5993" i="1"/>
  <c r="Y5993" i="1"/>
  <c r="Z5993" i="1"/>
  <c r="W2525" i="1"/>
  <c r="Z2525" i="1"/>
  <c r="X2525" i="1"/>
  <c r="Y2525" i="1"/>
  <c r="T4731" i="1"/>
  <c r="T3623" i="1"/>
  <c r="T3083" i="1"/>
  <c r="T3263" i="1"/>
  <c r="T232" i="1"/>
  <c r="T3845" i="1"/>
  <c r="T1168" i="1"/>
  <c r="T6183" i="1"/>
  <c r="T5994" i="1"/>
  <c r="T1413" i="1"/>
  <c r="T4925" i="1"/>
  <c r="T5713" i="1"/>
  <c r="T2799" i="1"/>
  <c r="T1740" i="1"/>
  <c r="T834" i="1"/>
  <c r="T4234" i="1"/>
  <c r="T4518" i="1"/>
  <c r="T5255" i="1"/>
  <c r="T5525" i="1"/>
  <c r="T6395" i="1"/>
  <c r="T6752" i="1"/>
  <c r="T2526" i="1"/>
  <c r="T6551" i="1"/>
  <c r="T2154" i="1"/>
  <c r="N6754" i="1"/>
  <c r="N3265" i="1"/>
  <c r="N2801" i="1"/>
  <c r="N6397" i="1"/>
  <c r="N3085" i="1"/>
  <c r="N6185" i="1"/>
  <c r="N2528" i="1"/>
  <c r="N4520" i="1"/>
  <c r="N3847" i="1"/>
  <c r="N5996" i="1"/>
  <c r="N6553" i="1"/>
  <c r="N836" i="1"/>
  <c r="N2156" i="1"/>
  <c r="N1415" i="1"/>
  <c r="N1170" i="1"/>
  <c r="N5257" i="1"/>
  <c r="N234" i="1"/>
  <c r="N5527" i="1"/>
  <c r="N4927" i="1"/>
  <c r="N3625" i="1"/>
  <c r="N5715" i="1"/>
  <c r="N4236" i="1"/>
  <c r="N4733" i="1"/>
  <c r="N1742" i="1"/>
  <c r="R2800" i="1"/>
  <c r="R2527" i="1"/>
  <c r="R6552" i="1"/>
  <c r="R1169" i="1"/>
  <c r="R4926" i="1"/>
  <c r="R4732" i="1"/>
  <c r="P2800" i="1"/>
  <c r="P2527" i="1"/>
  <c r="P6552" i="1"/>
  <c r="P1169" i="1"/>
  <c r="P4926" i="1"/>
  <c r="P4732" i="1"/>
  <c r="O2527" i="1"/>
  <c r="O1169" i="1"/>
  <c r="O4732" i="1"/>
  <c r="Q4519" i="1"/>
  <c r="R3624" i="1"/>
  <c r="P835" i="1"/>
  <c r="O5714" i="1"/>
  <c r="Q835" i="1"/>
  <c r="Q3624" i="1"/>
  <c r="Q1741" i="1"/>
  <c r="P5256" i="1"/>
  <c r="O2800" i="1"/>
  <c r="O6552" i="1"/>
  <c r="O4926" i="1"/>
  <c r="R835" i="1"/>
  <c r="P4519" i="1"/>
  <c r="P3624" i="1"/>
  <c r="Q4732" i="1"/>
  <c r="Q6396" i="1"/>
  <c r="Q5256" i="1"/>
  <c r="P1741" i="1"/>
  <c r="R6396" i="1"/>
  <c r="R4519" i="1"/>
  <c r="R5256" i="1"/>
  <c r="R1741" i="1"/>
  <c r="P6396" i="1"/>
  <c r="O2155" i="1"/>
  <c r="O6396" i="1"/>
  <c r="O4519" i="1"/>
  <c r="O835" i="1"/>
  <c r="O5256" i="1"/>
  <c r="O3624" i="1"/>
  <c r="O1741" i="1"/>
  <c r="P3846" i="1"/>
  <c r="O3846" i="1"/>
  <c r="Q6753" i="1"/>
  <c r="Q3084" i="1"/>
  <c r="Q3846" i="1"/>
  <c r="Q2155" i="1"/>
  <c r="Q233" i="1"/>
  <c r="Q5714" i="1"/>
  <c r="R6753" i="1"/>
  <c r="R3084" i="1"/>
  <c r="R3846" i="1"/>
  <c r="R233" i="1"/>
  <c r="R5714" i="1"/>
  <c r="P6753" i="1"/>
  <c r="P2155" i="1"/>
  <c r="P5714" i="1"/>
  <c r="O6753" i="1"/>
  <c r="O3084" i="1"/>
  <c r="O233" i="1"/>
  <c r="R2155" i="1"/>
  <c r="P3084" i="1"/>
  <c r="P233" i="1"/>
  <c r="R6184" i="1"/>
  <c r="R5526" i="1"/>
  <c r="O3264" i="1"/>
  <c r="O6184" i="1"/>
  <c r="O5995" i="1"/>
  <c r="O4235" i="1"/>
  <c r="Q2527" i="1"/>
  <c r="Q4926" i="1"/>
  <c r="Q3264" i="1"/>
  <c r="Q6184" i="1"/>
  <c r="Q5995" i="1"/>
  <c r="Q1414" i="1"/>
  <c r="Q5526" i="1"/>
  <c r="Q4235" i="1"/>
  <c r="R3264" i="1"/>
  <c r="R5995" i="1"/>
  <c r="R1414" i="1"/>
  <c r="R4235" i="1"/>
  <c r="O1414" i="1"/>
  <c r="Q2800" i="1"/>
  <c r="Q6552" i="1"/>
  <c r="Q1169" i="1"/>
  <c r="P3264" i="1"/>
  <c r="P6184" i="1"/>
  <c r="P5995" i="1"/>
  <c r="P1414" i="1"/>
  <c r="P5526" i="1"/>
  <c r="P4235" i="1"/>
  <c r="O5526" i="1"/>
  <c r="S5526" i="1" l="1"/>
  <c r="S1414" i="1"/>
  <c r="S4235" i="1"/>
  <c r="S5995" i="1"/>
  <c r="S6184" i="1"/>
  <c r="S3264" i="1"/>
  <c r="S233" i="1"/>
  <c r="S3084" i="1"/>
  <c r="S6753" i="1"/>
  <c r="S3846" i="1"/>
  <c r="S1741" i="1"/>
  <c r="S3624" i="1"/>
  <c r="S5256" i="1"/>
  <c r="S835" i="1"/>
  <c r="S4519" i="1"/>
  <c r="S6396" i="1"/>
  <c r="S2155" i="1"/>
  <c r="S4926" i="1"/>
  <c r="S6552" i="1"/>
  <c r="S2800" i="1"/>
  <c r="S5714" i="1"/>
  <c r="S4732" i="1"/>
  <c r="S1169" i="1"/>
  <c r="S2527" i="1"/>
  <c r="X6183" i="1"/>
  <c r="W6183" i="1"/>
  <c r="Y6183" i="1"/>
  <c r="Z6183" i="1"/>
  <c r="Z3623" i="1"/>
  <c r="W3623" i="1"/>
  <c r="X3623" i="1"/>
  <c r="Y3623" i="1"/>
  <c r="Z4518" i="1"/>
  <c r="X4518" i="1"/>
  <c r="Y4518" i="1"/>
  <c r="W4518" i="1"/>
  <c r="X6551" i="1"/>
  <c r="Y6551" i="1"/>
  <c r="Z6551" i="1"/>
  <c r="W6551" i="1"/>
  <c r="X4925" i="1"/>
  <c r="Y4925" i="1"/>
  <c r="Z4925" i="1"/>
  <c r="W4925" i="1"/>
  <c r="W1168" i="1"/>
  <c r="X1168" i="1"/>
  <c r="Y1168" i="1"/>
  <c r="Z1168" i="1"/>
  <c r="X2154" i="1"/>
  <c r="Z2154" i="1"/>
  <c r="W2154" i="1"/>
  <c r="Y2154" i="1"/>
  <c r="W1740" i="1"/>
  <c r="X1740" i="1"/>
  <c r="Y1740" i="1"/>
  <c r="Z1740" i="1"/>
  <c r="W3083" i="1"/>
  <c r="X3083" i="1"/>
  <c r="Y3083" i="1"/>
  <c r="Z3083" i="1"/>
  <c r="W3263" i="1"/>
  <c r="Z3263" i="1"/>
  <c r="X3263" i="1"/>
  <c r="Y3263" i="1"/>
  <c r="X5255" i="1"/>
  <c r="Y5255" i="1"/>
  <c r="Z5255" i="1"/>
  <c r="W5255" i="1"/>
  <c r="Y232" i="1"/>
  <c r="X232" i="1"/>
  <c r="Z232" i="1"/>
  <c r="W232" i="1"/>
  <c r="W3845" i="1"/>
  <c r="X3845" i="1"/>
  <c r="Z3845" i="1"/>
  <c r="Y3845" i="1"/>
  <c r="W4731" i="1"/>
  <c r="X4731" i="1"/>
  <c r="Y4731" i="1"/>
  <c r="Z4731" i="1"/>
  <c r="X4234" i="1"/>
  <c r="Y4234" i="1"/>
  <c r="Z4234" i="1"/>
  <c r="W4234" i="1"/>
  <c r="X834" i="1"/>
  <c r="Y834" i="1"/>
  <c r="W834" i="1"/>
  <c r="Z834" i="1"/>
  <c r="Z6752" i="1"/>
  <c r="W6752" i="1"/>
  <c r="Y6752" i="1"/>
  <c r="X6752" i="1"/>
  <c r="X1413" i="1"/>
  <c r="Z1413" i="1"/>
  <c r="Y1413" i="1"/>
  <c r="W1413" i="1"/>
  <c r="W2526" i="1"/>
  <c r="Z2526" i="1"/>
  <c r="X2526" i="1"/>
  <c r="Y2526" i="1"/>
  <c r="X6395" i="1"/>
  <c r="W6395" i="1"/>
  <c r="Z6395" i="1"/>
  <c r="Y6395" i="1"/>
  <c r="X5713" i="1"/>
  <c r="Y5713" i="1"/>
  <c r="Z5713" i="1"/>
  <c r="W5713" i="1"/>
  <c r="Z5994" i="1"/>
  <c r="W5994" i="1"/>
  <c r="X5994" i="1"/>
  <c r="Y5994" i="1"/>
  <c r="X5525" i="1"/>
  <c r="Y5525" i="1"/>
  <c r="W5525" i="1"/>
  <c r="Z5525" i="1"/>
  <c r="W2799" i="1"/>
  <c r="X2799" i="1"/>
  <c r="Y2799" i="1"/>
  <c r="Z2799" i="1"/>
  <c r="T4235" i="1"/>
  <c r="T5526" i="1"/>
  <c r="T1414" i="1"/>
  <c r="T5995" i="1"/>
  <c r="T6184" i="1"/>
  <c r="T3264" i="1"/>
  <c r="T233" i="1"/>
  <c r="T3084" i="1"/>
  <c r="T5714" i="1"/>
  <c r="T2155" i="1"/>
  <c r="T6753" i="1"/>
  <c r="T3846" i="1"/>
  <c r="T6396" i="1"/>
  <c r="T1741" i="1"/>
  <c r="T3624" i="1"/>
  <c r="T4519" i="1"/>
  <c r="T5256" i="1"/>
  <c r="T835" i="1"/>
  <c r="T4732" i="1"/>
  <c r="T4926" i="1"/>
  <c r="T1169" i="1"/>
  <c r="T6552" i="1"/>
  <c r="T2527" i="1"/>
  <c r="T2800" i="1"/>
  <c r="N4928" i="1"/>
  <c r="N2529" i="1"/>
  <c r="N4734" i="1"/>
  <c r="N1171" i="1"/>
  <c r="N6554" i="1"/>
  <c r="N2802" i="1"/>
  <c r="N4237" i="1"/>
  <c r="N5528" i="1"/>
  <c r="N1416" i="1"/>
  <c r="N5997" i="1"/>
  <c r="N6186" i="1"/>
  <c r="N3266" i="1"/>
  <c r="N5716" i="1"/>
  <c r="N235" i="1"/>
  <c r="N2157" i="1"/>
  <c r="N3848" i="1"/>
  <c r="N3086" i="1"/>
  <c r="N6755" i="1"/>
  <c r="N1743" i="1"/>
  <c r="N4521" i="1"/>
  <c r="N5258" i="1"/>
  <c r="N3626" i="1"/>
  <c r="N837" i="1"/>
  <c r="N6398" i="1"/>
  <c r="R4733" i="1"/>
  <c r="R4236" i="1"/>
  <c r="R6185" i="1"/>
  <c r="R2156" i="1"/>
  <c r="R1742" i="1"/>
  <c r="R836" i="1"/>
  <c r="O836" i="1"/>
  <c r="Q1170" i="1"/>
  <c r="Q3265" i="1"/>
  <c r="Q6397" i="1"/>
  <c r="R3847" i="1"/>
  <c r="P6397" i="1"/>
  <c r="O1170" i="1"/>
  <c r="O3847" i="1"/>
  <c r="Q6553" i="1"/>
  <c r="Q5257" i="1"/>
  <c r="R5715" i="1"/>
  <c r="P4927" i="1"/>
  <c r="P5257" i="1"/>
  <c r="O3085" i="1"/>
  <c r="Q234" i="1"/>
  <c r="R234" i="1"/>
  <c r="P2801" i="1"/>
  <c r="O6754" i="1"/>
  <c r="P4733" i="1"/>
  <c r="P4236" i="1"/>
  <c r="P6185" i="1"/>
  <c r="P2156" i="1"/>
  <c r="O1742" i="1"/>
  <c r="P836" i="1"/>
  <c r="Q4520" i="1"/>
  <c r="R4520" i="1"/>
  <c r="P1170" i="1"/>
  <c r="O3265" i="1"/>
  <c r="O6397" i="1"/>
  <c r="Q1415" i="1"/>
  <c r="O1415" i="1"/>
  <c r="Q2801" i="1"/>
  <c r="R5996" i="1"/>
  <c r="P2528" i="1"/>
  <c r="O4733" i="1"/>
  <c r="O4236" i="1"/>
  <c r="O6185" i="1"/>
  <c r="O2156" i="1"/>
  <c r="P1742" i="1"/>
  <c r="Q3847" i="1"/>
  <c r="R3265" i="1"/>
  <c r="P5527" i="1"/>
  <c r="P3847" i="1"/>
  <c r="O4520" i="1"/>
  <c r="Q3085" i="1"/>
  <c r="R6553" i="1"/>
  <c r="R3085" i="1"/>
  <c r="P6553" i="1"/>
  <c r="O5715" i="1"/>
  <c r="Q4236" i="1"/>
  <c r="Q5527" i="1"/>
  <c r="P3265" i="1"/>
  <c r="Q5715" i="1"/>
  <c r="R4927" i="1"/>
  <c r="P1415" i="1"/>
  <c r="O4927" i="1"/>
  <c r="R2801" i="1"/>
  <c r="P6754" i="1"/>
  <c r="O5996" i="1"/>
  <c r="Q4733" i="1"/>
  <c r="R1170" i="1"/>
  <c r="R5527" i="1"/>
  <c r="R6397" i="1"/>
  <c r="P4520" i="1"/>
  <c r="Q4927" i="1"/>
  <c r="R1415" i="1"/>
  <c r="R5257" i="1"/>
  <c r="P5715" i="1"/>
  <c r="O6553" i="1"/>
  <c r="Q2528" i="1"/>
  <c r="R6754" i="1"/>
  <c r="O2528" i="1"/>
  <c r="Q836" i="1"/>
  <c r="O5527" i="1"/>
  <c r="Q5996" i="1"/>
  <c r="R2528" i="1"/>
  <c r="R3625" i="1"/>
  <c r="P5996" i="1"/>
  <c r="O2801" i="1"/>
  <c r="Q2156" i="1"/>
  <c r="Q6754" i="1"/>
  <c r="P3085" i="1"/>
  <c r="P3625" i="1"/>
  <c r="O5257" i="1"/>
  <c r="Q3625" i="1"/>
  <c r="P234" i="1"/>
  <c r="O3625" i="1"/>
  <c r="Q6185" i="1"/>
  <c r="O234" i="1"/>
  <c r="Q1742" i="1"/>
  <c r="S234" i="1" l="1"/>
  <c r="S3625" i="1"/>
  <c r="S5257" i="1"/>
  <c r="S2801" i="1"/>
  <c r="S5527" i="1"/>
  <c r="S2528" i="1"/>
  <c r="S6553" i="1"/>
  <c r="S5996" i="1"/>
  <c r="S4927" i="1"/>
  <c r="S5715" i="1"/>
  <c r="S4520" i="1"/>
  <c r="S2156" i="1"/>
  <c r="S6185" i="1"/>
  <c r="S4236" i="1"/>
  <c r="S4733" i="1"/>
  <c r="S1415" i="1"/>
  <c r="S6397" i="1"/>
  <c r="S3265" i="1"/>
  <c r="S1742" i="1"/>
  <c r="S6754" i="1"/>
  <c r="S3085" i="1"/>
  <c r="S3847" i="1"/>
  <c r="S1170" i="1"/>
  <c r="S836" i="1"/>
  <c r="X2527" i="1"/>
  <c r="W2527" i="1"/>
  <c r="Y2527" i="1"/>
  <c r="Z2527" i="1"/>
  <c r="Z1741" i="1"/>
  <c r="X1741" i="1"/>
  <c r="W1741" i="1"/>
  <c r="Y1741" i="1"/>
  <c r="Z5526" i="1"/>
  <c r="X5526" i="1"/>
  <c r="W5526" i="1"/>
  <c r="Y5526" i="1"/>
  <c r="Z3624" i="1"/>
  <c r="W3624" i="1"/>
  <c r="X3624" i="1"/>
  <c r="Y3624" i="1"/>
  <c r="Y6753" i="1"/>
  <c r="Z6753" i="1"/>
  <c r="X6753" i="1"/>
  <c r="W6753" i="1"/>
  <c r="W3846" i="1"/>
  <c r="X3846" i="1"/>
  <c r="Y3846" i="1"/>
  <c r="Z3846" i="1"/>
  <c r="X233" i="1"/>
  <c r="Y233" i="1"/>
  <c r="W233" i="1"/>
  <c r="Z233" i="1"/>
  <c r="W5714" i="1"/>
  <c r="X5714" i="1"/>
  <c r="Y5714" i="1"/>
  <c r="Z5714" i="1"/>
  <c r="Y2800" i="1"/>
  <c r="Z2800" i="1"/>
  <c r="X2800" i="1"/>
  <c r="W2800" i="1"/>
  <c r="Z6552" i="1"/>
  <c r="W6552" i="1"/>
  <c r="X6552" i="1"/>
  <c r="Y6552" i="1"/>
  <c r="W5256" i="1"/>
  <c r="Z5256" i="1"/>
  <c r="X5256" i="1"/>
  <c r="Y5256" i="1"/>
  <c r="W3264" i="1"/>
  <c r="X3264" i="1"/>
  <c r="Y3264" i="1"/>
  <c r="Z3264" i="1"/>
  <c r="W1169" i="1"/>
  <c r="Y1169" i="1"/>
  <c r="Z1169" i="1"/>
  <c r="X1169" i="1"/>
  <c r="Y4732" i="1"/>
  <c r="Z4732" i="1"/>
  <c r="W4732" i="1"/>
  <c r="X4732" i="1"/>
  <c r="W835" i="1"/>
  <c r="X835" i="1"/>
  <c r="Y835" i="1"/>
  <c r="Z835" i="1"/>
  <c r="W3084" i="1"/>
  <c r="X3084" i="1"/>
  <c r="Y3084" i="1"/>
  <c r="Z3084" i="1"/>
  <c r="W4926" i="1"/>
  <c r="Z4926" i="1"/>
  <c r="Y4926" i="1"/>
  <c r="X4926" i="1"/>
  <c r="X6184" i="1"/>
  <c r="Y6184" i="1"/>
  <c r="Z6184" i="1"/>
  <c r="W6184" i="1"/>
  <c r="Z5995" i="1"/>
  <c r="W5995" i="1"/>
  <c r="X5995" i="1"/>
  <c r="Y5995" i="1"/>
  <c r="W2155" i="1"/>
  <c r="X2155" i="1"/>
  <c r="Y2155" i="1"/>
  <c r="Z2155" i="1"/>
  <c r="X4235" i="1"/>
  <c r="Y4235" i="1"/>
  <c r="Z4235" i="1"/>
  <c r="W4235" i="1"/>
  <c r="W6396" i="1"/>
  <c r="X6396" i="1"/>
  <c r="Y6396" i="1"/>
  <c r="Z6396" i="1"/>
  <c r="Z1414" i="1"/>
  <c r="Y1414" i="1"/>
  <c r="W1414" i="1"/>
  <c r="X1414" i="1"/>
  <c r="W4519" i="1"/>
  <c r="X4519" i="1"/>
  <c r="Y4519" i="1"/>
  <c r="Z4519" i="1"/>
  <c r="T234" i="1"/>
  <c r="T3625" i="1"/>
  <c r="T3085" i="1"/>
  <c r="T5996" i="1"/>
  <c r="T5715" i="1"/>
  <c r="T4520" i="1"/>
  <c r="T6754" i="1"/>
  <c r="T1415" i="1"/>
  <c r="T3265" i="1"/>
  <c r="T6553" i="1"/>
  <c r="T3847" i="1"/>
  <c r="T5527" i="1"/>
  <c r="T1742" i="1"/>
  <c r="T2528" i="1"/>
  <c r="T1170" i="1"/>
  <c r="T836" i="1"/>
  <c r="T2156" i="1"/>
  <c r="T6185" i="1"/>
  <c r="T4236" i="1"/>
  <c r="T4733" i="1"/>
  <c r="T2801" i="1"/>
  <c r="T5257" i="1"/>
  <c r="T4927" i="1"/>
  <c r="T6397" i="1"/>
  <c r="N4735" i="1"/>
  <c r="N4238" i="1"/>
  <c r="N1744" i="1"/>
  <c r="N5998" i="1"/>
  <c r="N2158" i="1"/>
  <c r="N2530" i="1"/>
  <c r="N838" i="1"/>
  <c r="N236" i="1"/>
  <c r="N6555" i="1"/>
  <c r="N3267" i="1"/>
  <c r="N6756" i="1"/>
  <c r="N3087" i="1"/>
  <c r="N1417" i="1"/>
  <c r="N5717" i="1"/>
  <c r="N4522" i="1"/>
  <c r="N1172" i="1"/>
  <c r="N6187" i="1"/>
  <c r="N3627" i="1"/>
  <c r="N2803" i="1"/>
  <c r="N5259" i="1"/>
  <c r="N4929" i="1"/>
  <c r="N6399" i="1"/>
  <c r="N3849" i="1"/>
  <c r="N5529" i="1"/>
  <c r="R1743" i="1"/>
  <c r="R837" i="1"/>
  <c r="R6755" i="1"/>
  <c r="R4521" i="1"/>
  <c r="R2802" i="1"/>
  <c r="R3848" i="1"/>
  <c r="O2802" i="1"/>
  <c r="Q235" i="1"/>
  <c r="Q1171" i="1"/>
  <c r="Q5528" i="1"/>
  <c r="R5997" i="1"/>
  <c r="O5258" i="1"/>
  <c r="Q6186" i="1"/>
  <c r="R6554" i="1"/>
  <c r="O6186" i="1"/>
  <c r="R4237" i="1"/>
  <c r="P3626" i="1"/>
  <c r="O6398" i="1"/>
  <c r="Q1743" i="1"/>
  <c r="P1743" i="1"/>
  <c r="P837" i="1"/>
  <c r="P6755" i="1"/>
  <c r="P4521" i="1"/>
  <c r="P2802" i="1"/>
  <c r="P3848" i="1"/>
  <c r="O1743" i="1"/>
  <c r="O837" i="1"/>
  <c r="O6755" i="1"/>
  <c r="O4521" i="1"/>
  <c r="O3848" i="1"/>
  <c r="Q5997" i="1"/>
  <c r="Q3086" i="1"/>
  <c r="Q5258" i="1"/>
  <c r="R235" i="1"/>
  <c r="R3086" i="1"/>
  <c r="R1171" i="1"/>
  <c r="R5258" i="1"/>
  <c r="R5528" i="1"/>
  <c r="P1171" i="1"/>
  <c r="O235" i="1"/>
  <c r="O3086" i="1"/>
  <c r="O5528" i="1"/>
  <c r="R1416" i="1"/>
  <c r="O1416" i="1"/>
  <c r="Q3266" i="1"/>
  <c r="R6398" i="1"/>
  <c r="O2529" i="1"/>
  <c r="O5997" i="1"/>
  <c r="Q2157" i="1"/>
  <c r="Q4928" i="1"/>
  <c r="R4928" i="1"/>
  <c r="Q5716" i="1"/>
  <c r="R2529" i="1"/>
  <c r="O5716" i="1"/>
  <c r="Q837" i="1"/>
  <c r="P5528" i="1"/>
  <c r="O1171" i="1"/>
  <c r="Q4734" i="1"/>
  <c r="Q1416" i="1"/>
  <c r="R4734" i="1"/>
  <c r="O2157" i="1"/>
  <c r="P2529" i="1"/>
  <c r="P5997" i="1"/>
  <c r="P235" i="1"/>
  <c r="P3086" i="1"/>
  <c r="P5258" i="1"/>
  <c r="Q6554" i="1"/>
  <c r="R6186" i="1"/>
  <c r="O4928" i="1"/>
  <c r="Q3626" i="1"/>
  <c r="P6398" i="1"/>
  <c r="R2157" i="1"/>
  <c r="O3626" i="1"/>
  <c r="Q6398" i="1"/>
  <c r="R3626" i="1"/>
  <c r="Q3848" i="1"/>
  <c r="P4734" i="1"/>
  <c r="P2157" i="1"/>
  <c r="P6554" i="1"/>
  <c r="P1416" i="1"/>
  <c r="P6186" i="1"/>
  <c r="P4928" i="1"/>
  <c r="O6554" i="1"/>
  <c r="Q2529" i="1"/>
  <c r="R3266" i="1"/>
  <c r="P5716" i="1"/>
  <c r="O4734" i="1"/>
  <c r="Q4237" i="1"/>
  <c r="R5716" i="1"/>
  <c r="O3266" i="1"/>
  <c r="Q6755" i="1"/>
  <c r="Q4521" i="1"/>
  <c r="P4237" i="1"/>
  <c r="P3266" i="1"/>
  <c r="Q2802" i="1"/>
  <c r="O4237" i="1"/>
  <c r="S4237" i="1" l="1"/>
  <c r="S3266" i="1"/>
  <c r="S4734" i="1"/>
  <c r="S6554" i="1"/>
  <c r="S3626" i="1"/>
  <c r="S4928" i="1"/>
  <c r="S2157" i="1"/>
  <c r="S1171" i="1"/>
  <c r="S5716" i="1"/>
  <c r="S5997" i="1"/>
  <c r="S2529" i="1"/>
  <c r="S1416" i="1"/>
  <c r="S5528" i="1"/>
  <c r="S3086" i="1"/>
  <c r="S235" i="1"/>
  <c r="S3848" i="1"/>
  <c r="S4521" i="1"/>
  <c r="S6755" i="1"/>
  <c r="S837" i="1"/>
  <c r="S1743" i="1"/>
  <c r="S6398" i="1"/>
  <c r="S6186" i="1"/>
  <c r="S5258" i="1"/>
  <c r="S2802" i="1"/>
  <c r="W5257" i="1"/>
  <c r="Z5257" i="1"/>
  <c r="X5257" i="1"/>
  <c r="Y5257" i="1"/>
  <c r="X836" i="1"/>
  <c r="Z836" i="1"/>
  <c r="W836" i="1"/>
  <c r="Y836" i="1"/>
  <c r="Z4733" i="1"/>
  <c r="W4733" i="1"/>
  <c r="X4733" i="1"/>
  <c r="Y4733" i="1"/>
  <c r="W5715" i="1"/>
  <c r="Y5715" i="1"/>
  <c r="Z5715" i="1"/>
  <c r="X5715" i="1"/>
  <c r="W4236" i="1"/>
  <c r="X4236" i="1"/>
  <c r="Y4236" i="1"/>
  <c r="Z4236" i="1"/>
  <c r="X234" i="1"/>
  <c r="Y234" i="1"/>
  <c r="Z234" i="1"/>
  <c r="W234" i="1"/>
  <c r="W4927" i="1"/>
  <c r="X4927" i="1"/>
  <c r="Y4927" i="1"/>
  <c r="Z4927" i="1"/>
  <c r="X3085" i="1"/>
  <c r="Y3085" i="1"/>
  <c r="Z3085" i="1"/>
  <c r="W3085" i="1"/>
  <c r="W3625" i="1"/>
  <c r="X3625" i="1"/>
  <c r="Y3625" i="1"/>
  <c r="Z3625" i="1"/>
  <c r="W4520" i="1"/>
  <c r="X4520" i="1"/>
  <c r="Y4520" i="1"/>
  <c r="Z4520" i="1"/>
  <c r="X6754" i="1"/>
  <c r="Y6754" i="1"/>
  <c r="Z6754" i="1"/>
  <c r="W6754" i="1"/>
  <c r="W1742" i="1"/>
  <c r="Y1742" i="1"/>
  <c r="Z1742" i="1"/>
  <c r="X1742" i="1"/>
  <c r="W3265" i="1"/>
  <c r="X3265" i="1"/>
  <c r="Y3265" i="1"/>
  <c r="Z3265" i="1"/>
  <c r="X6397" i="1"/>
  <c r="Y6397" i="1"/>
  <c r="Z6397" i="1"/>
  <c r="W6397" i="1"/>
  <c r="W6553" i="1"/>
  <c r="X6553" i="1"/>
  <c r="Y6553" i="1"/>
  <c r="Z6553" i="1"/>
  <c r="X5996" i="1"/>
  <c r="Y5996" i="1"/>
  <c r="Z5996" i="1"/>
  <c r="W5996" i="1"/>
  <c r="Y1415" i="1"/>
  <c r="W1415" i="1"/>
  <c r="X1415" i="1"/>
  <c r="Z1415" i="1"/>
  <c r="W2528" i="1"/>
  <c r="X2528" i="1"/>
  <c r="Y2528" i="1"/>
  <c r="Z2528" i="1"/>
  <c r="X5527" i="1"/>
  <c r="Y5527" i="1"/>
  <c r="Z5527" i="1"/>
  <c r="W5527" i="1"/>
  <c r="W2801" i="1"/>
  <c r="Z2801" i="1"/>
  <c r="Y2801" i="1"/>
  <c r="X2801" i="1"/>
  <c r="W1170" i="1"/>
  <c r="Y1170" i="1"/>
  <c r="X1170" i="1"/>
  <c r="Z1170" i="1"/>
  <c r="X6185" i="1"/>
  <c r="Z6185" i="1"/>
  <c r="Y6185" i="1"/>
  <c r="W6185" i="1"/>
  <c r="W3847" i="1"/>
  <c r="X3847" i="1"/>
  <c r="Y3847" i="1"/>
  <c r="Z3847" i="1"/>
  <c r="X2156" i="1"/>
  <c r="Y2156" i="1"/>
  <c r="Z2156" i="1"/>
  <c r="W2156" i="1"/>
  <c r="T3266" i="1"/>
  <c r="T4237" i="1"/>
  <c r="T5716" i="1"/>
  <c r="T4928" i="1"/>
  <c r="T6186" i="1"/>
  <c r="T1416" i="1"/>
  <c r="T6554" i="1"/>
  <c r="T2157" i="1"/>
  <c r="T4734" i="1"/>
  <c r="T6398" i="1"/>
  <c r="T5258" i="1"/>
  <c r="T3086" i="1"/>
  <c r="T235" i="1"/>
  <c r="T5997" i="1"/>
  <c r="T2529" i="1"/>
  <c r="T5528" i="1"/>
  <c r="T1171" i="1"/>
  <c r="T3848" i="1"/>
  <c r="T2802" i="1"/>
  <c r="T4521" i="1"/>
  <c r="T6755" i="1"/>
  <c r="T837" i="1"/>
  <c r="T1743" i="1"/>
  <c r="T3626" i="1"/>
  <c r="N6757" i="1"/>
  <c r="N4523" i="1"/>
  <c r="N3268" i="1"/>
  <c r="N4239" i="1"/>
  <c r="N2531" i="1"/>
  <c r="N6556" i="1"/>
  <c r="N839" i="1"/>
  <c r="N5260" i="1"/>
  <c r="N3088" i="1"/>
  <c r="N237" i="1"/>
  <c r="N5999" i="1"/>
  <c r="N1745" i="1"/>
  <c r="N3628" i="1"/>
  <c r="N1418" i="1"/>
  <c r="N3850" i="1"/>
  <c r="N6400" i="1"/>
  <c r="N6188" i="1"/>
  <c r="N2159" i="1"/>
  <c r="N1173" i="1"/>
  <c r="N2804" i="1"/>
  <c r="N5718" i="1"/>
  <c r="N4930" i="1"/>
  <c r="N4736" i="1"/>
  <c r="N5530" i="1"/>
  <c r="R3267" i="1"/>
  <c r="R838" i="1"/>
  <c r="R5998" i="1"/>
  <c r="R3849" i="1"/>
  <c r="R1172" i="1"/>
  <c r="R4735" i="1"/>
  <c r="R5259" i="1"/>
  <c r="P4238" i="1"/>
  <c r="O5259" i="1"/>
  <c r="Q2530" i="1"/>
  <c r="Q6555" i="1"/>
  <c r="Q4522" i="1"/>
  <c r="P2158" i="1"/>
  <c r="O4929" i="1"/>
  <c r="Q3849" i="1"/>
  <c r="P3267" i="1"/>
  <c r="P838" i="1"/>
  <c r="P5998" i="1"/>
  <c r="P3849" i="1"/>
  <c r="P1172" i="1"/>
  <c r="P4735" i="1"/>
  <c r="Q6399" i="1"/>
  <c r="Q5529" i="1"/>
  <c r="R1744" i="1"/>
  <c r="R5529" i="1"/>
  <c r="P2803" i="1"/>
  <c r="O6399" i="1"/>
  <c r="Q6756" i="1"/>
  <c r="Q6187" i="1"/>
  <c r="R6756" i="1"/>
  <c r="R3627" i="1"/>
  <c r="P3087" i="1"/>
  <c r="O6756" i="1"/>
  <c r="R4929" i="1"/>
  <c r="Q1172" i="1"/>
  <c r="O3267" i="1"/>
  <c r="O838" i="1"/>
  <c r="O5998" i="1"/>
  <c r="O3849" i="1"/>
  <c r="O1172" i="1"/>
  <c r="O4735" i="1"/>
  <c r="Q4238" i="1"/>
  <c r="R2803" i="1"/>
  <c r="P6399" i="1"/>
  <c r="P5529" i="1"/>
  <c r="O2803" i="1"/>
  <c r="Q3627" i="1"/>
  <c r="R2530" i="1"/>
  <c r="R5717" i="1"/>
  <c r="P6187" i="1"/>
  <c r="O5717" i="1"/>
  <c r="R4522" i="1"/>
  <c r="Q4929" i="1"/>
  <c r="R6555" i="1"/>
  <c r="P4929" i="1"/>
  <c r="O1417" i="1"/>
  <c r="Q838" i="1"/>
  <c r="Q1744" i="1"/>
  <c r="Q2803" i="1"/>
  <c r="R4238" i="1"/>
  <c r="R6399" i="1"/>
  <c r="P1744" i="1"/>
  <c r="O1744" i="1"/>
  <c r="Q5717" i="1"/>
  <c r="R3087" i="1"/>
  <c r="R6187" i="1"/>
  <c r="P2530" i="1"/>
  <c r="P5717" i="1"/>
  <c r="O2530" i="1"/>
  <c r="O6187" i="1"/>
  <c r="Q236" i="1"/>
  <c r="P236" i="1"/>
  <c r="O236" i="1"/>
  <c r="Q5998" i="1"/>
  <c r="Q5259" i="1"/>
  <c r="P5259" i="1"/>
  <c r="O4238" i="1"/>
  <c r="O5529" i="1"/>
  <c r="Q3087" i="1"/>
  <c r="P3627" i="1"/>
  <c r="O3087" i="1"/>
  <c r="R2158" i="1"/>
  <c r="O4522" i="1"/>
  <c r="Q4735" i="1"/>
  <c r="O3627" i="1"/>
  <c r="Q2158" i="1"/>
  <c r="R1417" i="1"/>
  <c r="O2158" i="1"/>
  <c r="Q3267" i="1"/>
  <c r="P6555" i="1"/>
  <c r="P6756" i="1"/>
  <c r="Q1417" i="1"/>
  <c r="R236" i="1"/>
  <c r="O6555" i="1"/>
  <c r="P4522" i="1"/>
  <c r="P1417" i="1"/>
  <c r="S6555" i="1" l="1"/>
  <c r="S2158" i="1"/>
  <c r="S3627" i="1"/>
  <c r="S4522" i="1"/>
  <c r="S3087" i="1"/>
  <c r="S5529" i="1"/>
  <c r="S4238" i="1"/>
  <c r="S236" i="1"/>
  <c r="S6187" i="1"/>
  <c r="S2530" i="1"/>
  <c r="S1744" i="1"/>
  <c r="S1417" i="1"/>
  <c r="S5717" i="1"/>
  <c r="S2803" i="1"/>
  <c r="S4735" i="1"/>
  <c r="S1172" i="1"/>
  <c r="S3849" i="1"/>
  <c r="S5998" i="1"/>
  <c r="S838" i="1"/>
  <c r="S3267" i="1"/>
  <c r="S6756" i="1"/>
  <c r="S6399" i="1"/>
  <c r="S4929" i="1"/>
  <c r="S5259" i="1"/>
  <c r="W6398" i="1"/>
  <c r="X6398" i="1"/>
  <c r="Y6398" i="1"/>
  <c r="Z6398" i="1"/>
  <c r="W1171" i="1"/>
  <c r="X1171" i="1"/>
  <c r="Y1171" i="1"/>
  <c r="Z1171" i="1"/>
  <c r="Y4237" i="1"/>
  <c r="Z4237" i="1"/>
  <c r="W4237" i="1"/>
  <c r="X4237" i="1"/>
  <c r="W3626" i="1"/>
  <c r="X3626" i="1"/>
  <c r="Z3626" i="1"/>
  <c r="Y3626" i="1"/>
  <c r="W2157" i="1"/>
  <c r="Z2157" i="1"/>
  <c r="X2157" i="1"/>
  <c r="Y2157" i="1"/>
  <c r="W5528" i="1"/>
  <c r="X5528" i="1"/>
  <c r="Y5528" i="1"/>
  <c r="Z5528" i="1"/>
  <c r="Y1743" i="1"/>
  <c r="W1743" i="1"/>
  <c r="Z1743" i="1"/>
  <c r="X1743" i="1"/>
  <c r="W4928" i="1"/>
  <c r="Z4928" i="1"/>
  <c r="Y4928" i="1"/>
  <c r="X4928" i="1"/>
  <c r="W6755" i="1"/>
  <c r="X6755" i="1"/>
  <c r="Y6755" i="1"/>
  <c r="Z6755" i="1"/>
  <c r="W4521" i="1"/>
  <c r="X4521" i="1"/>
  <c r="Y4521" i="1"/>
  <c r="Z4521" i="1"/>
  <c r="X3848" i="1"/>
  <c r="W3848" i="1"/>
  <c r="Y3848" i="1"/>
  <c r="Z3848" i="1"/>
  <c r="W235" i="1"/>
  <c r="Z235" i="1"/>
  <c r="X235" i="1"/>
  <c r="Y235" i="1"/>
  <c r="W3086" i="1"/>
  <c r="Z3086" i="1"/>
  <c r="X3086" i="1"/>
  <c r="Y3086" i="1"/>
  <c r="W2802" i="1"/>
  <c r="X2802" i="1"/>
  <c r="Z2802" i="1"/>
  <c r="Y2802" i="1"/>
  <c r="Z5258" i="1"/>
  <c r="X5258" i="1"/>
  <c r="W5258" i="1"/>
  <c r="Y5258" i="1"/>
  <c r="W6554" i="1"/>
  <c r="X6554" i="1"/>
  <c r="Y6554" i="1"/>
  <c r="Z6554" i="1"/>
  <c r="X6186" i="1"/>
  <c r="Z6186" i="1"/>
  <c r="W6186" i="1"/>
  <c r="Y6186" i="1"/>
  <c r="W5997" i="1"/>
  <c r="X5997" i="1"/>
  <c r="Z5997" i="1"/>
  <c r="Y5997" i="1"/>
  <c r="W3266" i="1"/>
  <c r="X3266" i="1"/>
  <c r="Y3266" i="1"/>
  <c r="Z3266" i="1"/>
  <c r="W837" i="1"/>
  <c r="X837" i="1"/>
  <c r="Z837" i="1"/>
  <c r="Y837" i="1"/>
  <c r="W1416" i="1"/>
  <c r="X1416" i="1"/>
  <c r="Y1416" i="1"/>
  <c r="Z1416" i="1"/>
  <c r="X2529" i="1"/>
  <c r="Z2529" i="1"/>
  <c r="Y2529" i="1"/>
  <c r="W2529" i="1"/>
  <c r="X5716" i="1"/>
  <c r="Z5716" i="1"/>
  <c r="W5716" i="1"/>
  <c r="Y5716" i="1"/>
  <c r="W4734" i="1"/>
  <c r="Y4734" i="1"/>
  <c r="Z4734" i="1"/>
  <c r="X4734" i="1"/>
  <c r="T1417" i="1"/>
  <c r="T4522" i="1"/>
  <c r="T6756" i="1"/>
  <c r="T6555" i="1"/>
  <c r="T3627" i="1"/>
  <c r="T5259" i="1"/>
  <c r="T236" i="1"/>
  <c r="T5717" i="1"/>
  <c r="T2530" i="1"/>
  <c r="T1744" i="1"/>
  <c r="T4929" i="1"/>
  <c r="T6187" i="1"/>
  <c r="T5529" i="1"/>
  <c r="T6399" i="1"/>
  <c r="T3087" i="1"/>
  <c r="T2803" i="1"/>
  <c r="T4735" i="1"/>
  <c r="T1172" i="1"/>
  <c r="T3849" i="1"/>
  <c r="T5998" i="1"/>
  <c r="T838" i="1"/>
  <c r="T3267" i="1"/>
  <c r="T2158" i="1"/>
  <c r="T4238" i="1"/>
  <c r="N1174" i="1"/>
  <c r="N4931" i="1"/>
  <c r="N840" i="1"/>
  <c r="N6000" i="1"/>
  <c r="N6189" i="1"/>
  <c r="N6758" i="1"/>
  <c r="N3851" i="1"/>
  <c r="N2160" i="1"/>
  <c r="N5531" i="1"/>
  <c r="N2805" i="1"/>
  <c r="N6401" i="1"/>
  <c r="N1746" i="1"/>
  <c r="N5261" i="1"/>
  <c r="N4240" i="1"/>
  <c r="N3269" i="1"/>
  <c r="N238" i="1"/>
  <c r="N3629" i="1"/>
  <c r="N3089" i="1"/>
  <c r="N4737" i="1"/>
  <c r="N1419" i="1"/>
  <c r="N4524" i="1"/>
  <c r="N5719" i="1"/>
  <c r="N2532" i="1"/>
  <c r="N6557" i="1"/>
  <c r="R839" i="1"/>
  <c r="R3850" i="1"/>
  <c r="R6400" i="1"/>
  <c r="R3268" i="1"/>
  <c r="R4736" i="1"/>
  <c r="R2531" i="1"/>
  <c r="Q2159" i="1"/>
  <c r="Q1418" i="1"/>
  <c r="R1745" i="1"/>
  <c r="R6556" i="1"/>
  <c r="P237" i="1"/>
  <c r="Q1173" i="1"/>
  <c r="Q3628" i="1"/>
  <c r="R3628" i="1"/>
  <c r="P5530" i="1"/>
  <c r="O3628" i="1"/>
  <c r="R4930" i="1"/>
  <c r="P3088" i="1"/>
  <c r="O4239" i="1"/>
  <c r="Q839" i="1"/>
  <c r="P839" i="1"/>
  <c r="P3850" i="1"/>
  <c r="P6400" i="1"/>
  <c r="P3268" i="1"/>
  <c r="P4736" i="1"/>
  <c r="P2531" i="1"/>
  <c r="Q5999" i="1"/>
  <c r="R5999" i="1"/>
  <c r="R237" i="1"/>
  <c r="P2159" i="1"/>
  <c r="P1418" i="1"/>
  <c r="Q5530" i="1"/>
  <c r="R5530" i="1"/>
  <c r="R4523" i="1"/>
  <c r="O4523" i="1"/>
  <c r="Q5718" i="1"/>
  <c r="R3088" i="1"/>
  <c r="O2804" i="1"/>
  <c r="O5718" i="1"/>
  <c r="Q3268" i="1"/>
  <c r="O839" i="1"/>
  <c r="O3850" i="1"/>
  <c r="O6400" i="1"/>
  <c r="O3268" i="1"/>
  <c r="O4736" i="1"/>
  <c r="O2531" i="1"/>
  <c r="Q1745" i="1"/>
  <c r="Q6556" i="1"/>
  <c r="R2159" i="1"/>
  <c r="R1418" i="1"/>
  <c r="P1745" i="1"/>
  <c r="P6556" i="1"/>
  <c r="Q4523" i="1"/>
  <c r="R1173" i="1"/>
  <c r="R5260" i="1"/>
  <c r="P1173" i="1"/>
  <c r="P3628" i="1"/>
  <c r="O1173" i="1"/>
  <c r="O5260" i="1"/>
  <c r="Q4930" i="1"/>
  <c r="Q4239" i="1"/>
  <c r="R5718" i="1"/>
  <c r="P4930" i="1"/>
  <c r="P5718" i="1"/>
  <c r="O3088" i="1"/>
  <c r="Q4736" i="1"/>
  <c r="Q237" i="1"/>
  <c r="Q6188" i="1"/>
  <c r="Q3088" i="1"/>
  <c r="R6757" i="1"/>
  <c r="P2804" i="1"/>
  <c r="P5999" i="1"/>
  <c r="P5260" i="1"/>
  <c r="O6188" i="1"/>
  <c r="Q6757" i="1"/>
  <c r="R2804" i="1"/>
  <c r="O5999" i="1"/>
  <c r="O2159" i="1"/>
  <c r="O1745" i="1"/>
  <c r="O237" i="1"/>
  <c r="O1418" i="1"/>
  <c r="O6556" i="1"/>
  <c r="Q5260" i="1"/>
  <c r="R6188" i="1"/>
  <c r="P6188" i="1"/>
  <c r="P4523" i="1"/>
  <c r="O5530" i="1"/>
  <c r="Q2804" i="1"/>
  <c r="R4239" i="1"/>
  <c r="P6757" i="1"/>
  <c r="O6757" i="1"/>
  <c r="Q6400" i="1"/>
  <c r="O4930" i="1"/>
  <c r="Q2531" i="1"/>
  <c r="P4239" i="1"/>
  <c r="Q3850" i="1"/>
  <c r="S4930" i="1" l="1"/>
  <c r="S6757" i="1"/>
  <c r="S5530" i="1"/>
  <c r="S6556" i="1"/>
  <c r="S1418" i="1"/>
  <c r="S237" i="1"/>
  <c r="S1745" i="1"/>
  <c r="S2159" i="1"/>
  <c r="S5999" i="1"/>
  <c r="S6188" i="1"/>
  <c r="S3088" i="1"/>
  <c r="S5260" i="1"/>
  <c r="S1173" i="1"/>
  <c r="S2531" i="1"/>
  <c r="S4736" i="1"/>
  <c r="S3268" i="1"/>
  <c r="S6400" i="1"/>
  <c r="S3850" i="1"/>
  <c r="S839" i="1"/>
  <c r="S5718" i="1"/>
  <c r="S2804" i="1"/>
  <c r="S4523" i="1"/>
  <c r="S4239" i="1"/>
  <c r="S3628" i="1"/>
  <c r="Y1172" i="1"/>
  <c r="Z1172" i="1"/>
  <c r="X1172" i="1"/>
  <c r="W1172" i="1"/>
  <c r="W5717" i="1"/>
  <c r="X5717" i="1"/>
  <c r="Y5717" i="1"/>
  <c r="Z5717" i="1"/>
  <c r="X236" i="1"/>
  <c r="Y236" i="1"/>
  <c r="W236" i="1"/>
  <c r="Z236" i="1"/>
  <c r="W6555" i="1"/>
  <c r="X6555" i="1"/>
  <c r="Y6555" i="1"/>
  <c r="Z6555" i="1"/>
  <c r="W6756" i="1"/>
  <c r="X6756" i="1"/>
  <c r="Y6756" i="1"/>
  <c r="Z6756" i="1"/>
  <c r="X4238" i="1"/>
  <c r="W4238" i="1"/>
  <c r="Y4238" i="1"/>
  <c r="Z4238" i="1"/>
  <c r="W2530" i="1"/>
  <c r="X2530" i="1"/>
  <c r="Y2530" i="1"/>
  <c r="Z2530" i="1"/>
  <c r="W1417" i="1"/>
  <c r="Y1417" i="1"/>
  <c r="Z1417" i="1"/>
  <c r="X1417" i="1"/>
  <c r="Y1744" i="1"/>
  <c r="W1744" i="1"/>
  <c r="X1744" i="1"/>
  <c r="Z1744" i="1"/>
  <c r="W6399" i="1"/>
  <c r="X6399" i="1"/>
  <c r="Y6399" i="1"/>
  <c r="Z6399" i="1"/>
  <c r="Z6187" i="1"/>
  <c r="W6187" i="1"/>
  <c r="X6187" i="1"/>
  <c r="Y6187" i="1"/>
  <c r="Z3849" i="1"/>
  <c r="X3849" i="1"/>
  <c r="W3849" i="1"/>
  <c r="Y3849" i="1"/>
  <c r="W3087" i="1"/>
  <c r="Z3087" i="1"/>
  <c r="X3087" i="1"/>
  <c r="Y3087" i="1"/>
  <c r="W4522" i="1"/>
  <c r="X4522" i="1"/>
  <c r="Y4522" i="1"/>
  <c r="Z4522" i="1"/>
  <c r="X4735" i="1"/>
  <c r="Y4735" i="1"/>
  <c r="Z4735" i="1"/>
  <c r="W4735" i="1"/>
  <c r="Y838" i="1"/>
  <c r="Z838" i="1"/>
  <c r="X838" i="1"/>
  <c r="W838" i="1"/>
  <c r="X5998" i="1"/>
  <c r="W5998" i="1"/>
  <c r="Y5998" i="1"/>
  <c r="Z5998" i="1"/>
  <c r="Z3267" i="1"/>
  <c r="W3267" i="1"/>
  <c r="X3267" i="1"/>
  <c r="Y3267" i="1"/>
  <c r="W5529" i="1"/>
  <c r="X5529" i="1"/>
  <c r="Z5529" i="1"/>
  <c r="Y5529" i="1"/>
  <c r="W5259" i="1"/>
  <c r="X5259" i="1"/>
  <c r="Y5259" i="1"/>
  <c r="Z5259" i="1"/>
  <c r="W3627" i="1"/>
  <c r="X3627" i="1"/>
  <c r="Y3627" i="1"/>
  <c r="Z3627" i="1"/>
  <c r="Y2803" i="1"/>
  <c r="Z2803" i="1"/>
  <c r="X2803" i="1"/>
  <c r="W2803" i="1"/>
  <c r="W2158" i="1"/>
  <c r="X2158" i="1"/>
  <c r="Y2158" i="1"/>
  <c r="Z2158" i="1"/>
  <c r="X4929" i="1"/>
  <c r="W4929" i="1"/>
  <c r="Z4929" i="1"/>
  <c r="Y4929" i="1"/>
  <c r="T4239" i="1"/>
  <c r="T6757" i="1"/>
  <c r="T4523" i="1"/>
  <c r="T6188" i="1"/>
  <c r="T5260" i="1"/>
  <c r="T5999" i="1"/>
  <c r="T2804" i="1"/>
  <c r="T5718" i="1"/>
  <c r="T4930" i="1"/>
  <c r="T3628" i="1"/>
  <c r="T1173" i="1"/>
  <c r="T6556" i="1"/>
  <c r="T1745" i="1"/>
  <c r="T1418" i="1"/>
  <c r="T2159" i="1"/>
  <c r="T2531" i="1"/>
  <c r="T4736" i="1"/>
  <c r="T3268" i="1"/>
  <c r="T6400" i="1"/>
  <c r="T3850" i="1"/>
  <c r="T839" i="1"/>
  <c r="T3088" i="1"/>
  <c r="T5530" i="1"/>
  <c r="T237" i="1"/>
  <c r="N2533" i="1"/>
  <c r="N3852" i="1"/>
  <c r="N5262" i="1"/>
  <c r="N4241" i="1"/>
  <c r="N4932" i="1"/>
  <c r="N4738" i="1"/>
  <c r="N841" i="1"/>
  <c r="N5720" i="1"/>
  <c r="N4525" i="1"/>
  <c r="N6190" i="1"/>
  <c r="N3270" i="1"/>
  <c r="N6759" i="1"/>
  <c r="N3630" i="1"/>
  <c r="N1175" i="1"/>
  <c r="N6558" i="1"/>
  <c r="N239" i="1"/>
  <c r="N1747" i="1"/>
  <c r="N6001" i="1"/>
  <c r="N6402" i="1"/>
  <c r="N2806" i="1"/>
  <c r="N5532" i="1"/>
  <c r="N1420" i="1"/>
  <c r="N2161" i="1"/>
  <c r="R5261" i="1"/>
  <c r="R840" i="1"/>
  <c r="R3269" i="1"/>
  <c r="P1174" i="1"/>
  <c r="P6000" i="1"/>
  <c r="P1419" i="1"/>
  <c r="O6557" i="1"/>
  <c r="Q2805" i="1"/>
  <c r="R2805" i="1"/>
  <c r="P6758" i="1"/>
  <c r="P2532" i="1"/>
  <c r="O4524" i="1"/>
  <c r="R3629" i="1"/>
  <c r="R6189" i="1"/>
  <c r="R1419" i="1"/>
  <c r="O5261" i="1"/>
  <c r="P840" i="1"/>
  <c r="P3269" i="1"/>
  <c r="O1174" i="1"/>
  <c r="O6000" i="1"/>
  <c r="O1419" i="1"/>
  <c r="R238" i="1"/>
  <c r="P238" i="1"/>
  <c r="P4931" i="1"/>
  <c r="O4931" i="1"/>
  <c r="Q4737" i="1"/>
  <c r="R5531" i="1"/>
  <c r="P5531" i="1"/>
  <c r="O3629" i="1"/>
  <c r="O4737" i="1"/>
  <c r="P5261" i="1"/>
  <c r="O840" i="1"/>
  <c r="O3269" i="1"/>
  <c r="Q5719" i="1"/>
  <c r="R6401" i="1"/>
  <c r="R5719" i="1"/>
  <c r="P6557" i="1"/>
  <c r="R2160" i="1"/>
  <c r="O3089" i="1"/>
  <c r="O6401" i="1"/>
  <c r="Q238" i="1"/>
  <c r="Q4524" i="1"/>
  <c r="R4524" i="1"/>
  <c r="O2805" i="1"/>
  <c r="Q5531" i="1"/>
  <c r="Q6189" i="1"/>
  <c r="P4737" i="1"/>
  <c r="O3851" i="1"/>
  <c r="R6000" i="1"/>
  <c r="Q3089" i="1"/>
  <c r="Q6557" i="1"/>
  <c r="Q6401" i="1"/>
  <c r="Q2160" i="1"/>
  <c r="Q4240" i="1"/>
  <c r="R3089" i="1"/>
  <c r="P2160" i="1"/>
  <c r="R4240" i="1"/>
  <c r="P3089" i="1"/>
  <c r="P6401" i="1"/>
  <c r="Q6758" i="1"/>
  <c r="Q2532" i="1"/>
  <c r="R6758" i="1"/>
  <c r="P2805" i="1"/>
  <c r="O6758" i="1"/>
  <c r="R3851" i="1"/>
  <c r="P6189" i="1"/>
  <c r="O6189" i="1"/>
  <c r="Q5261" i="1"/>
  <c r="R6557" i="1"/>
  <c r="P5719" i="1"/>
  <c r="R4931" i="1"/>
  <c r="P1746" i="1"/>
  <c r="O1746" i="1"/>
  <c r="Q1419" i="1"/>
  <c r="Q3269" i="1"/>
  <c r="P4240" i="1"/>
  <c r="O2160" i="1"/>
  <c r="P4524" i="1"/>
  <c r="Q1746" i="1"/>
  <c r="R4737" i="1"/>
  <c r="O5531" i="1"/>
  <c r="O4240" i="1"/>
  <c r="O5719" i="1"/>
  <c r="Q4931" i="1"/>
  <c r="R2532" i="1"/>
  <c r="O238" i="1"/>
  <c r="O2532" i="1"/>
  <c r="Q3629" i="1"/>
  <c r="Q3851" i="1"/>
  <c r="P3629" i="1"/>
  <c r="Q840" i="1"/>
  <c r="R1746" i="1"/>
  <c r="R1174" i="1"/>
  <c r="Q6000" i="1"/>
  <c r="P3851" i="1"/>
  <c r="Q1174" i="1"/>
  <c r="S2532" i="1" l="1"/>
  <c r="S238" i="1"/>
  <c r="S5719" i="1"/>
  <c r="S4240" i="1"/>
  <c r="S5531" i="1"/>
  <c r="S2160" i="1"/>
  <c r="S1746" i="1"/>
  <c r="S6189" i="1"/>
  <c r="S6758" i="1"/>
  <c r="S3851" i="1"/>
  <c r="S2805" i="1"/>
  <c r="S6401" i="1"/>
  <c r="S3089" i="1"/>
  <c r="S3269" i="1"/>
  <c r="S840" i="1"/>
  <c r="S4737" i="1"/>
  <c r="S3629" i="1"/>
  <c r="S4931" i="1"/>
  <c r="S1419" i="1"/>
  <c r="S6000" i="1"/>
  <c r="S1174" i="1"/>
  <c r="S5261" i="1"/>
  <c r="S4524" i="1"/>
  <c r="S6557" i="1"/>
  <c r="X4930" i="1"/>
  <c r="Y4930" i="1"/>
  <c r="Z4930" i="1"/>
  <c r="W4930" i="1"/>
  <c r="X5260" i="1"/>
  <c r="Y5260" i="1"/>
  <c r="Z5260" i="1"/>
  <c r="W5260" i="1"/>
  <c r="X1173" i="1"/>
  <c r="Z1173" i="1"/>
  <c r="W1173" i="1"/>
  <c r="Y1173" i="1"/>
  <c r="Z6757" i="1"/>
  <c r="W6757" i="1"/>
  <c r="X6757" i="1"/>
  <c r="Y6757" i="1"/>
  <c r="W3088" i="1"/>
  <c r="X3088" i="1"/>
  <c r="Y3088" i="1"/>
  <c r="Z3088" i="1"/>
  <c r="Z4523" i="1"/>
  <c r="W4523" i="1"/>
  <c r="X4523" i="1"/>
  <c r="Y4523" i="1"/>
  <c r="W2804" i="1"/>
  <c r="X2804" i="1"/>
  <c r="Y2804" i="1"/>
  <c r="Z2804" i="1"/>
  <c r="W6188" i="1"/>
  <c r="X6188" i="1"/>
  <c r="Y6188" i="1"/>
  <c r="Z6188" i="1"/>
  <c r="X5718" i="1"/>
  <c r="W5718" i="1"/>
  <c r="Y5718" i="1"/>
  <c r="Z5718" i="1"/>
  <c r="W5999" i="1"/>
  <c r="X5999" i="1"/>
  <c r="Y5999" i="1"/>
  <c r="Z5999" i="1"/>
  <c r="X839" i="1"/>
  <c r="Z839" i="1"/>
  <c r="W839" i="1"/>
  <c r="Y839" i="1"/>
  <c r="Y2159" i="1"/>
  <c r="W2159" i="1"/>
  <c r="X2159" i="1"/>
  <c r="Z2159" i="1"/>
  <c r="X3850" i="1"/>
  <c r="Y3850" i="1"/>
  <c r="W3850" i="1"/>
  <c r="Z3850" i="1"/>
  <c r="X1745" i="1"/>
  <c r="W1745" i="1"/>
  <c r="Z1745" i="1"/>
  <c r="Y1745" i="1"/>
  <c r="X6400" i="1"/>
  <c r="W6400" i="1"/>
  <c r="Y6400" i="1"/>
  <c r="Z6400" i="1"/>
  <c r="W237" i="1"/>
  <c r="Z237" i="1"/>
  <c r="X237" i="1"/>
  <c r="Y237" i="1"/>
  <c r="X3268" i="1"/>
  <c r="Y3268" i="1"/>
  <c r="W3268" i="1"/>
  <c r="Z3268" i="1"/>
  <c r="X1418" i="1"/>
  <c r="Z1418" i="1"/>
  <c r="W1418" i="1"/>
  <c r="Y1418" i="1"/>
  <c r="Y4736" i="1"/>
  <c r="Z4736" i="1"/>
  <c r="W4736" i="1"/>
  <c r="X4736" i="1"/>
  <c r="X6556" i="1"/>
  <c r="Y6556" i="1"/>
  <c r="Z6556" i="1"/>
  <c r="W6556" i="1"/>
  <c r="W2531" i="1"/>
  <c r="Y2531" i="1"/>
  <c r="Z2531" i="1"/>
  <c r="X2531" i="1"/>
  <c r="Y4239" i="1"/>
  <c r="Z4239" i="1"/>
  <c r="W4239" i="1"/>
  <c r="X4239" i="1"/>
  <c r="Z3628" i="1"/>
  <c r="X3628" i="1"/>
  <c r="Y3628" i="1"/>
  <c r="W3628" i="1"/>
  <c r="X5530" i="1"/>
  <c r="Y5530" i="1"/>
  <c r="Z5530" i="1"/>
  <c r="W5530" i="1"/>
  <c r="T3851" i="1"/>
  <c r="T3629" i="1"/>
  <c r="T4524" i="1"/>
  <c r="T4240" i="1"/>
  <c r="T1746" i="1"/>
  <c r="T5719" i="1"/>
  <c r="T6189" i="1"/>
  <c r="T2805" i="1"/>
  <c r="T6401" i="1"/>
  <c r="T3089" i="1"/>
  <c r="T2160" i="1"/>
  <c r="T4737" i="1"/>
  <c r="T6557" i="1"/>
  <c r="T5261" i="1"/>
  <c r="T5531" i="1"/>
  <c r="T4931" i="1"/>
  <c r="T238" i="1"/>
  <c r="T3269" i="1"/>
  <c r="T840" i="1"/>
  <c r="T2532" i="1"/>
  <c r="T6758" i="1"/>
  <c r="T1419" i="1"/>
  <c r="T6000" i="1"/>
  <c r="T1174" i="1"/>
  <c r="N5263" i="1"/>
  <c r="N3631" i="1"/>
  <c r="N3271" i="1"/>
  <c r="N1176" i="1"/>
  <c r="N2807" i="1"/>
  <c r="N240" i="1"/>
  <c r="N6760" i="1"/>
  <c r="N3853" i="1"/>
  <c r="N1748" i="1"/>
  <c r="N4526" i="1"/>
  <c r="N1421" i="1"/>
  <c r="N5721" i="1"/>
  <c r="N4242" i="1"/>
  <c r="N5533" i="1"/>
  <c r="N4933" i="1"/>
  <c r="N2162" i="1"/>
  <c r="N6403" i="1"/>
  <c r="N6559" i="1"/>
  <c r="N4739" i="1"/>
  <c r="N2534" i="1"/>
  <c r="N842" i="1"/>
  <c r="N6002" i="1"/>
  <c r="N6191" i="1"/>
  <c r="R3270" i="1"/>
  <c r="R6759" i="1"/>
  <c r="R1420" i="1"/>
  <c r="R4932" i="1"/>
  <c r="R4738" i="1"/>
  <c r="R6190" i="1"/>
  <c r="Q3852" i="1"/>
  <c r="R1175" i="1"/>
  <c r="O1175" i="1"/>
  <c r="Q4241" i="1"/>
  <c r="R5262" i="1"/>
  <c r="R6402" i="1"/>
  <c r="P5262" i="1"/>
  <c r="P841" i="1"/>
  <c r="O4241" i="1"/>
  <c r="P5532" i="1"/>
  <c r="O3630" i="1"/>
  <c r="Q4738" i="1"/>
  <c r="P3270" i="1"/>
  <c r="P6759" i="1"/>
  <c r="P1420" i="1"/>
  <c r="P4932" i="1"/>
  <c r="P4738" i="1"/>
  <c r="P6190" i="1"/>
  <c r="Q2533" i="1"/>
  <c r="P3852" i="1"/>
  <c r="O2161" i="1"/>
  <c r="Q5262" i="1"/>
  <c r="Q1747" i="1"/>
  <c r="R4241" i="1"/>
  <c r="P6402" i="1"/>
  <c r="O841" i="1"/>
  <c r="Q239" i="1"/>
  <c r="Q6001" i="1"/>
  <c r="P6558" i="1"/>
  <c r="O5532" i="1"/>
  <c r="Q3270" i="1"/>
  <c r="O3270" i="1"/>
  <c r="O6759" i="1"/>
  <c r="O1420" i="1"/>
  <c r="O4932" i="1"/>
  <c r="O4738" i="1"/>
  <c r="O6190" i="1"/>
  <c r="Q2161" i="1"/>
  <c r="R2533" i="1"/>
  <c r="R3852" i="1"/>
  <c r="R2161" i="1"/>
  <c r="P5720" i="1"/>
  <c r="O2533" i="1"/>
  <c r="P4525" i="1"/>
  <c r="Q5720" i="1"/>
  <c r="R5720" i="1"/>
  <c r="P2161" i="1"/>
  <c r="O5720" i="1"/>
  <c r="Q6402" i="1"/>
  <c r="R2806" i="1"/>
  <c r="P4241" i="1"/>
  <c r="O2806" i="1"/>
  <c r="O6402" i="1"/>
  <c r="Q4525" i="1"/>
  <c r="R5532" i="1"/>
  <c r="Q1175" i="1"/>
  <c r="P2533" i="1"/>
  <c r="O3852" i="1"/>
  <c r="Q2806" i="1"/>
  <c r="Q841" i="1"/>
  <c r="R1747" i="1"/>
  <c r="Q6558" i="1"/>
  <c r="R4525" i="1"/>
  <c r="O4525" i="1"/>
  <c r="P6001" i="1"/>
  <c r="O6001" i="1"/>
  <c r="Q4932" i="1"/>
  <c r="P1175" i="1"/>
  <c r="R841" i="1"/>
  <c r="P2806" i="1"/>
  <c r="O1747" i="1"/>
  <c r="Q5532" i="1"/>
  <c r="R6558" i="1"/>
  <c r="P3630" i="1"/>
  <c r="Q1420" i="1"/>
  <c r="O5262" i="1"/>
  <c r="R6001" i="1"/>
  <c r="O6558" i="1"/>
  <c r="Q6190" i="1"/>
  <c r="P1747" i="1"/>
  <c r="Q3630" i="1"/>
  <c r="R239" i="1"/>
  <c r="O239" i="1"/>
  <c r="R3630" i="1"/>
  <c r="P239" i="1"/>
  <c r="Q6759" i="1"/>
  <c r="S239" i="1" l="1"/>
  <c r="S6558" i="1"/>
  <c r="S5262" i="1"/>
  <c r="S1747" i="1"/>
  <c r="S6001" i="1"/>
  <c r="S4525" i="1"/>
  <c r="S3852" i="1"/>
  <c r="S6402" i="1"/>
  <c r="S2806" i="1"/>
  <c r="S5720" i="1"/>
  <c r="S2533" i="1"/>
  <c r="S6190" i="1"/>
  <c r="S4738" i="1"/>
  <c r="S4932" i="1"/>
  <c r="S1420" i="1"/>
  <c r="S6759" i="1"/>
  <c r="S3270" i="1"/>
  <c r="S5532" i="1"/>
  <c r="S841" i="1"/>
  <c r="S2161" i="1"/>
  <c r="S3630" i="1"/>
  <c r="S4241" i="1"/>
  <c r="S1175" i="1"/>
  <c r="W6000" i="1"/>
  <c r="Z6000" i="1"/>
  <c r="X6000" i="1"/>
  <c r="Y6000" i="1"/>
  <c r="W6401" i="1"/>
  <c r="X6401" i="1"/>
  <c r="Y6401" i="1"/>
  <c r="Z6401" i="1"/>
  <c r="X238" i="1"/>
  <c r="Y238" i="1"/>
  <c r="Z238" i="1"/>
  <c r="W238" i="1"/>
  <c r="W6758" i="1"/>
  <c r="X6758" i="1"/>
  <c r="Y6758" i="1"/>
  <c r="Z6758" i="1"/>
  <c r="W2805" i="1"/>
  <c r="Z2805" i="1"/>
  <c r="Y2805" i="1"/>
  <c r="X2805" i="1"/>
  <c r="Z3629" i="1"/>
  <c r="W3629" i="1"/>
  <c r="X3629" i="1"/>
  <c r="Y3629" i="1"/>
  <c r="W5261" i="1"/>
  <c r="Z5261" i="1"/>
  <c r="X5261" i="1"/>
  <c r="Y5261" i="1"/>
  <c r="W1419" i="1"/>
  <c r="X1419" i="1"/>
  <c r="Y1419" i="1"/>
  <c r="Z1419" i="1"/>
  <c r="W4931" i="1"/>
  <c r="Z4931" i="1"/>
  <c r="X4931" i="1"/>
  <c r="Y4931" i="1"/>
  <c r="X2532" i="1"/>
  <c r="W2532" i="1"/>
  <c r="Z2532" i="1"/>
  <c r="Y2532" i="1"/>
  <c r="W4524" i="1"/>
  <c r="X4524" i="1"/>
  <c r="Y4524" i="1"/>
  <c r="Z4524" i="1"/>
  <c r="X3851" i="1"/>
  <c r="Y3851" i="1"/>
  <c r="Z3851" i="1"/>
  <c r="W3851" i="1"/>
  <c r="Y1174" i="1"/>
  <c r="W1174" i="1"/>
  <c r="X1174" i="1"/>
  <c r="Z1174" i="1"/>
  <c r="W6189" i="1"/>
  <c r="X6189" i="1"/>
  <c r="Y6189" i="1"/>
  <c r="Z6189" i="1"/>
  <c r="Z1746" i="1"/>
  <c r="Y1746" i="1"/>
  <c r="W1746" i="1"/>
  <c r="X1746" i="1"/>
  <c r="W840" i="1"/>
  <c r="Y840" i="1"/>
  <c r="Z840" i="1"/>
  <c r="X840" i="1"/>
  <c r="Z5531" i="1"/>
  <c r="W5531" i="1"/>
  <c r="X5531" i="1"/>
  <c r="Y5531" i="1"/>
  <c r="W4737" i="1"/>
  <c r="X4737" i="1"/>
  <c r="Y4737" i="1"/>
  <c r="Z4737" i="1"/>
  <c r="Y4240" i="1"/>
  <c r="Z4240" i="1"/>
  <c r="X4240" i="1"/>
  <c r="W4240" i="1"/>
  <c r="X2160" i="1"/>
  <c r="Y2160" i="1"/>
  <c r="Z2160" i="1"/>
  <c r="W2160" i="1"/>
  <c r="X3269" i="1"/>
  <c r="Y3269" i="1"/>
  <c r="Z3269" i="1"/>
  <c r="W3269" i="1"/>
  <c r="Z6557" i="1"/>
  <c r="Y6557" i="1"/>
  <c r="W6557" i="1"/>
  <c r="X6557" i="1"/>
  <c r="W3089" i="1"/>
  <c r="X3089" i="1"/>
  <c r="Z3089" i="1"/>
  <c r="Y3089" i="1"/>
  <c r="W5719" i="1"/>
  <c r="X5719" i="1"/>
  <c r="Y5719" i="1"/>
  <c r="Z5719" i="1"/>
  <c r="T239" i="1"/>
  <c r="T1747" i="1"/>
  <c r="T3630" i="1"/>
  <c r="T2806" i="1"/>
  <c r="T1175" i="1"/>
  <c r="T6001" i="1"/>
  <c r="T2533" i="1"/>
  <c r="T4241" i="1"/>
  <c r="T2161" i="1"/>
  <c r="T4525" i="1"/>
  <c r="T5720" i="1"/>
  <c r="T6558" i="1"/>
  <c r="T6402" i="1"/>
  <c r="T3852" i="1"/>
  <c r="T6190" i="1"/>
  <c r="T4738" i="1"/>
  <c r="T4932" i="1"/>
  <c r="T1420" i="1"/>
  <c r="T6759" i="1"/>
  <c r="T3270" i="1"/>
  <c r="T5532" i="1"/>
  <c r="T841" i="1"/>
  <c r="T5262" i="1"/>
  <c r="N1422" i="1"/>
  <c r="N4740" i="1"/>
  <c r="N241" i="1"/>
  <c r="N843" i="1"/>
  <c r="N6404" i="1"/>
  <c r="N4243" i="1"/>
  <c r="N1749" i="1"/>
  <c r="N2808" i="1"/>
  <c r="N5264" i="1"/>
  <c r="N4934" i="1"/>
  <c r="N3272" i="1"/>
  <c r="N5534" i="1"/>
  <c r="N3632" i="1"/>
  <c r="N2535" i="1"/>
  <c r="N2163" i="1"/>
  <c r="N5722" i="1"/>
  <c r="N3854" i="1"/>
  <c r="N1177" i="1"/>
  <c r="N6192" i="1"/>
  <c r="N6003" i="1"/>
  <c r="N6560" i="1"/>
  <c r="N4527" i="1"/>
  <c r="N6761" i="1"/>
  <c r="O240" i="1"/>
  <c r="O1748" i="1"/>
  <c r="O3271" i="1"/>
  <c r="O2162" i="1"/>
  <c r="O6191" i="1"/>
  <c r="O6760" i="1"/>
  <c r="O5533" i="1"/>
  <c r="Q6403" i="1"/>
  <c r="Q6559" i="1"/>
  <c r="R5263" i="1"/>
  <c r="O3853" i="1"/>
  <c r="Q4242" i="1"/>
  <c r="O2534" i="1"/>
  <c r="Q2162" i="1"/>
  <c r="R6760" i="1"/>
  <c r="P6191" i="1"/>
  <c r="R842" i="1"/>
  <c r="R5533" i="1"/>
  <c r="R6002" i="1"/>
  <c r="O2807" i="1"/>
  <c r="Q5263" i="1"/>
  <c r="R3631" i="1"/>
  <c r="Q4739" i="1"/>
  <c r="Q2534" i="1"/>
  <c r="R4739" i="1"/>
  <c r="R4526" i="1"/>
  <c r="P4933" i="1"/>
  <c r="O1176" i="1"/>
  <c r="Q1748" i="1"/>
  <c r="R3271" i="1"/>
  <c r="P6760" i="1"/>
  <c r="Q842" i="1"/>
  <c r="Q2807" i="1"/>
  <c r="Q5533" i="1"/>
  <c r="Q5721" i="1"/>
  <c r="Q6002" i="1"/>
  <c r="R2807" i="1"/>
  <c r="R5721" i="1"/>
  <c r="O5721" i="1"/>
  <c r="Q3853" i="1"/>
  <c r="P6403" i="1"/>
  <c r="R6559" i="1"/>
  <c r="O1421" i="1"/>
  <c r="O6403" i="1"/>
  <c r="P3631" i="1"/>
  <c r="Q4526" i="1"/>
  <c r="R4242" i="1"/>
  <c r="R1176" i="1"/>
  <c r="P2534" i="1"/>
  <c r="P4526" i="1"/>
  <c r="O4739" i="1"/>
  <c r="O4526" i="1"/>
  <c r="Q240" i="1"/>
  <c r="Q6760" i="1"/>
  <c r="R1748" i="1"/>
  <c r="P4242" i="1"/>
  <c r="Q3271" i="1"/>
  <c r="R6191" i="1"/>
  <c r="P842" i="1"/>
  <c r="P2807" i="1"/>
  <c r="P5533" i="1"/>
  <c r="P5721" i="1"/>
  <c r="P6002" i="1"/>
  <c r="O842" i="1"/>
  <c r="O6002" i="1"/>
  <c r="Q1421" i="1"/>
  <c r="Q3631" i="1"/>
  <c r="R1421" i="1"/>
  <c r="R3853" i="1"/>
  <c r="O5263" i="1"/>
  <c r="Q4933" i="1"/>
  <c r="R4933" i="1"/>
  <c r="P4739" i="1"/>
  <c r="O4933" i="1"/>
  <c r="P240" i="1"/>
  <c r="Q6191" i="1"/>
  <c r="P1748" i="1"/>
  <c r="O4242" i="1"/>
  <c r="R240" i="1"/>
  <c r="P3271" i="1"/>
  <c r="P1421" i="1"/>
  <c r="R6403" i="1"/>
  <c r="P5263" i="1"/>
  <c r="O3631" i="1"/>
  <c r="P3853" i="1"/>
  <c r="P6559" i="1"/>
  <c r="O6559" i="1"/>
  <c r="Q1176" i="1"/>
  <c r="R2534" i="1"/>
  <c r="P1176" i="1"/>
  <c r="R2162" i="1"/>
  <c r="P2162" i="1"/>
  <c r="S6559" i="1" l="1"/>
  <c r="S3631" i="1"/>
  <c r="S4242" i="1"/>
  <c r="S4933" i="1"/>
  <c r="S5263" i="1"/>
  <c r="S6002" i="1"/>
  <c r="S842" i="1"/>
  <c r="S4526" i="1"/>
  <c r="S4739" i="1"/>
  <c r="S6403" i="1"/>
  <c r="S1421" i="1"/>
  <c r="S5721" i="1"/>
  <c r="S1176" i="1"/>
  <c r="S2807" i="1"/>
  <c r="S2534" i="1"/>
  <c r="S3853" i="1"/>
  <c r="S5533" i="1"/>
  <c r="S6760" i="1"/>
  <c r="S6191" i="1"/>
  <c r="S2162" i="1"/>
  <c r="S3271" i="1"/>
  <c r="S1748" i="1"/>
  <c r="S240" i="1"/>
  <c r="X5532" i="1"/>
  <c r="W5532" i="1"/>
  <c r="Y5532" i="1"/>
  <c r="Z5532" i="1"/>
  <c r="Z4738" i="1"/>
  <c r="W4738" i="1"/>
  <c r="X4738" i="1"/>
  <c r="Y4738" i="1"/>
  <c r="W6558" i="1"/>
  <c r="X6558" i="1"/>
  <c r="Y6558" i="1"/>
  <c r="Z6558" i="1"/>
  <c r="X841" i="1"/>
  <c r="Z841" i="1"/>
  <c r="W841" i="1"/>
  <c r="Y841" i="1"/>
  <c r="W4241" i="1"/>
  <c r="X4241" i="1"/>
  <c r="Y4241" i="1"/>
  <c r="Z4241" i="1"/>
  <c r="X6190" i="1"/>
  <c r="Y6190" i="1"/>
  <c r="Z6190" i="1"/>
  <c r="W6190" i="1"/>
  <c r="X3630" i="1"/>
  <c r="Y3630" i="1"/>
  <c r="Z3630" i="1"/>
  <c r="W3630" i="1"/>
  <c r="W2806" i="1"/>
  <c r="Z2806" i="1"/>
  <c r="X2806" i="1"/>
  <c r="Y2806" i="1"/>
  <c r="X2161" i="1"/>
  <c r="W2161" i="1"/>
  <c r="Y2161" i="1"/>
  <c r="Z2161" i="1"/>
  <c r="W6001" i="1"/>
  <c r="Y6001" i="1"/>
  <c r="Z6001" i="1"/>
  <c r="X6001" i="1"/>
  <c r="W239" i="1"/>
  <c r="X239" i="1"/>
  <c r="Z239" i="1"/>
  <c r="Y239" i="1"/>
  <c r="Z2533" i="1"/>
  <c r="W2533" i="1"/>
  <c r="X2533" i="1"/>
  <c r="Y2533" i="1"/>
  <c r="W5720" i="1"/>
  <c r="Y5720" i="1"/>
  <c r="Z5720" i="1"/>
  <c r="X5720" i="1"/>
  <c r="Y6402" i="1"/>
  <c r="Z6402" i="1"/>
  <c r="X6402" i="1"/>
  <c r="W6402" i="1"/>
  <c r="W3270" i="1"/>
  <c r="X3270" i="1"/>
  <c r="Y3270" i="1"/>
  <c r="Z3270" i="1"/>
  <c r="W3852" i="1"/>
  <c r="Z3852" i="1"/>
  <c r="X3852" i="1"/>
  <c r="Y3852" i="1"/>
  <c r="W4525" i="1"/>
  <c r="X4525" i="1"/>
  <c r="Y4525" i="1"/>
  <c r="Z4525" i="1"/>
  <c r="X6759" i="1"/>
  <c r="Y6759" i="1"/>
  <c r="Z6759" i="1"/>
  <c r="W6759" i="1"/>
  <c r="W1747" i="1"/>
  <c r="X1747" i="1"/>
  <c r="Y1747" i="1"/>
  <c r="Z1747" i="1"/>
  <c r="W1175" i="1"/>
  <c r="Y1175" i="1"/>
  <c r="X1175" i="1"/>
  <c r="Z1175" i="1"/>
  <c r="X1420" i="1"/>
  <c r="Z1420" i="1"/>
  <c r="Y1420" i="1"/>
  <c r="W1420" i="1"/>
  <c r="W4932" i="1"/>
  <c r="X4932" i="1"/>
  <c r="Y4932" i="1"/>
  <c r="Z4932" i="1"/>
  <c r="W5262" i="1"/>
  <c r="Z5262" i="1"/>
  <c r="X5262" i="1"/>
  <c r="Y5262" i="1"/>
  <c r="T2162" i="1"/>
  <c r="T1176" i="1"/>
  <c r="T6559" i="1"/>
  <c r="T3853" i="1"/>
  <c r="T5263" i="1"/>
  <c r="T1421" i="1"/>
  <c r="T3271" i="1"/>
  <c r="T1748" i="1"/>
  <c r="T240" i="1"/>
  <c r="T4739" i="1"/>
  <c r="T6002" i="1"/>
  <c r="T5721" i="1"/>
  <c r="T5533" i="1"/>
  <c r="T2807" i="1"/>
  <c r="T842" i="1"/>
  <c r="T4242" i="1"/>
  <c r="T4526" i="1"/>
  <c r="T2534" i="1"/>
  <c r="T3631" i="1"/>
  <c r="T6403" i="1"/>
  <c r="T6760" i="1"/>
  <c r="T4933" i="1"/>
  <c r="T6191" i="1"/>
  <c r="N4935" i="1"/>
  <c r="N6193" i="1"/>
  <c r="N4741" i="1"/>
  <c r="N1750" i="1"/>
  <c r="N2536" i="1"/>
  <c r="N3633" i="1"/>
  <c r="N242" i="1"/>
  <c r="N2164" i="1"/>
  <c r="N3855" i="1"/>
  <c r="N1423" i="1"/>
  <c r="N6762" i="1"/>
  <c r="N1178" i="1"/>
  <c r="N5265" i="1"/>
  <c r="N6004" i="1"/>
  <c r="N5723" i="1"/>
  <c r="N5535" i="1"/>
  <c r="N2809" i="1"/>
  <c r="N844" i="1"/>
  <c r="N3273" i="1"/>
  <c r="N4528" i="1"/>
  <c r="N4244" i="1"/>
  <c r="N6561" i="1"/>
  <c r="N6405" i="1"/>
  <c r="O4740" i="1"/>
  <c r="O241" i="1"/>
  <c r="O6761" i="1"/>
  <c r="O5722" i="1"/>
  <c r="O3272" i="1"/>
  <c r="O6404" i="1"/>
  <c r="Q2163" i="1"/>
  <c r="Q1177" i="1"/>
  <c r="Q5534" i="1"/>
  <c r="Q4527" i="1"/>
  <c r="R1177" i="1"/>
  <c r="P5534" i="1"/>
  <c r="Q1749" i="1"/>
  <c r="R5534" i="1"/>
  <c r="P1177" i="1"/>
  <c r="O1749" i="1"/>
  <c r="O1177" i="1"/>
  <c r="Q4934" i="1"/>
  <c r="Q3854" i="1"/>
  <c r="R3854" i="1"/>
  <c r="P5264" i="1"/>
  <c r="O2535" i="1"/>
  <c r="O2808" i="1"/>
  <c r="R6560" i="1"/>
  <c r="P1422" i="1"/>
  <c r="O6003" i="1"/>
  <c r="R6761" i="1"/>
  <c r="P6761" i="1"/>
  <c r="R1749" i="1"/>
  <c r="R2163" i="1"/>
  <c r="R4527" i="1"/>
  <c r="O2163" i="1"/>
  <c r="O4527" i="1"/>
  <c r="Q5264" i="1"/>
  <c r="Q4243" i="1"/>
  <c r="R5264" i="1"/>
  <c r="P2535" i="1"/>
  <c r="O4934" i="1"/>
  <c r="Q1422" i="1"/>
  <c r="R1422" i="1"/>
  <c r="O3632" i="1"/>
  <c r="O6560" i="1"/>
  <c r="Q4740" i="1"/>
  <c r="R5722" i="1"/>
  <c r="P4740" i="1"/>
  <c r="P1749" i="1"/>
  <c r="P2163" i="1"/>
  <c r="P4527" i="1"/>
  <c r="O5534" i="1"/>
  <c r="Q2535" i="1"/>
  <c r="Q2808" i="1"/>
  <c r="R4934" i="1"/>
  <c r="R2535" i="1"/>
  <c r="R2808" i="1"/>
  <c r="R4243" i="1"/>
  <c r="P4934" i="1"/>
  <c r="P3854" i="1"/>
  <c r="P4243" i="1"/>
  <c r="O3854" i="1"/>
  <c r="O4243" i="1"/>
  <c r="Q6192" i="1"/>
  <c r="Q843" i="1"/>
  <c r="R3632" i="1"/>
  <c r="P6560" i="1"/>
  <c r="O1422" i="1"/>
  <c r="Q3272" i="1"/>
  <c r="P5722" i="1"/>
  <c r="O5264" i="1"/>
  <c r="Q3632" i="1"/>
  <c r="R6192" i="1"/>
  <c r="P843" i="1"/>
  <c r="O6192" i="1"/>
  <c r="O843" i="1"/>
  <c r="Q6003" i="1"/>
  <c r="R843" i="1"/>
  <c r="P3632" i="1"/>
  <c r="Q5722" i="1"/>
  <c r="P2808" i="1"/>
  <c r="Q6560" i="1"/>
  <c r="R6003" i="1"/>
  <c r="P6192" i="1"/>
  <c r="Q6761" i="1"/>
  <c r="R241" i="1"/>
  <c r="P241" i="1"/>
  <c r="P6003" i="1"/>
  <c r="Q241" i="1"/>
  <c r="R4740" i="1"/>
  <c r="R6404" i="1"/>
  <c r="P6404" i="1"/>
  <c r="Q6404" i="1"/>
  <c r="R3272" i="1"/>
  <c r="P3272" i="1"/>
  <c r="S843" i="1" l="1"/>
  <c r="S6192" i="1"/>
  <c r="S5264" i="1"/>
  <c r="S1422" i="1"/>
  <c r="S4243" i="1"/>
  <c r="S3854" i="1"/>
  <c r="S5534" i="1"/>
  <c r="S6560" i="1"/>
  <c r="S3632" i="1"/>
  <c r="S4934" i="1"/>
  <c r="S4527" i="1"/>
  <c r="S2163" i="1"/>
  <c r="S6003" i="1"/>
  <c r="S2808" i="1"/>
  <c r="S2535" i="1"/>
  <c r="S1177" i="1"/>
  <c r="S1749" i="1"/>
  <c r="S6404" i="1"/>
  <c r="S3272" i="1"/>
  <c r="S5722" i="1"/>
  <c r="S6761" i="1"/>
  <c r="S241" i="1"/>
  <c r="S4740" i="1"/>
  <c r="W6760" i="1"/>
  <c r="X6760" i="1"/>
  <c r="Z6760" i="1"/>
  <c r="Y6760" i="1"/>
  <c r="Z3853" i="1"/>
  <c r="X3853" i="1"/>
  <c r="W3853" i="1"/>
  <c r="Y3853" i="1"/>
  <c r="W1176" i="1"/>
  <c r="Y1176" i="1"/>
  <c r="Z1176" i="1"/>
  <c r="X1176" i="1"/>
  <c r="X240" i="1"/>
  <c r="Z240" i="1"/>
  <c r="W240" i="1"/>
  <c r="Y240" i="1"/>
  <c r="W3631" i="1"/>
  <c r="X3631" i="1"/>
  <c r="Y3631" i="1"/>
  <c r="Z3631" i="1"/>
  <c r="W1748" i="1"/>
  <c r="X1748" i="1"/>
  <c r="Y1748" i="1"/>
  <c r="Z1748" i="1"/>
  <c r="W4739" i="1"/>
  <c r="X4739" i="1"/>
  <c r="Y4739" i="1"/>
  <c r="Z4739" i="1"/>
  <c r="W3271" i="1"/>
  <c r="X3271" i="1"/>
  <c r="Y3271" i="1"/>
  <c r="Z3271" i="1"/>
  <c r="W4526" i="1"/>
  <c r="X4526" i="1"/>
  <c r="Z4526" i="1"/>
  <c r="Y4526" i="1"/>
  <c r="Y2162" i="1"/>
  <c r="W2162" i="1"/>
  <c r="X2162" i="1"/>
  <c r="Z2162" i="1"/>
  <c r="W6559" i="1"/>
  <c r="X6559" i="1"/>
  <c r="Y6559" i="1"/>
  <c r="Z6559" i="1"/>
  <c r="W5533" i="1"/>
  <c r="X5533" i="1"/>
  <c r="Y5533" i="1"/>
  <c r="Z5533" i="1"/>
  <c r="X6191" i="1"/>
  <c r="Z6191" i="1"/>
  <c r="W6191" i="1"/>
  <c r="Y6191" i="1"/>
  <c r="W842" i="1"/>
  <c r="X842" i="1"/>
  <c r="Y842" i="1"/>
  <c r="Z842" i="1"/>
  <c r="W6002" i="1"/>
  <c r="X6002" i="1"/>
  <c r="Y6002" i="1"/>
  <c r="Z6002" i="1"/>
  <c r="W5721" i="1"/>
  <c r="X5721" i="1"/>
  <c r="Y5721" i="1"/>
  <c r="Z5721" i="1"/>
  <c r="W1421" i="1"/>
  <c r="Y1421" i="1"/>
  <c r="Z1421" i="1"/>
  <c r="X1421" i="1"/>
  <c r="Y4242" i="1"/>
  <c r="W4242" i="1"/>
  <c r="Z4242" i="1"/>
  <c r="X4242" i="1"/>
  <c r="Y2534" i="1"/>
  <c r="W2534" i="1"/>
  <c r="Z2534" i="1"/>
  <c r="X2534" i="1"/>
  <c r="W2807" i="1"/>
  <c r="X2807" i="1"/>
  <c r="Z2807" i="1"/>
  <c r="Y2807" i="1"/>
  <c r="W5263" i="1"/>
  <c r="X5263" i="1"/>
  <c r="Z5263" i="1"/>
  <c r="Y5263" i="1"/>
  <c r="W4933" i="1"/>
  <c r="Z4933" i="1"/>
  <c r="X4933" i="1"/>
  <c r="Y4933" i="1"/>
  <c r="W6403" i="1"/>
  <c r="X6403" i="1"/>
  <c r="Y6403" i="1"/>
  <c r="Z6403" i="1"/>
  <c r="T3272" i="1"/>
  <c r="T6404" i="1"/>
  <c r="T6003" i="1"/>
  <c r="T241" i="1"/>
  <c r="T6192" i="1"/>
  <c r="T2808" i="1"/>
  <c r="T3632" i="1"/>
  <c r="T843" i="1"/>
  <c r="T5722" i="1"/>
  <c r="T6560" i="1"/>
  <c r="T4243" i="1"/>
  <c r="T3854" i="1"/>
  <c r="T4934" i="1"/>
  <c r="T4527" i="1"/>
  <c r="T2163" i="1"/>
  <c r="T1749" i="1"/>
  <c r="T4740" i="1"/>
  <c r="T2535" i="1"/>
  <c r="T6761" i="1"/>
  <c r="T1422" i="1"/>
  <c r="T5264" i="1"/>
  <c r="T1177" i="1"/>
  <c r="T5534" i="1"/>
  <c r="N6763" i="1"/>
  <c r="N243" i="1"/>
  <c r="N3274" i="1"/>
  <c r="N4742" i="1"/>
  <c r="N3634" i="1"/>
  <c r="N5724" i="1"/>
  <c r="N845" i="1"/>
  <c r="N2810" i="1"/>
  <c r="N3856" i="1"/>
  <c r="N1424" i="1"/>
  <c r="N2537" i="1"/>
  <c r="N6406" i="1"/>
  <c r="N6562" i="1"/>
  <c r="N6005" i="1"/>
  <c r="N6194" i="1"/>
  <c r="N4245" i="1"/>
  <c r="N5266" i="1"/>
  <c r="N4936" i="1"/>
  <c r="N5536" i="1"/>
  <c r="N2165" i="1"/>
  <c r="N1751" i="1"/>
  <c r="N4529" i="1"/>
  <c r="N1179" i="1"/>
  <c r="O3273" i="1"/>
  <c r="O844" i="1"/>
  <c r="O2536" i="1"/>
  <c r="O6193" i="1"/>
  <c r="O5535" i="1"/>
  <c r="O1178" i="1"/>
  <c r="Q3855" i="1"/>
  <c r="P5265" i="1"/>
  <c r="O1750" i="1"/>
  <c r="Q242" i="1"/>
  <c r="O5723" i="1"/>
  <c r="O4528" i="1"/>
  <c r="Q3273" i="1"/>
  <c r="R4244" i="1"/>
  <c r="P2809" i="1"/>
  <c r="O6405" i="1"/>
  <c r="O2164" i="1"/>
  <c r="Q6762" i="1"/>
  <c r="Q1750" i="1"/>
  <c r="P3633" i="1"/>
  <c r="P3855" i="1"/>
  <c r="Q1423" i="1"/>
  <c r="Q4528" i="1"/>
  <c r="R1423" i="1"/>
  <c r="R4528" i="1"/>
  <c r="P5723" i="1"/>
  <c r="O242" i="1"/>
  <c r="Q4741" i="1"/>
  <c r="Q2809" i="1"/>
  <c r="Q6405" i="1"/>
  <c r="Q4244" i="1"/>
  <c r="Q2164" i="1"/>
  <c r="O4741" i="1"/>
  <c r="P3273" i="1"/>
  <c r="R4741" i="1"/>
  <c r="R2809" i="1"/>
  <c r="R6405" i="1"/>
  <c r="R2164" i="1"/>
  <c r="P4741" i="1"/>
  <c r="P4244" i="1"/>
  <c r="P2164" i="1"/>
  <c r="O2809" i="1"/>
  <c r="O4244" i="1"/>
  <c r="Q3633" i="1"/>
  <c r="Q6561" i="1"/>
  <c r="Q5265" i="1"/>
  <c r="P6762" i="1"/>
  <c r="P6561" i="1"/>
  <c r="O6762" i="1"/>
  <c r="O5265" i="1"/>
  <c r="Q6004" i="1"/>
  <c r="R242" i="1"/>
  <c r="P4935" i="1"/>
  <c r="O4935" i="1"/>
  <c r="Q5535" i="1"/>
  <c r="R3273" i="1"/>
  <c r="P6193" i="1"/>
  <c r="P6405" i="1"/>
  <c r="O3855" i="1"/>
  <c r="Q5723" i="1"/>
  <c r="R4935" i="1"/>
  <c r="P1423" i="1"/>
  <c r="Q844" i="1"/>
  <c r="R844" i="1"/>
  <c r="P2536" i="1"/>
  <c r="O6561" i="1"/>
  <c r="Q4935" i="1"/>
  <c r="R6004" i="1"/>
  <c r="R6193" i="1"/>
  <c r="P5535" i="1"/>
  <c r="R6762" i="1"/>
  <c r="R3633" i="1"/>
  <c r="R3855" i="1"/>
  <c r="R6561" i="1"/>
  <c r="R5265" i="1"/>
  <c r="R1750" i="1"/>
  <c r="P1750" i="1"/>
  <c r="O3633" i="1"/>
  <c r="R5723" i="1"/>
  <c r="P242" i="1"/>
  <c r="O1423" i="1"/>
  <c r="Q2536" i="1"/>
  <c r="P6004" i="1"/>
  <c r="Q1178" i="1"/>
  <c r="R2536" i="1"/>
  <c r="P844" i="1"/>
  <c r="P1178" i="1"/>
  <c r="P4528" i="1"/>
  <c r="O6004" i="1"/>
  <c r="Q6193" i="1"/>
  <c r="R1178" i="1"/>
  <c r="R5535" i="1"/>
  <c r="S6004" i="1" l="1"/>
  <c r="S1423" i="1"/>
  <c r="S3633" i="1"/>
  <c r="S6561" i="1"/>
  <c r="S3855" i="1"/>
  <c r="S4935" i="1"/>
  <c r="S5265" i="1"/>
  <c r="S6762" i="1"/>
  <c r="S4244" i="1"/>
  <c r="S2809" i="1"/>
  <c r="S4741" i="1"/>
  <c r="S242" i="1"/>
  <c r="S2164" i="1"/>
  <c r="S6405" i="1"/>
  <c r="S4528" i="1"/>
  <c r="S5723" i="1"/>
  <c r="S1750" i="1"/>
  <c r="S1178" i="1"/>
  <c r="S5535" i="1"/>
  <c r="S6193" i="1"/>
  <c r="S2536" i="1"/>
  <c r="S844" i="1"/>
  <c r="S3273" i="1"/>
  <c r="X843" i="1"/>
  <c r="Y843" i="1"/>
  <c r="Z843" i="1"/>
  <c r="W843" i="1"/>
  <c r="Z3854" i="1"/>
  <c r="W3854" i="1"/>
  <c r="X3854" i="1"/>
  <c r="Y3854" i="1"/>
  <c r="W2535" i="1"/>
  <c r="X2535" i="1"/>
  <c r="Y2535" i="1"/>
  <c r="Z2535" i="1"/>
  <c r="Y3632" i="1"/>
  <c r="Z3632" i="1"/>
  <c r="W3632" i="1"/>
  <c r="X3632" i="1"/>
  <c r="W6761" i="1"/>
  <c r="X6761" i="1"/>
  <c r="Y6761" i="1"/>
  <c r="Z6761" i="1"/>
  <c r="W6404" i="1"/>
  <c r="X6404" i="1"/>
  <c r="Y6404" i="1"/>
  <c r="Z6404" i="1"/>
  <c r="W5534" i="1"/>
  <c r="X5534" i="1"/>
  <c r="Y5534" i="1"/>
  <c r="Z5534" i="1"/>
  <c r="X4934" i="1"/>
  <c r="W4934" i="1"/>
  <c r="Y4934" i="1"/>
  <c r="Z4934" i="1"/>
  <c r="W4740" i="1"/>
  <c r="X4740" i="1"/>
  <c r="Z4740" i="1"/>
  <c r="Y4740" i="1"/>
  <c r="Z241" i="1"/>
  <c r="W241" i="1"/>
  <c r="X241" i="1"/>
  <c r="Y241" i="1"/>
  <c r="W6560" i="1"/>
  <c r="X6560" i="1"/>
  <c r="Y6560" i="1"/>
  <c r="Z6560" i="1"/>
  <c r="W5722" i="1"/>
  <c r="X5722" i="1"/>
  <c r="Y5722" i="1"/>
  <c r="Z5722" i="1"/>
  <c r="W3272" i="1"/>
  <c r="X3272" i="1"/>
  <c r="Y3272" i="1"/>
  <c r="Z3272" i="1"/>
  <c r="X1749" i="1"/>
  <c r="W1749" i="1"/>
  <c r="Y1749" i="1"/>
  <c r="Z1749" i="1"/>
  <c r="W4243" i="1"/>
  <c r="Y4243" i="1"/>
  <c r="X4243" i="1"/>
  <c r="Z4243" i="1"/>
  <c r="Y1177" i="1"/>
  <c r="Z1177" i="1"/>
  <c r="W1177" i="1"/>
  <c r="X1177" i="1"/>
  <c r="Z2808" i="1"/>
  <c r="W2808" i="1"/>
  <c r="X2808" i="1"/>
  <c r="Y2808" i="1"/>
  <c r="W1422" i="1"/>
  <c r="Y1422" i="1"/>
  <c r="Z1422" i="1"/>
  <c r="X1422" i="1"/>
  <c r="X6003" i="1"/>
  <c r="W6003" i="1"/>
  <c r="Y6003" i="1"/>
  <c r="Z6003" i="1"/>
  <c r="X5264" i="1"/>
  <c r="Y5264" i="1"/>
  <c r="W5264" i="1"/>
  <c r="Z5264" i="1"/>
  <c r="W2163" i="1"/>
  <c r="X2163" i="1"/>
  <c r="Y2163" i="1"/>
  <c r="Z2163" i="1"/>
  <c r="W4527" i="1"/>
  <c r="X4527" i="1"/>
  <c r="Y4527" i="1"/>
  <c r="Z4527" i="1"/>
  <c r="Z6192" i="1"/>
  <c r="Y6192" i="1"/>
  <c r="W6192" i="1"/>
  <c r="X6192" i="1"/>
  <c r="T4528" i="1"/>
  <c r="T1178" i="1"/>
  <c r="T844" i="1"/>
  <c r="T6004" i="1"/>
  <c r="T242" i="1"/>
  <c r="T1750" i="1"/>
  <c r="T5535" i="1"/>
  <c r="T2536" i="1"/>
  <c r="T1423" i="1"/>
  <c r="T6405" i="1"/>
  <c r="T6193" i="1"/>
  <c r="T4935" i="1"/>
  <c r="T6561" i="1"/>
  <c r="T6762" i="1"/>
  <c r="T2164" i="1"/>
  <c r="T4244" i="1"/>
  <c r="T4741" i="1"/>
  <c r="T3273" i="1"/>
  <c r="T5723" i="1"/>
  <c r="T3855" i="1"/>
  <c r="T3633" i="1"/>
  <c r="T2809" i="1"/>
  <c r="T5265" i="1"/>
  <c r="N2538" i="1"/>
  <c r="N846" i="1"/>
  <c r="N5725" i="1"/>
  <c r="N3275" i="1"/>
  <c r="N5537" i="1"/>
  <c r="N1180" i="1"/>
  <c r="N6006" i="1"/>
  <c r="N1425" i="1"/>
  <c r="N6563" i="1"/>
  <c r="N4530" i="1"/>
  <c r="N244" i="1"/>
  <c r="N5267" i="1"/>
  <c r="N3857" i="1"/>
  <c r="N3635" i="1"/>
  <c r="N2166" i="1"/>
  <c r="N4246" i="1"/>
  <c r="N6407" i="1"/>
  <c r="N2811" i="1"/>
  <c r="N4743" i="1"/>
  <c r="N6195" i="1"/>
  <c r="N4937" i="1"/>
  <c r="N1752" i="1"/>
  <c r="N6764" i="1"/>
  <c r="O5724" i="1"/>
  <c r="O6005" i="1"/>
  <c r="O243" i="1"/>
  <c r="O2165" i="1"/>
  <c r="O4742" i="1"/>
  <c r="O6763" i="1"/>
  <c r="R1424" i="1"/>
  <c r="R4245" i="1"/>
  <c r="R6194" i="1"/>
  <c r="Q5536" i="1"/>
  <c r="Q6406" i="1"/>
  <c r="R3856" i="1"/>
  <c r="P3856" i="1"/>
  <c r="Q1179" i="1"/>
  <c r="Q2810" i="1"/>
  <c r="R3634" i="1"/>
  <c r="P845" i="1"/>
  <c r="R2165" i="1"/>
  <c r="P2165" i="1"/>
  <c r="Q3274" i="1"/>
  <c r="Q1424" i="1"/>
  <c r="Q5266" i="1"/>
  <c r="Q4245" i="1"/>
  <c r="Q6194" i="1"/>
  <c r="R5266" i="1"/>
  <c r="Q2537" i="1"/>
  <c r="Q6562" i="1"/>
  <c r="Q4936" i="1"/>
  <c r="R2537" i="1"/>
  <c r="R6562" i="1"/>
  <c r="R6406" i="1"/>
  <c r="P5536" i="1"/>
  <c r="P6406" i="1"/>
  <c r="Q1751" i="1"/>
  <c r="R2810" i="1"/>
  <c r="P3634" i="1"/>
  <c r="O4529" i="1"/>
  <c r="Q6005" i="1"/>
  <c r="P6005" i="1"/>
  <c r="R3274" i="1"/>
  <c r="P2537" i="1"/>
  <c r="O2810" i="1"/>
  <c r="P3274" i="1"/>
  <c r="P1424" i="1"/>
  <c r="P5266" i="1"/>
  <c r="P4245" i="1"/>
  <c r="P6194" i="1"/>
  <c r="O3274" i="1"/>
  <c r="O1424" i="1"/>
  <c r="O5266" i="1"/>
  <c r="O4245" i="1"/>
  <c r="O6194" i="1"/>
  <c r="Q3856" i="1"/>
  <c r="R5536" i="1"/>
  <c r="R4936" i="1"/>
  <c r="P6562" i="1"/>
  <c r="P4936" i="1"/>
  <c r="Q845" i="1"/>
  <c r="Q3634" i="1"/>
  <c r="R1751" i="1"/>
  <c r="P1179" i="1"/>
  <c r="P1751" i="1"/>
  <c r="O1179" i="1"/>
  <c r="O1751" i="1"/>
  <c r="Q6763" i="1"/>
  <c r="P5724" i="1"/>
  <c r="Q2165" i="1"/>
  <c r="R6005" i="1"/>
  <c r="P6763" i="1"/>
  <c r="R1179" i="1"/>
  <c r="Q243" i="1"/>
  <c r="P4742" i="1"/>
  <c r="R6763" i="1"/>
  <c r="R4529" i="1"/>
  <c r="Q5724" i="1"/>
  <c r="R5724" i="1"/>
  <c r="O2537" i="1"/>
  <c r="O5536" i="1"/>
  <c r="O6562" i="1"/>
  <c r="O3856" i="1"/>
  <c r="O6406" i="1"/>
  <c r="O4936" i="1"/>
  <c r="Q4529" i="1"/>
  <c r="R845" i="1"/>
  <c r="P4529" i="1"/>
  <c r="P2810" i="1"/>
  <c r="O845" i="1"/>
  <c r="O3634" i="1"/>
  <c r="Q4742" i="1"/>
  <c r="P243" i="1"/>
  <c r="R243" i="1"/>
  <c r="R4742" i="1"/>
  <c r="S3634" i="1" l="1"/>
  <c r="S845" i="1"/>
  <c r="S4936" i="1"/>
  <c r="S6406" i="1"/>
  <c r="S3856" i="1"/>
  <c r="S6562" i="1"/>
  <c r="S5536" i="1"/>
  <c r="S2537" i="1"/>
  <c r="S1751" i="1"/>
  <c r="S1179" i="1"/>
  <c r="S6194" i="1"/>
  <c r="S4245" i="1"/>
  <c r="S5266" i="1"/>
  <c r="S1424" i="1"/>
  <c r="S3274" i="1"/>
  <c r="S2810" i="1"/>
  <c r="S4529" i="1"/>
  <c r="S6763" i="1"/>
  <c r="S4742" i="1"/>
  <c r="S2165" i="1"/>
  <c r="S243" i="1"/>
  <c r="S6005" i="1"/>
  <c r="S5724" i="1"/>
  <c r="X3633" i="1"/>
  <c r="Z3633" i="1"/>
  <c r="W3633" i="1"/>
  <c r="Y3633" i="1"/>
  <c r="X5535" i="1"/>
  <c r="Y5535" i="1"/>
  <c r="W5535" i="1"/>
  <c r="Z5535" i="1"/>
  <c r="X6405" i="1"/>
  <c r="W6405" i="1"/>
  <c r="Y6405" i="1"/>
  <c r="Z6405" i="1"/>
  <c r="Z3273" i="1"/>
  <c r="W3273" i="1"/>
  <c r="X3273" i="1"/>
  <c r="Y3273" i="1"/>
  <c r="W2809" i="1"/>
  <c r="Z2809" i="1"/>
  <c r="X2809" i="1"/>
  <c r="Y2809" i="1"/>
  <c r="W6193" i="1"/>
  <c r="X6193" i="1"/>
  <c r="Y6193" i="1"/>
  <c r="Z6193" i="1"/>
  <c r="W6004" i="1"/>
  <c r="X6004" i="1"/>
  <c r="Y6004" i="1"/>
  <c r="Z6004" i="1"/>
  <c r="X5265" i="1"/>
  <c r="Y5265" i="1"/>
  <c r="Z5265" i="1"/>
  <c r="W5265" i="1"/>
  <c r="X6561" i="1"/>
  <c r="Y6561" i="1"/>
  <c r="Z6561" i="1"/>
  <c r="W6561" i="1"/>
  <c r="X1423" i="1"/>
  <c r="Z1423" i="1"/>
  <c r="W1423" i="1"/>
  <c r="Y1423" i="1"/>
  <c r="X2536" i="1"/>
  <c r="W2536" i="1"/>
  <c r="Y2536" i="1"/>
  <c r="Z2536" i="1"/>
  <c r="Z4244" i="1"/>
  <c r="W4244" i="1"/>
  <c r="X4244" i="1"/>
  <c r="Y4244" i="1"/>
  <c r="X1178" i="1"/>
  <c r="Y1178" i="1"/>
  <c r="Z1178" i="1"/>
  <c r="W1178" i="1"/>
  <c r="Y1750" i="1"/>
  <c r="Z1750" i="1"/>
  <c r="W1750" i="1"/>
  <c r="X1750" i="1"/>
  <c r="X5723" i="1"/>
  <c r="Y5723" i="1"/>
  <c r="Z5723" i="1"/>
  <c r="W5723" i="1"/>
  <c r="Z4528" i="1"/>
  <c r="W4528" i="1"/>
  <c r="X4528" i="1"/>
  <c r="Y4528" i="1"/>
  <c r="Y3855" i="1"/>
  <c r="Z3855" i="1"/>
  <c r="W3855" i="1"/>
  <c r="X3855" i="1"/>
  <c r="W242" i="1"/>
  <c r="X242" i="1"/>
  <c r="Y242" i="1"/>
  <c r="Z242" i="1"/>
  <c r="Z844" i="1"/>
  <c r="W844" i="1"/>
  <c r="X844" i="1"/>
  <c r="Y844" i="1"/>
  <c r="Z6762" i="1"/>
  <c r="W6762" i="1"/>
  <c r="X6762" i="1"/>
  <c r="Y6762" i="1"/>
  <c r="X4935" i="1"/>
  <c r="Y4935" i="1"/>
  <c r="Z4935" i="1"/>
  <c r="W4935" i="1"/>
  <c r="Z2164" i="1"/>
  <c r="X2164" i="1"/>
  <c r="Y2164" i="1"/>
  <c r="W2164" i="1"/>
  <c r="Z4741" i="1"/>
  <c r="W4741" i="1"/>
  <c r="X4741" i="1"/>
  <c r="Y4741" i="1"/>
  <c r="T243" i="1"/>
  <c r="T2810" i="1"/>
  <c r="T4529" i="1"/>
  <c r="T4742" i="1"/>
  <c r="T6763" i="1"/>
  <c r="T5724" i="1"/>
  <c r="T1751" i="1"/>
  <c r="T1179" i="1"/>
  <c r="T4936" i="1"/>
  <c r="T6562" i="1"/>
  <c r="T6194" i="1"/>
  <c r="T4245" i="1"/>
  <c r="T5266" i="1"/>
  <c r="T1424" i="1"/>
  <c r="T3274" i="1"/>
  <c r="T2537" i="1"/>
  <c r="T6005" i="1"/>
  <c r="T3634" i="1"/>
  <c r="T6406" i="1"/>
  <c r="T5536" i="1"/>
  <c r="T2165" i="1"/>
  <c r="T845" i="1"/>
  <c r="T3856" i="1"/>
  <c r="N3636" i="1"/>
  <c r="N6765" i="1"/>
  <c r="N4531" i="1"/>
  <c r="N1181" i="1"/>
  <c r="N4744" i="1"/>
  <c r="N6007" i="1"/>
  <c r="N2812" i="1"/>
  <c r="N6408" i="1"/>
  <c r="N5538" i="1"/>
  <c r="N2539" i="1"/>
  <c r="N2167" i="1"/>
  <c r="N245" i="1"/>
  <c r="N5726" i="1"/>
  <c r="N847" i="1"/>
  <c r="N3858" i="1"/>
  <c r="N1753" i="1"/>
  <c r="N4938" i="1"/>
  <c r="N6564" i="1"/>
  <c r="N6196" i="1"/>
  <c r="N4247" i="1"/>
  <c r="N5268" i="1"/>
  <c r="N1426" i="1"/>
  <c r="N3276" i="1"/>
  <c r="O4530" i="1"/>
  <c r="O2811" i="1"/>
  <c r="O2166" i="1"/>
  <c r="O3857" i="1"/>
  <c r="O6195" i="1"/>
  <c r="O3275" i="1"/>
  <c r="Q244" i="1"/>
  <c r="Q4246" i="1"/>
  <c r="P6407" i="1"/>
  <c r="O1180" i="1"/>
  <c r="O4246" i="1"/>
  <c r="Q3635" i="1"/>
  <c r="Q5267" i="1"/>
  <c r="P5537" i="1"/>
  <c r="O5537" i="1"/>
  <c r="Q2538" i="1"/>
  <c r="Q1425" i="1"/>
  <c r="R6006" i="1"/>
  <c r="R2538" i="1"/>
  <c r="R1425" i="1"/>
  <c r="P6764" i="1"/>
  <c r="Q2166" i="1"/>
  <c r="R4530" i="1"/>
  <c r="P2166" i="1"/>
  <c r="Q1180" i="1"/>
  <c r="Q6407" i="1"/>
  <c r="Q1752" i="1"/>
  <c r="P244" i="1"/>
  <c r="O6407" i="1"/>
  <c r="O244" i="1"/>
  <c r="Q5725" i="1"/>
  <c r="P5267" i="1"/>
  <c r="R1180" i="1"/>
  <c r="R6407" i="1"/>
  <c r="R244" i="1"/>
  <c r="R1752" i="1"/>
  <c r="R4246" i="1"/>
  <c r="P1180" i="1"/>
  <c r="P4246" i="1"/>
  <c r="O1752" i="1"/>
  <c r="Q5537" i="1"/>
  <c r="Q4937" i="1"/>
  <c r="P4743" i="1"/>
  <c r="O3635" i="1"/>
  <c r="Q6006" i="1"/>
  <c r="P1425" i="1"/>
  <c r="O6764" i="1"/>
  <c r="O2538" i="1"/>
  <c r="O6563" i="1"/>
  <c r="Q2811" i="1"/>
  <c r="R2811" i="1"/>
  <c r="P6195" i="1"/>
  <c r="P1752" i="1"/>
  <c r="P4937" i="1"/>
  <c r="O4743" i="1"/>
  <c r="P6563" i="1"/>
  <c r="O6006" i="1"/>
  <c r="O1425" i="1"/>
  <c r="Q4530" i="1"/>
  <c r="Q3275" i="1"/>
  <c r="R6195" i="1"/>
  <c r="P4530" i="1"/>
  <c r="P3635" i="1"/>
  <c r="O5267" i="1"/>
  <c r="P6006" i="1"/>
  <c r="Q6195" i="1"/>
  <c r="R3857" i="1"/>
  <c r="Q4743" i="1"/>
  <c r="O4937" i="1"/>
  <c r="Q846" i="1"/>
  <c r="R6563" i="1"/>
  <c r="P2538" i="1"/>
  <c r="O846" i="1"/>
  <c r="P3857" i="1"/>
  <c r="R3635" i="1"/>
  <c r="R4743" i="1"/>
  <c r="R5537" i="1"/>
  <c r="R5725" i="1"/>
  <c r="R4937" i="1"/>
  <c r="R5267" i="1"/>
  <c r="P5725" i="1"/>
  <c r="O5725" i="1"/>
  <c r="Q6764" i="1"/>
  <c r="Q6563" i="1"/>
  <c r="R6764" i="1"/>
  <c r="R846" i="1"/>
  <c r="P846" i="1"/>
  <c r="Q3857" i="1"/>
  <c r="R3275" i="1"/>
  <c r="P2811" i="1"/>
  <c r="R2166" i="1"/>
  <c r="P3275" i="1"/>
  <c r="S5725" i="1" l="1"/>
  <c r="S846" i="1"/>
  <c r="S4937" i="1"/>
  <c r="S5267" i="1"/>
  <c r="S1425" i="1"/>
  <c r="S6006" i="1"/>
  <c r="S4743" i="1"/>
  <c r="S6563" i="1"/>
  <c r="S2538" i="1"/>
  <c r="S6764" i="1"/>
  <c r="S3635" i="1"/>
  <c r="S1752" i="1"/>
  <c r="S244" i="1"/>
  <c r="S6407" i="1"/>
  <c r="S5537" i="1"/>
  <c r="S4246" i="1"/>
  <c r="S1180" i="1"/>
  <c r="S3275" i="1"/>
  <c r="S6195" i="1"/>
  <c r="S3857" i="1"/>
  <c r="S2166" i="1"/>
  <c r="S2811" i="1"/>
  <c r="S4530" i="1"/>
  <c r="Y3856" i="1"/>
  <c r="X3856" i="1"/>
  <c r="W3856" i="1"/>
  <c r="Z3856" i="1"/>
  <c r="W4936" i="1"/>
  <c r="Z4936" i="1"/>
  <c r="X4936" i="1"/>
  <c r="Y4936" i="1"/>
  <c r="X6005" i="1"/>
  <c r="W6005" i="1"/>
  <c r="Y6005" i="1"/>
  <c r="Z6005" i="1"/>
  <c r="X5724" i="1"/>
  <c r="Y5724" i="1"/>
  <c r="Z5724" i="1"/>
  <c r="W5724" i="1"/>
  <c r="W3274" i="1"/>
  <c r="Z3274" i="1"/>
  <c r="Y3274" i="1"/>
  <c r="X3274" i="1"/>
  <c r="X243" i="1"/>
  <c r="Y243" i="1"/>
  <c r="W243" i="1"/>
  <c r="Z243" i="1"/>
  <c r="Y2165" i="1"/>
  <c r="Z2165" i="1"/>
  <c r="W2165" i="1"/>
  <c r="X2165" i="1"/>
  <c r="W5266" i="1"/>
  <c r="Z5266" i="1"/>
  <c r="Y5266" i="1"/>
  <c r="X5266" i="1"/>
  <c r="X845" i="1"/>
  <c r="W845" i="1"/>
  <c r="Z845" i="1"/>
  <c r="Y845" i="1"/>
  <c r="X6406" i="1"/>
  <c r="Y6406" i="1"/>
  <c r="Z6406" i="1"/>
  <c r="W6406" i="1"/>
  <c r="W1424" i="1"/>
  <c r="X1424" i="1"/>
  <c r="Y1424" i="1"/>
  <c r="Z1424" i="1"/>
  <c r="W4742" i="1"/>
  <c r="X4742" i="1"/>
  <c r="Y4742" i="1"/>
  <c r="Z4742" i="1"/>
  <c r="W4245" i="1"/>
  <c r="Z4245" i="1"/>
  <c r="X4245" i="1"/>
  <c r="Y4245" i="1"/>
  <c r="Z3634" i="1"/>
  <c r="X3634" i="1"/>
  <c r="Y3634" i="1"/>
  <c r="W3634" i="1"/>
  <c r="Y1179" i="1"/>
  <c r="W1179" i="1"/>
  <c r="X1179" i="1"/>
  <c r="Z1179" i="1"/>
  <c r="W6763" i="1"/>
  <c r="X6763" i="1"/>
  <c r="Y6763" i="1"/>
  <c r="Z6763" i="1"/>
  <c r="W6194" i="1"/>
  <c r="X6194" i="1"/>
  <c r="Y6194" i="1"/>
  <c r="Z6194" i="1"/>
  <c r="Z1751" i="1"/>
  <c r="W1751" i="1"/>
  <c r="Y1751" i="1"/>
  <c r="X1751" i="1"/>
  <c r="W4529" i="1"/>
  <c r="X4529" i="1"/>
  <c r="Y4529" i="1"/>
  <c r="Z4529" i="1"/>
  <c r="W2810" i="1"/>
  <c r="X2810" i="1"/>
  <c r="Y2810" i="1"/>
  <c r="Z2810" i="1"/>
  <c r="X2537" i="1"/>
  <c r="W2537" i="1"/>
  <c r="Y2537" i="1"/>
  <c r="Z2537" i="1"/>
  <c r="Z5536" i="1"/>
  <c r="Y5536" i="1"/>
  <c r="W5536" i="1"/>
  <c r="X5536" i="1"/>
  <c r="Z6562" i="1"/>
  <c r="W6562" i="1"/>
  <c r="X6562" i="1"/>
  <c r="Y6562" i="1"/>
  <c r="T3275" i="1"/>
  <c r="T2811" i="1"/>
  <c r="T846" i="1"/>
  <c r="T5725" i="1"/>
  <c r="T3857" i="1"/>
  <c r="T2538" i="1"/>
  <c r="T6006" i="1"/>
  <c r="T3635" i="1"/>
  <c r="T4530" i="1"/>
  <c r="T6563" i="1"/>
  <c r="T4937" i="1"/>
  <c r="T1752" i="1"/>
  <c r="T6195" i="1"/>
  <c r="T1425" i="1"/>
  <c r="T4743" i="1"/>
  <c r="T4246" i="1"/>
  <c r="T1180" i="1"/>
  <c r="T5267" i="1"/>
  <c r="T244" i="1"/>
  <c r="T2166" i="1"/>
  <c r="T6764" i="1"/>
  <c r="T5537" i="1"/>
  <c r="T6407" i="1"/>
  <c r="N3277" i="1"/>
  <c r="N6565" i="1"/>
  <c r="N3859" i="1"/>
  <c r="N6766" i="1"/>
  <c r="N2813" i="1"/>
  <c r="N2540" i="1"/>
  <c r="N4939" i="1"/>
  <c r="N2168" i="1"/>
  <c r="N4532" i="1"/>
  <c r="N848" i="1"/>
  <c r="N6008" i="1"/>
  <c r="N4745" i="1"/>
  <c r="N5727" i="1"/>
  <c r="N4248" i="1"/>
  <c r="N1754" i="1"/>
  <c r="N246" i="1"/>
  <c r="N6409" i="1"/>
  <c r="N1182" i="1"/>
  <c r="N6197" i="1"/>
  <c r="N1427" i="1"/>
  <c r="N5269" i="1"/>
  <c r="N5539" i="1"/>
  <c r="N3637" i="1"/>
  <c r="O3858" i="1"/>
  <c r="O4938" i="1"/>
  <c r="O6007" i="1"/>
  <c r="O1753" i="1"/>
  <c r="O6196" i="1"/>
  <c r="O3636" i="1"/>
  <c r="Q4744" i="1"/>
  <c r="Q1426" i="1"/>
  <c r="R6765" i="1"/>
  <c r="P245" i="1"/>
  <c r="O2167" i="1"/>
  <c r="R1181" i="1"/>
  <c r="P847" i="1"/>
  <c r="P6196" i="1"/>
  <c r="Q6765" i="1"/>
  <c r="Q2167" i="1"/>
  <c r="Q245" i="1"/>
  <c r="P2167" i="1"/>
  <c r="P1426" i="1"/>
  <c r="O4744" i="1"/>
  <c r="O245" i="1"/>
  <c r="P6564" i="1"/>
  <c r="P6765" i="1"/>
  <c r="R2167" i="1"/>
  <c r="R4744" i="1"/>
  <c r="R245" i="1"/>
  <c r="R1426" i="1"/>
  <c r="P4744" i="1"/>
  <c r="O6765" i="1"/>
  <c r="O1426" i="1"/>
  <c r="R5538" i="1"/>
  <c r="P2539" i="1"/>
  <c r="O6564" i="1"/>
  <c r="O847" i="1"/>
  <c r="Q3276" i="1"/>
  <c r="Q2812" i="1"/>
  <c r="Q4531" i="1"/>
  <c r="Q5726" i="1"/>
  <c r="Q6408" i="1"/>
  <c r="Q5268" i="1"/>
  <c r="R6564" i="1"/>
  <c r="O4247" i="1"/>
  <c r="Q3636" i="1"/>
  <c r="R6007" i="1"/>
  <c r="P6007" i="1"/>
  <c r="R3276" i="1"/>
  <c r="R2812" i="1"/>
  <c r="R4531" i="1"/>
  <c r="R5726" i="1"/>
  <c r="R6408" i="1"/>
  <c r="R5268" i="1"/>
  <c r="R4938" i="1"/>
  <c r="R6196" i="1"/>
  <c r="P1753" i="1"/>
  <c r="P3276" i="1"/>
  <c r="P2812" i="1"/>
  <c r="P4531" i="1"/>
  <c r="P5726" i="1"/>
  <c r="P6408" i="1"/>
  <c r="P5268" i="1"/>
  <c r="R2539" i="1"/>
  <c r="P5538" i="1"/>
  <c r="O2539" i="1"/>
  <c r="Q6196" i="1"/>
  <c r="R1753" i="1"/>
  <c r="O3276" i="1"/>
  <c r="O2812" i="1"/>
  <c r="O4531" i="1"/>
  <c r="O5726" i="1"/>
  <c r="O6408" i="1"/>
  <c r="O5268" i="1"/>
  <c r="Q1181" i="1"/>
  <c r="R847" i="1"/>
  <c r="P1181" i="1"/>
  <c r="O1181" i="1"/>
  <c r="R3636" i="1"/>
  <c r="R4247" i="1"/>
  <c r="O5538" i="1"/>
  <c r="P3636" i="1"/>
  <c r="Q6564" i="1"/>
  <c r="Q2539" i="1"/>
  <c r="Q847" i="1"/>
  <c r="Q4247" i="1"/>
  <c r="Q5538" i="1"/>
  <c r="P4247" i="1"/>
  <c r="P3858" i="1"/>
  <c r="P4938" i="1"/>
  <c r="Q3858" i="1"/>
  <c r="Q4938" i="1"/>
  <c r="Q6007" i="1"/>
  <c r="Q1753" i="1"/>
  <c r="R3858" i="1"/>
  <c r="S5538" i="1" l="1"/>
  <c r="S1181" i="1"/>
  <c r="S5268" i="1"/>
  <c r="S6408" i="1"/>
  <c r="S5726" i="1"/>
  <c r="S4531" i="1"/>
  <c r="S2812" i="1"/>
  <c r="S3276" i="1"/>
  <c r="S2539" i="1"/>
  <c r="S4247" i="1"/>
  <c r="S847" i="1"/>
  <c r="S6564" i="1"/>
  <c r="S1426" i="1"/>
  <c r="S6765" i="1"/>
  <c r="S245" i="1"/>
  <c r="S4744" i="1"/>
  <c r="S2167" i="1"/>
  <c r="S3636" i="1"/>
  <c r="S6196" i="1"/>
  <c r="S1753" i="1"/>
  <c r="S6007" i="1"/>
  <c r="S4938" i="1"/>
  <c r="S3858" i="1"/>
  <c r="W4530" i="1"/>
  <c r="X4530" i="1"/>
  <c r="Y4530" i="1"/>
  <c r="Z4530" i="1"/>
  <c r="X6195" i="1"/>
  <c r="W6195" i="1"/>
  <c r="Y6195" i="1"/>
  <c r="Z6195" i="1"/>
  <c r="W1752" i="1"/>
  <c r="X1752" i="1"/>
  <c r="Y1752" i="1"/>
  <c r="Z1752" i="1"/>
  <c r="Y3635" i="1"/>
  <c r="Z3635" i="1"/>
  <c r="X3635" i="1"/>
  <c r="W3635" i="1"/>
  <c r="W3857" i="1"/>
  <c r="X3857" i="1"/>
  <c r="Y3857" i="1"/>
  <c r="Z3857" i="1"/>
  <c r="W2538" i="1"/>
  <c r="X2538" i="1"/>
  <c r="Y2538" i="1"/>
  <c r="Z2538" i="1"/>
  <c r="W3275" i="1"/>
  <c r="X3275" i="1"/>
  <c r="Y3275" i="1"/>
  <c r="Z3275" i="1"/>
  <c r="W1180" i="1"/>
  <c r="Y1180" i="1"/>
  <c r="X1180" i="1"/>
  <c r="Z1180" i="1"/>
  <c r="Z4743" i="1"/>
  <c r="X4743" i="1"/>
  <c r="Y4743" i="1"/>
  <c r="W4743" i="1"/>
  <c r="Z6407" i="1"/>
  <c r="W6407" i="1"/>
  <c r="X6407" i="1"/>
  <c r="Y6407" i="1"/>
  <c r="X2166" i="1"/>
  <c r="W2166" i="1"/>
  <c r="Y2166" i="1"/>
  <c r="Z2166" i="1"/>
  <c r="X6764" i="1"/>
  <c r="Y6764" i="1"/>
  <c r="W6764" i="1"/>
  <c r="Z6764" i="1"/>
  <c r="W6563" i="1"/>
  <c r="X6563" i="1"/>
  <c r="Y6563" i="1"/>
  <c r="Z6563" i="1"/>
  <c r="W5537" i="1"/>
  <c r="X5537" i="1"/>
  <c r="Y5537" i="1"/>
  <c r="Z5537" i="1"/>
  <c r="Z1425" i="1"/>
  <c r="W1425" i="1"/>
  <c r="X1425" i="1"/>
  <c r="Y1425" i="1"/>
  <c r="W244" i="1"/>
  <c r="X244" i="1"/>
  <c r="Y244" i="1"/>
  <c r="Z244" i="1"/>
  <c r="X846" i="1"/>
  <c r="Z846" i="1"/>
  <c r="W846" i="1"/>
  <c r="Y846" i="1"/>
  <c r="W2811" i="1"/>
  <c r="Z2811" i="1"/>
  <c r="X2811" i="1"/>
  <c r="Y2811" i="1"/>
  <c r="W5725" i="1"/>
  <c r="Y5725" i="1"/>
  <c r="Z5725" i="1"/>
  <c r="X5725" i="1"/>
  <c r="W4246" i="1"/>
  <c r="X4246" i="1"/>
  <c r="Y4246" i="1"/>
  <c r="Z4246" i="1"/>
  <c r="X6006" i="1"/>
  <c r="Z6006" i="1"/>
  <c r="W6006" i="1"/>
  <c r="Y6006" i="1"/>
  <c r="W5267" i="1"/>
  <c r="Z5267" i="1"/>
  <c r="X5267" i="1"/>
  <c r="Y5267" i="1"/>
  <c r="W4937" i="1"/>
  <c r="X4937" i="1"/>
  <c r="Y4937" i="1"/>
  <c r="Z4937" i="1"/>
  <c r="T4938" i="1"/>
  <c r="T3858" i="1"/>
  <c r="T4247" i="1"/>
  <c r="T3636" i="1"/>
  <c r="T1181" i="1"/>
  <c r="T5538" i="1"/>
  <c r="T5268" i="1"/>
  <c r="T6408" i="1"/>
  <c r="T5726" i="1"/>
  <c r="T4531" i="1"/>
  <c r="T2812" i="1"/>
  <c r="T3276" i="1"/>
  <c r="T1753" i="1"/>
  <c r="T6007" i="1"/>
  <c r="T2539" i="1"/>
  <c r="T4744" i="1"/>
  <c r="T6765" i="1"/>
  <c r="T6564" i="1"/>
  <c r="T1426" i="1"/>
  <c r="T2167" i="1"/>
  <c r="T6196" i="1"/>
  <c r="T847" i="1"/>
  <c r="T245" i="1"/>
  <c r="N4940" i="1"/>
  <c r="N1183" i="1"/>
  <c r="N4249" i="1"/>
  <c r="N849" i="1"/>
  <c r="N6566" i="1"/>
  <c r="N3638" i="1"/>
  <c r="N5540" i="1"/>
  <c r="N2541" i="1"/>
  <c r="N6009" i="1"/>
  <c r="N6198" i="1"/>
  <c r="N5270" i="1"/>
  <c r="N6410" i="1"/>
  <c r="N5728" i="1"/>
  <c r="N4533" i="1"/>
  <c r="N2814" i="1"/>
  <c r="N3278" i="1"/>
  <c r="N1755" i="1"/>
  <c r="N1428" i="1"/>
  <c r="N247" i="1"/>
  <c r="N4746" i="1"/>
  <c r="N6767" i="1"/>
  <c r="N3860" i="1"/>
  <c r="O4248" i="1"/>
  <c r="O5539" i="1"/>
  <c r="O5269" i="1"/>
  <c r="O2813" i="1"/>
  <c r="O246" i="1"/>
  <c r="Q4745" i="1"/>
  <c r="R3277" i="1"/>
  <c r="P848" i="1"/>
  <c r="P3277" i="1"/>
  <c r="R6008" i="1"/>
  <c r="P6008" i="1"/>
  <c r="Q6766" i="1"/>
  <c r="Q6197" i="1"/>
  <c r="Q1427" i="1"/>
  <c r="P4532" i="1"/>
  <c r="O3637" i="1"/>
  <c r="O4532" i="1"/>
  <c r="P5539" i="1"/>
  <c r="R2540" i="1"/>
  <c r="P2540" i="1"/>
  <c r="P6409" i="1"/>
  <c r="R1754" i="1"/>
  <c r="P6565" i="1"/>
  <c r="O2168" i="1"/>
  <c r="O6008" i="1"/>
  <c r="Q1182" i="1"/>
  <c r="R6766" i="1"/>
  <c r="R4532" i="1"/>
  <c r="Q3859" i="1"/>
  <c r="Q4248" i="1"/>
  <c r="Q2813" i="1"/>
  <c r="R3859" i="1"/>
  <c r="R5539" i="1"/>
  <c r="R2813" i="1"/>
  <c r="P3859" i="1"/>
  <c r="Q848" i="1"/>
  <c r="Q2540" i="1"/>
  <c r="Q6409" i="1"/>
  <c r="Q3277" i="1"/>
  <c r="R6409" i="1"/>
  <c r="R4745" i="1"/>
  <c r="P4745" i="1"/>
  <c r="R2168" i="1"/>
  <c r="R1427" i="1"/>
  <c r="P1182" i="1"/>
  <c r="O1427" i="1"/>
  <c r="Q5539" i="1"/>
  <c r="R4248" i="1"/>
  <c r="R246" i="1"/>
  <c r="P2813" i="1"/>
  <c r="R848" i="1"/>
  <c r="P5727" i="1"/>
  <c r="O5727" i="1"/>
  <c r="Q4532" i="1"/>
  <c r="R3637" i="1"/>
  <c r="P1427" i="1"/>
  <c r="O1182" i="1"/>
  <c r="Q246" i="1"/>
  <c r="O848" i="1"/>
  <c r="O2540" i="1"/>
  <c r="O6409" i="1"/>
  <c r="O3277" i="1"/>
  <c r="O4745" i="1"/>
  <c r="Q2168" i="1"/>
  <c r="O6565" i="1"/>
  <c r="R6197" i="1"/>
  <c r="P3637" i="1"/>
  <c r="O6197" i="1"/>
  <c r="P246" i="1"/>
  <c r="O3859" i="1"/>
  <c r="Q4939" i="1"/>
  <c r="Q6565" i="1"/>
  <c r="Q6008" i="1"/>
  <c r="Q5727" i="1"/>
  <c r="Q1754" i="1"/>
  <c r="P2168" i="1"/>
  <c r="R4939" i="1"/>
  <c r="R6565" i="1"/>
  <c r="R5727" i="1"/>
  <c r="P4939" i="1"/>
  <c r="P1754" i="1"/>
  <c r="O4939" i="1"/>
  <c r="O1754" i="1"/>
  <c r="Q3637" i="1"/>
  <c r="R1182" i="1"/>
  <c r="P6766" i="1"/>
  <c r="P6197" i="1"/>
  <c r="O6766" i="1"/>
  <c r="Q5269" i="1"/>
  <c r="R5269" i="1"/>
  <c r="P5269" i="1"/>
  <c r="P4248" i="1"/>
  <c r="S6766" i="1" l="1"/>
  <c r="S1754" i="1"/>
  <c r="S4939" i="1"/>
  <c r="S3859" i="1"/>
  <c r="S6197" i="1"/>
  <c r="S6565" i="1"/>
  <c r="S4745" i="1"/>
  <c r="S3277" i="1"/>
  <c r="S6409" i="1"/>
  <c r="S2540" i="1"/>
  <c r="S848" i="1"/>
  <c r="S1182" i="1"/>
  <c r="S5727" i="1"/>
  <c r="S1427" i="1"/>
  <c r="S6008" i="1"/>
  <c r="S2168" i="1"/>
  <c r="S4532" i="1"/>
  <c r="S3637" i="1"/>
  <c r="S246" i="1"/>
  <c r="S2813" i="1"/>
  <c r="S5269" i="1"/>
  <c r="S5539" i="1"/>
  <c r="S4248" i="1"/>
  <c r="W5268" i="1"/>
  <c r="X5268" i="1"/>
  <c r="Y5268" i="1"/>
  <c r="Z5268" i="1"/>
  <c r="W5538" i="1"/>
  <c r="Z5538" i="1"/>
  <c r="X5538" i="1"/>
  <c r="Y5538" i="1"/>
  <c r="Z2167" i="1"/>
  <c r="W2167" i="1"/>
  <c r="X2167" i="1"/>
  <c r="Y2167" i="1"/>
  <c r="W6564" i="1"/>
  <c r="X6564" i="1"/>
  <c r="Y6564" i="1"/>
  <c r="Z6564" i="1"/>
  <c r="Y4247" i="1"/>
  <c r="W4247" i="1"/>
  <c r="X4247" i="1"/>
  <c r="Z4247" i="1"/>
  <c r="Y1426" i="1"/>
  <c r="W1426" i="1"/>
  <c r="Z1426" i="1"/>
  <c r="X1426" i="1"/>
  <c r="W3858" i="1"/>
  <c r="Y3858" i="1"/>
  <c r="Z3858" i="1"/>
  <c r="X3858" i="1"/>
  <c r="W1181" i="1"/>
  <c r="X1181" i="1"/>
  <c r="Y1181" i="1"/>
  <c r="Z1181" i="1"/>
  <c r="W4938" i="1"/>
  <c r="Z4938" i="1"/>
  <c r="X4938" i="1"/>
  <c r="Y4938" i="1"/>
  <c r="W847" i="1"/>
  <c r="X847" i="1"/>
  <c r="Y847" i="1"/>
  <c r="Z847" i="1"/>
  <c r="W6007" i="1"/>
  <c r="X6007" i="1"/>
  <c r="Y6007" i="1"/>
  <c r="Z6007" i="1"/>
  <c r="W1753" i="1"/>
  <c r="X1753" i="1"/>
  <c r="Y1753" i="1"/>
  <c r="Z1753" i="1"/>
  <c r="X6196" i="1"/>
  <c r="Z6196" i="1"/>
  <c r="W6196" i="1"/>
  <c r="Y6196" i="1"/>
  <c r="W3276" i="1"/>
  <c r="Y3276" i="1"/>
  <c r="Z3276" i="1"/>
  <c r="X3276" i="1"/>
  <c r="W4744" i="1"/>
  <c r="X4744" i="1"/>
  <c r="Y4744" i="1"/>
  <c r="Z4744" i="1"/>
  <c r="W2812" i="1"/>
  <c r="X2812" i="1"/>
  <c r="Z2812" i="1"/>
  <c r="Y2812" i="1"/>
  <c r="W3636" i="1"/>
  <c r="X3636" i="1"/>
  <c r="Y3636" i="1"/>
  <c r="Z3636" i="1"/>
  <c r="W245" i="1"/>
  <c r="Z245" i="1"/>
  <c r="X245" i="1"/>
  <c r="Y245" i="1"/>
  <c r="Y2539" i="1"/>
  <c r="W2539" i="1"/>
  <c r="Z2539" i="1"/>
  <c r="X2539" i="1"/>
  <c r="W4531" i="1"/>
  <c r="X4531" i="1"/>
  <c r="Y4531" i="1"/>
  <c r="Z4531" i="1"/>
  <c r="W5726" i="1"/>
  <c r="Y5726" i="1"/>
  <c r="Z5726" i="1"/>
  <c r="X5726" i="1"/>
  <c r="W6765" i="1"/>
  <c r="X6765" i="1"/>
  <c r="Y6765" i="1"/>
  <c r="Z6765" i="1"/>
  <c r="W6408" i="1"/>
  <c r="X6408" i="1"/>
  <c r="Y6408" i="1"/>
  <c r="Z6408" i="1"/>
  <c r="T4248" i="1"/>
  <c r="T5269" i="1"/>
  <c r="T6197" i="1"/>
  <c r="T6766" i="1"/>
  <c r="T1754" i="1"/>
  <c r="T4939" i="1"/>
  <c r="T2168" i="1"/>
  <c r="T246" i="1"/>
  <c r="T3637" i="1"/>
  <c r="T1427" i="1"/>
  <c r="T5727" i="1"/>
  <c r="T2813" i="1"/>
  <c r="T1182" i="1"/>
  <c r="T4745" i="1"/>
  <c r="T3859" i="1"/>
  <c r="T6565" i="1"/>
  <c r="T6409" i="1"/>
  <c r="T2540" i="1"/>
  <c r="T5539" i="1"/>
  <c r="T4532" i="1"/>
  <c r="T6008" i="1"/>
  <c r="T3277" i="1"/>
  <c r="T848" i="1"/>
  <c r="N248" i="1"/>
  <c r="N5271" i="1"/>
  <c r="N3861" i="1"/>
  <c r="N1184" i="1"/>
  <c r="N5541" i="1"/>
  <c r="N5729" i="1"/>
  <c r="N6010" i="1"/>
  <c r="N6567" i="1"/>
  <c r="N4941" i="1"/>
  <c r="N4534" i="1"/>
  <c r="N2815" i="1"/>
  <c r="N4250" i="1"/>
  <c r="N1429" i="1"/>
  <c r="N3639" i="1"/>
  <c r="N1756" i="1"/>
  <c r="N4747" i="1"/>
  <c r="N3279" i="1"/>
  <c r="N6411" i="1"/>
  <c r="N2542" i="1"/>
  <c r="N850" i="1"/>
  <c r="N6199" i="1"/>
  <c r="N6768" i="1"/>
  <c r="O3860" i="1"/>
  <c r="O6009" i="1"/>
  <c r="O2814" i="1"/>
  <c r="O1755" i="1"/>
  <c r="O2541" i="1"/>
  <c r="Q849" i="1"/>
  <c r="P849" i="1"/>
  <c r="O1183" i="1"/>
  <c r="Q247" i="1"/>
  <c r="Q6198" i="1"/>
  <c r="R4940" i="1"/>
  <c r="P4940" i="1"/>
  <c r="O5540" i="1"/>
  <c r="O6198" i="1"/>
  <c r="R3638" i="1"/>
  <c r="P5270" i="1"/>
  <c r="P3638" i="1"/>
  <c r="O6767" i="1"/>
  <c r="P3860" i="1"/>
  <c r="Q4249" i="1"/>
  <c r="P1183" i="1"/>
  <c r="P4746" i="1"/>
  <c r="O6566" i="1"/>
  <c r="O849" i="1"/>
  <c r="Q4940" i="1"/>
  <c r="R3278" i="1"/>
  <c r="P5540" i="1"/>
  <c r="P3278" i="1"/>
  <c r="O3278" i="1"/>
  <c r="Q6410" i="1"/>
  <c r="R5270" i="1"/>
  <c r="R4533" i="1"/>
  <c r="P6410" i="1"/>
  <c r="O5728" i="1"/>
  <c r="O3638" i="1"/>
  <c r="Q2814" i="1"/>
  <c r="R3860" i="1"/>
  <c r="P2541" i="1"/>
  <c r="Q1183" i="1"/>
  <c r="Q6566" i="1"/>
  <c r="Q4746" i="1"/>
  <c r="P4249" i="1"/>
  <c r="O4249" i="1"/>
  <c r="Q5540" i="1"/>
  <c r="Q3278" i="1"/>
  <c r="R247" i="1"/>
  <c r="R1428" i="1"/>
  <c r="P6198" i="1"/>
  <c r="O247" i="1"/>
  <c r="O4940" i="1"/>
  <c r="Q5728" i="1"/>
  <c r="Q4533" i="1"/>
  <c r="Q6767" i="1"/>
  <c r="R6410" i="1"/>
  <c r="P5728" i="1"/>
  <c r="P6767" i="1"/>
  <c r="O5270" i="1"/>
  <c r="Q6009" i="1"/>
  <c r="P1755" i="1"/>
  <c r="R1183" i="1"/>
  <c r="R6566" i="1"/>
  <c r="R4249" i="1"/>
  <c r="R4746" i="1"/>
  <c r="R849" i="1"/>
  <c r="P6566" i="1"/>
  <c r="O4746" i="1"/>
  <c r="Q1428" i="1"/>
  <c r="R5540" i="1"/>
  <c r="R6198" i="1"/>
  <c r="P247" i="1"/>
  <c r="P1428" i="1"/>
  <c r="O1428" i="1"/>
  <c r="Q5270" i="1"/>
  <c r="Q3638" i="1"/>
  <c r="R5728" i="1"/>
  <c r="R6767" i="1"/>
  <c r="P4533" i="1"/>
  <c r="O4533" i="1"/>
  <c r="Q2541" i="1"/>
  <c r="R1755" i="1"/>
  <c r="P6009" i="1"/>
  <c r="O6410" i="1"/>
  <c r="R6009" i="1"/>
  <c r="Q1755" i="1"/>
  <c r="R2814" i="1"/>
  <c r="Q3860" i="1"/>
  <c r="R2541" i="1"/>
  <c r="P2814" i="1"/>
  <c r="S6410" i="1" l="1"/>
  <c r="S4533" i="1"/>
  <c r="S1428" i="1"/>
  <c r="S4746" i="1"/>
  <c r="S5270" i="1"/>
  <c r="S4940" i="1"/>
  <c r="S247" i="1"/>
  <c r="S4249" i="1"/>
  <c r="S3638" i="1"/>
  <c r="S5728" i="1"/>
  <c r="S3278" i="1"/>
  <c r="S849" i="1"/>
  <c r="S6566" i="1"/>
  <c r="S6767" i="1"/>
  <c r="S6198" i="1"/>
  <c r="S5540" i="1"/>
  <c r="S1183" i="1"/>
  <c r="S2541" i="1"/>
  <c r="S1755" i="1"/>
  <c r="S2814" i="1"/>
  <c r="S6009" i="1"/>
  <c r="S3860" i="1"/>
  <c r="X4939" i="1"/>
  <c r="Y4939" i="1"/>
  <c r="W4939" i="1"/>
  <c r="Z4939" i="1"/>
  <c r="X4248" i="1"/>
  <c r="Z4248" i="1"/>
  <c r="W4248" i="1"/>
  <c r="Y4248" i="1"/>
  <c r="W1427" i="1"/>
  <c r="X1427" i="1"/>
  <c r="Y1427" i="1"/>
  <c r="Z1427" i="1"/>
  <c r="Z1754" i="1"/>
  <c r="Y1754" i="1"/>
  <c r="X1754" i="1"/>
  <c r="W1754" i="1"/>
  <c r="W5539" i="1"/>
  <c r="X5539" i="1"/>
  <c r="Y5539" i="1"/>
  <c r="Z5539" i="1"/>
  <c r="X2813" i="1"/>
  <c r="W2813" i="1"/>
  <c r="Y2813" i="1"/>
  <c r="Z2813" i="1"/>
  <c r="W5727" i="1"/>
  <c r="X5727" i="1"/>
  <c r="Y5727" i="1"/>
  <c r="Z5727" i="1"/>
  <c r="W6766" i="1"/>
  <c r="Y6766" i="1"/>
  <c r="X6766" i="1"/>
  <c r="Z6766" i="1"/>
  <c r="W5269" i="1"/>
  <c r="X5269" i="1"/>
  <c r="Y5269" i="1"/>
  <c r="Z5269" i="1"/>
  <c r="X246" i="1"/>
  <c r="Y246" i="1"/>
  <c r="Z246" i="1"/>
  <c r="W246" i="1"/>
  <c r="W848" i="1"/>
  <c r="Z848" i="1"/>
  <c r="X848" i="1"/>
  <c r="Y848" i="1"/>
  <c r="W2540" i="1"/>
  <c r="X2540" i="1"/>
  <c r="Y2540" i="1"/>
  <c r="Z2540" i="1"/>
  <c r="W6409" i="1"/>
  <c r="X6409" i="1"/>
  <c r="Y6409" i="1"/>
  <c r="Z6409" i="1"/>
  <c r="W3637" i="1"/>
  <c r="Z3637" i="1"/>
  <c r="Y3637" i="1"/>
  <c r="X3637" i="1"/>
  <c r="X3277" i="1"/>
  <c r="Y3277" i="1"/>
  <c r="Z3277" i="1"/>
  <c r="W3277" i="1"/>
  <c r="X4532" i="1"/>
  <c r="W4532" i="1"/>
  <c r="Y4532" i="1"/>
  <c r="Z4532" i="1"/>
  <c r="X4745" i="1"/>
  <c r="Y4745" i="1"/>
  <c r="W4745" i="1"/>
  <c r="Z4745" i="1"/>
  <c r="W6565" i="1"/>
  <c r="X6565" i="1"/>
  <c r="Y6565" i="1"/>
  <c r="Z6565" i="1"/>
  <c r="Z6197" i="1"/>
  <c r="W6197" i="1"/>
  <c r="X6197" i="1"/>
  <c r="Y6197" i="1"/>
  <c r="W2168" i="1"/>
  <c r="X2168" i="1"/>
  <c r="Y2168" i="1"/>
  <c r="Z2168" i="1"/>
  <c r="Z3859" i="1"/>
  <c r="W3859" i="1"/>
  <c r="Y3859" i="1"/>
  <c r="X3859" i="1"/>
  <c r="W1182" i="1"/>
  <c r="X1182" i="1"/>
  <c r="Z1182" i="1"/>
  <c r="Y1182" i="1"/>
  <c r="X6008" i="1"/>
  <c r="Y6008" i="1"/>
  <c r="Z6008" i="1"/>
  <c r="W6008" i="1"/>
  <c r="T2814" i="1"/>
  <c r="T6009" i="1"/>
  <c r="T4533" i="1"/>
  <c r="T1428" i="1"/>
  <c r="T247" i="1"/>
  <c r="T6566" i="1"/>
  <c r="T1755" i="1"/>
  <c r="T6767" i="1"/>
  <c r="T5728" i="1"/>
  <c r="T6198" i="1"/>
  <c r="T4249" i="1"/>
  <c r="T2541" i="1"/>
  <c r="T6410" i="1"/>
  <c r="T3278" i="1"/>
  <c r="T5540" i="1"/>
  <c r="T4746" i="1"/>
  <c r="T1183" i="1"/>
  <c r="T3860" i="1"/>
  <c r="T3638" i="1"/>
  <c r="T5270" i="1"/>
  <c r="T4940" i="1"/>
  <c r="T849" i="1"/>
  <c r="N3862" i="1"/>
  <c r="N5730" i="1"/>
  <c r="N3280" i="1"/>
  <c r="N5542" i="1"/>
  <c r="N2816" i="1"/>
  <c r="N6769" i="1"/>
  <c r="N5272" i="1"/>
  <c r="N249" i="1"/>
  <c r="N1757" i="1"/>
  <c r="N6011" i="1"/>
  <c r="N6412" i="1"/>
  <c r="N4535" i="1"/>
  <c r="N6200" i="1"/>
  <c r="N4942" i="1"/>
  <c r="N851" i="1"/>
  <c r="N4748" i="1"/>
  <c r="N4251" i="1"/>
  <c r="N6568" i="1"/>
  <c r="N1185" i="1"/>
  <c r="N2543" i="1"/>
  <c r="N3640" i="1"/>
  <c r="N1430" i="1"/>
  <c r="Q5541" i="1"/>
  <c r="Q248" i="1"/>
  <c r="Q4534" i="1"/>
  <c r="Q4747" i="1"/>
  <c r="Q2542" i="1"/>
  <c r="R5541" i="1"/>
  <c r="R248" i="1"/>
  <c r="R4534" i="1"/>
  <c r="R4747" i="1"/>
  <c r="R2542" i="1"/>
  <c r="O5541" i="1"/>
  <c r="O4534" i="1"/>
  <c r="O4747" i="1"/>
  <c r="O2542" i="1"/>
  <c r="Q3861" i="1"/>
  <c r="Q6199" i="1"/>
  <c r="Q4250" i="1"/>
  <c r="Q3639" i="1"/>
  <c r="R2815" i="1"/>
  <c r="R6199" i="1"/>
  <c r="R3639" i="1"/>
  <c r="P3861" i="1"/>
  <c r="P1756" i="1"/>
  <c r="P4250" i="1"/>
  <c r="O1756" i="1"/>
  <c r="O6199" i="1"/>
  <c r="O3639" i="1"/>
  <c r="Q4941" i="1"/>
  <c r="P6010" i="1"/>
  <c r="P6567" i="1"/>
  <c r="R3279" i="1"/>
  <c r="R1184" i="1"/>
  <c r="O3279" i="1"/>
  <c r="O1184" i="1"/>
  <c r="P5541" i="1"/>
  <c r="P248" i="1"/>
  <c r="P4534" i="1"/>
  <c r="P4747" i="1"/>
  <c r="P2542" i="1"/>
  <c r="O248" i="1"/>
  <c r="Q2815" i="1"/>
  <c r="R3861" i="1"/>
  <c r="R1756" i="1"/>
  <c r="R4250" i="1"/>
  <c r="P2815" i="1"/>
  <c r="P6199" i="1"/>
  <c r="O2815" i="1"/>
  <c r="O4250" i="1"/>
  <c r="Q6010" i="1"/>
  <c r="R1429" i="1"/>
  <c r="R6010" i="1"/>
  <c r="R6567" i="1"/>
  <c r="P5729" i="1"/>
  <c r="O5729" i="1"/>
  <c r="O4941" i="1"/>
  <c r="Q3279" i="1"/>
  <c r="P1184" i="1"/>
  <c r="P850" i="1"/>
  <c r="P3639" i="1"/>
  <c r="Q6567" i="1"/>
  <c r="R6768" i="1"/>
  <c r="R4941" i="1"/>
  <c r="P1429" i="1"/>
  <c r="O6010" i="1"/>
  <c r="O1429" i="1"/>
  <c r="Q5271" i="1"/>
  <c r="Q850" i="1"/>
  <c r="R5271" i="1"/>
  <c r="O5271" i="1"/>
  <c r="Q1756" i="1"/>
  <c r="Q6768" i="1"/>
  <c r="R5729" i="1"/>
  <c r="Q1429" i="1"/>
  <c r="P4941" i="1"/>
  <c r="O6567" i="1"/>
  <c r="Q1184" i="1"/>
  <c r="R850" i="1"/>
  <c r="P3279" i="1"/>
  <c r="O850" i="1"/>
  <c r="Q5729" i="1"/>
  <c r="O6768" i="1"/>
  <c r="P6768" i="1"/>
  <c r="Q6411" i="1"/>
  <c r="R6411" i="1"/>
  <c r="P6411" i="1"/>
  <c r="O6411" i="1"/>
  <c r="O3861" i="1"/>
  <c r="P5271" i="1"/>
  <c r="S3861" i="1" l="1"/>
  <c r="S6411" i="1"/>
  <c r="S6768" i="1"/>
  <c r="S850" i="1"/>
  <c r="S6567" i="1"/>
  <c r="S5271" i="1"/>
  <c r="S1429" i="1"/>
  <c r="S6010" i="1"/>
  <c r="S4941" i="1"/>
  <c r="S5729" i="1"/>
  <c r="S4250" i="1"/>
  <c r="S2815" i="1"/>
  <c r="S248" i="1"/>
  <c r="S1184" i="1"/>
  <c r="S3279" i="1"/>
  <c r="S3639" i="1"/>
  <c r="S6199" i="1"/>
  <c r="S1756" i="1"/>
  <c r="S2542" i="1"/>
  <c r="S4747" i="1"/>
  <c r="S4534" i="1"/>
  <c r="S5541" i="1"/>
  <c r="X3638" i="1"/>
  <c r="Y3638" i="1"/>
  <c r="W3638" i="1"/>
  <c r="Z3638" i="1"/>
  <c r="W4249" i="1"/>
  <c r="X4249" i="1"/>
  <c r="Y4249" i="1"/>
  <c r="Z4249" i="1"/>
  <c r="X247" i="1"/>
  <c r="Y247" i="1"/>
  <c r="W247" i="1"/>
  <c r="Z247" i="1"/>
  <c r="X6566" i="1"/>
  <c r="Y6566" i="1"/>
  <c r="Z6566" i="1"/>
  <c r="W6566" i="1"/>
  <c r="Y849" i="1"/>
  <c r="W849" i="1"/>
  <c r="X849" i="1"/>
  <c r="Z849" i="1"/>
  <c r="X1428" i="1"/>
  <c r="Z1428" i="1"/>
  <c r="Y1428" i="1"/>
  <c r="W1428" i="1"/>
  <c r="Z3860" i="1"/>
  <c r="Y3860" i="1"/>
  <c r="W3860" i="1"/>
  <c r="X3860" i="1"/>
  <c r="W6009" i="1"/>
  <c r="X6009" i="1"/>
  <c r="Y6009" i="1"/>
  <c r="Z6009" i="1"/>
  <c r="X3278" i="1"/>
  <c r="Y3278" i="1"/>
  <c r="W3278" i="1"/>
  <c r="Z3278" i="1"/>
  <c r="Z4533" i="1"/>
  <c r="Y4533" i="1"/>
  <c r="W4533" i="1"/>
  <c r="X4533" i="1"/>
  <c r="X2814" i="1"/>
  <c r="Y2814" i="1"/>
  <c r="W2814" i="1"/>
  <c r="Z2814" i="1"/>
  <c r="X5728" i="1"/>
  <c r="W5728" i="1"/>
  <c r="Y5728" i="1"/>
  <c r="Z5728" i="1"/>
  <c r="X6410" i="1"/>
  <c r="W6410" i="1"/>
  <c r="Y6410" i="1"/>
  <c r="Z6410" i="1"/>
  <c r="X2541" i="1"/>
  <c r="W2541" i="1"/>
  <c r="Y2541" i="1"/>
  <c r="Z2541" i="1"/>
  <c r="X4940" i="1"/>
  <c r="Y4940" i="1"/>
  <c r="Z4940" i="1"/>
  <c r="W4940" i="1"/>
  <c r="Z1755" i="1"/>
  <c r="W1755" i="1"/>
  <c r="X1755" i="1"/>
  <c r="Y1755" i="1"/>
  <c r="Z6198" i="1"/>
  <c r="W6198" i="1"/>
  <c r="X6198" i="1"/>
  <c r="Y6198" i="1"/>
  <c r="W1183" i="1"/>
  <c r="X1183" i="1"/>
  <c r="Y1183" i="1"/>
  <c r="Z1183" i="1"/>
  <c r="X5540" i="1"/>
  <c r="Y5540" i="1"/>
  <c r="W5540" i="1"/>
  <c r="Z5540" i="1"/>
  <c r="Z6767" i="1"/>
  <c r="X6767" i="1"/>
  <c r="Y6767" i="1"/>
  <c r="W6767" i="1"/>
  <c r="X5270" i="1"/>
  <c r="Y5270" i="1"/>
  <c r="Z5270" i="1"/>
  <c r="W5270" i="1"/>
  <c r="W4746" i="1"/>
  <c r="X4746" i="1"/>
  <c r="Y4746" i="1"/>
  <c r="Z4746" i="1"/>
  <c r="T5271" i="1"/>
  <c r="T6411" i="1"/>
  <c r="T6768" i="1"/>
  <c r="T3279" i="1"/>
  <c r="T4941" i="1"/>
  <c r="T1429" i="1"/>
  <c r="T3639" i="1"/>
  <c r="T850" i="1"/>
  <c r="T1184" i="1"/>
  <c r="T5729" i="1"/>
  <c r="T6199" i="1"/>
  <c r="T2815" i="1"/>
  <c r="T2542" i="1"/>
  <c r="T4747" i="1"/>
  <c r="T4534" i="1"/>
  <c r="T248" i="1"/>
  <c r="T5541" i="1"/>
  <c r="T6567" i="1"/>
  <c r="T6010" i="1"/>
  <c r="T4250" i="1"/>
  <c r="T1756" i="1"/>
  <c r="T3861" i="1"/>
  <c r="N5273" i="1"/>
  <c r="N5543" i="1"/>
  <c r="N1186" i="1"/>
  <c r="N6413" i="1"/>
  <c r="N2544" i="1"/>
  <c r="N1431" i="1"/>
  <c r="N6770" i="1"/>
  <c r="N4536" i="1"/>
  <c r="N852" i="1"/>
  <c r="N6569" i="1"/>
  <c r="N4943" i="1"/>
  <c r="N6012" i="1"/>
  <c r="N4252" i="1"/>
  <c r="N1758" i="1"/>
  <c r="N3863" i="1"/>
  <c r="N4749" i="1"/>
  <c r="N250" i="1"/>
  <c r="N3281" i="1"/>
  <c r="N5731" i="1"/>
  <c r="N3641" i="1"/>
  <c r="N6201" i="1"/>
  <c r="N2817" i="1"/>
  <c r="Q6412" i="1"/>
  <c r="Q4535" i="1"/>
  <c r="Q6011" i="1"/>
  <c r="Q4748" i="1"/>
  <c r="Q3640" i="1"/>
  <c r="R6412" i="1"/>
  <c r="R4535" i="1"/>
  <c r="R6011" i="1"/>
  <c r="R4748" i="1"/>
  <c r="R3640" i="1"/>
  <c r="P6412" i="1"/>
  <c r="P4535" i="1"/>
  <c r="P4748" i="1"/>
  <c r="P3640" i="1"/>
  <c r="O6011" i="1"/>
  <c r="O3640" i="1"/>
  <c r="Q851" i="1"/>
  <c r="Q249" i="1"/>
  <c r="P6011" i="1"/>
  <c r="Q2543" i="1"/>
  <c r="Q4251" i="1"/>
  <c r="O6412" i="1"/>
  <c r="O4535" i="1"/>
  <c r="O4748" i="1"/>
  <c r="Q5272" i="1"/>
  <c r="Q6200" i="1"/>
  <c r="R5272" i="1"/>
  <c r="R2543" i="1"/>
  <c r="R851" i="1"/>
  <c r="R4251" i="1"/>
  <c r="R249" i="1"/>
  <c r="R6200" i="1"/>
  <c r="P5272" i="1"/>
  <c r="P2543" i="1"/>
  <c r="P851" i="1"/>
  <c r="P4251" i="1"/>
  <c r="P249" i="1"/>
  <c r="P6200" i="1"/>
  <c r="Q6568" i="1"/>
  <c r="R6568" i="1"/>
  <c r="R3280" i="1"/>
  <c r="P3280" i="1"/>
  <c r="O1757" i="1"/>
  <c r="Q6769" i="1"/>
  <c r="Q5730" i="1"/>
  <c r="O5272" i="1"/>
  <c r="O2543" i="1"/>
  <c r="O851" i="1"/>
  <c r="O4251" i="1"/>
  <c r="O249" i="1"/>
  <c r="O6200" i="1"/>
  <c r="Q5542" i="1"/>
  <c r="Q1430" i="1"/>
  <c r="Q1757" i="1"/>
  <c r="Q2816" i="1"/>
  <c r="R5542" i="1"/>
  <c r="R2816" i="1"/>
  <c r="O1430" i="1"/>
  <c r="Q1185" i="1"/>
  <c r="O6769" i="1"/>
  <c r="Q3280" i="1"/>
  <c r="R1430" i="1"/>
  <c r="O3280" i="1"/>
  <c r="Q4942" i="1"/>
  <c r="R1757" i="1"/>
  <c r="O6568" i="1"/>
  <c r="R3862" i="1"/>
  <c r="O3862" i="1"/>
  <c r="O2816" i="1"/>
  <c r="O1185" i="1"/>
  <c r="P5542" i="1"/>
  <c r="P1430" i="1"/>
  <c r="P6568" i="1"/>
  <c r="P1757" i="1"/>
  <c r="P2816" i="1"/>
  <c r="O5542" i="1"/>
  <c r="O5730" i="1"/>
  <c r="P5730" i="1"/>
  <c r="Q3862" i="1"/>
  <c r="R1185" i="1"/>
  <c r="R6769" i="1"/>
  <c r="R4942" i="1"/>
  <c r="R5730" i="1"/>
  <c r="P1185" i="1"/>
  <c r="P6769" i="1"/>
  <c r="P4942" i="1"/>
  <c r="P3862" i="1"/>
  <c r="O4942" i="1"/>
  <c r="S4942" i="1" l="1"/>
  <c r="S5730" i="1"/>
  <c r="S5542" i="1"/>
  <c r="S1185" i="1"/>
  <c r="S2816" i="1"/>
  <c r="S3862" i="1"/>
  <c r="S6568" i="1"/>
  <c r="S3280" i="1"/>
  <c r="S6769" i="1"/>
  <c r="S1430" i="1"/>
  <c r="S6200" i="1"/>
  <c r="S249" i="1"/>
  <c r="S4251" i="1"/>
  <c r="S851" i="1"/>
  <c r="S2543" i="1"/>
  <c r="S5272" i="1"/>
  <c r="S1757" i="1"/>
  <c r="S4748" i="1"/>
  <c r="S4535" i="1"/>
  <c r="S6412" i="1"/>
  <c r="S3640" i="1"/>
  <c r="S6011" i="1"/>
  <c r="W4534" i="1"/>
  <c r="X4534" i="1"/>
  <c r="Y4534" i="1"/>
  <c r="Z4534" i="1"/>
  <c r="Z5541" i="1"/>
  <c r="W5541" i="1"/>
  <c r="X5541" i="1"/>
  <c r="Y5541" i="1"/>
  <c r="W4747" i="1"/>
  <c r="X4747" i="1"/>
  <c r="Y4747" i="1"/>
  <c r="Z4747" i="1"/>
  <c r="W4250" i="1"/>
  <c r="X4250" i="1"/>
  <c r="Y4250" i="1"/>
  <c r="Z4250" i="1"/>
  <c r="X3279" i="1"/>
  <c r="Y3279" i="1"/>
  <c r="Z3279" i="1"/>
  <c r="W3279" i="1"/>
  <c r="W2815" i="1"/>
  <c r="X2815" i="1"/>
  <c r="Z2815" i="1"/>
  <c r="Y2815" i="1"/>
  <c r="Y2542" i="1"/>
  <c r="Z2542" i="1"/>
  <c r="W2542" i="1"/>
  <c r="X2542" i="1"/>
  <c r="W5271" i="1"/>
  <c r="Z5271" i="1"/>
  <c r="Y5271" i="1"/>
  <c r="X5271" i="1"/>
  <c r="Z6567" i="1"/>
  <c r="W6567" i="1"/>
  <c r="X6567" i="1"/>
  <c r="Y6567" i="1"/>
  <c r="X5729" i="1"/>
  <c r="Y5729" i="1"/>
  <c r="Z5729" i="1"/>
  <c r="W5729" i="1"/>
  <c r="W1429" i="1"/>
  <c r="Z1429" i="1"/>
  <c r="X1429" i="1"/>
  <c r="Y1429" i="1"/>
  <c r="Y1184" i="1"/>
  <c r="W1184" i="1"/>
  <c r="X1184" i="1"/>
  <c r="Z1184" i="1"/>
  <c r="X850" i="1"/>
  <c r="Z850" i="1"/>
  <c r="W850" i="1"/>
  <c r="Y850" i="1"/>
  <c r="W6768" i="1"/>
  <c r="X6768" i="1"/>
  <c r="Y6768" i="1"/>
  <c r="Z6768" i="1"/>
  <c r="X248" i="1"/>
  <c r="Y248" i="1"/>
  <c r="Z248" i="1"/>
  <c r="W248" i="1"/>
  <c r="W6411" i="1"/>
  <c r="Y6411" i="1"/>
  <c r="Z6411" i="1"/>
  <c r="X6411" i="1"/>
  <c r="W3861" i="1"/>
  <c r="Z3861" i="1"/>
  <c r="X3861" i="1"/>
  <c r="Y3861" i="1"/>
  <c r="W4941" i="1"/>
  <c r="Z4941" i="1"/>
  <c r="X4941" i="1"/>
  <c r="Y4941" i="1"/>
  <c r="Z1756" i="1"/>
  <c r="W1756" i="1"/>
  <c r="X1756" i="1"/>
  <c r="Y1756" i="1"/>
  <c r="W6199" i="1"/>
  <c r="X6199" i="1"/>
  <c r="Y6199" i="1"/>
  <c r="Z6199" i="1"/>
  <c r="Z3639" i="1"/>
  <c r="Y3639" i="1"/>
  <c r="W3639" i="1"/>
  <c r="X3639" i="1"/>
  <c r="Y6010" i="1"/>
  <c r="W6010" i="1"/>
  <c r="X6010" i="1"/>
  <c r="Z6010" i="1"/>
  <c r="T3862" i="1"/>
  <c r="T4942" i="1"/>
  <c r="T6769" i="1"/>
  <c r="T1185" i="1"/>
  <c r="T5730" i="1"/>
  <c r="T2816" i="1"/>
  <c r="T1757" i="1"/>
  <c r="T6568" i="1"/>
  <c r="T1430" i="1"/>
  <c r="T5542" i="1"/>
  <c r="T3280" i="1"/>
  <c r="T6200" i="1"/>
  <c r="T249" i="1"/>
  <c r="T4251" i="1"/>
  <c r="T851" i="1"/>
  <c r="T2543" i="1"/>
  <c r="T5272" i="1"/>
  <c r="T6011" i="1"/>
  <c r="T3640" i="1"/>
  <c r="T4748" i="1"/>
  <c r="T4535" i="1"/>
  <c r="T6412" i="1"/>
  <c r="N6013" i="1"/>
  <c r="N4537" i="1"/>
  <c r="N5732" i="1"/>
  <c r="N3864" i="1"/>
  <c r="N3282" i="1"/>
  <c r="N6771" i="1"/>
  <c r="N1187" i="1"/>
  <c r="N2818" i="1"/>
  <c r="N1759" i="1"/>
  <c r="N6570" i="1"/>
  <c r="N1432" i="1"/>
  <c r="N5544" i="1"/>
  <c r="N4944" i="1"/>
  <c r="N4750" i="1"/>
  <c r="N251" i="1"/>
  <c r="N853" i="1"/>
  <c r="N2545" i="1"/>
  <c r="N5274" i="1"/>
  <c r="N6414" i="1"/>
  <c r="N4253" i="1"/>
  <c r="N3642" i="1"/>
  <c r="N6202" i="1"/>
  <c r="Q3863" i="1"/>
  <c r="Q2817" i="1"/>
  <c r="Q5543" i="1"/>
  <c r="Q852" i="1"/>
  <c r="Q4252" i="1"/>
  <c r="R5543" i="1"/>
  <c r="R4252" i="1"/>
  <c r="P3863" i="1"/>
  <c r="P2817" i="1"/>
  <c r="P852" i="1"/>
  <c r="O3863" i="1"/>
  <c r="O2817" i="1"/>
  <c r="O5543" i="1"/>
  <c r="O852" i="1"/>
  <c r="Q6012" i="1"/>
  <c r="Q4943" i="1"/>
  <c r="Q2544" i="1"/>
  <c r="R3281" i="1"/>
  <c r="R2544" i="1"/>
  <c r="P4943" i="1"/>
  <c r="O6012" i="1"/>
  <c r="O1758" i="1"/>
  <c r="O2544" i="1"/>
  <c r="Q4536" i="1"/>
  <c r="Q4749" i="1"/>
  <c r="Q6201" i="1"/>
  <c r="R6770" i="1"/>
  <c r="R5273" i="1"/>
  <c r="P4536" i="1"/>
  <c r="P4749" i="1"/>
  <c r="O4749" i="1"/>
  <c r="Q1431" i="1"/>
  <c r="P1431" i="1"/>
  <c r="O1186" i="1"/>
  <c r="R3863" i="1"/>
  <c r="R2817" i="1"/>
  <c r="R852" i="1"/>
  <c r="P5543" i="1"/>
  <c r="P4252" i="1"/>
  <c r="O4252" i="1"/>
  <c r="Q3281" i="1"/>
  <c r="Q3641" i="1"/>
  <c r="R1758" i="1"/>
  <c r="R3641" i="1"/>
  <c r="P3281" i="1"/>
  <c r="P2544" i="1"/>
  <c r="Q6569" i="1"/>
  <c r="Q5273" i="1"/>
  <c r="R6569" i="1"/>
  <c r="R6201" i="1"/>
  <c r="P6569" i="1"/>
  <c r="P6201" i="1"/>
  <c r="O4536" i="1"/>
  <c r="O6569" i="1"/>
  <c r="O6201" i="1"/>
  <c r="Q1186" i="1"/>
  <c r="R1431" i="1"/>
  <c r="P5731" i="1"/>
  <c r="P6413" i="1"/>
  <c r="O1431" i="1"/>
  <c r="Q1758" i="1"/>
  <c r="R6012" i="1"/>
  <c r="R4943" i="1"/>
  <c r="P6012" i="1"/>
  <c r="P1758" i="1"/>
  <c r="P3641" i="1"/>
  <c r="O3281" i="1"/>
  <c r="O4943" i="1"/>
  <c r="O3641" i="1"/>
  <c r="R4536" i="1"/>
  <c r="R4749" i="1"/>
  <c r="P6770" i="1"/>
  <c r="P5273" i="1"/>
  <c r="O6770" i="1"/>
  <c r="O5273" i="1"/>
  <c r="Q5731" i="1"/>
  <c r="Q250" i="1"/>
  <c r="R5731" i="1"/>
  <c r="R250" i="1"/>
  <c r="P250" i="1"/>
  <c r="O250" i="1"/>
  <c r="R6413" i="1"/>
  <c r="Q6770" i="1"/>
  <c r="Q6413" i="1"/>
  <c r="R1186" i="1"/>
  <c r="P1186" i="1"/>
  <c r="O5731" i="1"/>
  <c r="O6413" i="1"/>
  <c r="S6413" i="1" l="1"/>
  <c r="S5731" i="1"/>
  <c r="S250" i="1"/>
  <c r="S5273" i="1"/>
  <c r="S6770" i="1"/>
  <c r="S3641" i="1"/>
  <c r="S4943" i="1"/>
  <c r="S3281" i="1"/>
  <c r="S1431" i="1"/>
  <c r="S6201" i="1"/>
  <c r="S6569" i="1"/>
  <c r="S4536" i="1"/>
  <c r="S4252" i="1"/>
  <c r="S1186" i="1"/>
  <c r="S4749" i="1"/>
  <c r="S2544" i="1"/>
  <c r="S1758" i="1"/>
  <c r="S6012" i="1"/>
  <c r="S852" i="1"/>
  <c r="S5543" i="1"/>
  <c r="S2817" i="1"/>
  <c r="S3863" i="1"/>
  <c r="W5272" i="1"/>
  <c r="Z5272" i="1"/>
  <c r="Y5272" i="1"/>
  <c r="X5272" i="1"/>
  <c r="W5730" i="1"/>
  <c r="Y5730" i="1"/>
  <c r="Z5730" i="1"/>
  <c r="X5730" i="1"/>
  <c r="Y2543" i="1"/>
  <c r="Z2543" i="1"/>
  <c r="W2543" i="1"/>
  <c r="X2543" i="1"/>
  <c r="W4251" i="1"/>
  <c r="X4251" i="1"/>
  <c r="Y4251" i="1"/>
  <c r="Z4251" i="1"/>
  <c r="W4942" i="1"/>
  <c r="X4942" i="1"/>
  <c r="Y4942" i="1"/>
  <c r="Z4942" i="1"/>
  <c r="Y6011" i="1"/>
  <c r="X6011" i="1"/>
  <c r="Z6011" i="1"/>
  <c r="W6011" i="1"/>
  <c r="X851" i="1"/>
  <c r="Z851" i="1"/>
  <c r="Y851" i="1"/>
  <c r="W851" i="1"/>
  <c r="W249" i="1"/>
  <c r="X249" i="1"/>
  <c r="Y249" i="1"/>
  <c r="Z249" i="1"/>
  <c r="X6200" i="1"/>
  <c r="W6200" i="1"/>
  <c r="Y6200" i="1"/>
  <c r="Z6200" i="1"/>
  <c r="X6769" i="1"/>
  <c r="Y6769" i="1"/>
  <c r="W6769" i="1"/>
  <c r="Z6769" i="1"/>
  <c r="W6412" i="1"/>
  <c r="X6412" i="1"/>
  <c r="Y6412" i="1"/>
  <c r="Z6412" i="1"/>
  <c r="W6568" i="1"/>
  <c r="X6568" i="1"/>
  <c r="Y6568" i="1"/>
  <c r="Z6568" i="1"/>
  <c r="Y5542" i="1"/>
  <c r="Z5542" i="1"/>
  <c r="W5542" i="1"/>
  <c r="X5542" i="1"/>
  <c r="W1185" i="1"/>
  <c r="Y1185" i="1"/>
  <c r="X1185" i="1"/>
  <c r="Z1185" i="1"/>
  <c r="X1757" i="1"/>
  <c r="W1757" i="1"/>
  <c r="Y1757" i="1"/>
  <c r="Z1757" i="1"/>
  <c r="W1430" i="1"/>
  <c r="X1430" i="1"/>
  <c r="Y1430" i="1"/>
  <c r="Z1430" i="1"/>
  <c r="W3640" i="1"/>
  <c r="Z3640" i="1"/>
  <c r="Y3640" i="1"/>
  <c r="X3640" i="1"/>
  <c r="W3280" i="1"/>
  <c r="X3280" i="1"/>
  <c r="Z3280" i="1"/>
  <c r="Y3280" i="1"/>
  <c r="W4535" i="1"/>
  <c r="X4535" i="1"/>
  <c r="Y4535" i="1"/>
  <c r="Z4535" i="1"/>
  <c r="X3862" i="1"/>
  <c r="Y3862" i="1"/>
  <c r="W3862" i="1"/>
  <c r="Z3862" i="1"/>
  <c r="Z4748" i="1"/>
  <c r="Y4748" i="1"/>
  <c r="W4748" i="1"/>
  <c r="X4748" i="1"/>
  <c r="W2816" i="1"/>
  <c r="Z2816" i="1"/>
  <c r="X2816" i="1"/>
  <c r="Y2816" i="1"/>
  <c r="T1186" i="1"/>
  <c r="T250" i="1"/>
  <c r="T5273" i="1"/>
  <c r="T6770" i="1"/>
  <c r="T3641" i="1"/>
  <c r="T1758" i="1"/>
  <c r="T6012" i="1"/>
  <c r="T6413" i="1"/>
  <c r="T5731" i="1"/>
  <c r="T6201" i="1"/>
  <c r="T6569" i="1"/>
  <c r="T2544" i="1"/>
  <c r="T3281" i="1"/>
  <c r="T4252" i="1"/>
  <c r="T5543" i="1"/>
  <c r="T1431" i="1"/>
  <c r="T4749" i="1"/>
  <c r="T4536" i="1"/>
  <c r="T4943" i="1"/>
  <c r="T852" i="1"/>
  <c r="T2817" i="1"/>
  <c r="T3863" i="1"/>
  <c r="N854" i="1"/>
  <c r="N2819" i="1"/>
  <c r="N252" i="1"/>
  <c r="N5545" i="1"/>
  <c r="N1433" i="1"/>
  <c r="N4751" i="1"/>
  <c r="N6772" i="1"/>
  <c r="N3643" i="1"/>
  <c r="N2546" i="1"/>
  <c r="N4945" i="1"/>
  <c r="N1760" i="1"/>
  <c r="N3283" i="1"/>
  <c r="N6014" i="1"/>
  <c r="N3865" i="1"/>
  <c r="N1188" i="1"/>
  <c r="N5275" i="1"/>
  <c r="N4538" i="1"/>
  <c r="N4254" i="1"/>
  <c r="N5733" i="1"/>
  <c r="N6203" i="1"/>
  <c r="N6571" i="1"/>
  <c r="Q5544" i="1"/>
  <c r="Q3642" i="1"/>
  <c r="Q3282" i="1"/>
  <c r="Q5274" i="1"/>
  <c r="R5732" i="1"/>
  <c r="R3282" i="1"/>
  <c r="P5732" i="1"/>
  <c r="P5544" i="1"/>
  <c r="P5274" i="1"/>
  <c r="O5544" i="1"/>
  <c r="O3282" i="1"/>
  <c r="Q6202" i="1"/>
  <c r="Q6013" i="1"/>
  <c r="R853" i="1"/>
  <c r="R1432" i="1"/>
  <c r="R6013" i="1"/>
  <c r="R4537" i="1"/>
  <c r="P6202" i="1"/>
  <c r="P1432" i="1"/>
  <c r="P2545" i="1"/>
  <c r="P6013" i="1"/>
  <c r="O6202" i="1"/>
  <c r="O2545" i="1"/>
  <c r="Q6570" i="1"/>
  <c r="Q2818" i="1"/>
  <c r="Q3864" i="1"/>
  <c r="R4750" i="1"/>
  <c r="P4750" i="1"/>
  <c r="P4253" i="1"/>
  <c r="O2818" i="1"/>
  <c r="O4944" i="1"/>
  <c r="O4253" i="1"/>
  <c r="Q251" i="1"/>
  <c r="R6414" i="1"/>
  <c r="R251" i="1"/>
  <c r="R1187" i="1"/>
  <c r="P251" i="1"/>
  <c r="O1187" i="1"/>
  <c r="R5544" i="1"/>
  <c r="R3642" i="1"/>
  <c r="R5274" i="1"/>
  <c r="P3642" i="1"/>
  <c r="P3282" i="1"/>
  <c r="O5732" i="1"/>
  <c r="O3642" i="1"/>
  <c r="O5274" i="1"/>
  <c r="Q853" i="1"/>
  <c r="Q2545" i="1"/>
  <c r="Q4537" i="1"/>
  <c r="R6202" i="1"/>
  <c r="R2545" i="1"/>
  <c r="O6013" i="1"/>
  <c r="R4253" i="1"/>
  <c r="Q6414" i="1"/>
  <c r="O6414" i="1"/>
  <c r="O1759" i="1"/>
  <c r="Q1432" i="1"/>
  <c r="P853" i="1"/>
  <c r="P4537" i="1"/>
  <c r="O853" i="1"/>
  <c r="O4537" i="1"/>
  <c r="Q4944" i="1"/>
  <c r="Q4253" i="1"/>
  <c r="R2818" i="1"/>
  <c r="P6570" i="1"/>
  <c r="P4944" i="1"/>
  <c r="O6570" i="1"/>
  <c r="O3864" i="1"/>
  <c r="Q1759" i="1"/>
  <c r="R1759" i="1"/>
  <c r="P6771" i="1"/>
  <c r="O1432" i="1"/>
  <c r="R6570" i="1"/>
  <c r="R3864" i="1"/>
  <c r="P2818" i="1"/>
  <c r="O4750" i="1"/>
  <c r="Q6771" i="1"/>
  <c r="R6771" i="1"/>
  <c r="P1187" i="1"/>
  <c r="Q4750" i="1"/>
  <c r="R4944" i="1"/>
  <c r="P3864" i="1"/>
  <c r="Q5732" i="1"/>
  <c r="O6771" i="1"/>
  <c r="Q1187" i="1"/>
  <c r="P6414" i="1"/>
  <c r="P1759" i="1"/>
  <c r="O251" i="1"/>
  <c r="S251" i="1" l="1"/>
  <c r="S6771" i="1"/>
  <c r="S4750" i="1"/>
  <c r="S1432" i="1"/>
  <c r="S3864" i="1"/>
  <c r="S6570" i="1"/>
  <c r="S4537" i="1"/>
  <c r="S853" i="1"/>
  <c r="S1759" i="1"/>
  <c r="S6414" i="1"/>
  <c r="S6013" i="1"/>
  <c r="S5274" i="1"/>
  <c r="S3642" i="1"/>
  <c r="S5732" i="1"/>
  <c r="S1187" i="1"/>
  <c r="S4253" i="1"/>
  <c r="S4944" i="1"/>
  <c r="S2818" i="1"/>
  <c r="S2545" i="1"/>
  <c r="S6202" i="1"/>
  <c r="S3282" i="1"/>
  <c r="S5544" i="1"/>
  <c r="W6413" i="1"/>
  <c r="X6413" i="1"/>
  <c r="Y6413" i="1"/>
  <c r="Z6413" i="1"/>
  <c r="X250" i="1"/>
  <c r="Y250" i="1"/>
  <c r="W250" i="1"/>
  <c r="Z250" i="1"/>
  <c r="W5731" i="1"/>
  <c r="Y5731" i="1"/>
  <c r="X5731" i="1"/>
  <c r="Z5731" i="1"/>
  <c r="X3863" i="1"/>
  <c r="Y3863" i="1"/>
  <c r="W3863" i="1"/>
  <c r="Z3863" i="1"/>
  <c r="W3281" i="1"/>
  <c r="X3281" i="1"/>
  <c r="Y3281" i="1"/>
  <c r="Z3281" i="1"/>
  <c r="W4749" i="1"/>
  <c r="X4749" i="1"/>
  <c r="Y4749" i="1"/>
  <c r="Z4749" i="1"/>
  <c r="W3641" i="1"/>
  <c r="X3641" i="1"/>
  <c r="Y3641" i="1"/>
  <c r="Z3641" i="1"/>
  <c r="W6770" i="1"/>
  <c r="X6770" i="1"/>
  <c r="Y6770" i="1"/>
  <c r="Z6770" i="1"/>
  <c r="W4943" i="1"/>
  <c r="Z4943" i="1"/>
  <c r="X4943" i="1"/>
  <c r="Y4943" i="1"/>
  <c r="W1186" i="1"/>
  <c r="Y1186" i="1"/>
  <c r="Z1186" i="1"/>
  <c r="X1186" i="1"/>
  <c r="Y4252" i="1"/>
  <c r="W4252" i="1"/>
  <c r="X4252" i="1"/>
  <c r="Z4252" i="1"/>
  <c r="W5273" i="1"/>
  <c r="X5273" i="1"/>
  <c r="Y5273" i="1"/>
  <c r="Z5273" i="1"/>
  <c r="W2817" i="1"/>
  <c r="X2817" i="1"/>
  <c r="Z2817" i="1"/>
  <c r="Y2817" i="1"/>
  <c r="Z5543" i="1"/>
  <c r="W5543" i="1"/>
  <c r="Y5543" i="1"/>
  <c r="X5543" i="1"/>
  <c r="W6012" i="1"/>
  <c r="X6012" i="1"/>
  <c r="Y6012" i="1"/>
  <c r="Z6012" i="1"/>
  <c r="W1758" i="1"/>
  <c r="X1758" i="1"/>
  <c r="Y1758" i="1"/>
  <c r="Z1758" i="1"/>
  <c r="W4536" i="1"/>
  <c r="X4536" i="1"/>
  <c r="Y4536" i="1"/>
  <c r="Z4536" i="1"/>
  <c r="X6569" i="1"/>
  <c r="Y6569" i="1"/>
  <c r="Z6569" i="1"/>
  <c r="W6569" i="1"/>
  <c r="X6201" i="1"/>
  <c r="W6201" i="1"/>
  <c r="Y6201" i="1"/>
  <c r="Z6201" i="1"/>
  <c r="X852" i="1"/>
  <c r="Y852" i="1"/>
  <c r="Z852" i="1"/>
  <c r="W852" i="1"/>
  <c r="X1431" i="1"/>
  <c r="W1431" i="1"/>
  <c r="Y1431" i="1"/>
  <c r="Z1431" i="1"/>
  <c r="Y2544" i="1"/>
  <c r="X2544" i="1"/>
  <c r="Z2544" i="1"/>
  <c r="W2544" i="1"/>
  <c r="T1759" i="1"/>
  <c r="T6414" i="1"/>
  <c r="T3864" i="1"/>
  <c r="T1187" i="1"/>
  <c r="T2818" i="1"/>
  <c r="T6771" i="1"/>
  <c r="T4944" i="1"/>
  <c r="T6570" i="1"/>
  <c r="T4537" i="1"/>
  <c r="T853" i="1"/>
  <c r="T3282" i="1"/>
  <c r="T3642" i="1"/>
  <c r="T251" i="1"/>
  <c r="T4253" i="1"/>
  <c r="T4750" i="1"/>
  <c r="T6013" i="1"/>
  <c r="T2545" i="1"/>
  <c r="T1432" i="1"/>
  <c r="T6202" i="1"/>
  <c r="T5274" i="1"/>
  <c r="T5544" i="1"/>
  <c r="T5732" i="1"/>
  <c r="N1189" i="1"/>
  <c r="N253" i="1"/>
  <c r="N3284" i="1"/>
  <c r="N6773" i="1"/>
  <c r="N4255" i="1"/>
  <c r="N4946" i="1"/>
  <c r="N5276" i="1"/>
  <c r="N3644" i="1"/>
  <c r="N5734" i="1"/>
  <c r="N2547" i="1"/>
  <c r="N5546" i="1"/>
  <c r="N1761" i="1"/>
  <c r="N3866" i="1"/>
  <c r="N4752" i="1"/>
  <c r="N2820" i="1"/>
  <c r="N6572" i="1"/>
  <c r="N4539" i="1"/>
  <c r="N6015" i="1"/>
  <c r="N1434" i="1"/>
  <c r="N855" i="1"/>
  <c r="N6204" i="1"/>
  <c r="Q6772" i="1"/>
  <c r="Q3643" i="1"/>
  <c r="Q1760" i="1"/>
  <c r="Q6571" i="1"/>
  <c r="Q854" i="1"/>
  <c r="R6772" i="1"/>
  <c r="R3643" i="1"/>
  <c r="R1760" i="1"/>
  <c r="R6571" i="1"/>
  <c r="R854" i="1"/>
  <c r="Q6203" i="1"/>
  <c r="P4538" i="1"/>
  <c r="O3865" i="1"/>
  <c r="Q6014" i="1"/>
  <c r="R4945" i="1"/>
  <c r="P2546" i="1"/>
  <c r="O6014" i="1"/>
  <c r="Q5545" i="1"/>
  <c r="R1433" i="1"/>
  <c r="P5275" i="1"/>
  <c r="P6772" i="1"/>
  <c r="P3643" i="1"/>
  <c r="P1760" i="1"/>
  <c r="P6571" i="1"/>
  <c r="P854" i="1"/>
  <c r="O3643" i="1"/>
  <c r="O1760" i="1"/>
  <c r="O6571" i="1"/>
  <c r="O854" i="1"/>
  <c r="P5733" i="1"/>
  <c r="O4254" i="1"/>
  <c r="Q252" i="1"/>
  <c r="R4751" i="1"/>
  <c r="P4945" i="1"/>
  <c r="P6014" i="1"/>
  <c r="Q2819" i="1"/>
  <c r="R5275" i="1"/>
  <c r="R2819" i="1"/>
  <c r="P5545" i="1"/>
  <c r="P1433" i="1"/>
  <c r="O2819" i="1"/>
  <c r="O6772" i="1"/>
  <c r="O4538" i="1"/>
  <c r="R2546" i="1"/>
  <c r="O2546" i="1"/>
  <c r="Q5275" i="1"/>
  <c r="R5545" i="1"/>
  <c r="P2819" i="1"/>
  <c r="O5275" i="1"/>
  <c r="Q1188" i="1"/>
  <c r="Q4254" i="1"/>
  <c r="Q5733" i="1"/>
  <c r="Q3865" i="1"/>
  <c r="Q4538" i="1"/>
  <c r="Q4945" i="1"/>
  <c r="Q4751" i="1"/>
  <c r="R6014" i="1"/>
  <c r="P4751" i="1"/>
  <c r="O4945" i="1"/>
  <c r="P3283" i="1"/>
  <c r="O5545" i="1"/>
  <c r="R1188" i="1"/>
  <c r="R4254" i="1"/>
  <c r="R5733" i="1"/>
  <c r="R3865" i="1"/>
  <c r="R4538" i="1"/>
  <c r="R6203" i="1"/>
  <c r="P1188" i="1"/>
  <c r="P4254" i="1"/>
  <c r="P3865" i="1"/>
  <c r="P6203" i="1"/>
  <c r="O1188" i="1"/>
  <c r="O5733" i="1"/>
  <c r="O6203" i="1"/>
  <c r="Q2546" i="1"/>
  <c r="R252" i="1"/>
  <c r="P252" i="1"/>
  <c r="O252" i="1"/>
  <c r="O4751" i="1"/>
  <c r="Q3283" i="1"/>
  <c r="Q1433" i="1"/>
  <c r="R3283" i="1"/>
  <c r="O3283" i="1"/>
  <c r="O1433" i="1"/>
  <c r="S1433" i="1" l="1"/>
  <c r="S3283" i="1"/>
  <c r="S4751" i="1"/>
  <c r="S252" i="1"/>
  <c r="S6203" i="1"/>
  <c r="S5733" i="1"/>
  <c r="S1188" i="1"/>
  <c r="S5545" i="1"/>
  <c r="S4945" i="1"/>
  <c r="S5275" i="1"/>
  <c r="S2546" i="1"/>
  <c r="S4538" i="1"/>
  <c r="S6772" i="1"/>
  <c r="S2819" i="1"/>
  <c r="S4254" i="1"/>
  <c r="S854" i="1"/>
  <c r="S6571" i="1"/>
  <c r="S1760" i="1"/>
  <c r="S3643" i="1"/>
  <c r="S6014" i="1"/>
  <c r="S3865" i="1"/>
  <c r="W2818" i="1"/>
  <c r="X2818" i="1"/>
  <c r="Y2818" i="1"/>
  <c r="Z2818" i="1"/>
  <c r="X4944" i="1"/>
  <c r="W4944" i="1"/>
  <c r="Y4944" i="1"/>
  <c r="Z4944" i="1"/>
  <c r="W6570" i="1"/>
  <c r="X6570" i="1"/>
  <c r="Y6570" i="1"/>
  <c r="Z6570" i="1"/>
  <c r="Z3864" i="1"/>
  <c r="W3864" i="1"/>
  <c r="X3864" i="1"/>
  <c r="Y3864" i="1"/>
  <c r="Y4253" i="1"/>
  <c r="X4253" i="1"/>
  <c r="W4253" i="1"/>
  <c r="Z4253" i="1"/>
  <c r="W1432" i="1"/>
  <c r="Y1432" i="1"/>
  <c r="Z1432" i="1"/>
  <c r="X1432" i="1"/>
  <c r="W1187" i="1"/>
  <c r="Y1187" i="1"/>
  <c r="Z1187" i="1"/>
  <c r="X1187" i="1"/>
  <c r="W4750" i="1"/>
  <c r="Y4750" i="1"/>
  <c r="Z4750" i="1"/>
  <c r="X4750" i="1"/>
  <c r="W5732" i="1"/>
  <c r="X5732" i="1"/>
  <c r="Z5732" i="1"/>
  <c r="Y5732" i="1"/>
  <c r="W6771" i="1"/>
  <c r="X6771" i="1"/>
  <c r="Y6771" i="1"/>
  <c r="Z6771" i="1"/>
  <c r="W3642" i="1"/>
  <c r="X3642" i="1"/>
  <c r="Z3642" i="1"/>
  <c r="Y3642" i="1"/>
  <c r="W5274" i="1"/>
  <c r="X5274" i="1"/>
  <c r="Y5274" i="1"/>
  <c r="Z5274" i="1"/>
  <c r="Y5544" i="1"/>
  <c r="Z5544" i="1"/>
  <c r="W5544" i="1"/>
  <c r="X5544" i="1"/>
  <c r="X6013" i="1"/>
  <c r="W6013" i="1"/>
  <c r="Z6013" i="1"/>
  <c r="Y6013" i="1"/>
  <c r="W251" i="1"/>
  <c r="X251" i="1"/>
  <c r="Y251" i="1"/>
  <c r="Z251" i="1"/>
  <c r="W3282" i="1"/>
  <c r="X3282" i="1"/>
  <c r="Y3282" i="1"/>
  <c r="Z3282" i="1"/>
  <c r="W6414" i="1"/>
  <c r="X6414" i="1"/>
  <c r="Y6414" i="1"/>
  <c r="Z6414" i="1"/>
  <c r="W1759" i="1"/>
  <c r="X1759" i="1"/>
  <c r="Y1759" i="1"/>
  <c r="Z1759" i="1"/>
  <c r="W853" i="1"/>
  <c r="X853" i="1"/>
  <c r="Y853" i="1"/>
  <c r="Z853" i="1"/>
  <c r="Z6202" i="1"/>
  <c r="W6202" i="1"/>
  <c r="X6202" i="1"/>
  <c r="Y6202" i="1"/>
  <c r="W4537" i="1"/>
  <c r="Z4537" i="1"/>
  <c r="X4537" i="1"/>
  <c r="Y4537" i="1"/>
  <c r="W2545" i="1"/>
  <c r="X2545" i="1"/>
  <c r="Y2545" i="1"/>
  <c r="Z2545" i="1"/>
  <c r="T252" i="1"/>
  <c r="T6203" i="1"/>
  <c r="T3865" i="1"/>
  <c r="T4254" i="1"/>
  <c r="T1188" i="1"/>
  <c r="T3283" i="1"/>
  <c r="T4751" i="1"/>
  <c r="T2819" i="1"/>
  <c r="T1433" i="1"/>
  <c r="T5545" i="1"/>
  <c r="T6014" i="1"/>
  <c r="T4945" i="1"/>
  <c r="T5733" i="1"/>
  <c r="T854" i="1"/>
  <c r="T6571" i="1"/>
  <c r="T1760" i="1"/>
  <c r="T3643" i="1"/>
  <c r="T6772" i="1"/>
  <c r="T5275" i="1"/>
  <c r="T2546" i="1"/>
  <c r="T4538" i="1"/>
  <c r="N1762" i="1"/>
  <c r="N1435" i="1"/>
  <c r="N3285" i="1"/>
  <c r="N2548" i="1"/>
  <c r="N254" i="1"/>
  <c r="N856" i="1"/>
  <c r="N3645" i="1"/>
  <c r="N5547" i="1"/>
  <c r="N5277" i="1"/>
  <c r="N6016" i="1"/>
  <c r="N6205" i="1"/>
  <c r="N4540" i="1"/>
  <c r="N5735" i="1"/>
  <c r="N4256" i="1"/>
  <c r="N6573" i="1"/>
  <c r="N6774" i="1"/>
  <c r="N2821" i="1"/>
  <c r="N4753" i="1"/>
  <c r="N4947" i="1"/>
  <c r="N3867" i="1"/>
  <c r="N1190" i="1"/>
  <c r="P2547" i="1"/>
  <c r="P5546" i="1"/>
  <c r="P4539" i="1"/>
  <c r="P6773" i="1"/>
  <c r="P3866" i="1"/>
  <c r="R2820" i="1"/>
  <c r="P5276" i="1"/>
  <c r="P1189" i="1"/>
  <c r="O5276" i="1"/>
  <c r="Q4255" i="1"/>
  <c r="R1434" i="1"/>
  <c r="R4752" i="1"/>
  <c r="P1434" i="1"/>
  <c r="P4255" i="1"/>
  <c r="O1434" i="1"/>
  <c r="Q3284" i="1"/>
  <c r="R3284" i="1"/>
  <c r="P3284" i="1"/>
  <c r="O4946" i="1"/>
  <c r="Q5546" i="1"/>
  <c r="R5546" i="1"/>
  <c r="O2547" i="1"/>
  <c r="O5546" i="1"/>
  <c r="O4539" i="1"/>
  <c r="O6773" i="1"/>
  <c r="O3866" i="1"/>
  <c r="Q1189" i="1"/>
  <c r="R1761" i="1"/>
  <c r="R253" i="1"/>
  <c r="R1189" i="1"/>
  <c r="P253" i="1"/>
  <c r="P2820" i="1"/>
  <c r="O253" i="1"/>
  <c r="O5734" i="1"/>
  <c r="Q855" i="1"/>
  <c r="R855" i="1"/>
  <c r="O6015" i="1"/>
  <c r="Q6204" i="1"/>
  <c r="R6572" i="1"/>
  <c r="P3644" i="1"/>
  <c r="O3284" i="1"/>
  <c r="Q4539" i="1"/>
  <c r="R6773" i="1"/>
  <c r="R5276" i="1"/>
  <c r="O2820" i="1"/>
  <c r="Q1434" i="1"/>
  <c r="R6015" i="1"/>
  <c r="P4752" i="1"/>
  <c r="Q3644" i="1"/>
  <c r="R3644" i="1"/>
  <c r="P6204" i="1"/>
  <c r="O3644" i="1"/>
  <c r="Q6773" i="1"/>
  <c r="Q1761" i="1"/>
  <c r="Q253" i="1"/>
  <c r="Q5276" i="1"/>
  <c r="Q5734" i="1"/>
  <c r="Q2820" i="1"/>
  <c r="R5734" i="1"/>
  <c r="P1761" i="1"/>
  <c r="P5734" i="1"/>
  <c r="O1761" i="1"/>
  <c r="O1189" i="1"/>
  <c r="Q6015" i="1"/>
  <c r="P6015" i="1"/>
  <c r="O855" i="1"/>
  <c r="O4255" i="1"/>
  <c r="R4946" i="1"/>
  <c r="R2547" i="1"/>
  <c r="Q4752" i="1"/>
  <c r="O4752" i="1"/>
  <c r="Q6572" i="1"/>
  <c r="Q2547" i="1"/>
  <c r="R4255" i="1"/>
  <c r="R6204" i="1"/>
  <c r="P4946" i="1"/>
  <c r="O6572" i="1"/>
  <c r="R4539" i="1"/>
  <c r="P855" i="1"/>
  <c r="P6572" i="1"/>
  <c r="Q4946" i="1"/>
  <c r="O6204" i="1"/>
  <c r="Q3866" i="1"/>
  <c r="R3866" i="1"/>
  <c r="S6204" i="1" l="1"/>
  <c r="S6572" i="1"/>
  <c r="S4752" i="1"/>
  <c r="S4255" i="1"/>
  <c r="S855" i="1"/>
  <c r="S1189" i="1"/>
  <c r="S1761" i="1"/>
  <c r="S3644" i="1"/>
  <c r="S2820" i="1"/>
  <c r="S3284" i="1"/>
  <c r="S6015" i="1"/>
  <c r="S5734" i="1"/>
  <c r="S253" i="1"/>
  <c r="S3866" i="1"/>
  <c r="S6773" i="1"/>
  <c r="S4539" i="1"/>
  <c r="S5546" i="1"/>
  <c r="S2547" i="1"/>
  <c r="S4946" i="1"/>
  <c r="S1434" i="1"/>
  <c r="S5276" i="1"/>
  <c r="X4751" i="1"/>
  <c r="Y4751" i="1"/>
  <c r="W4751" i="1"/>
  <c r="Z4751" i="1"/>
  <c r="Z1760" i="1"/>
  <c r="X1760" i="1"/>
  <c r="W1760" i="1"/>
  <c r="Y1760" i="1"/>
  <c r="X6571" i="1"/>
  <c r="Y6571" i="1"/>
  <c r="Z6571" i="1"/>
  <c r="W6571" i="1"/>
  <c r="W4254" i="1"/>
  <c r="X4254" i="1"/>
  <c r="Y4254" i="1"/>
  <c r="Z4254" i="1"/>
  <c r="X5733" i="1"/>
  <c r="W5733" i="1"/>
  <c r="Y5733" i="1"/>
  <c r="Z5733" i="1"/>
  <c r="W2819" i="1"/>
  <c r="X2819" i="1"/>
  <c r="Y2819" i="1"/>
  <c r="Z2819" i="1"/>
  <c r="X1433" i="1"/>
  <c r="Z1433" i="1"/>
  <c r="W1433" i="1"/>
  <c r="Y1433" i="1"/>
  <c r="Z4538" i="1"/>
  <c r="W4538" i="1"/>
  <c r="X4538" i="1"/>
  <c r="Y4538" i="1"/>
  <c r="Y3643" i="1"/>
  <c r="W3643" i="1"/>
  <c r="X3643" i="1"/>
  <c r="Z3643" i="1"/>
  <c r="W854" i="1"/>
  <c r="X854" i="1"/>
  <c r="Y854" i="1"/>
  <c r="Z854" i="1"/>
  <c r="Y1188" i="1"/>
  <c r="W1188" i="1"/>
  <c r="X1188" i="1"/>
  <c r="Z1188" i="1"/>
  <c r="W6203" i="1"/>
  <c r="X6203" i="1"/>
  <c r="Y6203" i="1"/>
  <c r="Z6203" i="1"/>
  <c r="Z252" i="1"/>
  <c r="W252" i="1"/>
  <c r="X252" i="1"/>
  <c r="Y252" i="1"/>
  <c r="Z6772" i="1"/>
  <c r="W6772" i="1"/>
  <c r="X6772" i="1"/>
  <c r="Y6772" i="1"/>
  <c r="X5275" i="1"/>
  <c r="Y5275" i="1"/>
  <c r="Z5275" i="1"/>
  <c r="W5275" i="1"/>
  <c r="X3865" i="1"/>
  <c r="Y3865" i="1"/>
  <c r="W3865" i="1"/>
  <c r="Z3865" i="1"/>
  <c r="W6014" i="1"/>
  <c r="X6014" i="1"/>
  <c r="Y6014" i="1"/>
  <c r="Z6014" i="1"/>
  <c r="X2546" i="1"/>
  <c r="Y2546" i="1"/>
  <c r="W2546" i="1"/>
  <c r="Z2546" i="1"/>
  <c r="X3283" i="1"/>
  <c r="Y3283" i="1"/>
  <c r="Z3283" i="1"/>
  <c r="W3283" i="1"/>
  <c r="X4945" i="1"/>
  <c r="Y4945" i="1"/>
  <c r="Z4945" i="1"/>
  <c r="W4945" i="1"/>
  <c r="X5545" i="1"/>
  <c r="Y5545" i="1"/>
  <c r="W5545" i="1"/>
  <c r="Z5545" i="1"/>
  <c r="T6572" i="1"/>
  <c r="T855" i="1"/>
  <c r="T4946" i="1"/>
  <c r="T6015" i="1"/>
  <c r="T5734" i="1"/>
  <c r="T1761" i="1"/>
  <c r="T6204" i="1"/>
  <c r="T4752" i="1"/>
  <c r="T3644" i="1"/>
  <c r="T2820" i="1"/>
  <c r="T253" i="1"/>
  <c r="T3284" i="1"/>
  <c r="T4255" i="1"/>
  <c r="T1434" i="1"/>
  <c r="T1189" i="1"/>
  <c r="T5276" i="1"/>
  <c r="T3866" i="1"/>
  <c r="T6773" i="1"/>
  <c r="T4539" i="1"/>
  <c r="T5546" i="1"/>
  <c r="T2547" i="1"/>
  <c r="N5548" i="1"/>
  <c r="N6574" i="1"/>
  <c r="N6775" i="1"/>
  <c r="N3646" i="1"/>
  <c r="N4754" i="1"/>
  <c r="N1436" i="1"/>
  <c r="N2549" i="1"/>
  <c r="N857" i="1"/>
  <c r="N1191" i="1"/>
  <c r="N2822" i="1"/>
  <c r="N5736" i="1"/>
  <c r="N5278" i="1"/>
  <c r="N255" i="1"/>
  <c r="N1763" i="1"/>
  <c r="N4541" i="1"/>
  <c r="N4948" i="1"/>
  <c r="N3286" i="1"/>
  <c r="N6017" i="1"/>
  <c r="N3868" i="1"/>
  <c r="N6206" i="1"/>
  <c r="N4257" i="1"/>
  <c r="P3645" i="1"/>
  <c r="P856" i="1"/>
  <c r="P5277" i="1"/>
  <c r="P4947" i="1"/>
  <c r="P6205" i="1"/>
  <c r="O3645" i="1"/>
  <c r="O856" i="1"/>
  <c r="O5277" i="1"/>
  <c r="Q5547" i="1"/>
  <c r="Q4753" i="1"/>
  <c r="Q1190" i="1"/>
  <c r="Q254" i="1"/>
  <c r="Q3285" i="1"/>
  <c r="Q4256" i="1"/>
  <c r="R5547" i="1"/>
  <c r="R1190" i="1"/>
  <c r="R254" i="1"/>
  <c r="R3285" i="1"/>
  <c r="R4256" i="1"/>
  <c r="P4753" i="1"/>
  <c r="P1190" i="1"/>
  <c r="P3285" i="1"/>
  <c r="P4256" i="1"/>
  <c r="O4753" i="1"/>
  <c r="O254" i="1"/>
  <c r="O3285" i="1"/>
  <c r="Q3867" i="1"/>
  <c r="R2548" i="1"/>
  <c r="P2548" i="1"/>
  <c r="O5735" i="1"/>
  <c r="R4753" i="1"/>
  <c r="O1190" i="1"/>
  <c r="R6774" i="1"/>
  <c r="Q4947" i="1"/>
  <c r="R856" i="1"/>
  <c r="P5547" i="1"/>
  <c r="P254" i="1"/>
  <c r="O5547" i="1"/>
  <c r="O4256" i="1"/>
  <c r="R4540" i="1"/>
  <c r="O4540" i="1"/>
  <c r="R6205" i="1"/>
  <c r="Q6573" i="1"/>
  <c r="Q1435" i="1"/>
  <c r="Q2821" i="1"/>
  <c r="Q1762" i="1"/>
  <c r="Q6016" i="1"/>
  <c r="O6573" i="1"/>
  <c r="O1435" i="1"/>
  <c r="O1762" i="1"/>
  <c r="O6016" i="1"/>
  <c r="Q6774" i="1"/>
  <c r="Q2548" i="1"/>
  <c r="Q4540" i="1"/>
  <c r="R5735" i="1"/>
  <c r="P5735" i="1"/>
  <c r="O3867" i="1"/>
  <c r="Q5277" i="1"/>
  <c r="R3645" i="1"/>
  <c r="O6205" i="1"/>
  <c r="R6573" i="1"/>
  <c r="R1435" i="1"/>
  <c r="R2821" i="1"/>
  <c r="R1762" i="1"/>
  <c r="R6016" i="1"/>
  <c r="P6573" i="1"/>
  <c r="P1435" i="1"/>
  <c r="P2821" i="1"/>
  <c r="P1762" i="1"/>
  <c r="P6016" i="1"/>
  <c r="O2821" i="1"/>
  <c r="Q5735" i="1"/>
  <c r="R3867" i="1"/>
  <c r="P6774" i="1"/>
  <c r="O6774" i="1"/>
  <c r="Q6205" i="1"/>
  <c r="P4540" i="1"/>
  <c r="R4947" i="1"/>
  <c r="O2548" i="1"/>
  <c r="Q856" i="1"/>
  <c r="R5277" i="1"/>
  <c r="P3867" i="1"/>
  <c r="O4947" i="1"/>
  <c r="Q3645" i="1"/>
  <c r="S4947" i="1" l="1"/>
  <c r="S2548" i="1"/>
  <c r="S6774" i="1"/>
  <c r="S2821" i="1"/>
  <c r="S6205" i="1"/>
  <c r="S3867" i="1"/>
  <c r="S6016" i="1"/>
  <c r="S1762" i="1"/>
  <c r="S1435" i="1"/>
  <c r="S6573" i="1"/>
  <c r="S4540" i="1"/>
  <c r="S4256" i="1"/>
  <c r="S5547" i="1"/>
  <c r="S1190" i="1"/>
  <c r="S5735" i="1"/>
  <c r="S3285" i="1"/>
  <c r="S254" i="1"/>
  <c r="S4753" i="1"/>
  <c r="S5277" i="1"/>
  <c r="S856" i="1"/>
  <c r="S3645" i="1"/>
  <c r="X4752" i="1"/>
  <c r="Y4752" i="1"/>
  <c r="Z4752" i="1"/>
  <c r="W4752" i="1"/>
  <c r="W4539" i="1"/>
  <c r="Y4539" i="1"/>
  <c r="X4539" i="1"/>
  <c r="Z4539" i="1"/>
  <c r="Z6773" i="1"/>
  <c r="X6773" i="1"/>
  <c r="W6773" i="1"/>
  <c r="Y6773" i="1"/>
  <c r="Z855" i="1"/>
  <c r="W855" i="1"/>
  <c r="X855" i="1"/>
  <c r="Y855" i="1"/>
  <c r="Z1761" i="1"/>
  <c r="W1761" i="1"/>
  <c r="X1761" i="1"/>
  <c r="Y1761" i="1"/>
  <c r="W2547" i="1"/>
  <c r="X2547" i="1"/>
  <c r="Z2547" i="1"/>
  <c r="Y2547" i="1"/>
  <c r="W5276" i="1"/>
  <c r="Z5276" i="1"/>
  <c r="X5276" i="1"/>
  <c r="Y5276" i="1"/>
  <c r="Z3644" i="1"/>
  <c r="X3644" i="1"/>
  <c r="Y3644" i="1"/>
  <c r="W3644" i="1"/>
  <c r="X1434" i="1"/>
  <c r="W1434" i="1"/>
  <c r="Z1434" i="1"/>
  <c r="Y1434" i="1"/>
  <c r="W4946" i="1"/>
  <c r="Z4946" i="1"/>
  <c r="X4946" i="1"/>
  <c r="Y4946" i="1"/>
  <c r="X1189" i="1"/>
  <c r="Z1189" i="1"/>
  <c r="W1189" i="1"/>
  <c r="Y1189" i="1"/>
  <c r="X5734" i="1"/>
  <c r="Y5734" i="1"/>
  <c r="Z5734" i="1"/>
  <c r="W5734" i="1"/>
  <c r="Z6015" i="1"/>
  <c r="W6015" i="1"/>
  <c r="X6015" i="1"/>
  <c r="Y6015" i="1"/>
  <c r="Z5546" i="1"/>
  <c r="W5546" i="1"/>
  <c r="X5546" i="1"/>
  <c r="Y5546" i="1"/>
  <c r="Z6572" i="1"/>
  <c r="Y6572" i="1"/>
  <c r="W6572" i="1"/>
  <c r="X6572" i="1"/>
  <c r="Z3284" i="1"/>
  <c r="Y3284" i="1"/>
  <c r="W3284" i="1"/>
  <c r="X3284" i="1"/>
  <c r="X4255" i="1"/>
  <c r="Y4255" i="1"/>
  <c r="W4255" i="1"/>
  <c r="Z4255" i="1"/>
  <c r="W3866" i="1"/>
  <c r="X3866" i="1"/>
  <c r="Y3866" i="1"/>
  <c r="Z3866" i="1"/>
  <c r="X253" i="1"/>
  <c r="Y253" i="1"/>
  <c r="W253" i="1"/>
  <c r="Z253" i="1"/>
  <c r="Y6204" i="1"/>
  <c r="Z6204" i="1"/>
  <c r="W6204" i="1"/>
  <c r="X6204" i="1"/>
  <c r="W2820" i="1"/>
  <c r="X2820" i="1"/>
  <c r="Y2820" i="1"/>
  <c r="Z2820" i="1"/>
  <c r="T3867" i="1"/>
  <c r="T4540" i="1"/>
  <c r="T6774" i="1"/>
  <c r="T6016" i="1"/>
  <c r="T1762" i="1"/>
  <c r="T2821" i="1"/>
  <c r="T1435" i="1"/>
  <c r="T6573" i="1"/>
  <c r="T5735" i="1"/>
  <c r="T254" i="1"/>
  <c r="T5547" i="1"/>
  <c r="T2548" i="1"/>
  <c r="T4256" i="1"/>
  <c r="T3285" i="1"/>
  <c r="T1190" i="1"/>
  <c r="T4753" i="1"/>
  <c r="T6205" i="1"/>
  <c r="T4947" i="1"/>
  <c r="T5277" i="1"/>
  <c r="T856" i="1"/>
  <c r="T3645" i="1"/>
  <c r="N4949" i="1"/>
  <c r="N5737" i="1"/>
  <c r="N6207" i="1"/>
  <c r="N4542" i="1"/>
  <c r="N6776" i="1"/>
  <c r="N858" i="1"/>
  <c r="N3869" i="1"/>
  <c r="N3647" i="1"/>
  <c r="N2823" i="1"/>
  <c r="N5279" i="1"/>
  <c r="N2550" i="1"/>
  <c r="N6018" i="1"/>
  <c r="N1764" i="1"/>
  <c r="N1437" i="1"/>
  <c r="N6575" i="1"/>
  <c r="N4258" i="1"/>
  <c r="N3287" i="1"/>
  <c r="N256" i="1"/>
  <c r="N1192" i="1"/>
  <c r="N4755" i="1"/>
  <c r="N5549" i="1"/>
  <c r="P4541" i="1"/>
  <c r="P3646" i="1"/>
  <c r="P6017" i="1"/>
  <c r="P4257" i="1"/>
  <c r="P4754" i="1"/>
  <c r="R1763" i="1"/>
  <c r="P1763" i="1"/>
  <c r="O2822" i="1"/>
  <c r="Q5278" i="1"/>
  <c r="R5736" i="1"/>
  <c r="R1436" i="1"/>
  <c r="P5736" i="1"/>
  <c r="P1436" i="1"/>
  <c r="O5736" i="1"/>
  <c r="O255" i="1"/>
  <c r="Q1191" i="1"/>
  <c r="R2549" i="1"/>
  <c r="P6574" i="1"/>
  <c r="O3868" i="1"/>
  <c r="Q4754" i="1"/>
  <c r="R6017" i="1"/>
  <c r="O4541" i="1"/>
  <c r="O3646" i="1"/>
  <c r="O6017" i="1"/>
  <c r="O4257" i="1"/>
  <c r="O4754" i="1"/>
  <c r="R6775" i="1"/>
  <c r="R3286" i="1"/>
  <c r="P4948" i="1"/>
  <c r="P6775" i="1"/>
  <c r="P5548" i="1"/>
  <c r="O6775" i="1"/>
  <c r="O1763" i="1"/>
  <c r="Q5736" i="1"/>
  <c r="Q1436" i="1"/>
  <c r="R5278" i="1"/>
  <c r="P5278" i="1"/>
  <c r="Q3868" i="1"/>
  <c r="R3868" i="1"/>
  <c r="P3868" i="1"/>
  <c r="O1191" i="1"/>
  <c r="Q4541" i="1"/>
  <c r="R4754" i="1"/>
  <c r="R4948" i="1"/>
  <c r="P2822" i="1"/>
  <c r="O5548" i="1"/>
  <c r="Q857" i="1"/>
  <c r="Q255" i="1"/>
  <c r="R857" i="1"/>
  <c r="P255" i="1"/>
  <c r="O857" i="1"/>
  <c r="O1436" i="1"/>
  <c r="Q6206" i="1"/>
  <c r="Q2549" i="1"/>
  <c r="R1191" i="1"/>
  <c r="P6206" i="1"/>
  <c r="P1191" i="1"/>
  <c r="O6206" i="1"/>
  <c r="O2549" i="1"/>
  <c r="Q3646" i="1"/>
  <c r="Q4257" i="1"/>
  <c r="R4257" i="1"/>
  <c r="Q4948" i="1"/>
  <c r="Q6775" i="1"/>
  <c r="Q2822" i="1"/>
  <c r="Q1763" i="1"/>
  <c r="Q3286" i="1"/>
  <c r="Q5548" i="1"/>
  <c r="R2822" i="1"/>
  <c r="R5548" i="1"/>
  <c r="P3286" i="1"/>
  <c r="O4948" i="1"/>
  <c r="O3286" i="1"/>
  <c r="R255" i="1"/>
  <c r="P857" i="1"/>
  <c r="O5278" i="1"/>
  <c r="Q6574" i="1"/>
  <c r="R6574" i="1"/>
  <c r="P2549" i="1"/>
  <c r="O6574" i="1"/>
  <c r="Q6017" i="1"/>
  <c r="R4541" i="1"/>
  <c r="R6206" i="1"/>
  <c r="R3646" i="1"/>
  <c r="S6574" i="1" l="1"/>
  <c r="S5278" i="1"/>
  <c r="S3286" i="1"/>
  <c r="S4948" i="1"/>
  <c r="S2549" i="1"/>
  <c r="S6206" i="1"/>
  <c r="S1436" i="1"/>
  <c r="S857" i="1"/>
  <c r="S5548" i="1"/>
  <c r="S1191" i="1"/>
  <c r="S1763" i="1"/>
  <c r="S6775" i="1"/>
  <c r="S4754" i="1"/>
  <c r="S4257" i="1"/>
  <c r="S6017" i="1"/>
  <c r="S3646" i="1"/>
  <c r="S4541" i="1"/>
  <c r="S3868" i="1"/>
  <c r="S255" i="1"/>
  <c r="S5736" i="1"/>
  <c r="S2822" i="1"/>
  <c r="Z6016" i="1"/>
  <c r="W6016" i="1"/>
  <c r="X6016" i="1"/>
  <c r="Y6016" i="1"/>
  <c r="W254" i="1"/>
  <c r="Z254" i="1"/>
  <c r="Y254" i="1"/>
  <c r="X254" i="1"/>
  <c r="W2821" i="1"/>
  <c r="Z2821" i="1"/>
  <c r="Y2821" i="1"/>
  <c r="X2821" i="1"/>
  <c r="X856" i="1"/>
  <c r="Z856" i="1"/>
  <c r="Y856" i="1"/>
  <c r="W856" i="1"/>
  <c r="W5277" i="1"/>
  <c r="Z5277" i="1"/>
  <c r="X5277" i="1"/>
  <c r="Y5277" i="1"/>
  <c r="Y3867" i="1"/>
  <c r="Z3867" i="1"/>
  <c r="W3867" i="1"/>
  <c r="X3867" i="1"/>
  <c r="X6205" i="1"/>
  <c r="W6205" i="1"/>
  <c r="Y6205" i="1"/>
  <c r="Z6205" i="1"/>
  <c r="Z4753" i="1"/>
  <c r="W4753" i="1"/>
  <c r="X4753" i="1"/>
  <c r="Y4753" i="1"/>
  <c r="W3285" i="1"/>
  <c r="X3285" i="1"/>
  <c r="Y3285" i="1"/>
  <c r="Z3285" i="1"/>
  <c r="X6774" i="1"/>
  <c r="Y6774" i="1"/>
  <c r="W6774" i="1"/>
  <c r="Z6774" i="1"/>
  <c r="X2548" i="1"/>
  <c r="Y2548" i="1"/>
  <c r="W2548" i="1"/>
  <c r="Z2548" i="1"/>
  <c r="X4256" i="1"/>
  <c r="Y4256" i="1"/>
  <c r="Z4256" i="1"/>
  <c r="W4256" i="1"/>
  <c r="W4947" i="1"/>
  <c r="X4947" i="1"/>
  <c r="Y4947" i="1"/>
  <c r="Z4947" i="1"/>
  <c r="W4540" i="1"/>
  <c r="X4540" i="1"/>
  <c r="Y4540" i="1"/>
  <c r="Z4540" i="1"/>
  <c r="W6573" i="1"/>
  <c r="X6573" i="1"/>
  <c r="Y6573" i="1"/>
  <c r="Z6573" i="1"/>
  <c r="Z1435" i="1"/>
  <c r="X1435" i="1"/>
  <c r="W1435" i="1"/>
  <c r="Y1435" i="1"/>
  <c r="W5735" i="1"/>
  <c r="Y5735" i="1"/>
  <c r="Z5735" i="1"/>
  <c r="X5735" i="1"/>
  <c r="W1190" i="1"/>
  <c r="Y1190" i="1"/>
  <c r="X1190" i="1"/>
  <c r="Z1190" i="1"/>
  <c r="W5547" i="1"/>
  <c r="Z5547" i="1"/>
  <c r="X5547" i="1"/>
  <c r="Y5547" i="1"/>
  <c r="W3645" i="1"/>
  <c r="X3645" i="1"/>
  <c r="Z3645" i="1"/>
  <c r="Y3645" i="1"/>
  <c r="Y1762" i="1"/>
  <c r="W1762" i="1"/>
  <c r="X1762" i="1"/>
  <c r="Z1762" i="1"/>
  <c r="T2549" i="1"/>
  <c r="T857" i="1"/>
  <c r="T3286" i="1"/>
  <c r="T1191" i="1"/>
  <c r="T6206" i="1"/>
  <c r="T255" i="1"/>
  <c r="T2822" i="1"/>
  <c r="T3868" i="1"/>
  <c r="T5278" i="1"/>
  <c r="T5548" i="1"/>
  <c r="T6775" i="1"/>
  <c r="T4948" i="1"/>
  <c r="T6574" i="1"/>
  <c r="T1436" i="1"/>
  <c r="T5736" i="1"/>
  <c r="T1763" i="1"/>
  <c r="T4754" i="1"/>
  <c r="T4257" i="1"/>
  <c r="T6017" i="1"/>
  <c r="T3646" i="1"/>
  <c r="T4541" i="1"/>
  <c r="N4259" i="1"/>
  <c r="N4543" i="1"/>
  <c r="N6208" i="1"/>
  <c r="N5280" i="1"/>
  <c r="N4756" i="1"/>
  <c r="N6576" i="1"/>
  <c r="N859" i="1"/>
  <c r="N6777" i="1"/>
  <c r="N4950" i="1"/>
  <c r="N6019" i="1"/>
  <c r="N2551" i="1"/>
  <c r="N257" i="1"/>
  <c r="N5738" i="1"/>
  <c r="N2824" i="1"/>
  <c r="N3648" i="1"/>
  <c r="N1193" i="1"/>
  <c r="N3870" i="1"/>
  <c r="N1438" i="1"/>
  <c r="N5550" i="1"/>
  <c r="N1765" i="1"/>
  <c r="P5279" i="1"/>
  <c r="O3287" i="1"/>
  <c r="O2550" i="1"/>
  <c r="O3647" i="1"/>
  <c r="O5549" i="1"/>
  <c r="O5279" i="1"/>
  <c r="Q6776" i="1"/>
  <c r="Q256" i="1"/>
  <c r="Q1192" i="1"/>
  <c r="Q1764" i="1"/>
  <c r="Q4258" i="1"/>
  <c r="Q4755" i="1"/>
  <c r="R6776" i="1"/>
  <c r="R256" i="1"/>
  <c r="R1192" i="1"/>
  <c r="R1764" i="1"/>
  <c r="R4258" i="1"/>
  <c r="R4755" i="1"/>
  <c r="P6776" i="1"/>
  <c r="P256" i="1"/>
  <c r="P1192" i="1"/>
  <c r="P1764" i="1"/>
  <c r="Q2823" i="1"/>
  <c r="R3287" i="1"/>
  <c r="P5549" i="1"/>
  <c r="P4258" i="1"/>
  <c r="P4755" i="1"/>
  <c r="O6776" i="1"/>
  <c r="O256" i="1"/>
  <c r="O1192" i="1"/>
  <c r="O1764" i="1"/>
  <c r="O4258" i="1"/>
  <c r="O4755" i="1"/>
  <c r="R4542" i="1"/>
  <c r="P5737" i="1"/>
  <c r="P4542" i="1"/>
  <c r="O5737" i="1"/>
  <c r="O4542" i="1"/>
  <c r="Q5279" i="1"/>
  <c r="P3647" i="1"/>
  <c r="Q4949" i="1"/>
  <c r="Q5737" i="1"/>
  <c r="Q3869" i="1"/>
  <c r="Q4542" i="1"/>
  <c r="Q6575" i="1"/>
  <c r="R4949" i="1"/>
  <c r="R5737" i="1"/>
  <c r="R3869" i="1"/>
  <c r="P4949" i="1"/>
  <c r="P3869" i="1"/>
  <c r="O4949" i="1"/>
  <c r="Q6018" i="1"/>
  <c r="R3647" i="1"/>
  <c r="P3287" i="1"/>
  <c r="R6575" i="1"/>
  <c r="P6575" i="1"/>
  <c r="O3869" i="1"/>
  <c r="O6575" i="1"/>
  <c r="Q1437" i="1"/>
  <c r="Q6207" i="1"/>
  <c r="Q858" i="1"/>
  <c r="R6018" i="1"/>
  <c r="R2823" i="1"/>
  <c r="R1437" i="1"/>
  <c r="R858" i="1"/>
  <c r="P858" i="1"/>
  <c r="O2823" i="1"/>
  <c r="Q3287" i="1"/>
  <c r="Q3647" i="1"/>
  <c r="Q5549" i="1"/>
  <c r="R5549" i="1"/>
  <c r="P2550" i="1"/>
  <c r="R6207" i="1"/>
  <c r="P6018" i="1"/>
  <c r="P2823" i="1"/>
  <c r="P1437" i="1"/>
  <c r="P6207" i="1"/>
  <c r="O6018" i="1"/>
  <c r="O1437" i="1"/>
  <c r="O6207" i="1"/>
  <c r="O858" i="1"/>
  <c r="Q2550" i="1"/>
  <c r="R2550" i="1"/>
  <c r="R5279" i="1"/>
  <c r="S858" i="1" l="1"/>
  <c r="S6207" i="1"/>
  <c r="S1437" i="1"/>
  <c r="S6018" i="1"/>
  <c r="S2823" i="1"/>
  <c r="S6575" i="1"/>
  <c r="S3869" i="1"/>
  <c r="S4949" i="1"/>
  <c r="S4542" i="1"/>
  <c r="S5737" i="1"/>
  <c r="S4755" i="1"/>
  <c r="S4258" i="1"/>
  <c r="S1764" i="1"/>
  <c r="S1192" i="1"/>
  <c r="S256" i="1"/>
  <c r="S6776" i="1"/>
  <c r="S5279" i="1"/>
  <c r="S5549" i="1"/>
  <c r="S3647" i="1"/>
  <c r="S2550" i="1"/>
  <c r="S3287" i="1"/>
  <c r="X6017" i="1"/>
  <c r="Y6017" i="1"/>
  <c r="Z6017" i="1"/>
  <c r="W6017" i="1"/>
  <c r="X5548" i="1"/>
  <c r="Y5548" i="1"/>
  <c r="W5548" i="1"/>
  <c r="Z5548" i="1"/>
  <c r="Z857" i="1"/>
  <c r="X857" i="1"/>
  <c r="W857" i="1"/>
  <c r="Y857" i="1"/>
  <c r="W255" i="1"/>
  <c r="X255" i="1"/>
  <c r="Y255" i="1"/>
  <c r="Z255" i="1"/>
  <c r="X6206" i="1"/>
  <c r="W6206" i="1"/>
  <c r="Y6206" i="1"/>
  <c r="Z6206" i="1"/>
  <c r="Y2549" i="1"/>
  <c r="X2549" i="1"/>
  <c r="Z2549" i="1"/>
  <c r="W2549" i="1"/>
  <c r="W4754" i="1"/>
  <c r="X4754" i="1"/>
  <c r="Y4754" i="1"/>
  <c r="Z4754" i="1"/>
  <c r="W2822" i="1"/>
  <c r="X2822" i="1"/>
  <c r="Z2822" i="1"/>
  <c r="Y2822" i="1"/>
  <c r="W5736" i="1"/>
  <c r="X5736" i="1"/>
  <c r="Y5736" i="1"/>
  <c r="Z5736" i="1"/>
  <c r="Z1436" i="1"/>
  <c r="Y1436" i="1"/>
  <c r="X1436" i="1"/>
  <c r="W1436" i="1"/>
  <c r="W3868" i="1"/>
  <c r="X3868" i="1"/>
  <c r="Y3868" i="1"/>
  <c r="Z3868" i="1"/>
  <c r="Y4257" i="1"/>
  <c r="W4257" i="1"/>
  <c r="X4257" i="1"/>
  <c r="Z4257" i="1"/>
  <c r="W4541" i="1"/>
  <c r="X4541" i="1"/>
  <c r="Y4541" i="1"/>
  <c r="Z4541" i="1"/>
  <c r="W3646" i="1"/>
  <c r="X3646" i="1"/>
  <c r="Y3646" i="1"/>
  <c r="Z3646" i="1"/>
  <c r="W5278" i="1"/>
  <c r="X5278" i="1"/>
  <c r="Y5278" i="1"/>
  <c r="Z5278" i="1"/>
  <c r="W4948" i="1"/>
  <c r="Z4948" i="1"/>
  <c r="X4948" i="1"/>
  <c r="Y4948" i="1"/>
  <c r="W6775" i="1"/>
  <c r="X6775" i="1"/>
  <c r="Y6775" i="1"/>
  <c r="Z6775" i="1"/>
  <c r="X3286" i="1"/>
  <c r="Y3286" i="1"/>
  <c r="Z3286" i="1"/>
  <c r="W3286" i="1"/>
  <c r="X6574" i="1"/>
  <c r="Y6574" i="1"/>
  <c r="Z6574" i="1"/>
  <c r="W6574" i="1"/>
  <c r="W1763" i="1"/>
  <c r="Z1763" i="1"/>
  <c r="X1763" i="1"/>
  <c r="Y1763" i="1"/>
  <c r="Y1191" i="1"/>
  <c r="W1191" i="1"/>
  <c r="X1191" i="1"/>
  <c r="Z1191" i="1"/>
  <c r="T6207" i="1"/>
  <c r="T1437" i="1"/>
  <c r="T2823" i="1"/>
  <c r="T6018" i="1"/>
  <c r="T2550" i="1"/>
  <c r="T858" i="1"/>
  <c r="T6575" i="1"/>
  <c r="T3287" i="1"/>
  <c r="T3869" i="1"/>
  <c r="T4949" i="1"/>
  <c r="T3647" i="1"/>
  <c r="T4542" i="1"/>
  <c r="T5737" i="1"/>
  <c r="T4755" i="1"/>
  <c r="T4258" i="1"/>
  <c r="T5549" i="1"/>
  <c r="T1764" i="1"/>
  <c r="T1192" i="1"/>
  <c r="T256" i="1"/>
  <c r="T6776" i="1"/>
  <c r="T5279" i="1"/>
  <c r="N5551" i="1"/>
  <c r="N2552" i="1"/>
  <c r="N5281" i="1"/>
  <c r="N3649" i="1"/>
  <c r="N6209" i="1"/>
  <c r="N2825" i="1"/>
  <c r="N1439" i="1"/>
  <c r="N6020" i="1"/>
  <c r="N6577" i="1"/>
  <c r="N4544" i="1"/>
  <c r="N860" i="1"/>
  <c r="N3871" i="1"/>
  <c r="N5739" i="1"/>
  <c r="N4951" i="1"/>
  <c r="N4757" i="1"/>
  <c r="N4260" i="1"/>
  <c r="N1194" i="1"/>
  <c r="N258" i="1"/>
  <c r="N6778" i="1"/>
  <c r="P3648" i="1"/>
  <c r="P6019" i="1"/>
  <c r="P3870" i="1"/>
  <c r="P4259" i="1"/>
  <c r="O6777" i="1"/>
  <c r="O3648" i="1"/>
  <c r="O6019" i="1"/>
  <c r="O3870" i="1"/>
  <c r="O4259" i="1"/>
  <c r="Q1765" i="1"/>
  <c r="Q6208" i="1"/>
  <c r="Q6576" i="1"/>
  <c r="R1765" i="1"/>
  <c r="R6208" i="1"/>
  <c r="R6576" i="1"/>
  <c r="P1765" i="1"/>
  <c r="O1765" i="1"/>
  <c r="O6208" i="1"/>
  <c r="O6576" i="1"/>
  <c r="O5738" i="1"/>
  <c r="Q6777" i="1"/>
  <c r="Q4259" i="1"/>
  <c r="R6019" i="1"/>
  <c r="Q5550" i="1"/>
  <c r="Q5738" i="1"/>
  <c r="R5550" i="1"/>
  <c r="R5738" i="1"/>
  <c r="P5550" i="1"/>
  <c r="P6208" i="1"/>
  <c r="P6576" i="1"/>
  <c r="P5738" i="1"/>
  <c r="O5550" i="1"/>
  <c r="Q3648" i="1"/>
  <c r="R4259" i="1"/>
  <c r="Q1193" i="1"/>
  <c r="Q2551" i="1"/>
  <c r="Q2824" i="1"/>
  <c r="Q4543" i="1"/>
  <c r="Q4950" i="1"/>
  <c r="R1193" i="1"/>
  <c r="R2551" i="1"/>
  <c r="R2824" i="1"/>
  <c r="R4543" i="1"/>
  <c r="R4950" i="1"/>
  <c r="P1193" i="1"/>
  <c r="P2824" i="1"/>
  <c r="O2551" i="1"/>
  <c r="O2824" i="1"/>
  <c r="O4950" i="1"/>
  <c r="Q257" i="1"/>
  <c r="P2551" i="1"/>
  <c r="P4543" i="1"/>
  <c r="P4950" i="1"/>
  <c r="O1193" i="1"/>
  <c r="O4543" i="1"/>
  <c r="R3870" i="1"/>
  <c r="Q5280" i="1"/>
  <c r="Q1438" i="1"/>
  <c r="Q859" i="1"/>
  <c r="Q4756" i="1"/>
  <c r="R257" i="1"/>
  <c r="R859" i="1"/>
  <c r="Q6019" i="1"/>
  <c r="R3648" i="1"/>
  <c r="R5280" i="1"/>
  <c r="R1438" i="1"/>
  <c r="R4756" i="1"/>
  <c r="P257" i="1"/>
  <c r="P5280" i="1"/>
  <c r="P1438" i="1"/>
  <c r="P859" i="1"/>
  <c r="P4756" i="1"/>
  <c r="O257" i="1"/>
  <c r="Q3870" i="1"/>
  <c r="O5280" i="1"/>
  <c r="O1438" i="1"/>
  <c r="O859" i="1"/>
  <c r="O4756" i="1"/>
  <c r="R6777" i="1"/>
  <c r="P6777" i="1"/>
  <c r="S4756" i="1" l="1"/>
  <c r="S859" i="1"/>
  <c r="S1438" i="1"/>
  <c r="S5280" i="1"/>
  <c r="S257" i="1"/>
  <c r="S4543" i="1"/>
  <c r="S1193" i="1"/>
  <c r="S4950" i="1"/>
  <c r="S2824" i="1"/>
  <c r="S2551" i="1"/>
  <c r="S5550" i="1"/>
  <c r="S5738" i="1"/>
  <c r="S6576" i="1"/>
  <c r="S6208" i="1"/>
  <c r="S1765" i="1"/>
  <c r="S4259" i="1"/>
  <c r="S3870" i="1"/>
  <c r="S6019" i="1"/>
  <c r="S3648" i="1"/>
  <c r="S6777" i="1"/>
  <c r="X4949" i="1"/>
  <c r="W4949" i="1"/>
  <c r="Y4949" i="1"/>
  <c r="Z4949" i="1"/>
  <c r="Z3869" i="1"/>
  <c r="W3869" i="1"/>
  <c r="X3869" i="1"/>
  <c r="Y3869" i="1"/>
  <c r="W6575" i="1"/>
  <c r="X6575" i="1"/>
  <c r="Y6575" i="1"/>
  <c r="Z6575" i="1"/>
  <c r="Y2823" i="1"/>
  <c r="Z2823" i="1"/>
  <c r="X2823" i="1"/>
  <c r="W2823" i="1"/>
  <c r="W6776" i="1"/>
  <c r="X6776" i="1"/>
  <c r="Y6776" i="1"/>
  <c r="Z6776" i="1"/>
  <c r="W256" i="1"/>
  <c r="X256" i="1"/>
  <c r="Z256" i="1"/>
  <c r="Y256" i="1"/>
  <c r="W1192" i="1"/>
  <c r="X1192" i="1"/>
  <c r="Y1192" i="1"/>
  <c r="Z1192" i="1"/>
  <c r="W1764" i="1"/>
  <c r="X1764" i="1"/>
  <c r="Y1764" i="1"/>
  <c r="Z1764" i="1"/>
  <c r="W4258" i="1"/>
  <c r="Z4258" i="1"/>
  <c r="X4258" i="1"/>
  <c r="Y4258" i="1"/>
  <c r="W4755" i="1"/>
  <c r="X4755" i="1"/>
  <c r="Z4755" i="1"/>
  <c r="Y4755" i="1"/>
  <c r="X6018" i="1"/>
  <c r="W6018" i="1"/>
  <c r="Y6018" i="1"/>
  <c r="Z6018" i="1"/>
  <c r="Y1437" i="1"/>
  <c r="W1437" i="1"/>
  <c r="X1437" i="1"/>
  <c r="Z1437" i="1"/>
  <c r="Z6207" i="1"/>
  <c r="W6207" i="1"/>
  <c r="X6207" i="1"/>
  <c r="Y6207" i="1"/>
  <c r="W3287" i="1"/>
  <c r="Y3287" i="1"/>
  <c r="Z3287" i="1"/>
  <c r="X3287" i="1"/>
  <c r="W5737" i="1"/>
  <c r="X5737" i="1"/>
  <c r="Y5737" i="1"/>
  <c r="Z5737" i="1"/>
  <c r="X858" i="1"/>
  <c r="Y858" i="1"/>
  <c r="Z858" i="1"/>
  <c r="W858" i="1"/>
  <c r="W2550" i="1"/>
  <c r="X2550" i="1"/>
  <c r="Y2550" i="1"/>
  <c r="Z2550" i="1"/>
  <c r="W4542" i="1"/>
  <c r="X4542" i="1"/>
  <c r="Y4542" i="1"/>
  <c r="Z4542" i="1"/>
  <c r="W3647" i="1"/>
  <c r="X3647" i="1"/>
  <c r="Z3647" i="1"/>
  <c r="Y3647" i="1"/>
  <c r="Y5549" i="1"/>
  <c r="W5549" i="1"/>
  <c r="X5549" i="1"/>
  <c r="Z5549" i="1"/>
  <c r="W5279" i="1"/>
  <c r="Y5279" i="1"/>
  <c r="Z5279" i="1"/>
  <c r="X5279" i="1"/>
  <c r="T6777" i="1"/>
  <c r="T4756" i="1"/>
  <c r="T859" i="1"/>
  <c r="T1438" i="1"/>
  <c r="T5280" i="1"/>
  <c r="T257" i="1"/>
  <c r="T4950" i="1"/>
  <c r="T4543" i="1"/>
  <c r="T2551" i="1"/>
  <c r="T2824" i="1"/>
  <c r="T1193" i="1"/>
  <c r="T5738" i="1"/>
  <c r="T6576" i="1"/>
  <c r="T6208" i="1"/>
  <c r="T5550" i="1"/>
  <c r="T1765" i="1"/>
  <c r="T4259" i="1"/>
  <c r="T3870" i="1"/>
  <c r="T6019" i="1"/>
  <c r="T3648" i="1"/>
  <c r="N3872" i="1"/>
  <c r="N6779" i="1"/>
  <c r="N4261" i="1"/>
  <c r="N3650" i="1"/>
  <c r="N6021" i="1"/>
  <c r="N5282" i="1"/>
  <c r="N259" i="1"/>
  <c r="N4952" i="1"/>
  <c r="N4545" i="1"/>
  <c r="N2826" i="1"/>
  <c r="N2553" i="1"/>
  <c r="N861" i="1"/>
  <c r="N1195" i="1"/>
  <c r="N4758" i="1"/>
  <c r="N1440" i="1"/>
  <c r="N5740" i="1"/>
  <c r="N6578" i="1"/>
  <c r="N6210" i="1"/>
  <c r="N5552" i="1"/>
  <c r="R3871" i="1"/>
  <c r="R6020" i="1"/>
  <c r="R4544" i="1"/>
  <c r="R1194" i="1"/>
  <c r="R6577" i="1"/>
  <c r="O4544" i="1"/>
  <c r="Q6778" i="1"/>
  <c r="Q2825" i="1"/>
  <c r="Q6209" i="1"/>
  <c r="P5281" i="1"/>
  <c r="R4757" i="1"/>
  <c r="P6778" i="1"/>
  <c r="P2825" i="1"/>
  <c r="O5281" i="1"/>
  <c r="O4757" i="1"/>
  <c r="Q4260" i="1"/>
  <c r="Q1439" i="1"/>
  <c r="Q5551" i="1"/>
  <c r="R1439" i="1"/>
  <c r="P258" i="1"/>
  <c r="O1439" i="1"/>
  <c r="Q4951" i="1"/>
  <c r="R5739" i="1"/>
  <c r="P3649" i="1"/>
  <c r="O4951" i="1"/>
  <c r="P3871" i="1"/>
  <c r="P6020" i="1"/>
  <c r="P4544" i="1"/>
  <c r="P1194" i="1"/>
  <c r="P6577" i="1"/>
  <c r="O3871" i="1"/>
  <c r="O6020" i="1"/>
  <c r="O1194" i="1"/>
  <c r="O6577" i="1"/>
  <c r="Q5281" i="1"/>
  <c r="Q4757" i="1"/>
  <c r="R6778" i="1"/>
  <c r="R2825" i="1"/>
  <c r="R6209" i="1"/>
  <c r="R5281" i="1"/>
  <c r="P6209" i="1"/>
  <c r="O6778" i="1"/>
  <c r="O2825" i="1"/>
  <c r="O6209" i="1"/>
  <c r="R4260" i="1"/>
  <c r="R2552" i="1"/>
  <c r="R5551" i="1"/>
  <c r="P1439" i="1"/>
  <c r="O4260" i="1"/>
  <c r="O5551" i="1"/>
  <c r="Q3649" i="1"/>
  <c r="Q5739" i="1"/>
  <c r="R860" i="1"/>
  <c r="Q6577" i="1"/>
  <c r="P4757" i="1"/>
  <c r="Q2552" i="1"/>
  <c r="R258" i="1"/>
  <c r="P4260" i="1"/>
  <c r="O258" i="1"/>
  <c r="Q860" i="1"/>
  <c r="R4951" i="1"/>
  <c r="Q4544" i="1"/>
  <c r="P2552" i="1"/>
  <c r="P4951" i="1"/>
  <c r="O860" i="1"/>
  <c r="Q6020" i="1"/>
  <c r="Q258" i="1"/>
  <c r="P860" i="1"/>
  <c r="Q3871" i="1"/>
  <c r="O2552" i="1"/>
  <c r="O5739" i="1"/>
  <c r="Q1194" i="1"/>
  <c r="P5551" i="1"/>
  <c r="R3649" i="1"/>
  <c r="P5739" i="1"/>
  <c r="O3649" i="1"/>
  <c r="S3649" i="1" l="1"/>
  <c r="S5739" i="1"/>
  <c r="S2552" i="1"/>
  <c r="S860" i="1"/>
  <c r="S258" i="1"/>
  <c r="S5551" i="1"/>
  <c r="S4260" i="1"/>
  <c r="S6209" i="1"/>
  <c r="S2825" i="1"/>
  <c r="S6778" i="1"/>
  <c r="S6577" i="1"/>
  <c r="S1194" i="1"/>
  <c r="S6020" i="1"/>
  <c r="S3871" i="1"/>
  <c r="S4951" i="1"/>
  <c r="S1439" i="1"/>
  <c r="S4757" i="1"/>
  <c r="S5281" i="1"/>
  <c r="S4544" i="1"/>
  <c r="X5280" i="1"/>
  <c r="Y5280" i="1"/>
  <c r="Z5280" i="1"/>
  <c r="W5280" i="1"/>
  <c r="W257" i="1"/>
  <c r="Y257" i="1"/>
  <c r="Z257" i="1"/>
  <c r="X257" i="1"/>
  <c r="W6208" i="1"/>
  <c r="X6208" i="1"/>
  <c r="Z6208" i="1"/>
  <c r="Y6208" i="1"/>
  <c r="W3648" i="1"/>
  <c r="X3648" i="1"/>
  <c r="Y3648" i="1"/>
  <c r="Z3648" i="1"/>
  <c r="X4259" i="1"/>
  <c r="W4259" i="1"/>
  <c r="Y4259" i="1"/>
  <c r="Z4259" i="1"/>
  <c r="X6576" i="1"/>
  <c r="Y6576" i="1"/>
  <c r="Z6576" i="1"/>
  <c r="W6576" i="1"/>
  <c r="Z6777" i="1"/>
  <c r="W6777" i="1"/>
  <c r="X6777" i="1"/>
  <c r="Y6777" i="1"/>
  <c r="W6019" i="1"/>
  <c r="X6019" i="1"/>
  <c r="Y6019" i="1"/>
  <c r="Z6019" i="1"/>
  <c r="X3870" i="1"/>
  <c r="Y3870" i="1"/>
  <c r="W3870" i="1"/>
  <c r="Z3870" i="1"/>
  <c r="W1193" i="1"/>
  <c r="X1193" i="1"/>
  <c r="Y1193" i="1"/>
  <c r="Z1193" i="1"/>
  <c r="Z4543" i="1"/>
  <c r="W4543" i="1"/>
  <c r="X4543" i="1"/>
  <c r="Y4543" i="1"/>
  <c r="W1765" i="1"/>
  <c r="X1765" i="1"/>
  <c r="Y1765" i="1"/>
  <c r="Z1765" i="1"/>
  <c r="X5738" i="1"/>
  <c r="W5738" i="1"/>
  <c r="Y5738" i="1"/>
  <c r="Z5738" i="1"/>
  <c r="X1438" i="1"/>
  <c r="Z1438" i="1"/>
  <c r="W1438" i="1"/>
  <c r="Y1438" i="1"/>
  <c r="W859" i="1"/>
  <c r="X859" i="1"/>
  <c r="Y859" i="1"/>
  <c r="Z859" i="1"/>
  <c r="W4756" i="1"/>
  <c r="Y4756" i="1"/>
  <c r="Z4756" i="1"/>
  <c r="X4756" i="1"/>
  <c r="X5550" i="1"/>
  <c r="Y5550" i="1"/>
  <c r="Z5550" i="1"/>
  <c r="W5550" i="1"/>
  <c r="X2551" i="1"/>
  <c r="Z2551" i="1"/>
  <c r="Y2551" i="1"/>
  <c r="W2551" i="1"/>
  <c r="W2824" i="1"/>
  <c r="X2824" i="1"/>
  <c r="Y2824" i="1"/>
  <c r="Z2824" i="1"/>
  <c r="X4950" i="1"/>
  <c r="Y4950" i="1"/>
  <c r="Z4950" i="1"/>
  <c r="W4950" i="1"/>
  <c r="T5739" i="1"/>
  <c r="T5551" i="1"/>
  <c r="T860" i="1"/>
  <c r="T4951" i="1"/>
  <c r="T2552" i="1"/>
  <c r="T4260" i="1"/>
  <c r="T4757" i="1"/>
  <c r="T1439" i="1"/>
  <c r="T6209" i="1"/>
  <c r="T6577" i="1"/>
  <c r="T1194" i="1"/>
  <c r="T4544" i="1"/>
  <c r="T6020" i="1"/>
  <c r="T3871" i="1"/>
  <c r="T3649" i="1"/>
  <c r="T258" i="1"/>
  <c r="T2825" i="1"/>
  <c r="T6778" i="1"/>
  <c r="T5281" i="1"/>
  <c r="N3873" i="1"/>
  <c r="N1196" i="1"/>
  <c r="N4953" i="1"/>
  <c r="N6579" i="1"/>
  <c r="N260" i="1"/>
  <c r="N6022" i="1"/>
  <c r="N2554" i="1"/>
  <c r="N4546" i="1"/>
  <c r="N5741" i="1"/>
  <c r="N4262" i="1"/>
  <c r="N3651" i="1"/>
  <c r="N5553" i="1"/>
  <c r="N4759" i="1"/>
  <c r="N862" i="1"/>
  <c r="N1441" i="1"/>
  <c r="N6211" i="1"/>
  <c r="N2827" i="1"/>
  <c r="N5283" i="1"/>
  <c r="N6780" i="1"/>
  <c r="R3872" i="1"/>
  <c r="R259" i="1"/>
  <c r="R5740" i="1"/>
  <c r="R4758" i="1"/>
  <c r="R2826" i="1"/>
  <c r="P5740" i="1"/>
  <c r="P2826" i="1"/>
  <c r="O5740" i="1"/>
  <c r="O2826" i="1"/>
  <c r="Q6021" i="1"/>
  <c r="P861" i="1"/>
  <c r="O5282" i="1"/>
  <c r="Q3650" i="1"/>
  <c r="R3650" i="1"/>
  <c r="P1440" i="1"/>
  <c r="O1440" i="1"/>
  <c r="Q6578" i="1"/>
  <c r="R6578" i="1"/>
  <c r="P3872" i="1"/>
  <c r="P259" i="1"/>
  <c r="P4758" i="1"/>
  <c r="O3872" i="1"/>
  <c r="O4758" i="1"/>
  <c r="Q1195" i="1"/>
  <c r="Q4261" i="1"/>
  <c r="Q5282" i="1"/>
  <c r="P5282" i="1"/>
  <c r="O1195" i="1"/>
  <c r="O4261" i="1"/>
  <c r="Q6779" i="1"/>
  <c r="R2553" i="1"/>
  <c r="P4952" i="1"/>
  <c r="O4952" i="1"/>
  <c r="O6779" i="1"/>
  <c r="Q4545" i="1"/>
  <c r="R6210" i="1"/>
  <c r="O5552" i="1"/>
  <c r="Q259" i="1"/>
  <c r="O259" i="1"/>
  <c r="Q861" i="1"/>
  <c r="O861" i="1"/>
  <c r="Q4952" i="1"/>
  <c r="O3650" i="1"/>
  <c r="Q1440" i="1"/>
  <c r="O2553" i="1"/>
  <c r="R1195" i="1"/>
  <c r="R6021" i="1"/>
  <c r="R4261" i="1"/>
  <c r="R861" i="1"/>
  <c r="R5282" i="1"/>
  <c r="P1195" i="1"/>
  <c r="P6021" i="1"/>
  <c r="P4261" i="1"/>
  <c r="O6021" i="1"/>
  <c r="Q2553" i="1"/>
  <c r="R4952" i="1"/>
  <c r="R6779" i="1"/>
  <c r="P3650" i="1"/>
  <c r="P6779" i="1"/>
  <c r="R4545" i="1"/>
  <c r="P6210" i="1"/>
  <c r="Q5740" i="1"/>
  <c r="P2553" i="1"/>
  <c r="O6578" i="1"/>
  <c r="R1440" i="1"/>
  <c r="Q5552" i="1"/>
  <c r="P5552" i="1"/>
  <c r="O4545" i="1"/>
  <c r="Q6210" i="1"/>
  <c r="P4545" i="1"/>
  <c r="Q4758" i="1"/>
  <c r="R5552" i="1"/>
  <c r="O6210" i="1"/>
  <c r="Q2826" i="1"/>
  <c r="Q3872" i="1"/>
  <c r="P6578" i="1"/>
  <c r="S6210" i="1" l="1"/>
  <c r="S4545" i="1"/>
  <c r="S6578" i="1"/>
  <c r="S6021" i="1"/>
  <c r="S2553" i="1"/>
  <c r="S3650" i="1"/>
  <c r="S861" i="1"/>
  <c r="S259" i="1"/>
  <c r="S5552" i="1"/>
  <c r="S6779" i="1"/>
  <c r="S4952" i="1"/>
  <c r="S4261" i="1"/>
  <c r="S1195" i="1"/>
  <c r="S4758" i="1"/>
  <c r="S3872" i="1"/>
  <c r="S1440" i="1"/>
  <c r="S5282" i="1"/>
  <c r="S2826" i="1"/>
  <c r="S5740" i="1"/>
  <c r="W6778" i="1"/>
  <c r="X6778" i="1"/>
  <c r="Y6778" i="1"/>
  <c r="Z6778" i="1"/>
  <c r="Y4757" i="1"/>
  <c r="Z4757" i="1"/>
  <c r="W4757" i="1"/>
  <c r="X4757" i="1"/>
  <c r="W1439" i="1"/>
  <c r="X1439" i="1"/>
  <c r="Y1439" i="1"/>
  <c r="Z1439" i="1"/>
  <c r="Z6577" i="1"/>
  <c r="W6577" i="1"/>
  <c r="X6577" i="1"/>
  <c r="Y6577" i="1"/>
  <c r="W4544" i="1"/>
  <c r="X4544" i="1"/>
  <c r="Y4544" i="1"/>
  <c r="Z4544" i="1"/>
  <c r="Z2825" i="1"/>
  <c r="W2825" i="1"/>
  <c r="X2825" i="1"/>
  <c r="Y2825" i="1"/>
  <c r="W6209" i="1"/>
  <c r="X6209" i="1"/>
  <c r="Y6209" i="1"/>
  <c r="Z6209" i="1"/>
  <c r="Z5551" i="1"/>
  <c r="W5551" i="1"/>
  <c r="X5551" i="1"/>
  <c r="Y5551" i="1"/>
  <c r="W5281" i="1"/>
  <c r="Z5281" i="1"/>
  <c r="X5281" i="1"/>
  <c r="Y5281" i="1"/>
  <c r="Y4260" i="1"/>
  <c r="Z4260" i="1"/>
  <c r="W4260" i="1"/>
  <c r="X4260" i="1"/>
  <c r="X258" i="1"/>
  <c r="Y258" i="1"/>
  <c r="Z258" i="1"/>
  <c r="W258" i="1"/>
  <c r="W860" i="1"/>
  <c r="X860" i="1"/>
  <c r="Y860" i="1"/>
  <c r="Z860" i="1"/>
  <c r="X5739" i="1"/>
  <c r="Y5739" i="1"/>
  <c r="Z5739" i="1"/>
  <c r="W5739" i="1"/>
  <c r="X3871" i="1"/>
  <c r="Y3871" i="1"/>
  <c r="W3871" i="1"/>
  <c r="Z3871" i="1"/>
  <c r="W4951" i="1"/>
  <c r="Z4951" i="1"/>
  <c r="Y4951" i="1"/>
  <c r="X4951" i="1"/>
  <c r="W2552" i="1"/>
  <c r="X2552" i="1"/>
  <c r="Z2552" i="1"/>
  <c r="Y2552" i="1"/>
  <c r="W6020" i="1"/>
  <c r="X6020" i="1"/>
  <c r="Y6020" i="1"/>
  <c r="Z6020" i="1"/>
  <c r="W1194" i="1"/>
  <c r="X1194" i="1"/>
  <c r="Y1194" i="1"/>
  <c r="Z1194" i="1"/>
  <c r="Z3649" i="1"/>
  <c r="X3649" i="1"/>
  <c r="Y3649" i="1"/>
  <c r="W3649" i="1"/>
  <c r="T6578" i="1"/>
  <c r="T4545" i="1"/>
  <c r="T5552" i="1"/>
  <c r="T2553" i="1"/>
  <c r="T6210" i="1"/>
  <c r="T6779" i="1"/>
  <c r="T3650" i="1"/>
  <c r="T4261" i="1"/>
  <c r="T6021" i="1"/>
  <c r="T1195" i="1"/>
  <c r="T4952" i="1"/>
  <c r="T5282" i="1"/>
  <c r="T4758" i="1"/>
  <c r="T259" i="1"/>
  <c r="T3872" i="1"/>
  <c r="T1440" i="1"/>
  <c r="T861" i="1"/>
  <c r="T2826" i="1"/>
  <c r="T5740" i="1"/>
  <c r="N2828" i="1"/>
  <c r="N261" i="1"/>
  <c r="N6781" i="1"/>
  <c r="N6580" i="1"/>
  <c r="N4954" i="1"/>
  <c r="N3874" i="1"/>
  <c r="N5554" i="1"/>
  <c r="N2555" i="1"/>
  <c r="N5742" i="1"/>
  <c r="N3652" i="1"/>
  <c r="N4760" i="1"/>
  <c r="N6212" i="1"/>
  <c r="N5284" i="1"/>
  <c r="N6023" i="1"/>
  <c r="N4547" i="1"/>
  <c r="N1442" i="1"/>
  <c r="N863" i="1"/>
  <c r="N4263" i="1"/>
  <c r="N1197" i="1"/>
  <c r="R2827" i="1"/>
  <c r="R4953" i="1"/>
  <c r="R5741" i="1"/>
  <c r="R5283" i="1"/>
  <c r="R862" i="1"/>
  <c r="O5741" i="1"/>
  <c r="Q3651" i="1"/>
  <c r="R3651" i="1"/>
  <c r="R4262" i="1"/>
  <c r="P260" i="1"/>
  <c r="P4262" i="1"/>
  <c r="O3873" i="1"/>
  <c r="O3651" i="1"/>
  <c r="O6022" i="1"/>
  <c r="Q6780" i="1"/>
  <c r="R6780" i="1"/>
  <c r="R1196" i="1"/>
  <c r="P5553" i="1"/>
  <c r="O1196" i="1"/>
  <c r="R6211" i="1"/>
  <c r="Q5741" i="1"/>
  <c r="P2827" i="1"/>
  <c r="P4953" i="1"/>
  <c r="P5741" i="1"/>
  <c r="P5283" i="1"/>
  <c r="P862" i="1"/>
  <c r="O862" i="1"/>
  <c r="R3873" i="1"/>
  <c r="O4262" i="1"/>
  <c r="Q5553" i="1"/>
  <c r="R5553" i="1"/>
  <c r="O6780" i="1"/>
  <c r="R6579" i="1"/>
  <c r="P6211" i="1"/>
  <c r="O2554" i="1"/>
  <c r="Q4953" i="1"/>
  <c r="Q862" i="1"/>
  <c r="O2827" i="1"/>
  <c r="O4953" i="1"/>
  <c r="O5283" i="1"/>
  <c r="Q260" i="1"/>
  <c r="Q6022" i="1"/>
  <c r="Q4262" i="1"/>
  <c r="R6022" i="1"/>
  <c r="P3651" i="1"/>
  <c r="P6022" i="1"/>
  <c r="Q4546" i="1"/>
  <c r="R4546" i="1"/>
  <c r="P6780" i="1"/>
  <c r="P1196" i="1"/>
  <c r="O5553" i="1"/>
  <c r="Q6579" i="1"/>
  <c r="Q1441" i="1"/>
  <c r="Q2827" i="1"/>
  <c r="Q3873" i="1"/>
  <c r="R260" i="1"/>
  <c r="O260" i="1"/>
  <c r="Q4759" i="1"/>
  <c r="Q1196" i="1"/>
  <c r="P4759" i="1"/>
  <c r="O4759" i="1"/>
  <c r="Q6211" i="1"/>
  <c r="R2554" i="1"/>
  <c r="P6579" i="1"/>
  <c r="O6211" i="1"/>
  <c r="P4546" i="1"/>
  <c r="P1441" i="1"/>
  <c r="P3873" i="1"/>
  <c r="R4759" i="1"/>
  <c r="O4546" i="1"/>
  <c r="Q2554" i="1"/>
  <c r="R1441" i="1"/>
  <c r="P2554" i="1"/>
  <c r="O6579" i="1"/>
  <c r="Q5283" i="1"/>
  <c r="O1441" i="1"/>
  <c r="S1441" i="1" l="1"/>
  <c r="S6579" i="1"/>
  <c r="S4546" i="1"/>
  <c r="S6211" i="1"/>
  <c r="S4759" i="1"/>
  <c r="S260" i="1"/>
  <c r="S5553" i="1"/>
  <c r="S5283" i="1"/>
  <c r="S4953" i="1"/>
  <c r="S2827" i="1"/>
  <c r="S2554" i="1"/>
  <c r="S6780" i="1"/>
  <c r="S4262" i="1"/>
  <c r="S862" i="1"/>
  <c r="S1196" i="1"/>
  <c r="S6022" i="1"/>
  <c r="S3651" i="1"/>
  <c r="S3873" i="1"/>
  <c r="S5741" i="1"/>
  <c r="W6021" i="1"/>
  <c r="Z6021" i="1"/>
  <c r="X6021" i="1"/>
  <c r="Y6021" i="1"/>
  <c r="X6210" i="1"/>
  <c r="Y6210" i="1"/>
  <c r="Z6210" i="1"/>
  <c r="W6210" i="1"/>
  <c r="W2826" i="1"/>
  <c r="Z2826" i="1"/>
  <c r="X2826" i="1"/>
  <c r="Y2826" i="1"/>
  <c r="W5282" i="1"/>
  <c r="Z5282" i="1"/>
  <c r="X5282" i="1"/>
  <c r="Y5282" i="1"/>
  <c r="X6779" i="1"/>
  <c r="Y6779" i="1"/>
  <c r="Z6779" i="1"/>
  <c r="W6779" i="1"/>
  <c r="W5740" i="1"/>
  <c r="Y5740" i="1"/>
  <c r="Z5740" i="1"/>
  <c r="X5740" i="1"/>
  <c r="X1440" i="1"/>
  <c r="Z1440" i="1"/>
  <c r="Y1440" i="1"/>
  <c r="W1440" i="1"/>
  <c r="W1195" i="1"/>
  <c r="Y1195" i="1"/>
  <c r="X1195" i="1"/>
  <c r="Z1195" i="1"/>
  <c r="W4545" i="1"/>
  <c r="X4545" i="1"/>
  <c r="Y4545" i="1"/>
  <c r="Z4545" i="1"/>
  <c r="Y4261" i="1"/>
  <c r="Z4261" i="1"/>
  <c r="W4261" i="1"/>
  <c r="X4261" i="1"/>
  <c r="W4952" i="1"/>
  <c r="X4952" i="1"/>
  <c r="Y4952" i="1"/>
  <c r="Z4952" i="1"/>
  <c r="W5552" i="1"/>
  <c r="X5552" i="1"/>
  <c r="Y5552" i="1"/>
  <c r="Z5552" i="1"/>
  <c r="W259" i="1"/>
  <c r="X259" i="1"/>
  <c r="Y259" i="1"/>
  <c r="Z259" i="1"/>
  <c r="X861" i="1"/>
  <c r="Z861" i="1"/>
  <c r="Y861" i="1"/>
  <c r="W861" i="1"/>
  <c r="X3650" i="1"/>
  <c r="Y3650" i="1"/>
  <c r="Z3650" i="1"/>
  <c r="W3650" i="1"/>
  <c r="Y2553" i="1"/>
  <c r="Z2553" i="1"/>
  <c r="X2553" i="1"/>
  <c r="W2553" i="1"/>
  <c r="Z3872" i="1"/>
  <c r="Y3872" i="1"/>
  <c r="W3872" i="1"/>
  <c r="X3872" i="1"/>
  <c r="Z4758" i="1"/>
  <c r="W4758" i="1"/>
  <c r="X4758" i="1"/>
  <c r="Y4758" i="1"/>
  <c r="W6578" i="1"/>
  <c r="X6578" i="1"/>
  <c r="Y6578" i="1"/>
  <c r="Z6578" i="1"/>
  <c r="T2554" i="1"/>
  <c r="T3873" i="1"/>
  <c r="T1441" i="1"/>
  <c r="T4546" i="1"/>
  <c r="T6579" i="1"/>
  <c r="T4759" i="1"/>
  <c r="T1196" i="1"/>
  <c r="T6780" i="1"/>
  <c r="T6022" i="1"/>
  <c r="T3651" i="1"/>
  <c r="T6211" i="1"/>
  <c r="T862" i="1"/>
  <c r="T5283" i="1"/>
  <c r="T5741" i="1"/>
  <c r="T4953" i="1"/>
  <c r="T2827" i="1"/>
  <c r="T5553" i="1"/>
  <c r="T4262" i="1"/>
  <c r="T260" i="1"/>
  <c r="N6213" i="1"/>
  <c r="N5285" i="1"/>
  <c r="N2829" i="1"/>
  <c r="N6782" i="1"/>
  <c r="N4264" i="1"/>
  <c r="N6024" i="1"/>
  <c r="N3653" i="1"/>
  <c r="N3875" i="1"/>
  <c r="N262" i="1"/>
  <c r="N2556" i="1"/>
  <c r="N1198" i="1"/>
  <c r="N864" i="1"/>
  <c r="N4955" i="1"/>
  <c r="N6581" i="1"/>
  <c r="N4761" i="1"/>
  <c r="N5743" i="1"/>
  <c r="N1443" i="1"/>
  <c r="N4548" i="1"/>
  <c r="N5555" i="1"/>
  <c r="R4263" i="1"/>
  <c r="O6212" i="1"/>
  <c r="O4263" i="1"/>
  <c r="P261" i="1"/>
  <c r="O4954" i="1"/>
  <c r="O1442" i="1"/>
  <c r="Q2555" i="1"/>
  <c r="R6023" i="1"/>
  <c r="R2555" i="1"/>
  <c r="R6580" i="1"/>
  <c r="P5284" i="1"/>
  <c r="P6023" i="1"/>
  <c r="P6580" i="1"/>
  <c r="O4547" i="1"/>
  <c r="Q1197" i="1"/>
  <c r="Q5554" i="1"/>
  <c r="R3652" i="1"/>
  <c r="R4760" i="1"/>
  <c r="P3652" i="1"/>
  <c r="P4760" i="1"/>
  <c r="O2828" i="1"/>
  <c r="O4760" i="1"/>
  <c r="Q3874" i="1"/>
  <c r="Q5742" i="1"/>
  <c r="R3874" i="1"/>
  <c r="R5742" i="1"/>
  <c r="P3874" i="1"/>
  <c r="O3874" i="1"/>
  <c r="Q4263" i="1"/>
  <c r="Q1442" i="1"/>
  <c r="R6212" i="1"/>
  <c r="R1442" i="1"/>
  <c r="P1442" i="1"/>
  <c r="Q5284" i="1"/>
  <c r="Q6023" i="1"/>
  <c r="Q6580" i="1"/>
  <c r="Q4547" i="1"/>
  <c r="R5284" i="1"/>
  <c r="R4547" i="1"/>
  <c r="P2555" i="1"/>
  <c r="P4547" i="1"/>
  <c r="O5284" i="1"/>
  <c r="O6023" i="1"/>
  <c r="O2555" i="1"/>
  <c r="O6580" i="1"/>
  <c r="Q2828" i="1"/>
  <c r="Q3652" i="1"/>
  <c r="Q4760" i="1"/>
  <c r="R1197" i="1"/>
  <c r="R5554" i="1"/>
  <c r="P2828" i="1"/>
  <c r="P1197" i="1"/>
  <c r="P5554" i="1"/>
  <c r="O3652" i="1"/>
  <c r="O5554" i="1"/>
  <c r="Q863" i="1"/>
  <c r="R863" i="1"/>
  <c r="P5742" i="1"/>
  <c r="O5742" i="1"/>
  <c r="Q261" i="1"/>
  <c r="Q4954" i="1"/>
  <c r="R261" i="1"/>
  <c r="P4954" i="1"/>
  <c r="R2828" i="1"/>
  <c r="O1197" i="1"/>
  <c r="Q6781" i="1"/>
  <c r="P6781" i="1"/>
  <c r="P863" i="1"/>
  <c r="O6781" i="1"/>
  <c r="P6212" i="1"/>
  <c r="O863" i="1"/>
  <c r="Q6212" i="1"/>
  <c r="R4954" i="1"/>
  <c r="O261" i="1"/>
  <c r="R6781" i="1"/>
  <c r="P4263" i="1"/>
  <c r="S261" i="1" l="1"/>
  <c r="S863" i="1"/>
  <c r="S6781" i="1"/>
  <c r="S1197" i="1"/>
  <c r="S5742" i="1"/>
  <c r="S5554" i="1"/>
  <c r="S3652" i="1"/>
  <c r="S6580" i="1"/>
  <c r="S2555" i="1"/>
  <c r="S6023" i="1"/>
  <c r="S5284" i="1"/>
  <c r="S3874" i="1"/>
  <c r="S4760" i="1"/>
  <c r="S2828" i="1"/>
  <c r="S4547" i="1"/>
  <c r="S1442" i="1"/>
  <c r="S4954" i="1"/>
  <c r="S4263" i="1"/>
  <c r="S6212" i="1"/>
  <c r="Y4262" i="1"/>
  <c r="W4262" i="1"/>
  <c r="X4262" i="1"/>
  <c r="Z4262" i="1"/>
  <c r="W4546" i="1"/>
  <c r="X4546" i="1"/>
  <c r="Y4546" i="1"/>
  <c r="Z4546" i="1"/>
  <c r="W6780" i="1"/>
  <c r="X6780" i="1"/>
  <c r="Z6780" i="1"/>
  <c r="Y6780" i="1"/>
  <c r="X6579" i="1"/>
  <c r="Y6579" i="1"/>
  <c r="Z6579" i="1"/>
  <c r="W6579" i="1"/>
  <c r="W5553" i="1"/>
  <c r="X5553" i="1"/>
  <c r="Y5553" i="1"/>
  <c r="Z5553" i="1"/>
  <c r="X862" i="1"/>
  <c r="W862" i="1"/>
  <c r="Y862" i="1"/>
  <c r="Z862" i="1"/>
  <c r="Y2554" i="1"/>
  <c r="W2554" i="1"/>
  <c r="X2554" i="1"/>
  <c r="Z2554" i="1"/>
  <c r="W1441" i="1"/>
  <c r="X1441" i="1"/>
  <c r="Y1441" i="1"/>
  <c r="Z1441" i="1"/>
  <c r="W2827" i="1"/>
  <c r="X2827" i="1"/>
  <c r="Z2827" i="1"/>
  <c r="Y2827" i="1"/>
  <c r="W4953" i="1"/>
  <c r="Z4953" i="1"/>
  <c r="Y4953" i="1"/>
  <c r="X4953" i="1"/>
  <c r="W3873" i="1"/>
  <c r="X3873" i="1"/>
  <c r="Y3873" i="1"/>
  <c r="Z3873" i="1"/>
  <c r="W5741" i="1"/>
  <c r="Z5741" i="1"/>
  <c r="X5741" i="1"/>
  <c r="Y5741" i="1"/>
  <c r="W5283" i="1"/>
  <c r="X5283" i="1"/>
  <c r="Y5283" i="1"/>
  <c r="Z5283" i="1"/>
  <c r="X4759" i="1"/>
  <c r="Y4759" i="1"/>
  <c r="Z4759" i="1"/>
  <c r="W4759" i="1"/>
  <c r="X3651" i="1"/>
  <c r="Y3651" i="1"/>
  <c r="Z3651" i="1"/>
  <c r="W3651" i="1"/>
  <c r="W6022" i="1"/>
  <c r="Y6022" i="1"/>
  <c r="Z6022" i="1"/>
  <c r="X6022" i="1"/>
  <c r="X6211" i="1"/>
  <c r="W6211" i="1"/>
  <c r="Y6211" i="1"/>
  <c r="Z6211" i="1"/>
  <c r="W1196" i="1"/>
  <c r="Z1196" i="1"/>
  <c r="X1196" i="1"/>
  <c r="Y1196" i="1"/>
  <c r="W260" i="1"/>
  <c r="Z260" i="1"/>
  <c r="X260" i="1"/>
  <c r="Y260" i="1"/>
  <c r="T4263" i="1"/>
  <c r="T6212" i="1"/>
  <c r="T863" i="1"/>
  <c r="T6781" i="1"/>
  <c r="T4954" i="1"/>
  <c r="T5742" i="1"/>
  <c r="T5554" i="1"/>
  <c r="T1197" i="1"/>
  <c r="T2828" i="1"/>
  <c r="T4547" i="1"/>
  <c r="T2555" i="1"/>
  <c r="T1442" i="1"/>
  <c r="T3874" i="1"/>
  <c r="T4760" i="1"/>
  <c r="T3652" i="1"/>
  <c r="T6580" i="1"/>
  <c r="T6023" i="1"/>
  <c r="T5284" i="1"/>
  <c r="T261" i="1"/>
  <c r="N4265" i="1"/>
  <c r="N865" i="1"/>
  <c r="N263" i="1"/>
  <c r="N6783" i="1"/>
  <c r="N4956" i="1"/>
  <c r="N3876" i="1"/>
  <c r="N5556" i="1"/>
  <c r="N3654" i="1"/>
  <c r="N4549" i="1"/>
  <c r="N6582" i="1"/>
  <c r="N2557" i="1"/>
  <c r="N6025" i="1"/>
  <c r="N5286" i="1"/>
  <c r="N1444" i="1"/>
  <c r="N6214" i="1"/>
  <c r="N5744" i="1"/>
  <c r="N4762" i="1"/>
  <c r="N1199" i="1"/>
  <c r="N2830" i="1"/>
  <c r="P4264" i="1"/>
  <c r="R4955" i="1"/>
  <c r="R4548" i="1"/>
  <c r="R5285" i="1"/>
  <c r="R4761" i="1"/>
  <c r="R4264" i="1"/>
  <c r="P4955" i="1"/>
  <c r="P4548" i="1"/>
  <c r="P5285" i="1"/>
  <c r="P4761" i="1"/>
  <c r="O4548" i="1"/>
  <c r="O4264" i="1"/>
  <c r="O4955" i="1"/>
  <c r="O5285" i="1"/>
  <c r="Q864" i="1"/>
  <c r="Q3875" i="1"/>
  <c r="Q6581" i="1"/>
  <c r="Q1443" i="1"/>
  <c r="Q1198" i="1"/>
  <c r="R864" i="1"/>
  <c r="R3875" i="1"/>
  <c r="R6581" i="1"/>
  <c r="R1443" i="1"/>
  <c r="R1198" i="1"/>
  <c r="P864" i="1"/>
  <c r="P3875" i="1"/>
  <c r="P6581" i="1"/>
  <c r="P1443" i="1"/>
  <c r="P1198" i="1"/>
  <c r="O864" i="1"/>
  <c r="P2556" i="1"/>
  <c r="Q4761" i="1"/>
  <c r="O3875" i="1"/>
  <c r="O6581" i="1"/>
  <c r="O1443" i="1"/>
  <c r="O1198" i="1"/>
  <c r="Q2829" i="1"/>
  <c r="R262" i="1"/>
  <c r="R5555" i="1"/>
  <c r="R2556" i="1"/>
  <c r="R2829" i="1"/>
  <c r="P2829" i="1"/>
  <c r="O6213" i="1"/>
  <c r="Q4955" i="1"/>
  <c r="Q5555" i="1"/>
  <c r="Q262" i="1"/>
  <c r="Q2556" i="1"/>
  <c r="Q6213" i="1"/>
  <c r="R6213" i="1"/>
  <c r="P262" i="1"/>
  <c r="P5555" i="1"/>
  <c r="P6213" i="1"/>
  <c r="O262" i="1"/>
  <c r="O5555" i="1"/>
  <c r="O2556" i="1"/>
  <c r="O2829" i="1"/>
  <c r="Q4264" i="1"/>
  <c r="Q5285" i="1"/>
  <c r="R6782" i="1"/>
  <c r="R5743" i="1"/>
  <c r="O3653" i="1"/>
  <c r="O5743" i="1"/>
  <c r="Q4548" i="1"/>
  <c r="Q6782" i="1"/>
  <c r="Q3653" i="1"/>
  <c r="Q6024" i="1"/>
  <c r="Q5743" i="1"/>
  <c r="R3653" i="1"/>
  <c r="R6024" i="1"/>
  <c r="O6024" i="1"/>
  <c r="O4761" i="1"/>
  <c r="P6782" i="1"/>
  <c r="P3653" i="1"/>
  <c r="P6024" i="1"/>
  <c r="P5743" i="1"/>
  <c r="O6782" i="1"/>
  <c r="S6782" i="1" l="1"/>
  <c r="S4761" i="1"/>
  <c r="S6024" i="1"/>
  <c r="S5743" i="1"/>
  <c r="S3653" i="1"/>
  <c r="S2829" i="1"/>
  <c r="S2556" i="1"/>
  <c r="S5555" i="1"/>
  <c r="S262" i="1"/>
  <c r="S6213" i="1"/>
  <c r="S1198" i="1"/>
  <c r="S1443" i="1"/>
  <c r="S6581" i="1"/>
  <c r="S3875" i="1"/>
  <c r="S864" i="1"/>
  <c r="S5285" i="1"/>
  <c r="S4955" i="1"/>
  <c r="S4264" i="1"/>
  <c r="S4548" i="1"/>
  <c r="W6580" i="1"/>
  <c r="X6580" i="1"/>
  <c r="Y6580" i="1"/>
  <c r="Z6580" i="1"/>
  <c r="W5554" i="1"/>
  <c r="X5554" i="1"/>
  <c r="Y5554" i="1"/>
  <c r="Z5554" i="1"/>
  <c r="W261" i="1"/>
  <c r="X261" i="1"/>
  <c r="Y261" i="1"/>
  <c r="Z261" i="1"/>
  <c r="W4263" i="1"/>
  <c r="X4263" i="1"/>
  <c r="Y4263" i="1"/>
  <c r="Z4263" i="1"/>
  <c r="X1442" i="1"/>
  <c r="Z1442" i="1"/>
  <c r="W1442" i="1"/>
  <c r="Y1442" i="1"/>
  <c r="W5742" i="1"/>
  <c r="X5742" i="1"/>
  <c r="Y5742" i="1"/>
  <c r="Z5742" i="1"/>
  <c r="Z3874" i="1"/>
  <c r="X3874" i="1"/>
  <c r="Y3874" i="1"/>
  <c r="W3874" i="1"/>
  <c r="Z863" i="1"/>
  <c r="Y863" i="1"/>
  <c r="X863" i="1"/>
  <c r="W863" i="1"/>
  <c r="W5284" i="1"/>
  <c r="X5284" i="1"/>
  <c r="Y5284" i="1"/>
  <c r="Z5284" i="1"/>
  <c r="X6023" i="1"/>
  <c r="W6023" i="1"/>
  <c r="Y6023" i="1"/>
  <c r="Z6023" i="1"/>
  <c r="X4954" i="1"/>
  <c r="W4954" i="1"/>
  <c r="Y4954" i="1"/>
  <c r="Z4954" i="1"/>
  <c r="W3652" i="1"/>
  <c r="X3652" i="1"/>
  <c r="Y3652" i="1"/>
  <c r="Z3652" i="1"/>
  <c r="Y4547" i="1"/>
  <c r="X4547" i="1"/>
  <c r="Z4547" i="1"/>
  <c r="W4547" i="1"/>
  <c r="Z6212" i="1"/>
  <c r="W6212" i="1"/>
  <c r="X6212" i="1"/>
  <c r="Y6212" i="1"/>
  <c r="W2555" i="1"/>
  <c r="X2555" i="1"/>
  <c r="Y2555" i="1"/>
  <c r="Z2555" i="1"/>
  <c r="W1197" i="1"/>
  <c r="Y1197" i="1"/>
  <c r="Z1197" i="1"/>
  <c r="X1197" i="1"/>
  <c r="Z2828" i="1"/>
  <c r="W2828" i="1"/>
  <c r="X2828" i="1"/>
  <c r="Y2828" i="1"/>
  <c r="W4760" i="1"/>
  <c r="X4760" i="1"/>
  <c r="Y4760" i="1"/>
  <c r="Z4760" i="1"/>
  <c r="W6781" i="1"/>
  <c r="X6781" i="1"/>
  <c r="Y6781" i="1"/>
  <c r="Z6781" i="1"/>
  <c r="T5743" i="1"/>
  <c r="T6024" i="1"/>
  <c r="T3653" i="1"/>
  <c r="T6782" i="1"/>
  <c r="T6213" i="1"/>
  <c r="T5555" i="1"/>
  <c r="T262" i="1"/>
  <c r="T2829" i="1"/>
  <c r="T2556" i="1"/>
  <c r="T1198" i="1"/>
  <c r="T1443" i="1"/>
  <c r="T6581" i="1"/>
  <c r="T3875" i="1"/>
  <c r="T864" i="1"/>
  <c r="T4761" i="1"/>
  <c r="T5285" i="1"/>
  <c r="T4548" i="1"/>
  <c r="T4955" i="1"/>
  <c r="T4264" i="1"/>
  <c r="N4957" i="1"/>
  <c r="N4763" i="1"/>
  <c r="N4550" i="1"/>
  <c r="N5287" i="1"/>
  <c r="N4266" i="1"/>
  <c r="N5745" i="1"/>
  <c r="N6026" i="1"/>
  <c r="N3655" i="1"/>
  <c r="N6784" i="1"/>
  <c r="N6583" i="1"/>
  <c r="N2831" i="1"/>
  <c r="N6215" i="1"/>
  <c r="N2558" i="1"/>
  <c r="N5557" i="1"/>
  <c r="N264" i="1"/>
  <c r="N1445" i="1"/>
  <c r="N1200" i="1"/>
  <c r="N3877" i="1"/>
  <c r="N866" i="1"/>
  <c r="R4956" i="1"/>
  <c r="R4265" i="1"/>
  <c r="R6783" i="1"/>
  <c r="R2557" i="1"/>
  <c r="R1199" i="1"/>
  <c r="O4265" i="1"/>
  <c r="O6783" i="1"/>
  <c r="O2557" i="1"/>
  <c r="O1199" i="1"/>
  <c r="Q4762" i="1"/>
  <c r="Q6582" i="1"/>
  <c r="Q3876" i="1"/>
  <c r="R6582" i="1"/>
  <c r="R3876" i="1"/>
  <c r="O6582" i="1"/>
  <c r="P3876" i="1"/>
  <c r="Q2557" i="1"/>
  <c r="P4956" i="1"/>
  <c r="P4265" i="1"/>
  <c r="P6783" i="1"/>
  <c r="P2557" i="1"/>
  <c r="P1199" i="1"/>
  <c r="O4956" i="1"/>
  <c r="Q5744" i="1"/>
  <c r="Q5556" i="1"/>
  <c r="R4762" i="1"/>
  <c r="R5744" i="1"/>
  <c r="R5556" i="1"/>
  <c r="O4762" i="1"/>
  <c r="P5744" i="1"/>
  <c r="P5556" i="1"/>
  <c r="Q4265" i="1"/>
  <c r="P4762" i="1"/>
  <c r="O5744" i="1"/>
  <c r="P6582" i="1"/>
  <c r="O5556" i="1"/>
  <c r="O3876" i="1"/>
  <c r="Q6025" i="1"/>
  <c r="Q263" i="1"/>
  <c r="R263" i="1"/>
  <c r="P4549" i="1"/>
  <c r="P865" i="1"/>
  <c r="Q4549" i="1"/>
  <c r="Q2830" i="1"/>
  <c r="Q865" i="1"/>
  <c r="R2830" i="1"/>
  <c r="P2830" i="1"/>
  <c r="P1444" i="1"/>
  <c r="Q1199" i="1"/>
  <c r="R4549" i="1"/>
  <c r="R6025" i="1"/>
  <c r="R865" i="1"/>
  <c r="P6025" i="1"/>
  <c r="P263" i="1"/>
  <c r="P6214" i="1"/>
  <c r="O5286" i="1"/>
  <c r="O6214" i="1"/>
  <c r="O4549" i="1"/>
  <c r="O6025" i="1"/>
  <c r="O2830" i="1"/>
  <c r="O263" i="1"/>
  <c r="O865" i="1"/>
  <c r="Q3654" i="1"/>
  <c r="Q6214" i="1"/>
  <c r="R5286" i="1"/>
  <c r="R6214" i="1"/>
  <c r="P5286" i="1"/>
  <c r="Q4956" i="1"/>
  <c r="Q5286" i="1"/>
  <c r="Q1444" i="1"/>
  <c r="R3654" i="1"/>
  <c r="R1444" i="1"/>
  <c r="P3654" i="1"/>
  <c r="O3654" i="1"/>
  <c r="O1444" i="1"/>
  <c r="Q6783" i="1"/>
  <c r="S1444" i="1" l="1"/>
  <c r="S3654" i="1"/>
  <c r="S865" i="1"/>
  <c r="S263" i="1"/>
  <c r="S2830" i="1"/>
  <c r="S6025" i="1"/>
  <c r="S4549" i="1"/>
  <c r="S6214" i="1"/>
  <c r="S5286" i="1"/>
  <c r="S3876" i="1"/>
  <c r="S5556" i="1"/>
  <c r="S5744" i="1"/>
  <c r="S4762" i="1"/>
  <c r="S4956" i="1"/>
  <c r="S6582" i="1"/>
  <c r="S1199" i="1"/>
  <c r="S2557" i="1"/>
  <c r="S6783" i="1"/>
  <c r="S4265" i="1"/>
  <c r="W262" i="1"/>
  <c r="X262" i="1"/>
  <c r="Y262" i="1"/>
  <c r="Z262" i="1"/>
  <c r="X2556" i="1"/>
  <c r="W2556" i="1"/>
  <c r="Y2556" i="1"/>
  <c r="Z2556" i="1"/>
  <c r="X864" i="1"/>
  <c r="Y864" i="1"/>
  <c r="Z864" i="1"/>
  <c r="W864" i="1"/>
  <c r="Y3875" i="1"/>
  <c r="Z3875" i="1"/>
  <c r="W3875" i="1"/>
  <c r="X3875" i="1"/>
  <c r="W2829" i="1"/>
  <c r="Z2829" i="1"/>
  <c r="X2829" i="1"/>
  <c r="Y2829" i="1"/>
  <c r="W3653" i="1"/>
  <c r="X3653" i="1"/>
  <c r="Y3653" i="1"/>
  <c r="Z3653" i="1"/>
  <c r="X6581" i="1"/>
  <c r="Y6581" i="1"/>
  <c r="Z6581" i="1"/>
  <c r="W6581" i="1"/>
  <c r="Z6782" i="1"/>
  <c r="W6782" i="1"/>
  <c r="X6782" i="1"/>
  <c r="Y6782" i="1"/>
  <c r="X1443" i="1"/>
  <c r="Z1443" i="1"/>
  <c r="W1443" i="1"/>
  <c r="Y1443" i="1"/>
  <c r="W1198" i="1"/>
  <c r="Y1198" i="1"/>
  <c r="Z1198" i="1"/>
  <c r="X1198" i="1"/>
  <c r="Z4548" i="1"/>
  <c r="Y4548" i="1"/>
  <c r="W4548" i="1"/>
  <c r="X4548" i="1"/>
  <c r="W4264" i="1"/>
  <c r="Y4264" i="1"/>
  <c r="Z4264" i="1"/>
  <c r="X4264" i="1"/>
  <c r="X4955" i="1"/>
  <c r="Y4955" i="1"/>
  <c r="Z4955" i="1"/>
  <c r="W4955" i="1"/>
  <c r="X6024" i="1"/>
  <c r="Y6024" i="1"/>
  <c r="Z6024" i="1"/>
  <c r="W6024" i="1"/>
  <c r="W4761" i="1"/>
  <c r="X4761" i="1"/>
  <c r="Z4761" i="1"/>
  <c r="Y4761" i="1"/>
  <c r="W6213" i="1"/>
  <c r="X6213" i="1"/>
  <c r="Y6213" i="1"/>
  <c r="Z6213" i="1"/>
  <c r="X5555" i="1"/>
  <c r="Y5555" i="1"/>
  <c r="Z5555" i="1"/>
  <c r="W5555" i="1"/>
  <c r="X5285" i="1"/>
  <c r="Y5285" i="1"/>
  <c r="Z5285" i="1"/>
  <c r="W5285" i="1"/>
  <c r="X5743" i="1"/>
  <c r="Y5743" i="1"/>
  <c r="Z5743" i="1"/>
  <c r="W5743" i="1"/>
  <c r="T3654" i="1"/>
  <c r="T5286" i="1"/>
  <c r="T6214" i="1"/>
  <c r="T263" i="1"/>
  <c r="T6025" i="1"/>
  <c r="T1444" i="1"/>
  <c r="T2830" i="1"/>
  <c r="T865" i="1"/>
  <c r="T4549" i="1"/>
  <c r="T6582" i="1"/>
  <c r="T4762" i="1"/>
  <c r="T5556" i="1"/>
  <c r="T5744" i="1"/>
  <c r="T1199" i="1"/>
  <c r="T2557" i="1"/>
  <c r="T6783" i="1"/>
  <c r="T4265" i="1"/>
  <c r="T4956" i="1"/>
  <c r="T3876" i="1"/>
  <c r="N4267" i="1"/>
  <c r="N1446" i="1"/>
  <c r="N3656" i="1"/>
  <c r="N5288" i="1"/>
  <c r="N2559" i="1"/>
  <c r="N6216" i="1"/>
  <c r="N6785" i="1"/>
  <c r="N867" i="1"/>
  <c r="N265" i="1"/>
  <c r="N2832" i="1"/>
  <c r="N6027" i="1"/>
  <c r="N4551" i="1"/>
  <c r="N4958" i="1"/>
  <c r="N5558" i="1"/>
  <c r="N1201" i="1"/>
  <c r="N3878" i="1"/>
  <c r="N6584" i="1"/>
  <c r="N5746" i="1"/>
  <c r="N4764" i="1"/>
  <c r="R4266" i="1"/>
  <c r="R2558" i="1"/>
  <c r="R264" i="1"/>
  <c r="R4957" i="1"/>
  <c r="R6583" i="1"/>
  <c r="P2558" i="1"/>
  <c r="O4266" i="1"/>
  <c r="O2558" i="1"/>
  <c r="O264" i="1"/>
  <c r="O4957" i="1"/>
  <c r="O6583" i="1"/>
  <c r="Q1445" i="1"/>
  <c r="Q6215" i="1"/>
  <c r="Q2831" i="1"/>
  <c r="Q5745" i="1"/>
  <c r="O5745" i="1"/>
  <c r="Q3655" i="1"/>
  <c r="Q6784" i="1"/>
  <c r="Q1200" i="1"/>
  <c r="Q4763" i="1"/>
  <c r="R3655" i="1"/>
  <c r="R6784" i="1"/>
  <c r="R1200" i="1"/>
  <c r="P6784" i="1"/>
  <c r="P6026" i="1"/>
  <c r="P4763" i="1"/>
  <c r="O6784" i="1"/>
  <c r="Q3877" i="1"/>
  <c r="R5287" i="1"/>
  <c r="R3877" i="1"/>
  <c r="P5287" i="1"/>
  <c r="P3877" i="1"/>
  <c r="P264" i="1"/>
  <c r="P6583" i="1"/>
  <c r="Q5557" i="1"/>
  <c r="O6026" i="1"/>
  <c r="Q866" i="1"/>
  <c r="R866" i="1"/>
  <c r="P4550" i="1"/>
  <c r="O4550" i="1"/>
  <c r="Q4957" i="1"/>
  <c r="R1445" i="1"/>
  <c r="R6215" i="1"/>
  <c r="R2831" i="1"/>
  <c r="R5557" i="1"/>
  <c r="R5745" i="1"/>
  <c r="P1445" i="1"/>
  <c r="P6215" i="1"/>
  <c r="P2831" i="1"/>
  <c r="P5557" i="1"/>
  <c r="P5745" i="1"/>
  <c r="O1445" i="1"/>
  <c r="O6215" i="1"/>
  <c r="O2831" i="1"/>
  <c r="O5557" i="1"/>
  <c r="Q6026" i="1"/>
  <c r="R6026" i="1"/>
  <c r="R4763" i="1"/>
  <c r="P3655" i="1"/>
  <c r="P1200" i="1"/>
  <c r="O3655" i="1"/>
  <c r="O1200" i="1"/>
  <c r="Q4550" i="1"/>
  <c r="P866" i="1"/>
  <c r="O5287" i="1"/>
  <c r="O3877" i="1"/>
  <c r="Q264" i="1"/>
  <c r="P4957" i="1"/>
  <c r="O4763" i="1"/>
  <c r="Q5287" i="1"/>
  <c r="O866" i="1"/>
  <c r="Q2558" i="1"/>
  <c r="Q6583" i="1"/>
  <c r="P4266" i="1"/>
  <c r="R4550" i="1"/>
  <c r="Q4266" i="1"/>
  <c r="S866" i="1" l="1"/>
  <c r="S4763" i="1"/>
  <c r="S3877" i="1"/>
  <c r="S5287" i="1"/>
  <c r="S1200" i="1"/>
  <c r="S3655" i="1"/>
  <c r="S5557" i="1"/>
  <c r="S2831" i="1"/>
  <c r="S6215" i="1"/>
  <c r="S1445" i="1"/>
  <c r="S4550" i="1"/>
  <c r="S6026" i="1"/>
  <c r="S6784" i="1"/>
  <c r="S5745" i="1"/>
  <c r="S6583" i="1"/>
  <c r="S4957" i="1"/>
  <c r="S264" i="1"/>
  <c r="S2558" i="1"/>
  <c r="S4266" i="1"/>
  <c r="W1444" i="1"/>
  <c r="X1444" i="1"/>
  <c r="Y1444" i="1"/>
  <c r="Z1444" i="1"/>
  <c r="Z3654" i="1"/>
  <c r="W3654" i="1"/>
  <c r="X3654" i="1"/>
  <c r="Y3654" i="1"/>
  <c r="Z5556" i="1"/>
  <c r="Y5556" i="1"/>
  <c r="X5556" i="1"/>
  <c r="W5556" i="1"/>
  <c r="Y3876" i="1"/>
  <c r="Z3876" i="1"/>
  <c r="W3876" i="1"/>
  <c r="X3876" i="1"/>
  <c r="Z4265" i="1"/>
  <c r="W4265" i="1"/>
  <c r="X4265" i="1"/>
  <c r="Y4265" i="1"/>
  <c r="W6783" i="1"/>
  <c r="X6783" i="1"/>
  <c r="Y6783" i="1"/>
  <c r="Z6783" i="1"/>
  <c r="X2557" i="1"/>
  <c r="W2557" i="1"/>
  <c r="Y2557" i="1"/>
  <c r="Z2557" i="1"/>
  <c r="Z6582" i="1"/>
  <c r="W6582" i="1"/>
  <c r="X6582" i="1"/>
  <c r="Y6582" i="1"/>
  <c r="W1199" i="1"/>
  <c r="X1199" i="1"/>
  <c r="Y1199" i="1"/>
  <c r="Z1199" i="1"/>
  <c r="X5744" i="1"/>
  <c r="Y5744" i="1"/>
  <c r="Z5744" i="1"/>
  <c r="W5744" i="1"/>
  <c r="W5286" i="1"/>
  <c r="Z5286" i="1"/>
  <c r="X5286" i="1"/>
  <c r="Y5286" i="1"/>
  <c r="W6214" i="1"/>
  <c r="Y6214" i="1"/>
  <c r="Z6214" i="1"/>
  <c r="X6214" i="1"/>
  <c r="W4549" i="1"/>
  <c r="X4549" i="1"/>
  <c r="Y4549" i="1"/>
  <c r="Z4549" i="1"/>
  <c r="W6025" i="1"/>
  <c r="X6025" i="1"/>
  <c r="Y6025" i="1"/>
  <c r="Z6025" i="1"/>
  <c r="W4956" i="1"/>
  <c r="Z4956" i="1"/>
  <c r="X4956" i="1"/>
  <c r="Y4956" i="1"/>
  <c r="W2830" i="1"/>
  <c r="X2830" i="1"/>
  <c r="Y2830" i="1"/>
  <c r="Z2830" i="1"/>
  <c r="Z4762" i="1"/>
  <c r="W4762" i="1"/>
  <c r="X4762" i="1"/>
  <c r="Y4762" i="1"/>
  <c r="X263" i="1"/>
  <c r="Y263" i="1"/>
  <c r="Z263" i="1"/>
  <c r="W263" i="1"/>
  <c r="W865" i="1"/>
  <c r="X865" i="1"/>
  <c r="Y865" i="1"/>
  <c r="Z865" i="1"/>
  <c r="T4266" i="1"/>
  <c r="T4957" i="1"/>
  <c r="T866" i="1"/>
  <c r="T1200" i="1"/>
  <c r="T3655" i="1"/>
  <c r="T5745" i="1"/>
  <c r="T5557" i="1"/>
  <c r="T2831" i="1"/>
  <c r="T6215" i="1"/>
  <c r="T1445" i="1"/>
  <c r="T4550" i="1"/>
  <c r="T6583" i="1"/>
  <c r="T264" i="1"/>
  <c r="T3877" i="1"/>
  <c r="T5287" i="1"/>
  <c r="T4763" i="1"/>
  <c r="T6026" i="1"/>
  <c r="T6784" i="1"/>
  <c r="T2558" i="1"/>
  <c r="N266" i="1"/>
  <c r="N3879" i="1"/>
  <c r="N6585" i="1"/>
  <c r="N4959" i="1"/>
  <c r="N4765" i="1"/>
  <c r="N6786" i="1"/>
  <c r="N4268" i="1"/>
  <c r="N5289" i="1"/>
  <c r="N2560" i="1"/>
  <c r="N4552" i="1"/>
  <c r="N868" i="1"/>
  <c r="N6028" i="1"/>
  <c r="N3657" i="1"/>
  <c r="N5747" i="1"/>
  <c r="N5559" i="1"/>
  <c r="N2833" i="1"/>
  <c r="N6217" i="1"/>
  <c r="N1447" i="1"/>
  <c r="R265" i="1"/>
  <c r="R4764" i="1"/>
  <c r="R2559" i="1"/>
  <c r="P6027" i="1"/>
  <c r="P2832" i="1"/>
  <c r="R3656" i="1"/>
  <c r="R3878" i="1"/>
  <c r="P3656" i="1"/>
  <c r="P3878" i="1"/>
  <c r="O3656" i="1"/>
  <c r="O6785" i="1"/>
  <c r="Q867" i="1"/>
  <c r="R4267" i="1"/>
  <c r="O6584" i="1"/>
  <c r="Q5558" i="1"/>
  <c r="Q5288" i="1"/>
  <c r="P4958" i="1"/>
  <c r="Q2559" i="1"/>
  <c r="P265" i="1"/>
  <c r="P4764" i="1"/>
  <c r="P2559" i="1"/>
  <c r="O6027" i="1"/>
  <c r="O2832" i="1"/>
  <c r="Q6785" i="1"/>
  <c r="R6216" i="1"/>
  <c r="R6785" i="1"/>
  <c r="P4551" i="1"/>
  <c r="O3878" i="1"/>
  <c r="P5746" i="1"/>
  <c r="P4267" i="1"/>
  <c r="P6584" i="1"/>
  <c r="Q1201" i="1"/>
  <c r="Q4958" i="1"/>
  <c r="R5288" i="1"/>
  <c r="P5288" i="1"/>
  <c r="Q4764" i="1"/>
  <c r="O265" i="1"/>
  <c r="O4764" i="1"/>
  <c r="O2559" i="1"/>
  <c r="Q6216" i="1"/>
  <c r="Q4551" i="1"/>
  <c r="R4551" i="1"/>
  <c r="P6785" i="1"/>
  <c r="O6216" i="1"/>
  <c r="O4551" i="1"/>
  <c r="Q5746" i="1"/>
  <c r="Q6584" i="1"/>
  <c r="R5746" i="1"/>
  <c r="R867" i="1"/>
  <c r="P867" i="1"/>
  <c r="O1446" i="1"/>
  <c r="R5558" i="1"/>
  <c r="P1201" i="1"/>
  <c r="O1201" i="1"/>
  <c r="O5288" i="1"/>
  <c r="Q3656" i="1"/>
  <c r="P6216" i="1"/>
  <c r="R1446" i="1"/>
  <c r="Q4267" i="1"/>
  <c r="Q1446" i="1"/>
  <c r="R6584" i="1"/>
  <c r="P1446" i="1"/>
  <c r="O5746" i="1"/>
  <c r="O4267" i="1"/>
  <c r="R1201" i="1"/>
  <c r="R4958" i="1"/>
  <c r="P5558" i="1"/>
  <c r="O5558" i="1"/>
  <c r="Q2832" i="1"/>
  <c r="R2832" i="1"/>
  <c r="Q3878" i="1"/>
  <c r="O867" i="1"/>
  <c r="O4958" i="1"/>
  <c r="Q6027" i="1"/>
  <c r="R6027" i="1"/>
  <c r="Q265" i="1"/>
  <c r="S4958" i="1" l="1"/>
  <c r="S867" i="1"/>
  <c r="S5558" i="1"/>
  <c r="S4267" i="1"/>
  <c r="S5746" i="1"/>
  <c r="S5288" i="1"/>
  <c r="S1201" i="1"/>
  <c r="S1446" i="1"/>
  <c r="S4551" i="1"/>
  <c r="S6216" i="1"/>
  <c r="S2559" i="1"/>
  <c r="S4764" i="1"/>
  <c r="S265" i="1"/>
  <c r="S3878" i="1"/>
  <c r="S2832" i="1"/>
  <c r="S6027" i="1"/>
  <c r="S6584" i="1"/>
  <c r="S6785" i="1"/>
  <c r="S3656" i="1"/>
  <c r="X6026" i="1"/>
  <c r="W6026" i="1"/>
  <c r="Y6026" i="1"/>
  <c r="Z6026" i="1"/>
  <c r="X866" i="1"/>
  <c r="Z866" i="1"/>
  <c r="W866" i="1"/>
  <c r="Y866" i="1"/>
  <c r="X4550" i="1"/>
  <c r="Y4550" i="1"/>
  <c r="W4550" i="1"/>
  <c r="Z4550" i="1"/>
  <c r="X264" i="1"/>
  <c r="Y264" i="1"/>
  <c r="Z264" i="1"/>
  <c r="W264" i="1"/>
  <c r="W4266" i="1"/>
  <c r="Z4266" i="1"/>
  <c r="Y4266" i="1"/>
  <c r="X4266" i="1"/>
  <c r="W2558" i="1"/>
  <c r="X2558" i="1"/>
  <c r="Y2558" i="1"/>
  <c r="Z2558" i="1"/>
  <c r="W1445" i="1"/>
  <c r="X1445" i="1"/>
  <c r="Y1445" i="1"/>
  <c r="Z1445" i="1"/>
  <c r="Z4763" i="1"/>
  <c r="W4763" i="1"/>
  <c r="X4763" i="1"/>
  <c r="Y4763" i="1"/>
  <c r="W4957" i="1"/>
  <c r="X4957" i="1"/>
  <c r="Y4957" i="1"/>
  <c r="Z4957" i="1"/>
  <c r="W2831" i="1"/>
  <c r="Z2831" i="1"/>
  <c r="X2831" i="1"/>
  <c r="Y2831" i="1"/>
  <c r="W5745" i="1"/>
  <c r="Y5745" i="1"/>
  <c r="Z5745" i="1"/>
  <c r="X5745" i="1"/>
  <c r="X6784" i="1"/>
  <c r="Y6784" i="1"/>
  <c r="W6784" i="1"/>
  <c r="Z6784" i="1"/>
  <c r="W1200" i="1"/>
  <c r="Y1200" i="1"/>
  <c r="X1200" i="1"/>
  <c r="Z1200" i="1"/>
  <c r="X6215" i="1"/>
  <c r="W6215" i="1"/>
  <c r="Z6215" i="1"/>
  <c r="Y6215" i="1"/>
  <c r="W6583" i="1"/>
  <c r="X6583" i="1"/>
  <c r="Y6583" i="1"/>
  <c r="Z6583" i="1"/>
  <c r="W5557" i="1"/>
  <c r="X5557" i="1"/>
  <c r="Y5557" i="1"/>
  <c r="Z5557" i="1"/>
  <c r="Y3655" i="1"/>
  <c r="Z3655" i="1"/>
  <c r="X3655" i="1"/>
  <c r="W3655" i="1"/>
  <c r="W5287" i="1"/>
  <c r="Z5287" i="1"/>
  <c r="X5287" i="1"/>
  <c r="Y5287" i="1"/>
  <c r="Y3877" i="1"/>
  <c r="Z3877" i="1"/>
  <c r="W3877" i="1"/>
  <c r="X3877" i="1"/>
  <c r="T5558" i="1"/>
  <c r="T1446" i="1"/>
  <c r="T6216" i="1"/>
  <c r="T1201" i="1"/>
  <c r="T867" i="1"/>
  <c r="T6785" i="1"/>
  <c r="T5288" i="1"/>
  <c r="T6584" i="1"/>
  <c r="T4267" i="1"/>
  <c r="T5746" i="1"/>
  <c r="T4551" i="1"/>
  <c r="T2559" i="1"/>
  <c r="T4764" i="1"/>
  <c r="T265" i="1"/>
  <c r="T4958" i="1"/>
  <c r="T3878" i="1"/>
  <c r="T3656" i="1"/>
  <c r="T2832" i="1"/>
  <c r="T6027" i="1"/>
  <c r="N267" i="1"/>
  <c r="N4269" i="1"/>
  <c r="N5748" i="1"/>
  <c r="N4553" i="1"/>
  <c r="N6787" i="1"/>
  <c r="N3880" i="1"/>
  <c r="N6029" i="1"/>
  <c r="N5290" i="1"/>
  <c r="N5560" i="1"/>
  <c r="N6218" i="1"/>
  <c r="N3658" i="1"/>
  <c r="N2561" i="1"/>
  <c r="N869" i="1"/>
  <c r="N1448" i="1"/>
  <c r="N4766" i="1"/>
  <c r="N2834" i="1"/>
  <c r="N4960" i="1"/>
  <c r="N6586" i="1"/>
  <c r="R266" i="1"/>
  <c r="R6786" i="1"/>
  <c r="R5559" i="1"/>
  <c r="R868" i="1"/>
  <c r="R4959" i="1"/>
  <c r="P266" i="1"/>
  <c r="P6786" i="1"/>
  <c r="P5559" i="1"/>
  <c r="P868" i="1"/>
  <c r="P4959" i="1"/>
  <c r="Q5747" i="1"/>
  <c r="R3657" i="1"/>
  <c r="P5747" i="1"/>
  <c r="P4765" i="1"/>
  <c r="O6028" i="1"/>
  <c r="Q2560" i="1"/>
  <c r="R4552" i="1"/>
  <c r="R5289" i="1"/>
  <c r="P5289" i="1"/>
  <c r="O4552" i="1"/>
  <c r="Q6786" i="1"/>
  <c r="O266" i="1"/>
  <c r="O6786" i="1"/>
  <c r="O5559" i="1"/>
  <c r="O868" i="1"/>
  <c r="O4959" i="1"/>
  <c r="Q4268" i="1"/>
  <c r="Q6217" i="1"/>
  <c r="Q1447" i="1"/>
  <c r="Q6585" i="1"/>
  <c r="R4268" i="1"/>
  <c r="R6217" i="1"/>
  <c r="R6585" i="1"/>
  <c r="P4268" i="1"/>
  <c r="P6217" i="1"/>
  <c r="P1447" i="1"/>
  <c r="O3879" i="1"/>
  <c r="O1447" i="1"/>
  <c r="Q3657" i="1"/>
  <c r="R6028" i="1"/>
  <c r="P3657" i="1"/>
  <c r="O5747" i="1"/>
  <c r="O3657" i="1"/>
  <c r="Q4552" i="1"/>
  <c r="Q2833" i="1"/>
  <c r="R2833" i="1"/>
  <c r="P2560" i="1"/>
  <c r="O5289" i="1"/>
  <c r="Q266" i="1"/>
  <c r="Q4959" i="1"/>
  <c r="Q3879" i="1"/>
  <c r="R3879" i="1"/>
  <c r="R1447" i="1"/>
  <c r="P3879" i="1"/>
  <c r="P6585" i="1"/>
  <c r="O4268" i="1"/>
  <c r="O6217" i="1"/>
  <c r="O6585" i="1"/>
  <c r="Q6028" i="1"/>
  <c r="Q4765" i="1"/>
  <c r="R5747" i="1"/>
  <c r="R4765" i="1"/>
  <c r="P6028" i="1"/>
  <c r="O4765" i="1"/>
  <c r="Q5289" i="1"/>
  <c r="R2560" i="1"/>
  <c r="P4552" i="1"/>
  <c r="P2833" i="1"/>
  <c r="O2833" i="1"/>
  <c r="Q868" i="1"/>
  <c r="O2560" i="1"/>
  <c r="Q5559" i="1"/>
  <c r="S2560" i="1" l="1"/>
  <c r="S2833" i="1"/>
  <c r="S4765" i="1"/>
  <c r="S6585" i="1"/>
  <c r="S6217" i="1"/>
  <c r="S4268" i="1"/>
  <c r="S5289" i="1"/>
  <c r="S3657" i="1"/>
  <c r="S5747" i="1"/>
  <c r="S1447" i="1"/>
  <c r="S3879" i="1"/>
  <c r="S4959" i="1"/>
  <c r="S868" i="1"/>
  <c r="S5559" i="1"/>
  <c r="S6786" i="1"/>
  <c r="S266" i="1"/>
  <c r="S4552" i="1"/>
  <c r="S6028" i="1"/>
  <c r="W3878" i="1"/>
  <c r="X3878" i="1"/>
  <c r="Z3878" i="1"/>
  <c r="Y3878" i="1"/>
  <c r="W2832" i="1"/>
  <c r="X2832" i="1"/>
  <c r="Z2832" i="1"/>
  <c r="Y2832" i="1"/>
  <c r="X265" i="1"/>
  <c r="Z265" i="1"/>
  <c r="W265" i="1"/>
  <c r="Y265" i="1"/>
  <c r="Y4764" i="1"/>
  <c r="Z4764" i="1"/>
  <c r="W4764" i="1"/>
  <c r="X4764" i="1"/>
  <c r="W4958" i="1"/>
  <c r="Z4958" i="1"/>
  <c r="X4958" i="1"/>
  <c r="Y4958" i="1"/>
  <c r="Y2559" i="1"/>
  <c r="W2559" i="1"/>
  <c r="X2559" i="1"/>
  <c r="Z2559" i="1"/>
  <c r="W5746" i="1"/>
  <c r="X5746" i="1"/>
  <c r="Y5746" i="1"/>
  <c r="Z5746" i="1"/>
  <c r="Y4267" i="1"/>
  <c r="W4267" i="1"/>
  <c r="X4267" i="1"/>
  <c r="Z4267" i="1"/>
  <c r="W5558" i="1"/>
  <c r="X5558" i="1"/>
  <c r="Y5558" i="1"/>
  <c r="Z5558" i="1"/>
  <c r="Y3656" i="1"/>
  <c r="Z3656" i="1"/>
  <c r="W3656" i="1"/>
  <c r="X3656" i="1"/>
  <c r="W4551" i="1"/>
  <c r="X4551" i="1"/>
  <c r="Y4551" i="1"/>
  <c r="Z4551" i="1"/>
  <c r="W6785" i="1"/>
  <c r="X6785" i="1"/>
  <c r="Y6785" i="1"/>
  <c r="Z6785" i="1"/>
  <c r="X6584" i="1"/>
  <c r="Y6584" i="1"/>
  <c r="Z6584" i="1"/>
  <c r="W6584" i="1"/>
  <c r="W1446" i="1"/>
  <c r="X1446" i="1"/>
  <c r="Y1446" i="1"/>
  <c r="Z1446" i="1"/>
  <c r="X1201" i="1"/>
  <c r="Y1201" i="1"/>
  <c r="Z1201" i="1"/>
  <c r="W1201" i="1"/>
  <c r="W5288" i="1"/>
  <c r="X5288" i="1"/>
  <c r="Z5288" i="1"/>
  <c r="Y5288" i="1"/>
  <c r="X867" i="1"/>
  <c r="Z867" i="1"/>
  <c r="W867" i="1"/>
  <c r="Y867" i="1"/>
  <c r="X6216" i="1"/>
  <c r="Y6216" i="1"/>
  <c r="Z6216" i="1"/>
  <c r="W6216" i="1"/>
  <c r="X6027" i="1"/>
  <c r="Z6027" i="1"/>
  <c r="W6027" i="1"/>
  <c r="Y6027" i="1"/>
  <c r="T2833" i="1"/>
  <c r="T4552" i="1"/>
  <c r="T6028" i="1"/>
  <c r="T6585" i="1"/>
  <c r="T3879" i="1"/>
  <c r="T2560" i="1"/>
  <c r="T3657" i="1"/>
  <c r="T1447" i="1"/>
  <c r="T6217" i="1"/>
  <c r="T4268" i="1"/>
  <c r="T5289" i="1"/>
  <c r="T4765" i="1"/>
  <c r="T5747" i="1"/>
  <c r="T4959" i="1"/>
  <c r="T868" i="1"/>
  <c r="T5559" i="1"/>
  <c r="T6786" i="1"/>
  <c r="T266" i="1"/>
  <c r="N4961" i="1"/>
  <c r="N5561" i="1"/>
  <c r="N268" i="1"/>
  <c r="N2562" i="1"/>
  <c r="N4767" i="1"/>
  <c r="N6030" i="1"/>
  <c r="N6587" i="1"/>
  <c r="N1449" i="1"/>
  <c r="N6219" i="1"/>
  <c r="N3881" i="1"/>
  <c r="N4270" i="1"/>
  <c r="N870" i="1"/>
  <c r="N2835" i="1"/>
  <c r="N5291" i="1"/>
  <c r="N3659" i="1"/>
  <c r="N6788" i="1"/>
  <c r="N4554" i="1"/>
  <c r="N5749" i="1"/>
  <c r="O4960" i="1"/>
  <c r="O4766" i="1"/>
  <c r="O6218" i="1"/>
  <c r="O2834" i="1"/>
  <c r="O4553" i="1"/>
  <c r="Q6029" i="1"/>
  <c r="Q3880" i="1"/>
  <c r="Q5290" i="1"/>
  <c r="R3880" i="1"/>
  <c r="P6029" i="1"/>
  <c r="P5290" i="1"/>
  <c r="Q6586" i="1"/>
  <c r="R6586" i="1"/>
  <c r="R3658" i="1"/>
  <c r="P267" i="1"/>
  <c r="P4269" i="1"/>
  <c r="O3658" i="1"/>
  <c r="Q1448" i="1"/>
  <c r="R2561" i="1"/>
  <c r="P1448" i="1"/>
  <c r="O6787" i="1"/>
  <c r="Q2834" i="1"/>
  <c r="R4960" i="1"/>
  <c r="R4553" i="1"/>
  <c r="P6218" i="1"/>
  <c r="Q5560" i="1"/>
  <c r="Q5748" i="1"/>
  <c r="R5560" i="1"/>
  <c r="R6029" i="1"/>
  <c r="R5290" i="1"/>
  <c r="R5748" i="1"/>
  <c r="P5560" i="1"/>
  <c r="P3880" i="1"/>
  <c r="P5748" i="1"/>
  <c r="Q3658" i="1"/>
  <c r="R4269" i="1"/>
  <c r="P6586" i="1"/>
  <c r="O6586" i="1"/>
  <c r="Q2561" i="1"/>
  <c r="Q6787" i="1"/>
  <c r="R6787" i="1"/>
  <c r="P869" i="1"/>
  <c r="O869" i="1"/>
  <c r="Q4960" i="1"/>
  <c r="Q6218" i="1"/>
  <c r="R2834" i="1"/>
  <c r="P4766" i="1"/>
  <c r="R1448" i="1"/>
  <c r="O1448" i="1"/>
  <c r="Q4553" i="1"/>
  <c r="R6218" i="1"/>
  <c r="P2834" i="1"/>
  <c r="O5560" i="1"/>
  <c r="O6029" i="1"/>
  <c r="O3880" i="1"/>
  <c r="O5290" i="1"/>
  <c r="O5748" i="1"/>
  <c r="Q267" i="1"/>
  <c r="Q4269" i="1"/>
  <c r="R267" i="1"/>
  <c r="P3658" i="1"/>
  <c r="O267" i="1"/>
  <c r="O4269" i="1"/>
  <c r="Q869" i="1"/>
  <c r="R869" i="1"/>
  <c r="P2561" i="1"/>
  <c r="O2561" i="1"/>
  <c r="Q4766" i="1"/>
  <c r="R4766" i="1"/>
  <c r="P4960" i="1"/>
  <c r="P6787" i="1"/>
  <c r="P4553" i="1"/>
  <c r="S2561" i="1" l="1"/>
  <c r="S4269" i="1"/>
  <c r="S267" i="1"/>
  <c r="S5748" i="1"/>
  <c r="S5290" i="1"/>
  <c r="S3880" i="1"/>
  <c r="S6029" i="1"/>
  <c r="S5560" i="1"/>
  <c r="S1448" i="1"/>
  <c r="S869" i="1"/>
  <c r="S6586" i="1"/>
  <c r="S6787" i="1"/>
  <c r="S3658" i="1"/>
  <c r="S4553" i="1"/>
  <c r="S2834" i="1"/>
  <c r="S6218" i="1"/>
  <c r="S4766" i="1"/>
  <c r="S4960" i="1"/>
  <c r="W2560" i="1"/>
  <c r="X2560" i="1"/>
  <c r="Y2560" i="1"/>
  <c r="Z2560" i="1"/>
  <c r="Z3879" i="1"/>
  <c r="Y3879" i="1"/>
  <c r="W3879" i="1"/>
  <c r="X3879" i="1"/>
  <c r="W2833" i="1"/>
  <c r="Z2833" i="1"/>
  <c r="X2833" i="1"/>
  <c r="Y2833" i="1"/>
  <c r="W868" i="1"/>
  <c r="Y868" i="1"/>
  <c r="Z868" i="1"/>
  <c r="X868" i="1"/>
  <c r="W5747" i="1"/>
  <c r="X5747" i="1"/>
  <c r="Y5747" i="1"/>
  <c r="Z5747" i="1"/>
  <c r="X4959" i="1"/>
  <c r="W4959" i="1"/>
  <c r="Y4959" i="1"/>
  <c r="Z4959" i="1"/>
  <c r="Z1447" i="1"/>
  <c r="Y1447" i="1"/>
  <c r="W1447" i="1"/>
  <c r="X1447" i="1"/>
  <c r="X6028" i="1"/>
  <c r="W6028" i="1"/>
  <c r="Y6028" i="1"/>
  <c r="Z6028" i="1"/>
  <c r="Z6217" i="1"/>
  <c r="W6217" i="1"/>
  <c r="X6217" i="1"/>
  <c r="Y6217" i="1"/>
  <c r="W3657" i="1"/>
  <c r="X3657" i="1"/>
  <c r="Y3657" i="1"/>
  <c r="Z3657" i="1"/>
  <c r="X5289" i="1"/>
  <c r="Y5289" i="1"/>
  <c r="Z5289" i="1"/>
  <c r="W5289" i="1"/>
  <c r="W4552" i="1"/>
  <c r="X4552" i="1"/>
  <c r="Y4552" i="1"/>
  <c r="Z4552" i="1"/>
  <c r="W6585" i="1"/>
  <c r="X6585" i="1"/>
  <c r="Y6585" i="1"/>
  <c r="Z6585" i="1"/>
  <c r="W4268" i="1"/>
  <c r="X4268" i="1"/>
  <c r="Y4268" i="1"/>
  <c r="Z4268" i="1"/>
  <c r="W266" i="1"/>
  <c r="Z266" i="1"/>
  <c r="X266" i="1"/>
  <c r="Y266" i="1"/>
  <c r="Z5559" i="1"/>
  <c r="W5559" i="1"/>
  <c r="X5559" i="1"/>
  <c r="Y5559" i="1"/>
  <c r="W6786" i="1"/>
  <c r="Y6786" i="1"/>
  <c r="X6786" i="1"/>
  <c r="Z6786" i="1"/>
  <c r="W4765" i="1"/>
  <c r="X4765" i="1"/>
  <c r="Y4765" i="1"/>
  <c r="Z4765" i="1"/>
  <c r="T4553" i="1"/>
  <c r="T6787" i="1"/>
  <c r="T4960" i="1"/>
  <c r="T2561" i="1"/>
  <c r="T3658" i="1"/>
  <c r="T2834" i="1"/>
  <c r="T4766" i="1"/>
  <c r="T869" i="1"/>
  <c r="T6586" i="1"/>
  <c r="T5748" i="1"/>
  <c r="T3880" i="1"/>
  <c r="T5560" i="1"/>
  <c r="T6218" i="1"/>
  <c r="T1448" i="1"/>
  <c r="T4269" i="1"/>
  <c r="T267" i="1"/>
  <c r="T5290" i="1"/>
  <c r="T6029" i="1"/>
  <c r="N4555" i="1"/>
  <c r="N4768" i="1"/>
  <c r="N3660" i="1"/>
  <c r="N4271" i="1"/>
  <c r="N6588" i="1"/>
  <c r="N269" i="1"/>
  <c r="N2836" i="1"/>
  <c r="N2563" i="1"/>
  <c r="N6220" i="1"/>
  <c r="N871" i="1"/>
  <c r="N5750" i="1"/>
  <c r="N5292" i="1"/>
  <c r="N3882" i="1"/>
  <c r="N6031" i="1"/>
  <c r="N5562" i="1"/>
  <c r="N4962" i="1"/>
  <c r="N6789" i="1"/>
  <c r="N1450" i="1"/>
  <c r="O4554" i="1"/>
  <c r="O6587" i="1"/>
  <c r="O6219" i="1"/>
  <c r="O3881" i="1"/>
  <c r="O6788" i="1"/>
  <c r="Q268" i="1"/>
  <c r="Q6030" i="1"/>
  <c r="Q1449" i="1"/>
  <c r="R4767" i="1"/>
  <c r="R6030" i="1"/>
  <c r="R1449" i="1"/>
  <c r="P4767" i="1"/>
  <c r="P268" i="1"/>
  <c r="P1449" i="1"/>
  <c r="Q3881" i="1"/>
  <c r="R870" i="1"/>
  <c r="P6030" i="1"/>
  <c r="O268" i="1"/>
  <c r="O1449" i="1"/>
  <c r="Q2835" i="1"/>
  <c r="R5749" i="1"/>
  <c r="P5749" i="1"/>
  <c r="O2835" i="1"/>
  <c r="O5561" i="1"/>
  <c r="Q5291" i="1"/>
  <c r="P5291" i="1"/>
  <c r="P4270" i="1"/>
  <c r="R5291" i="1"/>
  <c r="O2562" i="1"/>
  <c r="Q6219" i="1"/>
  <c r="R6587" i="1"/>
  <c r="P4554" i="1"/>
  <c r="Q4767" i="1"/>
  <c r="Q870" i="1"/>
  <c r="R268" i="1"/>
  <c r="P870" i="1"/>
  <c r="O4767" i="1"/>
  <c r="O870" i="1"/>
  <c r="O6030" i="1"/>
  <c r="Q3659" i="1"/>
  <c r="Q5749" i="1"/>
  <c r="Q5561" i="1"/>
  <c r="R3659" i="1"/>
  <c r="R2835" i="1"/>
  <c r="R5561" i="1"/>
  <c r="P2835" i="1"/>
  <c r="P5561" i="1"/>
  <c r="O3659" i="1"/>
  <c r="O5749" i="1"/>
  <c r="Q2562" i="1"/>
  <c r="Q4961" i="1"/>
  <c r="R2562" i="1"/>
  <c r="R4961" i="1"/>
  <c r="P2562" i="1"/>
  <c r="P4961" i="1"/>
  <c r="O4270" i="1"/>
  <c r="O5291" i="1"/>
  <c r="Q6587" i="1"/>
  <c r="Q6788" i="1"/>
  <c r="R4554" i="1"/>
  <c r="R6219" i="1"/>
  <c r="P6587" i="1"/>
  <c r="P6788" i="1"/>
  <c r="P3659" i="1"/>
  <c r="Q4270" i="1"/>
  <c r="R4270" i="1"/>
  <c r="O4961" i="1"/>
  <c r="Q4554" i="1"/>
  <c r="R3881" i="1"/>
  <c r="P3881" i="1"/>
  <c r="R6788" i="1"/>
  <c r="P6219" i="1"/>
  <c r="S4961" i="1" l="1"/>
  <c r="S5291" i="1"/>
  <c r="S4270" i="1"/>
  <c r="S5749" i="1"/>
  <c r="S3659" i="1"/>
  <c r="S6030" i="1"/>
  <c r="S870" i="1"/>
  <c r="S4767" i="1"/>
  <c r="S2562" i="1"/>
  <c r="S5561" i="1"/>
  <c r="S2835" i="1"/>
  <c r="S1449" i="1"/>
  <c r="S268" i="1"/>
  <c r="S6788" i="1"/>
  <c r="S3881" i="1"/>
  <c r="S6219" i="1"/>
  <c r="S6587" i="1"/>
  <c r="S4554" i="1"/>
  <c r="Z3658" i="1"/>
  <c r="W3658" i="1"/>
  <c r="Y3658" i="1"/>
  <c r="X3658" i="1"/>
  <c r="W267" i="1"/>
  <c r="X267" i="1"/>
  <c r="Y267" i="1"/>
  <c r="Z267" i="1"/>
  <c r="X4269" i="1"/>
  <c r="Z4269" i="1"/>
  <c r="Y4269" i="1"/>
  <c r="W4269" i="1"/>
  <c r="Z6787" i="1"/>
  <c r="X6787" i="1"/>
  <c r="Y6787" i="1"/>
  <c r="W6787" i="1"/>
  <c r="X6586" i="1"/>
  <c r="Y6586" i="1"/>
  <c r="Z6586" i="1"/>
  <c r="W6586" i="1"/>
  <c r="Z869" i="1"/>
  <c r="W869" i="1"/>
  <c r="Y869" i="1"/>
  <c r="X869" i="1"/>
  <c r="X4960" i="1"/>
  <c r="Y4960" i="1"/>
  <c r="Z4960" i="1"/>
  <c r="W4960" i="1"/>
  <c r="X1448" i="1"/>
  <c r="Z1448" i="1"/>
  <c r="W1448" i="1"/>
  <c r="Y1448" i="1"/>
  <c r="W6218" i="1"/>
  <c r="X6218" i="1"/>
  <c r="Y6218" i="1"/>
  <c r="Z6218" i="1"/>
  <c r="X2561" i="1"/>
  <c r="W2561" i="1"/>
  <c r="Y2561" i="1"/>
  <c r="Z2561" i="1"/>
  <c r="X5560" i="1"/>
  <c r="Y5560" i="1"/>
  <c r="W5560" i="1"/>
  <c r="Z5560" i="1"/>
  <c r="Z4553" i="1"/>
  <c r="X4553" i="1"/>
  <c r="Y4553" i="1"/>
  <c r="W4553" i="1"/>
  <c r="X2834" i="1"/>
  <c r="W2834" i="1"/>
  <c r="Y2834" i="1"/>
  <c r="Z2834" i="1"/>
  <c r="W6029" i="1"/>
  <c r="Y6029" i="1"/>
  <c r="Z6029" i="1"/>
  <c r="X6029" i="1"/>
  <c r="Z3880" i="1"/>
  <c r="W3880" i="1"/>
  <c r="X3880" i="1"/>
  <c r="Y3880" i="1"/>
  <c r="X4766" i="1"/>
  <c r="Y4766" i="1"/>
  <c r="W4766" i="1"/>
  <c r="Z4766" i="1"/>
  <c r="X5290" i="1"/>
  <c r="Y5290" i="1"/>
  <c r="Z5290" i="1"/>
  <c r="W5290" i="1"/>
  <c r="X5748" i="1"/>
  <c r="W5748" i="1"/>
  <c r="Y5748" i="1"/>
  <c r="Z5748" i="1"/>
  <c r="T6219" i="1"/>
  <c r="T3881" i="1"/>
  <c r="T3659" i="1"/>
  <c r="T6788" i="1"/>
  <c r="T6587" i="1"/>
  <c r="T4961" i="1"/>
  <c r="T2562" i="1"/>
  <c r="T5561" i="1"/>
  <c r="T2835" i="1"/>
  <c r="T870" i="1"/>
  <c r="T4554" i="1"/>
  <c r="T4270" i="1"/>
  <c r="T5291" i="1"/>
  <c r="T5749" i="1"/>
  <c r="T6030" i="1"/>
  <c r="T1449" i="1"/>
  <c r="T268" i="1"/>
  <c r="T4767" i="1"/>
  <c r="N4963" i="1"/>
  <c r="N5751" i="1"/>
  <c r="N6790" i="1"/>
  <c r="N3883" i="1"/>
  <c r="N6589" i="1"/>
  <c r="N4556" i="1"/>
  <c r="N5293" i="1"/>
  <c r="N6221" i="1"/>
  <c r="N2564" i="1"/>
  <c r="N4272" i="1"/>
  <c r="N2837" i="1"/>
  <c r="N3661" i="1"/>
  <c r="N872" i="1"/>
  <c r="N4769" i="1"/>
  <c r="N1451" i="1"/>
  <c r="N6032" i="1"/>
  <c r="N270" i="1"/>
  <c r="O4962" i="1"/>
  <c r="O6588" i="1"/>
  <c r="O2563" i="1"/>
  <c r="P871" i="1"/>
  <c r="P5750" i="1"/>
  <c r="O4555" i="1"/>
  <c r="Q6789" i="1"/>
  <c r="R5292" i="1"/>
  <c r="O5562" i="1"/>
  <c r="O6789" i="1"/>
  <c r="Q2836" i="1"/>
  <c r="R2836" i="1"/>
  <c r="R6220" i="1"/>
  <c r="P6220" i="1"/>
  <c r="O1450" i="1"/>
  <c r="O6220" i="1"/>
  <c r="Q3660" i="1"/>
  <c r="Q6588" i="1"/>
  <c r="R6588" i="1"/>
  <c r="P3660" i="1"/>
  <c r="P4962" i="1"/>
  <c r="P2563" i="1"/>
  <c r="Q871" i="1"/>
  <c r="Q269" i="1"/>
  <c r="R269" i="1"/>
  <c r="R4271" i="1"/>
  <c r="P4555" i="1"/>
  <c r="O871" i="1"/>
  <c r="P4271" i="1"/>
  <c r="Q5562" i="1"/>
  <c r="Q5292" i="1"/>
  <c r="R6789" i="1"/>
  <c r="P6789" i="1"/>
  <c r="O5292" i="1"/>
  <c r="P2836" i="1"/>
  <c r="Q4962" i="1"/>
  <c r="Q5750" i="1"/>
  <c r="Q4555" i="1"/>
  <c r="Q4271" i="1"/>
  <c r="R871" i="1"/>
  <c r="O4271" i="1"/>
  <c r="O5750" i="1"/>
  <c r="Q4768" i="1"/>
  <c r="R4768" i="1"/>
  <c r="P5562" i="1"/>
  <c r="P5292" i="1"/>
  <c r="Q1450" i="1"/>
  <c r="Q6220" i="1"/>
  <c r="R1450" i="1"/>
  <c r="R3882" i="1"/>
  <c r="P1450" i="1"/>
  <c r="P3882" i="1"/>
  <c r="O2836" i="1"/>
  <c r="O3882" i="1"/>
  <c r="Q6031" i="1"/>
  <c r="Q2563" i="1"/>
  <c r="R6031" i="1"/>
  <c r="R2563" i="1"/>
  <c r="P6031" i="1"/>
  <c r="P6588" i="1"/>
  <c r="O3660" i="1"/>
  <c r="R5750" i="1"/>
  <c r="R4555" i="1"/>
  <c r="P269" i="1"/>
  <c r="O269" i="1"/>
  <c r="R5562" i="1"/>
  <c r="P4768" i="1"/>
  <c r="O4768" i="1"/>
  <c r="Q3882" i="1"/>
  <c r="R3660" i="1"/>
  <c r="R4962" i="1"/>
  <c r="O6031" i="1"/>
  <c r="S6031" i="1" l="1"/>
  <c r="S4768" i="1"/>
  <c r="S269" i="1"/>
  <c r="S3660" i="1"/>
  <c r="S3882" i="1"/>
  <c r="S2836" i="1"/>
  <c r="S5750" i="1"/>
  <c r="S4271" i="1"/>
  <c r="S5292" i="1"/>
  <c r="S871" i="1"/>
  <c r="S6220" i="1"/>
  <c r="S1450" i="1"/>
  <c r="S6789" i="1"/>
  <c r="S5562" i="1"/>
  <c r="S4555" i="1"/>
  <c r="S2563" i="1"/>
  <c r="S6588" i="1"/>
  <c r="S4962" i="1"/>
  <c r="W5291" i="1"/>
  <c r="Z5291" i="1"/>
  <c r="X5291" i="1"/>
  <c r="Y5291" i="1"/>
  <c r="W4961" i="1"/>
  <c r="Z4961" i="1"/>
  <c r="X4961" i="1"/>
  <c r="Y4961" i="1"/>
  <c r="W1449" i="1"/>
  <c r="Y1449" i="1"/>
  <c r="Z1449" i="1"/>
  <c r="X1449" i="1"/>
  <c r="X4270" i="1"/>
  <c r="Y4270" i="1"/>
  <c r="Z4270" i="1"/>
  <c r="W4270" i="1"/>
  <c r="Z5561" i="1"/>
  <c r="Y5561" i="1"/>
  <c r="W5561" i="1"/>
  <c r="X5561" i="1"/>
  <c r="X2562" i="1"/>
  <c r="Y2562" i="1"/>
  <c r="Z2562" i="1"/>
  <c r="W2562" i="1"/>
  <c r="X268" i="1"/>
  <c r="Y268" i="1"/>
  <c r="W268" i="1"/>
  <c r="Z268" i="1"/>
  <c r="W2835" i="1"/>
  <c r="X2835" i="1"/>
  <c r="Z2835" i="1"/>
  <c r="Y2835" i="1"/>
  <c r="W4554" i="1"/>
  <c r="Y4554" i="1"/>
  <c r="X4554" i="1"/>
  <c r="Z4554" i="1"/>
  <c r="W4767" i="1"/>
  <c r="X4767" i="1"/>
  <c r="Y4767" i="1"/>
  <c r="Z4767" i="1"/>
  <c r="X870" i="1"/>
  <c r="Y870" i="1"/>
  <c r="W870" i="1"/>
  <c r="Z870" i="1"/>
  <c r="Z6587" i="1"/>
  <c r="Y6587" i="1"/>
  <c r="W6587" i="1"/>
  <c r="X6587" i="1"/>
  <c r="W6788" i="1"/>
  <c r="X6788" i="1"/>
  <c r="Y6788" i="1"/>
  <c r="Z6788" i="1"/>
  <c r="Z3659" i="1"/>
  <c r="W3659" i="1"/>
  <c r="Y3659" i="1"/>
  <c r="X3659" i="1"/>
  <c r="W6030" i="1"/>
  <c r="X6030" i="1"/>
  <c r="Y6030" i="1"/>
  <c r="Z6030" i="1"/>
  <c r="Z3881" i="1"/>
  <c r="W3881" i="1"/>
  <c r="Y3881" i="1"/>
  <c r="X3881" i="1"/>
  <c r="X5749" i="1"/>
  <c r="Y5749" i="1"/>
  <c r="Z5749" i="1"/>
  <c r="W5749" i="1"/>
  <c r="W6219" i="1"/>
  <c r="X6219" i="1"/>
  <c r="Y6219" i="1"/>
  <c r="Z6219" i="1"/>
  <c r="T4768" i="1"/>
  <c r="T269" i="1"/>
  <c r="T6588" i="1"/>
  <c r="T6031" i="1"/>
  <c r="T3882" i="1"/>
  <c r="T1450" i="1"/>
  <c r="T5292" i="1"/>
  <c r="T5562" i="1"/>
  <c r="T2836" i="1"/>
  <c r="T6789" i="1"/>
  <c r="T4271" i="1"/>
  <c r="T4555" i="1"/>
  <c r="T2563" i="1"/>
  <c r="T4962" i="1"/>
  <c r="T3660" i="1"/>
  <c r="T6220" i="1"/>
  <c r="T5750" i="1"/>
  <c r="T871" i="1"/>
  <c r="N6791" i="1"/>
  <c r="N2565" i="1"/>
  <c r="N6590" i="1"/>
  <c r="N3662" i="1"/>
  <c r="N5294" i="1"/>
  <c r="N4770" i="1"/>
  <c r="N4273" i="1"/>
  <c r="N4557" i="1"/>
  <c r="N5752" i="1"/>
  <c r="N4964" i="1"/>
  <c r="N6033" i="1"/>
  <c r="N6222" i="1"/>
  <c r="N3884" i="1"/>
  <c r="N1452" i="1"/>
  <c r="N2838" i="1"/>
  <c r="N271" i="1"/>
  <c r="N873" i="1"/>
  <c r="O6790" i="1"/>
  <c r="O5293" i="1"/>
  <c r="O5751" i="1"/>
  <c r="O3883" i="1"/>
  <c r="O872" i="1"/>
  <c r="Q2564" i="1"/>
  <c r="Q4769" i="1"/>
  <c r="Q1451" i="1"/>
  <c r="R4963" i="1"/>
  <c r="Q4963" i="1"/>
  <c r="R2564" i="1"/>
  <c r="R4769" i="1"/>
  <c r="R1451" i="1"/>
  <c r="P5751" i="1"/>
  <c r="P2564" i="1"/>
  <c r="P4769" i="1"/>
  <c r="P4963" i="1"/>
  <c r="P1451" i="1"/>
  <c r="Q5293" i="1"/>
  <c r="O2564" i="1"/>
  <c r="O4769" i="1"/>
  <c r="O4963" i="1"/>
  <c r="O1451" i="1"/>
  <c r="Q6221" i="1"/>
  <c r="O6221" i="1"/>
  <c r="Q6589" i="1"/>
  <c r="Q4272" i="1"/>
  <c r="Q6032" i="1"/>
  <c r="Q2837" i="1"/>
  <c r="R6589" i="1"/>
  <c r="R4272" i="1"/>
  <c r="R6032" i="1"/>
  <c r="R2837" i="1"/>
  <c r="P6032" i="1"/>
  <c r="Q4556" i="1"/>
  <c r="P872" i="1"/>
  <c r="P6589" i="1"/>
  <c r="P4272" i="1"/>
  <c r="P2837" i="1"/>
  <c r="O6589" i="1"/>
  <c r="O4272" i="1"/>
  <c r="O6032" i="1"/>
  <c r="O2837" i="1"/>
  <c r="P5293" i="1"/>
  <c r="Q3661" i="1"/>
  <c r="Q270" i="1"/>
  <c r="R5751" i="1"/>
  <c r="R3661" i="1"/>
  <c r="R4556" i="1"/>
  <c r="P6221" i="1"/>
  <c r="R270" i="1"/>
  <c r="P4556" i="1"/>
  <c r="O3661" i="1"/>
  <c r="O4556" i="1"/>
  <c r="O270" i="1"/>
  <c r="Q6790" i="1"/>
  <c r="Q3883" i="1"/>
  <c r="R5293" i="1"/>
  <c r="R872" i="1"/>
  <c r="P6790" i="1"/>
  <c r="P3883" i="1"/>
  <c r="P3661" i="1"/>
  <c r="R6221" i="1"/>
  <c r="P270" i="1"/>
  <c r="Q5751" i="1"/>
  <c r="Q872" i="1"/>
  <c r="R6790" i="1"/>
  <c r="R3883" i="1"/>
  <c r="S270" i="1" l="1"/>
  <c r="S4556" i="1"/>
  <c r="S3661" i="1"/>
  <c r="S2837" i="1"/>
  <c r="S6032" i="1"/>
  <c r="S4272" i="1"/>
  <c r="S6589" i="1"/>
  <c r="S6221" i="1"/>
  <c r="S1451" i="1"/>
  <c r="S4963" i="1"/>
  <c r="S4769" i="1"/>
  <c r="S2564" i="1"/>
  <c r="S872" i="1"/>
  <c r="S3883" i="1"/>
  <c r="S5751" i="1"/>
  <c r="S5293" i="1"/>
  <c r="S6790" i="1"/>
  <c r="X6220" i="1"/>
  <c r="Y6220" i="1"/>
  <c r="Z6220" i="1"/>
  <c r="W6220" i="1"/>
  <c r="W1450" i="1"/>
  <c r="Z1450" i="1"/>
  <c r="Y1450" i="1"/>
  <c r="X1450" i="1"/>
  <c r="Z3660" i="1"/>
  <c r="Y3660" i="1"/>
  <c r="W3660" i="1"/>
  <c r="X3660" i="1"/>
  <c r="X871" i="1"/>
  <c r="Z871" i="1"/>
  <c r="W871" i="1"/>
  <c r="Y871" i="1"/>
  <c r="W4271" i="1"/>
  <c r="X4271" i="1"/>
  <c r="Y4271" i="1"/>
  <c r="Z4271" i="1"/>
  <c r="W5292" i="1"/>
  <c r="Z5292" i="1"/>
  <c r="X5292" i="1"/>
  <c r="Y5292" i="1"/>
  <c r="Z269" i="1"/>
  <c r="W269" i="1"/>
  <c r="X269" i="1"/>
  <c r="Y269" i="1"/>
  <c r="Z4768" i="1"/>
  <c r="W4768" i="1"/>
  <c r="X4768" i="1"/>
  <c r="Y4768" i="1"/>
  <c r="W5750" i="1"/>
  <c r="Y5750" i="1"/>
  <c r="Z5750" i="1"/>
  <c r="X5750" i="1"/>
  <c r="Y2563" i="1"/>
  <c r="W2563" i="1"/>
  <c r="X2563" i="1"/>
  <c r="Z2563" i="1"/>
  <c r="Y6031" i="1"/>
  <c r="W6031" i="1"/>
  <c r="X6031" i="1"/>
  <c r="Z6031" i="1"/>
  <c r="X4555" i="1"/>
  <c r="Y4555" i="1"/>
  <c r="W4555" i="1"/>
  <c r="Z4555" i="1"/>
  <c r="W6588" i="1"/>
  <c r="X6588" i="1"/>
  <c r="Y6588" i="1"/>
  <c r="Z6588" i="1"/>
  <c r="Y5562" i="1"/>
  <c r="Z5562" i="1"/>
  <c r="W5562" i="1"/>
  <c r="X5562" i="1"/>
  <c r="W2836" i="1"/>
  <c r="Z2836" i="1"/>
  <c r="X2836" i="1"/>
  <c r="Y2836" i="1"/>
  <c r="W4962" i="1"/>
  <c r="X4962" i="1"/>
  <c r="Y4962" i="1"/>
  <c r="Z4962" i="1"/>
  <c r="X6789" i="1"/>
  <c r="Y6789" i="1"/>
  <c r="W6789" i="1"/>
  <c r="Z6789" i="1"/>
  <c r="W3882" i="1"/>
  <c r="Z3882" i="1"/>
  <c r="X3882" i="1"/>
  <c r="Y3882" i="1"/>
  <c r="T270" i="1"/>
  <c r="T3661" i="1"/>
  <c r="T3883" i="1"/>
  <c r="T6790" i="1"/>
  <c r="T4556" i="1"/>
  <c r="T6221" i="1"/>
  <c r="T5293" i="1"/>
  <c r="T2837" i="1"/>
  <c r="T4272" i="1"/>
  <c r="T6589" i="1"/>
  <c r="T872" i="1"/>
  <c r="T6032" i="1"/>
  <c r="T1451" i="1"/>
  <c r="T4963" i="1"/>
  <c r="T4769" i="1"/>
  <c r="T2564" i="1"/>
  <c r="T5751" i="1"/>
  <c r="N874" i="1"/>
  <c r="N3885" i="1"/>
  <c r="N5753" i="1"/>
  <c r="N5295" i="1"/>
  <c r="N6792" i="1"/>
  <c r="N272" i="1"/>
  <c r="N6223" i="1"/>
  <c r="N4558" i="1"/>
  <c r="N3663" i="1"/>
  <c r="N2839" i="1"/>
  <c r="N6034" i="1"/>
  <c r="N4274" i="1"/>
  <c r="N6591" i="1"/>
  <c r="N1453" i="1"/>
  <c r="N4965" i="1"/>
  <c r="N4771" i="1"/>
  <c r="N2566" i="1"/>
  <c r="Q3884" i="1"/>
  <c r="Q271" i="1"/>
  <c r="Q2838" i="1"/>
  <c r="Q1452" i="1"/>
  <c r="R271" i="1"/>
  <c r="R2838" i="1"/>
  <c r="R1452" i="1"/>
  <c r="Q4964" i="1"/>
  <c r="R6033" i="1"/>
  <c r="P4964" i="1"/>
  <c r="O6222" i="1"/>
  <c r="Q4273" i="1"/>
  <c r="R5294" i="1"/>
  <c r="R4273" i="1"/>
  <c r="Q873" i="1"/>
  <c r="P6590" i="1"/>
  <c r="O6590" i="1"/>
  <c r="R3884" i="1"/>
  <c r="P4273" i="1"/>
  <c r="P3662" i="1"/>
  <c r="P3884" i="1"/>
  <c r="P271" i="1"/>
  <c r="P2838" i="1"/>
  <c r="P1452" i="1"/>
  <c r="O3884" i="1"/>
  <c r="O271" i="1"/>
  <c r="O2838" i="1"/>
  <c r="O1452" i="1"/>
  <c r="Q6222" i="1"/>
  <c r="R6222" i="1"/>
  <c r="R4964" i="1"/>
  <c r="P5752" i="1"/>
  <c r="P6033" i="1"/>
  <c r="O4964" i="1"/>
  <c r="Q5294" i="1"/>
  <c r="O4557" i="1"/>
  <c r="P873" i="1"/>
  <c r="Q5752" i="1"/>
  <c r="P6222" i="1"/>
  <c r="O5752" i="1"/>
  <c r="Q4770" i="1"/>
  <c r="R4770" i="1"/>
  <c r="P4557" i="1"/>
  <c r="O4273" i="1"/>
  <c r="O3662" i="1"/>
  <c r="R4557" i="1"/>
  <c r="O4770" i="1"/>
  <c r="Q6590" i="1"/>
  <c r="R6791" i="1"/>
  <c r="O6791" i="1"/>
  <c r="Q6033" i="1"/>
  <c r="O5294" i="1"/>
  <c r="Q6791" i="1"/>
  <c r="R5752" i="1"/>
  <c r="O6033" i="1"/>
  <c r="Q4557" i="1"/>
  <c r="Q2565" i="1"/>
  <c r="R2565" i="1"/>
  <c r="O873" i="1"/>
  <c r="P5294" i="1"/>
  <c r="P6791" i="1"/>
  <c r="O2565" i="1"/>
  <c r="R6590" i="1"/>
  <c r="P4770" i="1"/>
  <c r="Q3662" i="1"/>
  <c r="R3662" i="1"/>
  <c r="P2565" i="1"/>
  <c r="R873" i="1"/>
  <c r="S2565" i="1" l="1"/>
  <c r="S873" i="1"/>
  <c r="S6033" i="1"/>
  <c r="S5294" i="1"/>
  <c r="S6791" i="1"/>
  <c r="S4770" i="1"/>
  <c r="S3662" i="1"/>
  <c r="S4273" i="1"/>
  <c r="S5752" i="1"/>
  <c r="S4557" i="1"/>
  <c r="S4964" i="1"/>
  <c r="S1452" i="1"/>
  <c r="S2838" i="1"/>
  <c r="S271" i="1"/>
  <c r="S3884" i="1"/>
  <c r="S6590" i="1"/>
  <c r="S6222" i="1"/>
  <c r="W270" i="1"/>
  <c r="X270" i="1"/>
  <c r="Y270" i="1"/>
  <c r="Z270" i="1"/>
  <c r="Y2564" i="1"/>
  <c r="X2564" i="1"/>
  <c r="Z2564" i="1"/>
  <c r="W2564" i="1"/>
  <c r="W6221" i="1"/>
  <c r="X6221" i="1"/>
  <c r="Y6221" i="1"/>
  <c r="Z6221" i="1"/>
  <c r="W3661" i="1"/>
  <c r="Z3661" i="1"/>
  <c r="Y3661" i="1"/>
  <c r="X3661" i="1"/>
  <c r="W4963" i="1"/>
  <c r="Z4963" i="1"/>
  <c r="X4963" i="1"/>
  <c r="Y4963" i="1"/>
  <c r="W4556" i="1"/>
  <c r="X4556" i="1"/>
  <c r="Z4556" i="1"/>
  <c r="Y4556" i="1"/>
  <c r="W1451" i="1"/>
  <c r="Z1451" i="1"/>
  <c r="X1451" i="1"/>
  <c r="Y1451" i="1"/>
  <c r="W6790" i="1"/>
  <c r="X6790" i="1"/>
  <c r="Y6790" i="1"/>
  <c r="Z6790" i="1"/>
  <c r="X6589" i="1"/>
  <c r="Y6589" i="1"/>
  <c r="Z6589" i="1"/>
  <c r="W6589" i="1"/>
  <c r="X3883" i="1"/>
  <c r="Y3883" i="1"/>
  <c r="Z3883" i="1"/>
  <c r="W3883" i="1"/>
  <c r="W2837" i="1"/>
  <c r="X2837" i="1"/>
  <c r="Z2837" i="1"/>
  <c r="Y2837" i="1"/>
  <c r="W4769" i="1"/>
  <c r="Z4769" i="1"/>
  <c r="X4769" i="1"/>
  <c r="Y4769" i="1"/>
  <c r="W5293" i="1"/>
  <c r="X5293" i="1"/>
  <c r="Y5293" i="1"/>
  <c r="Z5293" i="1"/>
  <c r="Y4272" i="1"/>
  <c r="W4272" i="1"/>
  <c r="X4272" i="1"/>
  <c r="Z4272" i="1"/>
  <c r="X5751" i="1"/>
  <c r="Y5751" i="1"/>
  <c r="W5751" i="1"/>
  <c r="Z5751" i="1"/>
  <c r="Y6032" i="1"/>
  <c r="X6032" i="1"/>
  <c r="Z6032" i="1"/>
  <c r="W6032" i="1"/>
  <c r="Z872" i="1"/>
  <c r="W872" i="1"/>
  <c r="X872" i="1"/>
  <c r="Y872" i="1"/>
  <c r="T2565" i="1"/>
  <c r="T4770" i="1"/>
  <c r="T6791" i="1"/>
  <c r="T5294" i="1"/>
  <c r="T4557" i="1"/>
  <c r="T6222" i="1"/>
  <c r="T873" i="1"/>
  <c r="T6033" i="1"/>
  <c r="T5752" i="1"/>
  <c r="T1452" i="1"/>
  <c r="T2838" i="1"/>
  <c r="T271" i="1"/>
  <c r="T3884" i="1"/>
  <c r="T3662" i="1"/>
  <c r="T4273" i="1"/>
  <c r="T6590" i="1"/>
  <c r="T4964" i="1"/>
  <c r="N1454" i="1"/>
  <c r="N6793" i="1"/>
  <c r="N273" i="1"/>
  <c r="N3664" i="1"/>
  <c r="N2840" i="1"/>
  <c r="N2567" i="1"/>
  <c r="N3886" i="1"/>
  <c r="N875" i="1"/>
  <c r="N4275" i="1"/>
  <c r="N4559" i="1"/>
  <c r="N6035" i="1"/>
  <c r="N6224" i="1"/>
  <c r="N5754" i="1"/>
  <c r="N6592" i="1"/>
  <c r="N5296" i="1"/>
  <c r="N4966" i="1"/>
  <c r="Q6792" i="1"/>
  <c r="Q2566" i="1"/>
  <c r="Q4558" i="1"/>
  <c r="Q6591" i="1"/>
  <c r="R6591" i="1"/>
  <c r="O6792" i="1"/>
  <c r="O6591" i="1"/>
  <c r="Q6034" i="1"/>
  <c r="R3885" i="1"/>
  <c r="O4771" i="1"/>
  <c r="O3885" i="1"/>
  <c r="Q3663" i="1"/>
  <c r="R5295" i="1"/>
  <c r="R3663" i="1"/>
  <c r="R6223" i="1"/>
  <c r="O5295" i="1"/>
  <c r="Q2839" i="1"/>
  <c r="R4965" i="1"/>
  <c r="R1453" i="1"/>
  <c r="P4965" i="1"/>
  <c r="P5753" i="1"/>
  <c r="R6792" i="1"/>
  <c r="R2566" i="1"/>
  <c r="R4558" i="1"/>
  <c r="O2566" i="1"/>
  <c r="Q272" i="1"/>
  <c r="R4771" i="1"/>
  <c r="R272" i="1"/>
  <c r="P4771" i="1"/>
  <c r="P3885" i="1"/>
  <c r="O6034" i="1"/>
  <c r="Q5295" i="1"/>
  <c r="Q6223" i="1"/>
  <c r="R874" i="1"/>
  <c r="P874" i="1"/>
  <c r="O6223" i="1"/>
  <c r="Q1453" i="1"/>
  <c r="R4274" i="1"/>
  <c r="O4965" i="1"/>
  <c r="O4274" i="1"/>
  <c r="P6792" i="1"/>
  <c r="P2566" i="1"/>
  <c r="P4558" i="1"/>
  <c r="P6591" i="1"/>
  <c r="O4558" i="1"/>
  <c r="Q4771" i="1"/>
  <c r="Q3885" i="1"/>
  <c r="R6034" i="1"/>
  <c r="P272" i="1"/>
  <c r="P6034" i="1"/>
  <c r="O272" i="1"/>
  <c r="P1453" i="1"/>
  <c r="O1453" i="1"/>
  <c r="Q874" i="1"/>
  <c r="P3663" i="1"/>
  <c r="O3663" i="1"/>
  <c r="Q4965" i="1"/>
  <c r="Q4274" i="1"/>
  <c r="P4274" i="1"/>
  <c r="P5295" i="1"/>
  <c r="R5753" i="1"/>
  <c r="P2839" i="1"/>
  <c r="O2839" i="1"/>
  <c r="O874" i="1"/>
  <c r="O5753" i="1"/>
  <c r="P6223" i="1"/>
  <c r="Q5753" i="1"/>
  <c r="R2839" i="1"/>
  <c r="S5753" i="1" l="1"/>
  <c r="S874" i="1"/>
  <c r="S2839" i="1"/>
  <c r="S3663" i="1"/>
  <c r="S1453" i="1"/>
  <c r="S272" i="1"/>
  <c r="S4558" i="1"/>
  <c r="S4274" i="1"/>
  <c r="S4965" i="1"/>
  <c r="S6223" i="1"/>
  <c r="S6034" i="1"/>
  <c r="S2566" i="1"/>
  <c r="S5295" i="1"/>
  <c r="S3885" i="1"/>
  <c r="S4771" i="1"/>
  <c r="S6591" i="1"/>
  <c r="S6792" i="1"/>
  <c r="X6033" i="1"/>
  <c r="W6033" i="1"/>
  <c r="Y6033" i="1"/>
  <c r="Z6033" i="1"/>
  <c r="W6590" i="1"/>
  <c r="X6590" i="1"/>
  <c r="Y6590" i="1"/>
  <c r="Z6590" i="1"/>
  <c r="W4770" i="1"/>
  <c r="X4770" i="1"/>
  <c r="Y4770" i="1"/>
  <c r="Z4770" i="1"/>
  <c r="W4273" i="1"/>
  <c r="X4273" i="1"/>
  <c r="Y4273" i="1"/>
  <c r="Z4273" i="1"/>
  <c r="W3662" i="1"/>
  <c r="X3662" i="1"/>
  <c r="Y3662" i="1"/>
  <c r="Z3662" i="1"/>
  <c r="W2565" i="1"/>
  <c r="X2565" i="1"/>
  <c r="Y2565" i="1"/>
  <c r="Z2565" i="1"/>
  <c r="W6791" i="1"/>
  <c r="X6791" i="1"/>
  <c r="Y6791" i="1"/>
  <c r="Z6791" i="1"/>
  <c r="X5294" i="1"/>
  <c r="Z5294" i="1"/>
  <c r="W5294" i="1"/>
  <c r="Y5294" i="1"/>
  <c r="Y271" i="1"/>
  <c r="W271" i="1"/>
  <c r="Z271" i="1"/>
  <c r="X271" i="1"/>
  <c r="X4964" i="1"/>
  <c r="Y4964" i="1"/>
  <c r="W4964" i="1"/>
  <c r="Z4964" i="1"/>
  <c r="W4557" i="1"/>
  <c r="X4557" i="1"/>
  <c r="Y4557" i="1"/>
  <c r="Z4557" i="1"/>
  <c r="Z3884" i="1"/>
  <c r="W3884" i="1"/>
  <c r="X3884" i="1"/>
  <c r="Y3884" i="1"/>
  <c r="W2838" i="1"/>
  <c r="X2838" i="1"/>
  <c r="Y2838" i="1"/>
  <c r="Z2838" i="1"/>
  <c r="X873" i="1"/>
  <c r="Y873" i="1"/>
  <c r="Z873" i="1"/>
  <c r="W873" i="1"/>
  <c r="W1452" i="1"/>
  <c r="X1452" i="1"/>
  <c r="Y1452" i="1"/>
  <c r="Z1452" i="1"/>
  <c r="W5752" i="1"/>
  <c r="Y5752" i="1"/>
  <c r="X5752" i="1"/>
  <c r="Z5752" i="1"/>
  <c r="Z6222" i="1"/>
  <c r="W6222" i="1"/>
  <c r="X6222" i="1"/>
  <c r="Y6222" i="1"/>
  <c r="T6223" i="1"/>
  <c r="T2839" i="1"/>
  <c r="T5295" i="1"/>
  <c r="T4274" i="1"/>
  <c r="T3663" i="1"/>
  <c r="T1453" i="1"/>
  <c r="T6034" i="1"/>
  <c r="T272" i="1"/>
  <c r="T6591" i="1"/>
  <c r="T4558" i="1"/>
  <c r="T2566" i="1"/>
  <c r="T6792" i="1"/>
  <c r="T874" i="1"/>
  <c r="T3885" i="1"/>
  <c r="T4771" i="1"/>
  <c r="T5753" i="1"/>
  <c r="T4965" i="1"/>
  <c r="N1455" i="1"/>
  <c r="N2841" i="1"/>
  <c r="N4967" i="1"/>
  <c r="N4276" i="1"/>
  <c r="N5297" i="1"/>
  <c r="N876" i="1"/>
  <c r="N3665" i="1"/>
  <c r="N3887" i="1"/>
  <c r="N6593" i="1"/>
  <c r="N4560" i="1"/>
  <c r="N2568" i="1"/>
  <c r="N6794" i="1"/>
  <c r="N5755" i="1"/>
  <c r="N6225" i="1"/>
  <c r="N6036" i="1"/>
  <c r="N274" i="1"/>
  <c r="Q2840" i="1"/>
  <c r="Q875" i="1"/>
  <c r="Q4559" i="1"/>
  <c r="Q6224" i="1"/>
  <c r="R2840" i="1"/>
  <c r="R875" i="1"/>
  <c r="R4559" i="1"/>
  <c r="R6224" i="1"/>
  <c r="P875" i="1"/>
  <c r="P4559" i="1"/>
  <c r="O6224" i="1"/>
  <c r="O2840" i="1"/>
  <c r="O875" i="1"/>
  <c r="O4559" i="1"/>
  <c r="Q4966" i="1"/>
  <c r="Q3664" i="1"/>
  <c r="Q4275" i="1"/>
  <c r="P6793" i="1"/>
  <c r="O4275" i="1"/>
  <c r="O273" i="1"/>
  <c r="Q6592" i="1"/>
  <c r="R6592" i="1"/>
  <c r="O5296" i="1"/>
  <c r="P2840" i="1"/>
  <c r="P6224" i="1"/>
  <c r="Q2567" i="1"/>
  <c r="Q3886" i="1"/>
  <c r="R3886" i="1"/>
  <c r="P3886" i="1"/>
  <c r="Q1454" i="1"/>
  <c r="O1454" i="1"/>
  <c r="R273" i="1"/>
  <c r="R1454" i="1"/>
  <c r="Q6035" i="1"/>
  <c r="R4966" i="1"/>
  <c r="R3664" i="1"/>
  <c r="R2567" i="1"/>
  <c r="R6035" i="1"/>
  <c r="P2567" i="1"/>
  <c r="O2567" i="1"/>
  <c r="Q6793" i="1"/>
  <c r="R6793" i="1"/>
  <c r="P4275" i="1"/>
  <c r="O3886" i="1"/>
  <c r="Q5296" i="1"/>
  <c r="Q5754" i="1"/>
  <c r="R5296" i="1"/>
  <c r="P1454" i="1"/>
  <c r="P5754" i="1"/>
  <c r="O5754" i="1"/>
  <c r="P4966" i="1"/>
  <c r="P3664" i="1"/>
  <c r="P6035" i="1"/>
  <c r="O4966" i="1"/>
  <c r="O3664" i="1"/>
  <c r="O6035" i="1"/>
  <c r="Q273" i="1"/>
  <c r="R4275" i="1"/>
  <c r="P273" i="1"/>
  <c r="O6793" i="1"/>
  <c r="R5754" i="1"/>
  <c r="P5296" i="1"/>
  <c r="P6592" i="1"/>
  <c r="O6592" i="1"/>
  <c r="S6592" i="1" l="1"/>
  <c r="S6793" i="1"/>
  <c r="S6035" i="1"/>
  <c r="S3664" i="1"/>
  <c r="S4966" i="1"/>
  <c r="S5754" i="1"/>
  <c r="S3886" i="1"/>
  <c r="S2567" i="1"/>
  <c r="S1454" i="1"/>
  <c r="S5296" i="1"/>
  <c r="S273" i="1"/>
  <c r="S4275" i="1"/>
  <c r="S4559" i="1"/>
  <c r="S875" i="1"/>
  <c r="S2840" i="1"/>
  <c r="S6224" i="1"/>
  <c r="W4771" i="1"/>
  <c r="Y4771" i="1"/>
  <c r="Z4771" i="1"/>
  <c r="X4771" i="1"/>
  <c r="X1453" i="1"/>
  <c r="Z1453" i="1"/>
  <c r="Y1453" i="1"/>
  <c r="W1453" i="1"/>
  <c r="W3663" i="1"/>
  <c r="X3663" i="1"/>
  <c r="Y3663" i="1"/>
  <c r="Z3663" i="1"/>
  <c r="X2566" i="1"/>
  <c r="Y2566" i="1"/>
  <c r="W2566" i="1"/>
  <c r="Z2566" i="1"/>
  <c r="W6223" i="1"/>
  <c r="X6223" i="1"/>
  <c r="Y6223" i="1"/>
  <c r="Z6223" i="1"/>
  <c r="Y2839" i="1"/>
  <c r="Z2839" i="1"/>
  <c r="W2839" i="1"/>
  <c r="X2839" i="1"/>
  <c r="X874" i="1"/>
  <c r="Z874" i="1"/>
  <c r="W874" i="1"/>
  <c r="Y874" i="1"/>
  <c r="X5753" i="1"/>
  <c r="W5753" i="1"/>
  <c r="Y5753" i="1"/>
  <c r="Z5753" i="1"/>
  <c r="Z4558" i="1"/>
  <c r="W4558" i="1"/>
  <c r="X4558" i="1"/>
  <c r="Y4558" i="1"/>
  <c r="W272" i="1"/>
  <c r="Z272" i="1"/>
  <c r="Y272" i="1"/>
  <c r="X272" i="1"/>
  <c r="W3885" i="1"/>
  <c r="X3885" i="1"/>
  <c r="Z3885" i="1"/>
  <c r="Y3885" i="1"/>
  <c r="X5295" i="1"/>
  <c r="Y5295" i="1"/>
  <c r="Z5295" i="1"/>
  <c r="W5295" i="1"/>
  <c r="X4965" i="1"/>
  <c r="Y4965" i="1"/>
  <c r="Z4965" i="1"/>
  <c r="W4965" i="1"/>
  <c r="Z6792" i="1"/>
  <c r="W6792" i="1"/>
  <c r="X6792" i="1"/>
  <c r="Y6792" i="1"/>
  <c r="W6034" i="1"/>
  <c r="X6034" i="1"/>
  <c r="Z6034" i="1"/>
  <c r="Y6034" i="1"/>
  <c r="Y4274" i="1"/>
  <c r="W4274" i="1"/>
  <c r="X4274" i="1"/>
  <c r="Z4274" i="1"/>
  <c r="X6591" i="1"/>
  <c r="Y6591" i="1"/>
  <c r="Z6591" i="1"/>
  <c r="W6591" i="1"/>
  <c r="T6592" i="1"/>
  <c r="T5296" i="1"/>
  <c r="T273" i="1"/>
  <c r="T6035" i="1"/>
  <c r="T3664" i="1"/>
  <c r="T4966" i="1"/>
  <c r="T5754" i="1"/>
  <c r="T1454" i="1"/>
  <c r="T4275" i="1"/>
  <c r="T2567" i="1"/>
  <c r="T3886" i="1"/>
  <c r="T6224" i="1"/>
  <c r="T2840" i="1"/>
  <c r="T6793" i="1"/>
  <c r="T4559" i="1"/>
  <c r="T875" i="1"/>
  <c r="N6226" i="1"/>
  <c r="N1456" i="1"/>
  <c r="N6795" i="1"/>
  <c r="N4277" i="1"/>
  <c r="N2842" i="1"/>
  <c r="N5756" i="1"/>
  <c r="N275" i="1"/>
  <c r="N3888" i="1"/>
  <c r="N4561" i="1"/>
  <c r="N5298" i="1"/>
  <c r="N877" i="1"/>
  <c r="N2569" i="1"/>
  <c r="N4968" i="1"/>
  <c r="N6594" i="1"/>
  <c r="N6037" i="1"/>
  <c r="N3666" i="1"/>
  <c r="P1455" i="1"/>
  <c r="P5755" i="1"/>
  <c r="P5297" i="1"/>
  <c r="P6593" i="1"/>
  <c r="O1455" i="1"/>
  <c r="O5755" i="1"/>
  <c r="O5297" i="1"/>
  <c r="O6593" i="1"/>
  <c r="Q6794" i="1"/>
  <c r="Q274" i="1"/>
  <c r="Q876" i="1"/>
  <c r="Q6036" i="1"/>
  <c r="R6794" i="1"/>
  <c r="R274" i="1"/>
  <c r="R876" i="1"/>
  <c r="R6036" i="1"/>
  <c r="Q4276" i="1"/>
  <c r="R3887" i="1"/>
  <c r="P2568" i="1"/>
  <c r="P6225" i="1"/>
  <c r="O4560" i="1"/>
  <c r="P6036" i="1"/>
  <c r="O4276" i="1"/>
  <c r="Q6593" i="1"/>
  <c r="R5297" i="1"/>
  <c r="P6794" i="1"/>
  <c r="P274" i="1"/>
  <c r="P876" i="1"/>
  <c r="R3665" i="1"/>
  <c r="P4276" i="1"/>
  <c r="O3665" i="1"/>
  <c r="P2841" i="1"/>
  <c r="O4967" i="1"/>
  <c r="O6794" i="1"/>
  <c r="O274" i="1"/>
  <c r="O876" i="1"/>
  <c r="O6036" i="1"/>
  <c r="Q3887" i="1"/>
  <c r="Q3665" i="1"/>
  <c r="R2568" i="1"/>
  <c r="P3665" i="1"/>
  <c r="O3887" i="1"/>
  <c r="O2568" i="1"/>
  <c r="R2841" i="1"/>
  <c r="P4560" i="1"/>
  <c r="O2841" i="1"/>
  <c r="Q5755" i="1"/>
  <c r="R1455" i="1"/>
  <c r="Q2568" i="1"/>
  <c r="R4276" i="1"/>
  <c r="P3887" i="1"/>
  <c r="R4967" i="1"/>
  <c r="Q5297" i="1"/>
  <c r="R6593" i="1"/>
  <c r="R5755" i="1"/>
  <c r="Q6225" i="1"/>
  <c r="Q2841" i="1"/>
  <c r="Q4560" i="1"/>
  <c r="Q4967" i="1"/>
  <c r="R6225" i="1"/>
  <c r="R4560" i="1"/>
  <c r="P4967" i="1"/>
  <c r="O6225" i="1"/>
  <c r="Q1455" i="1"/>
  <c r="S6225" i="1" l="1"/>
  <c r="S2841" i="1"/>
  <c r="S2568" i="1"/>
  <c r="S3887" i="1"/>
  <c r="S6036" i="1"/>
  <c r="S876" i="1"/>
  <c r="S274" i="1"/>
  <c r="S6794" i="1"/>
  <c r="S4967" i="1"/>
  <c r="S3665" i="1"/>
  <c r="S4276" i="1"/>
  <c r="S4560" i="1"/>
  <c r="S6593" i="1"/>
  <c r="S5297" i="1"/>
  <c r="S5755" i="1"/>
  <c r="S1455" i="1"/>
  <c r="W4966" i="1"/>
  <c r="Z4966" i="1"/>
  <c r="X4966" i="1"/>
  <c r="Y4966" i="1"/>
  <c r="W4559" i="1"/>
  <c r="X4559" i="1"/>
  <c r="Z4559" i="1"/>
  <c r="Y4559" i="1"/>
  <c r="Y1454" i="1"/>
  <c r="X1454" i="1"/>
  <c r="Z1454" i="1"/>
  <c r="W1454" i="1"/>
  <c r="W6224" i="1"/>
  <c r="X6224" i="1"/>
  <c r="Y6224" i="1"/>
  <c r="Z6224" i="1"/>
  <c r="Z3664" i="1"/>
  <c r="Y3664" i="1"/>
  <c r="W3664" i="1"/>
  <c r="X3664" i="1"/>
  <c r="X273" i="1"/>
  <c r="Y273" i="1"/>
  <c r="W273" i="1"/>
  <c r="Z273" i="1"/>
  <c r="W2567" i="1"/>
  <c r="X2567" i="1"/>
  <c r="Y2567" i="1"/>
  <c r="Z2567" i="1"/>
  <c r="Z3886" i="1"/>
  <c r="X3886" i="1"/>
  <c r="W3886" i="1"/>
  <c r="Y3886" i="1"/>
  <c r="W6035" i="1"/>
  <c r="X6035" i="1"/>
  <c r="Y6035" i="1"/>
  <c r="Z6035" i="1"/>
  <c r="Z6793" i="1"/>
  <c r="Y6793" i="1"/>
  <c r="W6793" i="1"/>
  <c r="X6793" i="1"/>
  <c r="Z6592" i="1"/>
  <c r="W6592" i="1"/>
  <c r="X6592" i="1"/>
  <c r="Y6592" i="1"/>
  <c r="X5754" i="1"/>
  <c r="Y5754" i="1"/>
  <c r="Z5754" i="1"/>
  <c r="W5754" i="1"/>
  <c r="W2840" i="1"/>
  <c r="X2840" i="1"/>
  <c r="Y2840" i="1"/>
  <c r="Z2840" i="1"/>
  <c r="Z875" i="1"/>
  <c r="Y875" i="1"/>
  <c r="W875" i="1"/>
  <c r="X875" i="1"/>
  <c r="W4275" i="1"/>
  <c r="X4275" i="1"/>
  <c r="Z4275" i="1"/>
  <c r="Y4275" i="1"/>
  <c r="W5296" i="1"/>
  <c r="Z5296" i="1"/>
  <c r="X5296" i="1"/>
  <c r="Y5296" i="1"/>
  <c r="T4967" i="1"/>
  <c r="T3887" i="1"/>
  <c r="T4560" i="1"/>
  <c r="T3665" i="1"/>
  <c r="T2841" i="1"/>
  <c r="T4276" i="1"/>
  <c r="T876" i="1"/>
  <c r="T274" i="1"/>
  <c r="T6794" i="1"/>
  <c r="T6036" i="1"/>
  <c r="T6225" i="1"/>
  <c r="T2568" i="1"/>
  <c r="T6593" i="1"/>
  <c r="T5297" i="1"/>
  <c r="T5755" i="1"/>
  <c r="T1455" i="1"/>
  <c r="N4969" i="1"/>
  <c r="N4562" i="1"/>
  <c r="N2843" i="1"/>
  <c r="N6227" i="1"/>
  <c r="N5757" i="1"/>
  <c r="N3667" i="1"/>
  <c r="N2570" i="1"/>
  <c r="N3889" i="1"/>
  <c r="N4278" i="1"/>
  <c r="N1457" i="1"/>
  <c r="N5299" i="1"/>
  <c r="N6595" i="1"/>
  <c r="N6038" i="1"/>
  <c r="N878" i="1"/>
  <c r="N276" i="1"/>
  <c r="N6796" i="1"/>
  <c r="P4561" i="1"/>
  <c r="P3666" i="1"/>
  <c r="P1456" i="1"/>
  <c r="P877" i="1"/>
  <c r="O4561" i="1"/>
  <c r="O3666" i="1"/>
  <c r="O1456" i="1"/>
  <c r="O877" i="1"/>
  <c r="Q2569" i="1"/>
  <c r="Q275" i="1"/>
  <c r="P3888" i="1"/>
  <c r="O6226" i="1"/>
  <c r="O6795" i="1"/>
  <c r="R4968" i="1"/>
  <c r="P6037" i="1"/>
  <c r="O4277" i="1"/>
  <c r="P6795" i="1"/>
  <c r="R4277" i="1"/>
  <c r="R1456" i="1"/>
  <c r="Q2842" i="1"/>
  <c r="Q5298" i="1"/>
  <c r="P4968" i="1"/>
  <c r="R877" i="1"/>
  <c r="R2842" i="1"/>
  <c r="R2569" i="1"/>
  <c r="R5298" i="1"/>
  <c r="R275" i="1"/>
  <c r="P2842" i="1"/>
  <c r="P2569" i="1"/>
  <c r="P5298" i="1"/>
  <c r="P275" i="1"/>
  <c r="Q6226" i="1"/>
  <c r="Q6594" i="1"/>
  <c r="R6226" i="1"/>
  <c r="R6795" i="1"/>
  <c r="O6594" i="1"/>
  <c r="Q5756" i="1"/>
  <c r="P4277" i="1"/>
  <c r="O5756" i="1"/>
  <c r="Q4561" i="1"/>
  <c r="R3666" i="1"/>
  <c r="R3888" i="1"/>
  <c r="Q6037" i="1"/>
  <c r="O4968" i="1"/>
  <c r="Q3666" i="1"/>
  <c r="O2842" i="1"/>
  <c r="O2569" i="1"/>
  <c r="O5298" i="1"/>
  <c r="O275" i="1"/>
  <c r="Q3888" i="1"/>
  <c r="Q6795" i="1"/>
  <c r="R6594" i="1"/>
  <c r="P6226" i="1"/>
  <c r="P6594" i="1"/>
  <c r="O3888" i="1"/>
  <c r="Q4968" i="1"/>
  <c r="Q4277" i="1"/>
  <c r="R5756" i="1"/>
  <c r="P5756" i="1"/>
  <c r="O6037" i="1"/>
  <c r="Q877" i="1"/>
  <c r="R4561" i="1"/>
  <c r="R6037" i="1"/>
  <c r="Q1456" i="1"/>
  <c r="S6037" i="1" l="1"/>
  <c r="S3888" i="1"/>
  <c r="S275" i="1"/>
  <c r="S5298" i="1"/>
  <c r="S2569" i="1"/>
  <c r="S2842" i="1"/>
  <c r="S4968" i="1"/>
  <c r="S5756" i="1"/>
  <c r="S6594" i="1"/>
  <c r="S4277" i="1"/>
  <c r="S6795" i="1"/>
  <c r="S6226" i="1"/>
  <c r="S877" i="1"/>
  <c r="S1456" i="1"/>
  <c r="S3666" i="1"/>
  <c r="S4561" i="1"/>
  <c r="X6794" i="1"/>
  <c r="Y6794" i="1"/>
  <c r="W6794" i="1"/>
  <c r="Z6794" i="1"/>
  <c r="Z6036" i="1"/>
  <c r="W6036" i="1"/>
  <c r="X6036" i="1"/>
  <c r="Y6036" i="1"/>
  <c r="W1455" i="1"/>
  <c r="X1455" i="1"/>
  <c r="Y1455" i="1"/>
  <c r="Z1455" i="1"/>
  <c r="Z2568" i="1"/>
  <c r="W2568" i="1"/>
  <c r="X2568" i="1"/>
  <c r="Y2568" i="1"/>
  <c r="X6225" i="1"/>
  <c r="W6225" i="1"/>
  <c r="Y6225" i="1"/>
  <c r="Z6225" i="1"/>
  <c r="W3665" i="1"/>
  <c r="Y3665" i="1"/>
  <c r="Z3665" i="1"/>
  <c r="X3665" i="1"/>
  <c r="W6593" i="1"/>
  <c r="X6593" i="1"/>
  <c r="Y6593" i="1"/>
  <c r="Z6593" i="1"/>
  <c r="X4276" i="1"/>
  <c r="Y4276" i="1"/>
  <c r="Z4276" i="1"/>
  <c r="W4276" i="1"/>
  <c r="W3887" i="1"/>
  <c r="X3887" i="1"/>
  <c r="Y3887" i="1"/>
  <c r="Z3887" i="1"/>
  <c r="W5297" i="1"/>
  <c r="Z5297" i="1"/>
  <c r="Y5297" i="1"/>
  <c r="X5297" i="1"/>
  <c r="W4967" i="1"/>
  <c r="X4967" i="1"/>
  <c r="Y4967" i="1"/>
  <c r="Z4967" i="1"/>
  <c r="W274" i="1"/>
  <c r="X274" i="1"/>
  <c r="Z274" i="1"/>
  <c r="Y274" i="1"/>
  <c r="X876" i="1"/>
  <c r="Z876" i="1"/>
  <c r="Y876" i="1"/>
  <c r="W876" i="1"/>
  <c r="W5755" i="1"/>
  <c r="Y5755" i="1"/>
  <c r="Z5755" i="1"/>
  <c r="X5755" i="1"/>
  <c r="W2841" i="1"/>
  <c r="Z2841" i="1"/>
  <c r="Y2841" i="1"/>
  <c r="X2841" i="1"/>
  <c r="X4560" i="1"/>
  <c r="Y4560" i="1"/>
  <c r="W4560" i="1"/>
  <c r="Z4560" i="1"/>
  <c r="T5756" i="1"/>
  <c r="T6594" i="1"/>
  <c r="T6226" i="1"/>
  <c r="T4277" i="1"/>
  <c r="T275" i="1"/>
  <c r="T5298" i="1"/>
  <c r="T2569" i="1"/>
  <c r="T2842" i="1"/>
  <c r="T4968" i="1"/>
  <c r="T6795" i="1"/>
  <c r="T6037" i="1"/>
  <c r="T3888" i="1"/>
  <c r="T877" i="1"/>
  <c r="T1456" i="1"/>
  <c r="T3666" i="1"/>
  <c r="T4561" i="1"/>
  <c r="N1458" i="1"/>
  <c r="N5758" i="1"/>
  <c r="N6797" i="1"/>
  <c r="N6596" i="1"/>
  <c r="N6228" i="1"/>
  <c r="N879" i="1"/>
  <c r="N4279" i="1"/>
  <c r="N3668" i="1"/>
  <c r="N3890" i="1"/>
  <c r="N2844" i="1"/>
  <c r="N4563" i="1"/>
  <c r="N4970" i="1"/>
  <c r="N277" i="1"/>
  <c r="N5300" i="1"/>
  <c r="N2571" i="1"/>
  <c r="P5757" i="1"/>
  <c r="P878" i="1"/>
  <c r="P2843" i="1"/>
  <c r="O276" i="1"/>
  <c r="O2843" i="1"/>
  <c r="Q5299" i="1"/>
  <c r="Q4278" i="1"/>
  <c r="Q4562" i="1"/>
  <c r="R6796" i="1"/>
  <c r="R4562" i="1"/>
  <c r="P6796" i="1"/>
  <c r="O5299" i="1"/>
  <c r="O6796" i="1"/>
  <c r="O4562" i="1"/>
  <c r="Q5757" i="1"/>
  <c r="O5757" i="1"/>
  <c r="O878" i="1"/>
  <c r="R5299" i="1"/>
  <c r="P5299" i="1"/>
  <c r="P4278" i="1"/>
  <c r="P4562" i="1"/>
  <c r="R6595" i="1"/>
  <c r="P6038" i="1"/>
  <c r="P6595" i="1"/>
  <c r="O2570" i="1"/>
  <c r="R3889" i="1"/>
  <c r="P6227" i="1"/>
  <c r="O6227" i="1"/>
  <c r="Q2843" i="1"/>
  <c r="R878" i="1"/>
  <c r="R4278" i="1"/>
  <c r="O4278" i="1"/>
  <c r="R3667" i="1"/>
  <c r="P3667" i="1"/>
  <c r="O6595" i="1"/>
  <c r="R4969" i="1"/>
  <c r="P4969" i="1"/>
  <c r="P3889" i="1"/>
  <c r="Q6796" i="1"/>
  <c r="O1457" i="1"/>
  <c r="R2843" i="1"/>
  <c r="Q3889" i="1"/>
  <c r="Q276" i="1"/>
  <c r="R276" i="1"/>
  <c r="P276" i="1"/>
  <c r="Q6038" i="1"/>
  <c r="Q2570" i="1"/>
  <c r="Q6595" i="1"/>
  <c r="Q3667" i="1"/>
  <c r="R6038" i="1"/>
  <c r="P2570" i="1"/>
  <c r="O6038" i="1"/>
  <c r="Q1457" i="1"/>
  <c r="R1457" i="1"/>
  <c r="P1457" i="1"/>
  <c r="O3889" i="1"/>
  <c r="Q878" i="1"/>
  <c r="R5757" i="1"/>
  <c r="R2570" i="1"/>
  <c r="O3667" i="1"/>
  <c r="Q4969" i="1"/>
  <c r="Q6227" i="1"/>
  <c r="R6227" i="1"/>
  <c r="O4969" i="1"/>
  <c r="S4969" i="1" l="1"/>
  <c r="S3667" i="1"/>
  <c r="S3889" i="1"/>
  <c r="S6038" i="1"/>
  <c r="S1457" i="1"/>
  <c r="S6595" i="1"/>
  <c r="S4278" i="1"/>
  <c r="S6227" i="1"/>
  <c r="S2570" i="1"/>
  <c r="S878" i="1"/>
  <c r="S5757" i="1"/>
  <c r="S4562" i="1"/>
  <c r="S6796" i="1"/>
  <c r="S5299" i="1"/>
  <c r="S2843" i="1"/>
  <c r="S276" i="1"/>
  <c r="Y2569" i="1"/>
  <c r="W2569" i="1"/>
  <c r="X2569" i="1"/>
  <c r="Z2569" i="1"/>
  <c r="X1456" i="1"/>
  <c r="W1456" i="1"/>
  <c r="Y1456" i="1"/>
  <c r="Z1456" i="1"/>
  <c r="W877" i="1"/>
  <c r="Y877" i="1"/>
  <c r="Z877" i="1"/>
  <c r="X877" i="1"/>
  <c r="W6226" i="1"/>
  <c r="X6226" i="1"/>
  <c r="Y6226" i="1"/>
  <c r="Z6226" i="1"/>
  <c r="W5298" i="1"/>
  <c r="X5298" i="1"/>
  <c r="Y5298" i="1"/>
  <c r="Z5298" i="1"/>
  <c r="Y4277" i="1"/>
  <c r="X4277" i="1"/>
  <c r="Z4277" i="1"/>
  <c r="W4277" i="1"/>
  <c r="X6594" i="1"/>
  <c r="Y6594" i="1"/>
  <c r="Z6594" i="1"/>
  <c r="W6594" i="1"/>
  <c r="W4561" i="1"/>
  <c r="X4561" i="1"/>
  <c r="Z4561" i="1"/>
  <c r="Y4561" i="1"/>
  <c r="W3666" i="1"/>
  <c r="X3666" i="1"/>
  <c r="Y3666" i="1"/>
  <c r="Z3666" i="1"/>
  <c r="X275" i="1"/>
  <c r="Y275" i="1"/>
  <c r="W275" i="1"/>
  <c r="Z275" i="1"/>
  <c r="Y3888" i="1"/>
  <c r="Z3888" i="1"/>
  <c r="W3888" i="1"/>
  <c r="X3888" i="1"/>
  <c r="Z6037" i="1"/>
  <c r="W6037" i="1"/>
  <c r="X6037" i="1"/>
  <c r="Y6037" i="1"/>
  <c r="W5756" i="1"/>
  <c r="X5756" i="1"/>
  <c r="Y5756" i="1"/>
  <c r="Z5756" i="1"/>
  <c r="W4968" i="1"/>
  <c r="Z4968" i="1"/>
  <c r="X4968" i="1"/>
  <c r="Y4968" i="1"/>
  <c r="X2842" i="1"/>
  <c r="Z2842" i="1"/>
  <c r="W2842" i="1"/>
  <c r="Y2842" i="1"/>
  <c r="W6795" i="1"/>
  <c r="X6795" i="1"/>
  <c r="Y6795" i="1"/>
  <c r="Z6795" i="1"/>
  <c r="T1457" i="1"/>
  <c r="T2570" i="1"/>
  <c r="T276" i="1"/>
  <c r="T3889" i="1"/>
  <c r="T4969" i="1"/>
  <c r="T3667" i="1"/>
  <c r="T6227" i="1"/>
  <c r="T6595" i="1"/>
  <c r="T6038" i="1"/>
  <c r="T4562" i="1"/>
  <c r="T4278" i="1"/>
  <c r="T5299" i="1"/>
  <c r="T6796" i="1"/>
  <c r="T2843" i="1"/>
  <c r="T878" i="1"/>
  <c r="T5757" i="1"/>
  <c r="N2845" i="1"/>
  <c r="N1459" i="1"/>
  <c r="N3669" i="1"/>
  <c r="N6597" i="1"/>
  <c r="N278" i="1"/>
  <c r="N880" i="1"/>
  <c r="N3891" i="1"/>
  <c r="N5759" i="1"/>
  <c r="N6229" i="1"/>
  <c r="N4971" i="1"/>
  <c r="N2572" i="1"/>
  <c r="N4564" i="1"/>
  <c r="N6798" i="1"/>
  <c r="N5301" i="1"/>
  <c r="N4280" i="1"/>
  <c r="P1458" i="1"/>
  <c r="P879" i="1"/>
  <c r="P4970" i="1"/>
  <c r="P5300" i="1"/>
  <c r="Q2571" i="1"/>
  <c r="R2571" i="1"/>
  <c r="O3890" i="1"/>
  <c r="R5758" i="1"/>
  <c r="P5758" i="1"/>
  <c r="R6228" i="1"/>
  <c r="O2844" i="1"/>
  <c r="Q1458" i="1"/>
  <c r="R4970" i="1"/>
  <c r="O1458" i="1"/>
  <c r="O879" i="1"/>
  <c r="O4970" i="1"/>
  <c r="O5300" i="1"/>
  <c r="Q3668" i="1"/>
  <c r="Q3890" i="1"/>
  <c r="R4279" i="1"/>
  <c r="P3668" i="1"/>
  <c r="P4279" i="1"/>
  <c r="O3668" i="1"/>
  <c r="O2571" i="1"/>
  <c r="Q5758" i="1"/>
  <c r="Q4563" i="1"/>
  <c r="P6596" i="1"/>
  <c r="O6596" i="1"/>
  <c r="R2844" i="1"/>
  <c r="P277" i="1"/>
  <c r="Q5300" i="1"/>
  <c r="R879" i="1"/>
  <c r="R3668" i="1"/>
  <c r="P3890" i="1"/>
  <c r="P2571" i="1"/>
  <c r="O4279" i="1"/>
  <c r="Q6596" i="1"/>
  <c r="P4563" i="1"/>
  <c r="O4563" i="1"/>
  <c r="Q277" i="1"/>
  <c r="P2844" i="1"/>
  <c r="O6797" i="1"/>
  <c r="Q4279" i="1"/>
  <c r="O5758" i="1"/>
  <c r="Q2844" i="1"/>
  <c r="Q6228" i="1"/>
  <c r="R6797" i="1"/>
  <c r="P6228" i="1"/>
  <c r="Q879" i="1"/>
  <c r="R3890" i="1"/>
  <c r="R6596" i="1"/>
  <c r="Q6797" i="1"/>
  <c r="O6228" i="1"/>
  <c r="Q4970" i="1"/>
  <c r="R5300" i="1"/>
  <c r="R277" i="1"/>
  <c r="P6797" i="1"/>
  <c r="O277" i="1"/>
  <c r="R1458" i="1"/>
  <c r="R4563" i="1"/>
  <c r="S277" i="1" l="1"/>
  <c r="S6228" i="1"/>
  <c r="S5758" i="1"/>
  <c r="S6797" i="1"/>
  <c r="S4563" i="1"/>
  <c r="S4279" i="1"/>
  <c r="S6596" i="1"/>
  <c r="S2571" i="1"/>
  <c r="S3668" i="1"/>
  <c r="S5300" i="1"/>
  <c r="S4970" i="1"/>
  <c r="S879" i="1"/>
  <c r="S1458" i="1"/>
  <c r="S2844" i="1"/>
  <c r="S3890" i="1"/>
  <c r="W6595" i="1"/>
  <c r="X6595" i="1"/>
  <c r="Y6595" i="1"/>
  <c r="Z6595" i="1"/>
  <c r="X2843" i="1"/>
  <c r="Y2843" i="1"/>
  <c r="Z2843" i="1"/>
  <c r="W2843" i="1"/>
  <c r="X6038" i="1"/>
  <c r="Y6038" i="1"/>
  <c r="Z6038" i="1"/>
  <c r="W6038" i="1"/>
  <c r="X4969" i="1"/>
  <c r="W4969" i="1"/>
  <c r="Y4969" i="1"/>
  <c r="Z4969" i="1"/>
  <c r="Z6227" i="1"/>
  <c r="Y6227" i="1"/>
  <c r="W6227" i="1"/>
  <c r="X6227" i="1"/>
  <c r="W276" i="1"/>
  <c r="X276" i="1"/>
  <c r="Y276" i="1"/>
  <c r="Z276" i="1"/>
  <c r="W5299" i="1"/>
  <c r="X5299" i="1"/>
  <c r="Y5299" i="1"/>
  <c r="Z5299" i="1"/>
  <c r="X878" i="1"/>
  <c r="Z878" i="1"/>
  <c r="W878" i="1"/>
  <c r="Y878" i="1"/>
  <c r="W4278" i="1"/>
  <c r="X4278" i="1"/>
  <c r="Y4278" i="1"/>
  <c r="Z4278" i="1"/>
  <c r="W4562" i="1"/>
  <c r="X4562" i="1"/>
  <c r="Y4562" i="1"/>
  <c r="Z4562" i="1"/>
  <c r="W2570" i="1"/>
  <c r="X2570" i="1"/>
  <c r="Y2570" i="1"/>
  <c r="Z2570" i="1"/>
  <c r="Z1457" i="1"/>
  <c r="W1457" i="1"/>
  <c r="X1457" i="1"/>
  <c r="Y1457" i="1"/>
  <c r="W6796" i="1"/>
  <c r="X6796" i="1"/>
  <c r="Y6796" i="1"/>
  <c r="Z6796" i="1"/>
  <c r="W5757" i="1"/>
  <c r="X5757" i="1"/>
  <c r="Z5757" i="1"/>
  <c r="Y5757" i="1"/>
  <c r="Z3889" i="1"/>
  <c r="W3889" i="1"/>
  <c r="X3889" i="1"/>
  <c r="Y3889" i="1"/>
  <c r="W3667" i="1"/>
  <c r="X3667" i="1"/>
  <c r="Y3667" i="1"/>
  <c r="Z3667" i="1"/>
  <c r="T6797" i="1"/>
  <c r="T6228" i="1"/>
  <c r="T2844" i="1"/>
  <c r="T4563" i="1"/>
  <c r="T2571" i="1"/>
  <c r="T3890" i="1"/>
  <c r="T277" i="1"/>
  <c r="T6596" i="1"/>
  <c r="T4279" i="1"/>
  <c r="T3668" i="1"/>
  <c r="T5758" i="1"/>
  <c r="T5300" i="1"/>
  <c r="T4970" i="1"/>
  <c r="T879" i="1"/>
  <c r="T1458" i="1"/>
  <c r="N6598" i="1"/>
  <c r="N881" i="1"/>
  <c r="N6799" i="1"/>
  <c r="N1460" i="1"/>
  <c r="N279" i="1"/>
  <c r="N5760" i="1"/>
  <c r="N4281" i="1"/>
  <c r="N2573" i="1"/>
  <c r="N3892" i="1"/>
  <c r="N3670" i="1"/>
  <c r="N5302" i="1"/>
  <c r="N6230" i="1"/>
  <c r="N4565" i="1"/>
  <c r="N4972" i="1"/>
  <c r="N2846" i="1"/>
  <c r="R2845" i="1"/>
  <c r="P6798" i="1"/>
  <c r="P5301" i="1"/>
  <c r="O4280" i="1"/>
  <c r="R1459" i="1"/>
  <c r="O2572" i="1"/>
  <c r="Q4564" i="1"/>
  <c r="R3891" i="1"/>
  <c r="P4564" i="1"/>
  <c r="Q5759" i="1"/>
  <c r="R5759" i="1"/>
  <c r="P880" i="1"/>
  <c r="O5759" i="1"/>
  <c r="Q6798" i="1"/>
  <c r="Q4280" i="1"/>
  <c r="Q5301" i="1"/>
  <c r="Q2845" i="1"/>
  <c r="R4280" i="1"/>
  <c r="R5301" i="1"/>
  <c r="P4280" i="1"/>
  <c r="P2845" i="1"/>
  <c r="O6798" i="1"/>
  <c r="O5301" i="1"/>
  <c r="Q2572" i="1"/>
  <c r="Q6229" i="1"/>
  <c r="R6229" i="1"/>
  <c r="Q3891" i="1"/>
  <c r="R278" i="1"/>
  <c r="P278" i="1"/>
  <c r="O278" i="1"/>
  <c r="O4564" i="1"/>
  <c r="R4971" i="1"/>
  <c r="P4971" i="1"/>
  <c r="O3669" i="1"/>
  <c r="R6798" i="1"/>
  <c r="O2845" i="1"/>
  <c r="Q1459" i="1"/>
  <c r="P6229" i="1"/>
  <c r="O6229" i="1"/>
  <c r="Q6597" i="1"/>
  <c r="R4564" i="1"/>
  <c r="O6597" i="1"/>
  <c r="Q3669" i="1"/>
  <c r="R3669" i="1"/>
  <c r="P3669" i="1"/>
  <c r="O880" i="1"/>
  <c r="P5759" i="1"/>
  <c r="Q4971" i="1"/>
  <c r="O4971" i="1"/>
  <c r="R2572" i="1"/>
  <c r="P3891" i="1"/>
  <c r="P1459" i="1"/>
  <c r="P2572" i="1"/>
  <c r="O1459" i="1"/>
  <c r="Q278" i="1"/>
  <c r="R6597" i="1"/>
  <c r="P6597" i="1"/>
  <c r="O3891" i="1"/>
  <c r="Q880" i="1"/>
  <c r="R880" i="1"/>
  <c r="S3891" i="1" l="1"/>
  <c r="S1459" i="1"/>
  <c r="S4971" i="1"/>
  <c r="S880" i="1"/>
  <c r="S6597" i="1"/>
  <c r="S6229" i="1"/>
  <c r="S2845" i="1"/>
  <c r="S3669" i="1"/>
  <c r="S4564" i="1"/>
  <c r="S278" i="1"/>
  <c r="S5301" i="1"/>
  <c r="S6798" i="1"/>
  <c r="S5759" i="1"/>
  <c r="S2572" i="1"/>
  <c r="S4280" i="1"/>
  <c r="X6596" i="1"/>
  <c r="Y6596" i="1"/>
  <c r="Z6596" i="1"/>
  <c r="W6596" i="1"/>
  <c r="Z6797" i="1"/>
  <c r="W6797" i="1"/>
  <c r="X6797" i="1"/>
  <c r="Y6797" i="1"/>
  <c r="X5300" i="1"/>
  <c r="Y5300" i="1"/>
  <c r="Z5300" i="1"/>
  <c r="W5300" i="1"/>
  <c r="Z4563" i="1"/>
  <c r="X4563" i="1"/>
  <c r="Y4563" i="1"/>
  <c r="W4563" i="1"/>
  <c r="W6228" i="1"/>
  <c r="X6228" i="1"/>
  <c r="Y6228" i="1"/>
  <c r="Z6228" i="1"/>
  <c r="W879" i="1"/>
  <c r="Y879" i="1"/>
  <c r="Z879" i="1"/>
  <c r="X879" i="1"/>
  <c r="W2844" i="1"/>
  <c r="X2844" i="1"/>
  <c r="Y2844" i="1"/>
  <c r="Z2844" i="1"/>
  <c r="X1458" i="1"/>
  <c r="Z1458" i="1"/>
  <c r="Y1458" i="1"/>
  <c r="W1458" i="1"/>
  <c r="W277" i="1"/>
  <c r="Z277" i="1"/>
  <c r="Y277" i="1"/>
  <c r="X277" i="1"/>
  <c r="X2571" i="1"/>
  <c r="Z2571" i="1"/>
  <c r="W2571" i="1"/>
  <c r="Y2571" i="1"/>
  <c r="W4279" i="1"/>
  <c r="Z4279" i="1"/>
  <c r="Y4279" i="1"/>
  <c r="X4279" i="1"/>
  <c r="X3890" i="1"/>
  <c r="Z3890" i="1"/>
  <c r="W3890" i="1"/>
  <c r="Y3890" i="1"/>
  <c r="X5758" i="1"/>
  <c r="Z5758" i="1"/>
  <c r="W5758" i="1"/>
  <c r="Y5758" i="1"/>
  <c r="X4970" i="1"/>
  <c r="Y4970" i="1"/>
  <c r="Z4970" i="1"/>
  <c r="W4970" i="1"/>
  <c r="W3668" i="1"/>
  <c r="X3668" i="1"/>
  <c r="Y3668" i="1"/>
  <c r="Z3668" i="1"/>
  <c r="T6597" i="1"/>
  <c r="T2572" i="1"/>
  <c r="T1459" i="1"/>
  <c r="T3891" i="1"/>
  <c r="T5759" i="1"/>
  <c r="T3669" i="1"/>
  <c r="T6229" i="1"/>
  <c r="T4971" i="1"/>
  <c r="T278" i="1"/>
  <c r="T2845" i="1"/>
  <c r="T4280" i="1"/>
  <c r="T880" i="1"/>
  <c r="T4564" i="1"/>
  <c r="T5301" i="1"/>
  <c r="T6798" i="1"/>
  <c r="N5761" i="1"/>
  <c r="N6599" i="1"/>
  <c r="N3671" i="1"/>
  <c r="N4973" i="1"/>
  <c r="N3893" i="1"/>
  <c r="N882" i="1"/>
  <c r="N6231" i="1"/>
  <c r="N4566" i="1"/>
  <c r="N280" i="1"/>
  <c r="N2574" i="1"/>
  <c r="N1461" i="1"/>
  <c r="N2847" i="1"/>
  <c r="N5303" i="1"/>
  <c r="N4282" i="1"/>
  <c r="N6800" i="1"/>
  <c r="Q6230" i="1"/>
  <c r="Q6799" i="1"/>
  <c r="R3670" i="1"/>
  <c r="R6230" i="1"/>
  <c r="R1460" i="1"/>
  <c r="R6799" i="1"/>
  <c r="P6230" i="1"/>
  <c r="P1460" i="1"/>
  <c r="P6799" i="1"/>
  <c r="O6230" i="1"/>
  <c r="O6799" i="1"/>
  <c r="Q279" i="1"/>
  <c r="R279" i="1"/>
  <c r="P3892" i="1"/>
  <c r="O5302" i="1"/>
  <c r="Q881" i="1"/>
  <c r="R881" i="1"/>
  <c r="P4281" i="1"/>
  <c r="O4281" i="1"/>
  <c r="Q3670" i="1"/>
  <c r="Q1460" i="1"/>
  <c r="P3670" i="1"/>
  <c r="O3670" i="1"/>
  <c r="O1460" i="1"/>
  <c r="O4565" i="1"/>
  <c r="Q3892" i="1"/>
  <c r="R5302" i="1"/>
  <c r="P881" i="1"/>
  <c r="O4972" i="1"/>
  <c r="O3892" i="1"/>
  <c r="Q4281" i="1"/>
  <c r="P6598" i="1"/>
  <c r="R4972" i="1"/>
  <c r="R5760" i="1"/>
  <c r="O5760" i="1"/>
  <c r="Q6598" i="1"/>
  <c r="R4281" i="1"/>
  <c r="O2573" i="1"/>
  <c r="Q4972" i="1"/>
  <c r="Q4565" i="1"/>
  <c r="Q2846" i="1"/>
  <c r="R4565" i="1"/>
  <c r="O2846" i="1"/>
  <c r="Q5760" i="1"/>
  <c r="Q5302" i="1"/>
  <c r="R3892" i="1"/>
  <c r="P5760" i="1"/>
  <c r="P5302" i="1"/>
  <c r="O279" i="1"/>
  <c r="P2573" i="1"/>
  <c r="R2846" i="1"/>
  <c r="Q2573" i="1"/>
  <c r="R2573" i="1"/>
  <c r="P4972" i="1"/>
  <c r="P4565" i="1"/>
  <c r="P2846" i="1"/>
  <c r="P279" i="1"/>
  <c r="R6598" i="1"/>
  <c r="O881" i="1"/>
  <c r="O6598" i="1"/>
  <c r="S6598" i="1" l="1"/>
  <c r="S881" i="1"/>
  <c r="S279" i="1"/>
  <c r="S2846" i="1"/>
  <c r="S2573" i="1"/>
  <c r="S5760" i="1"/>
  <c r="S3892" i="1"/>
  <c r="S4972" i="1"/>
  <c r="S4565" i="1"/>
  <c r="S1460" i="1"/>
  <c r="S3670" i="1"/>
  <c r="S4281" i="1"/>
  <c r="S5302" i="1"/>
  <c r="S6799" i="1"/>
  <c r="S6230" i="1"/>
  <c r="W5301" i="1"/>
  <c r="Z5301" i="1"/>
  <c r="X5301" i="1"/>
  <c r="Y5301" i="1"/>
  <c r="W2572" i="1"/>
  <c r="X2572" i="1"/>
  <c r="Z2572" i="1"/>
  <c r="Y2572" i="1"/>
  <c r="Z3669" i="1"/>
  <c r="W3669" i="1"/>
  <c r="X3669" i="1"/>
  <c r="Y3669" i="1"/>
  <c r="Z6597" i="1"/>
  <c r="Y6597" i="1"/>
  <c r="W6597" i="1"/>
  <c r="X6597" i="1"/>
  <c r="W4971" i="1"/>
  <c r="Z4971" i="1"/>
  <c r="X4971" i="1"/>
  <c r="Y4971" i="1"/>
  <c r="W4564" i="1"/>
  <c r="X4564" i="1"/>
  <c r="Y4564" i="1"/>
  <c r="Z4564" i="1"/>
  <c r="Y2845" i="1"/>
  <c r="Z2845" i="1"/>
  <c r="X2845" i="1"/>
  <c r="W2845" i="1"/>
  <c r="X4280" i="1"/>
  <c r="W4280" i="1"/>
  <c r="Y4280" i="1"/>
  <c r="Z4280" i="1"/>
  <c r="X1459" i="1"/>
  <c r="W1459" i="1"/>
  <c r="Y1459" i="1"/>
  <c r="Z1459" i="1"/>
  <c r="X278" i="1"/>
  <c r="Y278" i="1"/>
  <c r="W278" i="1"/>
  <c r="Z278" i="1"/>
  <c r="X5759" i="1"/>
  <c r="Y5759" i="1"/>
  <c r="Z5759" i="1"/>
  <c r="W5759" i="1"/>
  <c r="W6229" i="1"/>
  <c r="X6229" i="1"/>
  <c r="Y6229" i="1"/>
  <c r="Z6229" i="1"/>
  <c r="W880" i="1"/>
  <c r="X880" i="1"/>
  <c r="Y880" i="1"/>
  <c r="Z880" i="1"/>
  <c r="W6798" i="1"/>
  <c r="X6798" i="1"/>
  <c r="Y6798" i="1"/>
  <c r="Z6798" i="1"/>
  <c r="Z3891" i="1"/>
  <c r="Y3891" i="1"/>
  <c r="W3891" i="1"/>
  <c r="X3891" i="1"/>
  <c r="T279" i="1"/>
  <c r="T2846" i="1"/>
  <c r="T4565" i="1"/>
  <c r="T4972" i="1"/>
  <c r="T2573" i="1"/>
  <c r="T5302" i="1"/>
  <c r="T5760" i="1"/>
  <c r="T6598" i="1"/>
  <c r="T881" i="1"/>
  <c r="T3670" i="1"/>
  <c r="T4281" i="1"/>
  <c r="T3892" i="1"/>
  <c r="T6799" i="1"/>
  <c r="T1460" i="1"/>
  <c r="T6230" i="1"/>
  <c r="N6600" i="1"/>
  <c r="N5762" i="1"/>
  <c r="N4283" i="1"/>
  <c r="N281" i="1"/>
  <c r="N2848" i="1"/>
  <c r="N4567" i="1"/>
  <c r="N4974" i="1"/>
  <c r="N2575" i="1"/>
  <c r="N5304" i="1"/>
  <c r="N883" i="1"/>
  <c r="N3894" i="1"/>
  <c r="N6801" i="1"/>
  <c r="N1462" i="1"/>
  <c r="N6232" i="1"/>
  <c r="N3672" i="1"/>
  <c r="Q4973" i="1"/>
  <c r="Q3893" i="1"/>
  <c r="Q3671" i="1"/>
  <c r="R3893" i="1"/>
  <c r="P3671" i="1"/>
  <c r="O4973" i="1"/>
  <c r="O3671" i="1"/>
  <c r="Q280" i="1"/>
  <c r="Q6800" i="1"/>
  <c r="R6800" i="1"/>
  <c r="P280" i="1"/>
  <c r="O280" i="1"/>
  <c r="R6599" i="1"/>
  <c r="P6599" i="1"/>
  <c r="O5303" i="1"/>
  <c r="Q882" i="1"/>
  <c r="P882" i="1"/>
  <c r="Q4282" i="1"/>
  <c r="Q1461" i="1"/>
  <c r="P4566" i="1"/>
  <c r="R4282" i="1"/>
  <c r="R4973" i="1"/>
  <c r="R3671" i="1"/>
  <c r="O4282" i="1"/>
  <c r="O3893" i="1"/>
  <c r="Q2574" i="1"/>
  <c r="R280" i="1"/>
  <c r="Q2847" i="1"/>
  <c r="R2847" i="1"/>
  <c r="R1461" i="1"/>
  <c r="P2847" i="1"/>
  <c r="O1461" i="1"/>
  <c r="Q4566" i="1"/>
  <c r="R882" i="1"/>
  <c r="O5761" i="1"/>
  <c r="P4282" i="1"/>
  <c r="P4973" i="1"/>
  <c r="P3893" i="1"/>
  <c r="R2574" i="1"/>
  <c r="P2574" i="1"/>
  <c r="P6800" i="1"/>
  <c r="O2574" i="1"/>
  <c r="Q6599" i="1"/>
  <c r="P5303" i="1"/>
  <c r="O2847" i="1"/>
  <c r="R6231" i="1"/>
  <c r="P6231" i="1"/>
  <c r="O6231" i="1"/>
  <c r="Q5303" i="1"/>
  <c r="Q5761" i="1"/>
  <c r="R4566" i="1"/>
  <c r="P5761" i="1"/>
  <c r="P1461" i="1"/>
  <c r="Q6231" i="1"/>
  <c r="O6599" i="1"/>
  <c r="R5761" i="1"/>
  <c r="O4566" i="1"/>
  <c r="R5303" i="1"/>
  <c r="O6800" i="1"/>
  <c r="O882" i="1"/>
  <c r="S882" i="1" l="1"/>
  <c r="S6800" i="1"/>
  <c r="S4566" i="1"/>
  <c r="S6599" i="1"/>
  <c r="S6231" i="1"/>
  <c r="S2847" i="1"/>
  <c r="S2574" i="1"/>
  <c r="S5761" i="1"/>
  <c r="S1461" i="1"/>
  <c r="S3893" i="1"/>
  <c r="S4282" i="1"/>
  <c r="S5303" i="1"/>
  <c r="S280" i="1"/>
  <c r="S3671" i="1"/>
  <c r="S4973" i="1"/>
  <c r="X4565" i="1"/>
  <c r="Y4565" i="1"/>
  <c r="W4565" i="1"/>
  <c r="Z4565" i="1"/>
  <c r="W2573" i="1"/>
  <c r="X2573" i="1"/>
  <c r="Y2573" i="1"/>
  <c r="Z2573" i="1"/>
  <c r="X6230" i="1"/>
  <c r="W6230" i="1"/>
  <c r="Y6230" i="1"/>
  <c r="Z6230" i="1"/>
  <c r="W3670" i="1"/>
  <c r="Y3670" i="1"/>
  <c r="X3670" i="1"/>
  <c r="Z3670" i="1"/>
  <c r="W4972" i="1"/>
  <c r="X4972" i="1"/>
  <c r="Y4972" i="1"/>
  <c r="Z4972" i="1"/>
  <c r="W5760" i="1"/>
  <c r="Y5760" i="1"/>
  <c r="Z5760" i="1"/>
  <c r="X5760" i="1"/>
  <c r="X6799" i="1"/>
  <c r="Y6799" i="1"/>
  <c r="Z6799" i="1"/>
  <c r="W6799" i="1"/>
  <c r="Y4281" i="1"/>
  <c r="Z4281" i="1"/>
  <c r="X4281" i="1"/>
  <c r="W4281" i="1"/>
  <c r="X881" i="1"/>
  <c r="Z881" i="1"/>
  <c r="W881" i="1"/>
  <c r="Y881" i="1"/>
  <c r="W1460" i="1"/>
  <c r="Y1460" i="1"/>
  <c r="Z1460" i="1"/>
  <c r="X1460" i="1"/>
  <c r="X3892" i="1"/>
  <c r="Y3892" i="1"/>
  <c r="W3892" i="1"/>
  <c r="Z3892" i="1"/>
  <c r="W2846" i="1"/>
  <c r="Z2846" i="1"/>
  <c r="X2846" i="1"/>
  <c r="Y2846" i="1"/>
  <c r="X279" i="1"/>
  <c r="Y279" i="1"/>
  <c r="Z279" i="1"/>
  <c r="W279" i="1"/>
  <c r="W5302" i="1"/>
  <c r="Z5302" i="1"/>
  <c r="Y5302" i="1"/>
  <c r="X5302" i="1"/>
  <c r="W6598" i="1"/>
  <c r="X6598" i="1"/>
  <c r="Y6598" i="1"/>
  <c r="Z6598" i="1"/>
  <c r="T1461" i="1"/>
  <c r="T5761" i="1"/>
  <c r="T6231" i="1"/>
  <c r="T5303" i="1"/>
  <c r="T6800" i="1"/>
  <c r="T2574" i="1"/>
  <c r="T3893" i="1"/>
  <c r="T4973" i="1"/>
  <c r="T4282" i="1"/>
  <c r="T2847" i="1"/>
  <c r="T4566" i="1"/>
  <c r="T882" i="1"/>
  <c r="T6599" i="1"/>
  <c r="T280" i="1"/>
  <c r="T3671" i="1"/>
  <c r="N884" i="1"/>
  <c r="N6233" i="1"/>
  <c r="N5763" i="1"/>
  <c r="N1463" i="1"/>
  <c r="N2849" i="1"/>
  <c r="N6802" i="1"/>
  <c r="N2576" i="1"/>
  <c r="N4568" i="1"/>
  <c r="N5305" i="1"/>
  <c r="N6601" i="1"/>
  <c r="N282" i="1"/>
  <c r="N3673" i="1"/>
  <c r="N3895" i="1"/>
  <c r="N4975" i="1"/>
  <c r="N4284" i="1"/>
  <c r="Q281" i="1"/>
  <c r="R2575" i="1"/>
  <c r="R281" i="1"/>
  <c r="P5762" i="1"/>
  <c r="O2575" i="1"/>
  <c r="Q4567" i="1"/>
  <c r="R1462" i="1"/>
  <c r="P4567" i="1"/>
  <c r="P883" i="1"/>
  <c r="O2848" i="1"/>
  <c r="Q6232" i="1"/>
  <c r="R4974" i="1"/>
  <c r="P4974" i="1"/>
  <c r="Q5762" i="1"/>
  <c r="Q2575" i="1"/>
  <c r="Q4283" i="1"/>
  <c r="R3672" i="1"/>
  <c r="P1462" i="1"/>
  <c r="Q3894" i="1"/>
  <c r="R5304" i="1"/>
  <c r="Q6600" i="1"/>
  <c r="R6600" i="1"/>
  <c r="P6600" i="1"/>
  <c r="O4974" i="1"/>
  <c r="R5762" i="1"/>
  <c r="R4283" i="1"/>
  <c r="O4283" i="1"/>
  <c r="Q1462" i="1"/>
  <c r="R4567" i="1"/>
  <c r="Q5304" i="1"/>
  <c r="R883" i="1"/>
  <c r="P3894" i="1"/>
  <c r="O3894" i="1"/>
  <c r="Q4974" i="1"/>
  <c r="R6801" i="1"/>
  <c r="P6801" i="1"/>
  <c r="O6232" i="1"/>
  <c r="O5762" i="1"/>
  <c r="P2575" i="1"/>
  <c r="P281" i="1"/>
  <c r="P4283" i="1"/>
  <c r="O281" i="1"/>
  <c r="Q3672" i="1"/>
  <c r="P3672" i="1"/>
  <c r="Q883" i="1"/>
  <c r="P5304" i="1"/>
  <c r="O5304" i="1"/>
  <c r="Q6801" i="1"/>
  <c r="P6232" i="1"/>
  <c r="O6801" i="1"/>
  <c r="R2848" i="1"/>
  <c r="O883" i="1"/>
  <c r="O1462" i="1"/>
  <c r="O4567" i="1"/>
  <c r="O3672" i="1"/>
  <c r="Q2848" i="1"/>
  <c r="R3894" i="1"/>
  <c r="P2848" i="1"/>
  <c r="R6232" i="1"/>
  <c r="O6600" i="1"/>
  <c r="S6600" i="1" l="1"/>
  <c r="S3672" i="1"/>
  <c r="S4567" i="1"/>
  <c r="S1462" i="1"/>
  <c r="S883" i="1"/>
  <c r="S6801" i="1"/>
  <c r="S5304" i="1"/>
  <c r="S281" i="1"/>
  <c r="S5762" i="1"/>
  <c r="S6232" i="1"/>
  <c r="S3894" i="1"/>
  <c r="S4283" i="1"/>
  <c r="S4974" i="1"/>
  <c r="S2848" i="1"/>
  <c r="S2575" i="1"/>
  <c r="X3671" i="1"/>
  <c r="Y3671" i="1"/>
  <c r="W3671" i="1"/>
  <c r="Z3671" i="1"/>
  <c r="W4973" i="1"/>
  <c r="Z4973" i="1"/>
  <c r="X4973" i="1"/>
  <c r="Y4973" i="1"/>
  <c r="X2847" i="1"/>
  <c r="Z2847" i="1"/>
  <c r="W2847" i="1"/>
  <c r="Y2847" i="1"/>
  <c r="Z280" i="1"/>
  <c r="W280" i="1"/>
  <c r="X280" i="1"/>
  <c r="Y280" i="1"/>
  <c r="X6599" i="1"/>
  <c r="Y6599" i="1"/>
  <c r="Z6599" i="1"/>
  <c r="W6599" i="1"/>
  <c r="Z3893" i="1"/>
  <c r="W3893" i="1"/>
  <c r="X3893" i="1"/>
  <c r="Y3893" i="1"/>
  <c r="W1461" i="1"/>
  <c r="X1461" i="1"/>
  <c r="Y1461" i="1"/>
  <c r="Z1461" i="1"/>
  <c r="X5761" i="1"/>
  <c r="Z5761" i="1"/>
  <c r="W5761" i="1"/>
  <c r="Y5761" i="1"/>
  <c r="Y2574" i="1"/>
  <c r="W2574" i="1"/>
  <c r="X2574" i="1"/>
  <c r="Z2574" i="1"/>
  <c r="W4566" i="1"/>
  <c r="X4566" i="1"/>
  <c r="Z4566" i="1"/>
  <c r="Y4566" i="1"/>
  <c r="W6800" i="1"/>
  <c r="X6800" i="1"/>
  <c r="Z6800" i="1"/>
  <c r="Y6800" i="1"/>
  <c r="W6231" i="1"/>
  <c r="Y6231" i="1"/>
  <c r="Z6231" i="1"/>
  <c r="X6231" i="1"/>
  <c r="X5303" i="1"/>
  <c r="Y5303" i="1"/>
  <c r="W5303" i="1"/>
  <c r="Z5303" i="1"/>
  <c r="Y4282" i="1"/>
  <c r="Z4282" i="1"/>
  <c r="W4282" i="1"/>
  <c r="X4282" i="1"/>
  <c r="X882" i="1"/>
  <c r="Z882" i="1"/>
  <c r="W882" i="1"/>
  <c r="Y882" i="1"/>
  <c r="T2848" i="1"/>
  <c r="T6232" i="1"/>
  <c r="T5304" i="1"/>
  <c r="T3672" i="1"/>
  <c r="T4283" i="1"/>
  <c r="T281" i="1"/>
  <c r="T2575" i="1"/>
  <c r="T6801" i="1"/>
  <c r="T3894" i="1"/>
  <c r="T6600" i="1"/>
  <c r="T1462" i="1"/>
  <c r="T4974" i="1"/>
  <c r="T883" i="1"/>
  <c r="T4567" i="1"/>
  <c r="T5762" i="1"/>
  <c r="N6234" i="1"/>
  <c r="N885" i="1"/>
  <c r="N4976" i="1"/>
  <c r="N2850" i="1"/>
  <c r="N3674" i="1"/>
  <c r="N4569" i="1"/>
  <c r="N6803" i="1"/>
  <c r="N5306" i="1"/>
  <c r="N6602" i="1"/>
  <c r="N3896" i="1"/>
  <c r="N1464" i="1"/>
  <c r="N4285" i="1"/>
  <c r="N283" i="1"/>
  <c r="N2577" i="1"/>
  <c r="N5764" i="1"/>
  <c r="R1463" i="1"/>
  <c r="P6802" i="1"/>
  <c r="O6802" i="1"/>
  <c r="O5763" i="1"/>
  <c r="P5305" i="1"/>
  <c r="Q3673" i="1"/>
  <c r="R282" i="1"/>
  <c r="P6601" i="1"/>
  <c r="O6233" i="1"/>
  <c r="O282" i="1"/>
  <c r="P884" i="1"/>
  <c r="O3895" i="1"/>
  <c r="Q4975" i="1"/>
  <c r="Q6802" i="1"/>
  <c r="Q1463" i="1"/>
  <c r="Q5763" i="1"/>
  <c r="R6802" i="1"/>
  <c r="P4975" i="1"/>
  <c r="P5763" i="1"/>
  <c r="O4975" i="1"/>
  <c r="O1463" i="1"/>
  <c r="R2849" i="1"/>
  <c r="R4284" i="1"/>
  <c r="P4284" i="1"/>
  <c r="O4284" i="1"/>
  <c r="Q282" i="1"/>
  <c r="R6233" i="1"/>
  <c r="R4975" i="1"/>
  <c r="R5763" i="1"/>
  <c r="P2849" i="1"/>
  <c r="Q6233" i="1"/>
  <c r="P1463" i="1"/>
  <c r="R3673" i="1"/>
  <c r="Q3895" i="1"/>
  <c r="R2576" i="1"/>
  <c r="O3673" i="1"/>
  <c r="Q2849" i="1"/>
  <c r="Q5305" i="1"/>
  <c r="Q4284" i="1"/>
  <c r="R5305" i="1"/>
  <c r="O5305" i="1"/>
  <c r="Q6601" i="1"/>
  <c r="R6601" i="1"/>
  <c r="P6233" i="1"/>
  <c r="O6601" i="1"/>
  <c r="Q884" i="1"/>
  <c r="R3895" i="1"/>
  <c r="P2576" i="1"/>
  <c r="O4568" i="1"/>
  <c r="O2576" i="1"/>
  <c r="P282" i="1"/>
  <c r="Q4568" i="1"/>
  <c r="R884" i="1"/>
  <c r="O2849" i="1"/>
  <c r="P3673" i="1"/>
  <c r="Q2576" i="1"/>
  <c r="R4568" i="1"/>
  <c r="P3895" i="1"/>
  <c r="O884" i="1"/>
  <c r="P4568" i="1"/>
  <c r="S884" i="1" l="1"/>
  <c r="S2849" i="1"/>
  <c r="S2576" i="1"/>
  <c r="S4568" i="1"/>
  <c r="S6601" i="1"/>
  <c r="S5305" i="1"/>
  <c r="S3673" i="1"/>
  <c r="S4284" i="1"/>
  <c r="S1463" i="1"/>
  <c r="S4975" i="1"/>
  <c r="S3895" i="1"/>
  <c r="S282" i="1"/>
  <c r="S6233" i="1"/>
  <c r="S5763" i="1"/>
  <c r="S6802" i="1"/>
  <c r="W5762" i="1"/>
  <c r="X5762" i="1"/>
  <c r="Y5762" i="1"/>
  <c r="Z5762" i="1"/>
  <c r="W2575" i="1"/>
  <c r="X2575" i="1"/>
  <c r="Y2575" i="1"/>
  <c r="Z2575" i="1"/>
  <c r="X2848" i="1"/>
  <c r="Y2848" i="1"/>
  <c r="Z2848" i="1"/>
  <c r="W2848" i="1"/>
  <c r="Y1462" i="1"/>
  <c r="Z1462" i="1"/>
  <c r="W1462" i="1"/>
  <c r="X1462" i="1"/>
  <c r="W6801" i="1"/>
  <c r="X6801" i="1"/>
  <c r="Y6801" i="1"/>
  <c r="Z6801" i="1"/>
  <c r="W4567" i="1"/>
  <c r="X4567" i="1"/>
  <c r="Y4567" i="1"/>
  <c r="Z4567" i="1"/>
  <c r="W281" i="1"/>
  <c r="Y281" i="1"/>
  <c r="Z281" i="1"/>
  <c r="X281" i="1"/>
  <c r="Y5304" i="1"/>
  <c r="Z5304" i="1"/>
  <c r="W5304" i="1"/>
  <c r="X5304" i="1"/>
  <c r="Z883" i="1"/>
  <c r="W883" i="1"/>
  <c r="Y883" i="1"/>
  <c r="X883" i="1"/>
  <c r="X3672" i="1"/>
  <c r="Y3672" i="1"/>
  <c r="Z3672" i="1"/>
  <c r="W3672" i="1"/>
  <c r="Z3894" i="1"/>
  <c r="W3894" i="1"/>
  <c r="X3894" i="1"/>
  <c r="Y3894" i="1"/>
  <c r="Z6232" i="1"/>
  <c r="W6232" i="1"/>
  <c r="X6232" i="1"/>
  <c r="Y6232" i="1"/>
  <c r="X4974" i="1"/>
  <c r="W4974" i="1"/>
  <c r="Y4974" i="1"/>
  <c r="Z4974" i="1"/>
  <c r="W4283" i="1"/>
  <c r="X4283" i="1"/>
  <c r="Y4283" i="1"/>
  <c r="Z4283" i="1"/>
  <c r="W6600" i="1"/>
  <c r="X6600" i="1"/>
  <c r="Z6600" i="1"/>
  <c r="Y6600" i="1"/>
  <c r="T4568" i="1"/>
  <c r="T3895" i="1"/>
  <c r="T3673" i="1"/>
  <c r="T282" i="1"/>
  <c r="T2576" i="1"/>
  <c r="T6233" i="1"/>
  <c r="T1463" i="1"/>
  <c r="T2849" i="1"/>
  <c r="T4284" i="1"/>
  <c r="T5763" i="1"/>
  <c r="T4975" i="1"/>
  <c r="T884" i="1"/>
  <c r="T6601" i="1"/>
  <c r="T5305" i="1"/>
  <c r="T6802" i="1"/>
  <c r="N886" i="1"/>
  <c r="N3897" i="1"/>
  <c r="N4570" i="1"/>
  <c r="N2578" i="1"/>
  <c r="N6603" i="1"/>
  <c r="N6235" i="1"/>
  <c r="N2851" i="1"/>
  <c r="N3675" i="1"/>
  <c r="N4286" i="1"/>
  <c r="N5307" i="1"/>
  <c r="N5765" i="1"/>
  <c r="N1465" i="1"/>
  <c r="N6804" i="1"/>
  <c r="N4977" i="1"/>
  <c r="Q6234" i="1"/>
  <c r="Q5306" i="1"/>
  <c r="Q4976" i="1"/>
  <c r="R4976" i="1"/>
  <c r="P6234" i="1"/>
  <c r="P5306" i="1"/>
  <c r="O6234" i="1"/>
  <c r="O4976" i="1"/>
  <c r="P4285" i="1"/>
  <c r="Q4569" i="1"/>
  <c r="R6234" i="1"/>
  <c r="R5306" i="1"/>
  <c r="R4569" i="1"/>
  <c r="P4976" i="1"/>
  <c r="P4569" i="1"/>
  <c r="O5306" i="1"/>
  <c r="O4569" i="1"/>
  <c r="Q2850" i="1"/>
  <c r="Q5764" i="1"/>
  <c r="O283" i="1"/>
  <c r="Q2577" i="1"/>
  <c r="R1464" i="1"/>
  <c r="R885" i="1"/>
  <c r="P1464" i="1"/>
  <c r="O1464" i="1"/>
  <c r="O885" i="1"/>
  <c r="Q1464" i="1"/>
  <c r="O5764" i="1"/>
  <c r="Q3674" i="1"/>
  <c r="O3674" i="1"/>
  <c r="Q6803" i="1"/>
  <c r="R6602" i="1"/>
  <c r="P6803" i="1"/>
  <c r="P3896" i="1"/>
  <c r="O6803" i="1"/>
  <c r="Q283" i="1"/>
  <c r="R2577" i="1"/>
  <c r="P885" i="1"/>
  <c r="Q4285" i="1"/>
  <c r="Q3896" i="1"/>
  <c r="P6602" i="1"/>
  <c r="O6602" i="1"/>
  <c r="O4285" i="1"/>
  <c r="O3896" i="1"/>
  <c r="R283" i="1"/>
  <c r="R2850" i="1"/>
  <c r="R5764" i="1"/>
  <c r="P283" i="1"/>
  <c r="P5764" i="1"/>
  <c r="O2850" i="1"/>
  <c r="R3674" i="1"/>
  <c r="P2577" i="1"/>
  <c r="O2577" i="1"/>
  <c r="Q6602" i="1"/>
  <c r="R4285" i="1"/>
  <c r="R3896" i="1"/>
  <c r="P2850" i="1"/>
  <c r="Q885" i="1"/>
  <c r="P3674" i="1"/>
  <c r="R6803" i="1"/>
  <c r="S2577" i="1" l="1"/>
  <c r="S2850" i="1"/>
  <c r="S3896" i="1"/>
  <c r="S4285" i="1"/>
  <c r="S6602" i="1"/>
  <c r="S6803" i="1"/>
  <c r="S3674" i="1"/>
  <c r="S5764" i="1"/>
  <c r="S885" i="1"/>
  <c r="S1464" i="1"/>
  <c r="S283" i="1"/>
  <c r="S4569" i="1"/>
  <c r="S5306" i="1"/>
  <c r="S4976" i="1"/>
  <c r="S6234" i="1"/>
  <c r="X4975" i="1"/>
  <c r="Y4975" i="1"/>
  <c r="Z4975" i="1"/>
  <c r="W4975" i="1"/>
  <c r="Z4568" i="1"/>
  <c r="Y4568" i="1"/>
  <c r="W4568" i="1"/>
  <c r="X4568" i="1"/>
  <c r="X2576" i="1"/>
  <c r="Z2576" i="1"/>
  <c r="W2576" i="1"/>
  <c r="Y2576" i="1"/>
  <c r="X5305" i="1"/>
  <c r="Y5305" i="1"/>
  <c r="W5305" i="1"/>
  <c r="Z5305" i="1"/>
  <c r="X2849" i="1"/>
  <c r="Y2849" i="1"/>
  <c r="Z2849" i="1"/>
  <c r="W2849" i="1"/>
  <c r="W4284" i="1"/>
  <c r="X4284" i="1"/>
  <c r="Y4284" i="1"/>
  <c r="Z4284" i="1"/>
  <c r="Z6802" i="1"/>
  <c r="W6802" i="1"/>
  <c r="X6802" i="1"/>
  <c r="Y6802" i="1"/>
  <c r="X5763" i="1"/>
  <c r="W5763" i="1"/>
  <c r="Y5763" i="1"/>
  <c r="Z5763" i="1"/>
  <c r="X3895" i="1"/>
  <c r="W3895" i="1"/>
  <c r="Y3895" i="1"/>
  <c r="Z3895" i="1"/>
  <c r="X884" i="1"/>
  <c r="W884" i="1"/>
  <c r="Y884" i="1"/>
  <c r="Z884" i="1"/>
  <c r="X1463" i="1"/>
  <c r="Z1463" i="1"/>
  <c r="W1463" i="1"/>
  <c r="Y1463" i="1"/>
  <c r="W3673" i="1"/>
  <c r="X3673" i="1"/>
  <c r="Y3673" i="1"/>
  <c r="Z3673" i="1"/>
  <c r="X6601" i="1"/>
  <c r="Y6601" i="1"/>
  <c r="Z6601" i="1"/>
  <c r="W6601" i="1"/>
  <c r="X6233" i="1"/>
  <c r="Y6233" i="1"/>
  <c r="Z6233" i="1"/>
  <c r="W6233" i="1"/>
  <c r="W282" i="1"/>
  <c r="Y282" i="1"/>
  <c r="Z282" i="1"/>
  <c r="X282" i="1"/>
  <c r="T3674" i="1"/>
  <c r="T2850" i="1"/>
  <c r="T2577" i="1"/>
  <c r="T5764" i="1"/>
  <c r="T283" i="1"/>
  <c r="T6602" i="1"/>
  <c r="T885" i="1"/>
  <c r="T3896" i="1"/>
  <c r="T6803" i="1"/>
  <c r="T1464" i="1"/>
  <c r="T4569" i="1"/>
  <c r="T4976" i="1"/>
  <c r="T4285" i="1"/>
  <c r="T5306" i="1"/>
  <c r="T6234" i="1"/>
  <c r="N5308" i="1"/>
  <c r="N887" i="1"/>
  <c r="N2579" i="1"/>
  <c r="N6805" i="1"/>
  <c r="N3676" i="1"/>
  <c r="N4978" i="1"/>
  <c r="N6236" i="1"/>
  <c r="N4287" i="1"/>
  <c r="N3898" i="1"/>
  <c r="N1466" i="1"/>
  <c r="N5766" i="1"/>
  <c r="N2852" i="1"/>
  <c r="N6604" i="1"/>
  <c r="N4571" i="1"/>
  <c r="R6235" i="1"/>
  <c r="P6235" i="1"/>
  <c r="P4286" i="1"/>
  <c r="O4286" i="1"/>
  <c r="Q3897" i="1"/>
  <c r="R5307" i="1"/>
  <c r="P3897" i="1"/>
  <c r="P886" i="1"/>
  <c r="Q2578" i="1"/>
  <c r="Q6235" i="1"/>
  <c r="Q5765" i="1"/>
  <c r="R2578" i="1"/>
  <c r="P5765" i="1"/>
  <c r="P2578" i="1"/>
  <c r="R5765" i="1"/>
  <c r="R2851" i="1"/>
  <c r="Q3675" i="1"/>
  <c r="R3675" i="1"/>
  <c r="P6603" i="1"/>
  <c r="O5307" i="1"/>
  <c r="R1465" i="1"/>
  <c r="P4977" i="1"/>
  <c r="O886" i="1"/>
  <c r="Q6603" i="1"/>
  <c r="P4570" i="1"/>
  <c r="R3897" i="1"/>
  <c r="Q1465" i="1"/>
  <c r="O2578" i="1"/>
  <c r="O6235" i="1"/>
  <c r="O5765" i="1"/>
  <c r="Q6804" i="1"/>
  <c r="Q2851" i="1"/>
  <c r="R6804" i="1"/>
  <c r="R6603" i="1"/>
  <c r="P3675" i="1"/>
  <c r="O6603" i="1"/>
  <c r="Q4977" i="1"/>
  <c r="R4570" i="1"/>
  <c r="Q4286" i="1"/>
  <c r="R4286" i="1"/>
  <c r="P6804" i="1"/>
  <c r="P2851" i="1"/>
  <c r="O6804" i="1"/>
  <c r="O2851" i="1"/>
  <c r="Q5307" i="1"/>
  <c r="O3897" i="1"/>
  <c r="R4977" i="1"/>
  <c r="P1465" i="1"/>
  <c r="O4977" i="1"/>
  <c r="O4570" i="1"/>
  <c r="Q4570" i="1"/>
  <c r="O3675" i="1"/>
  <c r="O1465" i="1"/>
  <c r="P5307" i="1"/>
  <c r="Q886" i="1"/>
  <c r="R886" i="1"/>
  <c r="S1465" i="1" l="1"/>
  <c r="S3675" i="1"/>
  <c r="S4570" i="1"/>
  <c r="S4977" i="1"/>
  <c r="S3897" i="1"/>
  <c r="S2851" i="1"/>
  <c r="S6804" i="1"/>
  <c r="S6603" i="1"/>
  <c r="S5765" i="1"/>
  <c r="S6235" i="1"/>
  <c r="S2578" i="1"/>
  <c r="S886" i="1"/>
  <c r="S5307" i="1"/>
  <c r="S4286" i="1"/>
  <c r="Z6602" i="1"/>
  <c r="X6602" i="1"/>
  <c r="Y6602" i="1"/>
  <c r="W6602" i="1"/>
  <c r="Y3896" i="1"/>
  <c r="W3896" i="1"/>
  <c r="X3896" i="1"/>
  <c r="Z3896" i="1"/>
  <c r="W2850" i="1"/>
  <c r="X2850" i="1"/>
  <c r="Y2850" i="1"/>
  <c r="Z2850" i="1"/>
  <c r="Z1464" i="1"/>
  <c r="W1464" i="1"/>
  <c r="X1464" i="1"/>
  <c r="Y1464" i="1"/>
  <c r="Y885" i="1"/>
  <c r="W885" i="1"/>
  <c r="X885" i="1"/>
  <c r="Z885" i="1"/>
  <c r="Z3674" i="1"/>
  <c r="W3674" i="1"/>
  <c r="X3674" i="1"/>
  <c r="Y3674" i="1"/>
  <c r="W5306" i="1"/>
  <c r="Z5306" i="1"/>
  <c r="X5306" i="1"/>
  <c r="Y5306" i="1"/>
  <c r="X2577" i="1"/>
  <c r="Z2577" i="1"/>
  <c r="W2577" i="1"/>
  <c r="Y2577" i="1"/>
  <c r="W4569" i="1"/>
  <c r="X4569" i="1"/>
  <c r="Y4569" i="1"/>
  <c r="Z4569" i="1"/>
  <c r="X5764" i="1"/>
  <c r="Y5764" i="1"/>
  <c r="Z5764" i="1"/>
  <c r="W5764" i="1"/>
  <c r="W6803" i="1"/>
  <c r="X6803" i="1"/>
  <c r="Y6803" i="1"/>
  <c r="Z6803" i="1"/>
  <c r="W4285" i="1"/>
  <c r="Y4285" i="1"/>
  <c r="X4285" i="1"/>
  <c r="Z4285" i="1"/>
  <c r="W6234" i="1"/>
  <c r="X6234" i="1"/>
  <c r="Y6234" i="1"/>
  <c r="Z6234" i="1"/>
  <c r="W4976" i="1"/>
  <c r="Z4976" i="1"/>
  <c r="Y4976" i="1"/>
  <c r="X4976" i="1"/>
  <c r="X283" i="1"/>
  <c r="Y283" i="1"/>
  <c r="Z283" i="1"/>
  <c r="W283" i="1"/>
  <c r="T5307" i="1"/>
  <c r="T1465" i="1"/>
  <c r="T2851" i="1"/>
  <c r="T6804" i="1"/>
  <c r="T3675" i="1"/>
  <c r="T4570" i="1"/>
  <c r="T4977" i="1"/>
  <c r="T6603" i="1"/>
  <c r="T2578" i="1"/>
  <c r="T5765" i="1"/>
  <c r="T886" i="1"/>
  <c r="T3897" i="1"/>
  <c r="T4286" i="1"/>
  <c r="T6235" i="1"/>
  <c r="N888" i="1"/>
  <c r="N5309" i="1"/>
  <c r="N3899" i="1"/>
  <c r="N3677" i="1"/>
  <c r="N2853" i="1"/>
  <c r="N4288" i="1"/>
  <c r="N6806" i="1"/>
  <c r="N4572" i="1"/>
  <c r="N4979" i="1"/>
  <c r="N1467" i="1"/>
  <c r="N6605" i="1"/>
  <c r="N5767" i="1"/>
  <c r="N6237" i="1"/>
  <c r="N2580" i="1"/>
  <c r="R3898" i="1"/>
  <c r="R6805" i="1"/>
  <c r="R6604" i="1"/>
  <c r="P6805" i="1"/>
  <c r="P6604" i="1"/>
  <c r="R6236" i="1"/>
  <c r="P3898" i="1"/>
  <c r="O887" i="1"/>
  <c r="Q4287" i="1"/>
  <c r="O3898" i="1"/>
  <c r="O6805" i="1"/>
  <c r="O6604" i="1"/>
  <c r="Q4571" i="1"/>
  <c r="R5766" i="1"/>
  <c r="Q887" i="1"/>
  <c r="R887" i="1"/>
  <c r="P887" i="1"/>
  <c r="O6236" i="1"/>
  <c r="Q5308" i="1"/>
  <c r="R1466" i="1"/>
  <c r="P4287" i="1"/>
  <c r="Q3676" i="1"/>
  <c r="Q5766" i="1"/>
  <c r="R3676" i="1"/>
  <c r="R4571" i="1"/>
  <c r="Q4978" i="1"/>
  <c r="P2852" i="1"/>
  <c r="P4978" i="1"/>
  <c r="O4978" i="1"/>
  <c r="Q2579" i="1"/>
  <c r="R2579" i="1"/>
  <c r="P5308" i="1"/>
  <c r="O4287" i="1"/>
  <c r="P6236" i="1"/>
  <c r="O2579" i="1"/>
  <c r="R4287" i="1"/>
  <c r="P3676" i="1"/>
  <c r="P4571" i="1"/>
  <c r="P5766" i="1"/>
  <c r="O3676" i="1"/>
  <c r="O4571" i="1"/>
  <c r="O5766" i="1"/>
  <c r="Q2852" i="1"/>
  <c r="Q6236" i="1"/>
  <c r="R4978" i="1"/>
  <c r="R2852" i="1"/>
  <c r="O2852" i="1"/>
  <c r="Q1466" i="1"/>
  <c r="R5308" i="1"/>
  <c r="P2579" i="1"/>
  <c r="O5308" i="1"/>
  <c r="O1466" i="1"/>
  <c r="Q3898" i="1"/>
  <c r="Q6604" i="1"/>
  <c r="P1466" i="1"/>
  <c r="Q6805" i="1"/>
  <c r="S1466" i="1" l="1"/>
  <c r="S5308" i="1"/>
  <c r="S2852" i="1"/>
  <c r="S5766" i="1"/>
  <c r="S4571" i="1"/>
  <c r="S3676" i="1"/>
  <c r="S2579" i="1"/>
  <c r="S4287" i="1"/>
  <c r="S4978" i="1"/>
  <c r="S6236" i="1"/>
  <c r="S6604" i="1"/>
  <c r="S6805" i="1"/>
  <c r="S3898" i="1"/>
  <c r="S887" i="1"/>
  <c r="W4977" i="1"/>
  <c r="X4977" i="1"/>
  <c r="Y4977" i="1"/>
  <c r="Z4977" i="1"/>
  <c r="X886" i="1"/>
  <c r="Z886" i="1"/>
  <c r="W886" i="1"/>
  <c r="Y886" i="1"/>
  <c r="X6804" i="1"/>
  <c r="Y6804" i="1"/>
  <c r="W6804" i="1"/>
  <c r="Z6804" i="1"/>
  <c r="Z4286" i="1"/>
  <c r="W4286" i="1"/>
  <c r="X4286" i="1"/>
  <c r="Y4286" i="1"/>
  <c r="X6235" i="1"/>
  <c r="W6235" i="1"/>
  <c r="Y6235" i="1"/>
  <c r="Z6235" i="1"/>
  <c r="W3675" i="1"/>
  <c r="X3675" i="1"/>
  <c r="Y3675" i="1"/>
  <c r="Z3675" i="1"/>
  <c r="W5307" i="1"/>
  <c r="Z5307" i="1"/>
  <c r="X5307" i="1"/>
  <c r="Y5307" i="1"/>
  <c r="W2578" i="1"/>
  <c r="X2578" i="1"/>
  <c r="Y2578" i="1"/>
  <c r="Z2578" i="1"/>
  <c r="W5765" i="1"/>
  <c r="Y5765" i="1"/>
  <c r="Z5765" i="1"/>
  <c r="X5765" i="1"/>
  <c r="W6603" i="1"/>
  <c r="X6603" i="1"/>
  <c r="Y6603" i="1"/>
  <c r="Z6603" i="1"/>
  <c r="W2851" i="1"/>
  <c r="X2851" i="1"/>
  <c r="Y2851" i="1"/>
  <c r="Z2851" i="1"/>
  <c r="Y3897" i="1"/>
  <c r="Z3897" i="1"/>
  <c r="W3897" i="1"/>
  <c r="X3897" i="1"/>
  <c r="X4570" i="1"/>
  <c r="Y4570" i="1"/>
  <c r="Z4570" i="1"/>
  <c r="W4570" i="1"/>
  <c r="Y1465" i="1"/>
  <c r="X1465" i="1"/>
  <c r="W1465" i="1"/>
  <c r="Z1465" i="1"/>
  <c r="T1466" i="1"/>
  <c r="T2579" i="1"/>
  <c r="T5766" i="1"/>
  <c r="T4571" i="1"/>
  <c r="T3676" i="1"/>
  <c r="T6236" i="1"/>
  <c r="T5308" i="1"/>
  <c r="T4978" i="1"/>
  <c r="T2852" i="1"/>
  <c r="T4287" i="1"/>
  <c r="T887" i="1"/>
  <c r="T3898" i="1"/>
  <c r="T6604" i="1"/>
  <c r="T6805" i="1"/>
  <c r="N6606" i="1"/>
  <c r="N6807" i="1"/>
  <c r="N4980" i="1"/>
  <c r="N2581" i="1"/>
  <c r="N5310" i="1"/>
  <c r="N6238" i="1"/>
  <c r="N889" i="1"/>
  <c r="N5768" i="1"/>
  <c r="N4573" i="1"/>
  <c r="N3678" i="1"/>
  <c r="N4289" i="1"/>
  <c r="N2854" i="1"/>
  <c r="N3900" i="1"/>
  <c r="N1468" i="1"/>
  <c r="R4979" i="1"/>
  <c r="R888" i="1"/>
  <c r="R4288" i="1"/>
  <c r="O4979" i="1"/>
  <c r="O4288" i="1"/>
  <c r="Q2580" i="1"/>
  <c r="Q2853" i="1"/>
  <c r="R2580" i="1"/>
  <c r="R2853" i="1"/>
  <c r="P5767" i="1"/>
  <c r="O2853" i="1"/>
  <c r="Q3899" i="1"/>
  <c r="P6605" i="1"/>
  <c r="O5309" i="1"/>
  <c r="Q1467" i="1"/>
  <c r="R6237" i="1"/>
  <c r="O3677" i="1"/>
  <c r="Q888" i="1"/>
  <c r="P4979" i="1"/>
  <c r="P888" i="1"/>
  <c r="P4288" i="1"/>
  <c r="O888" i="1"/>
  <c r="Q5767" i="1"/>
  <c r="R5767" i="1"/>
  <c r="P2580" i="1"/>
  <c r="P2853" i="1"/>
  <c r="O2580" i="1"/>
  <c r="O5767" i="1"/>
  <c r="Q4572" i="1"/>
  <c r="R6605" i="1"/>
  <c r="R3899" i="1"/>
  <c r="P5309" i="1"/>
  <c r="P6237" i="1"/>
  <c r="Q5309" i="1"/>
  <c r="O4572" i="1"/>
  <c r="Q3677" i="1"/>
  <c r="R1467" i="1"/>
  <c r="O6806" i="1"/>
  <c r="Q4979" i="1"/>
  <c r="R5309" i="1"/>
  <c r="Q6806" i="1"/>
  <c r="P3677" i="1"/>
  <c r="R6806" i="1"/>
  <c r="R4572" i="1"/>
  <c r="O6605" i="1"/>
  <c r="Q6237" i="1"/>
  <c r="R3677" i="1"/>
  <c r="P6806" i="1"/>
  <c r="O6237" i="1"/>
  <c r="P1467" i="1"/>
  <c r="P3899" i="1"/>
  <c r="O1467" i="1"/>
  <c r="Q6605" i="1"/>
  <c r="P4572" i="1"/>
  <c r="O3899" i="1"/>
  <c r="Q4288" i="1"/>
  <c r="S3899" i="1" l="1"/>
  <c r="S1467" i="1"/>
  <c r="S6237" i="1"/>
  <c r="S6605" i="1"/>
  <c r="S6806" i="1"/>
  <c r="S4572" i="1"/>
  <c r="S5767" i="1"/>
  <c r="S2580" i="1"/>
  <c r="S888" i="1"/>
  <c r="S3677" i="1"/>
  <c r="S5309" i="1"/>
  <c r="S2853" i="1"/>
  <c r="S4288" i="1"/>
  <c r="S4979" i="1"/>
  <c r="W6236" i="1"/>
  <c r="X6236" i="1"/>
  <c r="Y6236" i="1"/>
  <c r="Z6236" i="1"/>
  <c r="W6805" i="1"/>
  <c r="X6805" i="1"/>
  <c r="Y6805" i="1"/>
  <c r="Z6805" i="1"/>
  <c r="X6604" i="1"/>
  <c r="Y6604" i="1"/>
  <c r="Z6604" i="1"/>
  <c r="W6604" i="1"/>
  <c r="Y3676" i="1"/>
  <c r="Z3676" i="1"/>
  <c r="W3676" i="1"/>
  <c r="X3676" i="1"/>
  <c r="W3898" i="1"/>
  <c r="X3898" i="1"/>
  <c r="Z3898" i="1"/>
  <c r="Y3898" i="1"/>
  <c r="W4571" i="1"/>
  <c r="X4571" i="1"/>
  <c r="Y4571" i="1"/>
  <c r="Z4571" i="1"/>
  <c r="W5766" i="1"/>
  <c r="Y5766" i="1"/>
  <c r="X5766" i="1"/>
  <c r="Z5766" i="1"/>
  <c r="W5308" i="1"/>
  <c r="X5308" i="1"/>
  <c r="Y5308" i="1"/>
  <c r="Z5308" i="1"/>
  <c r="W1466" i="1"/>
  <c r="X1466" i="1"/>
  <c r="Y1466" i="1"/>
  <c r="Z1466" i="1"/>
  <c r="W4978" i="1"/>
  <c r="Z4978" i="1"/>
  <c r="Y4978" i="1"/>
  <c r="X4978" i="1"/>
  <c r="Y4287" i="1"/>
  <c r="W4287" i="1"/>
  <c r="X4287" i="1"/>
  <c r="Z4287" i="1"/>
  <c r="Y2579" i="1"/>
  <c r="W2579" i="1"/>
  <c r="Z2579" i="1"/>
  <c r="X2579" i="1"/>
  <c r="W887" i="1"/>
  <c r="Y887" i="1"/>
  <c r="Z887" i="1"/>
  <c r="X887" i="1"/>
  <c r="X2852" i="1"/>
  <c r="Z2852" i="1"/>
  <c r="W2852" i="1"/>
  <c r="Y2852" i="1"/>
  <c r="T4572" i="1"/>
  <c r="T3899" i="1"/>
  <c r="T1467" i="1"/>
  <c r="T6806" i="1"/>
  <c r="T3677" i="1"/>
  <c r="T6237" i="1"/>
  <c r="T5309" i="1"/>
  <c r="T2853" i="1"/>
  <c r="T2580" i="1"/>
  <c r="T4288" i="1"/>
  <c r="T888" i="1"/>
  <c r="T4979" i="1"/>
  <c r="T6605" i="1"/>
  <c r="T5767" i="1"/>
  <c r="N4290" i="1"/>
  <c r="N6239" i="1"/>
  <c r="N4981" i="1"/>
  <c r="N3679" i="1"/>
  <c r="N4574" i="1"/>
  <c r="N6607" i="1"/>
  <c r="N2855" i="1"/>
  <c r="N5769" i="1"/>
  <c r="N890" i="1"/>
  <c r="N1469" i="1"/>
  <c r="N6808" i="1"/>
  <c r="N3901" i="1"/>
  <c r="N5311" i="1"/>
  <c r="N2582" i="1"/>
  <c r="R4980" i="1"/>
  <c r="R2854" i="1"/>
  <c r="R6807" i="1"/>
  <c r="P4980" i="1"/>
  <c r="P2854" i="1"/>
  <c r="O6807" i="1"/>
  <c r="Q3678" i="1"/>
  <c r="Q3900" i="1"/>
  <c r="R3900" i="1"/>
  <c r="R5310" i="1"/>
  <c r="P4573" i="1"/>
  <c r="P889" i="1"/>
  <c r="O5310" i="1"/>
  <c r="Q2581" i="1"/>
  <c r="R6606" i="1"/>
  <c r="P6238" i="1"/>
  <c r="P2581" i="1"/>
  <c r="O6606" i="1"/>
  <c r="Q2854" i="1"/>
  <c r="P6807" i="1"/>
  <c r="R5768" i="1"/>
  <c r="P3678" i="1"/>
  <c r="P3900" i="1"/>
  <c r="O5768" i="1"/>
  <c r="O4289" i="1"/>
  <c r="Q6238" i="1"/>
  <c r="P1468" i="1"/>
  <c r="O4980" i="1"/>
  <c r="O2854" i="1"/>
  <c r="Q5768" i="1"/>
  <c r="R3678" i="1"/>
  <c r="P5768" i="1"/>
  <c r="O3678" i="1"/>
  <c r="O3900" i="1"/>
  <c r="R4573" i="1"/>
  <c r="P4289" i="1"/>
  <c r="P5310" i="1"/>
  <c r="O4573" i="1"/>
  <c r="Q6606" i="1"/>
  <c r="R6238" i="1"/>
  <c r="P6606" i="1"/>
  <c r="O1468" i="1"/>
  <c r="Q6807" i="1"/>
  <c r="R889" i="1"/>
  <c r="O6238" i="1"/>
  <c r="R4289" i="1"/>
  <c r="O2581" i="1"/>
  <c r="R1468" i="1"/>
  <c r="Q4289" i="1"/>
  <c r="Q4573" i="1"/>
  <c r="Q889" i="1"/>
  <c r="Q5310" i="1"/>
  <c r="O889" i="1"/>
  <c r="Q1468" i="1"/>
  <c r="R2581" i="1"/>
  <c r="Q4980" i="1"/>
  <c r="S889" i="1" l="1"/>
  <c r="S2581" i="1"/>
  <c r="S6238" i="1"/>
  <c r="S1468" i="1"/>
  <c r="S4573" i="1"/>
  <c r="S3900" i="1"/>
  <c r="S3678" i="1"/>
  <c r="S2854" i="1"/>
  <c r="S4980" i="1"/>
  <c r="S4289" i="1"/>
  <c r="S5768" i="1"/>
  <c r="S6606" i="1"/>
  <c r="S5310" i="1"/>
  <c r="S6807" i="1"/>
  <c r="W1467" i="1"/>
  <c r="X1467" i="1"/>
  <c r="Y1467" i="1"/>
  <c r="Z1467" i="1"/>
  <c r="X888" i="1"/>
  <c r="Z888" i="1"/>
  <c r="W888" i="1"/>
  <c r="Y888" i="1"/>
  <c r="W2580" i="1"/>
  <c r="X2580" i="1"/>
  <c r="Y2580" i="1"/>
  <c r="Z2580" i="1"/>
  <c r="W5767" i="1"/>
  <c r="Y5767" i="1"/>
  <c r="Z5767" i="1"/>
  <c r="X5767" i="1"/>
  <c r="Y3677" i="1"/>
  <c r="Z3677" i="1"/>
  <c r="W3677" i="1"/>
  <c r="X3677" i="1"/>
  <c r="W4572" i="1"/>
  <c r="X4572" i="1"/>
  <c r="Y4572" i="1"/>
  <c r="Z4572" i="1"/>
  <c r="X5309" i="1"/>
  <c r="Z5309" i="1"/>
  <c r="W5309" i="1"/>
  <c r="Y5309" i="1"/>
  <c r="Z3899" i="1"/>
  <c r="W3899" i="1"/>
  <c r="X3899" i="1"/>
  <c r="Y3899" i="1"/>
  <c r="Y6806" i="1"/>
  <c r="Z6806" i="1"/>
  <c r="W6806" i="1"/>
  <c r="X6806" i="1"/>
  <c r="X4979" i="1"/>
  <c r="W4979" i="1"/>
  <c r="Z4979" i="1"/>
  <c r="Y4979" i="1"/>
  <c r="W6605" i="1"/>
  <c r="X6605" i="1"/>
  <c r="Y6605" i="1"/>
  <c r="Z6605" i="1"/>
  <c r="W4288" i="1"/>
  <c r="X4288" i="1"/>
  <c r="Y4288" i="1"/>
  <c r="Z4288" i="1"/>
  <c r="Z6237" i="1"/>
  <c r="W6237" i="1"/>
  <c r="X6237" i="1"/>
  <c r="Y6237" i="1"/>
  <c r="W2853" i="1"/>
  <c r="Z2853" i="1"/>
  <c r="X2853" i="1"/>
  <c r="Y2853" i="1"/>
  <c r="T6606" i="1"/>
  <c r="T5310" i="1"/>
  <c r="T4289" i="1"/>
  <c r="T5768" i="1"/>
  <c r="T1468" i="1"/>
  <c r="T3900" i="1"/>
  <c r="T3678" i="1"/>
  <c r="T6807" i="1"/>
  <c r="T2581" i="1"/>
  <c r="T6238" i="1"/>
  <c r="T889" i="1"/>
  <c r="T4573" i="1"/>
  <c r="T2854" i="1"/>
  <c r="T4980" i="1"/>
  <c r="N6608" i="1"/>
  <c r="N4982" i="1"/>
  <c r="N1470" i="1"/>
  <c r="N2856" i="1"/>
  <c r="N2583" i="1"/>
  <c r="N891" i="1"/>
  <c r="N4291" i="1"/>
  <c r="N6809" i="1"/>
  <c r="N6240" i="1"/>
  <c r="N4575" i="1"/>
  <c r="N5770" i="1"/>
  <c r="N5312" i="1"/>
  <c r="N3902" i="1"/>
  <c r="R1469" i="1"/>
  <c r="R4290" i="1"/>
  <c r="R5769" i="1"/>
  <c r="R5311" i="1"/>
  <c r="P6808" i="1"/>
  <c r="Q6607" i="1"/>
  <c r="Q3901" i="1"/>
  <c r="R6607" i="1"/>
  <c r="O3901" i="1"/>
  <c r="Q4981" i="1"/>
  <c r="R890" i="1"/>
  <c r="P4981" i="1"/>
  <c r="O4574" i="1"/>
  <c r="P1469" i="1"/>
  <c r="P4290" i="1"/>
  <c r="P5769" i="1"/>
  <c r="Q6808" i="1"/>
  <c r="R2855" i="1"/>
  <c r="P5311" i="1"/>
  <c r="O2855" i="1"/>
  <c r="O5311" i="1"/>
  <c r="Q6239" i="1"/>
  <c r="R6239" i="1"/>
  <c r="P6239" i="1"/>
  <c r="O2582" i="1"/>
  <c r="O3679" i="1"/>
  <c r="O4981" i="1"/>
  <c r="Q4290" i="1"/>
  <c r="O1469" i="1"/>
  <c r="O4290" i="1"/>
  <c r="O5769" i="1"/>
  <c r="Q2855" i="1"/>
  <c r="O6808" i="1"/>
  <c r="R3901" i="1"/>
  <c r="P3901" i="1"/>
  <c r="O6607" i="1"/>
  <c r="Q4574" i="1"/>
  <c r="R4981" i="1"/>
  <c r="P4574" i="1"/>
  <c r="Q5769" i="1"/>
  <c r="Q5311" i="1"/>
  <c r="R6808" i="1"/>
  <c r="P2855" i="1"/>
  <c r="Q2582" i="1"/>
  <c r="R2582" i="1"/>
  <c r="P6607" i="1"/>
  <c r="O6239" i="1"/>
  <c r="R3679" i="1"/>
  <c r="P3679" i="1"/>
  <c r="O890" i="1"/>
  <c r="Q1469" i="1"/>
  <c r="P2582" i="1"/>
  <c r="Q3679" i="1"/>
  <c r="Q890" i="1"/>
  <c r="R4574" i="1"/>
  <c r="P890" i="1"/>
  <c r="S890" i="1" l="1"/>
  <c r="S6239" i="1"/>
  <c r="S6607" i="1"/>
  <c r="S6808" i="1"/>
  <c r="S5769" i="1"/>
  <c r="S4290" i="1"/>
  <c r="S1469" i="1"/>
  <c r="S4981" i="1"/>
  <c r="S3679" i="1"/>
  <c r="S2582" i="1"/>
  <c r="S5311" i="1"/>
  <c r="S2855" i="1"/>
  <c r="S4574" i="1"/>
  <c r="S3901" i="1"/>
  <c r="X1468" i="1"/>
  <c r="Z1468" i="1"/>
  <c r="W1468" i="1"/>
  <c r="Y1468" i="1"/>
  <c r="X5310" i="1"/>
  <c r="Y5310" i="1"/>
  <c r="W5310" i="1"/>
  <c r="Z5310" i="1"/>
  <c r="X2581" i="1"/>
  <c r="W2581" i="1"/>
  <c r="Y2581" i="1"/>
  <c r="Z2581" i="1"/>
  <c r="W2854" i="1"/>
  <c r="X2854" i="1"/>
  <c r="Z2854" i="1"/>
  <c r="Y2854" i="1"/>
  <c r="Z3900" i="1"/>
  <c r="W3900" i="1"/>
  <c r="Y3900" i="1"/>
  <c r="X3900" i="1"/>
  <c r="X889" i="1"/>
  <c r="Z889" i="1"/>
  <c r="W889" i="1"/>
  <c r="Y889" i="1"/>
  <c r="X5768" i="1"/>
  <c r="Z5768" i="1"/>
  <c r="W5768" i="1"/>
  <c r="Y5768" i="1"/>
  <c r="W4289" i="1"/>
  <c r="X4289" i="1"/>
  <c r="Y4289" i="1"/>
  <c r="Z4289" i="1"/>
  <c r="W3678" i="1"/>
  <c r="X3678" i="1"/>
  <c r="Y3678" i="1"/>
  <c r="Z3678" i="1"/>
  <c r="X4980" i="1"/>
  <c r="Y4980" i="1"/>
  <c r="Z4980" i="1"/>
  <c r="W4980" i="1"/>
  <c r="Z6807" i="1"/>
  <c r="X6807" i="1"/>
  <c r="Y6807" i="1"/>
  <c r="W6807" i="1"/>
  <c r="Z4573" i="1"/>
  <c r="W4573" i="1"/>
  <c r="X4573" i="1"/>
  <c r="Y4573" i="1"/>
  <c r="Z6238" i="1"/>
  <c r="W6238" i="1"/>
  <c r="X6238" i="1"/>
  <c r="Y6238" i="1"/>
  <c r="X6606" i="1"/>
  <c r="Z6606" i="1"/>
  <c r="W6606" i="1"/>
  <c r="Y6606" i="1"/>
  <c r="T890" i="1"/>
  <c r="T2582" i="1"/>
  <c r="T3679" i="1"/>
  <c r="T6607" i="1"/>
  <c r="T2855" i="1"/>
  <c r="T4574" i="1"/>
  <c r="T3901" i="1"/>
  <c r="T6239" i="1"/>
  <c r="T5311" i="1"/>
  <c r="T5769" i="1"/>
  <c r="T4290" i="1"/>
  <c r="T1469" i="1"/>
  <c r="T4981" i="1"/>
  <c r="T6808" i="1"/>
  <c r="N4292" i="1"/>
  <c r="N6810" i="1"/>
  <c r="N2857" i="1"/>
  <c r="N5771" i="1"/>
  <c r="N3903" i="1"/>
  <c r="N6241" i="1"/>
  <c r="N2584" i="1"/>
  <c r="N5313" i="1"/>
  <c r="N1471" i="1"/>
  <c r="N4576" i="1"/>
  <c r="N4983" i="1"/>
  <c r="N892" i="1"/>
  <c r="N6609" i="1"/>
  <c r="R2856" i="1"/>
  <c r="R2583" i="1"/>
  <c r="R4982" i="1"/>
  <c r="P2856" i="1"/>
  <c r="P2583" i="1"/>
  <c r="P4982" i="1"/>
  <c r="O2856" i="1"/>
  <c r="O2583" i="1"/>
  <c r="O4982" i="1"/>
  <c r="O5312" i="1"/>
  <c r="R4291" i="1"/>
  <c r="R1470" i="1"/>
  <c r="P4291" i="1"/>
  <c r="P1470" i="1"/>
  <c r="O4291" i="1"/>
  <c r="Q5770" i="1"/>
  <c r="Q5312" i="1"/>
  <c r="Q891" i="1"/>
  <c r="Q6809" i="1"/>
  <c r="P4575" i="1"/>
  <c r="R5770" i="1"/>
  <c r="R5312" i="1"/>
  <c r="R891" i="1"/>
  <c r="P5770" i="1"/>
  <c r="P5312" i="1"/>
  <c r="P891" i="1"/>
  <c r="O891" i="1"/>
  <c r="R3902" i="1"/>
  <c r="Q4575" i="1"/>
  <c r="R6240" i="1"/>
  <c r="O4575" i="1"/>
  <c r="Q4982" i="1"/>
  <c r="P6809" i="1"/>
  <c r="O5770" i="1"/>
  <c r="R6608" i="1"/>
  <c r="P6608" i="1"/>
  <c r="O1470" i="1"/>
  <c r="R4575" i="1"/>
  <c r="Q4291" i="1"/>
  <c r="Q3902" i="1"/>
  <c r="Q1470" i="1"/>
  <c r="Q6608" i="1"/>
  <c r="P3902" i="1"/>
  <c r="O3902" i="1"/>
  <c r="O6608" i="1"/>
  <c r="Q6240" i="1"/>
  <c r="O6240" i="1"/>
  <c r="O6809" i="1"/>
  <c r="P6240" i="1"/>
  <c r="Q2583" i="1"/>
  <c r="R6809" i="1"/>
  <c r="Q2856" i="1"/>
  <c r="S6809" i="1" l="1"/>
  <c r="S6240" i="1"/>
  <c r="S6608" i="1"/>
  <c r="S3902" i="1"/>
  <c r="S1470" i="1"/>
  <c r="S5770" i="1"/>
  <c r="S4575" i="1"/>
  <c r="S891" i="1"/>
  <c r="S4291" i="1"/>
  <c r="S5312" i="1"/>
  <c r="S4982" i="1"/>
  <c r="S2583" i="1"/>
  <c r="S2856" i="1"/>
  <c r="Z3679" i="1"/>
  <c r="X3679" i="1"/>
  <c r="W3679" i="1"/>
  <c r="Y3679" i="1"/>
  <c r="W6808" i="1"/>
  <c r="X6808" i="1"/>
  <c r="Y6808" i="1"/>
  <c r="Z6808" i="1"/>
  <c r="W5311" i="1"/>
  <c r="Z5311" i="1"/>
  <c r="X5311" i="1"/>
  <c r="Y5311" i="1"/>
  <c r="W1469" i="1"/>
  <c r="X1469" i="1"/>
  <c r="Y1469" i="1"/>
  <c r="Z1469" i="1"/>
  <c r="X4290" i="1"/>
  <c r="Z4290" i="1"/>
  <c r="W4290" i="1"/>
  <c r="Y4290" i="1"/>
  <c r="W890" i="1"/>
  <c r="X890" i="1"/>
  <c r="Z890" i="1"/>
  <c r="Y890" i="1"/>
  <c r="W2582" i="1"/>
  <c r="X2582" i="1"/>
  <c r="Y2582" i="1"/>
  <c r="Z2582" i="1"/>
  <c r="W4981" i="1"/>
  <c r="Z4981" i="1"/>
  <c r="X4981" i="1"/>
  <c r="Y4981" i="1"/>
  <c r="X5769" i="1"/>
  <c r="Y5769" i="1"/>
  <c r="Z5769" i="1"/>
  <c r="W5769" i="1"/>
  <c r="Z6607" i="1"/>
  <c r="W6607" i="1"/>
  <c r="X6607" i="1"/>
  <c r="Y6607" i="1"/>
  <c r="W2855" i="1"/>
  <c r="X2855" i="1"/>
  <c r="Y2855" i="1"/>
  <c r="Z2855" i="1"/>
  <c r="W3901" i="1"/>
  <c r="X3901" i="1"/>
  <c r="Y3901" i="1"/>
  <c r="Z3901" i="1"/>
  <c r="W4574" i="1"/>
  <c r="X4574" i="1"/>
  <c r="Y4574" i="1"/>
  <c r="Z4574" i="1"/>
  <c r="W6239" i="1"/>
  <c r="X6239" i="1"/>
  <c r="Y6239" i="1"/>
  <c r="Z6239" i="1"/>
  <c r="T6240" i="1"/>
  <c r="T3902" i="1"/>
  <c r="T6608" i="1"/>
  <c r="T6809" i="1"/>
  <c r="T891" i="1"/>
  <c r="T5312" i="1"/>
  <c r="T5770" i="1"/>
  <c r="T4575" i="1"/>
  <c r="T1470" i="1"/>
  <c r="T4291" i="1"/>
  <c r="T4982" i="1"/>
  <c r="T2583" i="1"/>
  <c r="T2856" i="1"/>
  <c r="N2585" i="1"/>
  <c r="N2858" i="1"/>
  <c r="N6610" i="1"/>
  <c r="N1472" i="1"/>
  <c r="N3904" i="1"/>
  <c r="N4293" i="1"/>
  <c r="N6242" i="1"/>
  <c r="N4984" i="1"/>
  <c r="N6811" i="1"/>
  <c r="N893" i="1"/>
  <c r="N5314" i="1"/>
  <c r="N5772" i="1"/>
  <c r="O6609" i="1"/>
  <c r="O6241" i="1"/>
  <c r="Q4983" i="1"/>
  <c r="R1471" i="1"/>
  <c r="P4983" i="1"/>
  <c r="O4983" i="1"/>
  <c r="Q5771" i="1"/>
  <c r="Q3903" i="1"/>
  <c r="R5771" i="1"/>
  <c r="R2584" i="1"/>
  <c r="P5771" i="1"/>
  <c r="O3903" i="1"/>
  <c r="P6810" i="1"/>
  <c r="Q892" i="1"/>
  <c r="R892" i="1"/>
  <c r="P6609" i="1"/>
  <c r="Q5313" i="1"/>
  <c r="Q1471" i="1"/>
  <c r="R5313" i="1"/>
  <c r="R4983" i="1"/>
  <c r="P5313" i="1"/>
  <c r="P1471" i="1"/>
  <c r="O5313" i="1"/>
  <c r="O1471" i="1"/>
  <c r="Q4576" i="1"/>
  <c r="Q2584" i="1"/>
  <c r="R4576" i="1"/>
  <c r="R3903" i="1"/>
  <c r="Q6810" i="1"/>
  <c r="Q2857" i="1"/>
  <c r="R6810" i="1"/>
  <c r="R4292" i="1"/>
  <c r="O6810" i="1"/>
  <c r="O4292" i="1"/>
  <c r="P892" i="1"/>
  <c r="P4576" i="1"/>
  <c r="P4292" i="1"/>
  <c r="P6241" i="1"/>
  <c r="O2584" i="1"/>
  <c r="R2857" i="1"/>
  <c r="O2857" i="1"/>
  <c r="R6241" i="1"/>
  <c r="O892" i="1"/>
  <c r="Q6241" i="1"/>
  <c r="R6609" i="1"/>
  <c r="P2584" i="1"/>
  <c r="P3903" i="1"/>
  <c r="O4576" i="1"/>
  <c r="O5771" i="1"/>
  <c r="Q4292" i="1"/>
  <c r="P2857" i="1"/>
  <c r="Q6609" i="1"/>
  <c r="S5771" i="1" l="1"/>
  <c r="S4576" i="1"/>
  <c r="S892" i="1"/>
  <c r="S2857" i="1"/>
  <c r="S2584" i="1"/>
  <c r="S4292" i="1"/>
  <c r="S6810" i="1"/>
  <c r="S1471" i="1"/>
  <c r="S5313" i="1"/>
  <c r="S3903" i="1"/>
  <c r="S4983" i="1"/>
  <c r="S6241" i="1"/>
  <c r="S6609" i="1"/>
  <c r="W4982" i="1"/>
  <c r="X4982" i="1"/>
  <c r="Y4982" i="1"/>
  <c r="Z4982" i="1"/>
  <c r="W2856" i="1"/>
  <c r="X2856" i="1"/>
  <c r="Y2856" i="1"/>
  <c r="Z2856" i="1"/>
  <c r="X6240" i="1"/>
  <c r="W6240" i="1"/>
  <c r="Y6240" i="1"/>
  <c r="Z6240" i="1"/>
  <c r="W4291" i="1"/>
  <c r="X4291" i="1"/>
  <c r="Y4291" i="1"/>
  <c r="Z4291" i="1"/>
  <c r="X891" i="1"/>
  <c r="Z891" i="1"/>
  <c r="W891" i="1"/>
  <c r="Y891" i="1"/>
  <c r="X4575" i="1"/>
  <c r="Y4575" i="1"/>
  <c r="W4575" i="1"/>
  <c r="Z4575" i="1"/>
  <c r="W5312" i="1"/>
  <c r="X5312" i="1"/>
  <c r="Y5312" i="1"/>
  <c r="Z5312" i="1"/>
  <c r="W6608" i="1"/>
  <c r="X6608" i="1"/>
  <c r="Y6608" i="1"/>
  <c r="Z6608" i="1"/>
  <c r="Y2583" i="1"/>
  <c r="X2583" i="1"/>
  <c r="Z2583" i="1"/>
  <c r="W2583" i="1"/>
  <c r="X6809" i="1"/>
  <c r="Y6809" i="1"/>
  <c r="W6809" i="1"/>
  <c r="Z6809" i="1"/>
  <c r="W5770" i="1"/>
  <c r="Y5770" i="1"/>
  <c r="Z5770" i="1"/>
  <c r="X5770" i="1"/>
  <c r="X1470" i="1"/>
  <c r="Y1470" i="1"/>
  <c r="Z1470" i="1"/>
  <c r="W1470" i="1"/>
  <c r="Z3902" i="1"/>
  <c r="W3902" i="1"/>
  <c r="Y3902" i="1"/>
  <c r="X3902" i="1"/>
  <c r="T2857" i="1"/>
  <c r="T3903" i="1"/>
  <c r="T2584" i="1"/>
  <c r="T6241" i="1"/>
  <c r="T4292" i="1"/>
  <c r="T4576" i="1"/>
  <c r="T892" i="1"/>
  <c r="T1471" i="1"/>
  <c r="T5313" i="1"/>
  <c r="T6609" i="1"/>
  <c r="T6810" i="1"/>
  <c r="T5771" i="1"/>
  <c r="T4983" i="1"/>
  <c r="N894" i="1"/>
  <c r="N6243" i="1"/>
  <c r="N6611" i="1"/>
  <c r="N4294" i="1"/>
  <c r="N2859" i="1"/>
  <c r="N6812" i="1"/>
  <c r="N3905" i="1"/>
  <c r="N2586" i="1"/>
  <c r="N5773" i="1"/>
  <c r="N4985" i="1"/>
  <c r="N1473" i="1"/>
  <c r="N5315" i="1"/>
  <c r="O6610" i="1"/>
  <c r="O3904" i="1"/>
  <c r="O1472" i="1"/>
  <c r="O4293" i="1"/>
  <c r="P2858" i="1"/>
  <c r="O4984" i="1"/>
  <c r="Q1472" i="1"/>
  <c r="R5314" i="1"/>
  <c r="P4293" i="1"/>
  <c r="P2585" i="1"/>
  <c r="O2585" i="1"/>
  <c r="Q2858" i="1"/>
  <c r="R5772" i="1"/>
  <c r="Q6242" i="1"/>
  <c r="R6811" i="1"/>
  <c r="P6811" i="1"/>
  <c r="O6242" i="1"/>
  <c r="Q4293" i="1"/>
  <c r="Q2585" i="1"/>
  <c r="Q5314" i="1"/>
  <c r="O5314" i="1"/>
  <c r="Q893" i="1"/>
  <c r="R893" i="1"/>
  <c r="P5772" i="1"/>
  <c r="O893" i="1"/>
  <c r="O5772" i="1"/>
  <c r="Q4984" i="1"/>
  <c r="R6242" i="1"/>
  <c r="R4984" i="1"/>
  <c r="P4984" i="1"/>
  <c r="O6811" i="1"/>
  <c r="Q3904" i="1"/>
  <c r="R3904" i="1"/>
  <c r="P6610" i="1"/>
  <c r="R4293" i="1"/>
  <c r="R2585" i="1"/>
  <c r="P5314" i="1"/>
  <c r="Q5772" i="1"/>
  <c r="R2858" i="1"/>
  <c r="P893" i="1"/>
  <c r="O2858" i="1"/>
  <c r="Q6811" i="1"/>
  <c r="R6610" i="1"/>
  <c r="P3904" i="1"/>
  <c r="P6242" i="1"/>
  <c r="R1472" i="1"/>
  <c r="Q6610" i="1"/>
  <c r="P1472" i="1"/>
  <c r="S2858" i="1" l="1"/>
  <c r="S6811" i="1"/>
  <c r="S5772" i="1"/>
  <c r="S893" i="1"/>
  <c r="S5314" i="1"/>
  <c r="S6242" i="1"/>
  <c r="S2585" i="1"/>
  <c r="S4984" i="1"/>
  <c r="S4293" i="1"/>
  <c r="S1472" i="1"/>
  <c r="S3904" i="1"/>
  <c r="S6610" i="1"/>
  <c r="Y2584" i="1"/>
  <c r="X2584" i="1"/>
  <c r="Z2584" i="1"/>
  <c r="W2584" i="1"/>
  <c r="Y892" i="1"/>
  <c r="Z892" i="1"/>
  <c r="W892" i="1"/>
  <c r="X892" i="1"/>
  <c r="W4576" i="1"/>
  <c r="X4576" i="1"/>
  <c r="Y4576" i="1"/>
  <c r="Z4576" i="1"/>
  <c r="W6241" i="1"/>
  <c r="X6241" i="1"/>
  <c r="Y6241" i="1"/>
  <c r="Z6241" i="1"/>
  <c r="W4983" i="1"/>
  <c r="Z4983" i="1"/>
  <c r="X4983" i="1"/>
  <c r="Y4983" i="1"/>
  <c r="W5771" i="1"/>
  <c r="X5771" i="1"/>
  <c r="Y5771" i="1"/>
  <c r="Z5771" i="1"/>
  <c r="W3903" i="1"/>
  <c r="X3903" i="1"/>
  <c r="Y3903" i="1"/>
  <c r="Z3903" i="1"/>
  <c r="W1471" i="1"/>
  <c r="Y1471" i="1"/>
  <c r="Z1471" i="1"/>
  <c r="X1471" i="1"/>
  <c r="W6810" i="1"/>
  <c r="X6810" i="1"/>
  <c r="Y6810" i="1"/>
  <c r="Z6810" i="1"/>
  <c r="W5313" i="1"/>
  <c r="X5313" i="1"/>
  <c r="Y5313" i="1"/>
  <c r="Z5313" i="1"/>
  <c r="X2857" i="1"/>
  <c r="Z2857" i="1"/>
  <c r="W2857" i="1"/>
  <c r="Y2857" i="1"/>
  <c r="X6609" i="1"/>
  <c r="Y6609" i="1"/>
  <c r="Z6609" i="1"/>
  <c r="W6609" i="1"/>
  <c r="Y4292" i="1"/>
  <c r="W4292" i="1"/>
  <c r="X4292" i="1"/>
  <c r="Z4292" i="1"/>
  <c r="T1472" i="1"/>
  <c r="T6242" i="1"/>
  <c r="T3904" i="1"/>
  <c r="T893" i="1"/>
  <c r="T5314" i="1"/>
  <c r="T6610" i="1"/>
  <c r="T4984" i="1"/>
  <c r="T5772" i="1"/>
  <c r="T6811" i="1"/>
  <c r="T2585" i="1"/>
  <c r="T4293" i="1"/>
  <c r="T2858" i="1"/>
  <c r="N6244" i="1"/>
  <c r="N6813" i="1"/>
  <c r="N3906" i="1"/>
  <c r="N4986" i="1"/>
  <c r="N5774" i="1"/>
  <c r="N1474" i="1"/>
  <c r="N2860" i="1"/>
  <c r="N5316" i="1"/>
  <c r="N2587" i="1"/>
  <c r="N4295" i="1"/>
  <c r="N6612" i="1"/>
  <c r="N895" i="1"/>
  <c r="Q4985" i="1"/>
  <c r="Q5315" i="1"/>
  <c r="Q894" i="1"/>
  <c r="O4985" i="1"/>
  <c r="R6243" i="1"/>
  <c r="P2586" i="1"/>
  <c r="O5773" i="1"/>
  <c r="R1473" i="1"/>
  <c r="P1473" i="1"/>
  <c r="O6812" i="1"/>
  <c r="P2859" i="1"/>
  <c r="R4985" i="1"/>
  <c r="R5315" i="1"/>
  <c r="R894" i="1"/>
  <c r="Q5773" i="1"/>
  <c r="R2586" i="1"/>
  <c r="P6243" i="1"/>
  <c r="O6243" i="1"/>
  <c r="Q4294" i="1"/>
  <c r="R4294" i="1"/>
  <c r="P4294" i="1"/>
  <c r="O1473" i="1"/>
  <c r="Q2859" i="1"/>
  <c r="R2859" i="1"/>
  <c r="O6611" i="1"/>
  <c r="P4985" i="1"/>
  <c r="P5315" i="1"/>
  <c r="P894" i="1"/>
  <c r="O894" i="1"/>
  <c r="Q6243" i="1"/>
  <c r="Q6812" i="1"/>
  <c r="P6812" i="1"/>
  <c r="O4294" i="1"/>
  <c r="Q6611" i="1"/>
  <c r="P3905" i="1"/>
  <c r="O2859" i="1"/>
  <c r="O5315" i="1"/>
  <c r="Q2586" i="1"/>
  <c r="R5773" i="1"/>
  <c r="P5773" i="1"/>
  <c r="O2586" i="1"/>
  <c r="Q1473" i="1"/>
  <c r="R6812" i="1"/>
  <c r="Q3905" i="1"/>
  <c r="R6611" i="1"/>
  <c r="P6611" i="1"/>
  <c r="O3905" i="1"/>
  <c r="R3905" i="1"/>
  <c r="S3905" i="1" l="1"/>
  <c r="S2586" i="1"/>
  <c r="S5315" i="1"/>
  <c r="S2859" i="1"/>
  <c r="S4294" i="1"/>
  <c r="S894" i="1"/>
  <c r="S6611" i="1"/>
  <c r="S1473" i="1"/>
  <c r="S6243" i="1"/>
  <c r="S6812" i="1"/>
  <c r="S5773" i="1"/>
  <c r="S4985" i="1"/>
  <c r="W5314" i="1"/>
  <c r="X5314" i="1"/>
  <c r="Y5314" i="1"/>
  <c r="Z5314" i="1"/>
  <c r="W1472" i="1"/>
  <c r="Y1472" i="1"/>
  <c r="Z1472" i="1"/>
  <c r="X1472" i="1"/>
  <c r="X4984" i="1"/>
  <c r="W4984" i="1"/>
  <c r="Y4984" i="1"/>
  <c r="Z4984" i="1"/>
  <c r="W6811" i="1"/>
  <c r="X6811" i="1"/>
  <c r="Y6811" i="1"/>
  <c r="Z6811" i="1"/>
  <c r="W6610" i="1"/>
  <c r="X6610" i="1"/>
  <c r="Y6610" i="1"/>
  <c r="Z6610" i="1"/>
  <c r="Z3904" i="1"/>
  <c r="X3904" i="1"/>
  <c r="Y3904" i="1"/>
  <c r="W3904" i="1"/>
  <c r="X4293" i="1"/>
  <c r="Y4293" i="1"/>
  <c r="Z4293" i="1"/>
  <c r="W4293" i="1"/>
  <c r="X893" i="1"/>
  <c r="Z893" i="1"/>
  <c r="W893" i="1"/>
  <c r="Y893" i="1"/>
  <c r="Z6242" i="1"/>
  <c r="W6242" i="1"/>
  <c r="Y6242" i="1"/>
  <c r="X6242" i="1"/>
  <c r="W5772" i="1"/>
  <c r="X5772" i="1"/>
  <c r="Y5772" i="1"/>
  <c r="Z5772" i="1"/>
  <c r="W2858" i="1"/>
  <c r="X2858" i="1"/>
  <c r="Y2858" i="1"/>
  <c r="Z2858" i="1"/>
  <c r="W2585" i="1"/>
  <c r="X2585" i="1"/>
  <c r="Y2585" i="1"/>
  <c r="Z2585" i="1"/>
  <c r="T6611" i="1"/>
  <c r="T5773" i="1"/>
  <c r="T3905" i="1"/>
  <c r="T6812" i="1"/>
  <c r="T894" i="1"/>
  <c r="T5315" i="1"/>
  <c r="T4985" i="1"/>
  <c r="T4294" i="1"/>
  <c r="T6243" i="1"/>
  <c r="T2859" i="1"/>
  <c r="T1473" i="1"/>
  <c r="T2586" i="1"/>
  <c r="N896" i="1"/>
  <c r="N2861" i="1"/>
  <c r="N1475" i="1"/>
  <c r="N5317" i="1"/>
  <c r="N6613" i="1"/>
  <c r="N6245" i="1"/>
  <c r="N6814" i="1"/>
  <c r="N2588" i="1"/>
  <c r="N4987" i="1"/>
  <c r="N3907" i="1"/>
  <c r="N4296" i="1"/>
  <c r="N5775" i="1"/>
  <c r="Q5316" i="1"/>
  <c r="Q2587" i="1"/>
  <c r="Q5774" i="1"/>
  <c r="O5774" i="1"/>
  <c r="R895" i="1"/>
  <c r="O895" i="1"/>
  <c r="Q2860" i="1"/>
  <c r="R2860" i="1"/>
  <c r="P6244" i="1"/>
  <c r="O2860" i="1"/>
  <c r="Q4295" i="1"/>
  <c r="P4295" i="1"/>
  <c r="R5316" i="1"/>
  <c r="R2587" i="1"/>
  <c r="R5774" i="1"/>
  <c r="R6612" i="1"/>
  <c r="P895" i="1"/>
  <c r="O4986" i="1"/>
  <c r="Q6244" i="1"/>
  <c r="R6244" i="1"/>
  <c r="P2860" i="1"/>
  <c r="P3906" i="1"/>
  <c r="Q6813" i="1"/>
  <c r="R1474" i="1"/>
  <c r="P6813" i="1"/>
  <c r="P5316" i="1"/>
  <c r="P2587" i="1"/>
  <c r="P5774" i="1"/>
  <c r="O5316" i="1"/>
  <c r="O2587" i="1"/>
  <c r="Q4986" i="1"/>
  <c r="R4986" i="1"/>
  <c r="P4986" i="1"/>
  <c r="O6612" i="1"/>
  <c r="Q3906" i="1"/>
  <c r="O4295" i="1"/>
  <c r="P6612" i="1"/>
  <c r="O3906" i="1"/>
  <c r="R6813" i="1"/>
  <c r="R3906" i="1"/>
  <c r="Q1474" i="1"/>
  <c r="R4295" i="1"/>
  <c r="O1474" i="1"/>
  <c r="Q895" i="1"/>
  <c r="Q6612" i="1"/>
  <c r="P1474" i="1"/>
  <c r="O6244" i="1"/>
  <c r="O6813" i="1"/>
  <c r="S6813" i="1" l="1"/>
  <c r="S6244" i="1"/>
  <c r="S1474" i="1"/>
  <c r="S3906" i="1"/>
  <c r="S4295" i="1"/>
  <c r="S6612" i="1"/>
  <c r="S2587" i="1"/>
  <c r="S5316" i="1"/>
  <c r="S4986" i="1"/>
  <c r="S2860" i="1"/>
  <c r="S895" i="1"/>
  <c r="S5774" i="1"/>
  <c r="X5773" i="1"/>
  <c r="W5773" i="1"/>
  <c r="Y5773" i="1"/>
  <c r="Z5773" i="1"/>
  <c r="W4294" i="1"/>
  <c r="X4294" i="1"/>
  <c r="Y4294" i="1"/>
  <c r="Z4294" i="1"/>
  <c r="Z2859" i="1"/>
  <c r="W2859" i="1"/>
  <c r="X2859" i="1"/>
  <c r="Y2859" i="1"/>
  <c r="X2586" i="1"/>
  <c r="Y2586" i="1"/>
  <c r="W2586" i="1"/>
  <c r="Z2586" i="1"/>
  <c r="X1473" i="1"/>
  <c r="Z1473" i="1"/>
  <c r="W1473" i="1"/>
  <c r="Y1473" i="1"/>
  <c r="Z894" i="1"/>
  <c r="X894" i="1"/>
  <c r="W894" i="1"/>
  <c r="Y894" i="1"/>
  <c r="X4985" i="1"/>
  <c r="Y4985" i="1"/>
  <c r="Z4985" i="1"/>
  <c r="W4985" i="1"/>
  <c r="Z6812" i="1"/>
  <c r="W6812" i="1"/>
  <c r="X6812" i="1"/>
  <c r="Y6812" i="1"/>
  <c r="W6243" i="1"/>
  <c r="X6243" i="1"/>
  <c r="Z6243" i="1"/>
  <c r="Y6243" i="1"/>
  <c r="X6611" i="1"/>
  <c r="Z6611" i="1"/>
  <c r="Y6611" i="1"/>
  <c r="W6611" i="1"/>
  <c r="X5315" i="1"/>
  <c r="Y5315" i="1"/>
  <c r="W5315" i="1"/>
  <c r="Z5315" i="1"/>
  <c r="W3905" i="1"/>
  <c r="Y3905" i="1"/>
  <c r="X3905" i="1"/>
  <c r="Z3905" i="1"/>
  <c r="T1474" i="1"/>
  <c r="T6612" i="1"/>
  <c r="T4986" i="1"/>
  <c r="T5774" i="1"/>
  <c r="T2587" i="1"/>
  <c r="T5316" i="1"/>
  <c r="T6813" i="1"/>
  <c r="T3906" i="1"/>
  <c r="T2860" i="1"/>
  <c r="T895" i="1"/>
  <c r="T4295" i="1"/>
  <c r="T6244" i="1"/>
  <c r="N5318" i="1"/>
  <c r="N5776" i="1"/>
  <c r="N2862" i="1"/>
  <c r="N1476" i="1"/>
  <c r="N6815" i="1"/>
  <c r="N2589" i="1"/>
  <c r="N6614" i="1"/>
  <c r="N3908" i="1"/>
  <c r="N897" i="1"/>
  <c r="N4297" i="1"/>
  <c r="N6246" i="1"/>
  <c r="N4988" i="1"/>
  <c r="Q1475" i="1"/>
  <c r="Q3907" i="1"/>
  <c r="Q4987" i="1"/>
  <c r="R3907" i="1"/>
  <c r="O4987" i="1"/>
  <c r="Q896" i="1"/>
  <c r="R6814" i="1"/>
  <c r="Q5775" i="1"/>
  <c r="Q4296" i="1"/>
  <c r="R2588" i="1"/>
  <c r="P4296" i="1"/>
  <c r="O2588" i="1"/>
  <c r="P6245" i="1"/>
  <c r="R1475" i="1"/>
  <c r="R4987" i="1"/>
  <c r="O3907" i="1"/>
  <c r="Q6814" i="1"/>
  <c r="R5317" i="1"/>
  <c r="P6814" i="1"/>
  <c r="O5317" i="1"/>
  <c r="O896" i="1"/>
  <c r="R4296" i="1"/>
  <c r="O5775" i="1"/>
  <c r="Q2861" i="1"/>
  <c r="R2861" i="1"/>
  <c r="R6245" i="1"/>
  <c r="P6613" i="1"/>
  <c r="O6613" i="1"/>
  <c r="P1475" i="1"/>
  <c r="P3907" i="1"/>
  <c r="P4987" i="1"/>
  <c r="O1475" i="1"/>
  <c r="Q5317" i="1"/>
  <c r="R896" i="1"/>
  <c r="O6814" i="1"/>
  <c r="Q2588" i="1"/>
  <c r="R5775" i="1"/>
  <c r="P2588" i="1"/>
  <c r="Q6613" i="1"/>
  <c r="R6613" i="1"/>
  <c r="O2861" i="1"/>
  <c r="P896" i="1"/>
  <c r="O6245" i="1"/>
  <c r="P5317" i="1"/>
  <c r="P5775" i="1"/>
  <c r="O4296" i="1"/>
  <c r="Q6245" i="1"/>
  <c r="P2861" i="1"/>
  <c r="S4296" i="1" l="1"/>
  <c r="S6245" i="1"/>
  <c r="S2861" i="1"/>
  <c r="S6814" i="1"/>
  <c r="S1475" i="1"/>
  <c r="S6613" i="1"/>
  <c r="S5775" i="1"/>
  <c r="S896" i="1"/>
  <c r="S5317" i="1"/>
  <c r="S3907" i="1"/>
  <c r="S2588" i="1"/>
  <c r="S4987" i="1"/>
  <c r="W5316" i="1"/>
  <c r="Z5316" i="1"/>
  <c r="X5316" i="1"/>
  <c r="Y5316" i="1"/>
  <c r="Y2587" i="1"/>
  <c r="Z2587" i="1"/>
  <c r="W2587" i="1"/>
  <c r="X2587" i="1"/>
  <c r="Y3906" i="1"/>
  <c r="Z3906" i="1"/>
  <c r="W3906" i="1"/>
  <c r="X3906" i="1"/>
  <c r="X895" i="1"/>
  <c r="W895" i="1"/>
  <c r="Y895" i="1"/>
  <c r="Z895" i="1"/>
  <c r="X5774" i="1"/>
  <c r="Y5774" i="1"/>
  <c r="Z5774" i="1"/>
  <c r="W5774" i="1"/>
  <c r="Z6612" i="1"/>
  <c r="W6612" i="1"/>
  <c r="Y6612" i="1"/>
  <c r="X6612" i="1"/>
  <c r="Y4295" i="1"/>
  <c r="W4295" i="1"/>
  <c r="X4295" i="1"/>
  <c r="Z4295" i="1"/>
  <c r="X1474" i="1"/>
  <c r="Y1474" i="1"/>
  <c r="Z1474" i="1"/>
  <c r="W1474" i="1"/>
  <c r="X6244" i="1"/>
  <c r="Y6244" i="1"/>
  <c r="Z6244" i="1"/>
  <c r="W6244" i="1"/>
  <c r="W2860" i="1"/>
  <c r="Z2860" i="1"/>
  <c r="X2860" i="1"/>
  <c r="Y2860" i="1"/>
  <c r="Z6813" i="1"/>
  <c r="Y6813" i="1"/>
  <c r="W6813" i="1"/>
  <c r="X6813" i="1"/>
  <c r="W4986" i="1"/>
  <c r="Z4986" i="1"/>
  <c r="X4986" i="1"/>
  <c r="Y4986" i="1"/>
  <c r="T2861" i="1"/>
  <c r="T5775" i="1"/>
  <c r="T5317" i="1"/>
  <c r="T896" i="1"/>
  <c r="T2588" i="1"/>
  <c r="T4987" i="1"/>
  <c r="T3907" i="1"/>
  <c r="T1475" i="1"/>
  <c r="T6613" i="1"/>
  <c r="T6814" i="1"/>
  <c r="T6245" i="1"/>
  <c r="T4296" i="1"/>
  <c r="N1477" i="1"/>
  <c r="N4989" i="1"/>
  <c r="N6615" i="1"/>
  <c r="N2863" i="1"/>
  <c r="N4298" i="1"/>
  <c r="N3909" i="1"/>
  <c r="N6247" i="1"/>
  <c r="N2590" i="1"/>
  <c r="N898" i="1"/>
  <c r="N5319" i="1"/>
  <c r="N5777" i="1"/>
  <c r="N6816" i="1"/>
  <c r="Q2862" i="1"/>
  <c r="Q2589" i="1"/>
  <c r="Q6815" i="1"/>
  <c r="O2589" i="1"/>
  <c r="R1476" i="1"/>
  <c r="P897" i="1"/>
  <c r="O4297" i="1"/>
  <c r="Q5318" i="1"/>
  <c r="R3908" i="1"/>
  <c r="O4988" i="1"/>
  <c r="Q6246" i="1"/>
  <c r="R6614" i="1"/>
  <c r="P6246" i="1"/>
  <c r="O5776" i="1"/>
  <c r="R2862" i="1"/>
  <c r="R2589" i="1"/>
  <c r="R6815" i="1"/>
  <c r="Q4297" i="1"/>
  <c r="O897" i="1"/>
  <c r="Q4988" i="1"/>
  <c r="P3908" i="1"/>
  <c r="O3908" i="1"/>
  <c r="O5318" i="1"/>
  <c r="Q5776" i="1"/>
  <c r="R5776" i="1"/>
  <c r="P5776" i="1"/>
  <c r="O6614" i="1"/>
  <c r="P2862" i="1"/>
  <c r="P2589" i="1"/>
  <c r="P6815" i="1"/>
  <c r="Q1476" i="1"/>
  <c r="R897" i="1"/>
  <c r="P4297" i="1"/>
  <c r="O1476" i="1"/>
  <c r="Q3908" i="1"/>
  <c r="R4988" i="1"/>
  <c r="R5318" i="1"/>
  <c r="P5318" i="1"/>
  <c r="R6246" i="1"/>
  <c r="P6614" i="1"/>
  <c r="O6246" i="1"/>
  <c r="O2862" i="1"/>
  <c r="O6815" i="1"/>
  <c r="Q897" i="1"/>
  <c r="R4297" i="1"/>
  <c r="P1476" i="1"/>
  <c r="P4988" i="1"/>
  <c r="Q6614" i="1"/>
  <c r="S6815" i="1" l="1"/>
  <c r="S2862" i="1"/>
  <c r="S6246" i="1"/>
  <c r="S1476" i="1"/>
  <c r="S6614" i="1"/>
  <c r="S5318" i="1"/>
  <c r="S3908" i="1"/>
  <c r="S897" i="1"/>
  <c r="S5776" i="1"/>
  <c r="S4988" i="1"/>
  <c r="S4297" i="1"/>
  <c r="S2589" i="1"/>
  <c r="W4296" i="1"/>
  <c r="X4296" i="1"/>
  <c r="Y4296" i="1"/>
  <c r="Z4296" i="1"/>
  <c r="Y2588" i="1"/>
  <c r="Z2588" i="1"/>
  <c r="X2588" i="1"/>
  <c r="W2588" i="1"/>
  <c r="W5775" i="1"/>
  <c r="Y5775" i="1"/>
  <c r="X5775" i="1"/>
  <c r="Z5775" i="1"/>
  <c r="Z1475" i="1"/>
  <c r="W1475" i="1"/>
  <c r="X1475" i="1"/>
  <c r="Y1475" i="1"/>
  <c r="X6814" i="1"/>
  <c r="Y6814" i="1"/>
  <c r="W6814" i="1"/>
  <c r="Z6814" i="1"/>
  <c r="W2861" i="1"/>
  <c r="X2861" i="1"/>
  <c r="Y2861" i="1"/>
  <c r="Z2861" i="1"/>
  <c r="X6245" i="1"/>
  <c r="W6245" i="1"/>
  <c r="Y6245" i="1"/>
  <c r="Z6245" i="1"/>
  <c r="W4987" i="1"/>
  <c r="X4987" i="1"/>
  <c r="Y4987" i="1"/>
  <c r="Z4987" i="1"/>
  <c r="W5317" i="1"/>
  <c r="X5317" i="1"/>
  <c r="Y5317" i="1"/>
  <c r="Z5317" i="1"/>
  <c r="X896" i="1"/>
  <c r="Z896" i="1"/>
  <c r="W896" i="1"/>
  <c r="Y896" i="1"/>
  <c r="W3907" i="1"/>
  <c r="X3907" i="1"/>
  <c r="Z3907" i="1"/>
  <c r="Y3907" i="1"/>
  <c r="W6613" i="1"/>
  <c r="X6613" i="1"/>
  <c r="Y6613" i="1"/>
  <c r="Z6613" i="1"/>
  <c r="T4988" i="1"/>
  <c r="T1476" i="1"/>
  <c r="T6614" i="1"/>
  <c r="T5318" i="1"/>
  <c r="T4297" i="1"/>
  <c r="T6815" i="1"/>
  <c r="T2589" i="1"/>
  <c r="T2862" i="1"/>
  <c r="T5776" i="1"/>
  <c r="T3908" i="1"/>
  <c r="T6246" i="1"/>
  <c r="T897" i="1"/>
  <c r="N2864" i="1"/>
  <c r="N2591" i="1"/>
  <c r="N899" i="1"/>
  <c r="N4299" i="1"/>
  <c r="N5320" i="1"/>
  <c r="N6817" i="1"/>
  <c r="N5778" i="1"/>
  <c r="N6248" i="1"/>
  <c r="N4990" i="1"/>
  <c r="N1478" i="1"/>
  <c r="N6616" i="1"/>
  <c r="N3910" i="1"/>
  <c r="Q4298" i="1"/>
  <c r="Q6247" i="1"/>
  <c r="Q3909" i="1"/>
  <c r="R6247" i="1"/>
  <c r="P4298" i="1"/>
  <c r="P3909" i="1"/>
  <c r="O3909" i="1"/>
  <c r="Q4989" i="1"/>
  <c r="R5319" i="1"/>
  <c r="P2863" i="1"/>
  <c r="O5319" i="1"/>
  <c r="Q6816" i="1"/>
  <c r="R6816" i="1"/>
  <c r="P6816" i="1"/>
  <c r="Q5777" i="1"/>
  <c r="R898" i="1"/>
  <c r="P898" i="1"/>
  <c r="O898" i="1"/>
  <c r="R4298" i="1"/>
  <c r="R3909" i="1"/>
  <c r="P6247" i="1"/>
  <c r="O4298" i="1"/>
  <c r="O6247" i="1"/>
  <c r="Q5319" i="1"/>
  <c r="R4989" i="1"/>
  <c r="P5319" i="1"/>
  <c r="O4989" i="1"/>
  <c r="Q2590" i="1"/>
  <c r="O1477" i="1"/>
  <c r="Q6615" i="1"/>
  <c r="R5777" i="1"/>
  <c r="P6615" i="1"/>
  <c r="O5777" i="1"/>
  <c r="Q898" i="1"/>
  <c r="P5777" i="1"/>
  <c r="Q2863" i="1"/>
  <c r="R2863" i="1"/>
  <c r="P4989" i="1"/>
  <c r="O2863" i="1"/>
  <c r="Q1477" i="1"/>
  <c r="R2590" i="1"/>
  <c r="R1477" i="1"/>
  <c r="P2590" i="1"/>
  <c r="P1477" i="1"/>
  <c r="O6816" i="1"/>
  <c r="R6615" i="1"/>
  <c r="O2590" i="1"/>
  <c r="O6615" i="1"/>
  <c r="S6615" i="1" l="1"/>
  <c r="S2590" i="1"/>
  <c r="S6816" i="1"/>
  <c r="S2863" i="1"/>
  <c r="S5777" i="1"/>
  <c r="S1477" i="1"/>
  <c r="S4989" i="1"/>
  <c r="S6247" i="1"/>
  <c r="S4298" i="1"/>
  <c r="S898" i="1"/>
  <c r="S5319" i="1"/>
  <c r="S3909" i="1"/>
  <c r="X2862" i="1"/>
  <c r="Z2862" i="1"/>
  <c r="W2862" i="1"/>
  <c r="Y2862" i="1"/>
  <c r="Y2589" i="1"/>
  <c r="W2589" i="1"/>
  <c r="X2589" i="1"/>
  <c r="Z2589" i="1"/>
  <c r="Y1476" i="1"/>
  <c r="Z1476" i="1"/>
  <c r="X1476" i="1"/>
  <c r="W1476" i="1"/>
  <c r="W6815" i="1"/>
  <c r="X6815" i="1"/>
  <c r="Y6815" i="1"/>
  <c r="Z6815" i="1"/>
  <c r="Y4297" i="1"/>
  <c r="X4297" i="1"/>
  <c r="Z4297" i="1"/>
  <c r="W4297" i="1"/>
  <c r="Y5318" i="1"/>
  <c r="Z5318" i="1"/>
  <c r="X5318" i="1"/>
  <c r="W5318" i="1"/>
  <c r="W6246" i="1"/>
  <c r="X6246" i="1"/>
  <c r="Y6246" i="1"/>
  <c r="Z6246" i="1"/>
  <c r="W5776" i="1"/>
  <c r="X5776" i="1"/>
  <c r="Y5776" i="1"/>
  <c r="Z5776" i="1"/>
  <c r="W897" i="1"/>
  <c r="X897" i="1"/>
  <c r="Y897" i="1"/>
  <c r="Z897" i="1"/>
  <c r="W3908" i="1"/>
  <c r="X3908" i="1"/>
  <c r="Z3908" i="1"/>
  <c r="Y3908" i="1"/>
  <c r="W4988" i="1"/>
  <c r="Z4988" i="1"/>
  <c r="X4988" i="1"/>
  <c r="Y4988" i="1"/>
  <c r="X6614" i="1"/>
  <c r="Y6614" i="1"/>
  <c r="Z6614" i="1"/>
  <c r="W6614" i="1"/>
  <c r="T1477" i="1"/>
  <c r="T2590" i="1"/>
  <c r="T4989" i="1"/>
  <c r="T5777" i="1"/>
  <c r="T6615" i="1"/>
  <c r="T5319" i="1"/>
  <c r="T6247" i="1"/>
  <c r="T898" i="1"/>
  <c r="T6816" i="1"/>
  <c r="T2863" i="1"/>
  <c r="T3909" i="1"/>
  <c r="T4298" i="1"/>
  <c r="N3911" i="1"/>
  <c r="N1479" i="1"/>
  <c r="N4991" i="1"/>
  <c r="N5321" i="1"/>
  <c r="N2865" i="1"/>
  <c r="N4300" i="1"/>
  <c r="N900" i="1"/>
  <c r="N6249" i="1"/>
  <c r="N5779" i="1"/>
  <c r="N2592" i="1"/>
  <c r="N6818" i="1"/>
  <c r="Q5320" i="1"/>
  <c r="Q6248" i="1"/>
  <c r="R6817" i="1"/>
  <c r="R2864" i="1"/>
  <c r="Q1478" i="1"/>
  <c r="R2591" i="1"/>
  <c r="P1478" i="1"/>
  <c r="O4299" i="1"/>
  <c r="R4990" i="1"/>
  <c r="P6616" i="1"/>
  <c r="P4990" i="1"/>
  <c r="P899" i="1"/>
  <c r="R5320" i="1"/>
  <c r="R6248" i="1"/>
  <c r="P6817" i="1"/>
  <c r="P5320" i="1"/>
  <c r="O6817" i="1"/>
  <c r="Q3910" i="1"/>
  <c r="P5778" i="1"/>
  <c r="O2864" i="1"/>
  <c r="Q2591" i="1"/>
  <c r="R1478" i="1"/>
  <c r="P6248" i="1"/>
  <c r="Q5778" i="1"/>
  <c r="R5778" i="1"/>
  <c r="P2864" i="1"/>
  <c r="O5778" i="1"/>
  <c r="Q4299" i="1"/>
  <c r="P2591" i="1"/>
  <c r="O4990" i="1"/>
  <c r="O5320" i="1"/>
  <c r="O6248" i="1"/>
  <c r="Q2864" i="1"/>
  <c r="R3910" i="1"/>
  <c r="P3910" i="1"/>
  <c r="O3910" i="1"/>
  <c r="R4299" i="1"/>
  <c r="P4299" i="1"/>
  <c r="O1478" i="1"/>
  <c r="O2591" i="1"/>
  <c r="Q6616" i="1"/>
  <c r="Q899" i="1"/>
  <c r="R899" i="1"/>
  <c r="Q4990" i="1"/>
  <c r="Q6817" i="1"/>
  <c r="R6616" i="1"/>
  <c r="O6616" i="1"/>
  <c r="O899" i="1"/>
  <c r="S899" i="1" l="1"/>
  <c r="S6616" i="1"/>
  <c r="S2591" i="1"/>
  <c r="S1478" i="1"/>
  <c r="S3910" i="1"/>
  <c r="S6248" i="1"/>
  <c r="S5320" i="1"/>
  <c r="S4990" i="1"/>
  <c r="S5778" i="1"/>
  <c r="S2864" i="1"/>
  <c r="S6817" i="1"/>
  <c r="S4299" i="1"/>
  <c r="W6816" i="1"/>
  <c r="X6816" i="1"/>
  <c r="Y6816" i="1"/>
  <c r="Z6816" i="1"/>
  <c r="X4989" i="1"/>
  <c r="Y4989" i="1"/>
  <c r="W4989" i="1"/>
  <c r="Z4989" i="1"/>
  <c r="W1477" i="1"/>
  <c r="X1477" i="1"/>
  <c r="Y1477" i="1"/>
  <c r="Z1477" i="1"/>
  <c r="W5777" i="1"/>
  <c r="X5777" i="1"/>
  <c r="Z5777" i="1"/>
  <c r="Y5777" i="1"/>
  <c r="W2590" i="1"/>
  <c r="X2590" i="1"/>
  <c r="Y2590" i="1"/>
  <c r="Z2590" i="1"/>
  <c r="W6615" i="1"/>
  <c r="X6615" i="1"/>
  <c r="Z6615" i="1"/>
  <c r="Y6615" i="1"/>
  <c r="W2863" i="1"/>
  <c r="X2863" i="1"/>
  <c r="Y2863" i="1"/>
  <c r="Z2863" i="1"/>
  <c r="Y898" i="1"/>
  <c r="W898" i="1"/>
  <c r="X898" i="1"/>
  <c r="Z898" i="1"/>
  <c r="Y4298" i="1"/>
  <c r="Z4298" i="1"/>
  <c r="W4298" i="1"/>
  <c r="X4298" i="1"/>
  <c r="Z6247" i="1"/>
  <c r="W6247" i="1"/>
  <c r="X6247" i="1"/>
  <c r="Y6247" i="1"/>
  <c r="Z3909" i="1"/>
  <c r="Y3909" i="1"/>
  <c r="X3909" i="1"/>
  <c r="W3909" i="1"/>
  <c r="X5319" i="1"/>
  <c r="Y5319" i="1"/>
  <c r="Z5319" i="1"/>
  <c r="W5319" i="1"/>
  <c r="T4299" i="1"/>
  <c r="T3910" i="1"/>
  <c r="T2591" i="1"/>
  <c r="T2864" i="1"/>
  <c r="T6248" i="1"/>
  <c r="T5778" i="1"/>
  <c r="T5320" i="1"/>
  <c r="T6817" i="1"/>
  <c r="T899" i="1"/>
  <c r="T4990" i="1"/>
  <c r="T6616" i="1"/>
  <c r="T1478" i="1"/>
  <c r="N6250" i="1"/>
  <c r="N901" i="1"/>
  <c r="N4992" i="1"/>
  <c r="N2866" i="1"/>
  <c r="N3912" i="1"/>
  <c r="N1480" i="1"/>
  <c r="N5322" i="1"/>
  <c r="N2593" i="1"/>
  <c r="N5780" i="1"/>
  <c r="N6819" i="1"/>
  <c r="N4301" i="1"/>
  <c r="Q2865" i="1"/>
  <c r="R2592" i="1"/>
  <c r="O2592" i="1"/>
  <c r="Q6249" i="1"/>
  <c r="R3911" i="1"/>
  <c r="R1479" i="1"/>
  <c r="P6818" i="1"/>
  <c r="Q4991" i="1"/>
  <c r="Q4300" i="1"/>
  <c r="P4991" i="1"/>
  <c r="O5321" i="1"/>
  <c r="R2865" i="1"/>
  <c r="Q2592" i="1"/>
  <c r="P2592" i="1"/>
  <c r="P6249" i="1"/>
  <c r="O3911" i="1"/>
  <c r="Q1479" i="1"/>
  <c r="O900" i="1"/>
  <c r="R4300" i="1"/>
  <c r="O4991" i="1"/>
  <c r="P2865" i="1"/>
  <c r="Q5779" i="1"/>
  <c r="R6249" i="1"/>
  <c r="P5779" i="1"/>
  <c r="O5779" i="1"/>
  <c r="R6818" i="1"/>
  <c r="P900" i="1"/>
  <c r="P4300" i="1"/>
  <c r="O4300" i="1"/>
  <c r="O2865" i="1"/>
  <c r="Q3911" i="1"/>
  <c r="R5779" i="1"/>
  <c r="P3911" i="1"/>
  <c r="O6249" i="1"/>
  <c r="Q900" i="1"/>
  <c r="Q6818" i="1"/>
  <c r="R900" i="1"/>
  <c r="P1479" i="1"/>
  <c r="O6818" i="1"/>
  <c r="Q5321" i="1"/>
  <c r="R4991" i="1"/>
  <c r="O1479" i="1"/>
  <c r="R5321" i="1"/>
  <c r="P5321" i="1"/>
  <c r="S1479" i="1" l="1"/>
  <c r="S6818" i="1"/>
  <c r="S6249" i="1"/>
  <c r="S2865" i="1"/>
  <c r="S4300" i="1"/>
  <c r="S5779" i="1"/>
  <c r="S4991" i="1"/>
  <c r="S900" i="1"/>
  <c r="S3911" i="1"/>
  <c r="S5321" i="1"/>
  <c r="S2592" i="1"/>
  <c r="X4990" i="1"/>
  <c r="Y4990" i="1"/>
  <c r="Z4990" i="1"/>
  <c r="W4990" i="1"/>
  <c r="X5320" i="1"/>
  <c r="Y5320" i="1"/>
  <c r="W5320" i="1"/>
  <c r="Z5320" i="1"/>
  <c r="X6248" i="1"/>
  <c r="Y6248" i="1"/>
  <c r="Z6248" i="1"/>
  <c r="W6248" i="1"/>
  <c r="W3910" i="1"/>
  <c r="X3910" i="1"/>
  <c r="Y3910" i="1"/>
  <c r="Z3910" i="1"/>
  <c r="X1478" i="1"/>
  <c r="Z1478" i="1"/>
  <c r="Y1478" i="1"/>
  <c r="W1478" i="1"/>
  <c r="X2591" i="1"/>
  <c r="Z2591" i="1"/>
  <c r="W2591" i="1"/>
  <c r="Y2591" i="1"/>
  <c r="W4299" i="1"/>
  <c r="X4299" i="1"/>
  <c r="Y4299" i="1"/>
  <c r="Z4299" i="1"/>
  <c r="Z2864" i="1"/>
  <c r="X2864" i="1"/>
  <c r="Y2864" i="1"/>
  <c r="W2864" i="1"/>
  <c r="X5778" i="1"/>
  <c r="W5778" i="1"/>
  <c r="Y5778" i="1"/>
  <c r="Z5778" i="1"/>
  <c r="X6616" i="1"/>
  <c r="Z6616" i="1"/>
  <c r="W6616" i="1"/>
  <c r="Y6616" i="1"/>
  <c r="Z6817" i="1"/>
  <c r="W6817" i="1"/>
  <c r="X6817" i="1"/>
  <c r="Y6817" i="1"/>
  <c r="W899" i="1"/>
  <c r="X899" i="1"/>
  <c r="Y899" i="1"/>
  <c r="Z899" i="1"/>
  <c r="T5321" i="1"/>
  <c r="T1479" i="1"/>
  <c r="T3911" i="1"/>
  <c r="T4300" i="1"/>
  <c r="T900" i="1"/>
  <c r="T5779" i="1"/>
  <c r="T2865" i="1"/>
  <c r="T6249" i="1"/>
  <c r="T2592" i="1"/>
  <c r="T4991" i="1"/>
  <c r="T6818" i="1"/>
  <c r="N4302" i="1"/>
  <c r="N2594" i="1"/>
  <c r="N4993" i="1"/>
  <c r="N1481" i="1"/>
  <c r="N5781" i="1"/>
  <c r="N2867" i="1"/>
  <c r="N902" i="1"/>
  <c r="N3913" i="1"/>
  <c r="N6251" i="1"/>
  <c r="N5323" i="1"/>
  <c r="N6820" i="1"/>
  <c r="P1480" i="1"/>
  <c r="P3912" i="1"/>
  <c r="Q5780" i="1"/>
  <c r="R4301" i="1"/>
  <c r="P5780" i="1"/>
  <c r="O6250" i="1"/>
  <c r="R2593" i="1"/>
  <c r="O2866" i="1"/>
  <c r="Q901" i="1"/>
  <c r="R901" i="1"/>
  <c r="P6819" i="1"/>
  <c r="O6819" i="1"/>
  <c r="R1480" i="1"/>
  <c r="O1480" i="1"/>
  <c r="O3912" i="1"/>
  <c r="R6250" i="1"/>
  <c r="P6250" i="1"/>
  <c r="Q2593" i="1"/>
  <c r="P2866" i="1"/>
  <c r="Q4992" i="1"/>
  <c r="R4992" i="1"/>
  <c r="O901" i="1"/>
  <c r="Q3912" i="1"/>
  <c r="R5780" i="1"/>
  <c r="P4301" i="1"/>
  <c r="O5780" i="1"/>
  <c r="Q2866" i="1"/>
  <c r="R2866" i="1"/>
  <c r="P2593" i="1"/>
  <c r="O2593" i="1"/>
  <c r="P901" i="1"/>
  <c r="Q1480" i="1"/>
  <c r="Q4301" i="1"/>
  <c r="Q6250" i="1"/>
  <c r="O4301" i="1"/>
  <c r="Q5322" i="1"/>
  <c r="R5322" i="1"/>
  <c r="P5322" i="1"/>
  <c r="O5322" i="1"/>
  <c r="Q6819" i="1"/>
  <c r="R6819" i="1"/>
  <c r="P4992" i="1"/>
  <c r="O4992" i="1"/>
  <c r="R3912" i="1"/>
  <c r="S4992" i="1" l="1"/>
  <c r="S5322" i="1"/>
  <c r="S4301" i="1"/>
  <c r="S2593" i="1"/>
  <c r="S5780" i="1"/>
  <c r="S901" i="1"/>
  <c r="S3912" i="1"/>
  <c r="S1480" i="1"/>
  <c r="S6819" i="1"/>
  <c r="S2866" i="1"/>
  <c r="S6250" i="1"/>
  <c r="Z3911" i="1"/>
  <c r="W3911" i="1"/>
  <c r="X3911" i="1"/>
  <c r="Y3911" i="1"/>
  <c r="W4300" i="1"/>
  <c r="Z4300" i="1"/>
  <c r="Y4300" i="1"/>
  <c r="X4300" i="1"/>
  <c r="Y2865" i="1"/>
  <c r="Z2865" i="1"/>
  <c r="W2865" i="1"/>
  <c r="X2865" i="1"/>
  <c r="W1479" i="1"/>
  <c r="X1479" i="1"/>
  <c r="Y1479" i="1"/>
  <c r="Z1479" i="1"/>
  <c r="X5779" i="1"/>
  <c r="Y5779" i="1"/>
  <c r="Z5779" i="1"/>
  <c r="W5779" i="1"/>
  <c r="Z6249" i="1"/>
  <c r="W6249" i="1"/>
  <c r="X6249" i="1"/>
  <c r="Y6249" i="1"/>
  <c r="W2592" i="1"/>
  <c r="X2592" i="1"/>
  <c r="Z2592" i="1"/>
  <c r="Y2592" i="1"/>
  <c r="W4991" i="1"/>
  <c r="Z4991" i="1"/>
  <c r="X4991" i="1"/>
  <c r="Y4991" i="1"/>
  <c r="W6818" i="1"/>
  <c r="X6818" i="1"/>
  <c r="Y6818" i="1"/>
  <c r="Z6818" i="1"/>
  <c r="W5321" i="1"/>
  <c r="Z5321" i="1"/>
  <c r="X5321" i="1"/>
  <c r="Y5321" i="1"/>
  <c r="X900" i="1"/>
  <c r="Z900" i="1"/>
  <c r="Y900" i="1"/>
  <c r="W900" i="1"/>
  <c r="T4992" i="1"/>
  <c r="T5322" i="1"/>
  <c r="T901" i="1"/>
  <c r="T2593" i="1"/>
  <c r="T4301" i="1"/>
  <c r="T2866" i="1"/>
  <c r="T6250" i="1"/>
  <c r="T6819" i="1"/>
  <c r="T5780" i="1"/>
  <c r="T3912" i="1"/>
  <c r="T1480" i="1"/>
  <c r="N6821" i="1"/>
  <c r="N4994" i="1"/>
  <c r="N2595" i="1"/>
  <c r="N5782" i="1"/>
  <c r="N4303" i="1"/>
  <c r="N1482" i="1"/>
  <c r="N903" i="1"/>
  <c r="N2868" i="1"/>
  <c r="N3914" i="1"/>
  <c r="N5324" i="1"/>
  <c r="N6252" i="1"/>
  <c r="P5781" i="1"/>
  <c r="P2867" i="1"/>
  <c r="O5781" i="1"/>
  <c r="R6820" i="1"/>
  <c r="R3913" i="1"/>
  <c r="P6820" i="1"/>
  <c r="P4302" i="1"/>
  <c r="O3913" i="1"/>
  <c r="Q5323" i="1"/>
  <c r="R1481" i="1"/>
  <c r="R5323" i="1"/>
  <c r="O5323" i="1"/>
  <c r="O4993" i="1"/>
  <c r="P5323" i="1"/>
  <c r="Q2594" i="1"/>
  <c r="Q902" i="1"/>
  <c r="R902" i="1"/>
  <c r="P902" i="1"/>
  <c r="Q2867" i="1"/>
  <c r="R5781" i="1"/>
  <c r="O2867" i="1"/>
  <c r="R4302" i="1"/>
  <c r="P3913" i="1"/>
  <c r="O4302" i="1"/>
  <c r="R4993" i="1"/>
  <c r="P4993" i="1"/>
  <c r="Q6251" i="1"/>
  <c r="R6251" i="1"/>
  <c r="P2594" i="1"/>
  <c r="O902" i="1"/>
  <c r="Q5781" i="1"/>
  <c r="R2867" i="1"/>
  <c r="Q6820" i="1"/>
  <c r="Q4302" i="1"/>
  <c r="Q3913" i="1"/>
  <c r="O6820" i="1"/>
  <c r="Q4993" i="1"/>
  <c r="Q1481" i="1"/>
  <c r="P1481" i="1"/>
  <c r="O1481" i="1"/>
  <c r="O6251" i="1"/>
  <c r="P6251" i="1"/>
  <c r="R2594" i="1"/>
  <c r="O2594" i="1"/>
  <c r="S2594" i="1" l="1"/>
  <c r="S6251" i="1"/>
  <c r="S1481" i="1"/>
  <c r="S6820" i="1"/>
  <c r="S902" i="1"/>
  <c r="S4302" i="1"/>
  <c r="S2867" i="1"/>
  <c r="S4993" i="1"/>
  <c r="S5323" i="1"/>
  <c r="S3913" i="1"/>
  <c r="S5781" i="1"/>
  <c r="X1480" i="1"/>
  <c r="W1480" i="1"/>
  <c r="Y1480" i="1"/>
  <c r="Z1480" i="1"/>
  <c r="X3912" i="1"/>
  <c r="Y3912" i="1"/>
  <c r="Z3912" i="1"/>
  <c r="W3912" i="1"/>
  <c r="X4301" i="1"/>
  <c r="W4301" i="1"/>
  <c r="Y4301" i="1"/>
  <c r="Z4301" i="1"/>
  <c r="W5322" i="1"/>
  <c r="X5322" i="1"/>
  <c r="Y5322" i="1"/>
  <c r="Z5322" i="1"/>
  <c r="X6819" i="1"/>
  <c r="Y6819" i="1"/>
  <c r="Z6819" i="1"/>
  <c r="W6819" i="1"/>
  <c r="X901" i="1"/>
  <c r="Z901" i="1"/>
  <c r="Y901" i="1"/>
  <c r="W901" i="1"/>
  <c r="X6250" i="1"/>
  <c r="W6250" i="1"/>
  <c r="Y6250" i="1"/>
  <c r="Z6250" i="1"/>
  <c r="W4992" i="1"/>
  <c r="X4992" i="1"/>
  <c r="Y4992" i="1"/>
  <c r="Z4992" i="1"/>
  <c r="W2866" i="1"/>
  <c r="Z2866" i="1"/>
  <c r="Y2866" i="1"/>
  <c r="X2866" i="1"/>
  <c r="W5780" i="1"/>
  <c r="Y5780" i="1"/>
  <c r="X5780" i="1"/>
  <c r="Z5780" i="1"/>
  <c r="X2593" i="1"/>
  <c r="Y2593" i="1"/>
  <c r="Z2593" i="1"/>
  <c r="W2593" i="1"/>
  <c r="T6251" i="1"/>
  <c r="T1481" i="1"/>
  <c r="T2594" i="1"/>
  <c r="T4993" i="1"/>
  <c r="T3913" i="1"/>
  <c r="T902" i="1"/>
  <c r="T5323" i="1"/>
  <c r="T4302" i="1"/>
  <c r="T6820" i="1"/>
  <c r="T2867" i="1"/>
  <c r="T5781" i="1"/>
  <c r="N904" i="1"/>
  <c r="N5783" i="1"/>
  <c r="N1483" i="1"/>
  <c r="N2869" i="1"/>
  <c r="N6253" i="1"/>
  <c r="N4995" i="1"/>
  <c r="N2596" i="1"/>
  <c r="N5325" i="1"/>
  <c r="N3915" i="1"/>
  <c r="N4304" i="1"/>
  <c r="N6822" i="1"/>
  <c r="P2868" i="1"/>
  <c r="P5324" i="1"/>
  <c r="O2868" i="1"/>
  <c r="O5324" i="1"/>
  <c r="Q903" i="1"/>
  <c r="Q6252" i="1"/>
  <c r="Q3914" i="1"/>
  <c r="R903" i="1"/>
  <c r="R6252" i="1"/>
  <c r="R3914" i="1"/>
  <c r="P903" i="1"/>
  <c r="P6252" i="1"/>
  <c r="P3914" i="1"/>
  <c r="O903" i="1"/>
  <c r="O6252" i="1"/>
  <c r="O3914" i="1"/>
  <c r="Q5782" i="1"/>
  <c r="Q4994" i="1"/>
  <c r="Q4303" i="1"/>
  <c r="R5782" i="1"/>
  <c r="R4994" i="1"/>
  <c r="R4303" i="1"/>
  <c r="P5782" i="1"/>
  <c r="P4994" i="1"/>
  <c r="P4303" i="1"/>
  <c r="O5782" i="1"/>
  <c r="O4994" i="1"/>
  <c r="O4303" i="1"/>
  <c r="Q1482" i="1"/>
  <c r="Q2595" i="1"/>
  <c r="Q6821" i="1"/>
  <c r="R1482" i="1"/>
  <c r="R2595" i="1"/>
  <c r="R6821" i="1"/>
  <c r="P1482" i="1"/>
  <c r="P2595" i="1"/>
  <c r="P6821" i="1"/>
  <c r="O1482" i="1"/>
  <c r="O2595" i="1"/>
  <c r="O6821" i="1"/>
  <c r="Q2868" i="1"/>
  <c r="Q5324" i="1"/>
  <c r="R2868" i="1"/>
  <c r="R5324" i="1"/>
  <c r="S6821" i="1" l="1"/>
  <c r="S2595" i="1"/>
  <c r="S1482" i="1"/>
  <c r="S4303" i="1"/>
  <c r="S4994" i="1"/>
  <c r="S5782" i="1"/>
  <c r="S3914" i="1"/>
  <c r="S6252" i="1"/>
  <c r="S903" i="1"/>
  <c r="S5324" i="1"/>
  <c r="S2868" i="1"/>
  <c r="W5323" i="1"/>
  <c r="Y5323" i="1"/>
  <c r="Z5323" i="1"/>
  <c r="X5323" i="1"/>
  <c r="W4993" i="1"/>
  <c r="Z4993" i="1"/>
  <c r="X4993" i="1"/>
  <c r="Y4993" i="1"/>
  <c r="X2867" i="1"/>
  <c r="Z2867" i="1"/>
  <c r="W2867" i="1"/>
  <c r="Y2867" i="1"/>
  <c r="Y4302" i="1"/>
  <c r="Z4302" i="1"/>
  <c r="W4302" i="1"/>
  <c r="X4302" i="1"/>
  <c r="W902" i="1"/>
  <c r="Y902" i="1"/>
  <c r="Z902" i="1"/>
  <c r="X902" i="1"/>
  <c r="W6820" i="1"/>
  <c r="X6820" i="1"/>
  <c r="Z6820" i="1"/>
  <c r="Y6820" i="1"/>
  <c r="X1481" i="1"/>
  <c r="W1481" i="1"/>
  <c r="Y1481" i="1"/>
  <c r="Z1481" i="1"/>
  <c r="W6251" i="1"/>
  <c r="X6251" i="1"/>
  <c r="Y6251" i="1"/>
  <c r="Z6251" i="1"/>
  <c r="Y2594" i="1"/>
  <c r="X2594" i="1"/>
  <c r="Z2594" i="1"/>
  <c r="W2594" i="1"/>
  <c r="W5781" i="1"/>
  <c r="X5781" i="1"/>
  <c r="Y5781" i="1"/>
  <c r="Z5781" i="1"/>
  <c r="X3913" i="1"/>
  <c r="Y3913" i="1"/>
  <c r="Z3913" i="1"/>
  <c r="W3913" i="1"/>
  <c r="T6821" i="1"/>
  <c r="T2595" i="1"/>
  <c r="T1482" i="1"/>
  <c r="T4303" i="1"/>
  <c r="T4994" i="1"/>
  <c r="T5782" i="1"/>
  <c r="T3914" i="1"/>
  <c r="T6252" i="1"/>
  <c r="T903" i="1"/>
  <c r="T5324" i="1"/>
  <c r="T2868" i="1"/>
  <c r="N5326" i="1"/>
  <c r="N2870" i="1"/>
  <c r="N6823" i="1"/>
  <c r="N2597" i="1"/>
  <c r="N1484" i="1"/>
  <c r="N4305" i="1"/>
  <c r="N4996" i="1"/>
  <c r="N5784" i="1"/>
  <c r="N3916" i="1"/>
  <c r="N6254" i="1"/>
  <c r="N905" i="1"/>
  <c r="P2596" i="1"/>
  <c r="P5783" i="1"/>
  <c r="Q1483" i="1"/>
  <c r="R5325" i="1"/>
  <c r="P1483" i="1"/>
  <c r="O3915" i="1"/>
  <c r="Q2869" i="1"/>
  <c r="P4304" i="1"/>
  <c r="O4304" i="1"/>
  <c r="Q6822" i="1"/>
  <c r="Q4995" i="1"/>
  <c r="R904" i="1"/>
  <c r="P4995" i="1"/>
  <c r="O6822" i="1"/>
  <c r="O904" i="1"/>
  <c r="Q2596" i="1"/>
  <c r="O2596" i="1"/>
  <c r="O5783" i="1"/>
  <c r="Q5325" i="1"/>
  <c r="Q3915" i="1"/>
  <c r="R3915" i="1"/>
  <c r="P3915" i="1"/>
  <c r="O1483" i="1"/>
  <c r="Q6253" i="1"/>
  <c r="R2869" i="1"/>
  <c r="R6253" i="1"/>
  <c r="P2869" i="1"/>
  <c r="P6253" i="1"/>
  <c r="R6822" i="1"/>
  <c r="P904" i="1"/>
  <c r="O4995" i="1"/>
  <c r="R2596" i="1"/>
  <c r="R1483" i="1"/>
  <c r="P5325" i="1"/>
  <c r="O5325" i="1"/>
  <c r="Q4304" i="1"/>
  <c r="R4304" i="1"/>
  <c r="O2869" i="1"/>
  <c r="O6253" i="1"/>
  <c r="Q904" i="1"/>
  <c r="R4995" i="1"/>
  <c r="P6822" i="1"/>
  <c r="Q5783" i="1"/>
  <c r="R5783" i="1"/>
  <c r="S6253" i="1" l="1"/>
  <c r="S2869" i="1"/>
  <c r="S5325" i="1"/>
  <c r="S4995" i="1"/>
  <c r="S1483" i="1"/>
  <c r="S5783" i="1"/>
  <c r="S2596" i="1"/>
  <c r="S904" i="1"/>
  <c r="S6822" i="1"/>
  <c r="S4304" i="1"/>
  <c r="S3915" i="1"/>
  <c r="W2868" i="1"/>
  <c r="X2868" i="1"/>
  <c r="Y2868" i="1"/>
  <c r="Z2868" i="1"/>
  <c r="Z5324" i="1"/>
  <c r="X5324" i="1"/>
  <c r="Y5324" i="1"/>
  <c r="W5324" i="1"/>
  <c r="W6252" i="1"/>
  <c r="X6252" i="1"/>
  <c r="Y6252" i="1"/>
  <c r="Z6252" i="1"/>
  <c r="Z3914" i="1"/>
  <c r="W3914" i="1"/>
  <c r="X3914" i="1"/>
  <c r="Y3914" i="1"/>
  <c r="W5782" i="1"/>
  <c r="X5782" i="1"/>
  <c r="Y5782" i="1"/>
  <c r="Z5782" i="1"/>
  <c r="X4994" i="1"/>
  <c r="W4994" i="1"/>
  <c r="Y4994" i="1"/>
  <c r="Z4994" i="1"/>
  <c r="W4303" i="1"/>
  <c r="Z4303" i="1"/>
  <c r="X4303" i="1"/>
  <c r="Y4303" i="1"/>
  <c r="W2595" i="1"/>
  <c r="X2595" i="1"/>
  <c r="Y2595" i="1"/>
  <c r="Z2595" i="1"/>
  <c r="W6821" i="1"/>
  <c r="X6821" i="1"/>
  <c r="Y6821" i="1"/>
  <c r="Z6821" i="1"/>
  <c r="X903" i="1"/>
  <c r="Y903" i="1"/>
  <c r="Z903" i="1"/>
  <c r="W903" i="1"/>
  <c r="W1482" i="1"/>
  <c r="Y1482" i="1"/>
  <c r="Z1482" i="1"/>
  <c r="X1482" i="1"/>
  <c r="T6822" i="1"/>
  <c r="T5325" i="1"/>
  <c r="T904" i="1"/>
  <c r="T6253" i="1"/>
  <c r="T2869" i="1"/>
  <c r="T3915" i="1"/>
  <c r="T4995" i="1"/>
  <c r="T4304" i="1"/>
  <c r="T1483" i="1"/>
  <c r="T5783" i="1"/>
  <c r="T2596" i="1"/>
  <c r="N5785" i="1"/>
  <c r="N6824" i="1"/>
  <c r="N6255" i="1"/>
  <c r="N2871" i="1"/>
  <c r="N3917" i="1"/>
  <c r="N1485" i="1"/>
  <c r="N5327" i="1"/>
  <c r="N906" i="1"/>
  <c r="N2598" i="1"/>
  <c r="N4997" i="1"/>
  <c r="N4306" i="1"/>
  <c r="P2870" i="1"/>
  <c r="P905" i="1"/>
  <c r="O2870" i="1"/>
  <c r="O905" i="1"/>
  <c r="Q5784" i="1"/>
  <c r="Q3916" i="1"/>
  <c r="Q2597" i="1"/>
  <c r="R2597" i="1"/>
  <c r="P2597" i="1"/>
  <c r="P3916" i="1"/>
  <c r="Q1484" i="1"/>
  <c r="R6823" i="1"/>
  <c r="R4996" i="1"/>
  <c r="P4996" i="1"/>
  <c r="O6823" i="1"/>
  <c r="O4996" i="1"/>
  <c r="Q4305" i="1"/>
  <c r="R6254" i="1"/>
  <c r="R4305" i="1"/>
  <c r="P5326" i="1"/>
  <c r="O5326" i="1"/>
  <c r="Q905" i="1"/>
  <c r="R905" i="1"/>
  <c r="R5784" i="1"/>
  <c r="R3916" i="1"/>
  <c r="P5784" i="1"/>
  <c r="O3916" i="1"/>
  <c r="O5784" i="1"/>
  <c r="O2597" i="1"/>
  <c r="Q6823" i="1"/>
  <c r="Q4996" i="1"/>
  <c r="R1484" i="1"/>
  <c r="P6823" i="1"/>
  <c r="P1484" i="1"/>
  <c r="O1484" i="1"/>
  <c r="Q6254" i="1"/>
  <c r="Q5326" i="1"/>
  <c r="R5326" i="1"/>
  <c r="P6254" i="1"/>
  <c r="P4305" i="1"/>
  <c r="O6254" i="1"/>
  <c r="O4305" i="1"/>
  <c r="Q2870" i="1"/>
  <c r="R2870" i="1"/>
  <c r="S4305" i="1" l="1"/>
  <c r="S6254" i="1"/>
  <c r="S1484" i="1"/>
  <c r="S2597" i="1"/>
  <c r="S5784" i="1"/>
  <c r="S3916" i="1"/>
  <c r="S5326" i="1"/>
  <c r="S4996" i="1"/>
  <c r="S6823" i="1"/>
  <c r="S905" i="1"/>
  <c r="S2870" i="1"/>
  <c r="W6253" i="1"/>
  <c r="Y6253" i="1"/>
  <c r="Z6253" i="1"/>
  <c r="X6253" i="1"/>
  <c r="W3915" i="1"/>
  <c r="X3915" i="1"/>
  <c r="Z3915" i="1"/>
  <c r="Y3915" i="1"/>
  <c r="W4304" i="1"/>
  <c r="X4304" i="1"/>
  <c r="Y4304" i="1"/>
  <c r="Z4304" i="1"/>
  <c r="Z6822" i="1"/>
  <c r="W6822" i="1"/>
  <c r="X6822" i="1"/>
  <c r="Y6822" i="1"/>
  <c r="X904" i="1"/>
  <c r="Y904" i="1"/>
  <c r="Z904" i="1"/>
  <c r="W904" i="1"/>
  <c r="X2596" i="1"/>
  <c r="W2596" i="1"/>
  <c r="Y2596" i="1"/>
  <c r="Z2596" i="1"/>
  <c r="X5783" i="1"/>
  <c r="W5783" i="1"/>
  <c r="Y5783" i="1"/>
  <c r="Z5783" i="1"/>
  <c r="X1483" i="1"/>
  <c r="Z1483" i="1"/>
  <c r="W1483" i="1"/>
  <c r="Y1483" i="1"/>
  <c r="X4995" i="1"/>
  <c r="Y4995" i="1"/>
  <c r="Z4995" i="1"/>
  <c r="W4995" i="1"/>
  <c r="X5325" i="1"/>
  <c r="Y5325" i="1"/>
  <c r="W5325" i="1"/>
  <c r="Z5325" i="1"/>
  <c r="Y2869" i="1"/>
  <c r="Z2869" i="1"/>
  <c r="X2869" i="1"/>
  <c r="W2869" i="1"/>
  <c r="T4305" i="1"/>
  <c r="T6254" i="1"/>
  <c r="T1484" i="1"/>
  <c r="T6823" i="1"/>
  <c r="T5784" i="1"/>
  <c r="T5326" i="1"/>
  <c r="T4996" i="1"/>
  <c r="T3916" i="1"/>
  <c r="T2597" i="1"/>
  <c r="T905" i="1"/>
  <c r="T2870" i="1"/>
  <c r="N2872" i="1"/>
  <c r="N4307" i="1"/>
  <c r="N6825" i="1"/>
  <c r="N5328" i="1"/>
  <c r="N4998" i="1"/>
  <c r="N1486" i="1"/>
  <c r="N2599" i="1"/>
  <c r="N3918" i="1"/>
  <c r="N5786" i="1"/>
  <c r="N907" i="1"/>
  <c r="O5327" i="1"/>
  <c r="Q6255" i="1"/>
  <c r="Q3917" i="1"/>
  <c r="Q2871" i="1"/>
  <c r="P6255" i="1"/>
  <c r="P3917" i="1"/>
  <c r="R2871" i="1"/>
  <c r="R6255" i="1"/>
  <c r="R3917" i="1"/>
  <c r="P2871" i="1"/>
  <c r="O6255" i="1"/>
  <c r="O3917" i="1"/>
  <c r="O4997" i="1"/>
  <c r="P1485" i="1"/>
  <c r="O6824" i="1"/>
  <c r="Q2598" i="1"/>
  <c r="P5327" i="1"/>
  <c r="O2871" i="1"/>
  <c r="P6824" i="1"/>
  <c r="P2598" i="1"/>
  <c r="Q4997" i="1"/>
  <c r="Q5785" i="1"/>
  <c r="P4997" i="1"/>
  <c r="O4306" i="1"/>
  <c r="Q1485" i="1"/>
  <c r="R6824" i="1"/>
  <c r="Q5327" i="1"/>
  <c r="R5327" i="1"/>
  <c r="Q4306" i="1"/>
  <c r="R4997" i="1"/>
  <c r="R5785" i="1"/>
  <c r="P5785" i="1"/>
  <c r="P4306" i="1"/>
  <c r="Q906" i="1"/>
  <c r="Q6824" i="1"/>
  <c r="R906" i="1"/>
  <c r="P906" i="1"/>
  <c r="O1485" i="1"/>
  <c r="R2598" i="1"/>
  <c r="R4306" i="1"/>
  <c r="O5785" i="1"/>
  <c r="R1485" i="1"/>
  <c r="O906" i="1"/>
  <c r="O2598" i="1"/>
  <c r="S2598" i="1" l="1"/>
  <c r="S906" i="1"/>
  <c r="S5785" i="1"/>
  <c r="S1485" i="1"/>
  <c r="S4306" i="1"/>
  <c r="S2871" i="1"/>
  <c r="S6824" i="1"/>
  <c r="S4997" i="1"/>
  <c r="S3917" i="1"/>
  <c r="S6255" i="1"/>
  <c r="S5327" i="1"/>
  <c r="W6254" i="1"/>
  <c r="X6254" i="1"/>
  <c r="Y6254" i="1"/>
  <c r="Z6254" i="1"/>
  <c r="W4305" i="1"/>
  <c r="X4305" i="1"/>
  <c r="Z4305" i="1"/>
  <c r="Y4305" i="1"/>
  <c r="W2870" i="1"/>
  <c r="X2870" i="1"/>
  <c r="Y2870" i="1"/>
  <c r="Z2870" i="1"/>
  <c r="Z905" i="1"/>
  <c r="W905" i="1"/>
  <c r="X905" i="1"/>
  <c r="Y905" i="1"/>
  <c r="W6823" i="1"/>
  <c r="X6823" i="1"/>
  <c r="Y6823" i="1"/>
  <c r="Z6823" i="1"/>
  <c r="W4996" i="1"/>
  <c r="Z4996" i="1"/>
  <c r="X4996" i="1"/>
  <c r="Y4996" i="1"/>
  <c r="W5326" i="1"/>
  <c r="Z5326" i="1"/>
  <c r="X5326" i="1"/>
  <c r="Y5326" i="1"/>
  <c r="Z3916" i="1"/>
  <c r="W3916" i="1"/>
  <c r="X3916" i="1"/>
  <c r="Y3916" i="1"/>
  <c r="X5784" i="1"/>
  <c r="Y5784" i="1"/>
  <c r="Z5784" i="1"/>
  <c r="W5784" i="1"/>
  <c r="X2597" i="1"/>
  <c r="Y2597" i="1"/>
  <c r="Z2597" i="1"/>
  <c r="W2597" i="1"/>
  <c r="W1484" i="1"/>
  <c r="Z1484" i="1"/>
  <c r="X1484" i="1"/>
  <c r="Y1484" i="1"/>
  <c r="T906" i="1"/>
  <c r="T4306" i="1"/>
  <c r="T5785" i="1"/>
  <c r="T4997" i="1"/>
  <c r="T2598" i="1"/>
  <c r="T6824" i="1"/>
  <c r="T5327" i="1"/>
  <c r="T1485" i="1"/>
  <c r="T2871" i="1"/>
  <c r="T3917" i="1"/>
  <c r="T6255" i="1"/>
  <c r="N5329" i="1"/>
  <c r="N1487" i="1"/>
  <c r="N2600" i="1"/>
  <c r="N4308" i="1"/>
  <c r="N6826" i="1"/>
  <c r="N908" i="1"/>
  <c r="N5787" i="1"/>
  <c r="N4999" i="1"/>
  <c r="N2873" i="1"/>
  <c r="N3919" i="1"/>
  <c r="P4307" i="1"/>
  <c r="P4998" i="1"/>
  <c r="O4307" i="1"/>
  <c r="O4998" i="1"/>
  <c r="Q5328" i="1"/>
  <c r="Q6825" i="1"/>
  <c r="Q2872" i="1"/>
  <c r="P5328" i="1"/>
  <c r="R6825" i="1"/>
  <c r="R2872" i="1"/>
  <c r="R5328" i="1"/>
  <c r="P6825" i="1"/>
  <c r="P2872" i="1"/>
  <c r="O5328" i="1"/>
  <c r="O6825" i="1"/>
  <c r="O2872" i="1"/>
  <c r="Q1486" i="1"/>
  <c r="Q907" i="1"/>
  <c r="Q3918" i="1"/>
  <c r="R1486" i="1"/>
  <c r="R907" i="1"/>
  <c r="P1486" i="1"/>
  <c r="P907" i="1"/>
  <c r="P3918" i="1"/>
  <c r="O907" i="1"/>
  <c r="O3918" i="1"/>
  <c r="Q2599" i="1"/>
  <c r="Q5786" i="1"/>
  <c r="R2599" i="1"/>
  <c r="R5786" i="1"/>
  <c r="P5786" i="1"/>
  <c r="O2599" i="1"/>
  <c r="Q4307" i="1"/>
  <c r="R4998" i="1"/>
  <c r="R3918" i="1"/>
  <c r="O1486" i="1"/>
  <c r="P2599" i="1"/>
  <c r="O5786" i="1"/>
  <c r="R4307" i="1"/>
  <c r="Q4998" i="1"/>
  <c r="S5786" i="1" l="1"/>
  <c r="S1486" i="1"/>
  <c r="S2599" i="1"/>
  <c r="S3918" i="1"/>
  <c r="S907" i="1"/>
  <c r="S2872" i="1"/>
  <c r="S6825" i="1"/>
  <c r="S5328" i="1"/>
  <c r="S4998" i="1"/>
  <c r="S4307" i="1"/>
  <c r="X6824" i="1"/>
  <c r="Y6824" i="1"/>
  <c r="W6824" i="1"/>
  <c r="Z6824" i="1"/>
  <c r="W4306" i="1"/>
  <c r="Y4306" i="1"/>
  <c r="X4306" i="1"/>
  <c r="Z4306" i="1"/>
  <c r="X1485" i="1"/>
  <c r="W1485" i="1"/>
  <c r="Y1485" i="1"/>
  <c r="Z1485" i="1"/>
  <c r="W5785" i="1"/>
  <c r="Y5785" i="1"/>
  <c r="X5785" i="1"/>
  <c r="Z5785" i="1"/>
  <c r="W4997" i="1"/>
  <c r="X4997" i="1"/>
  <c r="Y4997" i="1"/>
  <c r="Z4997" i="1"/>
  <c r="W2871" i="1"/>
  <c r="Y2871" i="1"/>
  <c r="Z2871" i="1"/>
  <c r="X2871" i="1"/>
  <c r="W5327" i="1"/>
  <c r="X5327" i="1"/>
  <c r="Y5327" i="1"/>
  <c r="Z5327" i="1"/>
  <c r="X906" i="1"/>
  <c r="Z906" i="1"/>
  <c r="W906" i="1"/>
  <c r="Y906" i="1"/>
  <c r="W2598" i="1"/>
  <c r="X2598" i="1"/>
  <c r="Y2598" i="1"/>
  <c r="Z2598" i="1"/>
  <c r="X6255" i="1"/>
  <c r="W6255" i="1"/>
  <c r="Y6255" i="1"/>
  <c r="Z6255" i="1"/>
  <c r="Y3917" i="1"/>
  <c r="W3917" i="1"/>
  <c r="X3917" i="1"/>
  <c r="Z3917" i="1"/>
  <c r="T2599" i="1"/>
  <c r="T5786" i="1"/>
  <c r="T3918" i="1"/>
  <c r="T907" i="1"/>
  <c r="T1486" i="1"/>
  <c r="T2872" i="1"/>
  <c r="T6825" i="1"/>
  <c r="T5328" i="1"/>
  <c r="T4998" i="1"/>
  <c r="T4307" i="1"/>
  <c r="N5000" i="1"/>
  <c r="N4309" i="1"/>
  <c r="N5788" i="1"/>
  <c r="N2601" i="1"/>
  <c r="N3920" i="1"/>
  <c r="N909" i="1"/>
  <c r="N1488" i="1"/>
  <c r="N2874" i="1"/>
  <c r="N6827" i="1"/>
  <c r="N5330" i="1"/>
  <c r="Q4308" i="1"/>
  <c r="Q908" i="1"/>
  <c r="Q5329" i="1"/>
  <c r="R4308" i="1"/>
  <c r="R908" i="1"/>
  <c r="R5329" i="1"/>
  <c r="P4308" i="1"/>
  <c r="P5329" i="1"/>
  <c r="O908" i="1"/>
  <c r="O5329" i="1"/>
  <c r="Q1487" i="1"/>
  <c r="O2600" i="1"/>
  <c r="R4999" i="1"/>
  <c r="P6826" i="1"/>
  <c r="P908" i="1"/>
  <c r="Q5787" i="1"/>
  <c r="R5787" i="1"/>
  <c r="Q4999" i="1"/>
  <c r="O4999" i="1"/>
  <c r="O4308" i="1"/>
  <c r="R1487" i="1"/>
  <c r="Q3919" i="1"/>
  <c r="R3919" i="1"/>
  <c r="P4999" i="1"/>
  <c r="O3919" i="1"/>
  <c r="P5787" i="1"/>
  <c r="P1487" i="1"/>
  <c r="O5787" i="1"/>
  <c r="O1487" i="1"/>
  <c r="Q2600" i="1"/>
  <c r="Q2873" i="1"/>
  <c r="R2600" i="1"/>
  <c r="R2873" i="1"/>
  <c r="P2600" i="1"/>
  <c r="P2873" i="1"/>
  <c r="O2873" i="1"/>
  <c r="R6826" i="1"/>
  <c r="P3919" i="1"/>
  <c r="O6826" i="1"/>
  <c r="Q6826" i="1"/>
  <c r="S6826" i="1" l="1"/>
  <c r="S2873" i="1"/>
  <c r="S1487" i="1"/>
  <c r="S5787" i="1"/>
  <c r="S3919" i="1"/>
  <c r="S4308" i="1"/>
  <c r="S4999" i="1"/>
  <c r="S2600" i="1"/>
  <c r="S5329" i="1"/>
  <c r="S908" i="1"/>
  <c r="W5328" i="1"/>
  <c r="X5328" i="1"/>
  <c r="Y5328" i="1"/>
  <c r="Z5328" i="1"/>
  <c r="W6825" i="1"/>
  <c r="X6825" i="1"/>
  <c r="Y6825" i="1"/>
  <c r="Z6825" i="1"/>
  <c r="X2872" i="1"/>
  <c r="Z2872" i="1"/>
  <c r="W2872" i="1"/>
  <c r="Y2872" i="1"/>
  <c r="W5786" i="1"/>
  <c r="X5786" i="1"/>
  <c r="Y5786" i="1"/>
  <c r="Z5786" i="1"/>
  <c r="Y4307" i="1"/>
  <c r="W4307" i="1"/>
  <c r="X4307" i="1"/>
  <c r="Z4307" i="1"/>
  <c r="W4998" i="1"/>
  <c r="Z4998" i="1"/>
  <c r="X4998" i="1"/>
  <c r="Y4998" i="1"/>
  <c r="X907" i="1"/>
  <c r="Y907" i="1"/>
  <c r="W907" i="1"/>
  <c r="Z907" i="1"/>
  <c r="Y3918" i="1"/>
  <c r="Z3918" i="1"/>
  <c r="W3918" i="1"/>
  <c r="X3918" i="1"/>
  <c r="Y2599" i="1"/>
  <c r="W2599" i="1"/>
  <c r="X2599" i="1"/>
  <c r="Z2599" i="1"/>
  <c r="Z1486" i="1"/>
  <c r="W1486" i="1"/>
  <c r="X1486" i="1"/>
  <c r="Y1486" i="1"/>
  <c r="T3919" i="1"/>
  <c r="T2873" i="1"/>
  <c r="T2600" i="1"/>
  <c r="T1487" i="1"/>
  <c r="T5787" i="1"/>
  <c r="T4999" i="1"/>
  <c r="T908" i="1"/>
  <c r="T6826" i="1"/>
  <c r="T5329" i="1"/>
  <c r="T4308" i="1"/>
  <c r="N5331" i="1"/>
  <c r="N6828" i="1"/>
  <c r="N5001" i="1"/>
  <c r="N2875" i="1"/>
  <c r="N2602" i="1"/>
  <c r="N5789" i="1"/>
  <c r="N910" i="1"/>
  <c r="N3921" i="1"/>
  <c r="N4310" i="1"/>
  <c r="N1489" i="1"/>
  <c r="Q2601" i="1"/>
  <c r="Q4309" i="1"/>
  <c r="R5330" i="1"/>
  <c r="R2601" i="1"/>
  <c r="R4309" i="1"/>
  <c r="P5330" i="1"/>
  <c r="P2601" i="1"/>
  <c r="P4309" i="1"/>
  <c r="O5330" i="1"/>
  <c r="O2601" i="1"/>
  <c r="O4309" i="1"/>
  <c r="Q6827" i="1"/>
  <c r="Q5788" i="1"/>
  <c r="Q1488" i="1"/>
  <c r="R6827" i="1"/>
  <c r="R5788" i="1"/>
  <c r="R1488" i="1"/>
  <c r="P6827" i="1"/>
  <c r="P5788" i="1"/>
  <c r="P1488" i="1"/>
  <c r="O6827" i="1"/>
  <c r="O1488" i="1"/>
  <c r="Q5000" i="1"/>
  <c r="Q909" i="1"/>
  <c r="R909" i="1"/>
  <c r="P909" i="1"/>
  <c r="O5000" i="1"/>
  <c r="R3920" i="1"/>
  <c r="Q5330" i="1"/>
  <c r="O5788" i="1"/>
  <c r="R5000" i="1"/>
  <c r="Q2874" i="1"/>
  <c r="Q3920" i="1"/>
  <c r="R2874" i="1"/>
  <c r="P3920" i="1"/>
  <c r="O2874" i="1"/>
  <c r="P5000" i="1"/>
  <c r="P2874" i="1"/>
  <c r="O3920" i="1"/>
  <c r="O909" i="1"/>
  <c r="S909" i="1" l="1"/>
  <c r="S3920" i="1"/>
  <c r="S2874" i="1"/>
  <c r="S5788" i="1"/>
  <c r="S5000" i="1"/>
  <c r="S1488" i="1"/>
  <c r="S6827" i="1"/>
  <c r="S4309" i="1"/>
  <c r="S2601" i="1"/>
  <c r="S5330" i="1"/>
  <c r="W5787" i="1"/>
  <c r="X5787" i="1"/>
  <c r="Y5787" i="1"/>
  <c r="Z5787" i="1"/>
  <c r="Y1487" i="1"/>
  <c r="X1487" i="1"/>
  <c r="W1487" i="1"/>
  <c r="Z1487" i="1"/>
  <c r="W2873" i="1"/>
  <c r="X2873" i="1"/>
  <c r="Y2873" i="1"/>
  <c r="Z2873" i="1"/>
  <c r="W908" i="1"/>
  <c r="X908" i="1"/>
  <c r="Z908" i="1"/>
  <c r="Y908" i="1"/>
  <c r="X5329" i="1"/>
  <c r="Z5329" i="1"/>
  <c r="W5329" i="1"/>
  <c r="Y5329" i="1"/>
  <c r="W2600" i="1"/>
  <c r="X2600" i="1"/>
  <c r="Y2600" i="1"/>
  <c r="Z2600" i="1"/>
  <c r="X4999" i="1"/>
  <c r="W4999" i="1"/>
  <c r="Y4999" i="1"/>
  <c r="Z4999" i="1"/>
  <c r="W4308" i="1"/>
  <c r="X4308" i="1"/>
  <c r="Y4308" i="1"/>
  <c r="Z4308" i="1"/>
  <c r="Z3919" i="1"/>
  <c r="W3919" i="1"/>
  <c r="Y3919" i="1"/>
  <c r="X3919" i="1"/>
  <c r="Y6826" i="1"/>
  <c r="Z6826" i="1"/>
  <c r="X6826" i="1"/>
  <c r="W6826" i="1"/>
  <c r="T2874" i="1"/>
  <c r="T5000" i="1"/>
  <c r="T3920" i="1"/>
  <c r="T909" i="1"/>
  <c r="T1488" i="1"/>
  <c r="T5788" i="1"/>
  <c r="T6827" i="1"/>
  <c r="T4309" i="1"/>
  <c r="T2601" i="1"/>
  <c r="T5330" i="1"/>
  <c r="N3922" i="1"/>
  <c r="N2876" i="1"/>
  <c r="N911" i="1"/>
  <c r="N5002" i="1"/>
  <c r="N1490" i="1"/>
  <c r="N5790" i="1"/>
  <c r="N6829" i="1"/>
  <c r="N4311" i="1"/>
  <c r="N2603" i="1"/>
  <c r="N5332" i="1"/>
  <c r="Q3921" i="1"/>
  <c r="Q1489" i="1"/>
  <c r="Q2602" i="1"/>
  <c r="R3921" i="1"/>
  <c r="R1489" i="1"/>
  <c r="R2602" i="1"/>
  <c r="O1489" i="1"/>
  <c r="O2602" i="1"/>
  <c r="P3921" i="1"/>
  <c r="P1489" i="1"/>
  <c r="P2602" i="1"/>
  <c r="O3921" i="1"/>
  <c r="Q2875" i="1"/>
  <c r="Q5789" i="1"/>
  <c r="Q5331" i="1"/>
  <c r="R2875" i="1"/>
  <c r="R5789" i="1"/>
  <c r="R5331" i="1"/>
  <c r="P2875" i="1"/>
  <c r="O5789" i="1"/>
  <c r="P5331" i="1"/>
  <c r="Q5001" i="1"/>
  <c r="P4310" i="1"/>
  <c r="O4310" i="1"/>
  <c r="O2875" i="1"/>
  <c r="P5789" i="1"/>
  <c r="O5331" i="1"/>
  <c r="Q910" i="1"/>
  <c r="Q6828" i="1"/>
  <c r="R910" i="1"/>
  <c r="R6828" i="1"/>
  <c r="P910" i="1"/>
  <c r="P6828" i="1"/>
  <c r="O910" i="1"/>
  <c r="O6828" i="1"/>
  <c r="Q4310" i="1"/>
  <c r="R5001" i="1"/>
  <c r="R4310" i="1"/>
  <c r="P5001" i="1"/>
  <c r="O5001" i="1"/>
  <c r="S5001" i="1" l="1"/>
  <c r="S6828" i="1"/>
  <c r="S910" i="1"/>
  <c r="S5331" i="1"/>
  <c r="S2875" i="1"/>
  <c r="S4310" i="1"/>
  <c r="S5789" i="1"/>
  <c r="S3921" i="1"/>
  <c r="S2602" i="1"/>
  <c r="S1489" i="1"/>
  <c r="X5788" i="1"/>
  <c r="W5788" i="1"/>
  <c r="Y5788" i="1"/>
  <c r="Z5788" i="1"/>
  <c r="W2874" i="1"/>
  <c r="X2874" i="1"/>
  <c r="Z2874" i="1"/>
  <c r="Y2874" i="1"/>
  <c r="X3920" i="1"/>
  <c r="Y3920" i="1"/>
  <c r="W3920" i="1"/>
  <c r="Z3920" i="1"/>
  <c r="Y909" i="1"/>
  <c r="Z909" i="1"/>
  <c r="W909" i="1"/>
  <c r="X909" i="1"/>
  <c r="X5330" i="1"/>
  <c r="Y5330" i="1"/>
  <c r="W5330" i="1"/>
  <c r="Z5330" i="1"/>
  <c r="X2601" i="1"/>
  <c r="W2601" i="1"/>
  <c r="Y2601" i="1"/>
  <c r="Z2601" i="1"/>
  <c r="W4309" i="1"/>
  <c r="X4309" i="1"/>
  <c r="Y4309" i="1"/>
  <c r="Z4309" i="1"/>
  <c r="Z6827" i="1"/>
  <c r="W6827" i="1"/>
  <c r="X6827" i="1"/>
  <c r="Y6827" i="1"/>
  <c r="W1488" i="1"/>
  <c r="X1488" i="1"/>
  <c r="Y1488" i="1"/>
  <c r="Z1488" i="1"/>
  <c r="X5000" i="1"/>
  <c r="Y5000" i="1"/>
  <c r="Z5000" i="1"/>
  <c r="W5000" i="1"/>
  <c r="T5001" i="1"/>
  <c r="T6828" i="1"/>
  <c r="T910" i="1"/>
  <c r="T5789" i="1"/>
  <c r="T4310" i="1"/>
  <c r="T5331" i="1"/>
  <c r="T2875" i="1"/>
  <c r="T2602" i="1"/>
  <c r="T1489" i="1"/>
  <c r="T3921" i="1"/>
  <c r="N3923" i="1"/>
  <c r="N4312" i="1"/>
  <c r="N912" i="1"/>
  <c r="N5003" i="1"/>
  <c r="N2604" i="1"/>
  <c r="N1491" i="1"/>
  <c r="N6830" i="1"/>
  <c r="N5333" i="1"/>
  <c r="N5791" i="1"/>
  <c r="N2877" i="1"/>
  <c r="Q3922" i="1"/>
  <c r="Q2603" i="1"/>
  <c r="Q5790" i="1"/>
  <c r="R3922" i="1"/>
  <c r="R2603" i="1"/>
  <c r="R5790" i="1"/>
  <c r="P2603" i="1"/>
  <c r="P5790" i="1"/>
  <c r="O3922" i="1"/>
  <c r="O2603" i="1"/>
  <c r="O5790" i="1"/>
  <c r="Q1490" i="1"/>
  <c r="Q2876" i="1"/>
  <c r="R4311" i="1"/>
  <c r="R1490" i="1"/>
  <c r="R2876" i="1"/>
  <c r="P4311" i="1"/>
  <c r="P1490" i="1"/>
  <c r="P2876" i="1"/>
  <c r="O4311" i="1"/>
  <c r="O2876" i="1"/>
  <c r="R911" i="1"/>
  <c r="O6829" i="1"/>
  <c r="Q5002" i="1"/>
  <c r="R5002" i="1"/>
  <c r="P5002" i="1"/>
  <c r="P5332" i="1"/>
  <c r="O5002" i="1"/>
  <c r="O5332" i="1"/>
  <c r="P3922" i="1"/>
  <c r="Q4311" i="1"/>
  <c r="O1490" i="1"/>
  <c r="Q911" i="1"/>
  <c r="P6829" i="1"/>
  <c r="Q5332" i="1"/>
  <c r="Q6829" i="1"/>
  <c r="R6829" i="1"/>
  <c r="P911" i="1"/>
  <c r="O911" i="1"/>
  <c r="R5332" i="1"/>
  <c r="S911" i="1" l="1"/>
  <c r="S1490" i="1"/>
  <c r="S5332" i="1"/>
  <c r="S5002" i="1"/>
  <c r="S6829" i="1"/>
  <c r="S2876" i="1"/>
  <c r="S4311" i="1"/>
  <c r="S5790" i="1"/>
  <c r="S2603" i="1"/>
  <c r="S3922" i="1"/>
  <c r="Z910" i="1"/>
  <c r="W910" i="1"/>
  <c r="X910" i="1"/>
  <c r="Y910" i="1"/>
  <c r="W1489" i="1"/>
  <c r="X1489" i="1"/>
  <c r="Y1489" i="1"/>
  <c r="Z1489" i="1"/>
  <c r="W2602" i="1"/>
  <c r="X2602" i="1"/>
  <c r="Y2602" i="1"/>
  <c r="Z2602" i="1"/>
  <c r="X3921" i="1"/>
  <c r="Y3921" i="1"/>
  <c r="W3921" i="1"/>
  <c r="Z3921" i="1"/>
  <c r="W6828" i="1"/>
  <c r="X6828" i="1"/>
  <c r="Y6828" i="1"/>
  <c r="Z6828" i="1"/>
  <c r="W5001" i="1"/>
  <c r="Z5001" i="1"/>
  <c r="Y5001" i="1"/>
  <c r="X5001" i="1"/>
  <c r="X5789" i="1"/>
  <c r="Y5789" i="1"/>
  <c r="Z5789" i="1"/>
  <c r="W5789" i="1"/>
  <c r="W5331" i="1"/>
  <c r="Z5331" i="1"/>
  <c r="X5331" i="1"/>
  <c r="Y5331" i="1"/>
  <c r="W4310" i="1"/>
  <c r="X4310" i="1"/>
  <c r="Y4310" i="1"/>
  <c r="Z4310" i="1"/>
  <c r="X2875" i="1"/>
  <c r="W2875" i="1"/>
  <c r="Y2875" i="1"/>
  <c r="Z2875" i="1"/>
  <c r="T911" i="1"/>
  <c r="T6829" i="1"/>
  <c r="T3922" i="1"/>
  <c r="T5332" i="1"/>
  <c r="T5002" i="1"/>
  <c r="T2876" i="1"/>
  <c r="T1490" i="1"/>
  <c r="T4311" i="1"/>
  <c r="T5790" i="1"/>
  <c r="T2603" i="1"/>
  <c r="N5334" i="1"/>
  <c r="N1492" i="1"/>
  <c r="N5004" i="1"/>
  <c r="N6831" i="1"/>
  <c r="N913" i="1"/>
  <c r="N2878" i="1"/>
  <c r="N4313" i="1"/>
  <c r="N5792" i="1"/>
  <c r="N2605" i="1"/>
  <c r="N3924" i="1"/>
  <c r="Q5333" i="1"/>
  <c r="Q912" i="1"/>
  <c r="Q2604" i="1"/>
  <c r="P5333" i="1"/>
  <c r="R5333" i="1"/>
  <c r="R912" i="1"/>
  <c r="R2604" i="1"/>
  <c r="P912" i="1"/>
  <c r="P2604" i="1"/>
  <c r="O5333" i="1"/>
  <c r="O2604" i="1"/>
  <c r="Q2877" i="1"/>
  <c r="R2877" i="1"/>
  <c r="P2877" i="1"/>
  <c r="P5003" i="1"/>
  <c r="O4312" i="1"/>
  <c r="R6830" i="1"/>
  <c r="P5791" i="1"/>
  <c r="O5791" i="1"/>
  <c r="O912" i="1"/>
  <c r="Q1491" i="1"/>
  <c r="Q3923" i="1"/>
  <c r="R1491" i="1"/>
  <c r="R3923" i="1"/>
  <c r="P1491" i="1"/>
  <c r="P3923" i="1"/>
  <c r="Q4312" i="1"/>
  <c r="R4312" i="1"/>
  <c r="Q6830" i="1"/>
  <c r="O1491" i="1"/>
  <c r="O2877" i="1"/>
  <c r="O3923" i="1"/>
  <c r="Q5003" i="1"/>
  <c r="R5003" i="1"/>
  <c r="P4312" i="1"/>
  <c r="O5003" i="1"/>
  <c r="Q5791" i="1"/>
  <c r="R5791" i="1"/>
  <c r="P6830" i="1"/>
  <c r="O6830" i="1"/>
  <c r="S6830" i="1" l="1"/>
  <c r="S5003" i="1"/>
  <c r="S3923" i="1"/>
  <c r="S2877" i="1"/>
  <c r="S1491" i="1"/>
  <c r="S912" i="1"/>
  <c r="S5791" i="1"/>
  <c r="S4312" i="1"/>
  <c r="S2604" i="1"/>
  <c r="S5333" i="1"/>
  <c r="W5002" i="1"/>
  <c r="X5002" i="1"/>
  <c r="Y5002" i="1"/>
  <c r="Z5002" i="1"/>
  <c r="W5332" i="1"/>
  <c r="X5332" i="1"/>
  <c r="Z5332" i="1"/>
  <c r="Y5332" i="1"/>
  <c r="X911" i="1"/>
  <c r="Y911" i="1"/>
  <c r="Z911" i="1"/>
  <c r="W911" i="1"/>
  <c r="W2876" i="1"/>
  <c r="Y2876" i="1"/>
  <c r="Z2876" i="1"/>
  <c r="X2876" i="1"/>
  <c r="X6829" i="1"/>
  <c r="Y6829" i="1"/>
  <c r="W6829" i="1"/>
  <c r="Z6829" i="1"/>
  <c r="W1490" i="1"/>
  <c r="X1490" i="1"/>
  <c r="Y1490" i="1"/>
  <c r="Z1490" i="1"/>
  <c r="W3922" i="1"/>
  <c r="Z3922" i="1"/>
  <c r="X3922" i="1"/>
  <c r="Y3922" i="1"/>
  <c r="Y2603" i="1"/>
  <c r="W2603" i="1"/>
  <c r="X2603" i="1"/>
  <c r="Z2603" i="1"/>
  <c r="W5790" i="1"/>
  <c r="Y5790" i="1"/>
  <c r="X5790" i="1"/>
  <c r="Z5790" i="1"/>
  <c r="X4311" i="1"/>
  <c r="Z4311" i="1"/>
  <c r="W4311" i="1"/>
  <c r="Y4311" i="1"/>
  <c r="T6830" i="1"/>
  <c r="T4312" i="1"/>
  <c r="T3923" i="1"/>
  <c r="T1491" i="1"/>
  <c r="T5791" i="1"/>
  <c r="T5003" i="1"/>
  <c r="T2877" i="1"/>
  <c r="T2604" i="1"/>
  <c r="T912" i="1"/>
  <c r="T5333" i="1"/>
  <c r="N6832" i="1"/>
  <c r="N4314" i="1"/>
  <c r="N5793" i="1"/>
  <c r="N5005" i="1"/>
  <c r="N3925" i="1"/>
  <c r="N2879" i="1"/>
  <c r="N1493" i="1"/>
  <c r="N2606" i="1"/>
  <c r="N914" i="1"/>
  <c r="N5335" i="1"/>
  <c r="Q6831" i="1"/>
  <c r="Q3924" i="1"/>
  <c r="Q913" i="1"/>
  <c r="R6831" i="1"/>
  <c r="R3924" i="1"/>
  <c r="R913" i="1"/>
  <c r="Q5334" i="1"/>
  <c r="R2878" i="1"/>
  <c r="O4313" i="1"/>
  <c r="Q5792" i="1"/>
  <c r="R5792" i="1"/>
  <c r="Q2605" i="1"/>
  <c r="P6831" i="1"/>
  <c r="P3924" i="1"/>
  <c r="P913" i="1"/>
  <c r="O3924" i="1"/>
  <c r="O913" i="1"/>
  <c r="Q4313" i="1"/>
  <c r="R5334" i="1"/>
  <c r="P4313" i="1"/>
  <c r="O5334" i="1"/>
  <c r="P1492" i="1"/>
  <c r="O1492" i="1"/>
  <c r="R2605" i="1"/>
  <c r="P2605" i="1"/>
  <c r="O2605" i="1"/>
  <c r="O6831" i="1"/>
  <c r="Q2878" i="1"/>
  <c r="R4313" i="1"/>
  <c r="P2878" i="1"/>
  <c r="P5334" i="1"/>
  <c r="O2878" i="1"/>
  <c r="Q1492" i="1"/>
  <c r="R1492" i="1"/>
  <c r="P5792" i="1"/>
  <c r="O5792" i="1"/>
  <c r="Q5004" i="1"/>
  <c r="R5004" i="1"/>
  <c r="P5004" i="1"/>
  <c r="O5004" i="1"/>
  <c r="S5004" i="1" l="1"/>
  <c r="S5792" i="1"/>
  <c r="S2878" i="1"/>
  <c r="S6831" i="1"/>
  <c r="S2605" i="1"/>
  <c r="S1492" i="1"/>
  <c r="S5334" i="1"/>
  <c r="S913" i="1"/>
  <c r="S3924" i="1"/>
  <c r="S4313" i="1"/>
  <c r="W5333" i="1"/>
  <c r="X5333" i="1"/>
  <c r="Y5333" i="1"/>
  <c r="Z5333" i="1"/>
  <c r="X912" i="1"/>
  <c r="Z912" i="1"/>
  <c r="W912" i="1"/>
  <c r="Y912" i="1"/>
  <c r="Y2604" i="1"/>
  <c r="X2604" i="1"/>
  <c r="Z2604" i="1"/>
  <c r="W2604" i="1"/>
  <c r="W6830" i="1"/>
  <c r="X6830" i="1"/>
  <c r="Y6830" i="1"/>
  <c r="Z6830" i="1"/>
  <c r="Y4312" i="1"/>
  <c r="W4312" i="1"/>
  <c r="X4312" i="1"/>
  <c r="Z4312" i="1"/>
  <c r="X5791" i="1"/>
  <c r="Y5791" i="1"/>
  <c r="W5791" i="1"/>
  <c r="Z5791" i="1"/>
  <c r="Z1491" i="1"/>
  <c r="W1491" i="1"/>
  <c r="X1491" i="1"/>
  <c r="Y1491" i="1"/>
  <c r="X2877" i="1"/>
  <c r="Z2877" i="1"/>
  <c r="Y2877" i="1"/>
  <c r="W2877" i="1"/>
  <c r="Z3923" i="1"/>
  <c r="W3923" i="1"/>
  <c r="X3923" i="1"/>
  <c r="Y3923" i="1"/>
  <c r="W5003" i="1"/>
  <c r="Z5003" i="1"/>
  <c r="Y5003" i="1"/>
  <c r="X5003" i="1"/>
  <c r="T5004" i="1"/>
  <c r="T5792" i="1"/>
  <c r="T5334" i="1"/>
  <c r="T2878" i="1"/>
  <c r="T2605" i="1"/>
  <c r="T1492" i="1"/>
  <c r="T4313" i="1"/>
  <c r="T913" i="1"/>
  <c r="T3924" i="1"/>
  <c r="T6831" i="1"/>
  <c r="N6833" i="1"/>
  <c r="N5006" i="1"/>
  <c r="N5794" i="1"/>
  <c r="N915" i="1"/>
  <c r="N3926" i="1"/>
  <c r="N2607" i="1"/>
  <c r="N1494" i="1"/>
  <c r="N2880" i="1"/>
  <c r="N5336" i="1"/>
  <c r="N4315" i="1"/>
  <c r="R6832" i="1"/>
  <c r="R3925" i="1"/>
  <c r="R5335" i="1"/>
  <c r="O6832" i="1"/>
  <c r="O5335" i="1"/>
  <c r="R5005" i="1"/>
  <c r="R4314" i="1"/>
  <c r="P2606" i="1"/>
  <c r="P4314" i="1"/>
  <c r="O5005" i="1"/>
  <c r="O4314" i="1"/>
  <c r="R1493" i="1"/>
  <c r="P1493" i="1"/>
  <c r="O1493" i="1"/>
  <c r="Q914" i="1"/>
  <c r="R914" i="1"/>
  <c r="Q6832" i="1"/>
  <c r="P6832" i="1"/>
  <c r="P3925" i="1"/>
  <c r="P5335" i="1"/>
  <c r="O3925" i="1"/>
  <c r="Q5005" i="1"/>
  <c r="Q2606" i="1"/>
  <c r="R2606" i="1"/>
  <c r="P5005" i="1"/>
  <c r="Q5793" i="1"/>
  <c r="O5793" i="1"/>
  <c r="P5793" i="1"/>
  <c r="P2879" i="1"/>
  <c r="O914" i="1"/>
  <c r="Q4314" i="1"/>
  <c r="O2606" i="1"/>
  <c r="Q1493" i="1"/>
  <c r="R5793" i="1"/>
  <c r="Q2879" i="1"/>
  <c r="R2879" i="1"/>
  <c r="P914" i="1"/>
  <c r="O2879" i="1"/>
  <c r="Q3925" i="1"/>
  <c r="Q5335" i="1"/>
  <c r="S2879" i="1" l="1"/>
  <c r="S2606" i="1"/>
  <c r="S914" i="1"/>
  <c r="S5793" i="1"/>
  <c r="S3925" i="1"/>
  <c r="S1493" i="1"/>
  <c r="S4314" i="1"/>
  <c r="S5005" i="1"/>
  <c r="S5335" i="1"/>
  <c r="S6832" i="1"/>
  <c r="W5334" i="1"/>
  <c r="X5334" i="1"/>
  <c r="Y5334" i="1"/>
  <c r="Z5334" i="1"/>
  <c r="W2605" i="1"/>
  <c r="X2605" i="1"/>
  <c r="Y2605" i="1"/>
  <c r="Z2605" i="1"/>
  <c r="W6831" i="1"/>
  <c r="X6831" i="1"/>
  <c r="Y6831" i="1"/>
  <c r="Z6831" i="1"/>
  <c r="W2878" i="1"/>
  <c r="Z2878" i="1"/>
  <c r="Y2878" i="1"/>
  <c r="X2878" i="1"/>
  <c r="X4313" i="1"/>
  <c r="Y4313" i="1"/>
  <c r="Z4313" i="1"/>
  <c r="W4313" i="1"/>
  <c r="Z3924" i="1"/>
  <c r="W3924" i="1"/>
  <c r="X3924" i="1"/>
  <c r="Y3924" i="1"/>
  <c r="W913" i="1"/>
  <c r="Y913" i="1"/>
  <c r="Z913" i="1"/>
  <c r="X913" i="1"/>
  <c r="Y1492" i="1"/>
  <c r="W1492" i="1"/>
  <c r="Z1492" i="1"/>
  <c r="X1492" i="1"/>
  <c r="W5792" i="1"/>
  <c r="Y5792" i="1"/>
  <c r="X5792" i="1"/>
  <c r="Z5792" i="1"/>
  <c r="X5004" i="1"/>
  <c r="W5004" i="1"/>
  <c r="Y5004" i="1"/>
  <c r="Z5004" i="1"/>
  <c r="T914" i="1"/>
  <c r="T2879" i="1"/>
  <c r="T5793" i="1"/>
  <c r="T5005" i="1"/>
  <c r="T5335" i="1"/>
  <c r="T3925" i="1"/>
  <c r="T6832" i="1"/>
  <c r="T1493" i="1"/>
  <c r="T4314" i="1"/>
  <c r="T2606" i="1"/>
  <c r="N5337" i="1"/>
  <c r="N6834" i="1"/>
  <c r="N916" i="1"/>
  <c r="N5795" i="1"/>
  <c r="N4316" i="1"/>
  <c r="N2608" i="1"/>
  <c r="N5007" i="1"/>
  <c r="N2881" i="1"/>
  <c r="N3927" i="1"/>
  <c r="N1495" i="1"/>
  <c r="Q5336" i="1"/>
  <c r="Q4315" i="1"/>
  <c r="Q3926" i="1"/>
  <c r="R5336" i="1"/>
  <c r="R4315" i="1"/>
  <c r="R3926" i="1"/>
  <c r="P4315" i="1"/>
  <c r="O3926" i="1"/>
  <c r="O5336" i="1"/>
  <c r="O4315" i="1"/>
  <c r="P3926" i="1"/>
  <c r="Q2607" i="1"/>
  <c r="R2607" i="1"/>
  <c r="P2607" i="1"/>
  <c r="O6833" i="1"/>
  <c r="R5006" i="1"/>
  <c r="P915" i="1"/>
  <c r="O915" i="1"/>
  <c r="O5006" i="1"/>
  <c r="Q5794" i="1"/>
  <c r="R5794" i="1"/>
  <c r="P5336" i="1"/>
  <c r="Q6833" i="1"/>
  <c r="R6833" i="1"/>
  <c r="R1494" i="1"/>
  <c r="P6833" i="1"/>
  <c r="P1494" i="1"/>
  <c r="O2607" i="1"/>
  <c r="Q915" i="1"/>
  <c r="R915" i="1"/>
  <c r="P5794" i="1"/>
  <c r="O2880" i="1"/>
  <c r="Q1494" i="1"/>
  <c r="O1494" i="1"/>
  <c r="Q5006" i="1"/>
  <c r="P5006" i="1"/>
  <c r="Q2880" i="1"/>
  <c r="R2880" i="1"/>
  <c r="P2880" i="1"/>
  <c r="O5794" i="1"/>
  <c r="S5794" i="1" l="1"/>
  <c r="S1494" i="1"/>
  <c r="S2880" i="1"/>
  <c r="S2607" i="1"/>
  <c r="S5006" i="1"/>
  <c r="S915" i="1"/>
  <c r="S6833" i="1"/>
  <c r="S4315" i="1"/>
  <c r="S5336" i="1"/>
  <c r="S3926" i="1"/>
  <c r="X5335" i="1"/>
  <c r="Y5335" i="1"/>
  <c r="Z5335" i="1"/>
  <c r="W5335" i="1"/>
  <c r="W2879" i="1"/>
  <c r="X2879" i="1"/>
  <c r="Y2879" i="1"/>
  <c r="Z2879" i="1"/>
  <c r="Z6832" i="1"/>
  <c r="X6832" i="1"/>
  <c r="Y6832" i="1"/>
  <c r="W6832" i="1"/>
  <c r="X5005" i="1"/>
  <c r="Y5005" i="1"/>
  <c r="Z5005" i="1"/>
  <c r="W5005" i="1"/>
  <c r="X4314" i="1"/>
  <c r="Y4314" i="1"/>
  <c r="Z4314" i="1"/>
  <c r="W4314" i="1"/>
  <c r="W1493" i="1"/>
  <c r="X1493" i="1"/>
  <c r="Y1493" i="1"/>
  <c r="Z1493" i="1"/>
  <c r="Y3925" i="1"/>
  <c r="W3925" i="1"/>
  <c r="X3925" i="1"/>
  <c r="Z3925" i="1"/>
  <c r="X5793" i="1"/>
  <c r="W5793" i="1"/>
  <c r="Y5793" i="1"/>
  <c r="Z5793" i="1"/>
  <c r="X914" i="1"/>
  <c r="W914" i="1"/>
  <c r="Y914" i="1"/>
  <c r="Z914" i="1"/>
  <c r="X2606" i="1"/>
  <c r="Y2606" i="1"/>
  <c r="W2606" i="1"/>
  <c r="Z2606" i="1"/>
  <c r="T2880" i="1"/>
  <c r="T5006" i="1"/>
  <c r="T5794" i="1"/>
  <c r="T1494" i="1"/>
  <c r="T6833" i="1"/>
  <c r="T5336" i="1"/>
  <c r="T915" i="1"/>
  <c r="T2607" i="1"/>
  <c r="T3926" i="1"/>
  <c r="T4315" i="1"/>
  <c r="N917" i="1"/>
  <c r="N6835" i="1"/>
  <c r="N5796" i="1"/>
  <c r="N1496" i="1"/>
  <c r="N2882" i="1"/>
  <c r="N5008" i="1"/>
  <c r="N2609" i="1"/>
  <c r="N3928" i="1"/>
  <c r="N4317" i="1"/>
  <c r="N5338" i="1"/>
  <c r="R2881" i="1"/>
  <c r="P2881" i="1"/>
  <c r="O916" i="1"/>
  <c r="O2881" i="1"/>
  <c r="Q6834" i="1"/>
  <c r="Q5337" i="1"/>
  <c r="R5007" i="1"/>
  <c r="O6834" i="1"/>
  <c r="Q5795" i="1"/>
  <c r="R2608" i="1"/>
  <c r="P5795" i="1"/>
  <c r="Q3927" i="1"/>
  <c r="R3927" i="1"/>
  <c r="O1495" i="1"/>
  <c r="P1495" i="1"/>
  <c r="Q916" i="1"/>
  <c r="Q2881" i="1"/>
  <c r="Q4316" i="1"/>
  <c r="R916" i="1"/>
  <c r="R4316" i="1"/>
  <c r="P916" i="1"/>
  <c r="O4316" i="1"/>
  <c r="Q5007" i="1"/>
  <c r="R6834" i="1"/>
  <c r="P6834" i="1"/>
  <c r="P5337" i="1"/>
  <c r="O5007" i="1"/>
  <c r="Q2608" i="1"/>
  <c r="R5795" i="1"/>
  <c r="O2608" i="1"/>
  <c r="Q1495" i="1"/>
  <c r="R1495" i="1"/>
  <c r="P3927" i="1"/>
  <c r="O3927" i="1"/>
  <c r="P4316" i="1"/>
  <c r="R5337" i="1"/>
  <c r="P5007" i="1"/>
  <c r="O5337" i="1"/>
  <c r="P2608" i="1"/>
  <c r="O5795" i="1"/>
  <c r="S5795" i="1" l="1"/>
  <c r="S5337" i="1"/>
  <c r="S3927" i="1"/>
  <c r="S2608" i="1"/>
  <c r="S5007" i="1"/>
  <c r="S4316" i="1"/>
  <c r="S1495" i="1"/>
  <c r="S6834" i="1"/>
  <c r="S2881" i="1"/>
  <c r="S916" i="1"/>
  <c r="W3926" i="1"/>
  <c r="X3926" i="1"/>
  <c r="Y3926" i="1"/>
  <c r="Z3926" i="1"/>
  <c r="W5336" i="1"/>
  <c r="Z5336" i="1"/>
  <c r="Y5336" i="1"/>
  <c r="X5336" i="1"/>
  <c r="W4315" i="1"/>
  <c r="X4315" i="1"/>
  <c r="Y4315" i="1"/>
  <c r="Z4315" i="1"/>
  <c r="X6833" i="1"/>
  <c r="Y6833" i="1"/>
  <c r="Z6833" i="1"/>
  <c r="W6833" i="1"/>
  <c r="Z915" i="1"/>
  <c r="X915" i="1"/>
  <c r="W915" i="1"/>
  <c r="Y915" i="1"/>
  <c r="W5006" i="1"/>
  <c r="Z5006" i="1"/>
  <c r="X5006" i="1"/>
  <c r="Y5006" i="1"/>
  <c r="X2607" i="1"/>
  <c r="Y2607" i="1"/>
  <c r="Z2607" i="1"/>
  <c r="W2607" i="1"/>
  <c r="W2880" i="1"/>
  <c r="X2880" i="1"/>
  <c r="Y2880" i="1"/>
  <c r="Z2880" i="1"/>
  <c r="Y1494" i="1"/>
  <c r="Z1494" i="1"/>
  <c r="W1494" i="1"/>
  <c r="X1494" i="1"/>
  <c r="X5794" i="1"/>
  <c r="Y5794" i="1"/>
  <c r="Z5794" i="1"/>
  <c r="W5794" i="1"/>
  <c r="T2608" i="1"/>
  <c r="T5007" i="1"/>
  <c r="T4316" i="1"/>
  <c r="T3927" i="1"/>
  <c r="T5337" i="1"/>
  <c r="T6834" i="1"/>
  <c r="T916" i="1"/>
  <c r="T1495" i="1"/>
  <c r="T5795" i="1"/>
  <c r="T2881" i="1"/>
  <c r="N3929" i="1"/>
  <c r="N2610" i="1"/>
  <c r="N5009" i="1"/>
  <c r="N1497" i="1"/>
  <c r="N6836" i="1"/>
  <c r="N5797" i="1"/>
  <c r="N5339" i="1"/>
  <c r="N4318" i="1"/>
  <c r="N2883" i="1"/>
  <c r="N918" i="1"/>
  <c r="Q3928" i="1"/>
  <c r="Q6835" i="1"/>
  <c r="Q2882" i="1"/>
  <c r="R3928" i="1"/>
  <c r="R6835" i="1"/>
  <c r="P3928" i="1"/>
  <c r="P6835" i="1"/>
  <c r="P2882" i="1"/>
  <c r="O3928" i="1"/>
  <c r="O2882" i="1"/>
  <c r="Q2609" i="1"/>
  <c r="Q5796" i="1"/>
  <c r="Q917" i="1"/>
  <c r="R5796" i="1"/>
  <c r="P5796" i="1"/>
  <c r="O2609" i="1"/>
  <c r="R5338" i="1"/>
  <c r="P5008" i="1"/>
  <c r="P5338" i="1"/>
  <c r="O5008" i="1"/>
  <c r="Q1496" i="1"/>
  <c r="R4317" i="1"/>
  <c r="P1496" i="1"/>
  <c r="O1496" i="1"/>
  <c r="R2882" i="1"/>
  <c r="O6835" i="1"/>
  <c r="R2609" i="1"/>
  <c r="R917" i="1"/>
  <c r="P2609" i="1"/>
  <c r="P917" i="1"/>
  <c r="O917" i="1"/>
  <c r="Q5008" i="1"/>
  <c r="Q5338" i="1"/>
  <c r="R5008" i="1"/>
  <c r="Q4317" i="1"/>
  <c r="R1496" i="1"/>
  <c r="P4317" i="1"/>
  <c r="O4317" i="1"/>
  <c r="O5796" i="1"/>
  <c r="O5338" i="1"/>
  <c r="S5338" i="1" l="1"/>
  <c r="S5796" i="1"/>
  <c r="S4317" i="1"/>
  <c r="S917" i="1"/>
  <c r="S6835" i="1"/>
  <c r="S1496" i="1"/>
  <c r="S5008" i="1"/>
  <c r="S2609" i="1"/>
  <c r="S2882" i="1"/>
  <c r="S3928" i="1"/>
  <c r="Y4316" i="1"/>
  <c r="W4316" i="1"/>
  <c r="X4316" i="1"/>
  <c r="Z4316" i="1"/>
  <c r="W5007" i="1"/>
  <c r="X5007" i="1"/>
  <c r="Y5007" i="1"/>
  <c r="Z5007" i="1"/>
  <c r="W5795" i="1"/>
  <c r="Y5795" i="1"/>
  <c r="X5795" i="1"/>
  <c r="Z5795" i="1"/>
  <c r="X916" i="1"/>
  <c r="Z916" i="1"/>
  <c r="Y916" i="1"/>
  <c r="W916" i="1"/>
  <c r="W2881" i="1"/>
  <c r="X2881" i="1"/>
  <c r="Y2881" i="1"/>
  <c r="Z2881" i="1"/>
  <c r="X6834" i="1"/>
  <c r="Y6834" i="1"/>
  <c r="W6834" i="1"/>
  <c r="Z6834" i="1"/>
  <c r="X1495" i="1"/>
  <c r="Y1495" i="1"/>
  <c r="Z1495" i="1"/>
  <c r="W1495" i="1"/>
  <c r="W2608" i="1"/>
  <c r="X2608" i="1"/>
  <c r="Y2608" i="1"/>
  <c r="Z2608" i="1"/>
  <c r="Y3927" i="1"/>
  <c r="Z3927" i="1"/>
  <c r="W3927" i="1"/>
  <c r="X3927" i="1"/>
  <c r="W5337" i="1"/>
  <c r="X5337" i="1"/>
  <c r="Z5337" i="1"/>
  <c r="Y5337" i="1"/>
  <c r="T4317" i="1"/>
  <c r="T917" i="1"/>
  <c r="T2609" i="1"/>
  <c r="T1496" i="1"/>
  <c r="T5338" i="1"/>
  <c r="T5008" i="1"/>
  <c r="T5796" i="1"/>
  <c r="T2882" i="1"/>
  <c r="T6835" i="1"/>
  <c r="T3928" i="1"/>
  <c r="N1498" i="1"/>
  <c r="N4319" i="1"/>
  <c r="N5340" i="1"/>
  <c r="N2884" i="1"/>
  <c r="N6837" i="1"/>
  <c r="N3930" i="1"/>
  <c r="N5010" i="1"/>
  <c r="N919" i="1"/>
  <c r="N5798" i="1"/>
  <c r="N2611" i="1"/>
  <c r="R4318" i="1"/>
  <c r="P3929" i="1"/>
  <c r="O4318" i="1"/>
  <c r="O2610" i="1"/>
  <c r="O5339" i="1"/>
  <c r="P918" i="1"/>
  <c r="O918" i="1"/>
  <c r="Q1497" i="1"/>
  <c r="Q6836" i="1"/>
  <c r="Q5797" i="1"/>
  <c r="R1497" i="1"/>
  <c r="R6836" i="1"/>
  <c r="R5797" i="1"/>
  <c r="P1497" i="1"/>
  <c r="P6836" i="1"/>
  <c r="P5797" i="1"/>
  <c r="O1497" i="1"/>
  <c r="O6836" i="1"/>
  <c r="O5797" i="1"/>
  <c r="Q4318" i="1"/>
  <c r="Q3929" i="1"/>
  <c r="Q2610" i="1"/>
  <c r="R3929" i="1"/>
  <c r="R2610" i="1"/>
  <c r="P4318" i="1"/>
  <c r="P2610" i="1"/>
  <c r="O3929" i="1"/>
  <c r="Q5339" i="1"/>
  <c r="Q5009" i="1"/>
  <c r="R5339" i="1"/>
  <c r="R5009" i="1"/>
  <c r="P5339" i="1"/>
  <c r="P5009" i="1"/>
  <c r="O5009" i="1"/>
  <c r="Q2883" i="1"/>
  <c r="R918" i="1"/>
  <c r="Q918" i="1"/>
  <c r="P2883" i="1"/>
  <c r="O2883" i="1"/>
  <c r="R2883" i="1"/>
  <c r="S2883" i="1" l="1"/>
  <c r="S5009" i="1"/>
  <c r="S3929" i="1"/>
  <c r="S5797" i="1"/>
  <c r="S6836" i="1"/>
  <c r="S1497" i="1"/>
  <c r="S918" i="1"/>
  <c r="S5339" i="1"/>
  <c r="S2610" i="1"/>
  <c r="S4318" i="1"/>
  <c r="W5796" i="1"/>
  <c r="X5796" i="1"/>
  <c r="Y5796" i="1"/>
  <c r="Z5796" i="1"/>
  <c r="W5338" i="1"/>
  <c r="X5338" i="1"/>
  <c r="Z5338" i="1"/>
  <c r="Y5338" i="1"/>
  <c r="X2882" i="1"/>
  <c r="Z2882" i="1"/>
  <c r="W2882" i="1"/>
  <c r="Y2882" i="1"/>
  <c r="W5008" i="1"/>
  <c r="Z5008" i="1"/>
  <c r="X5008" i="1"/>
  <c r="Y5008" i="1"/>
  <c r="X3928" i="1"/>
  <c r="W3928" i="1"/>
  <c r="Y3928" i="1"/>
  <c r="Z3928" i="1"/>
  <c r="Y2609" i="1"/>
  <c r="Z2609" i="1"/>
  <c r="W2609" i="1"/>
  <c r="X2609" i="1"/>
  <c r="Z1496" i="1"/>
  <c r="W1496" i="1"/>
  <c r="X1496" i="1"/>
  <c r="Y1496" i="1"/>
  <c r="W6835" i="1"/>
  <c r="X6835" i="1"/>
  <c r="Y6835" i="1"/>
  <c r="Z6835" i="1"/>
  <c r="Z917" i="1"/>
  <c r="X917" i="1"/>
  <c r="Y917" i="1"/>
  <c r="W917" i="1"/>
  <c r="Y4317" i="1"/>
  <c r="W4317" i="1"/>
  <c r="X4317" i="1"/>
  <c r="Z4317" i="1"/>
  <c r="T2883" i="1"/>
  <c r="T5009" i="1"/>
  <c r="T5339" i="1"/>
  <c r="T2610" i="1"/>
  <c r="T4318" i="1"/>
  <c r="T5797" i="1"/>
  <c r="T6836" i="1"/>
  <c r="T1497" i="1"/>
  <c r="T918" i="1"/>
  <c r="T3929" i="1"/>
  <c r="N5341" i="1"/>
  <c r="N920" i="1"/>
  <c r="N2612" i="1"/>
  <c r="N3931" i="1"/>
  <c r="N4320" i="1"/>
  <c r="N2885" i="1"/>
  <c r="N5011" i="1"/>
  <c r="N5799" i="1"/>
  <c r="N6838" i="1"/>
  <c r="N1499" i="1"/>
  <c r="R5340" i="1"/>
  <c r="R6837" i="1"/>
  <c r="P6837" i="1"/>
  <c r="O6837" i="1"/>
  <c r="Q1498" i="1"/>
  <c r="R919" i="1"/>
  <c r="P919" i="1"/>
  <c r="P1498" i="1"/>
  <c r="O2884" i="1"/>
  <c r="O1498" i="1"/>
  <c r="Q5010" i="1"/>
  <c r="R2611" i="1"/>
  <c r="O2611" i="1"/>
  <c r="Q3930" i="1"/>
  <c r="R5798" i="1"/>
  <c r="P3930" i="1"/>
  <c r="O5798" i="1"/>
  <c r="Q5340" i="1"/>
  <c r="Q4319" i="1"/>
  <c r="Q6837" i="1"/>
  <c r="R4319" i="1"/>
  <c r="P4319" i="1"/>
  <c r="O5340" i="1"/>
  <c r="O4319" i="1"/>
  <c r="Q2884" i="1"/>
  <c r="R1498" i="1"/>
  <c r="P2884" i="1"/>
  <c r="Q2611" i="1"/>
  <c r="R5010" i="1"/>
  <c r="P5010" i="1"/>
  <c r="O3930" i="1"/>
  <c r="P5340" i="1"/>
  <c r="Q919" i="1"/>
  <c r="R2884" i="1"/>
  <c r="O919" i="1"/>
  <c r="P2611" i="1"/>
  <c r="O5010" i="1"/>
  <c r="Q5798" i="1"/>
  <c r="R3930" i="1"/>
  <c r="P5798" i="1"/>
  <c r="S5010" i="1" l="1"/>
  <c r="S919" i="1"/>
  <c r="S3930" i="1"/>
  <c r="S4319" i="1"/>
  <c r="S5340" i="1"/>
  <c r="S5798" i="1"/>
  <c r="S2611" i="1"/>
  <c r="S1498" i="1"/>
  <c r="S2884" i="1"/>
  <c r="S6837" i="1"/>
  <c r="Y4318" i="1"/>
  <c r="Z4318" i="1"/>
  <c r="W4318" i="1"/>
  <c r="X4318" i="1"/>
  <c r="Y2883" i="1"/>
  <c r="Z2883" i="1"/>
  <c r="W2883" i="1"/>
  <c r="X2883" i="1"/>
  <c r="W5339" i="1"/>
  <c r="X5339" i="1"/>
  <c r="Y5339" i="1"/>
  <c r="Z5339" i="1"/>
  <c r="Y1497" i="1"/>
  <c r="Z1497" i="1"/>
  <c r="W1497" i="1"/>
  <c r="X1497" i="1"/>
  <c r="W6836" i="1"/>
  <c r="X6836" i="1"/>
  <c r="Y6836" i="1"/>
  <c r="Z6836" i="1"/>
  <c r="W2610" i="1"/>
  <c r="X2610" i="1"/>
  <c r="Y2610" i="1"/>
  <c r="Z2610" i="1"/>
  <c r="X918" i="1"/>
  <c r="Y918" i="1"/>
  <c r="W918" i="1"/>
  <c r="Z918" i="1"/>
  <c r="W5797" i="1"/>
  <c r="Y5797" i="1"/>
  <c r="X5797" i="1"/>
  <c r="Z5797" i="1"/>
  <c r="Z3929" i="1"/>
  <c r="W3929" i="1"/>
  <c r="X3929" i="1"/>
  <c r="Y3929" i="1"/>
  <c r="X5009" i="1"/>
  <c r="W5009" i="1"/>
  <c r="Y5009" i="1"/>
  <c r="Z5009" i="1"/>
  <c r="T5798" i="1"/>
  <c r="T2611" i="1"/>
  <c r="T5340" i="1"/>
  <c r="T5010" i="1"/>
  <c r="T2884" i="1"/>
  <c r="T4319" i="1"/>
  <c r="T3930" i="1"/>
  <c r="T1498" i="1"/>
  <c r="T919" i="1"/>
  <c r="T6837" i="1"/>
  <c r="N3932" i="1"/>
  <c r="N5800" i="1"/>
  <c r="N5012" i="1"/>
  <c r="N2613" i="1"/>
  <c r="N2886" i="1"/>
  <c r="N1500" i="1"/>
  <c r="N921" i="1"/>
  <c r="N6839" i="1"/>
  <c r="N4321" i="1"/>
  <c r="N5342" i="1"/>
  <c r="Q3931" i="1"/>
  <c r="Q2885" i="1"/>
  <c r="Q4320" i="1"/>
  <c r="R3931" i="1"/>
  <c r="R2885" i="1"/>
  <c r="R4320" i="1"/>
  <c r="P3931" i="1"/>
  <c r="P2885" i="1"/>
  <c r="P4320" i="1"/>
  <c r="O2885" i="1"/>
  <c r="O4320" i="1"/>
  <c r="Q5799" i="1"/>
  <c r="Q1499" i="1"/>
  <c r="Q5341" i="1"/>
  <c r="R1499" i="1"/>
  <c r="R5341" i="1"/>
  <c r="P5799" i="1"/>
  <c r="O1499" i="1"/>
  <c r="P5341" i="1"/>
  <c r="P1499" i="1"/>
  <c r="Q920" i="1"/>
  <c r="R920" i="1"/>
  <c r="P5011" i="1"/>
  <c r="P920" i="1"/>
  <c r="O5011" i="1"/>
  <c r="O920" i="1"/>
  <c r="R6838" i="1"/>
  <c r="P6838" i="1"/>
  <c r="O6838" i="1"/>
  <c r="O3931" i="1"/>
  <c r="R5799" i="1"/>
  <c r="O5799" i="1"/>
  <c r="O5341" i="1"/>
  <c r="Q5011" i="1"/>
  <c r="R5011" i="1"/>
  <c r="Q2612" i="1"/>
  <c r="R2612" i="1"/>
  <c r="P2612" i="1"/>
  <c r="O2612" i="1"/>
  <c r="Q6838" i="1"/>
  <c r="S2612" i="1" l="1"/>
  <c r="S5341" i="1"/>
  <c r="S5799" i="1"/>
  <c r="S3931" i="1"/>
  <c r="S6838" i="1"/>
  <c r="S920" i="1"/>
  <c r="S5011" i="1"/>
  <c r="S1499" i="1"/>
  <c r="S4320" i="1"/>
  <c r="S2885" i="1"/>
  <c r="Z6837" i="1"/>
  <c r="W6837" i="1"/>
  <c r="X6837" i="1"/>
  <c r="Y6837" i="1"/>
  <c r="X2611" i="1"/>
  <c r="Z2611" i="1"/>
  <c r="W2611" i="1"/>
  <c r="Y2611" i="1"/>
  <c r="X5798" i="1"/>
  <c r="Y5798" i="1"/>
  <c r="Z5798" i="1"/>
  <c r="W5798" i="1"/>
  <c r="X5340" i="1"/>
  <c r="Y5340" i="1"/>
  <c r="W5340" i="1"/>
  <c r="Z5340" i="1"/>
  <c r="W3930" i="1"/>
  <c r="Y3930" i="1"/>
  <c r="Z3930" i="1"/>
  <c r="X3930" i="1"/>
  <c r="W919" i="1"/>
  <c r="X919" i="1"/>
  <c r="Y919" i="1"/>
  <c r="Z919" i="1"/>
  <c r="Y2884" i="1"/>
  <c r="Z2884" i="1"/>
  <c r="X2884" i="1"/>
  <c r="W2884" i="1"/>
  <c r="W1498" i="1"/>
  <c r="X1498" i="1"/>
  <c r="Y1498" i="1"/>
  <c r="Z1498" i="1"/>
  <c r="Y4319" i="1"/>
  <c r="Z4319" i="1"/>
  <c r="W4319" i="1"/>
  <c r="X4319" i="1"/>
  <c r="X5010" i="1"/>
  <c r="Y5010" i="1"/>
  <c r="Z5010" i="1"/>
  <c r="W5010" i="1"/>
  <c r="T2612" i="1"/>
  <c r="T6838" i="1"/>
  <c r="T920" i="1"/>
  <c r="T5011" i="1"/>
  <c r="T1499" i="1"/>
  <c r="T5341" i="1"/>
  <c r="T5799" i="1"/>
  <c r="T4320" i="1"/>
  <c r="T2885" i="1"/>
  <c r="T3931" i="1"/>
  <c r="N6840" i="1"/>
  <c r="N922" i="1"/>
  <c r="N2614" i="1"/>
  <c r="N5013" i="1"/>
  <c r="N5343" i="1"/>
  <c r="N1501" i="1"/>
  <c r="N5801" i="1"/>
  <c r="N4322" i="1"/>
  <c r="N2887" i="1"/>
  <c r="N3933" i="1"/>
  <c r="Q6839" i="1"/>
  <c r="Q5342" i="1"/>
  <c r="Q2886" i="1"/>
  <c r="R6839" i="1"/>
  <c r="R5342" i="1"/>
  <c r="R2886" i="1"/>
  <c r="P6839" i="1"/>
  <c r="P5342" i="1"/>
  <c r="P2886" i="1"/>
  <c r="O6839" i="1"/>
  <c r="O5342" i="1"/>
  <c r="O2886" i="1"/>
  <c r="Q921" i="1"/>
  <c r="Q1500" i="1"/>
  <c r="Q3932" i="1"/>
  <c r="R921" i="1"/>
  <c r="R1500" i="1"/>
  <c r="P921" i="1"/>
  <c r="P1500" i="1"/>
  <c r="P3932" i="1"/>
  <c r="O921" i="1"/>
  <c r="O3932" i="1"/>
  <c r="Q2613" i="1"/>
  <c r="R2613" i="1"/>
  <c r="O5800" i="1"/>
  <c r="Q5012" i="1"/>
  <c r="Q4321" i="1"/>
  <c r="R4321" i="1"/>
  <c r="P4321" i="1"/>
  <c r="R5012" i="1"/>
  <c r="O5012" i="1"/>
  <c r="R3932" i="1"/>
  <c r="O1500" i="1"/>
  <c r="Q5800" i="1"/>
  <c r="R5800" i="1"/>
  <c r="P2613" i="1"/>
  <c r="P5800" i="1"/>
  <c r="O2613" i="1"/>
  <c r="P5012" i="1"/>
  <c r="O4321" i="1"/>
  <c r="S4321" i="1" l="1"/>
  <c r="S2613" i="1"/>
  <c r="S1500" i="1"/>
  <c r="S5012" i="1"/>
  <c r="S5800" i="1"/>
  <c r="S3932" i="1"/>
  <c r="S921" i="1"/>
  <c r="S2886" i="1"/>
  <c r="S5342" i="1"/>
  <c r="S6839" i="1"/>
  <c r="W1499" i="1"/>
  <c r="Z1499" i="1"/>
  <c r="Y1499" i="1"/>
  <c r="X1499" i="1"/>
  <c r="W5011" i="1"/>
  <c r="Z5011" i="1"/>
  <c r="X5011" i="1"/>
  <c r="Y5011" i="1"/>
  <c r="Z920" i="1"/>
  <c r="W920" i="1"/>
  <c r="X920" i="1"/>
  <c r="Y920" i="1"/>
  <c r="Y6838" i="1"/>
  <c r="Z6838" i="1"/>
  <c r="W6838" i="1"/>
  <c r="X6838" i="1"/>
  <c r="X5799" i="1"/>
  <c r="Y5799" i="1"/>
  <c r="Z5799" i="1"/>
  <c r="W5799" i="1"/>
  <c r="W2885" i="1"/>
  <c r="X2885" i="1"/>
  <c r="Y2885" i="1"/>
  <c r="Z2885" i="1"/>
  <c r="W4320" i="1"/>
  <c r="X4320" i="1"/>
  <c r="Y4320" i="1"/>
  <c r="Z4320" i="1"/>
  <c r="Z3931" i="1"/>
  <c r="Y3931" i="1"/>
  <c r="W3931" i="1"/>
  <c r="X3931" i="1"/>
  <c r="Z5341" i="1"/>
  <c r="W5341" i="1"/>
  <c r="X5341" i="1"/>
  <c r="Y5341" i="1"/>
  <c r="W2612" i="1"/>
  <c r="X2612" i="1"/>
  <c r="Z2612" i="1"/>
  <c r="Y2612" i="1"/>
  <c r="T5012" i="1"/>
  <c r="T5800" i="1"/>
  <c r="T2613" i="1"/>
  <c r="T4321" i="1"/>
  <c r="T3932" i="1"/>
  <c r="T1500" i="1"/>
  <c r="T921" i="1"/>
  <c r="T2886" i="1"/>
  <c r="T5342" i="1"/>
  <c r="T6839" i="1"/>
  <c r="N5014" i="1"/>
  <c r="N4323" i="1"/>
  <c r="N5802" i="1"/>
  <c r="N3934" i="1"/>
  <c r="N1502" i="1"/>
  <c r="N923" i="1"/>
  <c r="N2888" i="1"/>
  <c r="N5344" i="1"/>
  <c r="N6841" i="1"/>
  <c r="Q3933" i="1"/>
  <c r="Q5343" i="1"/>
  <c r="Q5013" i="1"/>
  <c r="R3933" i="1"/>
  <c r="R5343" i="1"/>
  <c r="R5013" i="1"/>
  <c r="P3933" i="1"/>
  <c r="P5343" i="1"/>
  <c r="P5013" i="1"/>
  <c r="O3933" i="1"/>
  <c r="O5343" i="1"/>
  <c r="O5013" i="1"/>
  <c r="Q2614" i="1"/>
  <c r="Q1501" i="1"/>
  <c r="Q6840" i="1"/>
  <c r="R1501" i="1"/>
  <c r="R6840" i="1"/>
  <c r="P2614" i="1"/>
  <c r="P1501" i="1"/>
  <c r="O1501" i="1"/>
  <c r="Q922" i="1"/>
  <c r="R922" i="1"/>
  <c r="P4322" i="1"/>
  <c r="O4322" i="1"/>
  <c r="Q5801" i="1"/>
  <c r="P5801" i="1"/>
  <c r="O5801" i="1"/>
  <c r="P6840" i="1"/>
  <c r="R4322" i="1"/>
  <c r="P922" i="1"/>
  <c r="O922" i="1"/>
  <c r="Q2887" i="1"/>
  <c r="R5801" i="1"/>
  <c r="O2887" i="1"/>
  <c r="R2614" i="1"/>
  <c r="O2614" i="1"/>
  <c r="O6840" i="1"/>
  <c r="Q4322" i="1"/>
  <c r="R2887" i="1"/>
  <c r="P2887" i="1"/>
  <c r="S6840" i="1" l="1"/>
  <c r="S2614" i="1"/>
  <c r="S2887" i="1"/>
  <c r="S922" i="1"/>
  <c r="S5801" i="1"/>
  <c r="S4322" i="1"/>
  <c r="S1501" i="1"/>
  <c r="S5013" i="1"/>
  <c r="S5343" i="1"/>
  <c r="S3933" i="1"/>
  <c r="X6839" i="1"/>
  <c r="Y6839" i="1"/>
  <c r="W6839" i="1"/>
  <c r="Z6839" i="1"/>
  <c r="W5342" i="1"/>
  <c r="Y5342" i="1"/>
  <c r="Z5342" i="1"/>
  <c r="X5342" i="1"/>
  <c r="W2886" i="1"/>
  <c r="X2886" i="1"/>
  <c r="Z2886" i="1"/>
  <c r="Y2886" i="1"/>
  <c r="X921" i="1"/>
  <c r="Y921" i="1"/>
  <c r="W921" i="1"/>
  <c r="Z921" i="1"/>
  <c r="W3932" i="1"/>
  <c r="X3932" i="1"/>
  <c r="Z3932" i="1"/>
  <c r="Y3932" i="1"/>
  <c r="W5800" i="1"/>
  <c r="Y5800" i="1"/>
  <c r="Z5800" i="1"/>
  <c r="X5800" i="1"/>
  <c r="W5012" i="1"/>
  <c r="X5012" i="1"/>
  <c r="Y5012" i="1"/>
  <c r="Z5012" i="1"/>
  <c r="Z1500" i="1"/>
  <c r="W1500" i="1"/>
  <c r="X1500" i="1"/>
  <c r="Y1500" i="1"/>
  <c r="Z2613" i="1"/>
  <c r="W2613" i="1"/>
  <c r="X2613" i="1"/>
  <c r="Y2613" i="1"/>
  <c r="W4321" i="1"/>
  <c r="Z4321" i="1"/>
  <c r="X4321" i="1"/>
  <c r="Y4321" i="1"/>
  <c r="T2887" i="1"/>
  <c r="T922" i="1"/>
  <c r="T6840" i="1"/>
  <c r="T5801" i="1"/>
  <c r="T4322" i="1"/>
  <c r="T1501" i="1"/>
  <c r="T2614" i="1"/>
  <c r="T5013" i="1"/>
  <c r="T5343" i="1"/>
  <c r="T3933" i="1"/>
  <c r="N3935" i="1"/>
  <c r="N924" i="1"/>
  <c r="N5803" i="1"/>
  <c r="N5345" i="1"/>
  <c r="N2889" i="1"/>
  <c r="N4324" i="1"/>
  <c r="N6842" i="1"/>
  <c r="N1503" i="1"/>
  <c r="N5015" i="1"/>
  <c r="Q3934" i="1"/>
  <c r="Q2888" i="1"/>
  <c r="Q5014" i="1"/>
  <c r="R3934" i="1"/>
  <c r="R2888" i="1"/>
  <c r="R5014" i="1"/>
  <c r="P3934" i="1"/>
  <c r="P2888" i="1"/>
  <c r="P5014" i="1"/>
  <c r="O3934" i="1"/>
  <c r="O2888" i="1"/>
  <c r="O5014" i="1"/>
  <c r="Q923" i="1"/>
  <c r="Q4323" i="1"/>
  <c r="R923" i="1"/>
  <c r="R4323" i="1"/>
  <c r="P923" i="1"/>
  <c r="P4323" i="1"/>
  <c r="O4323" i="1"/>
  <c r="Q5802" i="1"/>
  <c r="P6841" i="1"/>
  <c r="P5802" i="1"/>
  <c r="O5802" i="1"/>
  <c r="Q5344" i="1"/>
  <c r="Q1502" i="1"/>
  <c r="R5344" i="1"/>
  <c r="P5344" i="1"/>
  <c r="O5344" i="1"/>
  <c r="O923" i="1"/>
  <c r="Q6841" i="1"/>
  <c r="R5802" i="1"/>
  <c r="R6841" i="1"/>
  <c r="O6841" i="1"/>
  <c r="R1502" i="1"/>
  <c r="P1502" i="1"/>
  <c r="O1502" i="1"/>
  <c r="S1502" i="1" l="1"/>
  <c r="S6841" i="1"/>
  <c r="S923" i="1"/>
  <c r="S5344" i="1"/>
  <c r="S5802" i="1"/>
  <c r="S4323" i="1"/>
  <c r="S5014" i="1"/>
  <c r="S2888" i="1"/>
  <c r="S3934" i="1"/>
  <c r="Z5343" i="1"/>
  <c r="W5343" i="1"/>
  <c r="X5343" i="1"/>
  <c r="Y5343" i="1"/>
  <c r="W5013" i="1"/>
  <c r="Z5013" i="1"/>
  <c r="X5013" i="1"/>
  <c r="Y5013" i="1"/>
  <c r="Z1501" i="1"/>
  <c r="Y1501" i="1"/>
  <c r="W1501" i="1"/>
  <c r="X1501" i="1"/>
  <c r="X5801" i="1"/>
  <c r="Y5801" i="1"/>
  <c r="Z5801" i="1"/>
  <c r="W5801" i="1"/>
  <c r="X2887" i="1"/>
  <c r="Z2887" i="1"/>
  <c r="W2887" i="1"/>
  <c r="Y2887" i="1"/>
  <c r="Y4322" i="1"/>
  <c r="X4322" i="1"/>
  <c r="W4322" i="1"/>
  <c r="Z4322" i="1"/>
  <c r="Y2614" i="1"/>
  <c r="W2614" i="1"/>
  <c r="X2614" i="1"/>
  <c r="Z2614" i="1"/>
  <c r="W6840" i="1"/>
  <c r="X6840" i="1"/>
  <c r="Y6840" i="1"/>
  <c r="Z6840" i="1"/>
  <c r="Z3933" i="1"/>
  <c r="W3933" i="1"/>
  <c r="X3933" i="1"/>
  <c r="Y3933" i="1"/>
  <c r="X922" i="1"/>
  <c r="Y922" i="1"/>
  <c r="Z922" i="1"/>
  <c r="W922" i="1"/>
  <c r="T1502" i="1"/>
  <c r="T5344" i="1"/>
  <c r="T5802" i="1"/>
  <c r="T6841" i="1"/>
  <c r="T4323" i="1"/>
  <c r="T923" i="1"/>
  <c r="T5014" i="1"/>
  <c r="T2888" i="1"/>
  <c r="T3934" i="1"/>
  <c r="N5016" i="1"/>
  <c r="N2890" i="1"/>
  <c r="N3936" i="1"/>
  <c r="N1504" i="1"/>
  <c r="N5346" i="1"/>
  <c r="N6843" i="1"/>
  <c r="N5804" i="1"/>
  <c r="N4325" i="1"/>
  <c r="N925" i="1"/>
  <c r="R5015" i="1"/>
  <c r="R5345" i="1"/>
  <c r="R924" i="1"/>
  <c r="P5015" i="1"/>
  <c r="P5345" i="1"/>
  <c r="P924" i="1"/>
  <c r="O924" i="1"/>
  <c r="R2889" i="1"/>
  <c r="P6842" i="1"/>
  <c r="O2889" i="1"/>
  <c r="O6842" i="1"/>
  <c r="Q3935" i="1"/>
  <c r="Q5803" i="1"/>
  <c r="P5803" i="1"/>
  <c r="O3935" i="1"/>
  <c r="Q1503" i="1"/>
  <c r="R1503" i="1"/>
  <c r="P4324" i="1"/>
  <c r="O4324" i="1"/>
  <c r="Q5345" i="1"/>
  <c r="Q924" i="1"/>
  <c r="O5015" i="1"/>
  <c r="O5345" i="1"/>
  <c r="Q2889" i="1"/>
  <c r="Q6842" i="1"/>
  <c r="R6842" i="1"/>
  <c r="P2889" i="1"/>
  <c r="R3935" i="1"/>
  <c r="R5803" i="1"/>
  <c r="P3935" i="1"/>
  <c r="O5803" i="1"/>
  <c r="Q4324" i="1"/>
  <c r="R4324" i="1"/>
  <c r="P1503" i="1"/>
  <c r="O1503" i="1"/>
  <c r="Q5015" i="1"/>
  <c r="S1503" i="1" l="1"/>
  <c r="S5803" i="1"/>
  <c r="S5345" i="1"/>
  <c r="S5015" i="1"/>
  <c r="S4324" i="1"/>
  <c r="S3935" i="1"/>
  <c r="S6842" i="1"/>
  <c r="S2889" i="1"/>
  <c r="S924" i="1"/>
  <c r="Z3934" i="1"/>
  <c r="X3934" i="1"/>
  <c r="Y3934" i="1"/>
  <c r="W3934" i="1"/>
  <c r="Y2888" i="1"/>
  <c r="Z2888" i="1"/>
  <c r="X2888" i="1"/>
  <c r="W2888" i="1"/>
  <c r="W5802" i="1"/>
  <c r="X5802" i="1"/>
  <c r="Y5802" i="1"/>
  <c r="Z5802" i="1"/>
  <c r="W5344" i="1"/>
  <c r="Y5344" i="1"/>
  <c r="Z5344" i="1"/>
  <c r="X5344" i="1"/>
  <c r="W6841" i="1"/>
  <c r="X6841" i="1"/>
  <c r="Y6841" i="1"/>
  <c r="Z6841" i="1"/>
  <c r="X5014" i="1"/>
  <c r="Y5014" i="1"/>
  <c r="W5014" i="1"/>
  <c r="Z5014" i="1"/>
  <c r="Z4323" i="1"/>
  <c r="W4323" i="1"/>
  <c r="X4323" i="1"/>
  <c r="Y4323" i="1"/>
  <c r="X923" i="1"/>
  <c r="Z923" i="1"/>
  <c r="W923" i="1"/>
  <c r="Y923" i="1"/>
  <c r="W1502" i="1"/>
  <c r="X1502" i="1"/>
  <c r="Y1502" i="1"/>
  <c r="Z1502" i="1"/>
  <c r="T1503" i="1"/>
  <c r="T3935" i="1"/>
  <c r="T2889" i="1"/>
  <c r="T4324" i="1"/>
  <c r="T5803" i="1"/>
  <c r="T6842" i="1"/>
  <c r="T924" i="1"/>
  <c r="T5345" i="1"/>
  <c r="T5015" i="1"/>
  <c r="N5347" i="1"/>
  <c r="N4326" i="1"/>
  <c r="N6844" i="1"/>
  <c r="N926" i="1"/>
  <c r="N5017" i="1"/>
  <c r="N1505" i="1"/>
  <c r="N5805" i="1"/>
  <c r="N3937" i="1"/>
  <c r="N2891" i="1"/>
  <c r="R5346" i="1"/>
  <c r="R5016" i="1"/>
  <c r="R2890" i="1"/>
  <c r="P5016" i="1"/>
  <c r="P2890" i="1"/>
  <c r="O5346" i="1"/>
  <c r="O5016" i="1"/>
  <c r="O2890" i="1"/>
  <c r="Q4325" i="1"/>
  <c r="R1504" i="1"/>
  <c r="P4325" i="1"/>
  <c r="Q5804" i="1"/>
  <c r="R6843" i="1"/>
  <c r="R5804" i="1"/>
  <c r="P5804" i="1"/>
  <c r="O6843" i="1"/>
  <c r="Q3936" i="1"/>
  <c r="R925" i="1"/>
  <c r="P3936" i="1"/>
  <c r="O925" i="1"/>
  <c r="O3936" i="1"/>
  <c r="Q5016" i="1"/>
  <c r="P5346" i="1"/>
  <c r="Q1504" i="1"/>
  <c r="R4325" i="1"/>
  <c r="P1504" i="1"/>
  <c r="O4325" i="1"/>
  <c r="O1504" i="1"/>
  <c r="Q6843" i="1"/>
  <c r="P6843" i="1"/>
  <c r="O5804" i="1"/>
  <c r="Q925" i="1"/>
  <c r="R3936" i="1"/>
  <c r="P925" i="1"/>
  <c r="Q5346" i="1"/>
  <c r="Q2890" i="1"/>
  <c r="S5804" i="1" l="1"/>
  <c r="S1504" i="1"/>
  <c r="S4325" i="1"/>
  <c r="S3936" i="1"/>
  <c r="S925" i="1"/>
  <c r="S6843" i="1"/>
  <c r="S2890" i="1"/>
  <c r="S5016" i="1"/>
  <c r="S5346" i="1"/>
  <c r="X5803" i="1"/>
  <c r="W5803" i="1"/>
  <c r="Y5803" i="1"/>
  <c r="Z5803" i="1"/>
  <c r="W924" i="1"/>
  <c r="Y924" i="1"/>
  <c r="Z924" i="1"/>
  <c r="X924" i="1"/>
  <c r="X3935" i="1"/>
  <c r="W3935" i="1"/>
  <c r="Y3935" i="1"/>
  <c r="Z3935" i="1"/>
  <c r="X5015" i="1"/>
  <c r="Y5015" i="1"/>
  <c r="Z5015" i="1"/>
  <c r="W5015" i="1"/>
  <c r="W1503" i="1"/>
  <c r="X1503" i="1"/>
  <c r="Y1503" i="1"/>
  <c r="Z1503" i="1"/>
  <c r="X2889" i="1"/>
  <c r="Y2889" i="1"/>
  <c r="W2889" i="1"/>
  <c r="Z2889" i="1"/>
  <c r="Z6842" i="1"/>
  <c r="W6842" i="1"/>
  <c r="X6842" i="1"/>
  <c r="Y6842" i="1"/>
  <c r="W4324" i="1"/>
  <c r="Z4324" i="1"/>
  <c r="X4324" i="1"/>
  <c r="Y4324" i="1"/>
  <c r="X5345" i="1"/>
  <c r="Y5345" i="1"/>
  <c r="W5345" i="1"/>
  <c r="Z5345" i="1"/>
  <c r="T925" i="1"/>
  <c r="T6843" i="1"/>
  <c r="T1504" i="1"/>
  <c r="T5346" i="1"/>
  <c r="T3936" i="1"/>
  <c r="T5804" i="1"/>
  <c r="T4325" i="1"/>
  <c r="T2890" i="1"/>
  <c r="T5016" i="1"/>
  <c r="N5018" i="1"/>
  <c r="N927" i="1"/>
  <c r="N5806" i="1"/>
  <c r="N6845" i="1"/>
  <c r="N4327" i="1"/>
  <c r="N2892" i="1"/>
  <c r="N5348" i="1"/>
  <c r="N3938" i="1"/>
  <c r="N1506" i="1"/>
  <c r="R5017" i="1"/>
  <c r="R4326" i="1"/>
  <c r="R1505" i="1"/>
  <c r="P4326" i="1"/>
  <c r="P1505" i="1"/>
  <c r="O5017" i="1"/>
  <c r="O4326" i="1"/>
  <c r="Q926" i="1"/>
  <c r="R2891" i="1"/>
  <c r="P2891" i="1"/>
  <c r="Q5347" i="1"/>
  <c r="R5805" i="1"/>
  <c r="R5347" i="1"/>
  <c r="P5805" i="1"/>
  <c r="Q6844" i="1"/>
  <c r="Q4326" i="1"/>
  <c r="P5017" i="1"/>
  <c r="O1505" i="1"/>
  <c r="Q2891" i="1"/>
  <c r="R926" i="1"/>
  <c r="P926" i="1"/>
  <c r="O926" i="1"/>
  <c r="O2891" i="1"/>
  <c r="Q5805" i="1"/>
  <c r="P5347" i="1"/>
  <c r="O5805" i="1"/>
  <c r="O5347" i="1"/>
  <c r="Q3937" i="1"/>
  <c r="R6844" i="1"/>
  <c r="R3937" i="1"/>
  <c r="P6844" i="1"/>
  <c r="P3937" i="1"/>
  <c r="O6844" i="1"/>
  <c r="O3937" i="1"/>
  <c r="Q5017" i="1"/>
  <c r="Q1505" i="1"/>
  <c r="S3937" i="1" l="1"/>
  <c r="S6844" i="1"/>
  <c r="S5347" i="1"/>
  <c r="S5805" i="1"/>
  <c r="S2891" i="1"/>
  <c r="S926" i="1"/>
  <c r="S1505" i="1"/>
  <c r="S4326" i="1"/>
  <c r="S5017" i="1"/>
  <c r="W1504" i="1"/>
  <c r="X1504" i="1"/>
  <c r="Y1504" i="1"/>
  <c r="Z1504" i="1"/>
  <c r="X5804" i="1"/>
  <c r="Y5804" i="1"/>
  <c r="Z5804" i="1"/>
  <c r="W5804" i="1"/>
  <c r="Z5346" i="1"/>
  <c r="W5346" i="1"/>
  <c r="X5346" i="1"/>
  <c r="Y5346" i="1"/>
  <c r="W5016" i="1"/>
  <c r="Z5016" i="1"/>
  <c r="X5016" i="1"/>
  <c r="Y5016" i="1"/>
  <c r="W6843" i="1"/>
  <c r="X6843" i="1"/>
  <c r="Y6843" i="1"/>
  <c r="Z6843" i="1"/>
  <c r="X2890" i="1"/>
  <c r="Y2890" i="1"/>
  <c r="Z2890" i="1"/>
  <c r="W2890" i="1"/>
  <c r="Z925" i="1"/>
  <c r="X925" i="1"/>
  <c r="Y925" i="1"/>
  <c r="W925" i="1"/>
  <c r="X3936" i="1"/>
  <c r="Y3936" i="1"/>
  <c r="W3936" i="1"/>
  <c r="Z3936" i="1"/>
  <c r="W4325" i="1"/>
  <c r="X4325" i="1"/>
  <c r="Y4325" i="1"/>
  <c r="Z4325" i="1"/>
  <c r="T3937" i="1"/>
  <c r="T6844" i="1"/>
  <c r="T5347" i="1"/>
  <c r="T926" i="1"/>
  <c r="T5017" i="1"/>
  <c r="T5805" i="1"/>
  <c r="T2891" i="1"/>
  <c r="T1505" i="1"/>
  <c r="T4326" i="1"/>
  <c r="N1507" i="1"/>
  <c r="N5019" i="1"/>
  <c r="N3939" i="1"/>
  <c r="N5349" i="1"/>
  <c r="N4328" i="1"/>
  <c r="N6846" i="1"/>
  <c r="N5807" i="1"/>
  <c r="N2893" i="1"/>
  <c r="N928" i="1"/>
  <c r="R1506" i="1"/>
  <c r="R4327" i="1"/>
  <c r="R927" i="1"/>
  <c r="P1506" i="1"/>
  <c r="P4327" i="1"/>
  <c r="P927" i="1"/>
  <c r="O1506" i="1"/>
  <c r="O4327" i="1"/>
  <c r="O927" i="1"/>
  <c r="Q5018" i="1"/>
  <c r="Q6845" i="1"/>
  <c r="R5018" i="1"/>
  <c r="R6845" i="1"/>
  <c r="P5018" i="1"/>
  <c r="P6845" i="1"/>
  <c r="O5018" i="1"/>
  <c r="O6845" i="1"/>
  <c r="Q3938" i="1"/>
  <c r="Q5806" i="1"/>
  <c r="R3938" i="1"/>
  <c r="R5806" i="1"/>
  <c r="P3938" i="1"/>
  <c r="P5806" i="1"/>
  <c r="O3938" i="1"/>
  <c r="O5806" i="1"/>
  <c r="Q5348" i="1"/>
  <c r="Q2892" i="1"/>
  <c r="R5348" i="1"/>
  <c r="R2892" i="1"/>
  <c r="P5348" i="1"/>
  <c r="P2892" i="1"/>
  <c r="O5348" i="1"/>
  <c r="O2892" i="1"/>
  <c r="Q1506" i="1"/>
  <c r="Q4327" i="1"/>
  <c r="Q927" i="1"/>
  <c r="S2892" i="1" l="1"/>
  <c r="S5348" i="1"/>
  <c r="S5806" i="1"/>
  <c r="S3938" i="1"/>
  <c r="S6845" i="1"/>
  <c r="S5018" i="1"/>
  <c r="S927" i="1"/>
  <c r="S4327" i="1"/>
  <c r="S1506" i="1"/>
  <c r="W5805" i="1"/>
  <c r="Y5805" i="1"/>
  <c r="Z5805" i="1"/>
  <c r="X5805" i="1"/>
  <c r="W5347" i="1"/>
  <c r="X5347" i="1"/>
  <c r="Z5347" i="1"/>
  <c r="Y5347" i="1"/>
  <c r="X6844" i="1"/>
  <c r="Y6844" i="1"/>
  <c r="W6844" i="1"/>
  <c r="Z6844" i="1"/>
  <c r="Y3937" i="1"/>
  <c r="Z3937" i="1"/>
  <c r="W3937" i="1"/>
  <c r="X3937" i="1"/>
  <c r="W5017" i="1"/>
  <c r="X5017" i="1"/>
  <c r="Y5017" i="1"/>
  <c r="Z5017" i="1"/>
  <c r="W4326" i="1"/>
  <c r="X4326" i="1"/>
  <c r="Y4326" i="1"/>
  <c r="Z4326" i="1"/>
  <c r="X1505" i="1"/>
  <c r="W1505" i="1"/>
  <c r="Y1505" i="1"/>
  <c r="Z1505" i="1"/>
  <c r="X926" i="1"/>
  <c r="W926" i="1"/>
  <c r="Z926" i="1"/>
  <c r="Y926" i="1"/>
  <c r="W2891" i="1"/>
  <c r="X2891" i="1"/>
  <c r="Y2891" i="1"/>
  <c r="Z2891" i="1"/>
  <c r="T2892" i="1"/>
  <c r="T5348" i="1"/>
  <c r="T5806" i="1"/>
  <c r="T3938" i="1"/>
  <c r="T6845" i="1"/>
  <c r="T5018" i="1"/>
  <c r="T927" i="1"/>
  <c r="T4327" i="1"/>
  <c r="T1506" i="1"/>
  <c r="N929" i="1"/>
  <c r="N4329" i="1"/>
  <c r="N1508" i="1"/>
  <c r="N2894" i="1"/>
  <c r="N5350" i="1"/>
  <c r="N5808" i="1"/>
  <c r="N3940" i="1"/>
  <c r="N6847" i="1"/>
  <c r="N5020" i="1"/>
  <c r="P928" i="1"/>
  <c r="P5349" i="1"/>
  <c r="P5019" i="1"/>
  <c r="O928" i="1"/>
  <c r="O5349" i="1"/>
  <c r="O5019" i="1"/>
  <c r="Q4328" i="1"/>
  <c r="Q5807" i="1"/>
  <c r="R4328" i="1"/>
  <c r="R5807" i="1"/>
  <c r="P4328" i="1"/>
  <c r="P5807" i="1"/>
  <c r="O4328" i="1"/>
  <c r="O5807" i="1"/>
  <c r="Q1507" i="1"/>
  <c r="Q3939" i="1"/>
  <c r="R1507" i="1"/>
  <c r="R3939" i="1"/>
  <c r="P3939" i="1"/>
  <c r="O3939" i="1"/>
  <c r="Q2893" i="1"/>
  <c r="R6846" i="1"/>
  <c r="P6846" i="1"/>
  <c r="Q928" i="1"/>
  <c r="R928" i="1"/>
  <c r="R5349" i="1"/>
  <c r="P1507" i="1"/>
  <c r="O1507" i="1"/>
  <c r="Q6846" i="1"/>
  <c r="R2893" i="1"/>
  <c r="P2893" i="1"/>
  <c r="O2893" i="1"/>
  <c r="O6846" i="1"/>
  <c r="Q5349" i="1"/>
  <c r="Q5019" i="1"/>
  <c r="R5019" i="1"/>
  <c r="S6846" i="1" l="1"/>
  <c r="S2893" i="1"/>
  <c r="S1507" i="1"/>
  <c r="S3939" i="1"/>
  <c r="S5807" i="1"/>
  <c r="S4328" i="1"/>
  <c r="S5019" i="1"/>
  <c r="S5349" i="1"/>
  <c r="S928" i="1"/>
  <c r="X5348" i="1"/>
  <c r="Y5348" i="1"/>
  <c r="W5348" i="1"/>
  <c r="Z5348" i="1"/>
  <c r="X2892" i="1"/>
  <c r="Z2892" i="1"/>
  <c r="W2892" i="1"/>
  <c r="Y2892" i="1"/>
  <c r="X6845" i="1"/>
  <c r="Y6845" i="1"/>
  <c r="Z6845" i="1"/>
  <c r="W6845" i="1"/>
  <c r="W4327" i="1"/>
  <c r="Y4327" i="1"/>
  <c r="X4327" i="1"/>
  <c r="Z4327" i="1"/>
  <c r="W927" i="1"/>
  <c r="X927" i="1"/>
  <c r="Y927" i="1"/>
  <c r="Z927" i="1"/>
  <c r="Z1506" i="1"/>
  <c r="Y1506" i="1"/>
  <c r="X1506" i="1"/>
  <c r="W1506" i="1"/>
  <c r="W5018" i="1"/>
  <c r="Z5018" i="1"/>
  <c r="X5018" i="1"/>
  <c r="Y5018" i="1"/>
  <c r="Y3938" i="1"/>
  <c r="W3938" i="1"/>
  <c r="X3938" i="1"/>
  <c r="Z3938" i="1"/>
  <c r="Y5806" i="1"/>
  <c r="Z5806" i="1"/>
  <c r="W5806" i="1"/>
  <c r="X5806" i="1"/>
  <c r="T2893" i="1"/>
  <c r="T1507" i="1"/>
  <c r="T6846" i="1"/>
  <c r="T3939" i="1"/>
  <c r="T5807" i="1"/>
  <c r="T4328" i="1"/>
  <c r="T5019" i="1"/>
  <c r="T5349" i="1"/>
  <c r="T928" i="1"/>
  <c r="N930" i="1"/>
  <c r="N5021" i="1"/>
  <c r="N5351" i="1"/>
  <c r="N6848" i="1"/>
  <c r="N2895" i="1"/>
  <c r="N3941" i="1"/>
  <c r="N1509" i="1"/>
  <c r="N5809" i="1"/>
  <c r="N4330" i="1"/>
  <c r="R929" i="1"/>
  <c r="R2894" i="1"/>
  <c r="R4329" i="1"/>
  <c r="P929" i="1"/>
  <c r="P2894" i="1"/>
  <c r="P4329" i="1"/>
  <c r="O929" i="1"/>
  <c r="O2894" i="1"/>
  <c r="O4329" i="1"/>
  <c r="Q5020" i="1"/>
  <c r="Q3940" i="1"/>
  <c r="R5020" i="1"/>
  <c r="R3940" i="1"/>
  <c r="P5020" i="1"/>
  <c r="P3940" i="1"/>
  <c r="O5020" i="1"/>
  <c r="O3940" i="1"/>
  <c r="Q5350" i="1"/>
  <c r="Q1508" i="1"/>
  <c r="R5350" i="1"/>
  <c r="R1508" i="1"/>
  <c r="P5350" i="1"/>
  <c r="P1508" i="1"/>
  <c r="O5350" i="1"/>
  <c r="O1508" i="1"/>
  <c r="Q6847" i="1"/>
  <c r="Q5808" i="1"/>
  <c r="R6847" i="1"/>
  <c r="R5808" i="1"/>
  <c r="P6847" i="1"/>
  <c r="P5808" i="1"/>
  <c r="O6847" i="1"/>
  <c r="O5808" i="1"/>
  <c r="Q929" i="1"/>
  <c r="Q2894" i="1"/>
  <c r="Q4329" i="1"/>
  <c r="S5808" i="1" l="1"/>
  <c r="S6847" i="1"/>
  <c r="S1508" i="1"/>
  <c r="S5350" i="1"/>
  <c r="S3940" i="1"/>
  <c r="S5020" i="1"/>
  <c r="S4329" i="1"/>
  <c r="S2894" i="1"/>
  <c r="S929" i="1"/>
  <c r="W2893" i="1"/>
  <c r="Z2893" i="1"/>
  <c r="X2893" i="1"/>
  <c r="Y2893" i="1"/>
  <c r="Y5349" i="1"/>
  <c r="Z5349" i="1"/>
  <c r="W5349" i="1"/>
  <c r="X5349" i="1"/>
  <c r="X5019" i="1"/>
  <c r="W5019" i="1"/>
  <c r="Y5019" i="1"/>
  <c r="Z5019" i="1"/>
  <c r="Z4328" i="1"/>
  <c r="X4328" i="1"/>
  <c r="Y4328" i="1"/>
  <c r="W4328" i="1"/>
  <c r="Y5807" i="1"/>
  <c r="W5807" i="1"/>
  <c r="X5807" i="1"/>
  <c r="Z5807" i="1"/>
  <c r="Y3939" i="1"/>
  <c r="Z3939" i="1"/>
  <c r="W3939" i="1"/>
  <c r="X3939" i="1"/>
  <c r="W1507" i="1"/>
  <c r="Z1507" i="1"/>
  <c r="X1507" i="1"/>
  <c r="Y1507" i="1"/>
  <c r="W6846" i="1"/>
  <c r="X6846" i="1"/>
  <c r="Y6846" i="1"/>
  <c r="Z6846" i="1"/>
  <c r="Z928" i="1"/>
  <c r="X928" i="1"/>
  <c r="W928" i="1"/>
  <c r="Y928" i="1"/>
  <c r="T5808" i="1"/>
  <c r="T6847" i="1"/>
  <c r="T1508" i="1"/>
  <c r="T5350" i="1"/>
  <c r="T3940" i="1"/>
  <c r="T5020" i="1"/>
  <c r="T4329" i="1"/>
  <c r="T2894" i="1"/>
  <c r="T929" i="1"/>
  <c r="N4331" i="1"/>
  <c r="N2896" i="1"/>
  <c r="N931" i="1"/>
  <c r="N5810" i="1"/>
  <c r="N6849" i="1"/>
  <c r="N1510" i="1"/>
  <c r="N5352" i="1"/>
  <c r="N3942" i="1"/>
  <c r="N5022" i="1"/>
  <c r="P4330" i="1"/>
  <c r="P6848" i="1"/>
  <c r="P5021" i="1"/>
  <c r="O4330" i="1"/>
  <c r="O6848" i="1"/>
  <c r="O5021" i="1"/>
  <c r="Q2895" i="1"/>
  <c r="Q1509" i="1"/>
  <c r="R2895" i="1"/>
  <c r="R1509" i="1"/>
  <c r="P2895" i="1"/>
  <c r="P1509" i="1"/>
  <c r="O2895" i="1"/>
  <c r="O1509" i="1"/>
  <c r="Q930" i="1"/>
  <c r="Q5351" i="1"/>
  <c r="R930" i="1"/>
  <c r="P930" i="1"/>
  <c r="O930" i="1"/>
  <c r="R3941" i="1"/>
  <c r="P5809" i="1"/>
  <c r="P3941" i="1"/>
  <c r="O3941" i="1"/>
  <c r="Q4330" i="1"/>
  <c r="R6848" i="1"/>
  <c r="R5351" i="1"/>
  <c r="P5351" i="1"/>
  <c r="O5351" i="1"/>
  <c r="Q5809" i="1"/>
  <c r="Q3941" i="1"/>
  <c r="R5809" i="1"/>
  <c r="O5809" i="1"/>
  <c r="Q6848" i="1"/>
  <c r="Q5021" i="1"/>
  <c r="R4330" i="1"/>
  <c r="R5021" i="1"/>
  <c r="S5809" i="1" l="1"/>
  <c r="S5351" i="1"/>
  <c r="S3941" i="1"/>
  <c r="S930" i="1"/>
  <c r="S1509" i="1"/>
  <c r="S2895" i="1"/>
  <c r="S5021" i="1"/>
  <c r="S6848" i="1"/>
  <c r="S4330" i="1"/>
  <c r="X929" i="1"/>
  <c r="Y929" i="1"/>
  <c r="W929" i="1"/>
  <c r="Z929" i="1"/>
  <c r="Y3940" i="1"/>
  <c r="Z3940" i="1"/>
  <c r="W3940" i="1"/>
  <c r="X3940" i="1"/>
  <c r="W4329" i="1"/>
  <c r="Z4329" i="1"/>
  <c r="X4329" i="1"/>
  <c r="Y4329" i="1"/>
  <c r="Z6847" i="1"/>
  <c r="W6847" i="1"/>
  <c r="X6847" i="1"/>
  <c r="Y6847" i="1"/>
  <c r="X2894" i="1"/>
  <c r="W2894" i="1"/>
  <c r="Y2894" i="1"/>
  <c r="Z2894" i="1"/>
  <c r="X5020" i="1"/>
  <c r="Y5020" i="1"/>
  <c r="Z5020" i="1"/>
  <c r="W5020" i="1"/>
  <c r="X5808" i="1"/>
  <c r="W5808" i="1"/>
  <c r="Y5808" i="1"/>
  <c r="Z5808" i="1"/>
  <c r="X5350" i="1"/>
  <c r="Y5350" i="1"/>
  <c r="Z5350" i="1"/>
  <c r="W5350" i="1"/>
  <c r="W1508" i="1"/>
  <c r="X1508" i="1"/>
  <c r="Y1508" i="1"/>
  <c r="Z1508" i="1"/>
  <c r="T5351" i="1"/>
  <c r="T3941" i="1"/>
  <c r="T5809" i="1"/>
  <c r="T930" i="1"/>
  <c r="T1509" i="1"/>
  <c r="T2895" i="1"/>
  <c r="T5021" i="1"/>
  <c r="T6848" i="1"/>
  <c r="T4330" i="1"/>
  <c r="N6850" i="1"/>
  <c r="N5811" i="1"/>
  <c r="N5023" i="1"/>
  <c r="N4332" i="1"/>
  <c r="N3943" i="1"/>
  <c r="N5353" i="1"/>
  <c r="N932" i="1"/>
  <c r="N1511" i="1"/>
  <c r="N2897" i="1"/>
  <c r="P6849" i="1"/>
  <c r="P3942" i="1"/>
  <c r="P2896" i="1"/>
  <c r="O6849" i="1"/>
  <c r="O3942" i="1"/>
  <c r="O2896" i="1"/>
  <c r="Q5810" i="1"/>
  <c r="Q5352" i="1"/>
  <c r="R5810" i="1"/>
  <c r="R5352" i="1"/>
  <c r="P5810" i="1"/>
  <c r="P5352" i="1"/>
  <c r="O5810" i="1"/>
  <c r="O5352" i="1"/>
  <c r="Q5022" i="1"/>
  <c r="Q931" i="1"/>
  <c r="R5022" i="1"/>
  <c r="R931" i="1"/>
  <c r="P5022" i="1"/>
  <c r="P931" i="1"/>
  <c r="O5022" i="1"/>
  <c r="O931" i="1"/>
  <c r="R4331" i="1"/>
  <c r="Q1510" i="1"/>
  <c r="Q4331" i="1"/>
  <c r="P4331" i="1"/>
  <c r="P1510" i="1"/>
  <c r="Q6849" i="1"/>
  <c r="R6849" i="1"/>
  <c r="R2896" i="1"/>
  <c r="R1510" i="1"/>
  <c r="O4331" i="1"/>
  <c r="Q3942" i="1"/>
  <c r="R3942" i="1"/>
  <c r="O1510" i="1"/>
  <c r="Q2896" i="1"/>
  <c r="S1510" i="1" l="1"/>
  <c r="S4331" i="1"/>
  <c r="S931" i="1"/>
  <c r="S5022" i="1"/>
  <c r="S5352" i="1"/>
  <c r="S5810" i="1"/>
  <c r="S2896" i="1"/>
  <c r="S3942" i="1"/>
  <c r="S6849" i="1"/>
  <c r="Z5351" i="1"/>
  <c r="W5351" i="1"/>
  <c r="X5351" i="1"/>
  <c r="Y5351" i="1"/>
  <c r="X5809" i="1"/>
  <c r="Y5809" i="1"/>
  <c r="Z5809" i="1"/>
  <c r="W5809" i="1"/>
  <c r="W4330" i="1"/>
  <c r="X4330" i="1"/>
  <c r="Y4330" i="1"/>
  <c r="Z4330" i="1"/>
  <c r="W6848" i="1"/>
  <c r="X6848" i="1"/>
  <c r="Y6848" i="1"/>
  <c r="Z6848" i="1"/>
  <c r="W5021" i="1"/>
  <c r="Z5021" i="1"/>
  <c r="X5021" i="1"/>
  <c r="Y5021" i="1"/>
  <c r="Z930" i="1"/>
  <c r="W930" i="1"/>
  <c r="X930" i="1"/>
  <c r="Y930" i="1"/>
  <c r="X3941" i="1"/>
  <c r="Y3941" i="1"/>
  <c r="Z3941" i="1"/>
  <c r="W3941" i="1"/>
  <c r="W2895" i="1"/>
  <c r="X2895" i="1"/>
  <c r="Z2895" i="1"/>
  <c r="Y2895" i="1"/>
  <c r="W1509" i="1"/>
  <c r="X1509" i="1"/>
  <c r="Y1509" i="1"/>
  <c r="Z1509" i="1"/>
  <c r="T1510" i="1"/>
  <c r="T4331" i="1"/>
  <c r="T931" i="1"/>
  <c r="T5022" i="1"/>
  <c r="T5352" i="1"/>
  <c r="T5810" i="1"/>
  <c r="T2896" i="1"/>
  <c r="T3942" i="1"/>
  <c r="T6849" i="1"/>
  <c r="N2898" i="1"/>
  <c r="N6851" i="1"/>
  <c r="N3944" i="1"/>
  <c r="N1512" i="1"/>
  <c r="N4333" i="1"/>
  <c r="N933" i="1"/>
  <c r="N5024" i="1"/>
  <c r="N5354" i="1"/>
  <c r="N5812" i="1"/>
  <c r="R2897" i="1"/>
  <c r="R4332" i="1"/>
  <c r="R5811" i="1"/>
  <c r="P2897" i="1"/>
  <c r="P4332" i="1"/>
  <c r="P5811" i="1"/>
  <c r="O2897" i="1"/>
  <c r="O4332" i="1"/>
  <c r="O5811" i="1"/>
  <c r="Q6850" i="1"/>
  <c r="Q932" i="1"/>
  <c r="R6850" i="1"/>
  <c r="R932" i="1"/>
  <c r="P6850" i="1"/>
  <c r="P932" i="1"/>
  <c r="O6850" i="1"/>
  <c r="O932" i="1"/>
  <c r="Q3943" i="1"/>
  <c r="Q5023" i="1"/>
  <c r="R3943" i="1"/>
  <c r="R5023" i="1"/>
  <c r="P3943" i="1"/>
  <c r="P5023" i="1"/>
  <c r="O3943" i="1"/>
  <c r="O5023" i="1"/>
  <c r="Q1511" i="1"/>
  <c r="Q5353" i="1"/>
  <c r="R1511" i="1"/>
  <c r="R5353" i="1"/>
  <c r="P1511" i="1"/>
  <c r="P5353" i="1"/>
  <c r="O1511" i="1"/>
  <c r="O5353" i="1"/>
  <c r="Q2897" i="1"/>
  <c r="Q4332" i="1"/>
  <c r="Q5811" i="1"/>
  <c r="S5353" i="1" l="1"/>
  <c r="S1511" i="1"/>
  <c r="S5023" i="1"/>
  <c r="S3943" i="1"/>
  <c r="S932" i="1"/>
  <c r="S6850" i="1"/>
  <c r="S5811" i="1"/>
  <c r="S4332" i="1"/>
  <c r="S2897" i="1"/>
  <c r="X3942" i="1"/>
  <c r="W3942" i="1"/>
  <c r="Y3942" i="1"/>
  <c r="Z3942" i="1"/>
  <c r="W2896" i="1"/>
  <c r="X2896" i="1"/>
  <c r="Y2896" i="1"/>
  <c r="Z2896" i="1"/>
  <c r="W4331" i="1"/>
  <c r="X4331" i="1"/>
  <c r="Y4331" i="1"/>
  <c r="Z4331" i="1"/>
  <c r="X1510" i="1"/>
  <c r="Y1510" i="1"/>
  <c r="Z1510" i="1"/>
  <c r="W1510" i="1"/>
  <c r="X6849" i="1"/>
  <c r="Y6849" i="1"/>
  <c r="W6849" i="1"/>
  <c r="Z6849" i="1"/>
  <c r="W5352" i="1"/>
  <c r="X5352" i="1"/>
  <c r="Y5352" i="1"/>
  <c r="Z5352" i="1"/>
  <c r="W5022" i="1"/>
  <c r="X5022" i="1"/>
  <c r="Y5022" i="1"/>
  <c r="Z5022" i="1"/>
  <c r="W5810" i="1"/>
  <c r="Y5810" i="1"/>
  <c r="X5810" i="1"/>
  <c r="Z5810" i="1"/>
  <c r="X931" i="1"/>
  <c r="Y931" i="1"/>
  <c r="W931" i="1"/>
  <c r="Z931" i="1"/>
  <c r="T5353" i="1"/>
  <c r="T1511" i="1"/>
  <c r="T5023" i="1"/>
  <c r="T3943" i="1"/>
  <c r="T932" i="1"/>
  <c r="T6850" i="1"/>
  <c r="T5811" i="1"/>
  <c r="T4332" i="1"/>
  <c r="T2897" i="1"/>
  <c r="N5813" i="1"/>
  <c r="N4334" i="1"/>
  <c r="N2899" i="1"/>
  <c r="N5355" i="1"/>
  <c r="N1513" i="1"/>
  <c r="N5025" i="1"/>
  <c r="N3945" i="1"/>
  <c r="N934" i="1"/>
  <c r="N6852" i="1"/>
  <c r="R5812" i="1"/>
  <c r="R1512" i="1"/>
  <c r="R6851" i="1"/>
  <c r="P5812" i="1"/>
  <c r="P1512" i="1"/>
  <c r="P6851" i="1"/>
  <c r="O5812" i="1"/>
  <c r="O1512" i="1"/>
  <c r="O6851" i="1"/>
  <c r="Q4333" i="1"/>
  <c r="R4333" i="1"/>
  <c r="P5024" i="1"/>
  <c r="O4333" i="1"/>
  <c r="O5024" i="1"/>
  <c r="R2898" i="1"/>
  <c r="R3944" i="1"/>
  <c r="P2898" i="1"/>
  <c r="O2898" i="1"/>
  <c r="Q5354" i="1"/>
  <c r="R933" i="1"/>
  <c r="P5354" i="1"/>
  <c r="O933" i="1"/>
  <c r="Q5812" i="1"/>
  <c r="Q5024" i="1"/>
  <c r="R5024" i="1"/>
  <c r="P4333" i="1"/>
  <c r="Q2898" i="1"/>
  <c r="Q3944" i="1"/>
  <c r="P3944" i="1"/>
  <c r="O3944" i="1"/>
  <c r="Q933" i="1"/>
  <c r="R5354" i="1"/>
  <c r="P933" i="1"/>
  <c r="O5354" i="1"/>
  <c r="Q1512" i="1"/>
  <c r="Q6851" i="1"/>
  <c r="S5354" i="1" l="1"/>
  <c r="S3944" i="1"/>
  <c r="S933" i="1"/>
  <c r="S2898" i="1"/>
  <c r="S5024" i="1"/>
  <c r="S4333" i="1"/>
  <c r="S6851" i="1"/>
  <c r="S1512" i="1"/>
  <c r="S5812" i="1"/>
  <c r="Z1511" i="1"/>
  <c r="W1511" i="1"/>
  <c r="X1511" i="1"/>
  <c r="Y1511" i="1"/>
  <c r="W5353" i="1"/>
  <c r="Y5353" i="1"/>
  <c r="X5353" i="1"/>
  <c r="Z5353" i="1"/>
  <c r="Z6850" i="1"/>
  <c r="X6850" i="1"/>
  <c r="W6850" i="1"/>
  <c r="Y6850" i="1"/>
  <c r="X2897" i="1"/>
  <c r="Z2897" i="1"/>
  <c r="W2897" i="1"/>
  <c r="Y2897" i="1"/>
  <c r="W4332" i="1"/>
  <c r="Y4332" i="1"/>
  <c r="X4332" i="1"/>
  <c r="Z4332" i="1"/>
  <c r="W5811" i="1"/>
  <c r="X5811" i="1"/>
  <c r="Y5811" i="1"/>
  <c r="Z5811" i="1"/>
  <c r="W3943" i="1"/>
  <c r="X3943" i="1"/>
  <c r="Y3943" i="1"/>
  <c r="Z3943" i="1"/>
  <c r="W932" i="1"/>
  <c r="Y932" i="1"/>
  <c r="Z932" i="1"/>
  <c r="X932" i="1"/>
  <c r="W5023" i="1"/>
  <c r="Z5023" i="1"/>
  <c r="X5023" i="1"/>
  <c r="Y5023" i="1"/>
  <c r="T933" i="1"/>
  <c r="T3944" i="1"/>
  <c r="T4333" i="1"/>
  <c r="T5354" i="1"/>
  <c r="T2898" i="1"/>
  <c r="T5024" i="1"/>
  <c r="T6851" i="1"/>
  <c r="T1512" i="1"/>
  <c r="T5812" i="1"/>
  <c r="N6853" i="1"/>
  <c r="N5814" i="1"/>
  <c r="N935" i="1"/>
  <c r="N5356" i="1"/>
  <c r="N2900" i="1"/>
  <c r="N1514" i="1"/>
  <c r="N3946" i="1"/>
  <c r="N5026" i="1"/>
  <c r="N4335" i="1"/>
  <c r="R6852" i="1"/>
  <c r="R2899" i="1"/>
  <c r="R4334" i="1"/>
  <c r="Q5813" i="1"/>
  <c r="P1513" i="1"/>
  <c r="O1513" i="1"/>
  <c r="Q934" i="1"/>
  <c r="R934" i="1"/>
  <c r="P934" i="1"/>
  <c r="O3945" i="1"/>
  <c r="Q5025" i="1"/>
  <c r="Q2899" i="1"/>
  <c r="P6852" i="1"/>
  <c r="P2899" i="1"/>
  <c r="P4334" i="1"/>
  <c r="O6852" i="1"/>
  <c r="O2899" i="1"/>
  <c r="O4334" i="1"/>
  <c r="Q1513" i="1"/>
  <c r="R5813" i="1"/>
  <c r="R1513" i="1"/>
  <c r="P5813" i="1"/>
  <c r="Q3945" i="1"/>
  <c r="R3945" i="1"/>
  <c r="O934" i="1"/>
  <c r="R5355" i="1"/>
  <c r="P5355" i="1"/>
  <c r="O5355" i="1"/>
  <c r="Q6852" i="1"/>
  <c r="O5813" i="1"/>
  <c r="P3945" i="1"/>
  <c r="Q5355" i="1"/>
  <c r="R5025" i="1"/>
  <c r="P5025" i="1"/>
  <c r="O5025" i="1"/>
  <c r="Q4334" i="1"/>
  <c r="S5025" i="1" l="1"/>
  <c r="S5813" i="1"/>
  <c r="S5355" i="1"/>
  <c r="S934" i="1"/>
  <c r="S4334" i="1"/>
  <c r="S2899" i="1"/>
  <c r="S6852" i="1"/>
  <c r="S3945" i="1"/>
  <c r="S1513" i="1"/>
  <c r="Y3944" i="1"/>
  <c r="Z3944" i="1"/>
  <c r="W3944" i="1"/>
  <c r="X3944" i="1"/>
  <c r="X5812" i="1"/>
  <c r="W5812" i="1"/>
  <c r="Y5812" i="1"/>
  <c r="Z5812" i="1"/>
  <c r="X1512" i="1"/>
  <c r="Y1512" i="1"/>
  <c r="Z1512" i="1"/>
  <c r="W1512" i="1"/>
  <c r="X5024" i="1"/>
  <c r="W5024" i="1"/>
  <c r="Y5024" i="1"/>
  <c r="Z5024" i="1"/>
  <c r="W5354" i="1"/>
  <c r="X5354" i="1"/>
  <c r="Y5354" i="1"/>
  <c r="Z5354" i="1"/>
  <c r="W6851" i="1"/>
  <c r="X6851" i="1"/>
  <c r="Y6851" i="1"/>
  <c r="Z6851" i="1"/>
  <c r="Z4333" i="1"/>
  <c r="W4333" i="1"/>
  <c r="X4333" i="1"/>
  <c r="Y4333" i="1"/>
  <c r="W2898" i="1"/>
  <c r="X2898" i="1"/>
  <c r="Y2898" i="1"/>
  <c r="Z2898" i="1"/>
  <c r="W933" i="1"/>
  <c r="Y933" i="1"/>
  <c r="Z933" i="1"/>
  <c r="X933" i="1"/>
  <c r="T5025" i="1"/>
  <c r="T3945" i="1"/>
  <c r="T5355" i="1"/>
  <c r="T5813" i="1"/>
  <c r="T4334" i="1"/>
  <c r="T2899" i="1"/>
  <c r="T6852" i="1"/>
  <c r="T934" i="1"/>
  <c r="T1513" i="1"/>
  <c r="N4336" i="1"/>
  <c r="N2901" i="1"/>
  <c r="N5357" i="1"/>
  <c r="N1515" i="1"/>
  <c r="N6854" i="1"/>
  <c r="N5027" i="1"/>
  <c r="N3947" i="1"/>
  <c r="N936" i="1"/>
  <c r="N5815" i="1"/>
  <c r="R4335" i="1"/>
  <c r="R6853" i="1"/>
  <c r="R5814" i="1"/>
  <c r="P6853" i="1"/>
  <c r="O4335" i="1"/>
  <c r="O5814" i="1"/>
  <c r="Q2900" i="1"/>
  <c r="Q5026" i="1"/>
  <c r="R2900" i="1"/>
  <c r="R5026" i="1"/>
  <c r="P2900" i="1"/>
  <c r="P5026" i="1"/>
  <c r="O5026" i="1"/>
  <c r="Q3946" i="1"/>
  <c r="R3946" i="1"/>
  <c r="P3946" i="1"/>
  <c r="O3946" i="1"/>
  <c r="R1514" i="1"/>
  <c r="Q5814" i="1"/>
  <c r="P4335" i="1"/>
  <c r="P5814" i="1"/>
  <c r="O6853" i="1"/>
  <c r="O2900" i="1"/>
  <c r="Q5356" i="1"/>
  <c r="P5356" i="1"/>
  <c r="O5356" i="1"/>
  <c r="Q1514" i="1"/>
  <c r="Q935" i="1"/>
  <c r="R935" i="1"/>
  <c r="P1514" i="1"/>
  <c r="O1514" i="1"/>
  <c r="Q6853" i="1"/>
  <c r="R5356" i="1"/>
  <c r="P935" i="1"/>
  <c r="O935" i="1"/>
  <c r="Q4335" i="1"/>
  <c r="S935" i="1" l="1"/>
  <c r="S1514" i="1"/>
  <c r="S5356" i="1"/>
  <c r="S2900" i="1"/>
  <c r="S6853" i="1"/>
  <c r="S3946" i="1"/>
  <c r="S5026" i="1"/>
  <c r="S5814" i="1"/>
  <c r="S4335" i="1"/>
  <c r="X934" i="1"/>
  <c r="Z934" i="1"/>
  <c r="W934" i="1"/>
  <c r="Y934" i="1"/>
  <c r="X5025" i="1"/>
  <c r="Y5025" i="1"/>
  <c r="Z5025" i="1"/>
  <c r="W5025" i="1"/>
  <c r="Z6852" i="1"/>
  <c r="W6852" i="1"/>
  <c r="X6852" i="1"/>
  <c r="Y6852" i="1"/>
  <c r="W4334" i="1"/>
  <c r="X4334" i="1"/>
  <c r="Y4334" i="1"/>
  <c r="Z4334" i="1"/>
  <c r="X5813" i="1"/>
  <c r="W5813" i="1"/>
  <c r="Y5813" i="1"/>
  <c r="Z5813" i="1"/>
  <c r="W1513" i="1"/>
  <c r="X1513" i="1"/>
  <c r="Y1513" i="1"/>
  <c r="Z1513" i="1"/>
  <c r="W3945" i="1"/>
  <c r="Y3945" i="1"/>
  <c r="X3945" i="1"/>
  <c r="Z3945" i="1"/>
  <c r="W2899" i="1"/>
  <c r="X2899" i="1"/>
  <c r="Y2899" i="1"/>
  <c r="Z2899" i="1"/>
  <c r="X5355" i="1"/>
  <c r="Y5355" i="1"/>
  <c r="Z5355" i="1"/>
  <c r="W5355" i="1"/>
  <c r="T935" i="1"/>
  <c r="T1514" i="1"/>
  <c r="T5356" i="1"/>
  <c r="T5814" i="1"/>
  <c r="T4335" i="1"/>
  <c r="T3946" i="1"/>
  <c r="T5026" i="1"/>
  <c r="T2900" i="1"/>
  <c r="T6853" i="1"/>
  <c r="N1516" i="1"/>
  <c r="N6855" i="1"/>
  <c r="N5358" i="1"/>
  <c r="N5816" i="1"/>
  <c r="N4337" i="1"/>
  <c r="N937" i="1"/>
  <c r="N3948" i="1"/>
  <c r="N5028" i="1"/>
  <c r="N2902" i="1"/>
  <c r="R1515" i="1"/>
  <c r="R4336" i="1"/>
  <c r="R2901" i="1"/>
  <c r="P4336" i="1"/>
  <c r="O4336" i="1"/>
  <c r="Q6854" i="1"/>
  <c r="P6854" i="1"/>
  <c r="O6854" i="1"/>
  <c r="Q5357" i="1"/>
  <c r="R5357" i="1"/>
  <c r="O3947" i="1"/>
  <c r="Q5815" i="1"/>
  <c r="R5815" i="1"/>
  <c r="P5815" i="1"/>
  <c r="O5027" i="1"/>
  <c r="Q4336" i="1"/>
  <c r="P1515" i="1"/>
  <c r="P2901" i="1"/>
  <c r="O1515" i="1"/>
  <c r="O2901" i="1"/>
  <c r="Q936" i="1"/>
  <c r="R6854" i="1"/>
  <c r="R936" i="1"/>
  <c r="P936" i="1"/>
  <c r="O936" i="1"/>
  <c r="Q3947" i="1"/>
  <c r="R3947" i="1"/>
  <c r="P3947" i="1"/>
  <c r="O5357" i="1"/>
  <c r="Q2901" i="1"/>
  <c r="P5357" i="1"/>
  <c r="Q5027" i="1"/>
  <c r="R5027" i="1"/>
  <c r="P5027" i="1"/>
  <c r="O5815" i="1"/>
  <c r="Q1515" i="1"/>
  <c r="S5815" i="1" l="1"/>
  <c r="S5357" i="1"/>
  <c r="S936" i="1"/>
  <c r="S2901" i="1"/>
  <c r="S1515" i="1"/>
  <c r="S5027" i="1"/>
  <c r="S3947" i="1"/>
  <c r="S6854" i="1"/>
  <c r="S4336" i="1"/>
  <c r="Y1514" i="1"/>
  <c r="Z1514" i="1"/>
  <c r="X1514" i="1"/>
  <c r="W1514" i="1"/>
  <c r="W4335" i="1"/>
  <c r="X4335" i="1"/>
  <c r="Y4335" i="1"/>
  <c r="Z4335" i="1"/>
  <c r="Y3946" i="1"/>
  <c r="Z3946" i="1"/>
  <c r="W3946" i="1"/>
  <c r="X3946" i="1"/>
  <c r="X5814" i="1"/>
  <c r="Y5814" i="1"/>
  <c r="Z5814" i="1"/>
  <c r="W5814" i="1"/>
  <c r="W5026" i="1"/>
  <c r="Z5026" i="1"/>
  <c r="Y5026" i="1"/>
  <c r="X5026" i="1"/>
  <c r="Z935" i="1"/>
  <c r="W935" i="1"/>
  <c r="Y935" i="1"/>
  <c r="X935" i="1"/>
  <c r="W6853" i="1"/>
  <c r="X6853" i="1"/>
  <c r="Y6853" i="1"/>
  <c r="Z6853" i="1"/>
  <c r="Z2900" i="1"/>
  <c r="W2900" i="1"/>
  <c r="X2900" i="1"/>
  <c r="Y2900" i="1"/>
  <c r="Z5356" i="1"/>
  <c r="W5356" i="1"/>
  <c r="Y5356" i="1"/>
  <c r="X5356" i="1"/>
  <c r="T5027" i="1"/>
  <c r="T5357" i="1"/>
  <c r="T3947" i="1"/>
  <c r="T936" i="1"/>
  <c r="T2901" i="1"/>
  <c r="T1515" i="1"/>
  <c r="T5815" i="1"/>
  <c r="T6854" i="1"/>
  <c r="T4336" i="1"/>
  <c r="N5029" i="1"/>
  <c r="N2903" i="1"/>
  <c r="N1517" i="1"/>
  <c r="N5359" i="1"/>
  <c r="N6856" i="1"/>
  <c r="N4338" i="1"/>
  <c r="N5817" i="1"/>
  <c r="N3949" i="1"/>
  <c r="N938" i="1"/>
  <c r="R5028" i="1"/>
  <c r="R6855" i="1"/>
  <c r="R937" i="1"/>
  <c r="P5028" i="1"/>
  <c r="P6855" i="1"/>
  <c r="P937" i="1"/>
  <c r="O5028" i="1"/>
  <c r="O6855" i="1"/>
  <c r="O937" i="1"/>
  <c r="Q2902" i="1"/>
  <c r="Q4337" i="1"/>
  <c r="R2902" i="1"/>
  <c r="R4337" i="1"/>
  <c r="P2902" i="1"/>
  <c r="P4337" i="1"/>
  <c r="O4337" i="1"/>
  <c r="Q1516" i="1"/>
  <c r="Q5816" i="1"/>
  <c r="R1516" i="1"/>
  <c r="P5816" i="1"/>
  <c r="Q5358" i="1"/>
  <c r="R3948" i="1"/>
  <c r="P5358" i="1"/>
  <c r="O3948" i="1"/>
  <c r="Q5028" i="1"/>
  <c r="Q937" i="1"/>
  <c r="O2902" i="1"/>
  <c r="R5816" i="1"/>
  <c r="P1516" i="1"/>
  <c r="O1516" i="1"/>
  <c r="O5816" i="1"/>
  <c r="Q3948" i="1"/>
  <c r="R5358" i="1"/>
  <c r="P3948" i="1"/>
  <c r="O5358" i="1"/>
  <c r="Q6855" i="1"/>
  <c r="S5358" i="1" l="1"/>
  <c r="S5816" i="1"/>
  <c r="S1516" i="1"/>
  <c r="S2902" i="1"/>
  <c r="S3948" i="1"/>
  <c r="S4337" i="1"/>
  <c r="S937" i="1"/>
  <c r="S6855" i="1"/>
  <c r="S5028" i="1"/>
  <c r="W5357" i="1"/>
  <c r="X5357" i="1"/>
  <c r="Y5357" i="1"/>
  <c r="Z5357" i="1"/>
  <c r="W5815" i="1"/>
  <c r="Y5815" i="1"/>
  <c r="X5815" i="1"/>
  <c r="Z5815" i="1"/>
  <c r="X6854" i="1"/>
  <c r="Y6854" i="1"/>
  <c r="W6854" i="1"/>
  <c r="Z6854" i="1"/>
  <c r="X3947" i="1"/>
  <c r="W3947" i="1"/>
  <c r="Y3947" i="1"/>
  <c r="Z3947" i="1"/>
  <c r="W1515" i="1"/>
  <c r="X1515" i="1"/>
  <c r="Y1515" i="1"/>
  <c r="Z1515" i="1"/>
  <c r="W4336" i="1"/>
  <c r="X4336" i="1"/>
  <c r="Z4336" i="1"/>
  <c r="Y4336" i="1"/>
  <c r="W5027" i="1"/>
  <c r="X5027" i="1"/>
  <c r="Y5027" i="1"/>
  <c r="Z5027" i="1"/>
  <c r="W2901" i="1"/>
  <c r="X2901" i="1"/>
  <c r="Z2901" i="1"/>
  <c r="Y2901" i="1"/>
  <c r="X936" i="1"/>
  <c r="W936" i="1"/>
  <c r="Z936" i="1"/>
  <c r="Y936" i="1"/>
  <c r="T3948" i="1"/>
  <c r="T1516" i="1"/>
  <c r="T5358" i="1"/>
  <c r="T5816" i="1"/>
  <c r="T4337" i="1"/>
  <c r="T2902" i="1"/>
  <c r="T937" i="1"/>
  <c r="T6855" i="1"/>
  <c r="T5028" i="1"/>
  <c r="N939" i="1"/>
  <c r="N5030" i="1"/>
  <c r="N5360" i="1"/>
  <c r="N1518" i="1"/>
  <c r="N6857" i="1"/>
  <c r="N3950" i="1"/>
  <c r="N5818" i="1"/>
  <c r="N4339" i="1"/>
  <c r="N2904" i="1"/>
  <c r="Q938" i="1"/>
  <c r="R6856" i="1"/>
  <c r="R2903" i="1"/>
  <c r="O6856" i="1"/>
  <c r="Q3949" i="1"/>
  <c r="R5029" i="1"/>
  <c r="R4338" i="1"/>
  <c r="P1517" i="1"/>
  <c r="O1517" i="1"/>
  <c r="Q6856" i="1"/>
  <c r="P938" i="1"/>
  <c r="P6856" i="1"/>
  <c r="P2903" i="1"/>
  <c r="O938" i="1"/>
  <c r="R3949" i="1"/>
  <c r="P3949" i="1"/>
  <c r="O5029" i="1"/>
  <c r="Q5817" i="1"/>
  <c r="R5817" i="1"/>
  <c r="P5817" i="1"/>
  <c r="O5817" i="1"/>
  <c r="Q4338" i="1"/>
  <c r="R1517" i="1"/>
  <c r="R938" i="1"/>
  <c r="O2903" i="1"/>
  <c r="Q5029" i="1"/>
  <c r="P5029" i="1"/>
  <c r="O3949" i="1"/>
  <c r="Q5359" i="1"/>
  <c r="R5359" i="1"/>
  <c r="P5359" i="1"/>
  <c r="O5359" i="1"/>
  <c r="Q1517" i="1"/>
  <c r="P4338" i="1"/>
  <c r="O4338" i="1"/>
  <c r="Q2903" i="1"/>
  <c r="S4338" i="1" l="1"/>
  <c r="S5359" i="1"/>
  <c r="S3949" i="1"/>
  <c r="S2903" i="1"/>
  <c r="S5817" i="1"/>
  <c r="S5029" i="1"/>
  <c r="S938" i="1"/>
  <c r="S1517" i="1"/>
  <c r="S6856" i="1"/>
  <c r="W4337" i="1"/>
  <c r="Y4337" i="1"/>
  <c r="X4337" i="1"/>
  <c r="Z4337" i="1"/>
  <c r="Z1516" i="1"/>
  <c r="Y1516" i="1"/>
  <c r="W1516" i="1"/>
  <c r="X1516" i="1"/>
  <c r="W5816" i="1"/>
  <c r="X5816" i="1"/>
  <c r="Y5816" i="1"/>
  <c r="Z5816" i="1"/>
  <c r="W5358" i="1"/>
  <c r="X5358" i="1"/>
  <c r="Y5358" i="1"/>
  <c r="Z5358" i="1"/>
  <c r="W6855" i="1"/>
  <c r="X6855" i="1"/>
  <c r="Y6855" i="1"/>
  <c r="Z6855" i="1"/>
  <c r="Y3948" i="1"/>
  <c r="Z3948" i="1"/>
  <c r="X3948" i="1"/>
  <c r="W3948" i="1"/>
  <c r="W5028" i="1"/>
  <c r="Z5028" i="1"/>
  <c r="Y5028" i="1"/>
  <c r="X5028" i="1"/>
  <c r="W937" i="1"/>
  <c r="Z937" i="1"/>
  <c r="X937" i="1"/>
  <c r="Y937" i="1"/>
  <c r="X2902" i="1"/>
  <c r="Z2902" i="1"/>
  <c r="W2902" i="1"/>
  <c r="Y2902" i="1"/>
  <c r="T4338" i="1"/>
  <c r="T5359" i="1"/>
  <c r="T5029" i="1"/>
  <c r="T5817" i="1"/>
  <c r="T3949" i="1"/>
  <c r="T2903" i="1"/>
  <c r="T6856" i="1"/>
  <c r="T938" i="1"/>
  <c r="T1517" i="1"/>
  <c r="N4340" i="1"/>
  <c r="N5361" i="1"/>
  <c r="N940" i="1"/>
  <c r="N1519" i="1"/>
  <c r="N5819" i="1"/>
  <c r="N5031" i="1"/>
  <c r="N6858" i="1"/>
  <c r="N3951" i="1"/>
  <c r="P2904" i="1"/>
  <c r="P1518" i="1"/>
  <c r="P3950" i="1"/>
  <c r="O2904" i="1"/>
  <c r="O1518" i="1"/>
  <c r="O3950" i="1"/>
  <c r="Q4339" i="1"/>
  <c r="Q5818" i="1"/>
  <c r="R4339" i="1"/>
  <c r="R5818" i="1"/>
  <c r="P4339" i="1"/>
  <c r="O4339" i="1"/>
  <c r="O5818" i="1"/>
  <c r="Q5360" i="1"/>
  <c r="Q5030" i="1"/>
  <c r="R5360" i="1"/>
  <c r="P5030" i="1"/>
  <c r="O5360" i="1"/>
  <c r="Q6857" i="1"/>
  <c r="R939" i="1"/>
  <c r="P939" i="1"/>
  <c r="O6857" i="1"/>
  <c r="Q2904" i="1"/>
  <c r="R2904" i="1"/>
  <c r="R3950" i="1"/>
  <c r="P5818" i="1"/>
  <c r="R5030" i="1"/>
  <c r="P5360" i="1"/>
  <c r="O5030" i="1"/>
  <c r="Q939" i="1"/>
  <c r="R6857" i="1"/>
  <c r="P6857" i="1"/>
  <c r="O939" i="1"/>
  <c r="Q1518" i="1"/>
  <c r="Q3950" i="1"/>
  <c r="R1518" i="1"/>
  <c r="S939" i="1" l="1"/>
  <c r="S5030" i="1"/>
  <c r="S6857" i="1"/>
  <c r="S5360" i="1"/>
  <c r="S5818" i="1"/>
  <c r="S4339" i="1"/>
  <c r="S3950" i="1"/>
  <c r="S1518" i="1"/>
  <c r="S2904" i="1"/>
  <c r="X5359" i="1"/>
  <c r="Z5359" i="1"/>
  <c r="W5359" i="1"/>
  <c r="Y5359" i="1"/>
  <c r="Z6856" i="1"/>
  <c r="X6856" i="1"/>
  <c r="Y6856" i="1"/>
  <c r="W6856" i="1"/>
  <c r="Y1517" i="1"/>
  <c r="W1517" i="1"/>
  <c r="X1517" i="1"/>
  <c r="Z1517" i="1"/>
  <c r="X5029" i="1"/>
  <c r="W5029" i="1"/>
  <c r="Z5029" i="1"/>
  <c r="Y5029" i="1"/>
  <c r="Z4338" i="1"/>
  <c r="Y4338" i="1"/>
  <c r="W4338" i="1"/>
  <c r="X4338" i="1"/>
  <c r="Z938" i="1"/>
  <c r="W938" i="1"/>
  <c r="X938" i="1"/>
  <c r="Y938" i="1"/>
  <c r="W5817" i="1"/>
  <c r="X5817" i="1"/>
  <c r="Y5817" i="1"/>
  <c r="Z5817" i="1"/>
  <c r="W2903" i="1"/>
  <c r="X2903" i="1"/>
  <c r="Y2903" i="1"/>
  <c r="Z2903" i="1"/>
  <c r="Y3949" i="1"/>
  <c r="Z3949" i="1"/>
  <c r="W3949" i="1"/>
  <c r="X3949" i="1"/>
  <c r="T6857" i="1"/>
  <c r="T5360" i="1"/>
  <c r="T5818" i="1"/>
  <c r="T939" i="1"/>
  <c r="T5030" i="1"/>
  <c r="T4339" i="1"/>
  <c r="T3950" i="1"/>
  <c r="T1518" i="1"/>
  <c r="T2904" i="1"/>
  <c r="N3952" i="1"/>
  <c r="N941" i="1"/>
  <c r="N1520" i="1"/>
  <c r="N6859" i="1"/>
  <c r="N5032" i="1"/>
  <c r="N5362" i="1"/>
  <c r="N5820" i="1"/>
  <c r="N4341" i="1"/>
  <c r="R3951" i="1"/>
  <c r="R5031" i="1"/>
  <c r="Q5361" i="1"/>
  <c r="R940" i="1"/>
  <c r="P5361" i="1"/>
  <c r="O940" i="1"/>
  <c r="Q1519" i="1"/>
  <c r="R1519" i="1"/>
  <c r="P5819" i="1"/>
  <c r="O1519" i="1"/>
  <c r="R6858" i="1"/>
  <c r="O6858" i="1"/>
  <c r="P3951" i="1"/>
  <c r="P5031" i="1"/>
  <c r="O3951" i="1"/>
  <c r="O5031" i="1"/>
  <c r="Q940" i="1"/>
  <c r="R5361" i="1"/>
  <c r="P940" i="1"/>
  <c r="O5361" i="1"/>
  <c r="Q5819" i="1"/>
  <c r="R5819" i="1"/>
  <c r="P1519" i="1"/>
  <c r="O5819" i="1"/>
  <c r="Q6858" i="1"/>
  <c r="Q4340" i="1"/>
  <c r="R4340" i="1"/>
  <c r="P4340" i="1"/>
  <c r="O4340" i="1"/>
  <c r="Q3951" i="1"/>
  <c r="Q5031" i="1"/>
  <c r="P6858" i="1"/>
  <c r="S4340" i="1" l="1"/>
  <c r="S5819" i="1"/>
  <c r="S5361" i="1"/>
  <c r="S5031" i="1"/>
  <c r="S3951" i="1"/>
  <c r="S6858" i="1"/>
  <c r="S1519" i="1"/>
  <c r="S940" i="1"/>
  <c r="X5030" i="1"/>
  <c r="Y5030" i="1"/>
  <c r="Z5030" i="1"/>
  <c r="W5030" i="1"/>
  <c r="Z939" i="1"/>
  <c r="X939" i="1"/>
  <c r="Y939" i="1"/>
  <c r="W939" i="1"/>
  <c r="W4339" i="1"/>
  <c r="X4339" i="1"/>
  <c r="Y4339" i="1"/>
  <c r="Z4339" i="1"/>
  <c r="X3950" i="1"/>
  <c r="Y3950" i="1"/>
  <c r="Z3950" i="1"/>
  <c r="W3950" i="1"/>
  <c r="X5360" i="1"/>
  <c r="Y5360" i="1"/>
  <c r="W5360" i="1"/>
  <c r="Z5360" i="1"/>
  <c r="Z2904" i="1"/>
  <c r="W2904" i="1"/>
  <c r="X2904" i="1"/>
  <c r="Y2904" i="1"/>
  <c r="X1518" i="1"/>
  <c r="Y1518" i="1"/>
  <c r="Z1518" i="1"/>
  <c r="W1518" i="1"/>
  <c r="X5818" i="1"/>
  <c r="W5818" i="1"/>
  <c r="Y5818" i="1"/>
  <c r="Z5818" i="1"/>
  <c r="Z6857" i="1"/>
  <c r="W6857" i="1"/>
  <c r="X6857" i="1"/>
  <c r="Y6857" i="1"/>
  <c r="T6858" i="1"/>
  <c r="T4340" i="1"/>
  <c r="T1519" i="1"/>
  <c r="T940" i="1"/>
  <c r="T5031" i="1"/>
  <c r="T3951" i="1"/>
  <c r="T5819" i="1"/>
  <c r="T5361" i="1"/>
  <c r="N5033" i="1"/>
  <c r="N4342" i="1"/>
  <c r="N1521" i="1"/>
  <c r="N942" i="1"/>
  <c r="N3953" i="1"/>
  <c r="N6860" i="1"/>
  <c r="N5821" i="1"/>
  <c r="N5363" i="1"/>
  <c r="O5032" i="1"/>
  <c r="O3952" i="1"/>
  <c r="R6859" i="1"/>
  <c r="P4341" i="1"/>
  <c r="O6859" i="1"/>
  <c r="Q1520" i="1"/>
  <c r="R5820" i="1"/>
  <c r="P5820" i="1"/>
  <c r="O5820" i="1"/>
  <c r="O5362" i="1"/>
  <c r="R5032" i="1"/>
  <c r="Q4341" i="1"/>
  <c r="R4341" i="1"/>
  <c r="O4341" i="1"/>
  <c r="O1520" i="1"/>
  <c r="P1520" i="1"/>
  <c r="R941" i="1"/>
  <c r="P941" i="1"/>
  <c r="O941" i="1"/>
  <c r="Q5032" i="1"/>
  <c r="P5032" i="1"/>
  <c r="Q6859" i="1"/>
  <c r="P6859" i="1"/>
  <c r="Q5820" i="1"/>
  <c r="R1520" i="1"/>
  <c r="Q5362" i="1"/>
  <c r="Q941" i="1"/>
  <c r="P5362" i="1"/>
  <c r="Q3952" i="1"/>
  <c r="R3952" i="1"/>
  <c r="R5362" i="1"/>
  <c r="P3952" i="1"/>
  <c r="S941" i="1" l="1"/>
  <c r="S1520" i="1"/>
  <c r="S4341" i="1"/>
  <c r="S5362" i="1"/>
  <c r="S5820" i="1"/>
  <c r="S6859" i="1"/>
  <c r="S3952" i="1"/>
  <c r="S5032" i="1"/>
  <c r="Y5819" i="1"/>
  <c r="Z5819" i="1"/>
  <c r="W5819" i="1"/>
  <c r="X5819" i="1"/>
  <c r="W3951" i="1"/>
  <c r="Y3951" i="1"/>
  <c r="X3951" i="1"/>
  <c r="Z3951" i="1"/>
  <c r="W4340" i="1"/>
  <c r="X4340" i="1"/>
  <c r="Y4340" i="1"/>
  <c r="Z4340" i="1"/>
  <c r="Z940" i="1"/>
  <c r="X940" i="1"/>
  <c r="Y940" i="1"/>
  <c r="W940" i="1"/>
  <c r="W1519" i="1"/>
  <c r="Z1519" i="1"/>
  <c r="X1519" i="1"/>
  <c r="Y1519" i="1"/>
  <c r="W6858" i="1"/>
  <c r="X6858" i="1"/>
  <c r="Y6858" i="1"/>
  <c r="Z6858" i="1"/>
  <c r="W5031" i="1"/>
  <c r="Z5031" i="1"/>
  <c r="X5031" i="1"/>
  <c r="Y5031" i="1"/>
  <c r="Z5361" i="1"/>
  <c r="Y5361" i="1"/>
  <c r="W5361" i="1"/>
  <c r="X5361" i="1"/>
  <c r="T3952" i="1"/>
  <c r="T5362" i="1"/>
  <c r="T6859" i="1"/>
  <c r="T5032" i="1"/>
  <c r="T941" i="1"/>
  <c r="T1520" i="1"/>
  <c r="T5820" i="1"/>
  <c r="T4341" i="1"/>
  <c r="N5364" i="1"/>
  <c r="N5822" i="1"/>
  <c r="N943" i="1"/>
  <c r="N6861" i="1"/>
  <c r="N4343" i="1"/>
  <c r="N5034" i="1"/>
  <c r="N1522" i="1"/>
  <c r="O5363" i="1"/>
  <c r="O4342" i="1"/>
  <c r="Q5821" i="1"/>
  <c r="R3953" i="1"/>
  <c r="O3953" i="1"/>
  <c r="Q5033" i="1"/>
  <c r="R942" i="1"/>
  <c r="Q942" i="1"/>
  <c r="O5033" i="1"/>
  <c r="Q1521" i="1"/>
  <c r="R1521" i="1"/>
  <c r="Q5363" i="1"/>
  <c r="P5363" i="1"/>
  <c r="Q3953" i="1"/>
  <c r="P3953" i="1"/>
  <c r="P5821" i="1"/>
  <c r="O5821" i="1"/>
  <c r="R5033" i="1"/>
  <c r="P5033" i="1"/>
  <c r="P942" i="1"/>
  <c r="Q6860" i="1"/>
  <c r="P6860" i="1"/>
  <c r="O6860" i="1"/>
  <c r="Q4342" i="1"/>
  <c r="P4342" i="1"/>
  <c r="R5821" i="1"/>
  <c r="O942" i="1"/>
  <c r="R6860" i="1"/>
  <c r="O1521" i="1"/>
  <c r="R4342" i="1"/>
  <c r="P1521" i="1"/>
  <c r="R5363" i="1"/>
  <c r="S1521" i="1" l="1"/>
  <c r="S942" i="1"/>
  <c r="S6860" i="1"/>
  <c r="S5821" i="1"/>
  <c r="S5033" i="1"/>
  <c r="S3953" i="1"/>
  <c r="S4342" i="1"/>
  <c r="S5363" i="1"/>
  <c r="Y3952" i="1"/>
  <c r="Z3952" i="1"/>
  <c r="W3952" i="1"/>
  <c r="X3952" i="1"/>
  <c r="X941" i="1"/>
  <c r="Y941" i="1"/>
  <c r="Z941" i="1"/>
  <c r="W941" i="1"/>
  <c r="W1520" i="1"/>
  <c r="X1520" i="1"/>
  <c r="Y1520" i="1"/>
  <c r="Z1520" i="1"/>
  <c r="W5032" i="1"/>
  <c r="X5032" i="1"/>
  <c r="Y5032" i="1"/>
  <c r="Z5032" i="1"/>
  <c r="X6859" i="1"/>
  <c r="Y6859" i="1"/>
  <c r="W6859" i="1"/>
  <c r="Z6859" i="1"/>
  <c r="W5820" i="1"/>
  <c r="Y5820" i="1"/>
  <c r="Z5820" i="1"/>
  <c r="X5820" i="1"/>
  <c r="W5362" i="1"/>
  <c r="Y5362" i="1"/>
  <c r="Z5362" i="1"/>
  <c r="X5362" i="1"/>
  <c r="W4341" i="1"/>
  <c r="X4341" i="1"/>
  <c r="Y4341" i="1"/>
  <c r="Z4341" i="1"/>
  <c r="T1521" i="1"/>
  <c r="T4342" i="1"/>
  <c r="T6860" i="1"/>
  <c r="T942" i="1"/>
  <c r="T5033" i="1"/>
  <c r="T5821" i="1"/>
  <c r="T3953" i="1"/>
  <c r="T5363" i="1"/>
  <c r="N4344" i="1"/>
  <c r="N1523" i="1"/>
  <c r="N5365" i="1"/>
  <c r="N6862" i="1"/>
  <c r="N944" i="1"/>
  <c r="N5035" i="1"/>
  <c r="N5823" i="1"/>
  <c r="O4343" i="1"/>
  <c r="O943" i="1"/>
  <c r="R1522" i="1"/>
  <c r="Q5822" i="1"/>
  <c r="R5822" i="1"/>
  <c r="P5822" i="1"/>
  <c r="O5822" i="1"/>
  <c r="Q6861" i="1"/>
  <c r="R6861" i="1"/>
  <c r="P6861" i="1"/>
  <c r="O6861" i="1"/>
  <c r="Q943" i="1"/>
  <c r="R943" i="1"/>
  <c r="P943" i="1"/>
  <c r="Q1522" i="1"/>
  <c r="Q5034" i="1"/>
  <c r="R5034" i="1"/>
  <c r="P1522" i="1"/>
  <c r="P5034" i="1"/>
  <c r="O1522" i="1"/>
  <c r="O5034" i="1"/>
  <c r="Q5364" i="1"/>
  <c r="R5364" i="1"/>
  <c r="P5364" i="1"/>
  <c r="O5364" i="1"/>
  <c r="Q4343" i="1"/>
  <c r="R4343" i="1"/>
  <c r="P4343" i="1"/>
  <c r="S5364" i="1" l="1"/>
  <c r="S5034" i="1"/>
  <c r="S1522" i="1"/>
  <c r="S6861" i="1"/>
  <c r="S5822" i="1"/>
  <c r="S943" i="1"/>
  <c r="S4343" i="1"/>
  <c r="W942" i="1"/>
  <c r="X942" i="1"/>
  <c r="Y942" i="1"/>
  <c r="Z942" i="1"/>
  <c r="W4342" i="1"/>
  <c r="Y4342" i="1"/>
  <c r="X4342" i="1"/>
  <c r="Z4342" i="1"/>
  <c r="W6860" i="1"/>
  <c r="X6860" i="1"/>
  <c r="Y6860" i="1"/>
  <c r="Z6860" i="1"/>
  <c r="X3953" i="1"/>
  <c r="Z3953" i="1"/>
  <c r="W3953" i="1"/>
  <c r="Y3953" i="1"/>
  <c r="W5033" i="1"/>
  <c r="Z5033" i="1"/>
  <c r="X5033" i="1"/>
  <c r="Y5033" i="1"/>
  <c r="Z1521" i="1"/>
  <c r="W1521" i="1"/>
  <c r="X1521" i="1"/>
  <c r="Y1521" i="1"/>
  <c r="W5363" i="1"/>
  <c r="X5363" i="1"/>
  <c r="Y5363" i="1"/>
  <c r="Z5363" i="1"/>
  <c r="Z5821" i="1"/>
  <c r="W5821" i="1"/>
  <c r="X5821" i="1"/>
  <c r="Y5821" i="1"/>
  <c r="T4343" i="1"/>
  <c r="T5364" i="1"/>
  <c r="T5034" i="1"/>
  <c r="T1522" i="1"/>
  <c r="T943" i="1"/>
  <c r="T6861" i="1"/>
  <c r="T5822" i="1"/>
  <c r="N4345" i="1"/>
  <c r="N5366" i="1"/>
  <c r="N5036" i="1"/>
  <c r="N1524" i="1"/>
  <c r="N945" i="1"/>
  <c r="N6863" i="1"/>
  <c r="N5824" i="1"/>
  <c r="Q5365" i="1"/>
  <c r="Q6862" i="1"/>
  <c r="O6862" i="1"/>
  <c r="O5365" i="1"/>
  <c r="P6862" i="1"/>
  <c r="Q5823" i="1"/>
  <c r="R5035" i="1"/>
  <c r="P5035" i="1"/>
  <c r="O1523" i="1"/>
  <c r="Q4344" i="1"/>
  <c r="R944" i="1"/>
  <c r="R5365" i="1"/>
  <c r="R6862" i="1"/>
  <c r="Q5035" i="1"/>
  <c r="O5035" i="1"/>
  <c r="Q944" i="1"/>
  <c r="P944" i="1"/>
  <c r="O944" i="1"/>
  <c r="P5365" i="1"/>
  <c r="R5823" i="1"/>
  <c r="P5823" i="1"/>
  <c r="O5823" i="1"/>
  <c r="Q1523" i="1"/>
  <c r="P1523" i="1"/>
  <c r="R4344" i="1"/>
  <c r="O4344" i="1"/>
  <c r="R1523" i="1"/>
  <c r="P4344" i="1"/>
  <c r="S4344" i="1" l="1"/>
  <c r="S5823" i="1"/>
  <c r="S944" i="1"/>
  <c r="S5035" i="1"/>
  <c r="S1523" i="1"/>
  <c r="S5365" i="1"/>
  <c r="S6862" i="1"/>
  <c r="W1522" i="1"/>
  <c r="X1522" i="1"/>
  <c r="Y1522" i="1"/>
  <c r="Z1522" i="1"/>
  <c r="X5034" i="1"/>
  <c r="W5034" i="1"/>
  <c r="Y5034" i="1"/>
  <c r="Z5034" i="1"/>
  <c r="W5364" i="1"/>
  <c r="X5364" i="1"/>
  <c r="Y5364" i="1"/>
  <c r="Z5364" i="1"/>
  <c r="X5822" i="1"/>
  <c r="Y5822" i="1"/>
  <c r="Z5822" i="1"/>
  <c r="W5822" i="1"/>
  <c r="Z4343" i="1"/>
  <c r="W4343" i="1"/>
  <c r="X4343" i="1"/>
  <c r="Y4343" i="1"/>
  <c r="Y943" i="1"/>
  <c r="W943" i="1"/>
  <c r="X943" i="1"/>
  <c r="Z943" i="1"/>
  <c r="W6861" i="1"/>
  <c r="X6861" i="1"/>
  <c r="Z6861" i="1"/>
  <c r="Y6861" i="1"/>
  <c r="T4344" i="1"/>
  <c r="T1523" i="1"/>
  <c r="T5823" i="1"/>
  <c r="T5365" i="1"/>
  <c r="T944" i="1"/>
  <c r="T5035" i="1"/>
  <c r="T6862" i="1"/>
  <c r="N6864" i="1"/>
  <c r="N4346" i="1"/>
  <c r="N946" i="1"/>
  <c r="N5037" i="1"/>
  <c r="N5367" i="1"/>
  <c r="N1525" i="1"/>
  <c r="N5825" i="1"/>
  <c r="Q4345" i="1"/>
  <c r="Q1524" i="1"/>
  <c r="O1524" i="1"/>
  <c r="P945" i="1"/>
  <c r="R5036" i="1"/>
  <c r="R6863" i="1"/>
  <c r="O6863" i="1"/>
  <c r="R4345" i="1"/>
  <c r="R1524" i="1"/>
  <c r="P1524" i="1"/>
  <c r="O4345" i="1"/>
  <c r="Q5824" i="1"/>
  <c r="R5824" i="1"/>
  <c r="O5824" i="1"/>
  <c r="O5036" i="1"/>
  <c r="P5036" i="1"/>
  <c r="Q5366" i="1"/>
  <c r="P6863" i="1"/>
  <c r="P4345" i="1"/>
  <c r="Q945" i="1"/>
  <c r="R945" i="1"/>
  <c r="P5824" i="1"/>
  <c r="O945" i="1"/>
  <c r="Q5036" i="1"/>
  <c r="Q6863" i="1"/>
  <c r="R5366" i="1"/>
  <c r="P5366" i="1"/>
  <c r="O5366" i="1"/>
  <c r="S5366" i="1" l="1"/>
  <c r="S945" i="1"/>
  <c r="S5036" i="1"/>
  <c r="S5824" i="1"/>
  <c r="S4345" i="1"/>
  <c r="S6863" i="1"/>
  <c r="S1524" i="1"/>
  <c r="W1523" i="1"/>
  <c r="X1523" i="1"/>
  <c r="Z1523" i="1"/>
  <c r="Y1523" i="1"/>
  <c r="X5035" i="1"/>
  <c r="Y5035" i="1"/>
  <c r="Z5035" i="1"/>
  <c r="W5035" i="1"/>
  <c r="X5823" i="1"/>
  <c r="W5823" i="1"/>
  <c r="Y5823" i="1"/>
  <c r="Z5823" i="1"/>
  <c r="W4344" i="1"/>
  <c r="X4344" i="1"/>
  <c r="Y4344" i="1"/>
  <c r="Z4344" i="1"/>
  <c r="Z6862" i="1"/>
  <c r="Y6862" i="1"/>
  <c r="X6862" i="1"/>
  <c r="W6862" i="1"/>
  <c r="Y944" i="1"/>
  <c r="Z944" i="1"/>
  <c r="W944" i="1"/>
  <c r="X944" i="1"/>
  <c r="X5365" i="1"/>
  <c r="Y5365" i="1"/>
  <c r="W5365" i="1"/>
  <c r="Z5365" i="1"/>
  <c r="T5366" i="1"/>
  <c r="T5824" i="1"/>
  <c r="T4345" i="1"/>
  <c r="T6863" i="1"/>
  <c r="T5036" i="1"/>
  <c r="T1524" i="1"/>
  <c r="T945" i="1"/>
  <c r="N1526" i="1"/>
  <c r="N947" i="1"/>
  <c r="N4347" i="1"/>
  <c r="N5368" i="1"/>
  <c r="N6865" i="1"/>
  <c r="N5038" i="1"/>
  <c r="N5826" i="1"/>
  <c r="Q946" i="1"/>
  <c r="Q5037" i="1"/>
  <c r="R5037" i="1"/>
  <c r="P946" i="1"/>
  <c r="O5037" i="1"/>
  <c r="Q5825" i="1"/>
  <c r="R4346" i="1"/>
  <c r="P4346" i="1"/>
  <c r="Q5367" i="1"/>
  <c r="Q1525" i="1"/>
  <c r="P1525" i="1"/>
  <c r="R946" i="1"/>
  <c r="P5037" i="1"/>
  <c r="O946" i="1"/>
  <c r="R5825" i="1"/>
  <c r="P5825" i="1"/>
  <c r="O5825" i="1"/>
  <c r="R5367" i="1"/>
  <c r="Q6864" i="1"/>
  <c r="R6864" i="1"/>
  <c r="P6864" i="1"/>
  <c r="Q4346" i="1"/>
  <c r="O4346" i="1"/>
  <c r="P5367" i="1"/>
  <c r="R1525" i="1"/>
  <c r="O6864" i="1"/>
  <c r="O5367" i="1"/>
  <c r="O1525" i="1"/>
  <c r="S1525" i="1" l="1"/>
  <c r="S5367" i="1"/>
  <c r="S6864" i="1"/>
  <c r="S4346" i="1"/>
  <c r="S5825" i="1"/>
  <c r="S946" i="1"/>
  <c r="S5037" i="1"/>
  <c r="W4345" i="1"/>
  <c r="X4345" i="1"/>
  <c r="Y4345" i="1"/>
  <c r="Z4345" i="1"/>
  <c r="W5036" i="1"/>
  <c r="Z5036" i="1"/>
  <c r="X5036" i="1"/>
  <c r="Y5036" i="1"/>
  <c r="Z5366" i="1"/>
  <c r="W5366" i="1"/>
  <c r="X5366" i="1"/>
  <c r="Y5366" i="1"/>
  <c r="W6863" i="1"/>
  <c r="X6863" i="1"/>
  <c r="Y6863" i="1"/>
  <c r="Z6863" i="1"/>
  <c r="Y5824" i="1"/>
  <c r="Z5824" i="1"/>
  <c r="W5824" i="1"/>
  <c r="X5824" i="1"/>
  <c r="Z945" i="1"/>
  <c r="X945" i="1"/>
  <c r="W945" i="1"/>
  <c r="Y945" i="1"/>
  <c r="X1524" i="1"/>
  <c r="Z1524" i="1"/>
  <c r="W1524" i="1"/>
  <c r="Y1524" i="1"/>
  <c r="T5367" i="1"/>
  <c r="T6864" i="1"/>
  <c r="T5825" i="1"/>
  <c r="T5037" i="1"/>
  <c r="T1525" i="1"/>
  <c r="T4346" i="1"/>
  <c r="T946" i="1"/>
  <c r="N5039" i="1"/>
  <c r="N6866" i="1"/>
  <c r="N4348" i="1"/>
  <c r="N948" i="1"/>
  <c r="N1527" i="1"/>
  <c r="N5369" i="1"/>
  <c r="N5827" i="1"/>
  <c r="Q6865" i="1"/>
  <c r="Q5368" i="1"/>
  <c r="R6865" i="1"/>
  <c r="R5368" i="1"/>
  <c r="P6865" i="1"/>
  <c r="P5368" i="1"/>
  <c r="O6865" i="1"/>
  <c r="O5368" i="1"/>
  <c r="Q4347" i="1"/>
  <c r="Q5826" i="1"/>
  <c r="R4347" i="1"/>
  <c r="R5826" i="1"/>
  <c r="P4347" i="1"/>
  <c r="P5826" i="1"/>
  <c r="O4347" i="1"/>
  <c r="Q947" i="1"/>
  <c r="R947" i="1"/>
  <c r="O947" i="1"/>
  <c r="Q5038" i="1"/>
  <c r="R1526" i="1"/>
  <c r="P1526" i="1"/>
  <c r="O1526" i="1"/>
  <c r="P947" i="1"/>
  <c r="Q1526" i="1"/>
  <c r="P5038" i="1"/>
  <c r="O5826" i="1"/>
  <c r="R5038" i="1"/>
  <c r="O5038" i="1"/>
  <c r="S5038" i="1" l="1"/>
  <c r="S5826" i="1"/>
  <c r="S1526" i="1"/>
  <c r="S947" i="1"/>
  <c r="S4347" i="1"/>
  <c r="S5368" i="1"/>
  <c r="S6865" i="1"/>
  <c r="X946" i="1"/>
  <c r="W946" i="1"/>
  <c r="Y946" i="1"/>
  <c r="Z946" i="1"/>
  <c r="W4346" i="1"/>
  <c r="X4346" i="1"/>
  <c r="Z4346" i="1"/>
  <c r="Y4346" i="1"/>
  <c r="W5825" i="1"/>
  <c r="Y5825" i="1"/>
  <c r="X5825" i="1"/>
  <c r="Z5825" i="1"/>
  <c r="X6864" i="1"/>
  <c r="Y6864" i="1"/>
  <c r="W6864" i="1"/>
  <c r="Z6864" i="1"/>
  <c r="Y5367" i="1"/>
  <c r="Z5367" i="1"/>
  <c r="W5367" i="1"/>
  <c r="X5367" i="1"/>
  <c r="W1525" i="1"/>
  <c r="X1525" i="1"/>
  <c r="Y1525" i="1"/>
  <c r="Z1525" i="1"/>
  <c r="W5037" i="1"/>
  <c r="X5037" i="1"/>
  <c r="Y5037" i="1"/>
  <c r="Z5037" i="1"/>
  <c r="T5038" i="1"/>
  <c r="T947" i="1"/>
  <c r="T1526" i="1"/>
  <c r="T5826" i="1"/>
  <c r="T4347" i="1"/>
  <c r="T5368" i="1"/>
  <c r="T6865" i="1"/>
  <c r="N1528" i="1"/>
  <c r="N6867" i="1"/>
  <c r="N5370" i="1"/>
  <c r="N5040" i="1"/>
  <c r="N949" i="1"/>
  <c r="N5828" i="1"/>
  <c r="N4349" i="1"/>
  <c r="Q6866" i="1"/>
  <c r="Q5827" i="1"/>
  <c r="R6866" i="1"/>
  <c r="P6866" i="1"/>
  <c r="P5827" i="1"/>
  <c r="O5827" i="1"/>
  <c r="Q5369" i="1"/>
  <c r="R4348" i="1"/>
  <c r="P5369" i="1"/>
  <c r="O5369" i="1"/>
  <c r="O5039" i="1"/>
  <c r="Q1527" i="1"/>
  <c r="P948" i="1"/>
  <c r="R5827" i="1"/>
  <c r="P4348" i="1"/>
  <c r="Q5039" i="1"/>
  <c r="P5039" i="1"/>
  <c r="R1527" i="1"/>
  <c r="O1527" i="1"/>
  <c r="O4348" i="1"/>
  <c r="R948" i="1"/>
  <c r="O6866" i="1"/>
  <c r="Q4348" i="1"/>
  <c r="R5369" i="1"/>
  <c r="R5039" i="1"/>
  <c r="Q948" i="1"/>
  <c r="P1527" i="1"/>
  <c r="O948" i="1"/>
  <c r="S948" i="1" l="1"/>
  <c r="S6866" i="1"/>
  <c r="S4348" i="1"/>
  <c r="S1527" i="1"/>
  <c r="S5039" i="1"/>
  <c r="S5369" i="1"/>
  <c r="S5827" i="1"/>
  <c r="W4347" i="1"/>
  <c r="X4347" i="1"/>
  <c r="Y4347" i="1"/>
  <c r="Z4347" i="1"/>
  <c r="W6865" i="1"/>
  <c r="X6865" i="1"/>
  <c r="Y6865" i="1"/>
  <c r="Z6865" i="1"/>
  <c r="W5038" i="1"/>
  <c r="Z5038" i="1"/>
  <c r="X5038" i="1"/>
  <c r="Y5038" i="1"/>
  <c r="X5826" i="1"/>
  <c r="W5826" i="1"/>
  <c r="Y5826" i="1"/>
  <c r="Z5826" i="1"/>
  <c r="W947" i="1"/>
  <c r="X947" i="1"/>
  <c r="Z947" i="1"/>
  <c r="Y947" i="1"/>
  <c r="X5368" i="1"/>
  <c r="Y5368" i="1"/>
  <c r="Z5368" i="1"/>
  <c r="W5368" i="1"/>
  <c r="Z1526" i="1"/>
  <c r="W1526" i="1"/>
  <c r="X1526" i="1"/>
  <c r="Y1526" i="1"/>
  <c r="T1527" i="1"/>
  <c r="T5039" i="1"/>
  <c r="T4348" i="1"/>
  <c r="T948" i="1"/>
  <c r="T5369" i="1"/>
  <c r="T5827" i="1"/>
  <c r="T6866" i="1"/>
  <c r="N1529" i="1"/>
  <c r="N5829" i="1"/>
  <c r="N950" i="1"/>
  <c r="N5041" i="1"/>
  <c r="N4350" i="1"/>
  <c r="N6868" i="1"/>
  <c r="N5371" i="1"/>
  <c r="Q5828" i="1"/>
  <c r="Q6867" i="1"/>
  <c r="R5828" i="1"/>
  <c r="P5828" i="1"/>
  <c r="P6867" i="1"/>
  <c r="O6867" i="1"/>
  <c r="Q949" i="1"/>
  <c r="Q5370" i="1"/>
  <c r="P5370" i="1"/>
  <c r="P949" i="1"/>
  <c r="O949" i="1"/>
  <c r="O5370" i="1"/>
  <c r="Q5040" i="1"/>
  <c r="R1528" i="1"/>
  <c r="O1528" i="1"/>
  <c r="R6867" i="1"/>
  <c r="O5828" i="1"/>
  <c r="R949" i="1"/>
  <c r="R5370" i="1"/>
  <c r="P5040" i="1"/>
  <c r="O5040" i="1"/>
  <c r="R4349" i="1"/>
  <c r="P4349" i="1"/>
  <c r="O4349" i="1"/>
  <c r="R5040" i="1"/>
  <c r="Q4349" i="1"/>
  <c r="P1528" i="1"/>
  <c r="Q1528" i="1"/>
  <c r="S4349" i="1" l="1"/>
  <c r="S5040" i="1"/>
  <c r="S5828" i="1"/>
  <c r="S1528" i="1"/>
  <c r="S5370" i="1"/>
  <c r="S949" i="1"/>
  <c r="S6867" i="1"/>
  <c r="X5039" i="1"/>
  <c r="Y5039" i="1"/>
  <c r="W5039" i="1"/>
  <c r="Z5039" i="1"/>
  <c r="Z4348" i="1"/>
  <c r="W4348" i="1"/>
  <c r="X4348" i="1"/>
  <c r="Y4348" i="1"/>
  <c r="W5369" i="1"/>
  <c r="X5369" i="1"/>
  <c r="Y5369" i="1"/>
  <c r="Z5369" i="1"/>
  <c r="W6866" i="1"/>
  <c r="X6866" i="1"/>
  <c r="Y6866" i="1"/>
  <c r="Z6866" i="1"/>
  <c r="W948" i="1"/>
  <c r="X948" i="1"/>
  <c r="Z948" i="1"/>
  <c r="Y948" i="1"/>
  <c r="W5827" i="1"/>
  <c r="X5827" i="1"/>
  <c r="Y5827" i="1"/>
  <c r="Z5827" i="1"/>
  <c r="X1527" i="1"/>
  <c r="Y1527" i="1"/>
  <c r="Z1527" i="1"/>
  <c r="W1527" i="1"/>
  <c r="T1528" i="1"/>
  <c r="T4349" i="1"/>
  <c r="T5040" i="1"/>
  <c r="T949" i="1"/>
  <c r="T5370" i="1"/>
  <c r="T6867" i="1"/>
  <c r="T5828" i="1"/>
  <c r="N6869" i="1"/>
  <c r="N5830" i="1"/>
  <c r="N4351" i="1"/>
  <c r="N5042" i="1"/>
  <c r="N951" i="1"/>
  <c r="N1530" i="1"/>
  <c r="N5372" i="1"/>
  <c r="Q5829" i="1"/>
  <c r="Q1529" i="1"/>
  <c r="R1529" i="1"/>
  <c r="P5829" i="1"/>
  <c r="P1529" i="1"/>
  <c r="Q4350" i="1"/>
  <c r="P5371" i="1"/>
  <c r="O4350" i="1"/>
  <c r="Q5041" i="1"/>
  <c r="P5041" i="1"/>
  <c r="Q950" i="1"/>
  <c r="P950" i="1"/>
  <c r="O950" i="1"/>
  <c r="R5829" i="1"/>
  <c r="O5829" i="1"/>
  <c r="O1529" i="1"/>
  <c r="Q5371" i="1"/>
  <c r="R5371" i="1"/>
  <c r="P4350" i="1"/>
  <c r="O5371" i="1"/>
  <c r="R5041" i="1"/>
  <c r="R6868" i="1"/>
  <c r="O6868" i="1"/>
  <c r="R4350" i="1"/>
  <c r="O5041" i="1"/>
  <c r="Q6868" i="1"/>
  <c r="P6868" i="1"/>
  <c r="R950" i="1"/>
  <c r="S5041" i="1" l="1"/>
  <c r="S6868" i="1"/>
  <c r="S5371" i="1"/>
  <c r="S1529" i="1"/>
  <c r="S5829" i="1"/>
  <c r="S950" i="1"/>
  <c r="S4350" i="1"/>
  <c r="X5828" i="1"/>
  <c r="W5828" i="1"/>
  <c r="Z5828" i="1"/>
  <c r="Y5828" i="1"/>
  <c r="Z6867" i="1"/>
  <c r="W6867" i="1"/>
  <c r="Y6867" i="1"/>
  <c r="X6867" i="1"/>
  <c r="W949" i="1"/>
  <c r="X949" i="1"/>
  <c r="Y949" i="1"/>
  <c r="Z949" i="1"/>
  <c r="W1528" i="1"/>
  <c r="X1528" i="1"/>
  <c r="Y1528" i="1"/>
  <c r="Z1528" i="1"/>
  <c r="X5370" i="1"/>
  <c r="Y5370" i="1"/>
  <c r="W5370" i="1"/>
  <c r="Z5370" i="1"/>
  <c r="X5040" i="1"/>
  <c r="Y5040" i="1"/>
  <c r="Z5040" i="1"/>
  <c r="W5040" i="1"/>
  <c r="W4349" i="1"/>
  <c r="X4349" i="1"/>
  <c r="Y4349" i="1"/>
  <c r="Z4349" i="1"/>
  <c r="T6868" i="1"/>
  <c r="T4350" i="1"/>
  <c r="T950" i="1"/>
  <c r="T5041" i="1"/>
  <c r="T5371" i="1"/>
  <c r="T1529" i="1"/>
  <c r="T5829" i="1"/>
  <c r="N5831" i="1"/>
  <c r="N1531" i="1"/>
  <c r="N952" i="1"/>
  <c r="N4352" i="1"/>
  <c r="N6870" i="1"/>
  <c r="N5043" i="1"/>
  <c r="N5373" i="1"/>
  <c r="Q1530" i="1"/>
  <c r="Q5042" i="1"/>
  <c r="R1530" i="1"/>
  <c r="P1530" i="1"/>
  <c r="P5042" i="1"/>
  <c r="O5042" i="1"/>
  <c r="Q951" i="1"/>
  <c r="R5372" i="1"/>
  <c r="P5372" i="1"/>
  <c r="O951" i="1"/>
  <c r="O4351" i="1"/>
  <c r="Q5830" i="1"/>
  <c r="R6869" i="1"/>
  <c r="O6869" i="1"/>
  <c r="R5042" i="1"/>
  <c r="O1530" i="1"/>
  <c r="Q5372" i="1"/>
  <c r="R951" i="1"/>
  <c r="O5372" i="1"/>
  <c r="Q4351" i="1"/>
  <c r="R4351" i="1"/>
  <c r="P4351" i="1"/>
  <c r="Q6869" i="1"/>
  <c r="P5830" i="1"/>
  <c r="P951" i="1"/>
  <c r="R5830" i="1"/>
  <c r="O5830" i="1"/>
  <c r="P6869" i="1"/>
  <c r="S5830" i="1" l="1"/>
  <c r="S5372" i="1"/>
  <c r="S1530" i="1"/>
  <c r="S6869" i="1"/>
  <c r="S4351" i="1"/>
  <c r="S951" i="1"/>
  <c r="S5042" i="1"/>
  <c r="W4350" i="1"/>
  <c r="X4350" i="1"/>
  <c r="Y4350" i="1"/>
  <c r="Z4350" i="1"/>
  <c r="Y6868" i="1"/>
  <c r="Z6868" i="1"/>
  <c r="X6868" i="1"/>
  <c r="W6868" i="1"/>
  <c r="Z950" i="1"/>
  <c r="X950" i="1"/>
  <c r="W950" i="1"/>
  <c r="Y950" i="1"/>
  <c r="Y1529" i="1"/>
  <c r="Z1529" i="1"/>
  <c r="W1529" i="1"/>
  <c r="X1529" i="1"/>
  <c r="Z5371" i="1"/>
  <c r="X5371" i="1"/>
  <c r="W5371" i="1"/>
  <c r="Y5371" i="1"/>
  <c r="W5041" i="1"/>
  <c r="Z5041" i="1"/>
  <c r="X5041" i="1"/>
  <c r="Y5041" i="1"/>
  <c r="Y5829" i="1"/>
  <c r="Z5829" i="1"/>
  <c r="W5829" i="1"/>
  <c r="X5829" i="1"/>
  <c r="T6869" i="1"/>
  <c r="T951" i="1"/>
  <c r="T5830" i="1"/>
  <c r="T4351" i="1"/>
  <c r="T5372" i="1"/>
  <c r="T5042" i="1"/>
  <c r="T1530" i="1"/>
  <c r="N5832" i="1"/>
  <c r="N1532" i="1"/>
  <c r="N6871" i="1"/>
  <c r="N4353" i="1"/>
  <c r="N5044" i="1"/>
  <c r="N953" i="1"/>
  <c r="Q1531" i="1"/>
  <c r="R5373" i="1"/>
  <c r="R1531" i="1"/>
  <c r="P1531" i="1"/>
  <c r="O5373" i="1"/>
  <c r="O1531" i="1"/>
  <c r="R952" i="1"/>
  <c r="R6870" i="1"/>
  <c r="O952" i="1"/>
  <c r="O6870" i="1"/>
  <c r="Q4352" i="1"/>
  <c r="R4352" i="1"/>
  <c r="R5831" i="1"/>
  <c r="P5831" i="1"/>
  <c r="O5043" i="1"/>
  <c r="P5373" i="1"/>
  <c r="Q952" i="1"/>
  <c r="Q6870" i="1"/>
  <c r="P952" i="1"/>
  <c r="P6870" i="1"/>
  <c r="P4352" i="1"/>
  <c r="O4352" i="1"/>
  <c r="Q5831" i="1"/>
  <c r="R5043" i="1"/>
  <c r="P5043" i="1"/>
  <c r="Q5043" i="1"/>
  <c r="O5831" i="1"/>
  <c r="Q5373" i="1"/>
  <c r="S5831" i="1" l="1"/>
  <c r="S4352" i="1"/>
  <c r="S5043" i="1"/>
  <c r="S6870" i="1"/>
  <c r="S952" i="1"/>
  <c r="S1531" i="1"/>
  <c r="S5373" i="1"/>
  <c r="X1530" i="1"/>
  <c r="Y1530" i="1"/>
  <c r="Z1530" i="1"/>
  <c r="W1530" i="1"/>
  <c r="W5372" i="1"/>
  <c r="X5372" i="1"/>
  <c r="Y5372" i="1"/>
  <c r="Z5372" i="1"/>
  <c r="W5042" i="1"/>
  <c r="X5042" i="1"/>
  <c r="Y5042" i="1"/>
  <c r="Z5042" i="1"/>
  <c r="X6869" i="1"/>
  <c r="Y6869" i="1"/>
  <c r="W6869" i="1"/>
  <c r="Z6869" i="1"/>
  <c r="X951" i="1"/>
  <c r="W951" i="1"/>
  <c r="Z951" i="1"/>
  <c r="Y951" i="1"/>
  <c r="W4351" i="1"/>
  <c r="X4351" i="1"/>
  <c r="Y4351" i="1"/>
  <c r="Z4351" i="1"/>
  <c r="W5830" i="1"/>
  <c r="Y5830" i="1"/>
  <c r="X5830" i="1"/>
  <c r="Z5830" i="1"/>
  <c r="T5043" i="1"/>
  <c r="T4352" i="1"/>
  <c r="T6870" i="1"/>
  <c r="T952" i="1"/>
  <c r="T5373" i="1"/>
  <c r="T5831" i="1"/>
  <c r="T1531" i="1"/>
  <c r="N5833" i="1"/>
  <c r="N1533" i="1"/>
  <c r="N5045" i="1"/>
  <c r="N4354" i="1"/>
  <c r="N6872" i="1"/>
  <c r="N954" i="1"/>
  <c r="Q1532" i="1"/>
  <c r="Q953" i="1"/>
  <c r="R1532" i="1"/>
  <c r="P1532" i="1"/>
  <c r="P953" i="1"/>
  <c r="O953" i="1"/>
  <c r="Q5044" i="1"/>
  <c r="R5044" i="1"/>
  <c r="P5044" i="1"/>
  <c r="O5044" i="1"/>
  <c r="R4353" i="1"/>
  <c r="O4353" i="1"/>
  <c r="Q5832" i="1"/>
  <c r="R6871" i="1"/>
  <c r="O5832" i="1"/>
  <c r="R953" i="1"/>
  <c r="O1532" i="1"/>
  <c r="Q4353" i="1"/>
  <c r="P4353" i="1"/>
  <c r="Q6871" i="1"/>
  <c r="P5832" i="1"/>
  <c r="P6871" i="1"/>
  <c r="O6871" i="1"/>
  <c r="R5832" i="1"/>
  <c r="S6871" i="1" l="1"/>
  <c r="S1532" i="1"/>
  <c r="S5832" i="1"/>
  <c r="S4353" i="1"/>
  <c r="S5044" i="1"/>
  <c r="S953" i="1"/>
  <c r="Z1531" i="1"/>
  <c r="W1531" i="1"/>
  <c r="X1531" i="1"/>
  <c r="Y1531" i="1"/>
  <c r="W4352" i="1"/>
  <c r="Y4352" i="1"/>
  <c r="Z4352" i="1"/>
  <c r="X4352" i="1"/>
  <c r="W952" i="1"/>
  <c r="Y952" i="1"/>
  <c r="Z952" i="1"/>
  <c r="X952" i="1"/>
  <c r="W5831" i="1"/>
  <c r="X5831" i="1"/>
  <c r="Y5831" i="1"/>
  <c r="Z5831" i="1"/>
  <c r="W6870" i="1"/>
  <c r="X6870" i="1"/>
  <c r="Y6870" i="1"/>
  <c r="Z6870" i="1"/>
  <c r="W5043" i="1"/>
  <c r="Z5043" i="1"/>
  <c r="X5043" i="1"/>
  <c r="Y5043" i="1"/>
  <c r="X5373" i="1"/>
  <c r="Y5373" i="1"/>
  <c r="W5373" i="1"/>
  <c r="Z5373" i="1"/>
  <c r="T6871" i="1"/>
  <c r="T5832" i="1"/>
  <c r="T4353" i="1"/>
  <c r="T5044" i="1"/>
  <c r="T953" i="1"/>
  <c r="T1532" i="1"/>
  <c r="N955" i="1"/>
  <c r="N6873" i="1"/>
  <c r="N5834" i="1"/>
  <c r="N4355" i="1"/>
  <c r="N5046" i="1"/>
  <c r="P6872" i="1"/>
  <c r="O5045" i="1"/>
  <c r="Q5833" i="1"/>
  <c r="R4354" i="1"/>
  <c r="R1533" i="1"/>
  <c r="P1533" i="1"/>
  <c r="O1533" i="1"/>
  <c r="Q5045" i="1"/>
  <c r="R6872" i="1"/>
  <c r="O6872" i="1"/>
  <c r="R5833" i="1"/>
  <c r="P5833" i="1"/>
  <c r="O5833" i="1"/>
  <c r="Q4354" i="1"/>
  <c r="P4354" i="1"/>
  <c r="O4354" i="1"/>
  <c r="Q954" i="1"/>
  <c r="R954" i="1"/>
  <c r="O954" i="1"/>
  <c r="Q6872" i="1"/>
  <c r="P5045" i="1"/>
  <c r="Q1533" i="1"/>
  <c r="P954" i="1"/>
  <c r="R5045" i="1"/>
  <c r="S954" i="1" l="1"/>
  <c r="S4354" i="1"/>
  <c r="S5833" i="1"/>
  <c r="S6872" i="1"/>
  <c r="S1533" i="1"/>
  <c r="S5045" i="1"/>
  <c r="X5044" i="1"/>
  <c r="W5044" i="1"/>
  <c r="Y5044" i="1"/>
  <c r="Z5044" i="1"/>
  <c r="W5832" i="1"/>
  <c r="Y5832" i="1"/>
  <c r="X5832" i="1"/>
  <c r="Z5832" i="1"/>
  <c r="Z4353" i="1"/>
  <c r="W4353" i="1"/>
  <c r="X4353" i="1"/>
  <c r="Y4353" i="1"/>
  <c r="W953" i="1"/>
  <c r="X953" i="1"/>
  <c r="Y953" i="1"/>
  <c r="Z953" i="1"/>
  <c r="W1532" i="1"/>
  <c r="X1532" i="1"/>
  <c r="Y1532" i="1"/>
  <c r="Z1532" i="1"/>
  <c r="W6871" i="1"/>
  <c r="X6871" i="1"/>
  <c r="Y6871" i="1"/>
  <c r="Z6871" i="1"/>
  <c r="T954" i="1"/>
  <c r="T5045" i="1"/>
  <c r="T4354" i="1"/>
  <c r="T5833" i="1"/>
  <c r="T1533" i="1"/>
  <c r="T6872" i="1"/>
  <c r="N6874" i="1"/>
  <c r="N4356" i="1"/>
  <c r="N5047" i="1"/>
  <c r="N5835" i="1"/>
  <c r="P4355" i="1"/>
  <c r="O4355" i="1"/>
  <c r="Q5046" i="1"/>
  <c r="R5046" i="1"/>
  <c r="P5046" i="1"/>
  <c r="O5046" i="1"/>
  <c r="Q955" i="1"/>
  <c r="P955" i="1"/>
  <c r="Q5834" i="1"/>
  <c r="R6873" i="1"/>
  <c r="P6873" i="1"/>
  <c r="Q4355" i="1"/>
  <c r="R955" i="1"/>
  <c r="O955" i="1"/>
  <c r="Q6873" i="1"/>
  <c r="P5834" i="1"/>
  <c r="O5834" i="1"/>
  <c r="R5834" i="1"/>
  <c r="O6873" i="1"/>
  <c r="R4355" i="1"/>
  <c r="S6873" i="1" l="1"/>
  <c r="S5834" i="1"/>
  <c r="S955" i="1"/>
  <c r="S5046" i="1"/>
  <c r="S4355" i="1"/>
  <c r="X5045" i="1"/>
  <c r="Y5045" i="1"/>
  <c r="Z5045" i="1"/>
  <c r="W5045" i="1"/>
  <c r="X5833" i="1"/>
  <c r="Y5833" i="1"/>
  <c r="Z5833" i="1"/>
  <c r="W5833" i="1"/>
  <c r="W954" i="1"/>
  <c r="Y954" i="1"/>
  <c r="Z954" i="1"/>
  <c r="X954" i="1"/>
  <c r="Z6872" i="1"/>
  <c r="W6872" i="1"/>
  <c r="X6872" i="1"/>
  <c r="Y6872" i="1"/>
  <c r="Y1533" i="1"/>
  <c r="W1533" i="1"/>
  <c r="X1533" i="1"/>
  <c r="Z1533" i="1"/>
  <c r="W4354" i="1"/>
  <c r="X4354" i="1"/>
  <c r="Y4354" i="1"/>
  <c r="Z4354" i="1"/>
  <c r="T5834" i="1"/>
  <c r="T6873" i="1"/>
  <c r="T955" i="1"/>
  <c r="T5046" i="1"/>
  <c r="T4355" i="1"/>
  <c r="N4357" i="1"/>
  <c r="N6875" i="1"/>
  <c r="N5836" i="1"/>
  <c r="N5048" i="1"/>
  <c r="R5835" i="1"/>
  <c r="O5835" i="1"/>
  <c r="Q5047" i="1"/>
  <c r="R5047" i="1"/>
  <c r="O5047" i="1"/>
  <c r="P5047" i="1"/>
  <c r="Q4356" i="1"/>
  <c r="P4356" i="1"/>
  <c r="R6874" i="1"/>
  <c r="O6874" i="1"/>
  <c r="Q5835" i="1"/>
  <c r="P5835" i="1"/>
  <c r="R4356" i="1"/>
  <c r="O4356" i="1"/>
  <c r="Q6874" i="1"/>
  <c r="P6874" i="1"/>
  <c r="S4356" i="1" l="1"/>
  <c r="S6874" i="1"/>
  <c r="S5047" i="1"/>
  <c r="S5835" i="1"/>
  <c r="W5046" i="1"/>
  <c r="Z5046" i="1"/>
  <c r="X5046" i="1"/>
  <c r="Y5046" i="1"/>
  <c r="W4355" i="1"/>
  <c r="X4355" i="1"/>
  <c r="Y4355" i="1"/>
  <c r="Z4355" i="1"/>
  <c r="Z955" i="1"/>
  <c r="W955" i="1"/>
  <c r="Y955" i="1"/>
  <c r="X955" i="1"/>
  <c r="Y5834" i="1"/>
  <c r="Z5834" i="1"/>
  <c r="W5834" i="1"/>
  <c r="X5834" i="1"/>
  <c r="W6873" i="1"/>
  <c r="Y6873" i="1"/>
  <c r="X6873" i="1"/>
  <c r="Z6873" i="1"/>
  <c r="T6874" i="1"/>
  <c r="T5835" i="1"/>
  <c r="T4356" i="1"/>
  <c r="T5047" i="1"/>
  <c r="N4358" i="1"/>
  <c r="N5049" i="1"/>
  <c r="N6876" i="1"/>
  <c r="N5837" i="1"/>
  <c r="P6875" i="1"/>
  <c r="O6875" i="1"/>
  <c r="O5836" i="1"/>
  <c r="Q5836" i="1"/>
  <c r="R5836" i="1"/>
  <c r="P5836" i="1"/>
  <c r="R6875" i="1"/>
  <c r="Q4357" i="1"/>
  <c r="P4357" i="1"/>
  <c r="O4357" i="1"/>
  <c r="Q5048" i="1"/>
  <c r="P5048" i="1"/>
  <c r="R4357" i="1"/>
  <c r="O5048" i="1"/>
  <c r="Q6875" i="1"/>
  <c r="R5048" i="1"/>
  <c r="S5048" i="1" l="1"/>
  <c r="S4357" i="1"/>
  <c r="S5836" i="1"/>
  <c r="S6875" i="1"/>
  <c r="W5835" i="1"/>
  <c r="Y5835" i="1"/>
  <c r="X5835" i="1"/>
  <c r="Z5835" i="1"/>
  <c r="W5047" i="1"/>
  <c r="X5047" i="1"/>
  <c r="Y5047" i="1"/>
  <c r="Z5047" i="1"/>
  <c r="X6874" i="1"/>
  <c r="Y6874" i="1"/>
  <c r="Z6874" i="1"/>
  <c r="W6874" i="1"/>
  <c r="W4356" i="1"/>
  <c r="X4356" i="1"/>
  <c r="Y4356" i="1"/>
  <c r="Z4356" i="1"/>
  <c r="T5048" i="1"/>
  <c r="T4357" i="1"/>
  <c r="T5836" i="1"/>
  <c r="T6875" i="1"/>
  <c r="N5050" i="1"/>
  <c r="N6877" i="1"/>
  <c r="N4359" i="1"/>
  <c r="N5838" i="1"/>
  <c r="R4358" i="1"/>
  <c r="Q5837" i="1"/>
  <c r="O5837" i="1"/>
  <c r="Q5049" i="1"/>
  <c r="O5049" i="1"/>
  <c r="R6876" i="1"/>
  <c r="P4358" i="1"/>
  <c r="R5837" i="1"/>
  <c r="P5049" i="1"/>
  <c r="P6876" i="1"/>
  <c r="Q4358" i="1"/>
  <c r="O4358" i="1"/>
  <c r="P5837" i="1"/>
  <c r="R5049" i="1"/>
  <c r="Q6876" i="1"/>
  <c r="O6876" i="1"/>
  <c r="S6876" i="1" l="1"/>
  <c r="S4358" i="1"/>
  <c r="S5049" i="1"/>
  <c r="S5837" i="1"/>
  <c r="W4357" i="1"/>
  <c r="X4357" i="1"/>
  <c r="Y4357" i="1"/>
  <c r="Z4357" i="1"/>
  <c r="W5048" i="1"/>
  <c r="Z5048" i="1"/>
  <c r="X5048" i="1"/>
  <c r="Y5048" i="1"/>
  <c r="W6875" i="1"/>
  <c r="X6875" i="1"/>
  <c r="Y6875" i="1"/>
  <c r="Z6875" i="1"/>
  <c r="W5836" i="1"/>
  <c r="X5836" i="1"/>
  <c r="Y5836" i="1"/>
  <c r="Z5836" i="1"/>
  <c r="T5837" i="1"/>
  <c r="T6876" i="1"/>
  <c r="T5049" i="1"/>
  <c r="T4358" i="1"/>
  <c r="N6878" i="1"/>
  <c r="N5051" i="1"/>
  <c r="N4360" i="1"/>
  <c r="N5839" i="1"/>
  <c r="R4359" i="1"/>
  <c r="P5838" i="1"/>
  <c r="R6877" i="1"/>
  <c r="O6877" i="1"/>
  <c r="Q5050" i="1"/>
  <c r="O5050" i="1"/>
  <c r="P4359" i="1"/>
  <c r="O4359" i="1"/>
  <c r="Q5838" i="1"/>
  <c r="R5838" i="1"/>
  <c r="O5838" i="1"/>
  <c r="P6877" i="1"/>
  <c r="P5050" i="1"/>
  <c r="Q4359" i="1"/>
  <c r="Q6877" i="1"/>
  <c r="R5050" i="1"/>
  <c r="S5838" i="1" l="1"/>
  <c r="S4359" i="1"/>
  <c r="S5050" i="1"/>
  <c r="S6877" i="1"/>
  <c r="Z4358" i="1"/>
  <c r="W4358" i="1"/>
  <c r="X4358" i="1"/>
  <c r="Y4358" i="1"/>
  <c r="X5049" i="1"/>
  <c r="W5049" i="1"/>
  <c r="Y5049" i="1"/>
  <c r="Z5049" i="1"/>
  <c r="W6876" i="1"/>
  <c r="X6876" i="1"/>
  <c r="Y6876" i="1"/>
  <c r="Z6876" i="1"/>
  <c r="W5837" i="1"/>
  <c r="X5837" i="1"/>
  <c r="Y5837" i="1"/>
  <c r="Z5837" i="1"/>
  <c r="T5050" i="1"/>
  <c r="T6877" i="1"/>
  <c r="T4359" i="1"/>
  <c r="T5838" i="1"/>
  <c r="N5052" i="1"/>
  <c r="N5840" i="1"/>
  <c r="N4361" i="1"/>
  <c r="N6879" i="1"/>
  <c r="R4360" i="1"/>
  <c r="P4360" i="1"/>
  <c r="Q6878" i="1"/>
  <c r="R6878" i="1"/>
  <c r="P6878" i="1"/>
  <c r="R5051" i="1"/>
  <c r="Q5839" i="1"/>
  <c r="P5839" i="1"/>
  <c r="O4360" i="1"/>
  <c r="O6878" i="1"/>
  <c r="Q5051" i="1"/>
  <c r="P5051" i="1"/>
  <c r="R5839" i="1"/>
  <c r="O5839" i="1"/>
  <c r="O5051" i="1"/>
  <c r="Q4360" i="1"/>
  <c r="S5051" i="1" l="1"/>
  <c r="S5839" i="1"/>
  <c r="S6878" i="1"/>
  <c r="S4360" i="1"/>
  <c r="W4359" i="1"/>
  <c r="X4359" i="1"/>
  <c r="Y4359" i="1"/>
  <c r="Z4359" i="1"/>
  <c r="X5838" i="1"/>
  <c r="W5838" i="1"/>
  <c r="Y5838" i="1"/>
  <c r="Z5838" i="1"/>
  <c r="Z6877" i="1"/>
  <c r="W6877" i="1"/>
  <c r="X6877" i="1"/>
  <c r="Y6877" i="1"/>
  <c r="X5050" i="1"/>
  <c r="Y5050" i="1"/>
  <c r="Z5050" i="1"/>
  <c r="W5050" i="1"/>
  <c r="T5051" i="1"/>
  <c r="T5839" i="1"/>
  <c r="T6878" i="1"/>
  <c r="T4360" i="1"/>
  <c r="N6880" i="1"/>
  <c r="N5841" i="1"/>
  <c r="N5053" i="1"/>
  <c r="P5840" i="1"/>
  <c r="O5840" i="1"/>
  <c r="Q5052" i="1"/>
  <c r="R5052" i="1"/>
  <c r="P5052" i="1"/>
  <c r="O5052" i="1"/>
  <c r="Q6879" i="1"/>
  <c r="R6879" i="1"/>
  <c r="P6879" i="1"/>
  <c r="O6879" i="1"/>
  <c r="R4361" i="1"/>
  <c r="P4361" i="1"/>
  <c r="O4361" i="1"/>
  <c r="Q5840" i="1"/>
  <c r="R5840" i="1"/>
  <c r="Q4361" i="1"/>
  <c r="S4361" i="1" l="1"/>
  <c r="S6879" i="1"/>
  <c r="S5052" i="1"/>
  <c r="S5840" i="1"/>
  <c r="W6878" i="1"/>
  <c r="X6878" i="1"/>
  <c r="Y6878" i="1"/>
  <c r="Z6878" i="1"/>
  <c r="W5051" i="1"/>
  <c r="Z5051" i="1"/>
  <c r="Y5051" i="1"/>
  <c r="X5051" i="1"/>
  <c r="Y5839" i="1"/>
  <c r="Z5839" i="1"/>
  <c r="W5839" i="1"/>
  <c r="X5839" i="1"/>
  <c r="W4360" i="1"/>
  <c r="X4360" i="1"/>
  <c r="Y4360" i="1"/>
  <c r="Z4360" i="1"/>
  <c r="T4361" i="1"/>
  <c r="T6879" i="1"/>
  <c r="T5052" i="1"/>
  <c r="T5840" i="1"/>
  <c r="N5842" i="1"/>
  <c r="N6881" i="1"/>
  <c r="N5054" i="1"/>
  <c r="R5053" i="1"/>
  <c r="Q5841" i="1"/>
  <c r="O5841" i="1"/>
  <c r="R6880" i="1"/>
  <c r="P5053" i="1"/>
  <c r="O5053" i="1"/>
  <c r="R5841" i="1"/>
  <c r="Q6880" i="1"/>
  <c r="O6880" i="1"/>
  <c r="P5841" i="1"/>
  <c r="P6880" i="1"/>
  <c r="Q5053" i="1"/>
  <c r="S6880" i="1" l="1"/>
  <c r="S5053" i="1"/>
  <c r="S5841" i="1"/>
  <c r="X6879" i="1"/>
  <c r="Y6879" i="1"/>
  <c r="Z6879" i="1"/>
  <c r="W6879" i="1"/>
  <c r="W4361" i="1"/>
  <c r="X4361" i="1"/>
  <c r="Y4361" i="1"/>
  <c r="Z4361" i="1"/>
  <c r="W5840" i="1"/>
  <c r="Y5840" i="1"/>
  <c r="Z5840" i="1"/>
  <c r="X5840" i="1"/>
  <c r="W5052" i="1"/>
  <c r="X5052" i="1"/>
  <c r="Y5052" i="1"/>
  <c r="Z5052" i="1"/>
  <c r="T6880" i="1"/>
  <c r="T5841" i="1"/>
  <c r="T5053" i="1"/>
  <c r="N5055" i="1"/>
  <c r="N6882" i="1"/>
  <c r="N5843" i="1"/>
  <c r="O5842" i="1"/>
  <c r="R5054" i="1"/>
  <c r="P5054" i="1"/>
  <c r="O5054" i="1"/>
  <c r="Q6881" i="1"/>
  <c r="P6881" i="1"/>
  <c r="O6881" i="1"/>
  <c r="Q5842" i="1"/>
  <c r="R5842" i="1"/>
  <c r="Q5054" i="1"/>
  <c r="R6881" i="1"/>
  <c r="P5842" i="1"/>
  <c r="S6881" i="1" l="1"/>
  <c r="S5054" i="1"/>
  <c r="S5842" i="1"/>
  <c r="Y6880" i="1"/>
  <c r="Z6880" i="1"/>
  <c r="X6880" i="1"/>
  <c r="W6880" i="1"/>
  <c r="W5053" i="1"/>
  <c r="Z5053" i="1"/>
  <c r="Y5053" i="1"/>
  <c r="X5053" i="1"/>
  <c r="Z5841" i="1"/>
  <c r="W5841" i="1"/>
  <c r="X5841" i="1"/>
  <c r="Y5841" i="1"/>
  <c r="T5842" i="1"/>
  <c r="T6881" i="1"/>
  <c r="T5054" i="1"/>
  <c r="N5844" i="1"/>
  <c r="N6883" i="1"/>
  <c r="N5056" i="1"/>
  <c r="O5055" i="1"/>
  <c r="R5843" i="1"/>
  <c r="P5843" i="1"/>
  <c r="Q6882" i="1"/>
  <c r="P6882" i="1"/>
  <c r="P5055" i="1"/>
  <c r="Q5843" i="1"/>
  <c r="O5843" i="1"/>
  <c r="R6882" i="1"/>
  <c r="O6882" i="1"/>
  <c r="Q5055" i="1"/>
  <c r="R5055" i="1"/>
  <c r="S6882" i="1" l="1"/>
  <c r="S5843" i="1"/>
  <c r="S5055" i="1"/>
  <c r="W6881" i="1"/>
  <c r="X6881" i="1"/>
  <c r="Y6881" i="1"/>
  <c r="Z6881" i="1"/>
  <c r="X5842" i="1"/>
  <c r="Y5842" i="1"/>
  <c r="Z5842" i="1"/>
  <c r="W5842" i="1"/>
  <c r="X5054" i="1"/>
  <c r="W5054" i="1"/>
  <c r="Y5054" i="1"/>
  <c r="Z5054" i="1"/>
  <c r="T5055" i="1"/>
  <c r="T6882" i="1"/>
  <c r="T5843" i="1"/>
  <c r="N5057" i="1"/>
  <c r="N6884" i="1"/>
  <c r="N5845" i="1"/>
  <c r="O5844" i="1"/>
  <c r="R5056" i="1"/>
  <c r="O5056" i="1"/>
  <c r="Q6883" i="1"/>
  <c r="R6883" i="1"/>
  <c r="P5844" i="1"/>
  <c r="Q5056" i="1"/>
  <c r="P5056" i="1"/>
  <c r="P6883" i="1"/>
  <c r="O6883" i="1"/>
  <c r="R5844" i="1"/>
  <c r="Q5844" i="1"/>
  <c r="S6883" i="1" l="1"/>
  <c r="S5056" i="1"/>
  <c r="S5844" i="1"/>
  <c r="X5055" i="1"/>
  <c r="Y5055" i="1"/>
  <c r="Z5055" i="1"/>
  <c r="W5055" i="1"/>
  <c r="X5843" i="1"/>
  <c r="W5843" i="1"/>
  <c r="Y5843" i="1"/>
  <c r="Z5843" i="1"/>
  <c r="Z6882" i="1"/>
  <c r="W6882" i="1"/>
  <c r="X6882" i="1"/>
  <c r="Y6882" i="1"/>
  <c r="T6883" i="1"/>
  <c r="T5056" i="1"/>
  <c r="T5844" i="1"/>
  <c r="N6885" i="1"/>
  <c r="N5058" i="1"/>
  <c r="R6884" i="1"/>
  <c r="O6884" i="1"/>
  <c r="P5845" i="1"/>
  <c r="Q5057" i="1"/>
  <c r="O5057" i="1"/>
  <c r="Q6884" i="1"/>
  <c r="P6884" i="1"/>
  <c r="Q5845" i="1"/>
  <c r="R5845" i="1"/>
  <c r="O5845" i="1"/>
  <c r="R5057" i="1"/>
  <c r="P5057" i="1"/>
  <c r="S5845" i="1" l="1"/>
  <c r="S5057" i="1"/>
  <c r="S6884" i="1"/>
  <c r="Y5844" i="1"/>
  <c r="Z5844" i="1"/>
  <c r="W5844" i="1"/>
  <c r="X5844" i="1"/>
  <c r="W6883" i="1"/>
  <c r="X6883" i="1"/>
  <c r="Y6883" i="1"/>
  <c r="Z6883" i="1"/>
  <c r="W5056" i="1"/>
  <c r="Z5056" i="1"/>
  <c r="X5056" i="1"/>
  <c r="Y5056" i="1"/>
  <c r="T5057" i="1"/>
  <c r="T6884" i="1"/>
  <c r="T5845" i="1"/>
  <c r="N5059" i="1"/>
  <c r="N6886" i="1"/>
  <c r="R5058" i="1"/>
  <c r="O5058" i="1"/>
  <c r="Q6885" i="1"/>
  <c r="P6885" i="1"/>
  <c r="O6885" i="1"/>
  <c r="Q5058" i="1"/>
  <c r="P5058" i="1"/>
  <c r="R6885" i="1"/>
  <c r="S6885" i="1" l="1"/>
  <c r="S5058" i="1"/>
  <c r="W5845" i="1"/>
  <c r="Y5845" i="1"/>
  <c r="X5845" i="1"/>
  <c r="Z5845" i="1"/>
  <c r="Y6884" i="1"/>
  <c r="W6884" i="1"/>
  <c r="X6884" i="1"/>
  <c r="Z6884" i="1"/>
  <c r="W5057" i="1"/>
  <c r="X5057" i="1"/>
  <c r="Y5057" i="1"/>
  <c r="Z5057" i="1"/>
  <c r="T5058" i="1"/>
  <c r="T6885" i="1"/>
  <c r="N6887" i="1"/>
  <c r="N5060" i="1"/>
  <c r="R6886" i="1"/>
  <c r="Q6886" i="1"/>
  <c r="P6886" i="1"/>
  <c r="O6886" i="1"/>
  <c r="Q5059" i="1"/>
  <c r="R5059" i="1"/>
  <c r="P5059" i="1"/>
  <c r="O5059" i="1"/>
  <c r="S5059" i="1" l="1"/>
  <c r="S6886" i="1"/>
  <c r="W5058" i="1"/>
  <c r="Z5058" i="1"/>
  <c r="X5058" i="1"/>
  <c r="Y5058" i="1"/>
  <c r="Y6885" i="1"/>
  <c r="W6885" i="1"/>
  <c r="X6885" i="1"/>
  <c r="Z6885" i="1"/>
  <c r="T5059" i="1"/>
  <c r="T6886" i="1"/>
  <c r="N5061" i="1"/>
  <c r="N6888" i="1"/>
  <c r="Q5060" i="1"/>
  <c r="R5060" i="1"/>
  <c r="O5060" i="1"/>
  <c r="P5060" i="1"/>
  <c r="Q6887" i="1"/>
  <c r="R6887" i="1"/>
  <c r="P6887" i="1"/>
  <c r="O6887" i="1"/>
  <c r="S6887" i="1" l="1"/>
  <c r="S5060" i="1"/>
  <c r="W6886" i="1"/>
  <c r="X6886" i="1"/>
  <c r="Y6886" i="1"/>
  <c r="Z6886" i="1"/>
  <c r="X5059" i="1"/>
  <c r="W5059" i="1"/>
  <c r="Y5059" i="1"/>
  <c r="Z5059" i="1"/>
  <c r="T6887" i="1"/>
  <c r="T5060" i="1"/>
  <c r="N6889" i="1"/>
  <c r="N5062" i="1"/>
  <c r="Q6888" i="1"/>
  <c r="R6888" i="1"/>
  <c r="O6888" i="1"/>
  <c r="Q5061" i="1"/>
  <c r="R5061" i="1"/>
  <c r="P5061" i="1"/>
  <c r="O5061" i="1"/>
  <c r="P6888" i="1"/>
  <c r="S5061" i="1" l="1"/>
  <c r="S6888" i="1"/>
  <c r="X5060" i="1"/>
  <c r="Y5060" i="1"/>
  <c r="Z5060" i="1"/>
  <c r="W5060" i="1"/>
  <c r="Z6887" i="1"/>
  <c r="W6887" i="1"/>
  <c r="X6887" i="1"/>
  <c r="Y6887" i="1"/>
  <c r="T6888" i="1"/>
  <c r="T5061" i="1"/>
  <c r="N5063" i="1"/>
  <c r="N6890" i="1"/>
  <c r="Q5062" i="1"/>
  <c r="R5062" i="1"/>
  <c r="P5062" i="1"/>
  <c r="Q6889" i="1"/>
  <c r="R6889" i="1"/>
  <c r="P6889" i="1"/>
  <c r="O6889" i="1"/>
  <c r="O5062" i="1"/>
  <c r="S5062" i="1" l="1"/>
  <c r="S6889" i="1"/>
  <c r="W5061" i="1"/>
  <c r="Z5061" i="1"/>
  <c r="X5061" i="1"/>
  <c r="Y5061" i="1"/>
  <c r="W6888" i="1"/>
  <c r="X6888" i="1"/>
  <c r="Y6888" i="1"/>
  <c r="Z6888" i="1"/>
  <c r="T6889" i="1"/>
  <c r="T5062" i="1"/>
  <c r="N6891" i="1"/>
  <c r="N5064" i="1"/>
  <c r="R6890" i="1"/>
  <c r="O6890" i="1"/>
  <c r="Q5063" i="1"/>
  <c r="P5063" i="1"/>
  <c r="Q6890" i="1"/>
  <c r="P6890" i="1"/>
  <c r="R5063" i="1"/>
  <c r="O5063" i="1"/>
  <c r="S5063" i="1" l="1"/>
  <c r="S6890" i="1"/>
  <c r="Y6889" i="1"/>
  <c r="W6889" i="1"/>
  <c r="X6889" i="1"/>
  <c r="Z6889" i="1"/>
  <c r="W5062" i="1"/>
  <c r="X5062" i="1"/>
  <c r="Y5062" i="1"/>
  <c r="Z5062" i="1"/>
  <c r="T6890" i="1"/>
  <c r="T5063" i="1"/>
  <c r="N5065" i="1"/>
  <c r="N6892" i="1"/>
  <c r="Q5064" i="1"/>
  <c r="P5064" i="1"/>
  <c r="Q6891" i="1"/>
  <c r="O6891" i="1"/>
  <c r="R5064" i="1"/>
  <c r="O5064" i="1"/>
  <c r="R6891" i="1"/>
  <c r="P6891" i="1"/>
  <c r="S5064" i="1" l="1"/>
  <c r="S6891" i="1"/>
  <c r="W6890" i="1"/>
  <c r="X6890" i="1"/>
  <c r="Z6890" i="1"/>
  <c r="Y6890" i="1"/>
  <c r="W5063" i="1"/>
  <c r="Z5063" i="1"/>
  <c r="X5063" i="1"/>
  <c r="Y5063" i="1"/>
  <c r="T6891" i="1"/>
  <c r="T5064" i="1"/>
  <c r="N6893" i="1"/>
  <c r="N5066" i="1"/>
  <c r="Q6892" i="1"/>
  <c r="P6892" i="1"/>
  <c r="O6892" i="1"/>
  <c r="Q5065" i="1"/>
  <c r="R5065" i="1"/>
  <c r="P5065" i="1"/>
  <c r="R6892" i="1"/>
  <c r="O5065" i="1"/>
  <c r="S5065" i="1" l="1"/>
  <c r="S6892" i="1"/>
  <c r="X5064" i="1"/>
  <c r="Y5064" i="1"/>
  <c r="W5064" i="1"/>
  <c r="Z5064" i="1"/>
  <c r="Y6891" i="1"/>
  <c r="Z6891" i="1"/>
  <c r="X6891" i="1"/>
  <c r="W6891" i="1"/>
  <c r="T5065" i="1"/>
  <c r="T6892" i="1"/>
  <c r="N5067" i="1"/>
  <c r="N6894" i="1"/>
  <c r="Q5066" i="1"/>
  <c r="R5066" i="1"/>
  <c r="O5066" i="1"/>
  <c r="R6893" i="1"/>
  <c r="O6893" i="1"/>
  <c r="P5066" i="1"/>
  <c r="Q6893" i="1"/>
  <c r="P6893" i="1"/>
  <c r="S6893" i="1" l="1"/>
  <c r="S5066" i="1"/>
  <c r="X5065" i="1"/>
  <c r="Y5065" i="1"/>
  <c r="Z5065" i="1"/>
  <c r="W5065" i="1"/>
  <c r="Z6892" i="1"/>
  <c r="W6892" i="1"/>
  <c r="X6892" i="1"/>
  <c r="Y6892" i="1"/>
  <c r="T6893" i="1"/>
  <c r="T5066" i="1"/>
  <c r="N5068" i="1"/>
  <c r="N6895" i="1"/>
  <c r="Q5067" i="1"/>
  <c r="P5067" i="1"/>
  <c r="O5067" i="1"/>
  <c r="Q6894" i="1"/>
  <c r="R6894" i="1"/>
  <c r="P6894" i="1"/>
  <c r="R5067" i="1"/>
  <c r="O6894" i="1"/>
  <c r="S6894" i="1" l="1"/>
  <c r="S5067" i="1"/>
  <c r="W5066" i="1"/>
  <c r="Z5066" i="1"/>
  <c r="X5066" i="1"/>
  <c r="Y5066" i="1"/>
  <c r="W6893" i="1"/>
  <c r="X6893" i="1"/>
  <c r="Y6893" i="1"/>
  <c r="Z6893" i="1"/>
  <c r="T6894" i="1"/>
  <c r="T5067" i="1"/>
  <c r="N6896" i="1"/>
  <c r="N5069" i="1"/>
  <c r="Q6895" i="1"/>
  <c r="R6895" i="1"/>
  <c r="P6895" i="1"/>
  <c r="O6895" i="1"/>
  <c r="R5068" i="1"/>
  <c r="P5068" i="1"/>
  <c r="O5068" i="1"/>
  <c r="Q5068" i="1"/>
  <c r="S5068" i="1" l="1"/>
  <c r="S6895" i="1"/>
  <c r="W5067" i="1"/>
  <c r="X5067" i="1"/>
  <c r="Y5067" i="1"/>
  <c r="Z5067" i="1"/>
  <c r="Y6894" i="1"/>
  <c r="W6894" i="1"/>
  <c r="X6894" i="1"/>
  <c r="Z6894" i="1"/>
  <c r="T5068" i="1"/>
  <c r="T6895" i="1"/>
  <c r="N5070" i="1"/>
  <c r="N6897" i="1"/>
  <c r="R5069" i="1"/>
  <c r="O5069" i="1"/>
  <c r="R6896" i="1"/>
  <c r="Q5069" i="1"/>
  <c r="P5069" i="1"/>
  <c r="Q6896" i="1"/>
  <c r="P6896" i="1"/>
  <c r="O6896" i="1"/>
  <c r="S6896" i="1" l="1"/>
  <c r="S5069" i="1"/>
  <c r="W6895" i="1"/>
  <c r="X6895" i="1"/>
  <c r="Y6895" i="1"/>
  <c r="Z6895" i="1"/>
  <c r="W5068" i="1"/>
  <c r="Z5068" i="1"/>
  <c r="X5068" i="1"/>
  <c r="Y5068" i="1"/>
  <c r="T6896" i="1"/>
  <c r="T5069" i="1"/>
  <c r="N6898" i="1"/>
  <c r="N5071" i="1"/>
  <c r="Q6897" i="1"/>
  <c r="O6897" i="1"/>
  <c r="R5070" i="1"/>
  <c r="R6897" i="1"/>
  <c r="P6897" i="1"/>
  <c r="Q5070" i="1"/>
  <c r="P5070" i="1"/>
  <c r="O5070" i="1"/>
  <c r="S5070" i="1" l="1"/>
  <c r="S6897" i="1"/>
  <c r="X5069" i="1"/>
  <c r="W5069" i="1"/>
  <c r="Y5069" i="1"/>
  <c r="Z5069" i="1"/>
  <c r="Z6896" i="1"/>
  <c r="X6896" i="1"/>
  <c r="Y6896" i="1"/>
  <c r="W6896" i="1"/>
  <c r="T5070" i="1"/>
  <c r="T6897" i="1"/>
  <c r="N5072" i="1"/>
  <c r="N6899" i="1"/>
  <c r="Q5071" i="1"/>
  <c r="R5071" i="1"/>
  <c r="P5071" i="1"/>
  <c r="O5071" i="1"/>
  <c r="Q6898" i="1"/>
  <c r="R6898" i="1"/>
  <c r="P6898" i="1"/>
  <c r="O6898" i="1"/>
  <c r="S6898" i="1" l="1"/>
  <c r="S5071" i="1"/>
  <c r="Z6897" i="1"/>
  <c r="W6897" i="1"/>
  <c r="X6897" i="1"/>
  <c r="Y6897" i="1"/>
  <c r="X5070" i="1"/>
  <c r="Y5070" i="1"/>
  <c r="Z5070" i="1"/>
  <c r="W5070" i="1"/>
  <c r="T6898" i="1"/>
  <c r="T5071" i="1"/>
  <c r="N6900" i="1"/>
  <c r="N5073" i="1"/>
  <c r="R6899" i="1"/>
  <c r="Q5072" i="1"/>
  <c r="R5072" i="1"/>
  <c r="P5072" i="1"/>
  <c r="O5072" i="1"/>
  <c r="Q6899" i="1"/>
  <c r="P6899" i="1"/>
  <c r="O6899" i="1"/>
  <c r="S6899" i="1" l="1"/>
  <c r="S5072" i="1"/>
  <c r="W5071" i="1"/>
  <c r="Z5071" i="1"/>
  <c r="X5071" i="1"/>
  <c r="Y5071" i="1"/>
  <c r="W6898" i="1"/>
  <c r="X6898" i="1"/>
  <c r="Y6898" i="1"/>
  <c r="Z6898" i="1"/>
  <c r="T6899" i="1"/>
  <c r="T5072" i="1"/>
  <c r="N6901" i="1"/>
  <c r="N5074" i="1"/>
  <c r="Q6900" i="1"/>
  <c r="P6900" i="1"/>
  <c r="R5073" i="1"/>
  <c r="R6900" i="1"/>
  <c r="O6900" i="1"/>
  <c r="Q5073" i="1"/>
  <c r="P5073" i="1"/>
  <c r="O5073" i="1"/>
  <c r="S5073" i="1" l="1"/>
  <c r="S6900" i="1"/>
  <c r="W5072" i="1"/>
  <c r="X5072" i="1"/>
  <c r="Y5072" i="1"/>
  <c r="Z5072" i="1"/>
  <c r="Y6899" i="1"/>
  <c r="W6899" i="1"/>
  <c r="X6899" i="1"/>
  <c r="Z6899" i="1"/>
  <c r="T5073" i="1"/>
  <c r="T6900" i="1"/>
  <c r="N5075" i="1"/>
  <c r="N6902" i="1"/>
  <c r="P6901" i="1"/>
  <c r="Q5074" i="1"/>
  <c r="R5074" i="1"/>
  <c r="P5074" i="1"/>
  <c r="O5074" i="1"/>
  <c r="Q6901" i="1"/>
  <c r="R6901" i="1"/>
  <c r="O6901" i="1"/>
  <c r="S6901" i="1" l="1"/>
  <c r="S5074" i="1"/>
  <c r="W6900" i="1"/>
  <c r="X6900" i="1"/>
  <c r="Y6900" i="1"/>
  <c r="Z6900" i="1"/>
  <c r="W5073" i="1"/>
  <c r="Z5073" i="1"/>
  <c r="X5073" i="1"/>
  <c r="Y5073" i="1"/>
  <c r="T5074" i="1"/>
  <c r="T6901" i="1"/>
  <c r="N5076" i="1"/>
  <c r="N6903" i="1"/>
  <c r="Q5075" i="1"/>
  <c r="P5075" i="1"/>
  <c r="O5075" i="1"/>
  <c r="R6902" i="1"/>
  <c r="R5075" i="1"/>
  <c r="Q6902" i="1"/>
  <c r="O6902" i="1"/>
  <c r="P6902" i="1"/>
  <c r="S6902" i="1" l="1"/>
  <c r="S5075" i="1"/>
  <c r="X5074" i="1"/>
  <c r="W5074" i="1"/>
  <c r="Y5074" i="1"/>
  <c r="Z5074" i="1"/>
  <c r="W6901" i="1"/>
  <c r="X6901" i="1"/>
  <c r="Z6901" i="1"/>
  <c r="Y6901" i="1"/>
  <c r="T6902" i="1"/>
  <c r="T5075" i="1"/>
  <c r="N5077" i="1"/>
  <c r="N6904" i="1"/>
  <c r="Q5076" i="1"/>
  <c r="R5076" i="1"/>
  <c r="P5076" i="1"/>
  <c r="O5076" i="1"/>
  <c r="Q6903" i="1"/>
  <c r="R6903" i="1"/>
  <c r="P6903" i="1"/>
  <c r="O6903" i="1"/>
  <c r="S6903" i="1" l="1"/>
  <c r="S5076" i="1"/>
  <c r="X5075" i="1"/>
  <c r="Y5075" i="1"/>
  <c r="Z5075" i="1"/>
  <c r="W5075" i="1"/>
  <c r="Z6902" i="1"/>
  <c r="Y6902" i="1"/>
  <c r="W6902" i="1"/>
  <c r="X6902" i="1"/>
  <c r="T6903" i="1"/>
  <c r="T5076" i="1"/>
  <c r="N6905" i="1"/>
  <c r="N5078" i="1"/>
  <c r="Q6904" i="1"/>
  <c r="R6904" i="1"/>
  <c r="P6904" i="1"/>
  <c r="O6904" i="1"/>
  <c r="Q5077" i="1"/>
  <c r="R5077" i="1"/>
  <c r="P5077" i="1"/>
  <c r="O5077" i="1"/>
  <c r="S5077" i="1" l="1"/>
  <c r="S6904" i="1"/>
  <c r="W5076" i="1"/>
  <c r="Z5076" i="1"/>
  <c r="Y5076" i="1"/>
  <c r="X5076" i="1"/>
  <c r="W6903" i="1"/>
  <c r="X6903" i="1"/>
  <c r="Y6903" i="1"/>
  <c r="Z6903" i="1"/>
  <c r="T5077" i="1"/>
  <c r="T6904" i="1"/>
  <c r="N5079" i="1"/>
  <c r="N6906" i="1"/>
  <c r="Q5078" i="1"/>
  <c r="P5078" i="1"/>
  <c r="R6905" i="1"/>
  <c r="O6905" i="1"/>
  <c r="R5078" i="1"/>
  <c r="O5078" i="1"/>
  <c r="Q6905" i="1"/>
  <c r="P6905" i="1"/>
  <c r="S5078" i="1" l="1"/>
  <c r="S6905" i="1"/>
  <c r="Y6904" i="1"/>
  <c r="W6904" i="1"/>
  <c r="X6904" i="1"/>
  <c r="Z6904" i="1"/>
  <c r="W5077" i="1"/>
  <c r="Y5077" i="1"/>
  <c r="Z5077" i="1"/>
  <c r="X5077" i="1"/>
  <c r="T6905" i="1"/>
  <c r="T5078" i="1"/>
  <c r="N6907" i="1"/>
  <c r="N5080" i="1"/>
  <c r="R6906" i="1"/>
  <c r="P6906" i="1"/>
  <c r="O6906" i="1"/>
  <c r="Q5079" i="1"/>
  <c r="R5079" i="1"/>
  <c r="O5079" i="1"/>
  <c r="Q6906" i="1"/>
  <c r="P5079" i="1"/>
  <c r="S5079" i="1" l="1"/>
  <c r="S6906" i="1"/>
  <c r="W5078" i="1"/>
  <c r="Z5078" i="1"/>
  <c r="X5078" i="1"/>
  <c r="Y5078" i="1"/>
  <c r="W6905" i="1"/>
  <c r="X6905" i="1"/>
  <c r="Y6905" i="1"/>
  <c r="Z6905" i="1"/>
  <c r="T5079" i="1"/>
  <c r="T6906" i="1"/>
  <c r="N5081" i="1"/>
  <c r="N6908" i="1"/>
  <c r="Q5080" i="1"/>
  <c r="P5080" i="1"/>
  <c r="O5080" i="1"/>
  <c r="Q6907" i="1"/>
  <c r="P6907" i="1"/>
  <c r="R5080" i="1"/>
  <c r="R6907" i="1"/>
  <c r="O6907" i="1"/>
  <c r="S6907" i="1" l="1"/>
  <c r="S5080" i="1"/>
  <c r="X5079" i="1"/>
  <c r="Y5079" i="1"/>
  <c r="W5079" i="1"/>
  <c r="Z5079" i="1"/>
  <c r="W6906" i="1"/>
  <c r="X6906" i="1"/>
  <c r="Y6906" i="1"/>
  <c r="Z6906" i="1"/>
  <c r="T6907" i="1"/>
  <c r="T5080" i="1"/>
  <c r="N6909" i="1"/>
  <c r="N5082" i="1"/>
  <c r="Q6908" i="1"/>
  <c r="R6908" i="1"/>
  <c r="P6908" i="1"/>
  <c r="O6908" i="1"/>
  <c r="Q5081" i="1"/>
  <c r="P5081" i="1"/>
  <c r="O5081" i="1"/>
  <c r="R5081" i="1"/>
  <c r="S5081" i="1" l="1"/>
  <c r="S6908" i="1"/>
  <c r="X5080" i="1"/>
  <c r="Y5080" i="1"/>
  <c r="Z5080" i="1"/>
  <c r="W5080" i="1"/>
  <c r="Z6907" i="1"/>
  <c r="W6907" i="1"/>
  <c r="X6907" i="1"/>
  <c r="Y6907" i="1"/>
  <c r="T5081" i="1"/>
  <c r="T6908" i="1"/>
  <c r="N5083" i="1"/>
  <c r="N6910" i="1"/>
  <c r="Q5082" i="1"/>
  <c r="R5082" i="1"/>
  <c r="P5082" i="1"/>
  <c r="O5082" i="1"/>
  <c r="Q6909" i="1"/>
  <c r="R6909" i="1"/>
  <c r="P6909" i="1"/>
  <c r="O6909" i="1"/>
  <c r="S6909" i="1" l="1"/>
  <c r="S5082" i="1"/>
  <c r="X6908" i="1"/>
  <c r="Y6908" i="1"/>
  <c r="Z6908" i="1"/>
  <c r="W6908" i="1"/>
  <c r="W5081" i="1"/>
  <c r="Z5081" i="1"/>
  <c r="X5081" i="1"/>
  <c r="Y5081" i="1"/>
  <c r="T6909" i="1"/>
  <c r="T5082" i="1"/>
  <c r="N6911" i="1"/>
  <c r="N5084" i="1"/>
  <c r="Q6910" i="1"/>
  <c r="P6910" i="1"/>
  <c r="R5083" i="1"/>
  <c r="O5083" i="1"/>
  <c r="R6910" i="1"/>
  <c r="O6910" i="1"/>
  <c r="Q5083" i="1"/>
  <c r="P5083" i="1"/>
  <c r="S6910" i="1" l="1"/>
  <c r="S5083" i="1"/>
  <c r="W5082" i="1"/>
  <c r="Z5082" i="1"/>
  <c r="X5082" i="1"/>
  <c r="Y5082" i="1"/>
  <c r="Y6909" i="1"/>
  <c r="W6909" i="1"/>
  <c r="X6909" i="1"/>
  <c r="Z6909" i="1"/>
  <c r="T5083" i="1"/>
  <c r="T6910" i="1"/>
  <c r="N5085" i="1"/>
  <c r="N6912" i="1"/>
  <c r="R5084" i="1"/>
  <c r="O5084" i="1"/>
  <c r="R6911" i="1"/>
  <c r="O6911" i="1"/>
  <c r="Q5084" i="1"/>
  <c r="P5084" i="1"/>
  <c r="Q6911" i="1"/>
  <c r="P6911" i="1"/>
  <c r="S6911" i="1" l="1"/>
  <c r="S5084" i="1"/>
  <c r="W5083" i="1"/>
  <c r="Z5083" i="1"/>
  <c r="X5083" i="1"/>
  <c r="Y5083" i="1"/>
  <c r="W6910" i="1"/>
  <c r="X6910" i="1"/>
  <c r="Y6910" i="1"/>
  <c r="Z6910" i="1"/>
  <c r="T6911" i="1"/>
  <c r="T5084" i="1"/>
  <c r="N6913" i="1"/>
  <c r="N5086" i="1"/>
  <c r="R6912" i="1"/>
  <c r="O6912" i="1"/>
  <c r="R5085" i="1"/>
  <c r="O5085" i="1"/>
  <c r="Q6912" i="1"/>
  <c r="P6912" i="1"/>
  <c r="Q5085" i="1"/>
  <c r="P5085" i="1"/>
  <c r="S5085" i="1" l="1"/>
  <c r="S6912" i="1"/>
  <c r="W6911" i="1"/>
  <c r="X6911" i="1"/>
  <c r="Y6911" i="1"/>
  <c r="Z6911" i="1"/>
  <c r="X5084" i="1"/>
  <c r="W5084" i="1"/>
  <c r="Y5084" i="1"/>
  <c r="Z5084" i="1"/>
  <c r="T5085" i="1"/>
  <c r="T6912" i="1"/>
  <c r="N5087" i="1"/>
  <c r="N6914" i="1"/>
  <c r="Q5086" i="1"/>
  <c r="R5086" i="1"/>
  <c r="O5086" i="1"/>
  <c r="Q6913" i="1"/>
  <c r="R6913" i="1"/>
  <c r="P6913" i="1"/>
  <c r="O6913" i="1"/>
  <c r="P5086" i="1"/>
  <c r="S6913" i="1" l="1"/>
  <c r="S5086" i="1"/>
  <c r="Z6912" i="1"/>
  <c r="W6912" i="1"/>
  <c r="X6912" i="1"/>
  <c r="Y6912" i="1"/>
  <c r="X5085" i="1"/>
  <c r="Y5085" i="1"/>
  <c r="Z5085" i="1"/>
  <c r="W5085" i="1"/>
  <c r="T5086" i="1"/>
  <c r="T6913" i="1"/>
  <c r="N6915" i="1"/>
  <c r="N5088" i="1"/>
  <c r="R6914" i="1"/>
  <c r="O6914" i="1"/>
  <c r="R5087" i="1"/>
  <c r="O5087" i="1"/>
  <c r="Q6914" i="1"/>
  <c r="P6914" i="1"/>
  <c r="Q5087" i="1"/>
  <c r="P5087" i="1"/>
  <c r="S5087" i="1" l="1"/>
  <c r="S6914" i="1"/>
  <c r="W5086" i="1"/>
  <c r="Z5086" i="1"/>
  <c r="X5086" i="1"/>
  <c r="Y5086" i="1"/>
  <c r="Z6913" i="1"/>
  <c r="Y6913" i="1"/>
  <c r="W6913" i="1"/>
  <c r="X6913" i="1"/>
  <c r="T5087" i="1"/>
  <c r="T6914" i="1"/>
  <c r="N5089" i="1"/>
  <c r="N6916" i="1"/>
  <c r="Q6915" i="1"/>
  <c r="O6915" i="1"/>
  <c r="Q5088" i="1"/>
  <c r="R5088" i="1"/>
  <c r="P5088" i="1"/>
  <c r="O5088" i="1"/>
  <c r="R6915" i="1"/>
  <c r="P6915" i="1"/>
  <c r="S5088" i="1" l="1"/>
  <c r="S6915" i="1"/>
  <c r="Y6914" i="1"/>
  <c r="W6914" i="1"/>
  <c r="X6914" i="1"/>
  <c r="Z6914" i="1"/>
  <c r="W5087" i="1"/>
  <c r="Z5087" i="1"/>
  <c r="X5087" i="1"/>
  <c r="Y5087" i="1"/>
  <c r="T6915" i="1"/>
  <c r="T5088" i="1"/>
  <c r="N6917" i="1"/>
  <c r="N5090" i="1"/>
  <c r="O6916" i="1"/>
  <c r="R5089" i="1"/>
  <c r="Q6916" i="1"/>
  <c r="R6916" i="1"/>
  <c r="P6916" i="1"/>
  <c r="Q5089" i="1"/>
  <c r="P5089" i="1"/>
  <c r="O5089" i="1"/>
  <c r="S5089" i="1" l="1"/>
  <c r="S6916" i="1"/>
  <c r="W5088" i="1"/>
  <c r="Z5088" i="1"/>
  <c r="X5088" i="1"/>
  <c r="Y5088" i="1"/>
  <c r="W6915" i="1"/>
  <c r="X6915" i="1"/>
  <c r="Y6915" i="1"/>
  <c r="Z6915" i="1"/>
  <c r="T5089" i="1"/>
  <c r="T6916" i="1"/>
  <c r="N5091" i="1"/>
  <c r="N6918" i="1"/>
  <c r="Q5090" i="1"/>
  <c r="P5090" i="1"/>
  <c r="O5090" i="1"/>
  <c r="Q6917" i="1"/>
  <c r="R6917" i="1"/>
  <c r="R5090" i="1"/>
  <c r="P6917" i="1"/>
  <c r="O6917" i="1"/>
  <c r="S6917" i="1" l="1"/>
  <c r="S5090" i="1"/>
  <c r="X5089" i="1"/>
  <c r="W5089" i="1"/>
  <c r="Y5089" i="1"/>
  <c r="Z5089" i="1"/>
  <c r="W6916" i="1"/>
  <c r="X6916" i="1"/>
  <c r="Y6916" i="1"/>
  <c r="Z6916" i="1"/>
  <c r="T6917" i="1"/>
  <c r="T5090" i="1"/>
  <c r="N6919" i="1"/>
  <c r="N5092" i="1"/>
  <c r="R6918" i="1"/>
  <c r="P6918" i="1"/>
  <c r="R5091" i="1"/>
  <c r="O5091" i="1"/>
  <c r="Q6918" i="1"/>
  <c r="O6918" i="1"/>
  <c r="Q5091" i="1"/>
  <c r="P5091" i="1"/>
  <c r="S6918" i="1" l="1"/>
  <c r="S5091" i="1"/>
  <c r="X5090" i="1"/>
  <c r="Y5090" i="1"/>
  <c r="Z5090" i="1"/>
  <c r="W5090" i="1"/>
  <c r="Z6917" i="1"/>
  <c r="W6917" i="1"/>
  <c r="X6917" i="1"/>
  <c r="Y6917" i="1"/>
  <c r="T5091" i="1"/>
  <c r="T6918" i="1"/>
  <c r="N5093" i="1"/>
  <c r="N6920" i="1"/>
  <c r="R5092" i="1"/>
  <c r="P5092" i="1"/>
  <c r="R6919" i="1"/>
  <c r="O6919" i="1"/>
  <c r="Q5092" i="1"/>
  <c r="O5092" i="1"/>
  <c r="Q6919" i="1"/>
  <c r="P6919" i="1"/>
  <c r="S5092" i="1" l="1"/>
  <c r="S6919" i="1"/>
  <c r="W5091" i="1"/>
  <c r="Z5091" i="1"/>
  <c r="X5091" i="1"/>
  <c r="Y5091" i="1"/>
  <c r="W6918" i="1"/>
  <c r="Z6918" i="1"/>
  <c r="X6918" i="1"/>
  <c r="Y6918" i="1"/>
  <c r="T6919" i="1"/>
  <c r="T5092" i="1"/>
  <c r="N6921" i="1"/>
  <c r="N5094" i="1"/>
  <c r="Q6920" i="1"/>
  <c r="P6920" i="1"/>
  <c r="R5093" i="1"/>
  <c r="R6920" i="1"/>
  <c r="O6920" i="1"/>
  <c r="Q5093" i="1"/>
  <c r="P5093" i="1"/>
  <c r="O5093" i="1"/>
  <c r="S5093" i="1" l="1"/>
  <c r="S6920" i="1"/>
  <c r="Y6919" i="1"/>
  <c r="X6919" i="1"/>
  <c r="Z6919" i="1"/>
  <c r="W6919" i="1"/>
  <c r="W5092" i="1"/>
  <c r="Z5092" i="1"/>
  <c r="X5092" i="1"/>
  <c r="Y5092" i="1"/>
  <c r="T5093" i="1"/>
  <c r="T6920" i="1"/>
  <c r="N5095" i="1"/>
  <c r="N6922" i="1"/>
  <c r="Q5094" i="1"/>
  <c r="P5094" i="1"/>
  <c r="O5094" i="1"/>
  <c r="Q6921" i="1"/>
  <c r="O6921" i="1"/>
  <c r="R5094" i="1"/>
  <c r="P6921" i="1"/>
  <c r="R6921" i="1"/>
  <c r="S6921" i="1" l="1"/>
  <c r="S5094" i="1"/>
  <c r="W6920" i="1"/>
  <c r="X6920" i="1"/>
  <c r="Y6920" i="1"/>
  <c r="Z6920" i="1"/>
  <c r="W5093" i="1"/>
  <c r="Z5093" i="1"/>
  <c r="X5093" i="1"/>
  <c r="Y5093" i="1"/>
  <c r="T6921" i="1"/>
  <c r="T5094" i="1"/>
  <c r="N6923" i="1"/>
  <c r="N5096" i="1"/>
  <c r="Q6922" i="1"/>
  <c r="P6922" i="1"/>
  <c r="Q5095" i="1"/>
  <c r="P5095" i="1"/>
  <c r="R6922" i="1"/>
  <c r="O6922" i="1"/>
  <c r="R5095" i="1"/>
  <c r="O5095" i="1"/>
  <c r="S5095" i="1" l="1"/>
  <c r="S6922" i="1"/>
  <c r="X5094" i="1"/>
  <c r="W5094" i="1"/>
  <c r="Y5094" i="1"/>
  <c r="Z5094" i="1"/>
  <c r="W6921" i="1"/>
  <c r="X6921" i="1"/>
  <c r="Y6921" i="1"/>
  <c r="Z6921" i="1"/>
  <c r="T5095" i="1"/>
  <c r="T6922" i="1"/>
  <c r="N5097" i="1"/>
  <c r="N6924" i="1"/>
  <c r="Q5096" i="1"/>
  <c r="P5096" i="1"/>
  <c r="O5096" i="1"/>
  <c r="Q6923" i="1"/>
  <c r="P6923" i="1"/>
  <c r="O6923" i="1"/>
  <c r="R5096" i="1"/>
  <c r="R6923" i="1"/>
  <c r="S6923" i="1" l="1"/>
  <c r="S5096" i="1"/>
  <c r="Z6922" i="1"/>
  <c r="W6922" i="1"/>
  <c r="X6922" i="1"/>
  <c r="Y6922" i="1"/>
  <c r="X5095" i="1"/>
  <c r="Y5095" i="1"/>
  <c r="Z5095" i="1"/>
  <c r="W5095" i="1"/>
  <c r="T6923" i="1"/>
  <c r="T5096" i="1"/>
  <c r="N6925" i="1"/>
  <c r="N5098" i="1"/>
  <c r="Q6924" i="1"/>
  <c r="P6924" i="1"/>
  <c r="O6924" i="1"/>
  <c r="Q5097" i="1"/>
  <c r="P5097" i="1"/>
  <c r="R6924" i="1"/>
  <c r="R5097" i="1"/>
  <c r="O5097" i="1"/>
  <c r="S5097" i="1" l="1"/>
  <c r="S6924" i="1"/>
  <c r="W5096" i="1"/>
  <c r="Z5096" i="1"/>
  <c r="X5096" i="1"/>
  <c r="Y5096" i="1"/>
  <c r="W6923" i="1"/>
  <c r="X6923" i="1"/>
  <c r="Y6923" i="1"/>
  <c r="Z6923" i="1"/>
  <c r="T5097" i="1"/>
  <c r="T6924" i="1"/>
  <c r="N5099" i="1"/>
  <c r="N6926" i="1"/>
  <c r="R5098" i="1"/>
  <c r="P5098" i="1"/>
  <c r="R6925" i="1"/>
  <c r="O6925" i="1"/>
  <c r="Q5098" i="1"/>
  <c r="O5098" i="1"/>
  <c r="Q6925" i="1"/>
  <c r="P6925" i="1"/>
  <c r="S5098" i="1" l="1"/>
  <c r="S6925" i="1"/>
  <c r="Y6924" i="1"/>
  <c r="Z6924" i="1"/>
  <c r="W6924" i="1"/>
  <c r="X6924" i="1"/>
  <c r="W5097" i="1"/>
  <c r="Z5097" i="1"/>
  <c r="X5097" i="1"/>
  <c r="Y5097" i="1"/>
  <c r="T6925" i="1"/>
  <c r="T5098" i="1"/>
  <c r="N6927" i="1"/>
  <c r="N5100" i="1"/>
  <c r="R6926" i="1"/>
  <c r="P6926" i="1"/>
  <c r="O6926" i="1"/>
  <c r="Q5099" i="1"/>
  <c r="R5099" i="1"/>
  <c r="O5099" i="1"/>
  <c r="Q6926" i="1"/>
  <c r="P5099" i="1"/>
  <c r="S5099" i="1" l="1"/>
  <c r="S6926" i="1"/>
  <c r="W6925" i="1"/>
  <c r="X6925" i="1"/>
  <c r="Y6925" i="1"/>
  <c r="Z6925" i="1"/>
  <c r="W5098" i="1"/>
  <c r="Z5098" i="1"/>
  <c r="X5098" i="1"/>
  <c r="Y5098" i="1"/>
  <c r="T5099" i="1"/>
  <c r="T6926" i="1"/>
  <c r="N5101" i="1"/>
  <c r="N6928" i="1"/>
  <c r="Q5100" i="1"/>
  <c r="R5100" i="1"/>
  <c r="P5100" i="1"/>
  <c r="O5100" i="1"/>
  <c r="Q6927" i="1"/>
  <c r="R6927" i="1"/>
  <c r="P6927" i="1"/>
  <c r="O6927" i="1"/>
  <c r="S6927" i="1" l="1"/>
  <c r="S5100" i="1"/>
  <c r="W6926" i="1"/>
  <c r="X6926" i="1"/>
  <c r="Y6926" i="1"/>
  <c r="Z6926" i="1"/>
  <c r="X5099" i="1"/>
  <c r="W5099" i="1"/>
  <c r="Y5099" i="1"/>
  <c r="Z5099" i="1"/>
  <c r="T6927" i="1"/>
  <c r="T5100" i="1"/>
  <c r="N6929" i="1"/>
  <c r="N5102" i="1"/>
  <c r="Q6928" i="1"/>
  <c r="P6928" i="1"/>
  <c r="Q5101" i="1"/>
  <c r="P5101" i="1"/>
  <c r="R6928" i="1"/>
  <c r="O6928" i="1"/>
  <c r="R5101" i="1"/>
  <c r="O5101" i="1"/>
  <c r="S5101" i="1" l="1"/>
  <c r="S6928" i="1"/>
  <c r="X5100" i="1"/>
  <c r="Y5100" i="1"/>
  <c r="Z5100" i="1"/>
  <c r="W5100" i="1"/>
  <c r="Z6927" i="1"/>
  <c r="W6927" i="1"/>
  <c r="X6927" i="1"/>
  <c r="Y6927" i="1"/>
  <c r="T5101" i="1"/>
  <c r="T6928" i="1"/>
  <c r="N6930" i="1"/>
  <c r="Q5102" i="1"/>
  <c r="R5102" i="1"/>
  <c r="P5102" i="1"/>
  <c r="O5102" i="1"/>
  <c r="Q6929" i="1"/>
  <c r="R6929" i="1"/>
  <c r="P6929" i="1"/>
  <c r="O6929" i="1"/>
  <c r="S6929" i="1" l="1"/>
  <c r="S5102" i="1"/>
  <c r="W6928" i="1"/>
  <c r="X6928" i="1"/>
  <c r="Y6928" i="1"/>
  <c r="Z6928" i="1"/>
  <c r="W5101" i="1"/>
  <c r="Z5101" i="1"/>
  <c r="X5101" i="1"/>
  <c r="Y5101" i="1"/>
  <c r="T6929" i="1"/>
  <c r="T5102" i="1"/>
  <c r="N6931" i="1"/>
  <c r="Q6930" i="1"/>
  <c r="R6930" i="1"/>
  <c r="P6930" i="1"/>
  <c r="O6930" i="1"/>
  <c r="S6930" i="1" l="1"/>
  <c r="W5102" i="1"/>
  <c r="Z5102" i="1"/>
  <c r="X5102" i="1"/>
  <c r="Y5102" i="1"/>
  <c r="Z6929" i="1"/>
  <c r="W6929" i="1"/>
  <c r="X6929" i="1"/>
  <c r="Y6929" i="1"/>
  <c r="T6930" i="1"/>
  <c r="N6932" i="1"/>
  <c r="R6931" i="1"/>
  <c r="P6931" i="1"/>
  <c r="Q6931" i="1"/>
  <c r="O6931" i="1"/>
  <c r="S6931" i="1" l="1"/>
  <c r="X6930" i="1"/>
  <c r="W6930" i="1"/>
  <c r="Y6930" i="1"/>
  <c r="Z6930" i="1"/>
  <c r="T6931" i="1"/>
  <c r="N6933" i="1"/>
  <c r="Q6932" i="1"/>
  <c r="P6932" i="1"/>
  <c r="R6932" i="1"/>
  <c r="O6932" i="1"/>
  <c r="S6932" i="1" l="1"/>
  <c r="W6931" i="1"/>
  <c r="X6931" i="1"/>
  <c r="Y6931" i="1"/>
  <c r="Z6931" i="1"/>
  <c r="T6932" i="1"/>
  <c r="N6934" i="1"/>
  <c r="Q6933" i="1"/>
  <c r="R6933" i="1"/>
  <c r="P6933" i="1"/>
  <c r="O6933" i="1"/>
  <c r="S6933" i="1" l="1"/>
  <c r="Z6932" i="1"/>
  <c r="W6932" i="1"/>
  <c r="X6932" i="1"/>
  <c r="Y6932" i="1"/>
  <c r="T6933" i="1"/>
  <c r="N6935" i="1"/>
  <c r="Q6934" i="1"/>
  <c r="R6934" i="1"/>
  <c r="P6934" i="1"/>
  <c r="O6934" i="1"/>
  <c r="S6934" i="1" l="1"/>
  <c r="W6933" i="1"/>
  <c r="X6933" i="1"/>
  <c r="Y6933" i="1"/>
  <c r="Z6933" i="1"/>
  <c r="T6934" i="1"/>
  <c r="N6936" i="1"/>
  <c r="Q6935" i="1"/>
  <c r="R6935" i="1"/>
  <c r="P6935" i="1"/>
  <c r="O6935" i="1"/>
  <c r="S6935" i="1" l="1"/>
  <c r="W6934" i="1"/>
  <c r="X6934" i="1"/>
  <c r="Z6934" i="1"/>
  <c r="Y6934" i="1"/>
  <c r="T6935" i="1"/>
  <c r="N6937" i="1"/>
  <c r="Q6936" i="1"/>
  <c r="P6936" i="1"/>
  <c r="R6936" i="1"/>
  <c r="O6936" i="1"/>
  <c r="S6936" i="1" l="1"/>
  <c r="Y6935" i="1"/>
  <c r="Z6935" i="1"/>
  <c r="X6935" i="1"/>
  <c r="W6935" i="1"/>
  <c r="T6936" i="1"/>
  <c r="N6938" i="1"/>
  <c r="Q6937" i="1"/>
  <c r="R6937" i="1"/>
  <c r="P6937" i="1"/>
  <c r="O6937" i="1"/>
  <c r="S6937" i="1" l="1"/>
  <c r="W6936" i="1"/>
  <c r="X6936" i="1"/>
  <c r="Y6936" i="1"/>
  <c r="Z6936" i="1"/>
  <c r="T6937" i="1"/>
  <c r="N6939" i="1"/>
  <c r="Q6938" i="1"/>
  <c r="R6938" i="1"/>
  <c r="P6938" i="1"/>
  <c r="O6938" i="1"/>
  <c r="S6938" i="1" l="1"/>
  <c r="Z6937" i="1"/>
  <c r="W6937" i="1"/>
  <c r="X6937" i="1"/>
  <c r="Y6937" i="1"/>
  <c r="T6938" i="1"/>
  <c r="N6940" i="1"/>
  <c r="Q6939" i="1"/>
  <c r="R6939" i="1"/>
  <c r="P6939" i="1"/>
  <c r="O6939" i="1"/>
  <c r="S6939" i="1" l="1"/>
  <c r="W6938" i="1"/>
  <c r="X6938" i="1"/>
  <c r="Y6938" i="1"/>
  <c r="Z6938" i="1"/>
  <c r="T6939" i="1"/>
  <c r="N6941" i="1"/>
  <c r="P6940" i="1"/>
  <c r="Q6940" i="1"/>
  <c r="R6940" i="1"/>
  <c r="O6940" i="1"/>
  <c r="S6940" i="1" l="1"/>
  <c r="W6939" i="1"/>
  <c r="X6939" i="1"/>
  <c r="Y6939" i="1"/>
  <c r="Z6939" i="1"/>
  <c r="T6940" i="1"/>
  <c r="N6942" i="1"/>
  <c r="Q6941" i="1"/>
  <c r="O6941" i="1"/>
  <c r="R6941" i="1"/>
  <c r="P6941" i="1"/>
  <c r="S6941" i="1" l="1"/>
  <c r="Z6940" i="1"/>
  <c r="X6940" i="1"/>
  <c r="Y6940" i="1"/>
  <c r="W6940" i="1"/>
  <c r="T6941" i="1"/>
  <c r="N6943" i="1"/>
  <c r="Q6942" i="1"/>
  <c r="P6942" i="1"/>
  <c r="O6942" i="1"/>
  <c r="R6942" i="1"/>
  <c r="S6942" i="1" l="1"/>
  <c r="W6941" i="1"/>
  <c r="X6941" i="1"/>
  <c r="Y6941" i="1"/>
  <c r="Z6941" i="1"/>
  <c r="T6942" i="1"/>
  <c r="N6944" i="1"/>
  <c r="Q6943" i="1"/>
  <c r="R6943" i="1"/>
  <c r="P6943" i="1"/>
  <c r="O6943" i="1"/>
  <c r="S6943" i="1" l="1"/>
  <c r="Z6942" i="1"/>
  <c r="W6942" i="1"/>
  <c r="X6942" i="1"/>
  <c r="Y6942" i="1"/>
  <c r="T6943" i="1"/>
  <c r="N6945" i="1"/>
  <c r="Q6944" i="1"/>
  <c r="R6944" i="1"/>
  <c r="P6944" i="1"/>
  <c r="O6944" i="1"/>
  <c r="S6944" i="1" l="1"/>
  <c r="W6943" i="1"/>
  <c r="X6943" i="1"/>
  <c r="Y6943" i="1"/>
  <c r="Z6943" i="1"/>
  <c r="T6944" i="1"/>
  <c r="N6946" i="1"/>
  <c r="Q6945" i="1"/>
  <c r="P6945" i="1"/>
  <c r="O6945" i="1"/>
  <c r="R6945" i="1"/>
  <c r="S6945" i="1" l="1"/>
  <c r="W6944" i="1"/>
  <c r="X6944" i="1"/>
  <c r="Y6944" i="1"/>
  <c r="Z6944" i="1"/>
  <c r="T6945" i="1"/>
  <c r="N6947" i="1"/>
  <c r="Q6946" i="1"/>
  <c r="P6946" i="1"/>
  <c r="O6946" i="1"/>
  <c r="R6946" i="1"/>
  <c r="S6946" i="1" l="1"/>
  <c r="Z6945" i="1"/>
  <c r="X6945" i="1"/>
  <c r="W6945" i="1"/>
  <c r="Y6945" i="1"/>
  <c r="T6946" i="1"/>
  <c r="N6948" i="1"/>
  <c r="Q6947" i="1"/>
  <c r="R6947" i="1"/>
  <c r="O6947" i="1"/>
  <c r="P6947" i="1"/>
  <c r="S6947" i="1" l="1"/>
  <c r="W6946" i="1"/>
  <c r="X6946" i="1"/>
  <c r="Y6946" i="1"/>
  <c r="Z6946" i="1"/>
  <c r="T6947" i="1"/>
  <c r="N6949" i="1"/>
  <c r="Q6948" i="1"/>
  <c r="R6948" i="1"/>
  <c r="P6948" i="1"/>
  <c r="O6948" i="1"/>
  <c r="S6948" i="1" l="1"/>
  <c r="Z6947" i="1"/>
  <c r="W6947" i="1"/>
  <c r="X6947" i="1"/>
  <c r="Y6947" i="1"/>
  <c r="T6948" i="1"/>
  <c r="N6950" i="1"/>
  <c r="Q6949" i="1"/>
  <c r="R6949" i="1"/>
  <c r="P6949" i="1"/>
  <c r="O6949" i="1"/>
  <c r="S6949" i="1" l="1"/>
  <c r="W6948" i="1"/>
  <c r="X6948" i="1"/>
  <c r="Y6948" i="1"/>
  <c r="Z6948" i="1"/>
  <c r="T6949" i="1"/>
  <c r="Q6950" i="1"/>
  <c r="P6950" i="1"/>
  <c r="O6950" i="1"/>
  <c r="R6950" i="1"/>
  <c r="S6950" i="1" l="1"/>
  <c r="W6949" i="1"/>
  <c r="X6949" i="1"/>
  <c r="Y6949" i="1"/>
  <c r="Z6949" i="1"/>
  <c r="T6950" i="1"/>
  <c r="Z6950" i="1" l="1"/>
  <c r="Z6951" i="1" s="1"/>
  <c r="W6950" i="1"/>
  <c r="W6951" i="1" s="1"/>
  <c r="X6950" i="1"/>
  <c r="X6951" i="1" s="1"/>
  <c r="Y6950" i="1"/>
  <c r="Y6951" i="1" s="1"/>
</calcChain>
</file>

<file path=xl/sharedStrings.xml><?xml version="1.0" encoding="utf-8"?>
<sst xmlns="http://schemas.openxmlformats.org/spreadsheetml/2006/main" count="13920" uniqueCount="54">
  <si>
    <t>Carlos Alcaraz</t>
  </si>
  <si>
    <t>Nicolas Jarry</t>
  </si>
  <si>
    <t>Alexander Zverev</t>
  </si>
  <si>
    <t>Matteo Berrettini</t>
  </si>
  <si>
    <t>Frances Tiafoe</t>
  </si>
  <si>
    <t>Grigor Dimitrov</t>
  </si>
  <si>
    <t>Alejandro Davidovich Fokina</t>
  </si>
  <si>
    <t>Holger Rune</t>
  </si>
  <si>
    <t>Daniil Medvedev</t>
  </si>
  <si>
    <t>Marton Fucsovics</t>
  </si>
  <si>
    <t>Jiri Lehecka</t>
  </si>
  <si>
    <t>Tommy Paul</t>
  </si>
  <si>
    <t>Christopher Eubanks</t>
  </si>
  <si>
    <t>Christopher O'Connell</t>
  </si>
  <si>
    <t>Laslo Djere</t>
  </si>
  <si>
    <t>Stefanos Tsitsipas</t>
  </si>
  <si>
    <t>Jannik Sinner</t>
  </si>
  <si>
    <t>Quentin Halys</t>
  </si>
  <si>
    <t>Daniel Elahi Galan</t>
  </si>
  <si>
    <t>Mikael Ymer</t>
  </si>
  <si>
    <t>Guido Pella</t>
  </si>
  <si>
    <t>Roman Safiullin</t>
  </si>
  <si>
    <t>Denis Shapovalov</t>
  </si>
  <si>
    <t>Liam Broady</t>
  </si>
  <si>
    <t>Andrey Rublev</t>
  </si>
  <si>
    <t>David Goffin</t>
  </si>
  <si>
    <t>Alexander Bublik</t>
  </si>
  <si>
    <t>Maximilian Marterer</t>
  </si>
  <si>
    <t>Lorenzo Musetti</t>
  </si>
  <si>
    <t>Hubert Hurkacz</t>
  </si>
  <si>
    <t>Stan Wawrinka</t>
  </si>
  <si>
    <t>Novak Djokovic</t>
  </si>
  <si>
    <t>V0</t>
    <phoneticPr fontId="1" type="noConversion"/>
  </si>
  <si>
    <t>V1</t>
    <phoneticPr fontId="1" type="noConversion"/>
  </si>
  <si>
    <t>M</t>
    <phoneticPr fontId="1" type="noConversion"/>
  </si>
  <si>
    <t>player1</t>
  </si>
  <si>
    <t>player2</t>
  </si>
  <si>
    <t>elapsed_time</t>
  </si>
  <si>
    <t>set_no</t>
  </si>
  <si>
    <t>game_no</t>
  </si>
  <si>
    <t>point_no</t>
  </si>
  <si>
    <t>Q</t>
    <phoneticPr fontId="1" type="noConversion"/>
  </si>
  <si>
    <t>VM</t>
    <phoneticPr fontId="1" type="noConversion"/>
  </si>
  <si>
    <t>NA1</t>
    <phoneticPr fontId="1" type="noConversion"/>
  </si>
  <si>
    <t>NV1</t>
    <phoneticPr fontId="1" type="noConversion"/>
  </si>
  <si>
    <t>NA2</t>
    <phoneticPr fontId="1" type="noConversion"/>
  </si>
  <si>
    <t>NV2</t>
    <phoneticPr fontId="1" type="noConversion"/>
  </si>
  <si>
    <t>N</t>
    <phoneticPr fontId="1" type="noConversion"/>
  </si>
  <si>
    <t>V</t>
    <phoneticPr fontId="1" type="noConversion"/>
  </si>
  <si>
    <t>置信</t>
    <phoneticPr fontId="1" type="noConversion"/>
  </si>
  <si>
    <t>好测对</t>
    <phoneticPr fontId="1" type="noConversion"/>
  </si>
  <si>
    <t>坏测对</t>
    <phoneticPr fontId="1" type="noConversion"/>
  </si>
  <si>
    <t>好测错</t>
    <phoneticPr fontId="1" type="noConversion"/>
  </si>
  <si>
    <t>坏测错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</si>
</sst>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2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47C6-4CAD-9961-05083FF82C2C}"/>
              </c:ext>
            </c:extLst>
          </c:dPt>
          <c:dPt>
            <c:idx val="408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47C6-4CAD-9961-05083FF82C2C}"/>
              </c:ext>
            </c:extLst>
          </c:dPt>
          <c:yVal>
            <c:numRef>
              <c:f>Sheet1!$S$2:$S$6950</c:f>
              <c:numCache>
                <c:formatCode>General</c:formatCode>
                <c:ptCount val="6949"/>
                <c:pt idx="0">
                  <c:v>0.61584052832288216</c:v>
                </c:pt>
                <c:pt idx="1">
                  <c:v>0.63099868620861943</c:v>
                </c:pt>
                <c:pt idx="2">
                  <c:v>0.66909349989540579</c:v>
                </c:pt>
                <c:pt idx="3">
                  <c:v>0.65881927335474477</c:v>
                </c:pt>
                <c:pt idx="4">
                  <c:v>0.66375539426817831</c:v>
                </c:pt>
                <c:pt idx="5">
                  <c:v>0.67234116222247997</c:v>
                </c:pt>
                <c:pt idx="6">
                  <c:v>0.67065456375731958</c:v>
                </c:pt>
                <c:pt idx="7">
                  <c:v>0.65491978225007474</c:v>
                </c:pt>
                <c:pt idx="8">
                  <c:v>0.63596159632094329</c:v>
                </c:pt>
                <c:pt idx="9">
                  <c:v>0.62035228384121965</c:v>
                </c:pt>
                <c:pt idx="10">
                  <c:v>0.61706108168124851</c:v>
                </c:pt>
                <c:pt idx="11">
                  <c:v>0.61641098524936244</c:v>
                </c:pt>
                <c:pt idx="12">
                  <c:v>0.6264780501999625</c:v>
                </c:pt>
                <c:pt idx="13">
                  <c:v>0.62537894786916082</c:v>
                </c:pt>
                <c:pt idx="14">
                  <c:v>0.61989132171647521</c:v>
                </c:pt>
                <c:pt idx="15">
                  <c:v>0.61272741337513648</c:v>
                </c:pt>
                <c:pt idx="16">
                  <c:v>0.61036497473664564</c:v>
                </c:pt>
                <c:pt idx="17">
                  <c:v>0.61080075645124743</c:v>
                </c:pt>
                <c:pt idx="18">
                  <c:v>0.61268985730899927</c:v>
                </c:pt>
                <c:pt idx="19">
                  <c:v>0.61735537975327082</c:v>
                </c:pt>
                <c:pt idx="20">
                  <c:v>0.6159832085239324</c:v>
                </c:pt>
                <c:pt idx="21">
                  <c:v>0.61249096967679684</c:v>
                </c:pt>
                <c:pt idx="22">
                  <c:v>0.60814881825068778</c:v>
                </c:pt>
                <c:pt idx="23">
                  <c:v>0.60727915984345615</c:v>
                </c:pt>
                <c:pt idx="24">
                  <c:v>0.61114299748315315</c:v>
                </c:pt>
                <c:pt idx="25">
                  <c:v>0.61705173008025993</c:v>
                </c:pt>
                <c:pt idx="26">
                  <c:v>0.61755904631251091</c:v>
                </c:pt>
                <c:pt idx="27">
                  <c:v>0.61973745037167793</c:v>
                </c:pt>
                <c:pt idx="28">
                  <c:v>0.61919197096941914</c:v>
                </c:pt>
                <c:pt idx="29">
                  <c:v>0.56935612330925744</c:v>
                </c:pt>
                <c:pt idx="30">
                  <c:v>0.57002892923892534</c:v>
                </c:pt>
                <c:pt idx="31">
                  <c:v>0.57407988316901837</c:v>
                </c:pt>
                <c:pt idx="32">
                  <c:v>0.57640358964659766</c:v>
                </c:pt>
                <c:pt idx="33">
                  <c:v>0.58369459947253843</c:v>
                </c:pt>
                <c:pt idx="34">
                  <c:v>0.59253955381296186</c:v>
                </c:pt>
                <c:pt idx="35">
                  <c:v>0.59196392238094875</c:v>
                </c:pt>
                <c:pt idx="36">
                  <c:v>0.59579502669757534</c:v>
                </c:pt>
                <c:pt idx="37">
                  <c:v>0.59912448258732331</c:v>
                </c:pt>
                <c:pt idx="38">
                  <c:v>0.60757243432436181</c:v>
                </c:pt>
                <c:pt idx="39">
                  <c:v>0.61326283343743282</c:v>
                </c:pt>
                <c:pt idx="40">
                  <c:v>0.61752093028578814</c:v>
                </c:pt>
                <c:pt idx="41">
                  <c:v>0.6159400374920877</c:v>
                </c:pt>
                <c:pt idx="42">
                  <c:v>0.61104229706653801</c:v>
                </c:pt>
                <c:pt idx="43">
                  <c:v>0.61256016842471672</c:v>
                </c:pt>
                <c:pt idx="44">
                  <c:v>0.61769908109112581</c:v>
                </c:pt>
                <c:pt idx="45">
                  <c:v>0.62513334572418322</c:v>
                </c:pt>
                <c:pt idx="46">
                  <c:v>0.62626577125501204</c:v>
                </c:pt>
                <c:pt idx="47">
                  <c:v>0.62094263811584294</c:v>
                </c:pt>
                <c:pt idx="48">
                  <c:v>0.61216510935628277</c:v>
                </c:pt>
                <c:pt idx="49">
                  <c:v>0.60156281919928101</c:v>
                </c:pt>
                <c:pt idx="50">
                  <c:v>0.60057768100994369</c:v>
                </c:pt>
                <c:pt idx="51">
                  <c:v>0.6060979510454797</c:v>
                </c:pt>
                <c:pt idx="52">
                  <c:v>0.60745448693831139</c:v>
                </c:pt>
                <c:pt idx="53">
                  <c:v>0.60346132948014575</c:v>
                </c:pt>
                <c:pt idx="54">
                  <c:v>0.59916598978057445</c:v>
                </c:pt>
                <c:pt idx="55">
                  <c:v>0.59074195391721629</c:v>
                </c:pt>
                <c:pt idx="56">
                  <c:v>0.58552284728110182</c:v>
                </c:pt>
                <c:pt idx="57">
                  <c:v>0.577879831793219</c:v>
                </c:pt>
                <c:pt idx="58">
                  <c:v>0.56903842873871679</c:v>
                </c:pt>
                <c:pt idx="59">
                  <c:v>0.55643622719920549</c:v>
                </c:pt>
                <c:pt idx="60">
                  <c:v>0.54772800873812189</c:v>
                </c:pt>
                <c:pt idx="61">
                  <c:v>0.47601492487968672</c:v>
                </c:pt>
                <c:pt idx="62">
                  <c:v>0.4617523139432988</c:v>
                </c:pt>
                <c:pt idx="63">
                  <c:v>0.45393508206859462</c:v>
                </c:pt>
                <c:pt idx="64">
                  <c:v>0.44805625596759652</c:v>
                </c:pt>
                <c:pt idx="65">
                  <c:v>0.44320160469254605</c:v>
                </c:pt>
                <c:pt idx="66">
                  <c:v>0.43407251364470967</c:v>
                </c:pt>
                <c:pt idx="67">
                  <c:v>0.43077538171988272</c:v>
                </c:pt>
                <c:pt idx="68">
                  <c:v>0.42689216438867889</c:v>
                </c:pt>
                <c:pt idx="69">
                  <c:v>0.42610009777201452</c:v>
                </c:pt>
                <c:pt idx="70">
                  <c:v>0.42249233636968547</c:v>
                </c:pt>
                <c:pt idx="71">
                  <c:v>0.41562610526631838</c:v>
                </c:pt>
                <c:pt idx="72">
                  <c:v>0.41448498054051836</c:v>
                </c:pt>
                <c:pt idx="73">
                  <c:v>0.41476561993354105</c:v>
                </c:pt>
                <c:pt idx="74">
                  <c:v>0.41539741717292777</c:v>
                </c:pt>
                <c:pt idx="75">
                  <c:v>0.41208900823261274</c:v>
                </c:pt>
                <c:pt idx="76">
                  <c:v>0.41346099259689389</c:v>
                </c:pt>
                <c:pt idx="77">
                  <c:v>0.41659052395655344</c:v>
                </c:pt>
                <c:pt idx="78">
                  <c:v>0.42018219537832152</c:v>
                </c:pt>
                <c:pt idx="79">
                  <c:v>0.42272208259353239</c:v>
                </c:pt>
                <c:pt idx="80">
                  <c:v>0.41477935009313949</c:v>
                </c:pt>
                <c:pt idx="81">
                  <c:v>0.41001829942763063</c:v>
                </c:pt>
                <c:pt idx="82">
                  <c:v>0.40680037381365769</c:v>
                </c:pt>
                <c:pt idx="83">
                  <c:v>0.40954460852466179</c:v>
                </c:pt>
                <c:pt idx="84">
                  <c:v>0.41142980474934293</c:v>
                </c:pt>
                <c:pt idx="85">
                  <c:v>0.41221703452386438</c:v>
                </c:pt>
                <c:pt idx="86">
                  <c:v>0.41569658514626467</c:v>
                </c:pt>
                <c:pt idx="87">
                  <c:v>0.42094981864298597</c:v>
                </c:pt>
                <c:pt idx="88">
                  <c:v>0.43354730731951391</c:v>
                </c:pt>
                <c:pt idx="89">
                  <c:v>0.43951380679236446</c:v>
                </c:pt>
                <c:pt idx="90">
                  <c:v>0.44096024713767495</c:v>
                </c:pt>
                <c:pt idx="91">
                  <c:v>0.44150069639091488</c:v>
                </c:pt>
                <c:pt idx="92">
                  <c:v>0.44693157170090941</c:v>
                </c:pt>
                <c:pt idx="93">
                  <c:v>0.44898874968850749</c:v>
                </c:pt>
                <c:pt idx="94">
                  <c:v>0.44868918111884454</c:v>
                </c:pt>
                <c:pt idx="95">
                  <c:v>0.45015356808671886</c:v>
                </c:pt>
                <c:pt idx="96">
                  <c:v>0.4520885197683065</c:v>
                </c:pt>
                <c:pt idx="97">
                  <c:v>0.4532632527292863</c:v>
                </c:pt>
                <c:pt idx="98">
                  <c:v>0.4541239069425736</c:v>
                </c:pt>
                <c:pt idx="99">
                  <c:v>0.45488072721446743</c:v>
                </c:pt>
                <c:pt idx="100">
                  <c:v>0.46131361530167586</c:v>
                </c:pt>
                <c:pt idx="101">
                  <c:v>0.47141769232009584</c:v>
                </c:pt>
                <c:pt idx="102">
                  <c:v>0.47778026007345814</c:v>
                </c:pt>
                <c:pt idx="103">
                  <c:v>0.54189229606714318</c:v>
                </c:pt>
                <c:pt idx="104">
                  <c:v>0.54612991708548331</c:v>
                </c:pt>
                <c:pt idx="105">
                  <c:v>0.54664731795482446</c:v>
                </c:pt>
                <c:pt idx="106">
                  <c:v>0.54172508752472437</c:v>
                </c:pt>
                <c:pt idx="107">
                  <c:v>0.47762339899108325</c:v>
                </c:pt>
                <c:pt idx="108">
                  <c:v>0.4742690392615832</c:v>
                </c:pt>
                <c:pt idx="109">
                  <c:v>0.47463976872706287</c:v>
                </c:pt>
                <c:pt idx="110">
                  <c:v>0.47773260289403369</c:v>
                </c:pt>
                <c:pt idx="111">
                  <c:v>0.47955755818303508</c:v>
                </c:pt>
                <c:pt idx="112">
                  <c:v>0.54484804350161797</c:v>
                </c:pt>
                <c:pt idx="113">
                  <c:v>0.54389886126990095</c:v>
                </c:pt>
                <c:pt idx="114">
                  <c:v>0.54316531851937977</c:v>
                </c:pt>
                <c:pt idx="115">
                  <c:v>0.54284693146903762</c:v>
                </c:pt>
                <c:pt idx="116">
                  <c:v>0.47914392248267995</c:v>
                </c:pt>
                <c:pt idx="117">
                  <c:v>0.47874889868308929</c:v>
                </c:pt>
                <c:pt idx="118">
                  <c:v>0.47210090399261112</c:v>
                </c:pt>
                <c:pt idx="119">
                  <c:v>0.46964713280670684</c:v>
                </c:pt>
                <c:pt idx="120">
                  <c:v>0.47274831420086233</c:v>
                </c:pt>
                <c:pt idx="121">
                  <c:v>0.5406549098099398</c:v>
                </c:pt>
                <c:pt idx="122">
                  <c:v>0.54729356959128672</c:v>
                </c:pt>
                <c:pt idx="123">
                  <c:v>0.55207701299970779</c:v>
                </c:pt>
                <c:pt idx="124">
                  <c:v>0.55175706258848833</c:v>
                </c:pt>
                <c:pt idx="125">
                  <c:v>0.55511143764233262</c:v>
                </c:pt>
                <c:pt idx="126">
                  <c:v>0.56162686157205344</c:v>
                </c:pt>
                <c:pt idx="127">
                  <c:v>0.5629906529506562</c:v>
                </c:pt>
                <c:pt idx="128">
                  <c:v>0.56146196528282932</c:v>
                </c:pt>
                <c:pt idx="129">
                  <c:v>0.56160775537366636</c:v>
                </c:pt>
                <c:pt idx="130">
                  <c:v>0.55906698597782456</c:v>
                </c:pt>
                <c:pt idx="131">
                  <c:v>0.55479179263451406</c:v>
                </c:pt>
                <c:pt idx="132">
                  <c:v>0.54929308695224277</c:v>
                </c:pt>
                <c:pt idx="133">
                  <c:v>0.54511664831525419</c:v>
                </c:pt>
                <c:pt idx="134">
                  <c:v>0.54082187742853693</c:v>
                </c:pt>
                <c:pt idx="135">
                  <c:v>0.54085962800444176</c:v>
                </c:pt>
                <c:pt idx="136">
                  <c:v>0.5436515725935972</c:v>
                </c:pt>
                <c:pt idx="137">
                  <c:v>0.54648268163950697</c:v>
                </c:pt>
                <c:pt idx="138">
                  <c:v>0.55001579130586842</c:v>
                </c:pt>
                <c:pt idx="139">
                  <c:v>0.54908334222033384</c:v>
                </c:pt>
                <c:pt idx="140">
                  <c:v>0.55400710328621949</c:v>
                </c:pt>
                <c:pt idx="141">
                  <c:v>0.5520791540811355</c:v>
                </c:pt>
                <c:pt idx="142">
                  <c:v>0.55112355750297659</c:v>
                </c:pt>
                <c:pt idx="143">
                  <c:v>0.55445074038057529</c:v>
                </c:pt>
                <c:pt idx="144">
                  <c:v>0.56081830381561693</c:v>
                </c:pt>
                <c:pt idx="145">
                  <c:v>0.56287887587206065</c:v>
                </c:pt>
                <c:pt idx="146">
                  <c:v>0.5627162585345914</c:v>
                </c:pt>
                <c:pt idx="147">
                  <c:v>0.5629610890808322</c:v>
                </c:pt>
                <c:pt idx="148">
                  <c:v>0.56736140530683499</c:v>
                </c:pt>
                <c:pt idx="149">
                  <c:v>0.5705569650243717</c:v>
                </c:pt>
                <c:pt idx="150">
                  <c:v>0.57364249105314691</c:v>
                </c:pt>
                <c:pt idx="151">
                  <c:v>0.57147841045704173</c:v>
                </c:pt>
                <c:pt idx="152">
                  <c:v>0.566357891753835</c:v>
                </c:pt>
                <c:pt idx="153">
                  <c:v>0.56259030490712492</c:v>
                </c:pt>
                <c:pt idx="154">
                  <c:v>0.56139428384511492</c:v>
                </c:pt>
                <c:pt idx="155">
                  <c:v>0.55763028469107834</c:v>
                </c:pt>
                <c:pt idx="156">
                  <c:v>0.55273453367819136</c:v>
                </c:pt>
                <c:pt idx="157">
                  <c:v>0.55541716935990448</c:v>
                </c:pt>
                <c:pt idx="158">
                  <c:v>0.55595158555056989</c:v>
                </c:pt>
                <c:pt idx="159">
                  <c:v>0.55201294315107952</c:v>
                </c:pt>
                <c:pt idx="160">
                  <c:v>0.54958534643159995</c:v>
                </c:pt>
                <c:pt idx="161">
                  <c:v>0.55028890950754061</c:v>
                </c:pt>
                <c:pt idx="162">
                  <c:v>0.5573948543399927</c:v>
                </c:pt>
                <c:pt idx="163">
                  <c:v>0.56331641445273872</c:v>
                </c:pt>
                <c:pt idx="164">
                  <c:v>0.56249483426846014</c:v>
                </c:pt>
                <c:pt idx="165">
                  <c:v>0.56500775745980614</c:v>
                </c:pt>
                <c:pt idx="166">
                  <c:v>0.56945345113933676</c:v>
                </c:pt>
                <c:pt idx="167">
                  <c:v>0.57754197680716979</c:v>
                </c:pt>
                <c:pt idx="168">
                  <c:v>0.58534903206841593</c:v>
                </c:pt>
                <c:pt idx="169">
                  <c:v>0.59497996989098101</c:v>
                </c:pt>
                <c:pt idx="170">
                  <c:v>0.59631328759477076</c:v>
                </c:pt>
                <c:pt idx="171">
                  <c:v>0.60211648635626214</c:v>
                </c:pt>
                <c:pt idx="172">
                  <c:v>0.60718756104256999</c:v>
                </c:pt>
                <c:pt idx="173">
                  <c:v>0.60709872220723071</c:v>
                </c:pt>
                <c:pt idx="174">
                  <c:v>0.59895240324005006</c:v>
                </c:pt>
                <c:pt idx="175">
                  <c:v>0.60015380203549085</c:v>
                </c:pt>
                <c:pt idx="176">
                  <c:v>0.60299832498471273</c:v>
                </c:pt>
                <c:pt idx="177">
                  <c:v>0.6010984090509538</c:v>
                </c:pt>
                <c:pt idx="178">
                  <c:v>0.5992774191485587</c:v>
                </c:pt>
                <c:pt idx="179">
                  <c:v>0.60343079967675972</c:v>
                </c:pt>
                <c:pt idx="180">
                  <c:v>0.6081152070086816</c:v>
                </c:pt>
                <c:pt idx="181">
                  <c:v>0.61427386927900873</c:v>
                </c:pt>
                <c:pt idx="182">
                  <c:v>0.6171294296246167</c:v>
                </c:pt>
                <c:pt idx="183">
                  <c:v>0.62071097589339819</c:v>
                </c:pt>
                <c:pt idx="184">
                  <c:v>0.62126880071182056</c:v>
                </c:pt>
                <c:pt idx="185">
                  <c:v>0.6256338185026239</c:v>
                </c:pt>
                <c:pt idx="186">
                  <c:v>0.630940418668682</c:v>
                </c:pt>
                <c:pt idx="187">
                  <c:v>0.6301621236050583</c:v>
                </c:pt>
                <c:pt idx="188">
                  <c:v>0.63144974105939533</c:v>
                </c:pt>
                <c:pt idx="189">
                  <c:v>0.63387017080437535</c:v>
                </c:pt>
                <c:pt idx="190">
                  <c:v>0.63480604288445264</c:v>
                </c:pt>
                <c:pt idx="191">
                  <c:v>0.63821248399046826</c:v>
                </c:pt>
                <c:pt idx="192">
                  <c:v>0.63864648722266848</c:v>
                </c:pt>
                <c:pt idx="193">
                  <c:v>0.63440531204339012</c:v>
                </c:pt>
                <c:pt idx="194">
                  <c:v>0.63714510831237081</c:v>
                </c:pt>
                <c:pt idx="195">
                  <c:v>0.63847682522280302</c:v>
                </c:pt>
                <c:pt idx="196">
                  <c:v>0.63483823135616468</c:v>
                </c:pt>
                <c:pt idx="197">
                  <c:v>0.6245064970908053</c:v>
                </c:pt>
                <c:pt idx="198">
                  <c:v>0.61338608944092288</c:v>
                </c:pt>
                <c:pt idx="199">
                  <c:v>0.60186310191577685</c:v>
                </c:pt>
                <c:pt idx="200">
                  <c:v>0.59802765905058497</c:v>
                </c:pt>
                <c:pt idx="201">
                  <c:v>0.59081897161071573</c:v>
                </c:pt>
                <c:pt idx="202">
                  <c:v>0.58033988988841323</c:v>
                </c:pt>
                <c:pt idx="203">
                  <c:v>0.57738611470448031</c:v>
                </c:pt>
                <c:pt idx="204">
                  <c:v>0.57611348221474212</c:v>
                </c:pt>
                <c:pt idx="205">
                  <c:v>0.57012418798829245</c:v>
                </c:pt>
                <c:pt idx="206">
                  <c:v>0.56267028574261535</c:v>
                </c:pt>
                <c:pt idx="207">
                  <c:v>0.56214386854305487</c:v>
                </c:pt>
                <c:pt idx="208">
                  <c:v>0.55792798949675859</c:v>
                </c:pt>
                <c:pt idx="209">
                  <c:v>0.54850140262716407</c:v>
                </c:pt>
                <c:pt idx="210">
                  <c:v>0.54039280487537045</c:v>
                </c:pt>
                <c:pt idx="211">
                  <c:v>0.47406341658882761</c:v>
                </c:pt>
                <c:pt idx="212">
                  <c:v>0.47285113702958609</c:v>
                </c:pt>
                <c:pt idx="213">
                  <c:v>0.46796168565136392</c:v>
                </c:pt>
                <c:pt idx="214">
                  <c:v>0.46539467406438645</c:v>
                </c:pt>
                <c:pt idx="215">
                  <c:v>0.46111262471804465</c:v>
                </c:pt>
                <c:pt idx="216">
                  <c:v>0.45431078695911592</c:v>
                </c:pt>
                <c:pt idx="217">
                  <c:v>0.45077683496260229</c:v>
                </c:pt>
                <c:pt idx="218">
                  <c:v>0.44944114256631612</c:v>
                </c:pt>
                <c:pt idx="219">
                  <c:v>0.44810673643326832</c:v>
                </c:pt>
                <c:pt idx="220">
                  <c:v>0.44503125688292938</c:v>
                </c:pt>
                <c:pt idx="221">
                  <c:v>0.43907636207279316</c:v>
                </c:pt>
                <c:pt idx="222">
                  <c:v>0.43062697091107927</c:v>
                </c:pt>
                <c:pt idx="223">
                  <c:v>0.42595458442985795</c:v>
                </c:pt>
                <c:pt idx="224">
                  <c:v>0.42056529609479487</c:v>
                </c:pt>
                <c:pt idx="225">
                  <c:v>0.4125054576226993</c:v>
                </c:pt>
                <c:pt idx="226">
                  <c:v>0.40607435481336052</c:v>
                </c:pt>
                <c:pt idx="227">
                  <c:v>0.40246370132056847</c:v>
                </c:pt>
                <c:pt idx="228">
                  <c:v>0.40317766641420455</c:v>
                </c:pt>
                <c:pt idx="229">
                  <c:v>0.40627526141829873</c:v>
                </c:pt>
                <c:pt idx="230">
                  <c:v>0.40749483778702861</c:v>
                </c:pt>
                <c:pt idx="231">
                  <c:v>0.41135330306981027</c:v>
                </c:pt>
                <c:pt idx="232">
                  <c:v>0.4152291478130315</c:v>
                </c:pt>
                <c:pt idx="233">
                  <c:v>0.41741486557218915</c:v>
                </c:pt>
                <c:pt idx="234">
                  <c:v>0.41752683043448102</c:v>
                </c:pt>
                <c:pt idx="235">
                  <c:v>0.41709945047848507</c:v>
                </c:pt>
                <c:pt idx="236">
                  <c:v>0.42282336496481954</c:v>
                </c:pt>
                <c:pt idx="237">
                  <c:v>0.42488311644974347</c:v>
                </c:pt>
                <c:pt idx="238">
                  <c:v>0.42695582302188506</c:v>
                </c:pt>
                <c:pt idx="239">
                  <c:v>0.42927108008872655</c:v>
                </c:pt>
                <c:pt idx="240">
                  <c:v>0.42321839464464511</c:v>
                </c:pt>
                <c:pt idx="241">
                  <c:v>0.4214389824765119</c:v>
                </c:pt>
                <c:pt idx="242">
                  <c:v>0.42248747275589621</c:v>
                </c:pt>
                <c:pt idx="243">
                  <c:v>0.42602226827560302</c:v>
                </c:pt>
                <c:pt idx="244">
                  <c:v>0.4311417200492737</c:v>
                </c:pt>
                <c:pt idx="245">
                  <c:v>0.43701569686953357</c:v>
                </c:pt>
                <c:pt idx="246">
                  <c:v>0.44387511799856522</c:v>
                </c:pt>
                <c:pt idx="247">
                  <c:v>0.44408898782768474</c:v>
                </c:pt>
                <c:pt idx="248">
                  <c:v>0.44588967795462092</c:v>
                </c:pt>
                <c:pt idx="249">
                  <c:v>0.44586986251472677</c:v>
                </c:pt>
                <c:pt idx="250">
                  <c:v>0.44831737110100328</c:v>
                </c:pt>
                <c:pt idx="251">
                  <c:v>0.45293169714833642</c:v>
                </c:pt>
                <c:pt idx="252">
                  <c:v>0.46006888148155306</c:v>
                </c:pt>
                <c:pt idx="253">
                  <c:v>0.46202518955030097</c:v>
                </c:pt>
                <c:pt idx="254">
                  <c:v>0.46561449323448839</c:v>
                </c:pt>
                <c:pt idx="255">
                  <c:v>0.47216044110503069</c:v>
                </c:pt>
                <c:pt idx="256">
                  <c:v>0.47800639253583449</c:v>
                </c:pt>
                <c:pt idx="257">
                  <c:v>0.54648535622988692</c:v>
                </c:pt>
                <c:pt idx="258">
                  <c:v>0.54788597969133301</c:v>
                </c:pt>
                <c:pt idx="259">
                  <c:v>0.54588505291841427</c:v>
                </c:pt>
                <c:pt idx="260">
                  <c:v>0.54194855052926061</c:v>
                </c:pt>
                <c:pt idx="261">
                  <c:v>0.4791572490176898</c:v>
                </c:pt>
                <c:pt idx="262">
                  <c:v>0.54186786055819824</c:v>
                </c:pt>
                <c:pt idx="263">
                  <c:v>0.47894722774457593</c:v>
                </c:pt>
                <c:pt idx="264">
                  <c:v>0.54194690943923707</c:v>
                </c:pt>
                <c:pt idx="265">
                  <c:v>0.54371741081508407</c:v>
                </c:pt>
                <c:pt idx="266">
                  <c:v>0.54106336169781244</c:v>
                </c:pt>
                <c:pt idx="267">
                  <c:v>0.47868706985576309</c:v>
                </c:pt>
                <c:pt idx="268">
                  <c:v>0.47927632582235341</c:v>
                </c:pt>
                <c:pt idx="269">
                  <c:v>0.54174651970177801</c:v>
                </c:pt>
                <c:pt idx="270">
                  <c:v>0.55113059944278009</c:v>
                </c:pt>
                <c:pt idx="271">
                  <c:v>0.55126330654816824</c:v>
                </c:pt>
                <c:pt idx="272">
                  <c:v>0.55083069096810278</c:v>
                </c:pt>
                <c:pt idx="273">
                  <c:v>0.55118964406407567</c:v>
                </c:pt>
                <c:pt idx="274">
                  <c:v>0.55204629601059685</c:v>
                </c:pt>
                <c:pt idx="275">
                  <c:v>0.54811403868606023</c:v>
                </c:pt>
                <c:pt idx="276">
                  <c:v>0.5460898328354481</c:v>
                </c:pt>
                <c:pt idx="277">
                  <c:v>0.55139192005423021</c:v>
                </c:pt>
                <c:pt idx="278">
                  <c:v>0.55072857704519607</c:v>
                </c:pt>
                <c:pt idx="279">
                  <c:v>0.55069546691055515</c:v>
                </c:pt>
                <c:pt idx="280">
                  <c:v>0.55118862054660711</c:v>
                </c:pt>
                <c:pt idx="281">
                  <c:v>0.5503309941470651</c:v>
                </c:pt>
                <c:pt idx="282">
                  <c:v>0.58938223592116423</c:v>
                </c:pt>
                <c:pt idx="283">
                  <c:v>0.56078735159791204</c:v>
                </c:pt>
                <c:pt idx="284">
                  <c:v>0.54733797349367141</c:v>
                </c:pt>
                <c:pt idx="285">
                  <c:v>0.46137812310713905</c:v>
                </c:pt>
                <c:pt idx="286">
                  <c:v>0.45988547845504318</c:v>
                </c:pt>
                <c:pt idx="287">
                  <c:v>0.46320866531130062</c:v>
                </c:pt>
                <c:pt idx="288">
                  <c:v>0.46253575486000503</c:v>
                </c:pt>
                <c:pt idx="289">
                  <c:v>0.46003197237829846</c:v>
                </c:pt>
                <c:pt idx="290">
                  <c:v>0.46331945223321519</c:v>
                </c:pt>
                <c:pt idx="291">
                  <c:v>0.46221619337089853</c:v>
                </c:pt>
                <c:pt idx="292">
                  <c:v>0.46076620222559311</c:v>
                </c:pt>
                <c:pt idx="293">
                  <c:v>0.46015395779143414</c:v>
                </c:pt>
                <c:pt idx="294">
                  <c:v>0.45669901984356515</c:v>
                </c:pt>
                <c:pt idx="295">
                  <c:v>0.4582211687911259</c:v>
                </c:pt>
                <c:pt idx="296">
                  <c:v>0.46894189555558624</c:v>
                </c:pt>
                <c:pt idx="297">
                  <c:v>0.54096957694839254</c:v>
                </c:pt>
                <c:pt idx="298">
                  <c:v>0.55111123687549546</c:v>
                </c:pt>
                <c:pt idx="299">
                  <c:v>0.55191745027245065</c:v>
                </c:pt>
                <c:pt idx="300">
                  <c:v>0.5540792690683094</c:v>
                </c:pt>
                <c:pt idx="301">
                  <c:v>0.55303406281920364</c:v>
                </c:pt>
                <c:pt idx="302">
                  <c:v>0.54659969528777042</c:v>
                </c:pt>
                <c:pt idx="303">
                  <c:v>0.47762405766234656</c:v>
                </c:pt>
                <c:pt idx="304">
                  <c:v>0.47151229085664409</c:v>
                </c:pt>
                <c:pt idx="305">
                  <c:v>0.47481737446129318</c:v>
                </c:pt>
                <c:pt idx="306">
                  <c:v>0.46988135731717579</c:v>
                </c:pt>
                <c:pt idx="307">
                  <c:v>0.46680067294089495</c:v>
                </c:pt>
                <c:pt idx="308">
                  <c:v>0.46938146023982613</c:v>
                </c:pt>
                <c:pt idx="309">
                  <c:v>0.47147758363152498</c:v>
                </c:pt>
                <c:pt idx="310">
                  <c:v>0.46545610591520931</c:v>
                </c:pt>
                <c:pt idx="311">
                  <c:v>0.46391778291559854</c:v>
                </c:pt>
                <c:pt idx="312">
                  <c:v>0.45793012370973746</c:v>
                </c:pt>
                <c:pt idx="313">
                  <c:v>0.45374628200689532</c:v>
                </c:pt>
                <c:pt idx="314">
                  <c:v>0.45169429210712703</c:v>
                </c:pt>
                <c:pt idx="315">
                  <c:v>0.45074151742759466</c:v>
                </c:pt>
                <c:pt idx="316">
                  <c:v>0.45157193674018309</c:v>
                </c:pt>
                <c:pt idx="317">
                  <c:v>0.45267404176560616</c:v>
                </c:pt>
                <c:pt idx="318">
                  <c:v>0.45710104079389463</c:v>
                </c:pt>
                <c:pt idx="319">
                  <c:v>0.45986609952171026</c:v>
                </c:pt>
                <c:pt idx="320">
                  <c:v>0.45566559069042395</c:v>
                </c:pt>
                <c:pt idx="321">
                  <c:v>0.45005355731699898</c:v>
                </c:pt>
                <c:pt idx="322">
                  <c:v>0.44333162397346998</c:v>
                </c:pt>
                <c:pt idx="323">
                  <c:v>0.43461167068682449</c:v>
                </c:pt>
                <c:pt idx="324">
                  <c:v>0.4346997096838956</c:v>
                </c:pt>
                <c:pt idx="325">
                  <c:v>0.43124755103632423</c:v>
                </c:pt>
                <c:pt idx="326">
                  <c:v>0.42196129682217498</c:v>
                </c:pt>
                <c:pt idx="327">
                  <c:v>0.40983773789692346</c:v>
                </c:pt>
                <c:pt idx="328">
                  <c:v>0.40252747362007801</c:v>
                </c:pt>
                <c:pt idx="329">
                  <c:v>0.39706051090282551</c:v>
                </c:pt>
                <c:pt idx="330">
                  <c:v>0.39483487265968858</c:v>
                </c:pt>
                <c:pt idx="331">
                  <c:v>0.39241316968778128</c:v>
                </c:pt>
                <c:pt idx="332">
                  <c:v>0.38952680400719386</c:v>
                </c:pt>
                <c:pt idx="333">
                  <c:v>0.38619079717040522</c:v>
                </c:pt>
                <c:pt idx="334">
                  <c:v>0.38776614841952012</c:v>
                </c:pt>
                <c:pt idx="335">
                  <c:v>0.39033198241809886</c:v>
                </c:pt>
                <c:pt idx="336">
                  <c:v>0.39894400424661608</c:v>
                </c:pt>
                <c:pt idx="337">
                  <c:v>0.40519258829456123</c:v>
                </c:pt>
                <c:pt idx="338">
                  <c:v>0.40515173282103273</c:v>
                </c:pt>
                <c:pt idx="339">
                  <c:v>0.40171227852211289</c:v>
                </c:pt>
                <c:pt idx="340">
                  <c:v>0.40680205377176032</c:v>
                </c:pt>
                <c:pt idx="341">
                  <c:v>0.40523963731191187</c:v>
                </c:pt>
                <c:pt idx="342">
                  <c:v>0.40440073585446901</c:v>
                </c:pt>
                <c:pt idx="343">
                  <c:v>0.40672743614470419</c:v>
                </c:pt>
                <c:pt idx="344">
                  <c:v>0.41226836395103228</c:v>
                </c:pt>
                <c:pt idx="345">
                  <c:v>0.42186752927957338</c:v>
                </c:pt>
                <c:pt idx="346">
                  <c:v>0.42765548226476024</c:v>
                </c:pt>
                <c:pt idx="347">
                  <c:v>0.4275491231523485</c:v>
                </c:pt>
                <c:pt idx="348">
                  <c:v>0.42202214533854904</c:v>
                </c:pt>
                <c:pt idx="349">
                  <c:v>0.41621875953345511</c:v>
                </c:pt>
                <c:pt idx="350">
                  <c:v>0.41417827536839136</c:v>
                </c:pt>
                <c:pt idx="351">
                  <c:v>0.41842292308915141</c:v>
                </c:pt>
                <c:pt idx="352">
                  <c:v>0.42723614428372797</c:v>
                </c:pt>
                <c:pt idx="353">
                  <c:v>0.44047216777716974</c:v>
                </c:pt>
                <c:pt idx="354">
                  <c:v>0.44803771927413877</c:v>
                </c:pt>
                <c:pt idx="355">
                  <c:v>0.46006155081431105</c:v>
                </c:pt>
                <c:pt idx="356">
                  <c:v>0.46685007145245511</c:v>
                </c:pt>
                <c:pt idx="357">
                  <c:v>0.46984333521427718</c:v>
                </c:pt>
                <c:pt idx="358">
                  <c:v>0.46851886481746946</c:v>
                </c:pt>
                <c:pt idx="359">
                  <c:v>0.46862936083828116</c:v>
                </c:pt>
                <c:pt idx="360">
                  <c:v>0.46831693802610358</c:v>
                </c:pt>
                <c:pt idx="361">
                  <c:v>0.47551616405425606</c:v>
                </c:pt>
                <c:pt idx="362">
                  <c:v>0.54642227542919619</c:v>
                </c:pt>
                <c:pt idx="363">
                  <c:v>0.55817186509390393</c:v>
                </c:pt>
                <c:pt idx="364">
                  <c:v>0.56057373037073976</c:v>
                </c:pt>
                <c:pt idx="365">
                  <c:v>0.56137753388818201</c:v>
                </c:pt>
                <c:pt idx="366">
                  <c:v>0.55582923926435246</c:v>
                </c:pt>
                <c:pt idx="367">
                  <c:v>0.54848876932125246</c:v>
                </c:pt>
                <c:pt idx="368">
                  <c:v>0.54881905894285354</c:v>
                </c:pt>
                <c:pt idx="369">
                  <c:v>0.55114762459446998</c:v>
                </c:pt>
                <c:pt idx="370">
                  <c:v>0.55173123067324825</c:v>
                </c:pt>
                <c:pt idx="371">
                  <c:v>0.55013721829417139</c:v>
                </c:pt>
                <c:pt idx="372">
                  <c:v>0.5540944728414291</c:v>
                </c:pt>
                <c:pt idx="373">
                  <c:v>0.55286303543128479</c:v>
                </c:pt>
                <c:pt idx="374">
                  <c:v>0.55050709714642654</c:v>
                </c:pt>
                <c:pt idx="375">
                  <c:v>0.54777210139579491</c:v>
                </c:pt>
                <c:pt idx="376">
                  <c:v>0.54438270269318667</c:v>
                </c:pt>
                <c:pt idx="377">
                  <c:v>0.54022317043310586</c:v>
                </c:pt>
                <c:pt idx="378">
                  <c:v>0.54423547145663187</c:v>
                </c:pt>
                <c:pt idx="379">
                  <c:v>0.54749210412166716</c:v>
                </c:pt>
                <c:pt idx="380">
                  <c:v>0.54942175921077885</c:v>
                </c:pt>
                <c:pt idx="381">
                  <c:v>0.54936807749471173</c:v>
                </c:pt>
                <c:pt idx="382">
                  <c:v>0.54987350684127734</c:v>
                </c:pt>
                <c:pt idx="383">
                  <c:v>0.55065177925384501</c:v>
                </c:pt>
                <c:pt idx="384">
                  <c:v>0.55143722268442408</c:v>
                </c:pt>
                <c:pt idx="385">
                  <c:v>0.54572394754475884</c:v>
                </c:pt>
                <c:pt idx="386">
                  <c:v>0.54784491751402664</c:v>
                </c:pt>
                <c:pt idx="387">
                  <c:v>0.54942559348254605</c:v>
                </c:pt>
                <c:pt idx="388">
                  <c:v>0.55003325592431929</c:v>
                </c:pt>
                <c:pt idx="389">
                  <c:v>0.55014281983133373</c:v>
                </c:pt>
                <c:pt idx="390">
                  <c:v>0.55000668012775711</c:v>
                </c:pt>
                <c:pt idx="391">
                  <c:v>0.54390709231054657</c:v>
                </c:pt>
                <c:pt idx="392">
                  <c:v>0.47373132140196034</c:v>
                </c:pt>
                <c:pt idx="393">
                  <c:v>0.46269015114239459</c:v>
                </c:pt>
                <c:pt idx="394">
                  <c:v>0.45901446611051605</c:v>
                </c:pt>
                <c:pt idx="395">
                  <c:v>0.4519649029977782</c:v>
                </c:pt>
                <c:pt idx="396">
                  <c:v>0.44778561649384213</c:v>
                </c:pt>
                <c:pt idx="397">
                  <c:v>0.44741625238294197</c:v>
                </c:pt>
                <c:pt idx="398">
                  <c:v>0.44561209552134301</c:v>
                </c:pt>
                <c:pt idx="399">
                  <c:v>0.44412893192400565</c:v>
                </c:pt>
                <c:pt idx="400">
                  <c:v>0.4399831045975649</c:v>
                </c:pt>
                <c:pt idx="401">
                  <c:v>0.43529933383905661</c:v>
                </c:pt>
                <c:pt idx="402">
                  <c:v>0.42681623686762288</c:v>
                </c:pt>
                <c:pt idx="403">
                  <c:v>0.42137343542920824</c:v>
                </c:pt>
                <c:pt idx="404">
                  <c:v>0.41885004633556405</c:v>
                </c:pt>
                <c:pt idx="405">
                  <c:v>0.41759389819797005</c:v>
                </c:pt>
                <c:pt idx="406">
                  <c:v>0.41470298128333266</c:v>
                </c:pt>
                <c:pt idx="407">
                  <c:v>0.41200888684366049</c:v>
                </c:pt>
                <c:pt idx="408">
                  <c:v>0.40982603911486071</c:v>
                </c:pt>
                <c:pt idx="409">
                  <c:v>0.41417015303470561</c:v>
                </c:pt>
                <c:pt idx="410">
                  <c:v>0.42050766846085774</c:v>
                </c:pt>
                <c:pt idx="411">
                  <c:v>0.4259396837697208</c:v>
                </c:pt>
                <c:pt idx="412">
                  <c:v>0.42999358834267515</c:v>
                </c:pt>
                <c:pt idx="413">
                  <c:v>0.43212264926448613</c:v>
                </c:pt>
                <c:pt idx="414">
                  <c:v>0.42792297212870051</c:v>
                </c:pt>
                <c:pt idx="415">
                  <c:v>0.42490696916413528</c:v>
                </c:pt>
                <c:pt idx="416">
                  <c:v>0.41869756217662935</c:v>
                </c:pt>
                <c:pt idx="417">
                  <c:v>0.41555957855941683</c:v>
                </c:pt>
                <c:pt idx="418">
                  <c:v>0.41655723975046127</c:v>
                </c:pt>
                <c:pt idx="419">
                  <c:v>0.41620270015981642</c:v>
                </c:pt>
                <c:pt idx="420">
                  <c:v>0.41789183626995446</c:v>
                </c:pt>
                <c:pt idx="421">
                  <c:v>0.42317881659982076</c:v>
                </c:pt>
                <c:pt idx="422">
                  <c:v>0.43122227931664625</c:v>
                </c:pt>
                <c:pt idx="423">
                  <c:v>0.43734084447309052</c:v>
                </c:pt>
                <c:pt idx="424">
                  <c:v>0.43580070553639699</c:v>
                </c:pt>
                <c:pt idx="425">
                  <c:v>0.43979784357854573</c:v>
                </c:pt>
                <c:pt idx="426">
                  <c:v>0.44206811700594723</c:v>
                </c:pt>
                <c:pt idx="427">
                  <c:v>0.44106332283352984</c:v>
                </c:pt>
                <c:pt idx="428">
                  <c:v>0.4401761233389892</c:v>
                </c:pt>
                <c:pt idx="429">
                  <c:v>0.44455270619256643</c:v>
                </c:pt>
                <c:pt idx="430">
                  <c:v>0.45181321664975699</c:v>
                </c:pt>
                <c:pt idx="431">
                  <c:v>0.46288916283674492</c:v>
                </c:pt>
                <c:pt idx="432">
                  <c:v>0.47633593066596097</c:v>
                </c:pt>
                <c:pt idx="433">
                  <c:v>0.54350913203403661</c:v>
                </c:pt>
                <c:pt idx="434">
                  <c:v>0.54190534034348681</c:v>
                </c:pt>
                <c:pt idx="435">
                  <c:v>0.47717216902355103</c:v>
                </c:pt>
                <c:pt idx="436">
                  <c:v>0.47818216360015015</c:v>
                </c:pt>
                <c:pt idx="437">
                  <c:v>0.54454865956124587</c:v>
                </c:pt>
                <c:pt idx="438">
                  <c:v>0.54529010400567246</c:v>
                </c:pt>
                <c:pt idx="439">
                  <c:v>0.5410085061400367</c:v>
                </c:pt>
                <c:pt idx="440">
                  <c:v>0.46957959537352117</c:v>
                </c:pt>
                <c:pt idx="441">
                  <c:v>0.45776723650635148</c:v>
                </c:pt>
                <c:pt idx="442">
                  <c:v>0.44373116124384809</c:v>
                </c:pt>
                <c:pt idx="443">
                  <c:v>0.43475290133644906</c:v>
                </c:pt>
                <c:pt idx="444">
                  <c:v>0.43403598741572891</c:v>
                </c:pt>
                <c:pt idx="445">
                  <c:v>0.43705699647524959</c:v>
                </c:pt>
                <c:pt idx="446">
                  <c:v>0.43900171586020142</c:v>
                </c:pt>
                <c:pt idx="447">
                  <c:v>0.44289922584674285</c:v>
                </c:pt>
                <c:pt idx="448">
                  <c:v>0.44536671406138945</c:v>
                </c:pt>
                <c:pt idx="449">
                  <c:v>0.45040298597808054</c:v>
                </c:pt>
                <c:pt idx="450">
                  <c:v>0.45625534034212695</c:v>
                </c:pt>
                <c:pt idx="451">
                  <c:v>0.45435008434154184</c:v>
                </c:pt>
                <c:pt idx="452">
                  <c:v>0.44750853553243036</c:v>
                </c:pt>
                <c:pt idx="453">
                  <c:v>0.44227466859020276</c:v>
                </c:pt>
                <c:pt idx="454">
                  <c:v>0.44462536825425164</c:v>
                </c:pt>
                <c:pt idx="455">
                  <c:v>0.4452930852673212</c:v>
                </c:pt>
                <c:pt idx="456">
                  <c:v>0.44646997961601914</c:v>
                </c:pt>
                <c:pt idx="457">
                  <c:v>0.44760748614450679</c:v>
                </c:pt>
                <c:pt idx="458">
                  <c:v>0.44759556670673756</c:v>
                </c:pt>
                <c:pt idx="459">
                  <c:v>0.44790693473864579</c:v>
                </c:pt>
                <c:pt idx="460">
                  <c:v>0.44836929195725833</c:v>
                </c:pt>
                <c:pt idx="461">
                  <c:v>0.44883009395619927</c:v>
                </c:pt>
                <c:pt idx="462">
                  <c:v>0.44320663849042991</c:v>
                </c:pt>
                <c:pt idx="463">
                  <c:v>0.43915845952451893</c:v>
                </c:pt>
                <c:pt idx="464">
                  <c:v>0.44307433488384534</c:v>
                </c:pt>
                <c:pt idx="465">
                  <c:v>0.44525750620015775</c:v>
                </c:pt>
                <c:pt idx="466">
                  <c:v>0.44274128687307229</c:v>
                </c:pt>
                <c:pt idx="467">
                  <c:v>0.43983387738900159</c:v>
                </c:pt>
                <c:pt idx="468">
                  <c:v>0.44269755263758409</c:v>
                </c:pt>
                <c:pt idx="469">
                  <c:v>0.44252757155598371</c:v>
                </c:pt>
                <c:pt idx="470">
                  <c:v>0.45066686604198175</c:v>
                </c:pt>
                <c:pt idx="471">
                  <c:v>0.46005316480230934</c:v>
                </c:pt>
                <c:pt idx="472">
                  <c:v>0.47394145535782722</c:v>
                </c:pt>
                <c:pt idx="473">
                  <c:v>0.47706908269998144</c:v>
                </c:pt>
                <c:pt idx="474">
                  <c:v>0.47377727904459627</c:v>
                </c:pt>
                <c:pt idx="475">
                  <c:v>0.47330820657803924</c:v>
                </c:pt>
                <c:pt idx="476">
                  <c:v>0.4728263328339824</c:v>
                </c:pt>
                <c:pt idx="477">
                  <c:v>0.47351988558890185</c:v>
                </c:pt>
                <c:pt idx="478">
                  <c:v>0.47176586647907265</c:v>
                </c:pt>
                <c:pt idx="479">
                  <c:v>0.46831891727183089</c:v>
                </c:pt>
                <c:pt idx="480">
                  <c:v>0.45981464884523199</c:v>
                </c:pt>
                <c:pt idx="481">
                  <c:v>0.45876618323367774</c:v>
                </c:pt>
                <c:pt idx="482">
                  <c:v>0.46283137485690956</c:v>
                </c:pt>
                <c:pt idx="483">
                  <c:v>0.47830432162485131</c:v>
                </c:pt>
                <c:pt idx="484">
                  <c:v>0.54227646036443522</c:v>
                </c:pt>
                <c:pt idx="485">
                  <c:v>0.54359118940555984</c:v>
                </c:pt>
                <c:pt idx="486">
                  <c:v>0.46853121548304905</c:v>
                </c:pt>
                <c:pt idx="487">
                  <c:v>0.45664140164126282</c:v>
                </c:pt>
                <c:pt idx="488">
                  <c:v>0.44689183218293699</c:v>
                </c:pt>
                <c:pt idx="489">
                  <c:v>0.44782010486786755</c:v>
                </c:pt>
                <c:pt idx="490">
                  <c:v>0.45680445722930857</c:v>
                </c:pt>
                <c:pt idx="491">
                  <c:v>0.46891797144336361</c:v>
                </c:pt>
                <c:pt idx="492">
                  <c:v>0.54229707768679758</c:v>
                </c:pt>
                <c:pt idx="493">
                  <c:v>0.5486721725469319</c:v>
                </c:pt>
                <c:pt idx="494">
                  <c:v>0.47512415847744255</c:v>
                </c:pt>
                <c:pt idx="495">
                  <c:v>0.47991111460866304</c:v>
                </c:pt>
                <c:pt idx="496">
                  <c:v>0.54998195374302561</c:v>
                </c:pt>
                <c:pt idx="497">
                  <c:v>0.55251142716105284</c:v>
                </c:pt>
                <c:pt idx="498">
                  <c:v>0.55448058040330883</c:v>
                </c:pt>
                <c:pt idx="499">
                  <c:v>0.5565764753211877</c:v>
                </c:pt>
                <c:pt idx="500">
                  <c:v>0.55395529803307042</c:v>
                </c:pt>
                <c:pt idx="501">
                  <c:v>0.54983639299501996</c:v>
                </c:pt>
                <c:pt idx="502">
                  <c:v>0.54840817686344678</c:v>
                </c:pt>
                <c:pt idx="503">
                  <c:v>0.5557590853495239</c:v>
                </c:pt>
                <c:pt idx="504">
                  <c:v>0.55890800832014631</c:v>
                </c:pt>
                <c:pt idx="505">
                  <c:v>0.56074790492112447</c:v>
                </c:pt>
                <c:pt idx="506">
                  <c:v>0.55959680332936035</c:v>
                </c:pt>
                <c:pt idx="507">
                  <c:v>0.55307630078616099</c:v>
                </c:pt>
                <c:pt idx="508">
                  <c:v>0.54503284454569845</c:v>
                </c:pt>
                <c:pt idx="509">
                  <c:v>0.47820908362349773</c:v>
                </c:pt>
                <c:pt idx="510">
                  <c:v>0.46882935382047558</c:v>
                </c:pt>
                <c:pt idx="511">
                  <c:v>0.46713503543740126</c:v>
                </c:pt>
                <c:pt idx="512">
                  <c:v>0.46140187908261071</c:v>
                </c:pt>
                <c:pt idx="513">
                  <c:v>0.45436806743951802</c:v>
                </c:pt>
                <c:pt idx="514">
                  <c:v>0.4518476808341399</c:v>
                </c:pt>
                <c:pt idx="515">
                  <c:v>0.45205207857764201</c:v>
                </c:pt>
                <c:pt idx="516">
                  <c:v>0.45780991974952595</c:v>
                </c:pt>
                <c:pt idx="517">
                  <c:v>0.46183125661420449</c:v>
                </c:pt>
                <c:pt idx="518">
                  <c:v>0.46788713010998956</c:v>
                </c:pt>
                <c:pt idx="519">
                  <c:v>0.46814307835766372</c:v>
                </c:pt>
                <c:pt idx="520">
                  <c:v>0.46323750956563076</c:v>
                </c:pt>
                <c:pt idx="521">
                  <c:v>0.45545833559710008</c:v>
                </c:pt>
                <c:pt idx="522">
                  <c:v>0.44943085197905003</c:v>
                </c:pt>
                <c:pt idx="523">
                  <c:v>0.44465451939039763</c:v>
                </c:pt>
                <c:pt idx="524">
                  <c:v>0.44100944248351776</c:v>
                </c:pt>
                <c:pt idx="525">
                  <c:v>0.43256451224999137</c:v>
                </c:pt>
                <c:pt idx="526">
                  <c:v>0.4213996238737856</c:v>
                </c:pt>
                <c:pt idx="527">
                  <c:v>0.41130288665416753</c:v>
                </c:pt>
                <c:pt idx="528">
                  <c:v>0.40753290708825773</c:v>
                </c:pt>
                <c:pt idx="529">
                  <c:v>0.40295479491395053</c:v>
                </c:pt>
                <c:pt idx="530">
                  <c:v>0.39750155988941743</c:v>
                </c:pt>
                <c:pt idx="531">
                  <c:v>0.39643262473202029</c:v>
                </c:pt>
                <c:pt idx="532">
                  <c:v>0.38948781809708649</c:v>
                </c:pt>
                <c:pt idx="533">
                  <c:v>0.38034009845326383</c:v>
                </c:pt>
                <c:pt idx="534">
                  <c:v>0.3731379043980847</c:v>
                </c:pt>
                <c:pt idx="535">
                  <c:v>0.36437478678151669</c:v>
                </c:pt>
                <c:pt idx="536">
                  <c:v>0.35840641905186627</c:v>
                </c:pt>
                <c:pt idx="537">
                  <c:v>0.36114299795627985</c:v>
                </c:pt>
                <c:pt idx="538">
                  <c:v>0.37056441089745545</c:v>
                </c:pt>
                <c:pt idx="539">
                  <c:v>0.38226548751704514</c:v>
                </c:pt>
                <c:pt idx="540">
                  <c:v>0.39037215078035892</c:v>
                </c:pt>
                <c:pt idx="541">
                  <c:v>0.38991880055092965</c:v>
                </c:pt>
                <c:pt idx="542">
                  <c:v>0.39390143517437121</c:v>
                </c:pt>
                <c:pt idx="543">
                  <c:v>0.39791735821158131</c:v>
                </c:pt>
                <c:pt idx="544">
                  <c:v>0.39648965956185078</c:v>
                </c:pt>
                <c:pt idx="545">
                  <c:v>0.39090168416638021</c:v>
                </c:pt>
                <c:pt idx="546">
                  <c:v>0.38419457967250409</c:v>
                </c:pt>
                <c:pt idx="547">
                  <c:v>0.3841745266067127</c:v>
                </c:pt>
                <c:pt idx="548">
                  <c:v>0.38781200021104201</c:v>
                </c:pt>
                <c:pt idx="549">
                  <c:v>0.3950255492659997</c:v>
                </c:pt>
                <c:pt idx="550">
                  <c:v>0.40318205837618271</c:v>
                </c:pt>
                <c:pt idx="551">
                  <c:v>0.4145742732357286</c:v>
                </c:pt>
                <c:pt idx="552">
                  <c:v>0.41789963903581145</c:v>
                </c:pt>
                <c:pt idx="553">
                  <c:v>0.42536664883324948</c:v>
                </c:pt>
                <c:pt idx="554">
                  <c:v>0.43102610677598452</c:v>
                </c:pt>
                <c:pt idx="555">
                  <c:v>0.43559521267269424</c:v>
                </c:pt>
                <c:pt idx="556">
                  <c:v>0.43945065012483253</c:v>
                </c:pt>
                <c:pt idx="557">
                  <c:v>0.43949670461828722</c:v>
                </c:pt>
                <c:pt idx="558">
                  <c:v>0.44088818406239233</c:v>
                </c:pt>
                <c:pt idx="559">
                  <c:v>0.44187387992449839</c:v>
                </c:pt>
                <c:pt idx="560">
                  <c:v>0.44253304077070593</c:v>
                </c:pt>
                <c:pt idx="561">
                  <c:v>0.43925260663499976</c:v>
                </c:pt>
                <c:pt idx="562">
                  <c:v>0.44148363397056417</c:v>
                </c:pt>
                <c:pt idx="563">
                  <c:v>0.44161856097949242</c:v>
                </c:pt>
                <c:pt idx="564">
                  <c:v>0.441338825963348</c:v>
                </c:pt>
                <c:pt idx="565">
                  <c:v>0.44014926331955501</c:v>
                </c:pt>
                <c:pt idx="566">
                  <c:v>0.43848393314682471</c:v>
                </c:pt>
                <c:pt idx="567">
                  <c:v>0.4305468591639674</c:v>
                </c:pt>
                <c:pt idx="568">
                  <c:v>0.42569568978073541</c:v>
                </c:pt>
                <c:pt idx="569">
                  <c:v>0.42342266323638666</c:v>
                </c:pt>
                <c:pt idx="570">
                  <c:v>0.42660910277339331</c:v>
                </c:pt>
                <c:pt idx="571">
                  <c:v>0.43252938114435274</c:v>
                </c:pt>
                <c:pt idx="572">
                  <c:v>0.43231303242486746</c:v>
                </c:pt>
                <c:pt idx="573">
                  <c:v>0.42874959704600235</c:v>
                </c:pt>
                <c:pt idx="574">
                  <c:v>0.43156206556676602</c:v>
                </c:pt>
                <c:pt idx="575">
                  <c:v>0.43358037720902443</c:v>
                </c:pt>
                <c:pt idx="576">
                  <c:v>0.43867768601333718</c:v>
                </c:pt>
                <c:pt idx="577">
                  <c:v>0.4378660639473938</c:v>
                </c:pt>
                <c:pt idx="578">
                  <c:v>0.43077886336440868</c:v>
                </c:pt>
                <c:pt idx="579">
                  <c:v>0.42623612324903443</c:v>
                </c:pt>
                <c:pt idx="580">
                  <c:v>0.42605168396547877</c:v>
                </c:pt>
                <c:pt idx="581">
                  <c:v>0.42458202502161885</c:v>
                </c:pt>
                <c:pt idx="582">
                  <c:v>0.42924068825776779</c:v>
                </c:pt>
                <c:pt idx="583">
                  <c:v>0.4280086354039484</c:v>
                </c:pt>
                <c:pt idx="584">
                  <c:v>0.42540412001340844</c:v>
                </c:pt>
                <c:pt idx="585">
                  <c:v>0.42209107419562614</c:v>
                </c:pt>
                <c:pt idx="586">
                  <c:v>0.41962219319454735</c:v>
                </c:pt>
                <c:pt idx="587">
                  <c:v>0.42584393773598278</c:v>
                </c:pt>
                <c:pt idx="588">
                  <c:v>0.42416163077529595</c:v>
                </c:pt>
                <c:pt idx="589">
                  <c:v>0.42873893709657207</c:v>
                </c:pt>
                <c:pt idx="590">
                  <c:v>0.43134045799878135</c:v>
                </c:pt>
                <c:pt idx="591">
                  <c:v>0.43733179089009705</c:v>
                </c:pt>
                <c:pt idx="592">
                  <c:v>0.44153919266164127</c:v>
                </c:pt>
                <c:pt idx="593">
                  <c:v>0.446970329857792</c:v>
                </c:pt>
                <c:pt idx="594">
                  <c:v>0.4499494668579011</c:v>
                </c:pt>
                <c:pt idx="595">
                  <c:v>0.4514986313688944</c:v>
                </c:pt>
                <c:pt idx="596">
                  <c:v>0.45342997743381791</c:v>
                </c:pt>
                <c:pt idx="597">
                  <c:v>0.45415921054953606</c:v>
                </c:pt>
                <c:pt idx="598">
                  <c:v>0.4557310665831506</c:v>
                </c:pt>
                <c:pt idx="599">
                  <c:v>0.45133050852384987</c:v>
                </c:pt>
                <c:pt idx="600">
                  <c:v>0.44442406548041252</c:v>
                </c:pt>
                <c:pt idx="601">
                  <c:v>0.44060326455164339</c:v>
                </c:pt>
                <c:pt idx="602">
                  <c:v>0.43864375869945754</c:v>
                </c:pt>
                <c:pt idx="603">
                  <c:v>0.44441855724483176</c:v>
                </c:pt>
                <c:pt idx="604">
                  <c:v>0.44207867262995332</c:v>
                </c:pt>
                <c:pt idx="605">
                  <c:v>0.43984970065866996</c:v>
                </c:pt>
                <c:pt idx="606">
                  <c:v>0.43406863520770234</c:v>
                </c:pt>
                <c:pt idx="607">
                  <c:v>0.42958545684424254</c:v>
                </c:pt>
                <c:pt idx="608">
                  <c:v>0.42531637671864436</c:v>
                </c:pt>
                <c:pt idx="609">
                  <c:v>0.41724723058213514</c:v>
                </c:pt>
                <c:pt idx="610">
                  <c:v>0.41186365354096505</c:v>
                </c:pt>
                <c:pt idx="611">
                  <c:v>0.40313075188201769</c:v>
                </c:pt>
                <c:pt idx="612">
                  <c:v>0.39273126533635627</c:v>
                </c:pt>
                <c:pt idx="613">
                  <c:v>0.38302865934239333</c:v>
                </c:pt>
                <c:pt idx="614">
                  <c:v>0.37715593516366352</c:v>
                </c:pt>
                <c:pt idx="615">
                  <c:v>0.37320379147980065</c:v>
                </c:pt>
                <c:pt idx="616">
                  <c:v>0.37442879729479983</c:v>
                </c:pt>
                <c:pt idx="617">
                  <c:v>0.34646158141520117</c:v>
                </c:pt>
                <c:pt idx="618">
                  <c:v>0.38493904363417386</c:v>
                </c:pt>
                <c:pt idx="619">
                  <c:v>0.39653603439976326</c:v>
                </c:pt>
                <c:pt idx="620">
                  <c:v>0.43100516608517286</c:v>
                </c:pt>
                <c:pt idx="621">
                  <c:v>0.45280332599380108</c:v>
                </c:pt>
                <c:pt idx="622">
                  <c:v>0.45212797308888691</c:v>
                </c:pt>
                <c:pt idx="623">
                  <c:v>0.44027990004250234</c:v>
                </c:pt>
                <c:pt idx="624">
                  <c:v>0.42866237758766834</c:v>
                </c:pt>
                <c:pt idx="625">
                  <c:v>0.42080967914303602</c:v>
                </c:pt>
                <c:pt idx="626">
                  <c:v>0.42363104461432832</c:v>
                </c:pt>
                <c:pt idx="627">
                  <c:v>0.436791155137223</c:v>
                </c:pt>
                <c:pt idx="628">
                  <c:v>0.4282915506332009</c:v>
                </c:pt>
                <c:pt idx="629">
                  <c:v>0.44117382461836069</c:v>
                </c:pt>
                <c:pt idx="630">
                  <c:v>0.4592960408627163</c:v>
                </c:pt>
                <c:pt idx="631">
                  <c:v>0.47331604532072885</c:v>
                </c:pt>
                <c:pt idx="632">
                  <c:v>0.47688261141667926</c:v>
                </c:pt>
                <c:pt idx="633">
                  <c:v>0.47252627751010451</c:v>
                </c:pt>
                <c:pt idx="634">
                  <c:v>0.47729389235090897</c:v>
                </c:pt>
                <c:pt idx="635">
                  <c:v>0.54077340867980683</c:v>
                </c:pt>
                <c:pt idx="636">
                  <c:v>0.54317143736144924</c:v>
                </c:pt>
                <c:pt idx="637">
                  <c:v>0.54934734590971379</c:v>
                </c:pt>
                <c:pt idx="638">
                  <c:v>0.55550456702154238</c:v>
                </c:pt>
                <c:pt idx="639">
                  <c:v>0.56050886117330345</c:v>
                </c:pt>
                <c:pt idx="640">
                  <c:v>0.56097066058424383</c:v>
                </c:pt>
                <c:pt idx="641">
                  <c:v>0.56974679934898298</c:v>
                </c:pt>
                <c:pt idx="642">
                  <c:v>0.58224046775094662</c:v>
                </c:pt>
                <c:pt idx="643">
                  <c:v>0.59687220470565461</c:v>
                </c:pt>
                <c:pt idx="644">
                  <c:v>0.61392703112619407</c:v>
                </c:pt>
                <c:pt idx="645">
                  <c:v>0.62244070069098478</c:v>
                </c:pt>
                <c:pt idx="646">
                  <c:v>0.62922344386305973</c:v>
                </c:pt>
                <c:pt idx="647">
                  <c:v>0.63950694889575188</c:v>
                </c:pt>
                <c:pt idx="648">
                  <c:v>0.64057785296506531</c:v>
                </c:pt>
                <c:pt idx="649">
                  <c:v>0.63914089565956289</c:v>
                </c:pt>
                <c:pt idx="650">
                  <c:v>0.63072376430873822</c:v>
                </c:pt>
                <c:pt idx="651">
                  <c:v>0.62496299608609363</c:v>
                </c:pt>
                <c:pt idx="652">
                  <c:v>0.6222606430212646</c:v>
                </c:pt>
                <c:pt idx="653">
                  <c:v>0.62217497604767902</c:v>
                </c:pt>
                <c:pt idx="654">
                  <c:v>0.62467922755713789</c:v>
                </c:pt>
                <c:pt idx="655">
                  <c:v>0.62464892487675971</c:v>
                </c:pt>
                <c:pt idx="656">
                  <c:v>0.62618276679250029</c:v>
                </c:pt>
                <c:pt idx="657">
                  <c:v>0.62020593305349903</c:v>
                </c:pt>
                <c:pt idx="658">
                  <c:v>0.61554256465925916</c:v>
                </c:pt>
                <c:pt idx="659">
                  <c:v>0.60836139890088226</c:v>
                </c:pt>
                <c:pt idx="660">
                  <c:v>0.59761564668182265</c:v>
                </c:pt>
                <c:pt idx="661">
                  <c:v>0.58584081951383404</c:v>
                </c:pt>
                <c:pt idx="662">
                  <c:v>0.5821838172155076</c:v>
                </c:pt>
                <c:pt idx="663">
                  <c:v>0.5781923677200218</c:v>
                </c:pt>
                <c:pt idx="664">
                  <c:v>0.57666963619825518</c:v>
                </c:pt>
                <c:pt idx="665">
                  <c:v>0.57291788662107901</c:v>
                </c:pt>
                <c:pt idx="666">
                  <c:v>0.56823275817810748</c:v>
                </c:pt>
                <c:pt idx="667">
                  <c:v>0.56502903751307221</c:v>
                </c:pt>
                <c:pt idx="668">
                  <c:v>0.56107978555329341</c:v>
                </c:pt>
                <c:pt idx="669">
                  <c:v>0.5567063686308138</c:v>
                </c:pt>
                <c:pt idx="670">
                  <c:v>0.54649052231605022</c:v>
                </c:pt>
                <c:pt idx="671">
                  <c:v>0.47287028249903745</c:v>
                </c:pt>
                <c:pt idx="672">
                  <c:v>0.45755518976038217</c:v>
                </c:pt>
                <c:pt idx="673">
                  <c:v>0.44229398475798992</c:v>
                </c:pt>
                <c:pt idx="674">
                  <c:v>0.42693784962135745</c:v>
                </c:pt>
                <c:pt idx="675">
                  <c:v>0.42428963776871365</c:v>
                </c:pt>
                <c:pt idx="676">
                  <c:v>0.42432775633762876</c:v>
                </c:pt>
                <c:pt idx="677">
                  <c:v>0.41847003361753099</c:v>
                </c:pt>
                <c:pt idx="678">
                  <c:v>0.41316850772208247</c:v>
                </c:pt>
                <c:pt idx="679">
                  <c:v>0.40817319426003346</c:v>
                </c:pt>
                <c:pt idx="680">
                  <c:v>0.40797487773876145</c:v>
                </c:pt>
                <c:pt idx="681">
                  <c:v>0.41044077236874199</c:v>
                </c:pt>
                <c:pt idx="682">
                  <c:v>0.41589661883900769</c:v>
                </c:pt>
                <c:pt idx="683">
                  <c:v>0.42202929178868476</c:v>
                </c:pt>
                <c:pt idx="684">
                  <c:v>0.42930360721211669</c:v>
                </c:pt>
                <c:pt idx="685">
                  <c:v>0.43836840711656927</c:v>
                </c:pt>
                <c:pt idx="686">
                  <c:v>0.4438830679043187</c:v>
                </c:pt>
                <c:pt idx="687">
                  <c:v>0.44725509975010352</c:v>
                </c:pt>
                <c:pt idx="688">
                  <c:v>0.45017367917954615</c:v>
                </c:pt>
                <c:pt idx="689">
                  <c:v>0.45663613502032269</c:v>
                </c:pt>
                <c:pt idx="690">
                  <c:v>0.46629601744328503</c:v>
                </c:pt>
                <c:pt idx="691">
                  <c:v>0.47673911965771759</c:v>
                </c:pt>
                <c:pt idx="692">
                  <c:v>0.54020114936773389</c:v>
                </c:pt>
                <c:pt idx="693">
                  <c:v>0.54716099110832317</c:v>
                </c:pt>
                <c:pt idx="694">
                  <c:v>0.54598509895264269</c:v>
                </c:pt>
                <c:pt idx="695">
                  <c:v>0.55193282166632296</c:v>
                </c:pt>
                <c:pt idx="696">
                  <c:v>0.55507875950894126</c:v>
                </c:pt>
                <c:pt idx="697">
                  <c:v>0.55427736492391311</c:v>
                </c:pt>
                <c:pt idx="698">
                  <c:v>0.55390902017230403</c:v>
                </c:pt>
                <c:pt idx="699">
                  <c:v>0.55061400960920515</c:v>
                </c:pt>
                <c:pt idx="700">
                  <c:v>0.55113918180293953</c:v>
                </c:pt>
                <c:pt idx="701">
                  <c:v>0.55170257736031036</c:v>
                </c:pt>
                <c:pt idx="702">
                  <c:v>0.55747584932813865</c:v>
                </c:pt>
                <c:pt idx="703">
                  <c:v>0.56582294068257044</c:v>
                </c:pt>
                <c:pt idx="704">
                  <c:v>0.57450593493686108</c:v>
                </c:pt>
                <c:pt idx="705">
                  <c:v>0.57554836073056415</c:v>
                </c:pt>
                <c:pt idx="706">
                  <c:v>0.57431566719251825</c:v>
                </c:pt>
                <c:pt idx="707">
                  <c:v>0.5751083495502668</c:v>
                </c:pt>
                <c:pt idx="708">
                  <c:v>0.57883305301530996</c:v>
                </c:pt>
                <c:pt idx="709">
                  <c:v>0.5844337187874542</c:v>
                </c:pt>
                <c:pt idx="710">
                  <c:v>0.58585057642407223</c:v>
                </c:pt>
                <c:pt idx="711">
                  <c:v>0.58265444299765623</c:v>
                </c:pt>
                <c:pt idx="712">
                  <c:v>0.57852573195203549</c:v>
                </c:pt>
                <c:pt idx="713">
                  <c:v>0.57355584928577696</c:v>
                </c:pt>
                <c:pt idx="714">
                  <c:v>0.56641579361920757</c:v>
                </c:pt>
                <c:pt idx="715">
                  <c:v>0.55360779165944685</c:v>
                </c:pt>
                <c:pt idx="716">
                  <c:v>0.54077596852678167</c:v>
                </c:pt>
                <c:pt idx="717">
                  <c:v>0.47864655608317713</c:v>
                </c:pt>
                <c:pt idx="718">
                  <c:v>0.47754356859091679</c:v>
                </c:pt>
                <c:pt idx="719">
                  <c:v>0.47615762652233945</c:v>
                </c:pt>
                <c:pt idx="720">
                  <c:v>0.47363417931733881</c:v>
                </c:pt>
                <c:pt idx="721">
                  <c:v>0.47449316845181305</c:v>
                </c:pt>
                <c:pt idx="722">
                  <c:v>0.47970554307098551</c:v>
                </c:pt>
                <c:pt idx="723">
                  <c:v>0.54346204384037655</c:v>
                </c:pt>
                <c:pt idx="724">
                  <c:v>0.55111721956918047</c:v>
                </c:pt>
                <c:pt idx="725">
                  <c:v>0.55019719844487935</c:v>
                </c:pt>
                <c:pt idx="726">
                  <c:v>0.54874794577325381</c:v>
                </c:pt>
                <c:pt idx="727">
                  <c:v>0.54664586209422106</c:v>
                </c:pt>
                <c:pt idx="728">
                  <c:v>0.54526294177563683</c:v>
                </c:pt>
                <c:pt idx="729">
                  <c:v>0.55078371125491465</c:v>
                </c:pt>
                <c:pt idx="730">
                  <c:v>0.56042399892548367</c:v>
                </c:pt>
                <c:pt idx="731">
                  <c:v>0.57211049028406025</c:v>
                </c:pt>
                <c:pt idx="732">
                  <c:v>0.57941419030637908</c:v>
                </c:pt>
                <c:pt idx="733">
                  <c:v>0.57916734263115111</c:v>
                </c:pt>
                <c:pt idx="734">
                  <c:v>0.57353037594974965</c:v>
                </c:pt>
                <c:pt idx="735">
                  <c:v>0.56777238927765195</c:v>
                </c:pt>
                <c:pt idx="736">
                  <c:v>0.56585941254615024</c:v>
                </c:pt>
                <c:pt idx="737">
                  <c:v>0.56369633065329772</c:v>
                </c:pt>
                <c:pt idx="738">
                  <c:v>0.56360833570628488</c:v>
                </c:pt>
                <c:pt idx="739">
                  <c:v>0.56485348092763377</c:v>
                </c:pt>
                <c:pt idx="740">
                  <c:v>0.56311222529520721</c:v>
                </c:pt>
                <c:pt idx="741">
                  <c:v>0.56471845930911779</c:v>
                </c:pt>
                <c:pt idx="742">
                  <c:v>0.56679650128661474</c:v>
                </c:pt>
                <c:pt idx="743">
                  <c:v>0.57383870264407877</c:v>
                </c:pt>
                <c:pt idx="744">
                  <c:v>0.58150623097988952</c:v>
                </c:pt>
                <c:pt idx="745">
                  <c:v>0.58796740791944879</c:v>
                </c:pt>
                <c:pt idx="746">
                  <c:v>0.59197380842281389</c:v>
                </c:pt>
                <c:pt idx="747">
                  <c:v>0.59334504371250307</c:v>
                </c:pt>
                <c:pt idx="748">
                  <c:v>0.59413446054954744</c:v>
                </c:pt>
                <c:pt idx="749">
                  <c:v>0.5982493280512059</c:v>
                </c:pt>
                <c:pt idx="750">
                  <c:v>0.60173056702023731</c:v>
                </c:pt>
                <c:pt idx="751">
                  <c:v>0.60213782718874209</c:v>
                </c:pt>
                <c:pt idx="752">
                  <c:v>0.59765131838293872</c:v>
                </c:pt>
                <c:pt idx="753">
                  <c:v>0.59480730168724139</c:v>
                </c:pt>
                <c:pt idx="754">
                  <c:v>0.58780271853797272</c:v>
                </c:pt>
                <c:pt idx="755">
                  <c:v>0.58316615393512883</c:v>
                </c:pt>
                <c:pt idx="756">
                  <c:v>0.58016942456523724</c:v>
                </c:pt>
                <c:pt idx="757">
                  <c:v>0.57900577917962059</c:v>
                </c:pt>
                <c:pt idx="758">
                  <c:v>0.57579018706779883</c:v>
                </c:pt>
                <c:pt idx="759">
                  <c:v>0.56930299288150266</c:v>
                </c:pt>
                <c:pt idx="760">
                  <c:v>0.56527583297666284</c:v>
                </c:pt>
                <c:pt idx="761">
                  <c:v>0.56184659314159602</c:v>
                </c:pt>
                <c:pt idx="762">
                  <c:v>0.55964558877342974</c:v>
                </c:pt>
                <c:pt idx="763">
                  <c:v>0.55946164870554238</c:v>
                </c:pt>
                <c:pt idx="764">
                  <c:v>0.56428634167877001</c:v>
                </c:pt>
                <c:pt idx="765">
                  <c:v>0.57183847981521396</c:v>
                </c:pt>
                <c:pt idx="766">
                  <c:v>0.57400533918852414</c:v>
                </c:pt>
                <c:pt idx="767">
                  <c:v>0.57358609984472464</c:v>
                </c:pt>
                <c:pt idx="768">
                  <c:v>0.57450404424575752</c:v>
                </c:pt>
                <c:pt idx="769">
                  <c:v>0.57113057439130455</c:v>
                </c:pt>
                <c:pt idx="770">
                  <c:v>0.5702196359427677</c:v>
                </c:pt>
                <c:pt idx="771">
                  <c:v>0.56886400124220482</c:v>
                </c:pt>
                <c:pt idx="772">
                  <c:v>0.57044548045081644</c:v>
                </c:pt>
                <c:pt idx="773">
                  <c:v>0.56416533344036546</c:v>
                </c:pt>
                <c:pt idx="774">
                  <c:v>0.56032294015267858</c:v>
                </c:pt>
                <c:pt idx="775">
                  <c:v>0.55919561716618438</c:v>
                </c:pt>
                <c:pt idx="776">
                  <c:v>0.55867604252124592</c:v>
                </c:pt>
                <c:pt idx="777">
                  <c:v>0.55759953927809358</c:v>
                </c:pt>
                <c:pt idx="778">
                  <c:v>0.55369994412781576</c:v>
                </c:pt>
                <c:pt idx="779">
                  <c:v>0.54727082392640847</c:v>
                </c:pt>
                <c:pt idx="780">
                  <c:v>0.47971343040194386</c:v>
                </c:pt>
                <c:pt idx="781">
                  <c:v>0.47333552517291294</c:v>
                </c:pt>
                <c:pt idx="782">
                  <c:v>0.47229042960172302</c:v>
                </c:pt>
                <c:pt idx="783">
                  <c:v>0.47668794140111576</c:v>
                </c:pt>
                <c:pt idx="784">
                  <c:v>0.47885101127449287</c:v>
                </c:pt>
                <c:pt idx="785">
                  <c:v>0.47882490116240534</c:v>
                </c:pt>
                <c:pt idx="786">
                  <c:v>0.47983973614766068</c:v>
                </c:pt>
                <c:pt idx="787">
                  <c:v>0.54449384440930826</c:v>
                </c:pt>
                <c:pt idx="788">
                  <c:v>0.55306852101144821</c:v>
                </c:pt>
                <c:pt idx="789">
                  <c:v>0.56292609181450903</c:v>
                </c:pt>
                <c:pt idx="790">
                  <c:v>0.5654094310857819</c:v>
                </c:pt>
                <c:pt idx="791">
                  <c:v>0.56679493846419915</c:v>
                </c:pt>
                <c:pt idx="792">
                  <c:v>0.56788210030721464</c:v>
                </c:pt>
                <c:pt idx="793">
                  <c:v>0.56759494961681001</c:v>
                </c:pt>
                <c:pt idx="794">
                  <c:v>0.56209130656002526</c:v>
                </c:pt>
                <c:pt idx="795">
                  <c:v>0.55982226826748671</c:v>
                </c:pt>
                <c:pt idx="796">
                  <c:v>0.55601213715427678</c:v>
                </c:pt>
                <c:pt idx="797">
                  <c:v>0.55871860519652006</c:v>
                </c:pt>
                <c:pt idx="798">
                  <c:v>0.55932195382858407</c:v>
                </c:pt>
                <c:pt idx="799">
                  <c:v>0.56014196988324105</c:v>
                </c:pt>
                <c:pt idx="800">
                  <c:v>0.56073275994048077</c:v>
                </c:pt>
                <c:pt idx="801">
                  <c:v>0.5538505077032464</c:v>
                </c:pt>
                <c:pt idx="802">
                  <c:v>0.54325394846775432</c:v>
                </c:pt>
                <c:pt idx="803">
                  <c:v>0.47635718505903618</c:v>
                </c:pt>
                <c:pt idx="804">
                  <c:v>0.46722757750616711</c:v>
                </c:pt>
                <c:pt idx="805">
                  <c:v>0.45960610334389412</c:v>
                </c:pt>
                <c:pt idx="806">
                  <c:v>0.45957323463036509</c:v>
                </c:pt>
                <c:pt idx="807">
                  <c:v>0.4617090874860133</c:v>
                </c:pt>
                <c:pt idx="808">
                  <c:v>0.46589194895972891</c:v>
                </c:pt>
                <c:pt idx="809">
                  <c:v>0.4651118482461622</c:v>
                </c:pt>
                <c:pt idx="810">
                  <c:v>0.4667545421305434</c:v>
                </c:pt>
                <c:pt idx="811">
                  <c:v>0.46449869649225778</c:v>
                </c:pt>
                <c:pt idx="812">
                  <c:v>0.46541589480053375</c:v>
                </c:pt>
                <c:pt idx="813">
                  <c:v>0.45585519225193033</c:v>
                </c:pt>
                <c:pt idx="814">
                  <c:v>0.45024986870020994</c:v>
                </c:pt>
                <c:pt idx="815">
                  <c:v>0.45158308570639455</c:v>
                </c:pt>
                <c:pt idx="816">
                  <c:v>0.45204434347947303</c:v>
                </c:pt>
                <c:pt idx="817">
                  <c:v>0.4455403230931409</c:v>
                </c:pt>
                <c:pt idx="818">
                  <c:v>0.43508278097304109</c:v>
                </c:pt>
                <c:pt idx="819">
                  <c:v>0.42951522679172116</c:v>
                </c:pt>
                <c:pt idx="820">
                  <c:v>0.42805065307564633</c:v>
                </c:pt>
                <c:pt idx="821">
                  <c:v>0.42272790806704741</c:v>
                </c:pt>
                <c:pt idx="822">
                  <c:v>0.41848693905245948</c:v>
                </c:pt>
                <c:pt idx="823">
                  <c:v>0.41902878113871922</c:v>
                </c:pt>
                <c:pt idx="824">
                  <c:v>0.42405594847542966</c:v>
                </c:pt>
                <c:pt idx="825">
                  <c:v>0.42938522719998784</c:v>
                </c:pt>
                <c:pt idx="826">
                  <c:v>0.43098092647290659</c:v>
                </c:pt>
                <c:pt idx="827">
                  <c:v>0.42593682796626642</c:v>
                </c:pt>
                <c:pt idx="828">
                  <c:v>0.41858513295703276</c:v>
                </c:pt>
                <c:pt idx="829">
                  <c:v>0.41268612604606453</c:v>
                </c:pt>
                <c:pt idx="830">
                  <c:v>0.41132655554464914</c:v>
                </c:pt>
                <c:pt idx="831">
                  <c:v>0.41337316584272948</c:v>
                </c:pt>
                <c:pt idx="832">
                  <c:v>0.41945701941411656</c:v>
                </c:pt>
                <c:pt idx="833">
                  <c:v>0.42714902799845711</c:v>
                </c:pt>
                <c:pt idx="834">
                  <c:v>0.43564748791388191</c:v>
                </c:pt>
                <c:pt idx="835">
                  <c:v>0.44289665299136366</c:v>
                </c:pt>
                <c:pt idx="836">
                  <c:v>0.44053119835874271</c:v>
                </c:pt>
                <c:pt idx="837">
                  <c:v>0.43844064841407776</c:v>
                </c:pt>
                <c:pt idx="838">
                  <c:v>0.43319202962089809</c:v>
                </c:pt>
                <c:pt idx="839">
                  <c:v>0.4341030549654879</c:v>
                </c:pt>
                <c:pt idx="840">
                  <c:v>0.43189968496666981</c:v>
                </c:pt>
                <c:pt idx="841">
                  <c:v>0.43357253123991668</c:v>
                </c:pt>
                <c:pt idx="842">
                  <c:v>0.42750218523152422</c:v>
                </c:pt>
                <c:pt idx="843">
                  <c:v>0.42917910860261915</c:v>
                </c:pt>
                <c:pt idx="844">
                  <c:v>0.43395267117317282</c:v>
                </c:pt>
                <c:pt idx="845">
                  <c:v>0.43255591445866032</c:v>
                </c:pt>
                <c:pt idx="846">
                  <c:v>0.43426031159708611</c:v>
                </c:pt>
                <c:pt idx="847">
                  <c:v>0.44308429594998083</c:v>
                </c:pt>
                <c:pt idx="848">
                  <c:v>0.44980483490272166</c:v>
                </c:pt>
                <c:pt idx="849">
                  <c:v>0.45290297249195871</c:v>
                </c:pt>
                <c:pt idx="850">
                  <c:v>0.45533633436183202</c:v>
                </c:pt>
                <c:pt idx="851">
                  <c:v>0.45720094120088367</c:v>
                </c:pt>
                <c:pt idx="852">
                  <c:v>0.45552742365308246</c:v>
                </c:pt>
                <c:pt idx="853">
                  <c:v>0.45462908458439483</c:v>
                </c:pt>
                <c:pt idx="854">
                  <c:v>0.45159603935365661</c:v>
                </c:pt>
                <c:pt idx="855">
                  <c:v>0.44376002602979731</c:v>
                </c:pt>
                <c:pt idx="856">
                  <c:v>0.44079945184212249</c:v>
                </c:pt>
                <c:pt idx="857">
                  <c:v>0.44425270512085885</c:v>
                </c:pt>
                <c:pt idx="858">
                  <c:v>0.45241995331965174</c:v>
                </c:pt>
                <c:pt idx="859">
                  <c:v>0.45700355984347601</c:v>
                </c:pt>
                <c:pt idx="860">
                  <c:v>0.46092997813293229</c:v>
                </c:pt>
                <c:pt idx="861">
                  <c:v>0.46790921415603709</c:v>
                </c:pt>
                <c:pt idx="862">
                  <c:v>0.47490993996558889</c:v>
                </c:pt>
                <c:pt idx="863">
                  <c:v>0.47448436812528866</c:v>
                </c:pt>
                <c:pt idx="864">
                  <c:v>0.4693309988794368</c:v>
                </c:pt>
                <c:pt idx="865">
                  <c:v>0.47025741016428219</c:v>
                </c:pt>
                <c:pt idx="866">
                  <c:v>0.47293663804790692</c:v>
                </c:pt>
                <c:pt idx="867">
                  <c:v>0.4741431193087276</c:v>
                </c:pt>
                <c:pt idx="868">
                  <c:v>0.47603379794975959</c:v>
                </c:pt>
                <c:pt idx="869">
                  <c:v>0.47691175113479006</c:v>
                </c:pt>
                <c:pt idx="870">
                  <c:v>0.54061362043132788</c:v>
                </c:pt>
                <c:pt idx="871">
                  <c:v>0.54179879867418312</c:v>
                </c:pt>
                <c:pt idx="872">
                  <c:v>0.54570869747033468</c:v>
                </c:pt>
                <c:pt idx="873">
                  <c:v>0.54511248427997272</c:v>
                </c:pt>
                <c:pt idx="874">
                  <c:v>0.4773831526533871</c:v>
                </c:pt>
                <c:pt idx="875">
                  <c:v>0.47859751318354987</c:v>
                </c:pt>
                <c:pt idx="876">
                  <c:v>0.54226307793220707</c:v>
                </c:pt>
                <c:pt idx="877">
                  <c:v>0.54316298269823826</c:v>
                </c:pt>
                <c:pt idx="878">
                  <c:v>0.54818547418123742</c:v>
                </c:pt>
                <c:pt idx="879">
                  <c:v>0.54788508704040473</c:v>
                </c:pt>
                <c:pt idx="880">
                  <c:v>0.54805555222776003</c:v>
                </c:pt>
                <c:pt idx="881">
                  <c:v>0.54726880076967466</c:v>
                </c:pt>
                <c:pt idx="882">
                  <c:v>0.55133728788458825</c:v>
                </c:pt>
                <c:pt idx="883">
                  <c:v>0.55524342145869743</c:v>
                </c:pt>
                <c:pt idx="884">
                  <c:v>0.55800649329051877</c:v>
                </c:pt>
                <c:pt idx="885">
                  <c:v>0.56015306452582536</c:v>
                </c:pt>
                <c:pt idx="886">
                  <c:v>0.56194491488509146</c:v>
                </c:pt>
                <c:pt idx="887">
                  <c:v>0.5558799520721317</c:v>
                </c:pt>
                <c:pt idx="888">
                  <c:v>0.5460906774571157</c:v>
                </c:pt>
                <c:pt idx="889">
                  <c:v>0.54595495568834107</c:v>
                </c:pt>
                <c:pt idx="890">
                  <c:v>0.54594613679816328</c:v>
                </c:pt>
                <c:pt idx="891">
                  <c:v>0.54600189772167163</c:v>
                </c:pt>
                <c:pt idx="892">
                  <c:v>0.47980983431410346</c:v>
                </c:pt>
                <c:pt idx="893">
                  <c:v>0.54047382246021103</c:v>
                </c:pt>
                <c:pt idx="894">
                  <c:v>0.54570565650205183</c:v>
                </c:pt>
                <c:pt idx="895">
                  <c:v>0.5458342351363894</c:v>
                </c:pt>
                <c:pt idx="896">
                  <c:v>0.54977966655193589</c:v>
                </c:pt>
                <c:pt idx="897">
                  <c:v>0.54766564215543123</c:v>
                </c:pt>
                <c:pt idx="898">
                  <c:v>0.54544476640237483</c:v>
                </c:pt>
                <c:pt idx="899">
                  <c:v>0.54093121808728473</c:v>
                </c:pt>
                <c:pt idx="900">
                  <c:v>0.47784219712197823</c:v>
                </c:pt>
                <c:pt idx="901">
                  <c:v>0.4799439864082376</c:v>
                </c:pt>
                <c:pt idx="902">
                  <c:v>0.54495481990677619</c:v>
                </c:pt>
                <c:pt idx="903">
                  <c:v>0.55070250752690808</c:v>
                </c:pt>
                <c:pt idx="904">
                  <c:v>0.55819683004005394</c:v>
                </c:pt>
                <c:pt idx="905">
                  <c:v>0.55617993325056514</c:v>
                </c:pt>
                <c:pt idx="906">
                  <c:v>0.54846700836852114</c:v>
                </c:pt>
                <c:pt idx="907">
                  <c:v>0.54000255418245913</c:v>
                </c:pt>
                <c:pt idx="908">
                  <c:v>0.47463690392521068</c:v>
                </c:pt>
                <c:pt idx="909">
                  <c:v>0.4705760496961327</c:v>
                </c:pt>
                <c:pt idx="910">
                  <c:v>0.46268185299991543</c:v>
                </c:pt>
                <c:pt idx="911">
                  <c:v>0.4624556625007839</c:v>
                </c:pt>
                <c:pt idx="912">
                  <c:v>0.46120703727244611</c:v>
                </c:pt>
                <c:pt idx="913">
                  <c:v>0.45958563843659844</c:v>
                </c:pt>
                <c:pt idx="914">
                  <c:v>0.46533751341309432</c:v>
                </c:pt>
                <c:pt idx="915">
                  <c:v>0.47256150811452685</c:v>
                </c:pt>
                <c:pt idx="916">
                  <c:v>0.47490628847144351</c:v>
                </c:pt>
                <c:pt idx="917">
                  <c:v>0.54468190263699945</c:v>
                </c:pt>
                <c:pt idx="918">
                  <c:v>0.55171660327188898</c:v>
                </c:pt>
                <c:pt idx="919">
                  <c:v>0.55157829029266325</c:v>
                </c:pt>
                <c:pt idx="920">
                  <c:v>0.5482153619779806</c:v>
                </c:pt>
                <c:pt idx="921">
                  <c:v>0.54307391553584905</c:v>
                </c:pt>
                <c:pt idx="922">
                  <c:v>0.47631734057813419</c:v>
                </c:pt>
                <c:pt idx="923">
                  <c:v>0.4742644029333371</c:v>
                </c:pt>
                <c:pt idx="924">
                  <c:v>0.47533250636469954</c:v>
                </c:pt>
                <c:pt idx="925">
                  <c:v>0.47379477972013945</c:v>
                </c:pt>
                <c:pt idx="926">
                  <c:v>0.46843333923791114</c:v>
                </c:pt>
                <c:pt idx="927">
                  <c:v>0.46905025457135258</c:v>
                </c:pt>
                <c:pt idx="928">
                  <c:v>0.4725597991633364</c:v>
                </c:pt>
                <c:pt idx="929">
                  <c:v>0.47513688906398915</c:v>
                </c:pt>
                <c:pt idx="930">
                  <c:v>0.47654041425172894</c:v>
                </c:pt>
                <c:pt idx="931">
                  <c:v>0.47506172062398128</c:v>
                </c:pt>
                <c:pt idx="932">
                  <c:v>0.47101385328151263</c:v>
                </c:pt>
                <c:pt idx="933">
                  <c:v>0.46304458405228049</c:v>
                </c:pt>
                <c:pt idx="934">
                  <c:v>0.45650186966341394</c:v>
                </c:pt>
                <c:pt idx="935">
                  <c:v>0.45841321202880964</c:v>
                </c:pt>
                <c:pt idx="936">
                  <c:v>0.46062472127472848</c:v>
                </c:pt>
                <c:pt idx="937">
                  <c:v>0.46593422280960778</c:v>
                </c:pt>
                <c:pt idx="938">
                  <c:v>0.46402779437977187</c:v>
                </c:pt>
                <c:pt idx="939">
                  <c:v>0.46790933664423079</c:v>
                </c:pt>
                <c:pt idx="940">
                  <c:v>0.47522878843733735</c:v>
                </c:pt>
                <c:pt idx="941">
                  <c:v>0.47959035262733413</c:v>
                </c:pt>
                <c:pt idx="942">
                  <c:v>0.47917384565982896</c:v>
                </c:pt>
                <c:pt idx="943">
                  <c:v>0.47880116133087797</c:v>
                </c:pt>
                <c:pt idx="944">
                  <c:v>0.47435118071395915</c:v>
                </c:pt>
                <c:pt idx="945">
                  <c:v>0.4680777686535777</c:v>
                </c:pt>
                <c:pt idx="946">
                  <c:v>0.4660789471685936</c:v>
                </c:pt>
                <c:pt idx="947">
                  <c:v>0.46083447533166616</c:v>
                </c:pt>
                <c:pt idx="948">
                  <c:v>0.45924799980714343</c:v>
                </c:pt>
                <c:pt idx="949">
                  <c:v>0.45997528374156443</c:v>
                </c:pt>
                <c:pt idx="950">
                  <c:v>0.46072139916466875</c:v>
                </c:pt>
                <c:pt idx="951">
                  <c:v>0.4613508487427242</c:v>
                </c:pt>
                <c:pt idx="952">
                  <c:v>0.46534577923619563</c:v>
                </c:pt>
                <c:pt idx="953">
                  <c:v>0.46322687041986049</c:v>
                </c:pt>
                <c:pt idx="954">
                  <c:v>0.41126710592166577</c:v>
                </c:pt>
                <c:pt idx="955">
                  <c:v>0.43579951651005294</c:v>
                </c:pt>
                <c:pt idx="956">
                  <c:v>0.44536814894625304</c:v>
                </c:pt>
                <c:pt idx="957">
                  <c:v>0.45022037619447158</c:v>
                </c:pt>
                <c:pt idx="958">
                  <c:v>0.46176270891322374</c:v>
                </c:pt>
                <c:pt idx="959">
                  <c:v>0.4632933726032778</c:v>
                </c:pt>
                <c:pt idx="960">
                  <c:v>0.46916426125369687</c:v>
                </c:pt>
                <c:pt idx="961">
                  <c:v>0.54190233822549427</c:v>
                </c:pt>
                <c:pt idx="962">
                  <c:v>0.54359228359015566</c:v>
                </c:pt>
                <c:pt idx="963">
                  <c:v>0.55288627236573307</c:v>
                </c:pt>
                <c:pt idx="964">
                  <c:v>0.56651177077832504</c:v>
                </c:pt>
                <c:pt idx="965">
                  <c:v>0.56627223556987183</c:v>
                </c:pt>
                <c:pt idx="966">
                  <c:v>0.5655579059127247</c:v>
                </c:pt>
                <c:pt idx="967">
                  <c:v>0.55950167322044708</c:v>
                </c:pt>
                <c:pt idx="968">
                  <c:v>0.55591391370600129</c:v>
                </c:pt>
                <c:pt idx="969">
                  <c:v>0.55309468932199313</c:v>
                </c:pt>
                <c:pt idx="970">
                  <c:v>0.54517229865342132</c:v>
                </c:pt>
                <c:pt idx="971">
                  <c:v>0.47303830094920879</c:v>
                </c:pt>
                <c:pt idx="972">
                  <c:v>0.46281820305461846</c:v>
                </c:pt>
                <c:pt idx="973">
                  <c:v>0.45827411333501405</c:v>
                </c:pt>
                <c:pt idx="974">
                  <c:v>0.45062401506725719</c:v>
                </c:pt>
                <c:pt idx="975">
                  <c:v>0.45141850492173924</c:v>
                </c:pt>
                <c:pt idx="976">
                  <c:v>0.44694194529754122</c:v>
                </c:pt>
                <c:pt idx="977">
                  <c:v>0.44032404789045804</c:v>
                </c:pt>
                <c:pt idx="978">
                  <c:v>0.43164785831184982</c:v>
                </c:pt>
                <c:pt idx="979">
                  <c:v>0.42181889819180068</c:v>
                </c:pt>
                <c:pt idx="980">
                  <c:v>0.41999699369368582</c:v>
                </c:pt>
                <c:pt idx="981">
                  <c:v>0.42474560030085257</c:v>
                </c:pt>
                <c:pt idx="982">
                  <c:v>0.42417645640544122</c:v>
                </c:pt>
                <c:pt idx="983">
                  <c:v>0.42756496283228645</c:v>
                </c:pt>
                <c:pt idx="984">
                  <c:v>0.42735677448889248</c:v>
                </c:pt>
                <c:pt idx="985">
                  <c:v>0.4220832371454768</c:v>
                </c:pt>
                <c:pt idx="986">
                  <c:v>0.41981976292040435</c:v>
                </c:pt>
                <c:pt idx="987">
                  <c:v>0.41579347116946069</c:v>
                </c:pt>
                <c:pt idx="988">
                  <c:v>0.41164047691246325</c:v>
                </c:pt>
                <c:pt idx="989">
                  <c:v>0.41163318546429312</c:v>
                </c:pt>
                <c:pt idx="990">
                  <c:v>0.41036239909110794</c:v>
                </c:pt>
                <c:pt idx="991">
                  <c:v>0.40849113445490998</c:v>
                </c:pt>
                <c:pt idx="992">
                  <c:v>0.40505212220237169</c:v>
                </c:pt>
                <c:pt idx="993">
                  <c:v>0.40393123248383977</c:v>
                </c:pt>
                <c:pt idx="994">
                  <c:v>0.39815760179075227</c:v>
                </c:pt>
                <c:pt idx="995">
                  <c:v>0.39358930159672828</c:v>
                </c:pt>
                <c:pt idx="996">
                  <c:v>0.39197931333662961</c:v>
                </c:pt>
                <c:pt idx="997">
                  <c:v>0.38885867926736034</c:v>
                </c:pt>
                <c:pt idx="998">
                  <c:v>0.38386747843621993</c:v>
                </c:pt>
                <c:pt idx="999">
                  <c:v>0.38226107079258093</c:v>
                </c:pt>
                <c:pt idx="1000">
                  <c:v>0.38508744864684691</c:v>
                </c:pt>
                <c:pt idx="1001">
                  <c:v>0.39120271375223431</c:v>
                </c:pt>
                <c:pt idx="1002">
                  <c:v>0.40348590823842934</c:v>
                </c:pt>
                <c:pt idx="1003">
                  <c:v>0.40502510546651638</c:v>
                </c:pt>
                <c:pt idx="1004">
                  <c:v>0.40280971929814696</c:v>
                </c:pt>
                <c:pt idx="1005">
                  <c:v>0.39584740202456975</c:v>
                </c:pt>
                <c:pt idx="1006">
                  <c:v>0.39220756699499315</c:v>
                </c:pt>
                <c:pt idx="1007">
                  <c:v>0.3867335774037457</c:v>
                </c:pt>
                <c:pt idx="1008">
                  <c:v>0.38965124536781509</c:v>
                </c:pt>
                <c:pt idx="1009">
                  <c:v>0.39781735841659566</c:v>
                </c:pt>
                <c:pt idx="1010">
                  <c:v>0.40265977080248161</c:v>
                </c:pt>
                <c:pt idx="1011">
                  <c:v>0.40416197849331897</c:v>
                </c:pt>
                <c:pt idx="1012">
                  <c:v>0.40592103648838029</c:v>
                </c:pt>
                <c:pt idx="1013">
                  <c:v>0.40056701131153294</c:v>
                </c:pt>
                <c:pt idx="1014">
                  <c:v>0.39547051777961562</c:v>
                </c:pt>
                <c:pt idx="1015">
                  <c:v>0.39193009214997399</c:v>
                </c:pt>
                <c:pt idx="1016">
                  <c:v>0.38567340529750466</c:v>
                </c:pt>
                <c:pt idx="1017">
                  <c:v>0.3879424392690341</c:v>
                </c:pt>
                <c:pt idx="1018">
                  <c:v>0.3934905041822917</c:v>
                </c:pt>
                <c:pt idx="1019">
                  <c:v>0.39892722093139116</c:v>
                </c:pt>
                <c:pt idx="1020">
                  <c:v>0.39979961825045079</c:v>
                </c:pt>
                <c:pt idx="1021">
                  <c:v>0.39637597927701734</c:v>
                </c:pt>
                <c:pt idx="1022">
                  <c:v>0.39881045722071989</c:v>
                </c:pt>
                <c:pt idx="1023">
                  <c:v>0.39953745622415188</c:v>
                </c:pt>
                <c:pt idx="1024">
                  <c:v>0.40890949333019044</c:v>
                </c:pt>
                <c:pt idx="1025">
                  <c:v>0.41271027691090184</c:v>
                </c:pt>
                <c:pt idx="1026">
                  <c:v>0.41099033979862959</c:v>
                </c:pt>
                <c:pt idx="1027">
                  <c:v>0.41024679068006215</c:v>
                </c:pt>
                <c:pt idx="1028">
                  <c:v>0.41558173967952206</c:v>
                </c:pt>
                <c:pt idx="1029">
                  <c:v>0.41548573835363717</c:v>
                </c:pt>
                <c:pt idx="1030">
                  <c:v>0.41038191519569667</c:v>
                </c:pt>
                <c:pt idx="1031">
                  <c:v>0.40882340205746526</c:v>
                </c:pt>
                <c:pt idx="1032">
                  <c:v>0.40061629467086285</c:v>
                </c:pt>
                <c:pt idx="1033">
                  <c:v>0.40183534798063641</c:v>
                </c:pt>
                <c:pt idx="1034">
                  <c:v>0.40416679690713686</c:v>
                </c:pt>
                <c:pt idx="1035">
                  <c:v>0.40960139006171298</c:v>
                </c:pt>
                <c:pt idx="1036">
                  <c:v>0.41686268685872296</c:v>
                </c:pt>
                <c:pt idx="1037">
                  <c:v>0.42791874275061387</c:v>
                </c:pt>
                <c:pt idx="1038">
                  <c:v>0.43827863337278944</c:v>
                </c:pt>
                <c:pt idx="1039">
                  <c:v>0.44477030865959294</c:v>
                </c:pt>
                <c:pt idx="1040">
                  <c:v>0.45044771940672063</c:v>
                </c:pt>
                <c:pt idx="1041">
                  <c:v>0.4556993371708114</c:v>
                </c:pt>
                <c:pt idx="1042">
                  <c:v>0.46477143979489027</c:v>
                </c:pt>
                <c:pt idx="1043">
                  <c:v>0.47098482543054782</c:v>
                </c:pt>
                <c:pt idx="1044">
                  <c:v>0.54135877192423043</c:v>
                </c:pt>
                <c:pt idx="1045">
                  <c:v>0.54816691929582628</c:v>
                </c:pt>
                <c:pt idx="1046">
                  <c:v>0.55387054043586548</c:v>
                </c:pt>
                <c:pt idx="1047">
                  <c:v>0.55662525159010945</c:v>
                </c:pt>
                <c:pt idx="1048">
                  <c:v>0.55729214884851919</c:v>
                </c:pt>
                <c:pt idx="1049">
                  <c:v>0.55833647837369416</c:v>
                </c:pt>
                <c:pt idx="1050">
                  <c:v>0.5600910664989468</c:v>
                </c:pt>
                <c:pt idx="1051">
                  <c:v>0.55935934139550914</c:v>
                </c:pt>
                <c:pt idx="1052">
                  <c:v>0.56139529960593493</c:v>
                </c:pt>
                <c:pt idx="1053">
                  <c:v>0.55965418161359182</c:v>
                </c:pt>
                <c:pt idx="1054">
                  <c:v>0.55121520635018173</c:v>
                </c:pt>
                <c:pt idx="1055">
                  <c:v>0.55123325012327595</c:v>
                </c:pt>
                <c:pt idx="1056">
                  <c:v>0.55288651838346492</c:v>
                </c:pt>
                <c:pt idx="1057">
                  <c:v>0.55972465983452224</c:v>
                </c:pt>
                <c:pt idx="1058">
                  <c:v>0.56486642991881653</c:v>
                </c:pt>
                <c:pt idx="1059">
                  <c:v>0.57221016932272362</c:v>
                </c:pt>
                <c:pt idx="1060">
                  <c:v>0.57914222065465815</c:v>
                </c:pt>
                <c:pt idx="1061">
                  <c:v>0.57783316216657155</c:v>
                </c:pt>
                <c:pt idx="1062">
                  <c:v>0.57624911330909778</c:v>
                </c:pt>
                <c:pt idx="1063">
                  <c:v>0.57682515712171434</c:v>
                </c:pt>
                <c:pt idx="1064">
                  <c:v>0.58230312371734583</c:v>
                </c:pt>
                <c:pt idx="1065">
                  <c:v>0.58353680261816898</c:v>
                </c:pt>
                <c:pt idx="1066">
                  <c:v>0.58531106799711063</c:v>
                </c:pt>
                <c:pt idx="1067">
                  <c:v>0.58843232743172669</c:v>
                </c:pt>
                <c:pt idx="1068">
                  <c:v>0.58281873727895761</c:v>
                </c:pt>
                <c:pt idx="1069">
                  <c:v>0.57461663747226788</c:v>
                </c:pt>
                <c:pt idx="1070">
                  <c:v>0.56946690665994026</c:v>
                </c:pt>
                <c:pt idx="1071">
                  <c:v>0.56606065922492987</c:v>
                </c:pt>
                <c:pt idx="1072">
                  <c:v>0.56549577762404424</c:v>
                </c:pt>
                <c:pt idx="1073">
                  <c:v>0.57067726469418034</c:v>
                </c:pt>
                <c:pt idx="1074">
                  <c:v>0.56743890721067358</c:v>
                </c:pt>
                <c:pt idx="1075">
                  <c:v>0.56984504186704732</c:v>
                </c:pt>
                <c:pt idx="1076">
                  <c:v>0.5750539258778804</c:v>
                </c:pt>
                <c:pt idx="1077">
                  <c:v>0.58091603837772632</c:v>
                </c:pt>
                <c:pt idx="1078">
                  <c:v>0.58525420493224001</c:v>
                </c:pt>
                <c:pt idx="1079">
                  <c:v>0.58859086087264012</c:v>
                </c:pt>
                <c:pt idx="1080">
                  <c:v>0.59427713808454719</c:v>
                </c:pt>
                <c:pt idx="1081">
                  <c:v>0.60464706798267776</c:v>
                </c:pt>
                <c:pt idx="1082">
                  <c:v>0.60471919405850583</c:v>
                </c:pt>
                <c:pt idx="1083">
                  <c:v>0.60280855836429215</c:v>
                </c:pt>
                <c:pt idx="1084">
                  <c:v>0.60119639392615609</c:v>
                </c:pt>
                <c:pt idx="1085">
                  <c:v>0.59680210133160549</c:v>
                </c:pt>
                <c:pt idx="1086">
                  <c:v>0.59776643973727073</c:v>
                </c:pt>
                <c:pt idx="1087">
                  <c:v>0.59275707473543093</c:v>
                </c:pt>
                <c:pt idx="1088">
                  <c:v>0.59048261699256288</c:v>
                </c:pt>
                <c:pt idx="1089">
                  <c:v>0.5840312720957439</c:v>
                </c:pt>
                <c:pt idx="1090">
                  <c:v>0.58274213316068735</c:v>
                </c:pt>
                <c:pt idx="1091">
                  <c:v>0.58675628907303623</c:v>
                </c:pt>
                <c:pt idx="1092">
                  <c:v>0.59185650870368955</c:v>
                </c:pt>
                <c:pt idx="1093">
                  <c:v>0.58810630590416479</c:v>
                </c:pt>
                <c:pt idx="1094">
                  <c:v>0.57994133878789467</c:v>
                </c:pt>
                <c:pt idx="1095">
                  <c:v>0.57375868946378628</c:v>
                </c:pt>
                <c:pt idx="1096">
                  <c:v>0.57047625824287496</c:v>
                </c:pt>
                <c:pt idx="1097">
                  <c:v>0.56951390412749114</c:v>
                </c:pt>
                <c:pt idx="1098">
                  <c:v>0.57449281935463059</c:v>
                </c:pt>
                <c:pt idx="1099">
                  <c:v>0.58177015686988809</c:v>
                </c:pt>
                <c:pt idx="1100">
                  <c:v>0.58894333877182548</c:v>
                </c:pt>
                <c:pt idx="1101">
                  <c:v>0.58824223035063194</c:v>
                </c:pt>
                <c:pt idx="1102">
                  <c:v>0.58004416288452942</c:v>
                </c:pt>
                <c:pt idx="1103">
                  <c:v>0.57606843884886927</c:v>
                </c:pt>
                <c:pt idx="1104">
                  <c:v>0.57573416190718807</c:v>
                </c:pt>
                <c:pt idx="1105">
                  <c:v>0.57189002891889373</c:v>
                </c:pt>
                <c:pt idx="1106">
                  <c:v>0.56175949147286031</c:v>
                </c:pt>
                <c:pt idx="1107">
                  <c:v>0.54889337598814758</c:v>
                </c:pt>
                <c:pt idx="1108">
                  <c:v>0.54234533034011634</c:v>
                </c:pt>
                <c:pt idx="1109">
                  <c:v>0.47831872810270343</c:v>
                </c:pt>
                <c:pt idx="1110">
                  <c:v>0.47554913576699581</c:v>
                </c:pt>
                <c:pt idx="1111">
                  <c:v>0.46915667002710099</c:v>
                </c:pt>
                <c:pt idx="1112">
                  <c:v>0.46987132064779008</c:v>
                </c:pt>
                <c:pt idx="1113">
                  <c:v>0.47253471967972965</c:v>
                </c:pt>
                <c:pt idx="1114">
                  <c:v>0.47716313346335465</c:v>
                </c:pt>
                <c:pt idx="1115">
                  <c:v>0.54303615193379173</c:v>
                </c:pt>
                <c:pt idx="1116">
                  <c:v>0.54534415279517323</c:v>
                </c:pt>
                <c:pt idx="1117">
                  <c:v>0.55164439098834517</c:v>
                </c:pt>
                <c:pt idx="1118">
                  <c:v>0.55618343111260127</c:v>
                </c:pt>
                <c:pt idx="1119">
                  <c:v>0.55960619304601944</c:v>
                </c:pt>
                <c:pt idx="1120">
                  <c:v>0.55864074525646401</c:v>
                </c:pt>
                <c:pt idx="1121">
                  <c:v>0.55874375523853392</c:v>
                </c:pt>
                <c:pt idx="1122">
                  <c:v>0.56107746107198408</c:v>
                </c:pt>
                <c:pt idx="1123">
                  <c:v>0.56544755748052922</c:v>
                </c:pt>
                <c:pt idx="1124">
                  <c:v>0.57047955896381697</c:v>
                </c:pt>
                <c:pt idx="1125">
                  <c:v>0.57685844457123059</c:v>
                </c:pt>
                <c:pt idx="1126">
                  <c:v>0.57813231543932042</c:v>
                </c:pt>
                <c:pt idx="1127">
                  <c:v>0.57474863450770874</c:v>
                </c:pt>
                <c:pt idx="1128">
                  <c:v>0.56960482032566673</c:v>
                </c:pt>
                <c:pt idx="1129">
                  <c:v>0.56861307560037944</c:v>
                </c:pt>
                <c:pt idx="1130">
                  <c:v>0.56735082042120921</c:v>
                </c:pt>
                <c:pt idx="1131">
                  <c:v>0.56683812808666145</c:v>
                </c:pt>
                <c:pt idx="1132">
                  <c:v>0.56765881423213294</c:v>
                </c:pt>
                <c:pt idx="1133">
                  <c:v>0.56678304961869919</c:v>
                </c:pt>
                <c:pt idx="1134">
                  <c:v>0.57106786385254416</c:v>
                </c:pt>
                <c:pt idx="1135">
                  <c:v>0.57229944429787982</c:v>
                </c:pt>
                <c:pt idx="1136">
                  <c:v>0.57406274732155993</c:v>
                </c:pt>
                <c:pt idx="1137">
                  <c:v>0.57500252818342668</c:v>
                </c:pt>
                <c:pt idx="1138">
                  <c:v>0.57393148268112237</c:v>
                </c:pt>
                <c:pt idx="1139">
                  <c:v>0.56916267530401599</c:v>
                </c:pt>
                <c:pt idx="1140">
                  <c:v>0.56661025906769125</c:v>
                </c:pt>
                <c:pt idx="1141">
                  <c:v>0.5687346124317546</c:v>
                </c:pt>
                <c:pt idx="1142">
                  <c:v>0.57169993605951031</c:v>
                </c:pt>
                <c:pt idx="1143">
                  <c:v>0.57639487414614421</c:v>
                </c:pt>
                <c:pt idx="1144">
                  <c:v>0.5816975907270342</c:v>
                </c:pt>
                <c:pt idx="1145">
                  <c:v>0.58005840215271276</c:v>
                </c:pt>
                <c:pt idx="1146">
                  <c:v>0.57475317132249348</c:v>
                </c:pt>
                <c:pt idx="1147">
                  <c:v>0.57163957441306879</c:v>
                </c:pt>
                <c:pt idx="1148">
                  <c:v>0.56457496952180952</c:v>
                </c:pt>
                <c:pt idx="1149">
                  <c:v>0.56364373080100638</c:v>
                </c:pt>
                <c:pt idx="1150">
                  <c:v>0.5630026754324432</c:v>
                </c:pt>
                <c:pt idx="1151">
                  <c:v>0.56183991551016377</c:v>
                </c:pt>
                <c:pt idx="1152">
                  <c:v>0.56047462457146036</c:v>
                </c:pt>
                <c:pt idx="1153">
                  <c:v>0.56157736029272953</c:v>
                </c:pt>
                <c:pt idx="1154">
                  <c:v>0.56773313924646063</c:v>
                </c:pt>
                <c:pt idx="1155">
                  <c:v>0.57265777176972077</c:v>
                </c:pt>
                <c:pt idx="1156">
                  <c:v>0.57855873489006804</c:v>
                </c:pt>
                <c:pt idx="1157">
                  <c:v>0.58032088491782419</c:v>
                </c:pt>
                <c:pt idx="1158">
                  <c:v>0.58358380551754929</c:v>
                </c:pt>
                <c:pt idx="1159">
                  <c:v>0.58512348073229414</c:v>
                </c:pt>
                <c:pt idx="1160">
                  <c:v>0.58679556316168568</c:v>
                </c:pt>
                <c:pt idx="1161">
                  <c:v>0.58689323265294713</c:v>
                </c:pt>
                <c:pt idx="1162">
                  <c:v>0.58681563209473275</c:v>
                </c:pt>
                <c:pt idx="1163">
                  <c:v>0.58357043394081076</c:v>
                </c:pt>
                <c:pt idx="1164">
                  <c:v>0.58011853059846896</c:v>
                </c:pt>
                <c:pt idx="1165">
                  <c:v>0.57915467951051858</c:v>
                </c:pt>
                <c:pt idx="1166">
                  <c:v>0.5811128894173303</c:v>
                </c:pt>
                <c:pt idx="1167">
                  <c:v>0.58523983340297236</c:v>
                </c:pt>
                <c:pt idx="1168">
                  <c:v>0.59002470770944504</c:v>
                </c:pt>
                <c:pt idx="1169">
                  <c:v>0.59206141541351665</c:v>
                </c:pt>
                <c:pt idx="1170">
                  <c:v>0.5886035702470378</c:v>
                </c:pt>
                <c:pt idx="1171">
                  <c:v>0.58609461164727938</c:v>
                </c:pt>
                <c:pt idx="1172">
                  <c:v>0.5833223118724975</c:v>
                </c:pt>
                <c:pt idx="1173">
                  <c:v>0.58027533637930029</c:v>
                </c:pt>
                <c:pt idx="1174">
                  <c:v>0.5716204131567012</c:v>
                </c:pt>
                <c:pt idx="1175">
                  <c:v>0.56662203929025834</c:v>
                </c:pt>
                <c:pt idx="1176">
                  <c:v>0.56540865829717168</c:v>
                </c:pt>
                <c:pt idx="1177">
                  <c:v>0.55835423449116039</c:v>
                </c:pt>
                <c:pt idx="1178">
                  <c:v>0.55320120645558091</c:v>
                </c:pt>
                <c:pt idx="1179">
                  <c:v>0.55196170122848587</c:v>
                </c:pt>
                <c:pt idx="1180">
                  <c:v>0.55464908262850166</c:v>
                </c:pt>
                <c:pt idx="1181">
                  <c:v>0.55298033627322951</c:v>
                </c:pt>
                <c:pt idx="1182">
                  <c:v>0.5520969618461099</c:v>
                </c:pt>
                <c:pt idx="1183">
                  <c:v>0.55159876060331414</c:v>
                </c:pt>
                <c:pt idx="1184">
                  <c:v>0.54824543486295807</c:v>
                </c:pt>
                <c:pt idx="1185">
                  <c:v>0.54981591306244149</c:v>
                </c:pt>
                <c:pt idx="1186">
                  <c:v>0.55137712533529726</c:v>
                </c:pt>
                <c:pt idx="1187">
                  <c:v>0.55142595998659572</c:v>
                </c:pt>
                <c:pt idx="1188">
                  <c:v>0.55237174026594649</c:v>
                </c:pt>
                <c:pt idx="1189">
                  <c:v>0.54855050923545923</c:v>
                </c:pt>
                <c:pt idx="1190">
                  <c:v>0.5412084347262659</c:v>
                </c:pt>
                <c:pt idx="1191">
                  <c:v>0.47854285456923645</c:v>
                </c:pt>
                <c:pt idx="1192">
                  <c:v>0.54017379895392048</c:v>
                </c:pt>
                <c:pt idx="1193">
                  <c:v>0.54193570576005146</c:v>
                </c:pt>
                <c:pt idx="1194">
                  <c:v>0.5403607299943739</c:v>
                </c:pt>
                <c:pt idx="1195">
                  <c:v>0.54112577990769306</c:v>
                </c:pt>
                <c:pt idx="1196">
                  <c:v>0.54068751898023915</c:v>
                </c:pt>
                <c:pt idx="1197">
                  <c:v>0.54297113082712967</c:v>
                </c:pt>
                <c:pt idx="1198">
                  <c:v>0.54306690853880912</c:v>
                </c:pt>
                <c:pt idx="1199">
                  <c:v>0.54373463104737285</c:v>
                </c:pt>
                <c:pt idx="1200">
                  <c:v>0.57368343868294669</c:v>
                </c:pt>
                <c:pt idx="1201">
                  <c:v>0.56183165456030371</c:v>
                </c:pt>
                <c:pt idx="1202">
                  <c:v>0.55229819406185399</c:v>
                </c:pt>
                <c:pt idx="1203">
                  <c:v>0.5537203651867898</c:v>
                </c:pt>
                <c:pt idx="1204">
                  <c:v>0.54649762951795711</c:v>
                </c:pt>
                <c:pt idx="1205">
                  <c:v>0.47919870418322558</c:v>
                </c:pt>
                <c:pt idx="1206">
                  <c:v>0.54102709856575026</c:v>
                </c:pt>
                <c:pt idx="1207">
                  <c:v>0.55588682451604843</c:v>
                </c:pt>
                <c:pt idx="1208">
                  <c:v>0.57459745472894441</c:v>
                </c:pt>
                <c:pt idx="1209">
                  <c:v>0.5758382680216263</c:v>
                </c:pt>
                <c:pt idx="1210">
                  <c:v>0.57015777059784434</c:v>
                </c:pt>
                <c:pt idx="1211">
                  <c:v>0.57194736104528776</c:v>
                </c:pt>
                <c:pt idx="1212">
                  <c:v>0.56835998827517853</c:v>
                </c:pt>
                <c:pt idx="1213">
                  <c:v>0.57185206519073428</c:v>
                </c:pt>
                <c:pt idx="1214">
                  <c:v>0.56686423382581352</c:v>
                </c:pt>
                <c:pt idx="1215">
                  <c:v>0.56338326042886167</c:v>
                </c:pt>
                <c:pt idx="1216">
                  <c:v>0.56246786157467143</c:v>
                </c:pt>
                <c:pt idx="1217">
                  <c:v>0.56803481519095023</c:v>
                </c:pt>
                <c:pt idx="1218">
                  <c:v>0.56611359166850939</c:v>
                </c:pt>
                <c:pt idx="1219">
                  <c:v>0.56982184326746443</c:v>
                </c:pt>
                <c:pt idx="1220">
                  <c:v>0.57710841208778907</c:v>
                </c:pt>
                <c:pt idx="1221">
                  <c:v>0.58693057647043179</c:v>
                </c:pt>
                <c:pt idx="1222">
                  <c:v>0.58965597449152096</c:v>
                </c:pt>
                <c:pt idx="1223">
                  <c:v>0.59026358284054103</c:v>
                </c:pt>
                <c:pt idx="1224">
                  <c:v>0.58957539957833927</c:v>
                </c:pt>
                <c:pt idx="1225">
                  <c:v>0.59059392337018668</c:v>
                </c:pt>
                <c:pt idx="1226">
                  <c:v>0.59509613383900251</c:v>
                </c:pt>
                <c:pt idx="1227">
                  <c:v>0.59713008099993825</c:v>
                </c:pt>
                <c:pt idx="1228">
                  <c:v>0.60329109874608311</c:v>
                </c:pt>
                <c:pt idx="1229">
                  <c:v>0.6121362138899572</c:v>
                </c:pt>
                <c:pt idx="1230">
                  <c:v>0.61130994050722343</c:v>
                </c:pt>
                <c:pt idx="1231">
                  <c:v>0.61587875449154217</c:v>
                </c:pt>
                <c:pt idx="1232">
                  <c:v>0.62187866944537307</c:v>
                </c:pt>
                <c:pt idx="1233">
                  <c:v>0.62199170713584784</c:v>
                </c:pt>
                <c:pt idx="1234">
                  <c:v>0.62758611926634889</c:v>
                </c:pt>
                <c:pt idx="1235">
                  <c:v>0.63717483519135887</c:v>
                </c:pt>
                <c:pt idx="1236">
                  <c:v>0.64577177708267475</c:v>
                </c:pt>
                <c:pt idx="1237">
                  <c:v>0.65113516240969394</c:v>
                </c:pt>
                <c:pt idx="1238">
                  <c:v>0.64819026355229692</c:v>
                </c:pt>
                <c:pt idx="1239">
                  <c:v>0.64455590835079779</c:v>
                </c:pt>
                <c:pt idx="1240">
                  <c:v>0.64815029956456272</c:v>
                </c:pt>
                <c:pt idx="1241">
                  <c:v>0.64677500614072059</c:v>
                </c:pt>
                <c:pt idx="1242">
                  <c:v>0.65045833746870474</c:v>
                </c:pt>
                <c:pt idx="1243">
                  <c:v>0.64811080847258973</c:v>
                </c:pt>
                <c:pt idx="1244">
                  <c:v>0.644676940243747</c:v>
                </c:pt>
                <c:pt idx="1245">
                  <c:v>0.64314558307117597</c:v>
                </c:pt>
                <c:pt idx="1246">
                  <c:v>0.64500797977491953</c:v>
                </c:pt>
                <c:pt idx="1247">
                  <c:v>0.64703150103385054</c:v>
                </c:pt>
                <c:pt idx="1248">
                  <c:v>0.65244410608996961</c:v>
                </c:pt>
                <c:pt idx="1249">
                  <c:v>0.65660332108507635</c:v>
                </c:pt>
                <c:pt idx="1250">
                  <c:v>0.65166753896947549</c:v>
                </c:pt>
                <c:pt idx="1251">
                  <c:v>0.64841373830329618</c:v>
                </c:pt>
                <c:pt idx="1252">
                  <c:v>0.6447363339607588</c:v>
                </c:pt>
                <c:pt idx="1253">
                  <c:v>0.64113314469669314</c:v>
                </c:pt>
                <c:pt idx="1254">
                  <c:v>0.63769517937927422</c:v>
                </c:pt>
                <c:pt idx="1255">
                  <c:v>0.6283607242427226</c:v>
                </c:pt>
                <c:pt idx="1256">
                  <c:v>0.62470138097239714</c:v>
                </c:pt>
                <c:pt idx="1257">
                  <c:v>0.61798551670055391</c:v>
                </c:pt>
                <c:pt idx="1258">
                  <c:v>0.61085357957785535</c:v>
                </c:pt>
                <c:pt idx="1259">
                  <c:v>0.60561612139836796</c:v>
                </c:pt>
                <c:pt idx="1260">
                  <c:v>0.6069847240059888</c:v>
                </c:pt>
                <c:pt idx="1261">
                  <c:v>0.61029153956941595</c:v>
                </c:pt>
                <c:pt idx="1262">
                  <c:v>0.61246922629413791</c:v>
                </c:pt>
                <c:pt idx="1263">
                  <c:v>0.61052037530898817</c:v>
                </c:pt>
                <c:pt idx="1264">
                  <c:v>0.60400802968104506</c:v>
                </c:pt>
                <c:pt idx="1265">
                  <c:v>0.59430120209775195</c:v>
                </c:pt>
                <c:pt idx="1266">
                  <c:v>0.58307459953330676</c:v>
                </c:pt>
                <c:pt idx="1267">
                  <c:v>0.56765473125318999</c:v>
                </c:pt>
                <c:pt idx="1268">
                  <c:v>0.56363924919630626</c:v>
                </c:pt>
                <c:pt idx="1269">
                  <c:v>0.56788400754153179</c:v>
                </c:pt>
                <c:pt idx="1270">
                  <c:v>0.56934305796854678</c:v>
                </c:pt>
                <c:pt idx="1271">
                  <c:v>0.57348595104376354</c:v>
                </c:pt>
                <c:pt idx="1272">
                  <c:v>0.57797326695520979</c:v>
                </c:pt>
                <c:pt idx="1273">
                  <c:v>0.57745813745625385</c:v>
                </c:pt>
                <c:pt idx="1274">
                  <c:v>0.57613549261377028</c:v>
                </c:pt>
                <c:pt idx="1275">
                  <c:v>0.57019809191870885</c:v>
                </c:pt>
                <c:pt idx="1276">
                  <c:v>0.56009154245892456</c:v>
                </c:pt>
                <c:pt idx="1277">
                  <c:v>0.54587909390847167</c:v>
                </c:pt>
                <c:pt idx="1278">
                  <c:v>0.47809347575372624</c:v>
                </c:pt>
                <c:pt idx="1279">
                  <c:v>0.47430869940764814</c:v>
                </c:pt>
                <c:pt idx="1280">
                  <c:v>0.47702919680386696</c:v>
                </c:pt>
                <c:pt idx="1281">
                  <c:v>0.47834377077102846</c:v>
                </c:pt>
                <c:pt idx="1282">
                  <c:v>0.47930418411148396</c:v>
                </c:pt>
                <c:pt idx="1283">
                  <c:v>0.47732569181643975</c:v>
                </c:pt>
                <c:pt idx="1284">
                  <c:v>0.4739801640183206</c:v>
                </c:pt>
                <c:pt idx="1285">
                  <c:v>0.47424586295395371</c:v>
                </c:pt>
                <c:pt idx="1286">
                  <c:v>0.47297141800994796</c:v>
                </c:pt>
                <c:pt idx="1287">
                  <c:v>0.47136767725862666</c:v>
                </c:pt>
                <c:pt idx="1288">
                  <c:v>0.47121180827418624</c:v>
                </c:pt>
                <c:pt idx="1289">
                  <c:v>0.47130927524276406</c:v>
                </c:pt>
                <c:pt idx="1290">
                  <c:v>0.47141876358242002</c:v>
                </c:pt>
                <c:pt idx="1291">
                  <c:v>0.4659209708312308</c:v>
                </c:pt>
                <c:pt idx="1292">
                  <c:v>0.45602787410476447</c:v>
                </c:pt>
                <c:pt idx="1293">
                  <c:v>0.44956476811989116</c:v>
                </c:pt>
                <c:pt idx="1294">
                  <c:v>0.44537640358776259</c:v>
                </c:pt>
                <c:pt idx="1295">
                  <c:v>0.44621271466734475</c:v>
                </c:pt>
                <c:pt idx="1296">
                  <c:v>0.45207058695463559</c:v>
                </c:pt>
                <c:pt idx="1297">
                  <c:v>0.46323431405298304</c:v>
                </c:pt>
                <c:pt idx="1298">
                  <c:v>0.46874190470631077</c:v>
                </c:pt>
                <c:pt idx="1299">
                  <c:v>0.46680856642604646</c:v>
                </c:pt>
                <c:pt idx="1300">
                  <c:v>0.45975160545952304</c:v>
                </c:pt>
                <c:pt idx="1301">
                  <c:v>0.45012795950288315</c:v>
                </c:pt>
                <c:pt idx="1302">
                  <c:v>0.43801231398386142</c:v>
                </c:pt>
                <c:pt idx="1303">
                  <c:v>0.43577527629257024</c:v>
                </c:pt>
                <c:pt idx="1304">
                  <c:v>0.43516116665122445</c:v>
                </c:pt>
                <c:pt idx="1305">
                  <c:v>0.43966650014830927</c:v>
                </c:pt>
                <c:pt idx="1306">
                  <c:v>0.44627650669115454</c:v>
                </c:pt>
                <c:pt idx="1307">
                  <c:v>0.45654505189042321</c:v>
                </c:pt>
                <c:pt idx="1308">
                  <c:v>0.45864374338073149</c:v>
                </c:pt>
                <c:pt idx="1309">
                  <c:v>0.4591167183192259</c:v>
                </c:pt>
                <c:pt idx="1310">
                  <c:v>0.4609889832266672</c:v>
                </c:pt>
                <c:pt idx="1311">
                  <c:v>0.46333351010852147</c:v>
                </c:pt>
                <c:pt idx="1312">
                  <c:v>0.46896418809153179</c:v>
                </c:pt>
                <c:pt idx="1313">
                  <c:v>0.47864089532670112</c:v>
                </c:pt>
                <c:pt idx="1314">
                  <c:v>0.55035860834025152</c:v>
                </c:pt>
                <c:pt idx="1315">
                  <c:v>0.55931933820038049</c:v>
                </c:pt>
                <c:pt idx="1316">
                  <c:v>0.56546280988421871</c:v>
                </c:pt>
                <c:pt idx="1317">
                  <c:v>0.57396383163996878</c:v>
                </c:pt>
                <c:pt idx="1318">
                  <c:v>0.5808195156367949</c:v>
                </c:pt>
                <c:pt idx="1319">
                  <c:v>0.57979298726271788</c:v>
                </c:pt>
                <c:pt idx="1320">
                  <c:v>0.58057762850254824</c:v>
                </c:pt>
                <c:pt idx="1321">
                  <c:v>0.58456623617401116</c:v>
                </c:pt>
                <c:pt idx="1322">
                  <c:v>0.58870104831015568</c:v>
                </c:pt>
                <c:pt idx="1323">
                  <c:v>0.59046738415234856</c:v>
                </c:pt>
                <c:pt idx="1324">
                  <c:v>0.59010415312885411</c:v>
                </c:pt>
                <c:pt idx="1325">
                  <c:v>0.59151313167134112</c:v>
                </c:pt>
                <c:pt idx="1326">
                  <c:v>0.58744224285943125</c:v>
                </c:pt>
                <c:pt idx="1327">
                  <c:v>0.57838074078376989</c:v>
                </c:pt>
                <c:pt idx="1328">
                  <c:v>0.57354554226207977</c:v>
                </c:pt>
                <c:pt idx="1329">
                  <c:v>0.5697809900687808</c:v>
                </c:pt>
                <c:pt idx="1330">
                  <c:v>0.57318119472168205</c:v>
                </c:pt>
                <c:pt idx="1331">
                  <c:v>0.57594782563309899</c:v>
                </c:pt>
                <c:pt idx="1332">
                  <c:v>0.57726392418416661</c:v>
                </c:pt>
                <c:pt idx="1333">
                  <c:v>0.57098214957858429</c:v>
                </c:pt>
                <c:pt idx="1334">
                  <c:v>0.57292356760348662</c:v>
                </c:pt>
                <c:pt idx="1335">
                  <c:v>0.57528641205534625</c:v>
                </c:pt>
                <c:pt idx="1336">
                  <c:v>0.57695494387471813</c:v>
                </c:pt>
                <c:pt idx="1337">
                  <c:v>0.57826301716315642</c:v>
                </c:pt>
                <c:pt idx="1338">
                  <c:v>0.58452824208159382</c:v>
                </c:pt>
                <c:pt idx="1339">
                  <c:v>0.58889337473882897</c:v>
                </c:pt>
                <c:pt idx="1340">
                  <c:v>0.59135514549379931</c:v>
                </c:pt>
                <c:pt idx="1341">
                  <c:v>0.59306627301348391</c:v>
                </c:pt>
                <c:pt idx="1342">
                  <c:v>0.58892641702080384</c:v>
                </c:pt>
                <c:pt idx="1343">
                  <c:v>0.58038217344261434</c:v>
                </c:pt>
                <c:pt idx="1344">
                  <c:v>0.56961058430297506</c:v>
                </c:pt>
                <c:pt idx="1345">
                  <c:v>0.56630452953685573</c:v>
                </c:pt>
                <c:pt idx="1346">
                  <c:v>0.56074225789467369</c:v>
                </c:pt>
                <c:pt idx="1347">
                  <c:v>0.55739626821872457</c:v>
                </c:pt>
                <c:pt idx="1348">
                  <c:v>0.55423793605197047</c:v>
                </c:pt>
                <c:pt idx="1349">
                  <c:v>0.55884085906584269</c:v>
                </c:pt>
                <c:pt idx="1350">
                  <c:v>0.56116315572055719</c:v>
                </c:pt>
                <c:pt idx="1351">
                  <c:v>0.55855231638506864</c:v>
                </c:pt>
                <c:pt idx="1352">
                  <c:v>0.56124286255625788</c:v>
                </c:pt>
                <c:pt idx="1353">
                  <c:v>0.56356008751230646</c:v>
                </c:pt>
                <c:pt idx="1354">
                  <c:v>0.56610649965936266</c:v>
                </c:pt>
                <c:pt idx="1355">
                  <c:v>0.56327228073280267</c:v>
                </c:pt>
                <c:pt idx="1356">
                  <c:v>0.56409443128661707</c:v>
                </c:pt>
                <c:pt idx="1357">
                  <c:v>0.57187373531183217</c:v>
                </c:pt>
                <c:pt idx="1358">
                  <c:v>0.57793134031889304</c:v>
                </c:pt>
                <c:pt idx="1359">
                  <c:v>0.58588620050607587</c:v>
                </c:pt>
                <c:pt idx="1360">
                  <c:v>0.58717634356639337</c:v>
                </c:pt>
                <c:pt idx="1361">
                  <c:v>0.58659251261175493</c:v>
                </c:pt>
                <c:pt idx="1362">
                  <c:v>0.58523913534218719</c:v>
                </c:pt>
                <c:pt idx="1363">
                  <c:v>0.58747223264113091</c:v>
                </c:pt>
                <c:pt idx="1364">
                  <c:v>0.58752864408196603</c:v>
                </c:pt>
                <c:pt idx="1365">
                  <c:v>0.58794168008623759</c:v>
                </c:pt>
                <c:pt idx="1366">
                  <c:v>0.58966505761496191</c:v>
                </c:pt>
                <c:pt idx="1367">
                  <c:v>0.5860413336391449</c:v>
                </c:pt>
                <c:pt idx="1368">
                  <c:v>0.57742668466851543</c:v>
                </c:pt>
                <c:pt idx="1369">
                  <c:v>0.57094495343112484</c:v>
                </c:pt>
                <c:pt idx="1370">
                  <c:v>0.56344155313444799</c:v>
                </c:pt>
                <c:pt idx="1371">
                  <c:v>0.56007622376665889</c:v>
                </c:pt>
                <c:pt idx="1372">
                  <c:v>0.56373643803349471</c:v>
                </c:pt>
                <c:pt idx="1373">
                  <c:v>0.56707269475272271</c:v>
                </c:pt>
                <c:pt idx="1374">
                  <c:v>0.57024555528884557</c:v>
                </c:pt>
                <c:pt idx="1375">
                  <c:v>0.56766777495554543</c:v>
                </c:pt>
                <c:pt idx="1376">
                  <c:v>0.56826126909879371</c:v>
                </c:pt>
                <c:pt idx="1377">
                  <c:v>0.56438004787874274</c:v>
                </c:pt>
                <c:pt idx="1378">
                  <c:v>0.56271803779201568</c:v>
                </c:pt>
                <c:pt idx="1379">
                  <c:v>0.56081179396550085</c:v>
                </c:pt>
                <c:pt idx="1380">
                  <c:v>0.55973686798195887</c:v>
                </c:pt>
                <c:pt idx="1381">
                  <c:v>0.55906153849877382</c:v>
                </c:pt>
                <c:pt idx="1382">
                  <c:v>0.55457484513588817</c:v>
                </c:pt>
                <c:pt idx="1383">
                  <c:v>0.55536217750392214</c:v>
                </c:pt>
                <c:pt idx="1384">
                  <c:v>0.55623096552717299</c:v>
                </c:pt>
                <c:pt idx="1385">
                  <c:v>0.55679979452768324</c:v>
                </c:pt>
                <c:pt idx="1386">
                  <c:v>0.55463841772794842</c:v>
                </c:pt>
                <c:pt idx="1387">
                  <c:v>0.5480675880734579</c:v>
                </c:pt>
                <c:pt idx="1388">
                  <c:v>0.47640030246949699</c:v>
                </c:pt>
                <c:pt idx="1389">
                  <c:v>0.47091869225972754</c:v>
                </c:pt>
                <c:pt idx="1390">
                  <c:v>0.46669302000709351</c:v>
                </c:pt>
                <c:pt idx="1391">
                  <c:v>0.46462362336957458</c:v>
                </c:pt>
                <c:pt idx="1392">
                  <c:v>0.46363153293805565</c:v>
                </c:pt>
                <c:pt idx="1393">
                  <c:v>0.46655335205716492</c:v>
                </c:pt>
                <c:pt idx="1394">
                  <c:v>0.47037219269126368</c:v>
                </c:pt>
                <c:pt idx="1395">
                  <c:v>0.46627973196248002</c:v>
                </c:pt>
                <c:pt idx="1396">
                  <c:v>0.46275477865220355</c:v>
                </c:pt>
                <c:pt idx="1397">
                  <c:v>0.46503301000953118</c:v>
                </c:pt>
                <c:pt idx="1398">
                  <c:v>0.46769192596138859</c:v>
                </c:pt>
                <c:pt idx="1399">
                  <c:v>0.4642806061653017</c:v>
                </c:pt>
                <c:pt idx="1400">
                  <c:v>0.45975402008828309</c:v>
                </c:pt>
                <c:pt idx="1401">
                  <c:v>0.45635386708924625</c:v>
                </c:pt>
                <c:pt idx="1402">
                  <c:v>0.44939903603025039</c:v>
                </c:pt>
                <c:pt idx="1403">
                  <c:v>0.4429018024552373</c:v>
                </c:pt>
                <c:pt idx="1404">
                  <c:v>0.43625650358727197</c:v>
                </c:pt>
                <c:pt idx="1405">
                  <c:v>0.43071385910050025</c:v>
                </c:pt>
                <c:pt idx="1406">
                  <c:v>0.42860522241228544</c:v>
                </c:pt>
                <c:pt idx="1407">
                  <c:v>0.43088166111459558</c:v>
                </c:pt>
                <c:pt idx="1408">
                  <c:v>0.43076067268610707</c:v>
                </c:pt>
                <c:pt idx="1409">
                  <c:v>0.43000116978074343</c:v>
                </c:pt>
                <c:pt idx="1410">
                  <c:v>0.42907565027095995</c:v>
                </c:pt>
                <c:pt idx="1411">
                  <c:v>0.43482743293323167</c:v>
                </c:pt>
                <c:pt idx="1412">
                  <c:v>0.43622846608371296</c:v>
                </c:pt>
                <c:pt idx="1413">
                  <c:v>0.43829598065155656</c:v>
                </c:pt>
                <c:pt idx="1414">
                  <c:v>0.43841987674066629</c:v>
                </c:pt>
                <c:pt idx="1415">
                  <c:v>0.43787144406358819</c:v>
                </c:pt>
                <c:pt idx="1416">
                  <c:v>0.44061510375182394</c:v>
                </c:pt>
                <c:pt idx="1417">
                  <c:v>0.44551996191879034</c:v>
                </c:pt>
                <c:pt idx="1418">
                  <c:v>0.45171169092539315</c:v>
                </c:pt>
                <c:pt idx="1419">
                  <c:v>0.45102353220031016</c:v>
                </c:pt>
                <c:pt idx="1420">
                  <c:v>0.4536282476730728</c:v>
                </c:pt>
                <c:pt idx="1421">
                  <c:v>0.45675903902908649</c:v>
                </c:pt>
                <c:pt idx="1422">
                  <c:v>0.45987485475488271</c:v>
                </c:pt>
                <c:pt idx="1423">
                  <c:v>0.45970741273180621</c:v>
                </c:pt>
                <c:pt idx="1424">
                  <c:v>0.45979240285612671</c:v>
                </c:pt>
                <c:pt idx="1425">
                  <c:v>0.46571674917926092</c:v>
                </c:pt>
                <c:pt idx="1426">
                  <c:v>0.46447116188376997</c:v>
                </c:pt>
                <c:pt idx="1427">
                  <c:v>0.46370453231178282</c:v>
                </c:pt>
                <c:pt idx="1428">
                  <c:v>0.46774076993627295</c:v>
                </c:pt>
                <c:pt idx="1429">
                  <c:v>0.47760909485484909</c:v>
                </c:pt>
                <c:pt idx="1430">
                  <c:v>0.54329491733868951</c:v>
                </c:pt>
                <c:pt idx="1431">
                  <c:v>0.54683611689801914</c:v>
                </c:pt>
                <c:pt idx="1432">
                  <c:v>0.54905698269785674</c:v>
                </c:pt>
                <c:pt idx="1433">
                  <c:v>0.55275960851809269</c:v>
                </c:pt>
                <c:pt idx="1434">
                  <c:v>0.55735057373677321</c:v>
                </c:pt>
                <c:pt idx="1435">
                  <c:v>0.56397279794052124</c:v>
                </c:pt>
                <c:pt idx="1436">
                  <c:v>0.56500335550646941</c:v>
                </c:pt>
                <c:pt idx="1437">
                  <c:v>0.56300721560464717</c:v>
                </c:pt>
                <c:pt idx="1438">
                  <c:v>0.56052111341181554</c:v>
                </c:pt>
                <c:pt idx="1439">
                  <c:v>0.56127870977667182</c:v>
                </c:pt>
                <c:pt idx="1440">
                  <c:v>0.56351974245819159</c:v>
                </c:pt>
                <c:pt idx="1441">
                  <c:v>0.55730862234327327</c:v>
                </c:pt>
                <c:pt idx="1442">
                  <c:v>0.55438489699079629</c:v>
                </c:pt>
                <c:pt idx="1443">
                  <c:v>0.55164265142800051</c:v>
                </c:pt>
                <c:pt idx="1444">
                  <c:v>0.55078991407141897</c:v>
                </c:pt>
                <c:pt idx="1445">
                  <c:v>0.54943206852177662</c:v>
                </c:pt>
                <c:pt idx="1446">
                  <c:v>0.54364603748949636</c:v>
                </c:pt>
                <c:pt idx="1447">
                  <c:v>0.47636510428636919</c:v>
                </c:pt>
                <c:pt idx="1448">
                  <c:v>0.46829568392124404</c:v>
                </c:pt>
                <c:pt idx="1449">
                  <c:v>0.46741027515038874</c:v>
                </c:pt>
                <c:pt idx="1450">
                  <c:v>0.46928475810817744</c:v>
                </c:pt>
                <c:pt idx="1451">
                  <c:v>0.47291184647316314</c:v>
                </c:pt>
                <c:pt idx="1452">
                  <c:v>0.47362987650607152</c:v>
                </c:pt>
                <c:pt idx="1453">
                  <c:v>0.47196638615138803</c:v>
                </c:pt>
                <c:pt idx="1454">
                  <c:v>0.46823228081822837</c:v>
                </c:pt>
                <c:pt idx="1455">
                  <c:v>0.4610575440672941</c:v>
                </c:pt>
                <c:pt idx="1456">
                  <c:v>0.45982487736075534</c:v>
                </c:pt>
                <c:pt idx="1457">
                  <c:v>0.45804803145823919</c:v>
                </c:pt>
                <c:pt idx="1458">
                  <c:v>0.45395408373995899</c:v>
                </c:pt>
                <c:pt idx="1459">
                  <c:v>0.44389638157501338</c:v>
                </c:pt>
                <c:pt idx="1460">
                  <c:v>0.4375225830039316</c:v>
                </c:pt>
                <c:pt idx="1461">
                  <c:v>0.42885189198664941</c:v>
                </c:pt>
                <c:pt idx="1462">
                  <c:v>0.42106977782188137</c:v>
                </c:pt>
                <c:pt idx="1463">
                  <c:v>0.42091350517482268</c:v>
                </c:pt>
                <c:pt idx="1464">
                  <c:v>0.41969496733021439</c:v>
                </c:pt>
                <c:pt idx="1465">
                  <c:v>0.41981551190927019</c:v>
                </c:pt>
                <c:pt idx="1466">
                  <c:v>0.42251419467008067</c:v>
                </c:pt>
                <c:pt idx="1467">
                  <c:v>0.42682913429671554</c:v>
                </c:pt>
                <c:pt idx="1468">
                  <c:v>0.42851163536616688</c:v>
                </c:pt>
                <c:pt idx="1469">
                  <c:v>0.42839009393796706</c:v>
                </c:pt>
                <c:pt idx="1470">
                  <c:v>0.42232889442225841</c:v>
                </c:pt>
                <c:pt idx="1471">
                  <c:v>0.41922392705402056</c:v>
                </c:pt>
                <c:pt idx="1472">
                  <c:v>0.41759329877054274</c:v>
                </c:pt>
                <c:pt idx="1473">
                  <c:v>0.41700551090919641</c:v>
                </c:pt>
                <c:pt idx="1474">
                  <c:v>0.41635642273420015</c:v>
                </c:pt>
                <c:pt idx="1475">
                  <c:v>0.41684031117630993</c:v>
                </c:pt>
                <c:pt idx="1476">
                  <c:v>0.42111451858285354</c:v>
                </c:pt>
                <c:pt idx="1477">
                  <c:v>0.42676659171359865</c:v>
                </c:pt>
                <c:pt idx="1478">
                  <c:v>0.4356495691641889</c:v>
                </c:pt>
                <c:pt idx="1479">
                  <c:v>0.43959369207641136</c:v>
                </c:pt>
                <c:pt idx="1480">
                  <c:v>0.43861416949734122</c:v>
                </c:pt>
                <c:pt idx="1481">
                  <c:v>0.43759561783820167</c:v>
                </c:pt>
                <c:pt idx="1482">
                  <c:v>0.44060539833782714</c:v>
                </c:pt>
                <c:pt idx="1483">
                  <c:v>0.44463636759134645</c:v>
                </c:pt>
                <c:pt idx="1484">
                  <c:v>0.44624513981279706</c:v>
                </c:pt>
                <c:pt idx="1485">
                  <c:v>0.44992018086126134</c:v>
                </c:pt>
                <c:pt idx="1486">
                  <c:v>0.45163611673686449</c:v>
                </c:pt>
                <c:pt idx="1487">
                  <c:v>0.4518379841184747</c:v>
                </c:pt>
                <c:pt idx="1488">
                  <c:v>0.45113193142342839</c:v>
                </c:pt>
                <c:pt idx="1489">
                  <c:v>0.45825464930897014</c:v>
                </c:pt>
                <c:pt idx="1490">
                  <c:v>0.4692930865961395</c:v>
                </c:pt>
                <c:pt idx="1491">
                  <c:v>0.47552809387480138</c:v>
                </c:pt>
                <c:pt idx="1492">
                  <c:v>0.54503630607034992</c:v>
                </c:pt>
                <c:pt idx="1493">
                  <c:v>0.54529630140682983</c:v>
                </c:pt>
                <c:pt idx="1494">
                  <c:v>0.55147585325063997</c:v>
                </c:pt>
                <c:pt idx="1495">
                  <c:v>0.55058659132609022</c:v>
                </c:pt>
                <c:pt idx="1496">
                  <c:v>0.55137019672798482</c:v>
                </c:pt>
                <c:pt idx="1497">
                  <c:v>0.54886687818899982</c:v>
                </c:pt>
                <c:pt idx="1498">
                  <c:v>0.54674856137708627</c:v>
                </c:pt>
                <c:pt idx="1499">
                  <c:v>0.47773826190424412</c:v>
                </c:pt>
                <c:pt idx="1500">
                  <c:v>0.47857319014680438</c:v>
                </c:pt>
                <c:pt idx="1501">
                  <c:v>0.54494024922093431</c:v>
                </c:pt>
                <c:pt idx="1502">
                  <c:v>0.5480674323098027</c:v>
                </c:pt>
                <c:pt idx="1503">
                  <c:v>0.55036794353351137</c:v>
                </c:pt>
                <c:pt idx="1504">
                  <c:v>0.55490460952735821</c:v>
                </c:pt>
                <c:pt idx="1505">
                  <c:v>0.55864991889123183</c:v>
                </c:pt>
                <c:pt idx="1506">
                  <c:v>0.55660558472253896</c:v>
                </c:pt>
                <c:pt idx="1507">
                  <c:v>0.55125331130219135</c:v>
                </c:pt>
                <c:pt idx="1508">
                  <c:v>0.54973836674134957</c:v>
                </c:pt>
                <c:pt idx="1509">
                  <c:v>0.54586754134705318</c:v>
                </c:pt>
                <c:pt idx="1510">
                  <c:v>0.54600647085690968</c:v>
                </c:pt>
                <c:pt idx="1511">
                  <c:v>0.54745855039109992</c:v>
                </c:pt>
                <c:pt idx="1512">
                  <c:v>0.55035551847614017</c:v>
                </c:pt>
                <c:pt idx="1513">
                  <c:v>0.55414546503753181</c:v>
                </c:pt>
                <c:pt idx="1514">
                  <c:v>0.56094550431383849</c:v>
                </c:pt>
                <c:pt idx="1515">
                  <c:v>0.56716272692595526</c:v>
                </c:pt>
                <c:pt idx="1516">
                  <c:v>0.56803060903328229</c:v>
                </c:pt>
                <c:pt idx="1517">
                  <c:v>0.56705575844017431</c:v>
                </c:pt>
                <c:pt idx="1518">
                  <c:v>0.56924052161180139</c:v>
                </c:pt>
                <c:pt idx="1519">
                  <c:v>0.56577051738776296</c:v>
                </c:pt>
                <c:pt idx="1520">
                  <c:v>0.56224176379115809</c:v>
                </c:pt>
                <c:pt idx="1521">
                  <c:v>0.56453125405229987</c:v>
                </c:pt>
                <c:pt idx="1522">
                  <c:v>0.56996062231252731</c:v>
                </c:pt>
                <c:pt idx="1523">
                  <c:v>0.57873212097343474</c:v>
                </c:pt>
                <c:pt idx="1524">
                  <c:v>0.58368371040222133</c:v>
                </c:pt>
                <c:pt idx="1525">
                  <c:v>0.5876623206820123</c:v>
                </c:pt>
                <c:pt idx="1526">
                  <c:v>0.59018492470185346</c:v>
                </c:pt>
                <c:pt idx="1527">
                  <c:v>0.59666376002821531</c:v>
                </c:pt>
                <c:pt idx="1528">
                  <c:v>0.60045447050505862</c:v>
                </c:pt>
                <c:pt idx="1529">
                  <c:v>0.61098273770833711</c:v>
                </c:pt>
                <c:pt idx="1530">
                  <c:v>0.61736715445524493</c:v>
                </c:pt>
                <c:pt idx="1531">
                  <c:v>0.61672233133237442</c:v>
                </c:pt>
                <c:pt idx="1532">
                  <c:v>0.65535320957872711</c:v>
                </c:pt>
                <c:pt idx="1533">
                  <c:v>0.62798433047022173</c:v>
                </c:pt>
                <c:pt idx="1534">
                  <c:v>0.61941868971328862</c:v>
                </c:pt>
                <c:pt idx="1535">
                  <c:v>0.60003004419909278</c:v>
                </c:pt>
                <c:pt idx="1536">
                  <c:v>0.60607737146801444</c:v>
                </c:pt>
                <c:pt idx="1537">
                  <c:v>0.62048637540179596</c:v>
                </c:pt>
                <c:pt idx="1538">
                  <c:v>0.63256494075871883</c:v>
                </c:pt>
                <c:pt idx="1539">
                  <c:v>0.6378354789742795</c:v>
                </c:pt>
                <c:pt idx="1540">
                  <c:v>0.63020818593980621</c:v>
                </c:pt>
                <c:pt idx="1541">
                  <c:v>0.63046462921981661</c:v>
                </c:pt>
                <c:pt idx="1542">
                  <c:v>0.62345978983361472</c:v>
                </c:pt>
                <c:pt idx="1543">
                  <c:v>0.61377076826921551</c:v>
                </c:pt>
                <c:pt idx="1544">
                  <c:v>0.60706943277955994</c:v>
                </c:pt>
                <c:pt idx="1545">
                  <c:v>0.60816554080363971</c:v>
                </c:pt>
                <c:pt idx="1546">
                  <c:v>0.60722455743914816</c:v>
                </c:pt>
                <c:pt idx="1547">
                  <c:v>0.61317789428501357</c:v>
                </c:pt>
                <c:pt idx="1548">
                  <c:v>0.61860901167866833</c:v>
                </c:pt>
                <c:pt idx="1549">
                  <c:v>0.62290041550435649</c:v>
                </c:pt>
                <c:pt idx="1550">
                  <c:v>0.61834021237966086</c:v>
                </c:pt>
                <c:pt idx="1551">
                  <c:v>0.61961912191393276</c:v>
                </c:pt>
                <c:pt idx="1552">
                  <c:v>0.61224993039542597</c:v>
                </c:pt>
                <c:pt idx="1553">
                  <c:v>0.60242839153307681</c:v>
                </c:pt>
                <c:pt idx="1554">
                  <c:v>0.5842926917462562</c:v>
                </c:pt>
                <c:pt idx="1555">
                  <c:v>0.58121781445526166</c:v>
                </c:pt>
                <c:pt idx="1556">
                  <c:v>0.58242639957754883</c:v>
                </c:pt>
                <c:pt idx="1557">
                  <c:v>0.58288979639368588</c:v>
                </c:pt>
                <c:pt idx="1558">
                  <c:v>0.58757513642085424</c:v>
                </c:pt>
                <c:pt idx="1559">
                  <c:v>0.58622190927128781</c:v>
                </c:pt>
                <c:pt idx="1560">
                  <c:v>0.57741382418983422</c:v>
                </c:pt>
                <c:pt idx="1561">
                  <c:v>0.56835085914610062</c:v>
                </c:pt>
                <c:pt idx="1562">
                  <c:v>0.56515287136032588</c:v>
                </c:pt>
                <c:pt idx="1563">
                  <c:v>0.56902278490804892</c:v>
                </c:pt>
                <c:pt idx="1564">
                  <c:v>0.57443172080766292</c:v>
                </c:pt>
                <c:pt idx="1565">
                  <c:v>0.58050119390926258</c:v>
                </c:pt>
                <c:pt idx="1566">
                  <c:v>0.58436695375085201</c:v>
                </c:pt>
                <c:pt idx="1567">
                  <c:v>0.58734422972022438</c:v>
                </c:pt>
                <c:pt idx="1568">
                  <c:v>0.58721113330839314</c:v>
                </c:pt>
                <c:pt idx="1569">
                  <c:v>0.59024951289584071</c:v>
                </c:pt>
                <c:pt idx="1570">
                  <c:v>0.59768492022987485</c:v>
                </c:pt>
                <c:pt idx="1571">
                  <c:v>0.60600389266543975</c:v>
                </c:pt>
                <c:pt idx="1572">
                  <c:v>0.60922019461167465</c:v>
                </c:pt>
                <c:pt idx="1573">
                  <c:v>0.60828370446696267</c:v>
                </c:pt>
                <c:pt idx="1574">
                  <c:v>0.61066069261761746</c:v>
                </c:pt>
                <c:pt idx="1575">
                  <c:v>0.60679512818351033</c:v>
                </c:pt>
                <c:pt idx="1576">
                  <c:v>0.60514994451713278</c:v>
                </c:pt>
                <c:pt idx="1577">
                  <c:v>0.59543032449469147</c:v>
                </c:pt>
                <c:pt idx="1578">
                  <c:v>0.58472904863158326</c:v>
                </c:pt>
                <c:pt idx="1579">
                  <c:v>0.57556712990465997</c:v>
                </c:pt>
                <c:pt idx="1580">
                  <c:v>0.5702205484890922</c:v>
                </c:pt>
                <c:pt idx="1581">
                  <c:v>0.55983511731888214</c:v>
                </c:pt>
                <c:pt idx="1582">
                  <c:v>0.55948004792921113</c:v>
                </c:pt>
                <c:pt idx="1583">
                  <c:v>0.56506158583264898</c:v>
                </c:pt>
                <c:pt idx="1584">
                  <c:v>0.56994327977004333</c:v>
                </c:pt>
                <c:pt idx="1585">
                  <c:v>0.56683037034651629</c:v>
                </c:pt>
                <c:pt idx="1586">
                  <c:v>0.56286647149412594</c:v>
                </c:pt>
                <c:pt idx="1587">
                  <c:v>0.55989678498741702</c:v>
                </c:pt>
                <c:pt idx="1588">
                  <c:v>0.55769261340433463</c:v>
                </c:pt>
                <c:pt idx="1589">
                  <c:v>0.55778405952020127</c:v>
                </c:pt>
                <c:pt idx="1590">
                  <c:v>0.55678308417687039</c:v>
                </c:pt>
                <c:pt idx="1591">
                  <c:v>0.55519694623012816</c:v>
                </c:pt>
                <c:pt idx="1592">
                  <c:v>0.55499367517467413</c:v>
                </c:pt>
                <c:pt idx="1593">
                  <c:v>0.55068121303219664</c:v>
                </c:pt>
                <c:pt idx="1594">
                  <c:v>0.54824001093409813</c:v>
                </c:pt>
                <c:pt idx="1595">
                  <c:v>0.55003600197034308</c:v>
                </c:pt>
                <c:pt idx="1596">
                  <c:v>0.55287961660120899</c:v>
                </c:pt>
                <c:pt idx="1597">
                  <c:v>0.55490678770038526</c:v>
                </c:pt>
                <c:pt idx="1598">
                  <c:v>0.56057871612580756</c:v>
                </c:pt>
                <c:pt idx="1599">
                  <c:v>0.55886105704684119</c:v>
                </c:pt>
                <c:pt idx="1600">
                  <c:v>0.55192502118719222</c:v>
                </c:pt>
                <c:pt idx="1601">
                  <c:v>0.54044599028989693</c:v>
                </c:pt>
                <c:pt idx="1602">
                  <c:v>0.4740547455801532</c:v>
                </c:pt>
                <c:pt idx="1603">
                  <c:v>0.47502734950583952</c:v>
                </c:pt>
                <c:pt idx="1604">
                  <c:v>0.47000255932788754</c:v>
                </c:pt>
                <c:pt idx="1605">
                  <c:v>0.47141256813651505</c:v>
                </c:pt>
                <c:pt idx="1606">
                  <c:v>0.47562539185669989</c:v>
                </c:pt>
                <c:pt idx="1607">
                  <c:v>0.54473874309206516</c:v>
                </c:pt>
                <c:pt idx="1608">
                  <c:v>0.55429790156702874</c:v>
                </c:pt>
                <c:pt idx="1609">
                  <c:v>0.56087688243624367</c:v>
                </c:pt>
                <c:pt idx="1610">
                  <c:v>0.56835697471538849</c:v>
                </c:pt>
                <c:pt idx="1611">
                  <c:v>0.57483250402901143</c:v>
                </c:pt>
                <c:pt idx="1612">
                  <c:v>0.57438071025315052</c:v>
                </c:pt>
                <c:pt idx="1613">
                  <c:v>0.56920483055734261</c:v>
                </c:pt>
                <c:pt idx="1614">
                  <c:v>0.56889018918582757</c:v>
                </c:pt>
                <c:pt idx="1615">
                  <c:v>0.56944387573926325</c:v>
                </c:pt>
                <c:pt idx="1616">
                  <c:v>0.5657103644442868</c:v>
                </c:pt>
                <c:pt idx="1617">
                  <c:v>0.55844345286503194</c:v>
                </c:pt>
                <c:pt idx="1618">
                  <c:v>0.55034341767844053</c:v>
                </c:pt>
                <c:pt idx="1619">
                  <c:v>0.54768593116153785</c:v>
                </c:pt>
                <c:pt idx="1620">
                  <c:v>0.55289656826097755</c:v>
                </c:pt>
                <c:pt idx="1621">
                  <c:v>0.56193853646689762</c:v>
                </c:pt>
                <c:pt idx="1622">
                  <c:v>0.56662189323867407</c:v>
                </c:pt>
                <c:pt idx="1623">
                  <c:v>0.5747027179938976</c:v>
                </c:pt>
                <c:pt idx="1624">
                  <c:v>0.57419923711922094</c:v>
                </c:pt>
                <c:pt idx="1625">
                  <c:v>0.56762996135437249</c:v>
                </c:pt>
                <c:pt idx="1626">
                  <c:v>0.56353875334938586</c:v>
                </c:pt>
                <c:pt idx="1627">
                  <c:v>0.55735550135292877</c:v>
                </c:pt>
                <c:pt idx="1628">
                  <c:v>0.54811027811734758</c:v>
                </c:pt>
                <c:pt idx="1629">
                  <c:v>0.54552791848830962</c:v>
                </c:pt>
                <c:pt idx="1630">
                  <c:v>0.55066224921959528</c:v>
                </c:pt>
                <c:pt idx="1631">
                  <c:v>0.55849146670808192</c:v>
                </c:pt>
                <c:pt idx="1632">
                  <c:v>0.56179592513923338</c:v>
                </c:pt>
                <c:pt idx="1633">
                  <c:v>0.56395831328673229</c:v>
                </c:pt>
                <c:pt idx="1634">
                  <c:v>0.56485049988546898</c:v>
                </c:pt>
                <c:pt idx="1635">
                  <c:v>0.56009043521088064</c:v>
                </c:pt>
                <c:pt idx="1636">
                  <c:v>0.55177834226551103</c:v>
                </c:pt>
                <c:pt idx="1637">
                  <c:v>0.54276308896903014</c:v>
                </c:pt>
                <c:pt idx="1638">
                  <c:v>0.4773194079053083</c:v>
                </c:pt>
                <c:pt idx="1639">
                  <c:v>0.47839040746431954</c:v>
                </c:pt>
                <c:pt idx="1640">
                  <c:v>0.54066954388122035</c:v>
                </c:pt>
                <c:pt idx="1641">
                  <c:v>0.54453744132273563</c:v>
                </c:pt>
                <c:pt idx="1642">
                  <c:v>0.55186483169250167</c:v>
                </c:pt>
                <c:pt idx="1643">
                  <c:v>0.56006548998149941</c:v>
                </c:pt>
                <c:pt idx="1644">
                  <c:v>0.56136053995580126</c:v>
                </c:pt>
                <c:pt idx="1645">
                  <c:v>0.56097959459939317</c:v>
                </c:pt>
                <c:pt idx="1646">
                  <c:v>0.56114560102794664</c:v>
                </c:pt>
                <c:pt idx="1647">
                  <c:v>0.56238799900017067</c:v>
                </c:pt>
                <c:pt idx="1648">
                  <c:v>0.56583329893714007</c:v>
                </c:pt>
                <c:pt idx="1649">
                  <c:v>0.56322909752256445</c:v>
                </c:pt>
                <c:pt idx="1650">
                  <c:v>0.56115436614741632</c:v>
                </c:pt>
                <c:pt idx="1651">
                  <c:v>0.55890229931280677</c:v>
                </c:pt>
                <c:pt idx="1652">
                  <c:v>0.55743894141861772</c:v>
                </c:pt>
                <c:pt idx="1653">
                  <c:v>0.55190385286102084</c:v>
                </c:pt>
                <c:pt idx="1654">
                  <c:v>0.54763469873729453</c:v>
                </c:pt>
                <c:pt idx="1655">
                  <c:v>0.5448410928371018</c:v>
                </c:pt>
                <c:pt idx="1656">
                  <c:v>0.47850979222033568</c:v>
                </c:pt>
                <c:pt idx="1657">
                  <c:v>0.47130079024360422</c:v>
                </c:pt>
                <c:pt idx="1658">
                  <c:v>0.47137072681620967</c:v>
                </c:pt>
                <c:pt idx="1659">
                  <c:v>0.46833772374578525</c:v>
                </c:pt>
                <c:pt idx="1660">
                  <c:v>0.46501871522329324</c:v>
                </c:pt>
                <c:pt idx="1661">
                  <c:v>0.46153103640103704</c:v>
                </c:pt>
                <c:pt idx="1662">
                  <c:v>0.46320697251002235</c:v>
                </c:pt>
                <c:pt idx="1663">
                  <c:v>0.4620654373030379</c:v>
                </c:pt>
                <c:pt idx="1664">
                  <c:v>0.45951073592757524</c:v>
                </c:pt>
                <c:pt idx="1665">
                  <c:v>0.45666818347498656</c:v>
                </c:pt>
                <c:pt idx="1666">
                  <c:v>0.46050533129840249</c:v>
                </c:pt>
                <c:pt idx="1667">
                  <c:v>0.46272788811343774</c:v>
                </c:pt>
                <c:pt idx="1668">
                  <c:v>0.46468323936577688</c:v>
                </c:pt>
                <c:pt idx="1669">
                  <c:v>0.45910379073267943</c:v>
                </c:pt>
                <c:pt idx="1670">
                  <c:v>0.4557585550767172</c:v>
                </c:pt>
                <c:pt idx="1671">
                  <c:v>0.45397433958952921</c:v>
                </c:pt>
                <c:pt idx="1672">
                  <c:v>0.45086265518363672</c:v>
                </c:pt>
                <c:pt idx="1673">
                  <c:v>0.44540768817559589</c:v>
                </c:pt>
                <c:pt idx="1674">
                  <c:v>0.44718544154322964</c:v>
                </c:pt>
                <c:pt idx="1675">
                  <c:v>0.45297635701678857</c:v>
                </c:pt>
                <c:pt idx="1676">
                  <c:v>0.45598334784299827</c:v>
                </c:pt>
                <c:pt idx="1677">
                  <c:v>0.45762158635689981</c:v>
                </c:pt>
                <c:pt idx="1678">
                  <c:v>0.45961874303903666</c:v>
                </c:pt>
                <c:pt idx="1679">
                  <c:v>0.46474606583681249</c:v>
                </c:pt>
                <c:pt idx="1680">
                  <c:v>0.46725202510470293</c:v>
                </c:pt>
                <c:pt idx="1681">
                  <c:v>0.46897150327985909</c:v>
                </c:pt>
                <c:pt idx="1682">
                  <c:v>0.47044828788360166</c:v>
                </c:pt>
                <c:pt idx="1683">
                  <c:v>0.47599456761581976</c:v>
                </c:pt>
                <c:pt idx="1684">
                  <c:v>0.47937403542632567</c:v>
                </c:pt>
                <c:pt idx="1685">
                  <c:v>0.54643893201390037</c:v>
                </c:pt>
                <c:pt idx="1686">
                  <c:v>0.55503333089573204</c:v>
                </c:pt>
                <c:pt idx="1687">
                  <c:v>0.56659747333099142</c:v>
                </c:pt>
                <c:pt idx="1688">
                  <c:v>0.56896038974182506</c:v>
                </c:pt>
                <c:pt idx="1689">
                  <c:v>0.5749859963827878</c:v>
                </c:pt>
                <c:pt idx="1690">
                  <c:v>0.580097803398262</c:v>
                </c:pt>
                <c:pt idx="1691">
                  <c:v>0.57996521988345306</c:v>
                </c:pt>
                <c:pt idx="1692">
                  <c:v>0.57710930065145316</c:v>
                </c:pt>
                <c:pt idx="1693">
                  <c:v>0.57438366679114194</c:v>
                </c:pt>
                <c:pt idx="1694">
                  <c:v>0.57672477197522609</c:v>
                </c:pt>
                <c:pt idx="1695">
                  <c:v>0.5789061169619879</c:v>
                </c:pt>
                <c:pt idx="1696">
                  <c:v>0.58073652106293538</c:v>
                </c:pt>
                <c:pt idx="1697">
                  <c:v>0.58549496845636395</c:v>
                </c:pt>
                <c:pt idx="1698">
                  <c:v>0.58834844573744149</c:v>
                </c:pt>
                <c:pt idx="1699">
                  <c:v>0.59799309639512677</c:v>
                </c:pt>
                <c:pt idx="1700">
                  <c:v>0.60414914473823367</c:v>
                </c:pt>
                <c:pt idx="1701">
                  <c:v>0.60315006802178572</c:v>
                </c:pt>
                <c:pt idx="1702">
                  <c:v>0.59914543350779204</c:v>
                </c:pt>
                <c:pt idx="1703">
                  <c:v>0.59993339235609422</c:v>
                </c:pt>
                <c:pt idx="1704">
                  <c:v>0.59720611656134459</c:v>
                </c:pt>
                <c:pt idx="1705">
                  <c:v>0.59162315914354979</c:v>
                </c:pt>
                <c:pt idx="1706">
                  <c:v>0.59135160507905715</c:v>
                </c:pt>
                <c:pt idx="1707">
                  <c:v>0.59181395068978992</c:v>
                </c:pt>
                <c:pt idx="1708">
                  <c:v>0.58953358102934639</c:v>
                </c:pt>
                <c:pt idx="1709">
                  <c:v>0.58675384889516746</c:v>
                </c:pt>
                <c:pt idx="1710">
                  <c:v>0.58694292708160023</c:v>
                </c:pt>
                <c:pt idx="1711">
                  <c:v>0.58844398275286736</c:v>
                </c:pt>
                <c:pt idx="1712">
                  <c:v>0.58952911701816568</c:v>
                </c:pt>
                <c:pt idx="1713">
                  <c:v>0.58489839256589093</c:v>
                </c:pt>
                <c:pt idx="1714">
                  <c:v>0.58171498893875351</c:v>
                </c:pt>
                <c:pt idx="1715">
                  <c:v>0.57487483527605054</c:v>
                </c:pt>
                <c:pt idx="1716">
                  <c:v>0.56662622379860683</c:v>
                </c:pt>
                <c:pt idx="1717">
                  <c:v>0.56112930203327638</c:v>
                </c:pt>
                <c:pt idx="1718">
                  <c:v>0.56299598619018543</c:v>
                </c:pt>
                <c:pt idx="1719">
                  <c:v>0.56499056452209639</c:v>
                </c:pt>
                <c:pt idx="1720">
                  <c:v>0.56524462402987163</c:v>
                </c:pt>
                <c:pt idx="1721">
                  <c:v>0.57128928559242365</c:v>
                </c:pt>
                <c:pt idx="1722">
                  <c:v>0.57908827325307233</c:v>
                </c:pt>
                <c:pt idx="1723">
                  <c:v>0.58224992551042154</c:v>
                </c:pt>
                <c:pt idx="1724">
                  <c:v>0.58174729305936779</c:v>
                </c:pt>
                <c:pt idx="1725">
                  <c:v>0.5818645907127864</c:v>
                </c:pt>
                <c:pt idx="1726">
                  <c:v>0.5810753626438544</c:v>
                </c:pt>
                <c:pt idx="1727">
                  <c:v>0.57768952829161291</c:v>
                </c:pt>
                <c:pt idx="1728">
                  <c:v>0.57280270334616079</c:v>
                </c:pt>
                <c:pt idx="1729">
                  <c:v>0.56578931366561491</c:v>
                </c:pt>
                <c:pt idx="1730">
                  <c:v>0.56252163555890333</c:v>
                </c:pt>
                <c:pt idx="1731">
                  <c:v>0.56632704267839218</c:v>
                </c:pt>
                <c:pt idx="1732">
                  <c:v>0.57222835563407148</c:v>
                </c:pt>
                <c:pt idx="1733">
                  <c:v>0.57218566857715525</c:v>
                </c:pt>
                <c:pt idx="1734">
                  <c:v>0.57000018694985155</c:v>
                </c:pt>
                <c:pt idx="1735">
                  <c:v>0.5725429236969275</c:v>
                </c:pt>
                <c:pt idx="1736">
                  <c:v>0.57118723938354343</c:v>
                </c:pt>
                <c:pt idx="1737">
                  <c:v>0.56963331700362041</c:v>
                </c:pt>
                <c:pt idx="1738">
                  <c:v>0.56976518017207278</c:v>
                </c:pt>
                <c:pt idx="1739">
                  <c:v>0.57294105593704592</c:v>
                </c:pt>
                <c:pt idx="1740">
                  <c:v>0.57451526674565667</c:v>
                </c:pt>
                <c:pt idx="1741">
                  <c:v>0.56991627024049318</c:v>
                </c:pt>
                <c:pt idx="1742">
                  <c:v>0.5631054632336423</c:v>
                </c:pt>
                <c:pt idx="1743">
                  <c:v>0.55854059153475855</c:v>
                </c:pt>
                <c:pt idx="1744">
                  <c:v>0.55665178267058002</c:v>
                </c:pt>
                <c:pt idx="1745">
                  <c:v>0.55846468523414161</c:v>
                </c:pt>
                <c:pt idx="1746">
                  <c:v>0.56165655194038999</c:v>
                </c:pt>
                <c:pt idx="1747">
                  <c:v>0.5627129838655025</c:v>
                </c:pt>
                <c:pt idx="1748">
                  <c:v>0.56070671670316397</c:v>
                </c:pt>
                <c:pt idx="1749">
                  <c:v>0.55881033059516583</c:v>
                </c:pt>
                <c:pt idx="1750">
                  <c:v>0.55874614994317429</c:v>
                </c:pt>
                <c:pt idx="1751">
                  <c:v>0.55726452494628353</c:v>
                </c:pt>
                <c:pt idx="1752">
                  <c:v>0.55246230967352294</c:v>
                </c:pt>
                <c:pt idx="1753">
                  <c:v>0.55095784658002267</c:v>
                </c:pt>
                <c:pt idx="1754">
                  <c:v>0.5503424005031381</c:v>
                </c:pt>
                <c:pt idx="1755">
                  <c:v>0.54997124253966956</c:v>
                </c:pt>
                <c:pt idx="1756">
                  <c:v>0.54875048745329702</c:v>
                </c:pt>
                <c:pt idx="1757">
                  <c:v>0.55232584697005727</c:v>
                </c:pt>
                <c:pt idx="1758">
                  <c:v>0.55847010807988517</c:v>
                </c:pt>
                <c:pt idx="1759">
                  <c:v>0.56382224273027048</c:v>
                </c:pt>
                <c:pt idx="1760">
                  <c:v>0.56201710720037867</c:v>
                </c:pt>
                <c:pt idx="1761">
                  <c:v>0.55952360727548112</c:v>
                </c:pt>
                <c:pt idx="1762">
                  <c:v>0.55491514147809129</c:v>
                </c:pt>
                <c:pt idx="1763">
                  <c:v>0.55462150235822361</c:v>
                </c:pt>
                <c:pt idx="1764">
                  <c:v>0.54901957054355122</c:v>
                </c:pt>
                <c:pt idx="1765">
                  <c:v>0.47379546001559741</c:v>
                </c:pt>
                <c:pt idx="1766">
                  <c:v>0.46507073927084713</c:v>
                </c:pt>
                <c:pt idx="1767">
                  <c:v>0.44416569248514332</c:v>
                </c:pt>
                <c:pt idx="1768">
                  <c:v>0.42682299493065956</c:v>
                </c:pt>
                <c:pt idx="1769">
                  <c:v>0.42311335341907258</c:v>
                </c:pt>
                <c:pt idx="1770">
                  <c:v>0.41224887952447498</c:v>
                </c:pt>
                <c:pt idx="1771">
                  <c:v>0.41733567035195257</c:v>
                </c:pt>
                <c:pt idx="1772">
                  <c:v>0.42774727597036549</c:v>
                </c:pt>
                <c:pt idx="1773">
                  <c:v>0.4402497483072057</c:v>
                </c:pt>
                <c:pt idx="1774">
                  <c:v>0.44643284513622766</c:v>
                </c:pt>
                <c:pt idx="1775">
                  <c:v>0.4458452141017803</c:v>
                </c:pt>
                <c:pt idx="1776">
                  <c:v>0.4486434363746456</c:v>
                </c:pt>
                <c:pt idx="1777">
                  <c:v>0.44543020186933874</c:v>
                </c:pt>
                <c:pt idx="1778">
                  <c:v>0.4472892584402946</c:v>
                </c:pt>
                <c:pt idx="1779">
                  <c:v>0.44999813060349386</c:v>
                </c:pt>
                <c:pt idx="1780">
                  <c:v>0.44671996768982319</c:v>
                </c:pt>
                <c:pt idx="1781">
                  <c:v>0.44496653978116735</c:v>
                </c:pt>
                <c:pt idx="1782">
                  <c:v>0.44383093751358033</c:v>
                </c:pt>
                <c:pt idx="1783">
                  <c:v>0.44267046076489475</c:v>
                </c:pt>
                <c:pt idx="1784">
                  <c:v>0.44157390262491353</c:v>
                </c:pt>
                <c:pt idx="1785">
                  <c:v>0.43885928080479431</c:v>
                </c:pt>
                <c:pt idx="1786">
                  <c:v>0.44120271041922215</c:v>
                </c:pt>
                <c:pt idx="1787">
                  <c:v>0.4346691129528551</c:v>
                </c:pt>
                <c:pt idx="1788">
                  <c:v>0.42998755568121194</c:v>
                </c:pt>
                <c:pt idx="1789">
                  <c:v>0.42736002776456217</c:v>
                </c:pt>
                <c:pt idx="1790">
                  <c:v>0.43595337692511371</c:v>
                </c:pt>
                <c:pt idx="1791">
                  <c:v>0.43407660115166108</c:v>
                </c:pt>
                <c:pt idx="1792">
                  <c:v>0.42845933112533519</c:v>
                </c:pt>
                <c:pt idx="1793">
                  <c:v>0.42764856369987553</c:v>
                </c:pt>
                <c:pt idx="1794">
                  <c:v>0.42319837354607287</c:v>
                </c:pt>
                <c:pt idx="1795">
                  <c:v>0.42428062115166204</c:v>
                </c:pt>
                <c:pt idx="1796">
                  <c:v>0.42314554796677256</c:v>
                </c:pt>
                <c:pt idx="1797">
                  <c:v>0.42813707131709761</c:v>
                </c:pt>
                <c:pt idx="1798">
                  <c:v>0.43213401949896463</c:v>
                </c:pt>
                <c:pt idx="1799">
                  <c:v>0.43115736862636717</c:v>
                </c:pt>
                <c:pt idx="1800">
                  <c:v>0.43253766983244235</c:v>
                </c:pt>
                <c:pt idx="1801">
                  <c:v>0.43554610963824297</c:v>
                </c:pt>
                <c:pt idx="1802">
                  <c:v>0.43970945488926066</c:v>
                </c:pt>
                <c:pt idx="1803">
                  <c:v>0.4430275231413387</c:v>
                </c:pt>
                <c:pt idx="1804">
                  <c:v>0.44351768199752323</c:v>
                </c:pt>
                <c:pt idx="1805">
                  <c:v>0.44262184958762779</c:v>
                </c:pt>
                <c:pt idx="1806">
                  <c:v>0.43533905282048219</c:v>
                </c:pt>
                <c:pt idx="1807">
                  <c:v>0.43042280640958158</c:v>
                </c:pt>
                <c:pt idx="1808">
                  <c:v>0.4274028381178554</c:v>
                </c:pt>
                <c:pt idx="1809">
                  <c:v>0.42037254332478297</c:v>
                </c:pt>
                <c:pt idx="1810">
                  <c:v>0.4204293259385084</c:v>
                </c:pt>
                <c:pt idx="1811">
                  <c:v>0.41522124994029119</c:v>
                </c:pt>
                <c:pt idx="1812">
                  <c:v>0.40953244895730956</c:v>
                </c:pt>
                <c:pt idx="1813">
                  <c:v>0.40810537967495403</c:v>
                </c:pt>
                <c:pt idx="1814">
                  <c:v>0.40919341936753922</c:v>
                </c:pt>
                <c:pt idx="1815">
                  <c:v>0.41347448081368382</c:v>
                </c:pt>
                <c:pt idx="1816">
                  <c:v>0.41367636348253939</c:v>
                </c:pt>
                <c:pt idx="1817">
                  <c:v>0.41213445730044751</c:v>
                </c:pt>
                <c:pt idx="1818">
                  <c:v>0.40609600419367187</c:v>
                </c:pt>
                <c:pt idx="1819">
                  <c:v>0.39884421142567128</c:v>
                </c:pt>
                <c:pt idx="1820">
                  <c:v>0.38445253955642344</c:v>
                </c:pt>
                <c:pt idx="1821">
                  <c:v>0.37567294104166576</c:v>
                </c:pt>
                <c:pt idx="1822">
                  <c:v>0.37777517120009135</c:v>
                </c:pt>
                <c:pt idx="1823">
                  <c:v>0.37350172007497717</c:v>
                </c:pt>
                <c:pt idx="1824">
                  <c:v>0.3697822738101077</c:v>
                </c:pt>
                <c:pt idx="1825">
                  <c:v>0.36242783677674201</c:v>
                </c:pt>
                <c:pt idx="1826">
                  <c:v>0.36354411241524404</c:v>
                </c:pt>
                <c:pt idx="1827">
                  <c:v>0.36751317905378017</c:v>
                </c:pt>
                <c:pt idx="1828">
                  <c:v>0.36816813284566219</c:v>
                </c:pt>
                <c:pt idx="1829">
                  <c:v>0.36735425804132232</c:v>
                </c:pt>
                <c:pt idx="1830">
                  <c:v>0.36881578354326677</c:v>
                </c:pt>
                <c:pt idx="1831">
                  <c:v>0.3681716306425612</c:v>
                </c:pt>
                <c:pt idx="1832">
                  <c:v>0.36381856208295721</c:v>
                </c:pt>
                <c:pt idx="1833">
                  <c:v>0.36068873803749119</c:v>
                </c:pt>
                <c:pt idx="1834">
                  <c:v>0.3619904061141575</c:v>
                </c:pt>
                <c:pt idx="1835">
                  <c:v>0.37220773649613731</c:v>
                </c:pt>
                <c:pt idx="1836">
                  <c:v>0.37814224326855106</c:v>
                </c:pt>
                <c:pt idx="1837">
                  <c:v>0.38615385619037723</c:v>
                </c:pt>
                <c:pt idx="1838">
                  <c:v>0.39264561736007375</c:v>
                </c:pt>
                <c:pt idx="1839">
                  <c:v>0.40169071143397489</c:v>
                </c:pt>
                <c:pt idx="1840">
                  <c:v>0.40360116190433759</c:v>
                </c:pt>
                <c:pt idx="1841">
                  <c:v>0.40403930028083962</c:v>
                </c:pt>
                <c:pt idx="1842">
                  <c:v>0.40367213798403945</c:v>
                </c:pt>
                <c:pt idx="1843">
                  <c:v>0.40101981401766357</c:v>
                </c:pt>
                <c:pt idx="1844">
                  <c:v>0.401293230223566</c:v>
                </c:pt>
                <c:pt idx="1845">
                  <c:v>0.39850841878582616</c:v>
                </c:pt>
                <c:pt idx="1846">
                  <c:v>0.40016904605857512</c:v>
                </c:pt>
                <c:pt idx="1847">
                  <c:v>0.40704758579606154</c:v>
                </c:pt>
                <c:pt idx="1848">
                  <c:v>0.41654712242296538</c:v>
                </c:pt>
                <c:pt idx="1849">
                  <c:v>0.42367010015443435</c:v>
                </c:pt>
                <c:pt idx="1850">
                  <c:v>0.43483593425913675</c:v>
                </c:pt>
                <c:pt idx="1851">
                  <c:v>0.4480844288692028</c:v>
                </c:pt>
                <c:pt idx="1852">
                  <c:v>0.45178239475346044</c:v>
                </c:pt>
                <c:pt idx="1853">
                  <c:v>0.4597161384154595</c:v>
                </c:pt>
                <c:pt idx="1854">
                  <c:v>0.46629470239294929</c:v>
                </c:pt>
                <c:pt idx="1855">
                  <c:v>0.47572641831661605</c:v>
                </c:pt>
                <c:pt idx="1856">
                  <c:v>0.47803811658251577</c:v>
                </c:pt>
                <c:pt idx="1857">
                  <c:v>0.47554657327314293</c:v>
                </c:pt>
                <c:pt idx="1858">
                  <c:v>0.47576213465135481</c:v>
                </c:pt>
                <c:pt idx="1859">
                  <c:v>0.47853516286784287</c:v>
                </c:pt>
                <c:pt idx="1860">
                  <c:v>0.54345442334350358</c:v>
                </c:pt>
                <c:pt idx="1861">
                  <c:v>0.54292368732149654</c:v>
                </c:pt>
                <c:pt idx="1862">
                  <c:v>0.5414779272948137</c:v>
                </c:pt>
                <c:pt idx="1863">
                  <c:v>0.47772683978047997</c:v>
                </c:pt>
                <c:pt idx="1864">
                  <c:v>0.47248992978497345</c:v>
                </c:pt>
                <c:pt idx="1865">
                  <c:v>0.46602002173881046</c:v>
                </c:pt>
                <c:pt idx="1866">
                  <c:v>0.46286780454393112</c:v>
                </c:pt>
                <c:pt idx="1867">
                  <c:v>0.45582711758633793</c:v>
                </c:pt>
                <c:pt idx="1868">
                  <c:v>0.44649862800234624</c:v>
                </c:pt>
                <c:pt idx="1869">
                  <c:v>0.43600429611796732</c:v>
                </c:pt>
                <c:pt idx="1870">
                  <c:v>0.43298619628395757</c:v>
                </c:pt>
                <c:pt idx="1871">
                  <c:v>0.43773060104554107</c:v>
                </c:pt>
                <c:pt idx="1872">
                  <c:v>0.44635118195466034</c:v>
                </c:pt>
                <c:pt idx="1873">
                  <c:v>0.45500041566744082</c:v>
                </c:pt>
                <c:pt idx="1874">
                  <c:v>0.45625358635072905</c:v>
                </c:pt>
                <c:pt idx="1875">
                  <c:v>0.45520422790218379</c:v>
                </c:pt>
                <c:pt idx="1876">
                  <c:v>0.44846534661023324</c:v>
                </c:pt>
                <c:pt idx="1877">
                  <c:v>0.44522087996755783</c:v>
                </c:pt>
                <c:pt idx="1878">
                  <c:v>0.43958852962800266</c:v>
                </c:pt>
                <c:pt idx="1879">
                  <c:v>0.43218658610500799</c:v>
                </c:pt>
                <c:pt idx="1880">
                  <c:v>0.42711001888686251</c:v>
                </c:pt>
                <c:pt idx="1881">
                  <c:v>0.42431808609697541</c:v>
                </c:pt>
                <c:pt idx="1882">
                  <c:v>0.42598273150885768</c:v>
                </c:pt>
                <c:pt idx="1883">
                  <c:v>0.4262322722098868</c:v>
                </c:pt>
                <c:pt idx="1884">
                  <c:v>0.43181263922311136</c:v>
                </c:pt>
                <c:pt idx="1885">
                  <c:v>0.43596854154110237</c:v>
                </c:pt>
                <c:pt idx="1886">
                  <c:v>0.43548299934105361</c:v>
                </c:pt>
                <c:pt idx="1887">
                  <c:v>0.43357432162841369</c:v>
                </c:pt>
                <c:pt idx="1888">
                  <c:v>0.43119217833295453</c:v>
                </c:pt>
                <c:pt idx="1889">
                  <c:v>0.43097014032714476</c:v>
                </c:pt>
                <c:pt idx="1890">
                  <c:v>0.42575708964648584</c:v>
                </c:pt>
                <c:pt idx="1891">
                  <c:v>0.42331746839409629</c:v>
                </c:pt>
                <c:pt idx="1892">
                  <c:v>0.42442900998887767</c:v>
                </c:pt>
                <c:pt idx="1893">
                  <c:v>0.43074357688225573</c:v>
                </c:pt>
                <c:pt idx="1894">
                  <c:v>0.43973300836929918</c:v>
                </c:pt>
                <c:pt idx="1895">
                  <c:v>0.44553285227383149</c:v>
                </c:pt>
                <c:pt idx="1896">
                  <c:v>0.44889288183393311</c:v>
                </c:pt>
                <c:pt idx="1897">
                  <c:v>0.4561358614899495</c:v>
                </c:pt>
                <c:pt idx="1898">
                  <c:v>0.46614600116392085</c:v>
                </c:pt>
                <c:pt idx="1899">
                  <c:v>0.47732533409027605</c:v>
                </c:pt>
                <c:pt idx="1900">
                  <c:v>0.54093599242368828</c:v>
                </c:pt>
                <c:pt idx="1901">
                  <c:v>0.47878322872926055</c:v>
                </c:pt>
                <c:pt idx="1902">
                  <c:v>0.47349368836959166</c:v>
                </c:pt>
                <c:pt idx="1903">
                  <c:v>0.4673390944089259</c:v>
                </c:pt>
                <c:pt idx="1904">
                  <c:v>0.46391103215898649</c:v>
                </c:pt>
                <c:pt idx="1905">
                  <c:v>0.46593362832085811</c:v>
                </c:pt>
                <c:pt idx="1906">
                  <c:v>0.47112333707231341</c:v>
                </c:pt>
                <c:pt idx="1907">
                  <c:v>0.47107110433740135</c:v>
                </c:pt>
                <c:pt idx="1908">
                  <c:v>0.47465040920207163</c:v>
                </c:pt>
                <c:pt idx="1909">
                  <c:v>0.54364750734351031</c:v>
                </c:pt>
                <c:pt idx="1910">
                  <c:v>0.55101793327670201</c:v>
                </c:pt>
                <c:pt idx="1911">
                  <c:v>0.55472322481359559</c:v>
                </c:pt>
                <c:pt idx="1912">
                  <c:v>0.55919560671966106</c:v>
                </c:pt>
                <c:pt idx="1913">
                  <c:v>0.55720153662619398</c:v>
                </c:pt>
                <c:pt idx="1914">
                  <c:v>0.5482467423764813</c:v>
                </c:pt>
                <c:pt idx="1915">
                  <c:v>0.5433110447488847</c:v>
                </c:pt>
                <c:pt idx="1916">
                  <c:v>0.54183791918036772</c:v>
                </c:pt>
                <c:pt idx="1917">
                  <c:v>0.54139782127766967</c:v>
                </c:pt>
                <c:pt idx="1918">
                  <c:v>0.54357308452461006</c:v>
                </c:pt>
                <c:pt idx="1919">
                  <c:v>0.54125140347225775</c:v>
                </c:pt>
                <c:pt idx="1920">
                  <c:v>0.47810313747924255</c:v>
                </c:pt>
                <c:pt idx="1921">
                  <c:v>0.47974112229794502</c:v>
                </c:pt>
                <c:pt idx="1922">
                  <c:v>0.47820140092219515</c:v>
                </c:pt>
                <c:pt idx="1923">
                  <c:v>0.47188451419503513</c:v>
                </c:pt>
                <c:pt idx="1924">
                  <c:v>0.46030210379180886</c:v>
                </c:pt>
                <c:pt idx="1925">
                  <c:v>0.4486882709716366</c:v>
                </c:pt>
                <c:pt idx="1926">
                  <c:v>0.44090622712388478</c:v>
                </c:pt>
                <c:pt idx="1927">
                  <c:v>0.4312681954362404</c:v>
                </c:pt>
                <c:pt idx="1928">
                  <c:v>0.42503157245244516</c:v>
                </c:pt>
                <c:pt idx="1929">
                  <c:v>0.42206845154141648</c:v>
                </c:pt>
                <c:pt idx="1930">
                  <c:v>0.42439067169468503</c:v>
                </c:pt>
                <c:pt idx="1931">
                  <c:v>0.42861570811926863</c:v>
                </c:pt>
                <c:pt idx="1932">
                  <c:v>0.43015530458146456</c:v>
                </c:pt>
                <c:pt idx="1933">
                  <c:v>0.43447253362944271</c:v>
                </c:pt>
                <c:pt idx="1934">
                  <c:v>0.44131735392531307</c:v>
                </c:pt>
                <c:pt idx="1935">
                  <c:v>0.44258739624030935</c:v>
                </c:pt>
                <c:pt idx="1936">
                  <c:v>0.44066368331921874</c:v>
                </c:pt>
                <c:pt idx="1937">
                  <c:v>0.43835308832933106</c:v>
                </c:pt>
                <c:pt idx="1938">
                  <c:v>0.43510969837042313</c:v>
                </c:pt>
                <c:pt idx="1939">
                  <c:v>0.43401939858796268</c:v>
                </c:pt>
                <c:pt idx="1940">
                  <c:v>0.4330654977271971</c:v>
                </c:pt>
                <c:pt idx="1941">
                  <c:v>0.43210474302932722</c:v>
                </c:pt>
                <c:pt idx="1942">
                  <c:v>0.42583946295633501</c:v>
                </c:pt>
                <c:pt idx="1943">
                  <c:v>0.42107227936494668</c:v>
                </c:pt>
                <c:pt idx="1944">
                  <c:v>0.41794288961939741</c:v>
                </c:pt>
                <c:pt idx="1945">
                  <c:v>0.4111431115004705</c:v>
                </c:pt>
                <c:pt idx="1946">
                  <c:v>0.40352916855903298</c:v>
                </c:pt>
                <c:pt idx="1947">
                  <c:v>0.40304571024247543</c:v>
                </c:pt>
                <c:pt idx="1948">
                  <c:v>0.40515813583917731</c:v>
                </c:pt>
                <c:pt idx="1949">
                  <c:v>0.40988853688383131</c:v>
                </c:pt>
                <c:pt idx="1950">
                  <c:v>0.41683899373093092</c:v>
                </c:pt>
                <c:pt idx="1951">
                  <c:v>0.41729072475883666</c:v>
                </c:pt>
                <c:pt idx="1952">
                  <c:v>0.41557876168327756</c:v>
                </c:pt>
                <c:pt idx="1953">
                  <c:v>0.41289840131989819</c:v>
                </c:pt>
                <c:pt idx="1954">
                  <c:v>0.34996937698784025</c:v>
                </c:pt>
                <c:pt idx="1955">
                  <c:v>0.3962795907298734</c:v>
                </c:pt>
                <c:pt idx="1956">
                  <c:v>0.41742127547005103</c:v>
                </c:pt>
                <c:pt idx="1957">
                  <c:v>0.41421406908742481</c:v>
                </c:pt>
                <c:pt idx="1958">
                  <c:v>0.42343129169586674</c:v>
                </c:pt>
                <c:pt idx="1959">
                  <c:v>0.42049727863217667</c:v>
                </c:pt>
                <c:pt idx="1960">
                  <c:v>0.41257274517849357</c:v>
                </c:pt>
                <c:pt idx="1961">
                  <c:v>0.4116021611285004</c:v>
                </c:pt>
                <c:pt idx="1962">
                  <c:v>0.40890850673967721</c:v>
                </c:pt>
                <c:pt idx="1963">
                  <c:v>0.41389020999129938</c:v>
                </c:pt>
                <c:pt idx="1964">
                  <c:v>0.41977715918437586</c:v>
                </c:pt>
                <c:pt idx="1965">
                  <c:v>0.41337678870206523</c:v>
                </c:pt>
                <c:pt idx="1966">
                  <c:v>0.41346619705980531</c:v>
                </c:pt>
                <c:pt idx="1967">
                  <c:v>0.41851495185718535</c:v>
                </c:pt>
                <c:pt idx="1968">
                  <c:v>0.41956086603314968</c:v>
                </c:pt>
                <c:pt idx="1969">
                  <c:v>0.41951066025679518</c:v>
                </c:pt>
                <c:pt idx="1970">
                  <c:v>0.41954345143170912</c:v>
                </c:pt>
                <c:pt idx="1971">
                  <c:v>0.4286379173309921</c:v>
                </c:pt>
                <c:pt idx="1972">
                  <c:v>0.44091826367008907</c:v>
                </c:pt>
                <c:pt idx="1973">
                  <c:v>0.44689262596123619</c:v>
                </c:pt>
                <c:pt idx="1974">
                  <c:v>0.45096331438797971</c:v>
                </c:pt>
                <c:pt idx="1975">
                  <c:v>0.45923059962525498</c:v>
                </c:pt>
                <c:pt idx="1976">
                  <c:v>0.46660128551053698</c:v>
                </c:pt>
                <c:pt idx="1977">
                  <c:v>0.46631974702995288</c:v>
                </c:pt>
                <c:pt idx="1978">
                  <c:v>0.46515103608901137</c:v>
                </c:pt>
                <c:pt idx="1979">
                  <c:v>0.46140924129134425</c:v>
                </c:pt>
                <c:pt idx="1980">
                  <c:v>0.45599878779937714</c:v>
                </c:pt>
                <c:pt idx="1981">
                  <c:v>0.44559604551974413</c:v>
                </c:pt>
                <c:pt idx="1982">
                  <c:v>0.44849156223694969</c:v>
                </c:pt>
                <c:pt idx="1983">
                  <c:v>0.45032561404191079</c:v>
                </c:pt>
                <c:pt idx="1984">
                  <c:v>0.45686005784441469</c:v>
                </c:pt>
                <c:pt idx="1985">
                  <c:v>0.45409421674943268</c:v>
                </c:pt>
                <c:pt idx="1986">
                  <c:v>0.44939702087147598</c:v>
                </c:pt>
                <c:pt idx="1987">
                  <c:v>0.45128363866798554</c:v>
                </c:pt>
                <c:pt idx="1988">
                  <c:v>0.44652766906498748</c:v>
                </c:pt>
                <c:pt idx="1989">
                  <c:v>0.44086178224330635</c:v>
                </c:pt>
                <c:pt idx="1990">
                  <c:v>0.43529809938174435</c:v>
                </c:pt>
                <c:pt idx="1991">
                  <c:v>0.42707118373459119</c:v>
                </c:pt>
                <c:pt idx="1992">
                  <c:v>0.4273817900502857</c:v>
                </c:pt>
                <c:pt idx="1993">
                  <c:v>0.42920437309106163</c:v>
                </c:pt>
                <c:pt idx="1994">
                  <c:v>0.43206203181639319</c:v>
                </c:pt>
                <c:pt idx="1995">
                  <c:v>0.43795898690742202</c:v>
                </c:pt>
                <c:pt idx="1996">
                  <c:v>0.43980214026913733</c:v>
                </c:pt>
                <c:pt idx="1997">
                  <c:v>0.43463720581987625</c:v>
                </c:pt>
                <c:pt idx="1998">
                  <c:v>0.43608813550819253</c:v>
                </c:pt>
                <c:pt idx="1999">
                  <c:v>0.43310675174116059</c:v>
                </c:pt>
                <c:pt idx="2000">
                  <c:v>0.42759798984709402</c:v>
                </c:pt>
                <c:pt idx="2001">
                  <c:v>0.41890220407597067</c:v>
                </c:pt>
                <c:pt idx="2002">
                  <c:v>0.41525615628236562</c:v>
                </c:pt>
                <c:pt idx="2003">
                  <c:v>0.41980166895428084</c:v>
                </c:pt>
                <c:pt idx="2004">
                  <c:v>0.42064290519808761</c:v>
                </c:pt>
                <c:pt idx="2005">
                  <c:v>0.42078727154248624</c:v>
                </c:pt>
                <c:pt idx="2006">
                  <c:v>0.41849191670518232</c:v>
                </c:pt>
                <c:pt idx="2007">
                  <c:v>0.41481686935761619</c:v>
                </c:pt>
                <c:pt idx="2008">
                  <c:v>0.40685609165323472</c:v>
                </c:pt>
                <c:pt idx="2009">
                  <c:v>0.40595033256251978</c:v>
                </c:pt>
                <c:pt idx="2010">
                  <c:v>0.40383765560353285</c:v>
                </c:pt>
                <c:pt idx="2011">
                  <c:v>0.41247645332005067</c:v>
                </c:pt>
                <c:pt idx="2012">
                  <c:v>0.41047619716204331</c:v>
                </c:pt>
                <c:pt idx="2013">
                  <c:v>0.41524764955107901</c:v>
                </c:pt>
                <c:pt idx="2014">
                  <c:v>0.41308357498088899</c:v>
                </c:pt>
                <c:pt idx="2015">
                  <c:v>0.41616193607834651</c:v>
                </c:pt>
                <c:pt idx="2016">
                  <c:v>0.42221666810473069</c:v>
                </c:pt>
                <c:pt idx="2017">
                  <c:v>0.42515997789990378</c:v>
                </c:pt>
                <c:pt idx="2018">
                  <c:v>0.43237303065116839</c:v>
                </c:pt>
                <c:pt idx="2019">
                  <c:v>0.44380303846540209</c:v>
                </c:pt>
                <c:pt idx="2020">
                  <c:v>0.45124775235274611</c:v>
                </c:pt>
                <c:pt idx="2021">
                  <c:v>0.46137100252526858</c:v>
                </c:pt>
                <c:pt idx="2022">
                  <c:v>0.46823828918428351</c:v>
                </c:pt>
                <c:pt idx="2023">
                  <c:v>0.46837763075782929</c:v>
                </c:pt>
                <c:pt idx="2024">
                  <c:v>0.46889529083841169</c:v>
                </c:pt>
                <c:pt idx="2025">
                  <c:v>0.47171161193166561</c:v>
                </c:pt>
                <c:pt idx="2026">
                  <c:v>0.47970068476345112</c:v>
                </c:pt>
                <c:pt idx="2027">
                  <c:v>0.54739021939510057</c:v>
                </c:pt>
                <c:pt idx="2028">
                  <c:v>0.55281347598536901</c:v>
                </c:pt>
                <c:pt idx="2029">
                  <c:v>0.56270897755034299</c:v>
                </c:pt>
                <c:pt idx="2030">
                  <c:v>0.5759634175840288</c:v>
                </c:pt>
                <c:pt idx="2031">
                  <c:v>0.58058431575104497</c:v>
                </c:pt>
                <c:pt idx="2032">
                  <c:v>0.57857436790305017</c:v>
                </c:pt>
                <c:pt idx="2033">
                  <c:v>0.57324126518648233</c:v>
                </c:pt>
                <c:pt idx="2034">
                  <c:v>0.57171338941689165</c:v>
                </c:pt>
                <c:pt idx="2035">
                  <c:v>0.57190901999825638</c:v>
                </c:pt>
                <c:pt idx="2036">
                  <c:v>0.57987580122195037</c:v>
                </c:pt>
                <c:pt idx="2037">
                  <c:v>0.59201381948700316</c:v>
                </c:pt>
                <c:pt idx="2038">
                  <c:v>0.60606850929202061</c:v>
                </c:pt>
                <c:pt idx="2039">
                  <c:v>0.61060085806950637</c:v>
                </c:pt>
                <c:pt idx="2040">
                  <c:v>0.61890971540507089</c:v>
                </c:pt>
                <c:pt idx="2041">
                  <c:v>0.61795022170726599</c:v>
                </c:pt>
                <c:pt idx="2042">
                  <c:v>0.61901787142832965</c:v>
                </c:pt>
                <c:pt idx="2043">
                  <c:v>0.61532292008394229</c:v>
                </c:pt>
                <c:pt idx="2044">
                  <c:v>0.61791849629067008</c:v>
                </c:pt>
                <c:pt idx="2045">
                  <c:v>0.62267790587894289</c:v>
                </c:pt>
                <c:pt idx="2046">
                  <c:v>0.62833235394385234</c:v>
                </c:pt>
                <c:pt idx="2047">
                  <c:v>0.63496610150490274</c:v>
                </c:pt>
                <c:pt idx="2048">
                  <c:v>0.64164833650323083</c:v>
                </c:pt>
                <c:pt idx="2049">
                  <c:v>0.64637636246020691</c:v>
                </c:pt>
                <c:pt idx="2050">
                  <c:v>0.64826107359742646</c:v>
                </c:pt>
                <c:pt idx="2051">
                  <c:v>0.65087546685391406</c:v>
                </c:pt>
                <c:pt idx="2052">
                  <c:v>0.64926392064856864</c:v>
                </c:pt>
                <c:pt idx="2053">
                  <c:v>0.65202974555710635</c:v>
                </c:pt>
                <c:pt idx="2054">
                  <c:v>0.64695026536448219</c:v>
                </c:pt>
                <c:pt idx="2055">
                  <c:v>0.64435962721341489</c:v>
                </c:pt>
                <c:pt idx="2056">
                  <c:v>0.6431911154819675</c:v>
                </c:pt>
                <c:pt idx="2057">
                  <c:v>0.64106213775464349</c:v>
                </c:pt>
                <c:pt idx="2058">
                  <c:v>0.6398176813105777</c:v>
                </c:pt>
                <c:pt idx="2059">
                  <c:v>0.63797932954306036</c:v>
                </c:pt>
                <c:pt idx="2060">
                  <c:v>0.6310225878853889</c:v>
                </c:pt>
                <c:pt idx="2061">
                  <c:v>0.62544445708981955</c:v>
                </c:pt>
                <c:pt idx="2062">
                  <c:v>0.61998122954094015</c:v>
                </c:pt>
                <c:pt idx="2063">
                  <c:v>0.61566795692910325</c:v>
                </c:pt>
                <c:pt idx="2064">
                  <c:v>0.61021962130997898</c:v>
                </c:pt>
                <c:pt idx="2065">
                  <c:v>0.60860968547530891</c:v>
                </c:pt>
                <c:pt idx="2066">
                  <c:v>0.60750990320276776</c:v>
                </c:pt>
                <c:pt idx="2067">
                  <c:v>0.60535169178167292</c:v>
                </c:pt>
                <c:pt idx="2068">
                  <c:v>0.60362789924115945</c:v>
                </c:pt>
                <c:pt idx="2069">
                  <c:v>0.60277192648235056</c:v>
                </c:pt>
                <c:pt idx="2070">
                  <c:v>0.59565009820214754</c:v>
                </c:pt>
                <c:pt idx="2071">
                  <c:v>0.59020396476679904</c:v>
                </c:pt>
                <c:pt idx="2072">
                  <c:v>0.58630743752109071</c:v>
                </c:pt>
                <c:pt idx="2073">
                  <c:v>0.58734989350544475</c:v>
                </c:pt>
                <c:pt idx="2074">
                  <c:v>0.58997786023111309</c:v>
                </c:pt>
                <c:pt idx="2075">
                  <c:v>0.59091624147402855</c:v>
                </c:pt>
                <c:pt idx="2076">
                  <c:v>0.58993340185706766</c:v>
                </c:pt>
                <c:pt idx="2077">
                  <c:v>0.59148612231698683</c:v>
                </c:pt>
                <c:pt idx="2078">
                  <c:v>0.59130457156541083</c:v>
                </c:pt>
                <c:pt idx="2079">
                  <c:v>0.59111267474193685</c:v>
                </c:pt>
                <c:pt idx="2080">
                  <c:v>0.59153344433196253</c:v>
                </c:pt>
                <c:pt idx="2081">
                  <c:v>0.5870863882833286</c:v>
                </c:pt>
                <c:pt idx="2082">
                  <c:v>0.58752490286386105</c:v>
                </c:pt>
                <c:pt idx="2083">
                  <c:v>0.58999786118749997</c:v>
                </c:pt>
                <c:pt idx="2084">
                  <c:v>0.59969323759656934</c:v>
                </c:pt>
                <c:pt idx="2085">
                  <c:v>0.59917249306394749</c:v>
                </c:pt>
                <c:pt idx="2086">
                  <c:v>0.59929496923166559</c:v>
                </c:pt>
                <c:pt idx="2087">
                  <c:v>0.60451659867793894</c:v>
                </c:pt>
                <c:pt idx="2088">
                  <c:v>0.60441955764164046</c:v>
                </c:pt>
                <c:pt idx="2089">
                  <c:v>0.59897487169206987</c:v>
                </c:pt>
                <c:pt idx="2090">
                  <c:v>0.59417555842993253</c:v>
                </c:pt>
                <c:pt idx="2091">
                  <c:v>0.5932116168111502</c:v>
                </c:pt>
                <c:pt idx="2092">
                  <c:v>0.59890554832585563</c:v>
                </c:pt>
                <c:pt idx="2093">
                  <c:v>0.60883341458823736</c:v>
                </c:pt>
                <c:pt idx="2094">
                  <c:v>0.62243886405422399</c:v>
                </c:pt>
                <c:pt idx="2095">
                  <c:v>0.62522175923762369</c:v>
                </c:pt>
                <c:pt idx="2096">
                  <c:v>0.62587363230533366</c:v>
                </c:pt>
                <c:pt idx="2097">
                  <c:v>0.62064688461706141</c:v>
                </c:pt>
                <c:pt idx="2098">
                  <c:v>0.61927164319106398</c:v>
                </c:pt>
                <c:pt idx="2099">
                  <c:v>0.61657667585760578</c:v>
                </c:pt>
                <c:pt idx="2100">
                  <c:v>0.62109233723248303</c:v>
                </c:pt>
                <c:pt idx="2101">
                  <c:v>0.62499238151443415</c:v>
                </c:pt>
                <c:pt idx="2102">
                  <c:v>0.63105334814412795</c:v>
                </c:pt>
                <c:pt idx="2103">
                  <c:v>0.634787125526453</c:v>
                </c:pt>
                <c:pt idx="2104">
                  <c:v>0.6327780948398668</c:v>
                </c:pt>
                <c:pt idx="2105">
                  <c:v>0.62751291959578381</c:v>
                </c:pt>
                <c:pt idx="2106">
                  <c:v>0.62356793153198553</c:v>
                </c:pt>
                <c:pt idx="2107">
                  <c:v>0.61624143330051617</c:v>
                </c:pt>
                <c:pt idx="2108">
                  <c:v>0.61000206280509317</c:v>
                </c:pt>
                <c:pt idx="2109">
                  <c:v>0.60281819972435025</c:v>
                </c:pt>
                <c:pt idx="2110">
                  <c:v>0.59946889821525418</c:v>
                </c:pt>
                <c:pt idx="2111">
                  <c:v>0.59837015771034896</c:v>
                </c:pt>
                <c:pt idx="2112">
                  <c:v>0.59321143892079953</c:v>
                </c:pt>
                <c:pt idx="2113">
                  <c:v>0.5825632984490049</c:v>
                </c:pt>
                <c:pt idx="2114">
                  <c:v>0.56916937418722602</c:v>
                </c:pt>
                <c:pt idx="2115">
                  <c:v>0.5652924497995766</c:v>
                </c:pt>
                <c:pt idx="2116">
                  <c:v>0.55769584030374986</c:v>
                </c:pt>
                <c:pt idx="2117">
                  <c:v>0.54655091509348297</c:v>
                </c:pt>
                <c:pt idx="2118">
                  <c:v>0.47636017661850166</c:v>
                </c:pt>
                <c:pt idx="2119">
                  <c:v>0.47630021952746987</c:v>
                </c:pt>
                <c:pt idx="2120">
                  <c:v>0.54065436282664692</c:v>
                </c:pt>
                <c:pt idx="2121">
                  <c:v>0.54208613221202429</c:v>
                </c:pt>
                <c:pt idx="2122">
                  <c:v>0.54117676313696839</c:v>
                </c:pt>
                <c:pt idx="2123">
                  <c:v>0.47452025607354725</c:v>
                </c:pt>
                <c:pt idx="2124">
                  <c:v>0.46745205872723433</c:v>
                </c:pt>
                <c:pt idx="2125">
                  <c:v>0.46600195971296182</c:v>
                </c:pt>
                <c:pt idx="2126">
                  <c:v>0.46378260742820149</c:v>
                </c:pt>
                <c:pt idx="2127">
                  <c:v>0.47091601559197355</c:v>
                </c:pt>
                <c:pt idx="2128">
                  <c:v>0.46805011210722108</c:v>
                </c:pt>
                <c:pt idx="2129">
                  <c:v>0.47106744017143115</c:v>
                </c:pt>
                <c:pt idx="2130">
                  <c:v>0.46772569957459459</c:v>
                </c:pt>
                <c:pt idx="2131">
                  <c:v>0.46500976527663201</c:v>
                </c:pt>
                <c:pt idx="2132">
                  <c:v>0.46295009285118277</c:v>
                </c:pt>
                <c:pt idx="2133">
                  <c:v>0.46129249404043399</c:v>
                </c:pt>
                <c:pt idx="2134">
                  <c:v>0.46243646792209087</c:v>
                </c:pt>
                <c:pt idx="2135">
                  <c:v>0.46300140437570708</c:v>
                </c:pt>
                <c:pt idx="2136">
                  <c:v>0.45822712093656642</c:v>
                </c:pt>
                <c:pt idx="2137">
                  <c:v>0.45860178857387518</c:v>
                </c:pt>
                <c:pt idx="2138">
                  <c:v>0.46046112487949448</c:v>
                </c:pt>
                <c:pt idx="2139">
                  <c:v>0.46440550091011773</c:v>
                </c:pt>
                <c:pt idx="2140">
                  <c:v>0.46622216982622805</c:v>
                </c:pt>
                <c:pt idx="2141">
                  <c:v>0.4663179728299372</c:v>
                </c:pt>
                <c:pt idx="2142">
                  <c:v>0.46713942887597054</c:v>
                </c:pt>
                <c:pt idx="2143">
                  <c:v>0.47028010991866537</c:v>
                </c:pt>
                <c:pt idx="2144">
                  <c:v>0.4782992836950804</c:v>
                </c:pt>
                <c:pt idx="2145">
                  <c:v>0.5449466673078871</c:v>
                </c:pt>
                <c:pt idx="2146">
                  <c:v>0.54798530168871151</c:v>
                </c:pt>
                <c:pt idx="2147">
                  <c:v>0.5548454717982837</c:v>
                </c:pt>
                <c:pt idx="2148">
                  <c:v>0.56060714733077666</c:v>
                </c:pt>
                <c:pt idx="2149">
                  <c:v>0.56475642420459926</c:v>
                </c:pt>
                <c:pt idx="2150">
                  <c:v>0.56251561489325885</c:v>
                </c:pt>
                <c:pt idx="2151">
                  <c:v>0.56128907770275904</c:v>
                </c:pt>
                <c:pt idx="2152">
                  <c:v>0.55749778656667781</c:v>
                </c:pt>
                <c:pt idx="2153">
                  <c:v>0.55767946898484511</c:v>
                </c:pt>
                <c:pt idx="2154">
                  <c:v>0.56060307072895732</c:v>
                </c:pt>
                <c:pt idx="2155">
                  <c:v>0.56461969577573012</c:v>
                </c:pt>
                <c:pt idx="2156">
                  <c:v>0.56794792950873829</c:v>
                </c:pt>
                <c:pt idx="2157">
                  <c:v>0.56930006483428541</c:v>
                </c:pt>
                <c:pt idx="2158">
                  <c:v>0.57024747210936644</c:v>
                </c:pt>
                <c:pt idx="2159">
                  <c:v>0.56519674500434414</c:v>
                </c:pt>
                <c:pt idx="2160">
                  <c:v>0.56728863808246799</c:v>
                </c:pt>
                <c:pt idx="2161">
                  <c:v>0.57294494659922712</c:v>
                </c:pt>
                <c:pt idx="2162">
                  <c:v>0.57736342046056155</c:v>
                </c:pt>
                <c:pt idx="2163">
                  <c:v>0.58378475407043617</c:v>
                </c:pt>
                <c:pt idx="2164">
                  <c:v>0.5892091496820373</c:v>
                </c:pt>
                <c:pt idx="2165">
                  <c:v>0.59627701306499303</c:v>
                </c:pt>
                <c:pt idx="2166">
                  <c:v>0.60226813572713866</c:v>
                </c:pt>
                <c:pt idx="2167">
                  <c:v>0.65314475802624372</c:v>
                </c:pt>
                <c:pt idx="2168">
                  <c:v>0.62158860433114538</c:v>
                </c:pt>
                <c:pt idx="2169">
                  <c:v>0.61219753687790945</c:v>
                </c:pt>
                <c:pt idx="2170">
                  <c:v>0.63681385501363763</c:v>
                </c:pt>
                <c:pt idx="2171">
                  <c:v>0.63967244162658488</c:v>
                </c:pt>
                <c:pt idx="2172">
                  <c:v>0.63654081416001085</c:v>
                </c:pt>
                <c:pt idx="2173">
                  <c:v>0.64086384667022889</c:v>
                </c:pt>
                <c:pt idx="2174">
                  <c:v>0.64512796967956898</c:v>
                </c:pt>
                <c:pt idx="2175">
                  <c:v>0.64289912250807257</c:v>
                </c:pt>
                <c:pt idx="2176">
                  <c:v>0.64244504783995193</c:v>
                </c:pt>
                <c:pt idx="2177">
                  <c:v>0.63913279407443424</c:v>
                </c:pt>
                <c:pt idx="2178">
                  <c:v>0.64667416827199942</c:v>
                </c:pt>
                <c:pt idx="2179">
                  <c:v>0.65517143074239692</c:v>
                </c:pt>
                <c:pt idx="2180">
                  <c:v>0.65869820726458794</c:v>
                </c:pt>
                <c:pt idx="2181">
                  <c:v>0.65820815655613818</c:v>
                </c:pt>
                <c:pt idx="2182">
                  <c:v>0.6645592769211186</c:v>
                </c:pt>
                <c:pt idx="2183">
                  <c:v>0.67145347547569656</c:v>
                </c:pt>
                <c:pt idx="2184">
                  <c:v>0.68175921034488118</c:v>
                </c:pt>
                <c:pt idx="2185">
                  <c:v>0.7940585202506919</c:v>
                </c:pt>
                <c:pt idx="2186">
                  <c:v>0.75128320447515784</c:v>
                </c:pt>
                <c:pt idx="2187">
                  <c:v>0.74738863238501696</c:v>
                </c:pt>
                <c:pt idx="2188">
                  <c:v>0.73555827754593406</c:v>
                </c:pt>
                <c:pt idx="2189">
                  <c:v>0.73717011377779706</c:v>
                </c:pt>
                <c:pt idx="2190">
                  <c:v>0.74476514314855513</c:v>
                </c:pt>
                <c:pt idx="2191">
                  <c:v>0.75444646212340738</c:v>
                </c:pt>
                <c:pt idx="2192">
                  <c:v>0.74534369679926149</c:v>
                </c:pt>
                <c:pt idx="2193">
                  <c:v>0.7280712176103773</c:v>
                </c:pt>
                <c:pt idx="2194">
                  <c:v>0.7093149198428238</c:v>
                </c:pt>
                <c:pt idx="2195">
                  <c:v>0.69773354238935092</c:v>
                </c:pt>
                <c:pt idx="2196">
                  <c:v>0.67750218162125309</c:v>
                </c:pt>
                <c:pt idx="2197">
                  <c:v>0.67218066934957266</c:v>
                </c:pt>
                <c:pt idx="2198">
                  <c:v>0.66862725108285126</c:v>
                </c:pt>
                <c:pt idx="2199">
                  <c:v>0.66364789264160207</c:v>
                </c:pt>
                <c:pt idx="2200">
                  <c:v>0.64229680905723963</c:v>
                </c:pt>
                <c:pt idx="2201">
                  <c:v>0.63868628912604108</c:v>
                </c:pt>
                <c:pt idx="2202">
                  <c:v>0.64465392486268713</c:v>
                </c:pt>
                <c:pt idx="2203">
                  <c:v>0.64983218381795604</c:v>
                </c:pt>
                <c:pt idx="2204">
                  <c:v>0.65424347728570809</c:v>
                </c:pt>
                <c:pt idx="2205">
                  <c:v>0.66416465321500584</c:v>
                </c:pt>
                <c:pt idx="2206">
                  <c:v>0.66558376504485461</c:v>
                </c:pt>
                <c:pt idx="2207">
                  <c:v>0.66119193264403753</c:v>
                </c:pt>
                <c:pt idx="2208">
                  <c:v>0.65424308879879567</c:v>
                </c:pt>
                <c:pt idx="2209">
                  <c:v>0.64320932859413982</c:v>
                </c:pt>
                <c:pt idx="2210">
                  <c:v>0.63136117723209217</c:v>
                </c:pt>
                <c:pt idx="2211">
                  <c:v>0.63184188917184847</c:v>
                </c:pt>
                <c:pt idx="2212">
                  <c:v>0.63576444963591339</c:v>
                </c:pt>
                <c:pt idx="2213">
                  <c:v>0.63230328538023373</c:v>
                </c:pt>
                <c:pt idx="2214">
                  <c:v>0.6274081453788799</c:v>
                </c:pt>
                <c:pt idx="2215">
                  <c:v>0.62419579191259889</c:v>
                </c:pt>
                <c:pt idx="2216">
                  <c:v>0.62506310450091063</c:v>
                </c:pt>
                <c:pt idx="2217">
                  <c:v>0.61795569466356737</c:v>
                </c:pt>
                <c:pt idx="2218">
                  <c:v>0.61070652040921491</c:v>
                </c:pt>
                <c:pt idx="2219">
                  <c:v>0.60188486420229381</c:v>
                </c:pt>
                <c:pt idx="2220">
                  <c:v>0.587176935169888</c:v>
                </c:pt>
                <c:pt idx="2221">
                  <c:v>0.57079522131218752</c:v>
                </c:pt>
                <c:pt idx="2222">
                  <c:v>0.56865313545251495</c:v>
                </c:pt>
                <c:pt idx="2223">
                  <c:v>0.57206265651975929</c:v>
                </c:pt>
                <c:pt idx="2224">
                  <c:v>0.5782370688807249</c:v>
                </c:pt>
                <c:pt idx="2225">
                  <c:v>0.58272770468390978</c:v>
                </c:pt>
                <c:pt idx="2226">
                  <c:v>0.58583393941515249</c:v>
                </c:pt>
                <c:pt idx="2227">
                  <c:v>0.58197227538670504</c:v>
                </c:pt>
                <c:pt idx="2228">
                  <c:v>0.57658413477077042</c:v>
                </c:pt>
                <c:pt idx="2229">
                  <c:v>0.57202601783338025</c:v>
                </c:pt>
                <c:pt idx="2230">
                  <c:v>0.56950334121782131</c:v>
                </c:pt>
                <c:pt idx="2231">
                  <c:v>0.56918091303481533</c:v>
                </c:pt>
                <c:pt idx="2232">
                  <c:v>0.57013936345329008</c:v>
                </c:pt>
                <c:pt idx="2233">
                  <c:v>0.56528076622155987</c:v>
                </c:pt>
                <c:pt idx="2234">
                  <c:v>0.56256878689853784</c:v>
                </c:pt>
                <c:pt idx="2235">
                  <c:v>0.55883135397547767</c:v>
                </c:pt>
                <c:pt idx="2236">
                  <c:v>0.55921837370511251</c:v>
                </c:pt>
                <c:pt idx="2237">
                  <c:v>0.55841905185524876</c:v>
                </c:pt>
                <c:pt idx="2238">
                  <c:v>0.55591801167654609</c:v>
                </c:pt>
                <c:pt idx="2239">
                  <c:v>0.55378877714445696</c:v>
                </c:pt>
                <c:pt idx="2240">
                  <c:v>0.55219798651675378</c:v>
                </c:pt>
                <c:pt idx="2241">
                  <c:v>0.54490704694996195</c:v>
                </c:pt>
                <c:pt idx="2242">
                  <c:v>0.47380030057220229</c:v>
                </c:pt>
                <c:pt idx="2243">
                  <c:v>0.46657657190185081</c:v>
                </c:pt>
                <c:pt idx="2244">
                  <c:v>0.4624138861307972</c:v>
                </c:pt>
                <c:pt idx="2245">
                  <c:v>0.45577837334585486</c:v>
                </c:pt>
                <c:pt idx="2246">
                  <c:v>0.44933191702863967</c:v>
                </c:pt>
                <c:pt idx="2247">
                  <c:v>0.44621236711722706</c:v>
                </c:pt>
                <c:pt idx="2248">
                  <c:v>0.45026406288468895</c:v>
                </c:pt>
                <c:pt idx="2249">
                  <c:v>0.45899923020366279</c:v>
                </c:pt>
                <c:pt idx="2250">
                  <c:v>0.46497456375425944</c:v>
                </c:pt>
                <c:pt idx="2251">
                  <c:v>0.4737325620838268</c:v>
                </c:pt>
                <c:pt idx="2252">
                  <c:v>0.47337429768805089</c:v>
                </c:pt>
                <c:pt idx="2253">
                  <c:v>0.46879104686143763</c:v>
                </c:pt>
                <c:pt idx="2254">
                  <c:v>0.46184369335859415</c:v>
                </c:pt>
                <c:pt idx="2255">
                  <c:v>0.45660978949764669</c:v>
                </c:pt>
                <c:pt idx="2256">
                  <c:v>0.45210182668817817</c:v>
                </c:pt>
                <c:pt idx="2257">
                  <c:v>0.45057396304707004</c:v>
                </c:pt>
                <c:pt idx="2258">
                  <c:v>0.4543907762392228</c:v>
                </c:pt>
                <c:pt idx="2259">
                  <c:v>0.4558684088619232</c:v>
                </c:pt>
                <c:pt idx="2260">
                  <c:v>0.46422697145991426</c:v>
                </c:pt>
                <c:pt idx="2261">
                  <c:v>0.46315774588934749</c:v>
                </c:pt>
                <c:pt idx="2262">
                  <c:v>0.46102691581623928</c:v>
                </c:pt>
                <c:pt idx="2263">
                  <c:v>0.4603508490768396</c:v>
                </c:pt>
                <c:pt idx="2264">
                  <c:v>0.45975537955439277</c:v>
                </c:pt>
                <c:pt idx="2265">
                  <c:v>0.45939634234065058</c:v>
                </c:pt>
                <c:pt idx="2266">
                  <c:v>0.46603378069005058</c:v>
                </c:pt>
                <c:pt idx="2267">
                  <c:v>0.46968944891202696</c:v>
                </c:pt>
                <c:pt idx="2268">
                  <c:v>0.47752094309468857</c:v>
                </c:pt>
                <c:pt idx="2269">
                  <c:v>0.54171229418805955</c:v>
                </c:pt>
                <c:pt idx="2270">
                  <c:v>0.54587015934994587</c:v>
                </c:pt>
                <c:pt idx="2271">
                  <c:v>0.55289280078516934</c:v>
                </c:pt>
                <c:pt idx="2272">
                  <c:v>0.55829153831115097</c:v>
                </c:pt>
                <c:pt idx="2273">
                  <c:v>0.56261570176782216</c:v>
                </c:pt>
                <c:pt idx="2274">
                  <c:v>0.55764376890285206</c:v>
                </c:pt>
                <c:pt idx="2275">
                  <c:v>0.5606135683690191</c:v>
                </c:pt>
                <c:pt idx="2276">
                  <c:v>0.56877532832173261</c:v>
                </c:pt>
                <c:pt idx="2277">
                  <c:v>0.57827185578350671</c:v>
                </c:pt>
                <c:pt idx="2278">
                  <c:v>0.58402806268348273</c:v>
                </c:pt>
                <c:pt idx="2279">
                  <c:v>0.58208894457860461</c:v>
                </c:pt>
                <c:pt idx="2280">
                  <c:v>0.57947432166799351</c:v>
                </c:pt>
                <c:pt idx="2281">
                  <c:v>0.57228524956137994</c:v>
                </c:pt>
                <c:pt idx="2282">
                  <c:v>0.56777336931184608</c:v>
                </c:pt>
                <c:pt idx="2283">
                  <c:v>0.56225557015766581</c:v>
                </c:pt>
                <c:pt idx="2284">
                  <c:v>0.56442961779811252</c:v>
                </c:pt>
                <c:pt idx="2285">
                  <c:v>0.56913875064103414</c:v>
                </c:pt>
                <c:pt idx="2286">
                  <c:v>0.57569926016323014</c:v>
                </c:pt>
                <c:pt idx="2287">
                  <c:v>0.58340831314081998</c:v>
                </c:pt>
                <c:pt idx="2288">
                  <c:v>0.5851012993965129</c:v>
                </c:pt>
                <c:pt idx="2289">
                  <c:v>0.58428742665880073</c:v>
                </c:pt>
                <c:pt idx="2290">
                  <c:v>0.57741933806757384</c:v>
                </c:pt>
                <c:pt idx="2291">
                  <c:v>0.57364188767813262</c:v>
                </c:pt>
                <c:pt idx="2292">
                  <c:v>0.57161214076717692</c:v>
                </c:pt>
                <c:pt idx="2293">
                  <c:v>0.57594732971873275</c:v>
                </c:pt>
                <c:pt idx="2294">
                  <c:v>0.57424997378403975</c:v>
                </c:pt>
                <c:pt idx="2295">
                  <c:v>0.57408958640138152</c:v>
                </c:pt>
                <c:pt idx="2296">
                  <c:v>0.57029857192039346</c:v>
                </c:pt>
                <c:pt idx="2297">
                  <c:v>0.57089314268189095</c:v>
                </c:pt>
                <c:pt idx="2298">
                  <c:v>0.56517871205089132</c:v>
                </c:pt>
                <c:pt idx="2299">
                  <c:v>0.56035136211908265</c:v>
                </c:pt>
                <c:pt idx="2300">
                  <c:v>0.55707899638191161</c:v>
                </c:pt>
                <c:pt idx="2301">
                  <c:v>0.54865891656432197</c:v>
                </c:pt>
                <c:pt idx="2302">
                  <c:v>0.54162243674944166</c:v>
                </c:pt>
                <c:pt idx="2303">
                  <c:v>0.47551808329432393</c:v>
                </c:pt>
                <c:pt idx="2304">
                  <c:v>0.47932006521984621</c:v>
                </c:pt>
                <c:pt idx="2305">
                  <c:v>0.47560929880643871</c:v>
                </c:pt>
                <c:pt idx="2306">
                  <c:v>0.46783523645582575</c:v>
                </c:pt>
                <c:pt idx="2307">
                  <c:v>0.45711141799183469</c:v>
                </c:pt>
                <c:pt idx="2308">
                  <c:v>0.45254448680005771</c:v>
                </c:pt>
                <c:pt idx="2309">
                  <c:v>0.44866456275801808</c:v>
                </c:pt>
                <c:pt idx="2310">
                  <c:v>0.44733133802597486</c:v>
                </c:pt>
                <c:pt idx="2311">
                  <c:v>0.45155602073225437</c:v>
                </c:pt>
                <c:pt idx="2312">
                  <c:v>0.45362158156282356</c:v>
                </c:pt>
                <c:pt idx="2313">
                  <c:v>0.45570626959719379</c:v>
                </c:pt>
                <c:pt idx="2314">
                  <c:v>0.45115131720913565</c:v>
                </c:pt>
                <c:pt idx="2315">
                  <c:v>0.44664879611011549</c:v>
                </c:pt>
                <c:pt idx="2316">
                  <c:v>0.43992337850819963</c:v>
                </c:pt>
                <c:pt idx="2317">
                  <c:v>0.43076950830535105</c:v>
                </c:pt>
                <c:pt idx="2318">
                  <c:v>0.42875501350936029</c:v>
                </c:pt>
                <c:pt idx="2319">
                  <c:v>0.42843743298813391</c:v>
                </c:pt>
                <c:pt idx="2320">
                  <c:v>0.42830959579099964</c:v>
                </c:pt>
                <c:pt idx="2321">
                  <c:v>0.43161773409557708</c:v>
                </c:pt>
                <c:pt idx="2322">
                  <c:v>0.42969610847487932</c:v>
                </c:pt>
                <c:pt idx="2323">
                  <c:v>0.42769165504740575</c:v>
                </c:pt>
                <c:pt idx="2324">
                  <c:v>0.42525927239594691</c:v>
                </c:pt>
                <c:pt idx="2325">
                  <c:v>0.41839646434715633</c:v>
                </c:pt>
                <c:pt idx="2326">
                  <c:v>0.40955210111165669</c:v>
                </c:pt>
                <c:pt idx="2327">
                  <c:v>0.40150059691316992</c:v>
                </c:pt>
                <c:pt idx="2328">
                  <c:v>0.39598750127926957</c:v>
                </c:pt>
                <c:pt idx="2329">
                  <c:v>0.39241201997165054</c:v>
                </c:pt>
                <c:pt idx="2330">
                  <c:v>0.38883387339821501</c:v>
                </c:pt>
                <c:pt idx="2331">
                  <c:v>0.38766704816087305</c:v>
                </c:pt>
                <c:pt idx="2332">
                  <c:v>0.3864482757554677</c:v>
                </c:pt>
                <c:pt idx="2333">
                  <c:v>0.39166179053247863</c:v>
                </c:pt>
                <c:pt idx="2334">
                  <c:v>0.39650996993930288</c:v>
                </c:pt>
                <c:pt idx="2335">
                  <c:v>0.3986444234950548</c:v>
                </c:pt>
                <c:pt idx="2336">
                  <c:v>0.39885753850013539</c:v>
                </c:pt>
                <c:pt idx="2337">
                  <c:v>0.39980456525858005</c:v>
                </c:pt>
                <c:pt idx="2338">
                  <c:v>0.46428022065924207</c:v>
                </c:pt>
                <c:pt idx="2339">
                  <c:v>0.45761504418051718</c:v>
                </c:pt>
                <c:pt idx="2340">
                  <c:v>0.54593308684561059</c:v>
                </c:pt>
                <c:pt idx="2341">
                  <c:v>0.4773076383383002</c:v>
                </c:pt>
                <c:pt idx="2342">
                  <c:v>0.4777252744589327</c:v>
                </c:pt>
                <c:pt idx="2343">
                  <c:v>0.54204818487773043</c:v>
                </c:pt>
                <c:pt idx="2344">
                  <c:v>0.47869829851226703</c:v>
                </c:pt>
                <c:pt idx="2345">
                  <c:v>0.46257777280681794</c:v>
                </c:pt>
                <c:pt idx="2346">
                  <c:v>0.45952494619392287</c:v>
                </c:pt>
                <c:pt idx="2347">
                  <c:v>0.46404101842932483</c:v>
                </c:pt>
                <c:pt idx="2348">
                  <c:v>0.45875734124775752</c:v>
                </c:pt>
                <c:pt idx="2349">
                  <c:v>0.55657492721423074</c:v>
                </c:pt>
                <c:pt idx="2350">
                  <c:v>0.55517825835413637</c:v>
                </c:pt>
                <c:pt idx="2351">
                  <c:v>0.54811285614759853</c:v>
                </c:pt>
                <c:pt idx="2352">
                  <c:v>0.54238278496464898</c:v>
                </c:pt>
                <c:pt idx="2353">
                  <c:v>0.46981524108697509</c:v>
                </c:pt>
                <c:pt idx="2354">
                  <c:v>0.4671918946448867</c:v>
                </c:pt>
                <c:pt idx="2355">
                  <c:v>0.46041679289233078</c:v>
                </c:pt>
                <c:pt idx="2356">
                  <c:v>0.45742387893965725</c:v>
                </c:pt>
                <c:pt idx="2357">
                  <c:v>0.45715031457473027</c:v>
                </c:pt>
                <c:pt idx="2358">
                  <c:v>0.45789322197025356</c:v>
                </c:pt>
                <c:pt idx="2359">
                  <c:v>0.45505465343136614</c:v>
                </c:pt>
                <c:pt idx="2360">
                  <c:v>0.45801451266941545</c:v>
                </c:pt>
                <c:pt idx="2361">
                  <c:v>0.45907868805714153</c:v>
                </c:pt>
                <c:pt idx="2362">
                  <c:v>0.46378466778847355</c:v>
                </c:pt>
                <c:pt idx="2363">
                  <c:v>0.46671428851922497</c:v>
                </c:pt>
                <c:pt idx="2364">
                  <c:v>0.46528856432434379</c:v>
                </c:pt>
                <c:pt idx="2365">
                  <c:v>0.46810461806548004</c:v>
                </c:pt>
                <c:pt idx="2366">
                  <c:v>0.47104411962717035</c:v>
                </c:pt>
                <c:pt idx="2367">
                  <c:v>0.47608063712110488</c:v>
                </c:pt>
                <c:pt idx="2368">
                  <c:v>0.47645730842068229</c:v>
                </c:pt>
                <c:pt idx="2369">
                  <c:v>0.47789881811546836</c:v>
                </c:pt>
                <c:pt idx="2370">
                  <c:v>0.47621974131293493</c:v>
                </c:pt>
                <c:pt idx="2371">
                  <c:v>0.47840732141453818</c:v>
                </c:pt>
                <c:pt idx="2372">
                  <c:v>0.4777398639363582</c:v>
                </c:pt>
                <c:pt idx="2373">
                  <c:v>0.47284525574982622</c:v>
                </c:pt>
                <c:pt idx="2374">
                  <c:v>0.46796559494651363</c:v>
                </c:pt>
                <c:pt idx="2375">
                  <c:v>0.47016455721123335</c:v>
                </c:pt>
                <c:pt idx="2376">
                  <c:v>0.47197916384626365</c:v>
                </c:pt>
                <c:pt idx="2377">
                  <c:v>0.47012930346048937</c:v>
                </c:pt>
                <c:pt idx="2378">
                  <c:v>0.4661705295229383</c:v>
                </c:pt>
                <c:pt idx="2379">
                  <c:v>0.45902706848769675</c:v>
                </c:pt>
                <c:pt idx="2380">
                  <c:v>0.45299625430940066</c:v>
                </c:pt>
                <c:pt idx="2381">
                  <c:v>0.45258794674907904</c:v>
                </c:pt>
                <c:pt idx="2382">
                  <c:v>0.45054467345635901</c:v>
                </c:pt>
                <c:pt idx="2383">
                  <c:v>0.44783504031907923</c:v>
                </c:pt>
                <c:pt idx="2384">
                  <c:v>0.4461700545999851</c:v>
                </c:pt>
                <c:pt idx="2385">
                  <c:v>0.44482390456336712</c:v>
                </c:pt>
                <c:pt idx="2386">
                  <c:v>0.44481750336281117</c:v>
                </c:pt>
                <c:pt idx="2387">
                  <c:v>0.44144220052413347</c:v>
                </c:pt>
                <c:pt idx="2388">
                  <c:v>0.43738425074952775</c:v>
                </c:pt>
                <c:pt idx="2389">
                  <c:v>0.43833604445408392</c:v>
                </c:pt>
                <c:pt idx="2390">
                  <c:v>0.44013310333973749</c:v>
                </c:pt>
                <c:pt idx="2391">
                  <c:v>0.44002402271056235</c:v>
                </c:pt>
                <c:pt idx="2392">
                  <c:v>0.44018635804964329</c:v>
                </c:pt>
                <c:pt idx="2393">
                  <c:v>0.43655222124865795</c:v>
                </c:pt>
                <c:pt idx="2394">
                  <c:v>0.43620895619497652</c:v>
                </c:pt>
                <c:pt idx="2395">
                  <c:v>0.43335236164567559</c:v>
                </c:pt>
                <c:pt idx="2396">
                  <c:v>0.43528087781488478</c:v>
                </c:pt>
                <c:pt idx="2397">
                  <c:v>0.43262366692460158</c:v>
                </c:pt>
                <c:pt idx="2398">
                  <c:v>0.42918200899520415</c:v>
                </c:pt>
                <c:pt idx="2399">
                  <c:v>0.42809439537231858</c:v>
                </c:pt>
                <c:pt idx="2400">
                  <c:v>0.42803540121884104</c:v>
                </c:pt>
                <c:pt idx="2401">
                  <c:v>0.42844841170466869</c:v>
                </c:pt>
                <c:pt idx="2402">
                  <c:v>0.42851956351145498</c:v>
                </c:pt>
                <c:pt idx="2403">
                  <c:v>0.43036035062369854</c:v>
                </c:pt>
                <c:pt idx="2404">
                  <c:v>0.43277130150543403</c:v>
                </c:pt>
                <c:pt idx="2405">
                  <c:v>0.42516610301059149</c:v>
                </c:pt>
                <c:pt idx="2406">
                  <c:v>0.42200052812604016</c:v>
                </c:pt>
                <c:pt idx="2407">
                  <c:v>0.41843969025626748</c:v>
                </c:pt>
                <c:pt idx="2408">
                  <c:v>0.42143166416172601</c:v>
                </c:pt>
                <c:pt idx="2409">
                  <c:v>0.4236222701482773</c:v>
                </c:pt>
                <c:pt idx="2410">
                  <c:v>0.42782116249931079</c:v>
                </c:pt>
                <c:pt idx="2411">
                  <c:v>0.42952214538811484</c:v>
                </c:pt>
                <c:pt idx="2412">
                  <c:v>0.43076463720463987</c:v>
                </c:pt>
                <c:pt idx="2413">
                  <c:v>0.43239562655683661</c:v>
                </c:pt>
                <c:pt idx="2414">
                  <c:v>0.4300925943951302</c:v>
                </c:pt>
                <c:pt idx="2415">
                  <c:v>0.42598459197741467</c:v>
                </c:pt>
                <c:pt idx="2416">
                  <c:v>0.42541936531311719</c:v>
                </c:pt>
                <c:pt idx="2417">
                  <c:v>0.42480372917418741</c:v>
                </c:pt>
                <c:pt idx="2418">
                  <c:v>0.42365989411985078</c:v>
                </c:pt>
                <c:pt idx="2419">
                  <c:v>0.42010104170542151</c:v>
                </c:pt>
                <c:pt idx="2420">
                  <c:v>0.41724184319054064</c:v>
                </c:pt>
                <c:pt idx="2421">
                  <c:v>0.42121530738565599</c:v>
                </c:pt>
                <c:pt idx="2422">
                  <c:v>0.41966841138424382</c:v>
                </c:pt>
                <c:pt idx="2423">
                  <c:v>0.4226019358319944</c:v>
                </c:pt>
                <c:pt idx="2424">
                  <c:v>0.42148377909794787</c:v>
                </c:pt>
                <c:pt idx="2425">
                  <c:v>0.42006894003627343</c:v>
                </c:pt>
                <c:pt idx="2426">
                  <c:v>0.41744333056309874</c:v>
                </c:pt>
                <c:pt idx="2427">
                  <c:v>0.41924229082270659</c:v>
                </c:pt>
                <c:pt idx="2428">
                  <c:v>0.42240070552669484</c:v>
                </c:pt>
                <c:pt idx="2429">
                  <c:v>0.41913501899355149</c:v>
                </c:pt>
                <c:pt idx="2430">
                  <c:v>0.41822940162729272</c:v>
                </c:pt>
                <c:pt idx="2431">
                  <c:v>0.41850602921358498</c:v>
                </c:pt>
                <c:pt idx="2432">
                  <c:v>0.41776241953467236</c:v>
                </c:pt>
                <c:pt idx="2433">
                  <c:v>0.41968780557337199</c:v>
                </c:pt>
                <c:pt idx="2434">
                  <c:v>0.4233735019899737</c:v>
                </c:pt>
                <c:pt idx="2435">
                  <c:v>0.43034483925444245</c:v>
                </c:pt>
                <c:pt idx="2436">
                  <c:v>0.43347397018326822</c:v>
                </c:pt>
                <c:pt idx="2437">
                  <c:v>0.43888317643810359</c:v>
                </c:pt>
                <c:pt idx="2438">
                  <c:v>0.44520141964431131</c:v>
                </c:pt>
                <c:pt idx="2439">
                  <c:v>0.45356345268935</c:v>
                </c:pt>
                <c:pt idx="2440">
                  <c:v>0.45491493085730544</c:v>
                </c:pt>
                <c:pt idx="2441">
                  <c:v>0.45741422460997722</c:v>
                </c:pt>
                <c:pt idx="2442">
                  <c:v>0.45881078172336093</c:v>
                </c:pt>
                <c:pt idx="2443">
                  <c:v>0.46291065175456253</c:v>
                </c:pt>
                <c:pt idx="2444">
                  <c:v>0.46513427911140265</c:v>
                </c:pt>
                <c:pt idx="2445">
                  <c:v>0.47365799150755633</c:v>
                </c:pt>
                <c:pt idx="2446">
                  <c:v>0.47356998019836188</c:v>
                </c:pt>
                <c:pt idx="2447">
                  <c:v>0.47807182723877434</c:v>
                </c:pt>
                <c:pt idx="2448">
                  <c:v>0.54536534460747499</c:v>
                </c:pt>
                <c:pt idx="2449">
                  <c:v>0.55098694952496685</c:v>
                </c:pt>
                <c:pt idx="2450">
                  <c:v>0.55202146173644451</c:v>
                </c:pt>
                <c:pt idx="2451">
                  <c:v>0.54881191798957274</c:v>
                </c:pt>
                <c:pt idx="2452">
                  <c:v>0.54975369879442748</c:v>
                </c:pt>
                <c:pt idx="2453">
                  <c:v>0.5469144761254775</c:v>
                </c:pt>
                <c:pt idx="2454">
                  <c:v>0.55009046669282902</c:v>
                </c:pt>
                <c:pt idx="2455">
                  <c:v>0.55164495907004363</c:v>
                </c:pt>
                <c:pt idx="2456">
                  <c:v>0.55012441720023242</c:v>
                </c:pt>
                <c:pt idx="2457">
                  <c:v>0.54983288347005665</c:v>
                </c:pt>
                <c:pt idx="2458">
                  <c:v>0.55088945742842366</c:v>
                </c:pt>
                <c:pt idx="2459">
                  <c:v>0.55620386688355017</c:v>
                </c:pt>
                <c:pt idx="2460">
                  <c:v>0.55760593079217902</c:v>
                </c:pt>
                <c:pt idx="2461">
                  <c:v>0.5533445986064035</c:v>
                </c:pt>
                <c:pt idx="2462">
                  <c:v>0.55504536775641999</c:v>
                </c:pt>
                <c:pt idx="2463">
                  <c:v>0.55747159526428669</c:v>
                </c:pt>
                <c:pt idx="2464">
                  <c:v>0.56008537767509736</c:v>
                </c:pt>
                <c:pt idx="2465">
                  <c:v>0.56493685159624007</c:v>
                </c:pt>
                <c:pt idx="2466">
                  <c:v>0.57084368894494519</c:v>
                </c:pt>
                <c:pt idx="2467">
                  <c:v>0.57616021193905564</c:v>
                </c:pt>
                <c:pt idx="2468">
                  <c:v>0.57814586870585372</c:v>
                </c:pt>
                <c:pt idx="2469">
                  <c:v>0.57547176855686655</c:v>
                </c:pt>
                <c:pt idx="2470">
                  <c:v>0.5794172640008679</c:v>
                </c:pt>
                <c:pt idx="2471">
                  <c:v>0.57547027873887235</c:v>
                </c:pt>
                <c:pt idx="2472">
                  <c:v>0.57763799389820913</c:v>
                </c:pt>
                <c:pt idx="2473">
                  <c:v>0.57447296074004162</c:v>
                </c:pt>
                <c:pt idx="2474">
                  <c:v>0.57666193261704046</c:v>
                </c:pt>
                <c:pt idx="2475">
                  <c:v>0.57318260517187858</c:v>
                </c:pt>
                <c:pt idx="2476">
                  <c:v>0.57179289326993354</c:v>
                </c:pt>
                <c:pt idx="2477">
                  <c:v>0.56865057661621743</c:v>
                </c:pt>
                <c:pt idx="2478">
                  <c:v>0.56228349939166145</c:v>
                </c:pt>
                <c:pt idx="2479">
                  <c:v>0.56178986856117941</c:v>
                </c:pt>
                <c:pt idx="2480">
                  <c:v>0.56414447453647243</c:v>
                </c:pt>
                <c:pt idx="2481">
                  <c:v>0.56815513898865178</c:v>
                </c:pt>
                <c:pt idx="2482">
                  <c:v>0.5743802382852945</c:v>
                </c:pt>
                <c:pt idx="2483">
                  <c:v>0.57659830784452926</c:v>
                </c:pt>
                <c:pt idx="2484">
                  <c:v>0.57168589221823618</c:v>
                </c:pt>
                <c:pt idx="2485">
                  <c:v>0.5687370741102965</c:v>
                </c:pt>
                <c:pt idx="2486">
                  <c:v>0.56676088460880047</c:v>
                </c:pt>
                <c:pt idx="2487">
                  <c:v>0.56555002240974805</c:v>
                </c:pt>
                <c:pt idx="2488">
                  <c:v>0.56675802139746767</c:v>
                </c:pt>
                <c:pt idx="2489">
                  <c:v>0.56330004725770277</c:v>
                </c:pt>
                <c:pt idx="2490">
                  <c:v>0.55818077456389747</c:v>
                </c:pt>
                <c:pt idx="2491">
                  <c:v>0.55911966064076823</c:v>
                </c:pt>
                <c:pt idx="2492">
                  <c:v>0.55493202304735578</c:v>
                </c:pt>
                <c:pt idx="2493">
                  <c:v>0.5504399053043838</c:v>
                </c:pt>
                <c:pt idx="2494">
                  <c:v>0.54359072425828114</c:v>
                </c:pt>
                <c:pt idx="2495">
                  <c:v>0.47521514725918595</c:v>
                </c:pt>
                <c:pt idx="2496">
                  <c:v>0.46444096762736359</c:v>
                </c:pt>
                <c:pt idx="2497">
                  <c:v>0.45026913164495147</c:v>
                </c:pt>
                <c:pt idx="2498">
                  <c:v>0.43598609341781647</c:v>
                </c:pt>
                <c:pt idx="2499">
                  <c:v>0.43167659477322551</c:v>
                </c:pt>
                <c:pt idx="2500">
                  <c:v>0.42825022666067808</c:v>
                </c:pt>
                <c:pt idx="2501">
                  <c:v>0.43130056012663603</c:v>
                </c:pt>
                <c:pt idx="2502">
                  <c:v>0.43151745695137567</c:v>
                </c:pt>
                <c:pt idx="2503">
                  <c:v>0.43245799783701194</c:v>
                </c:pt>
                <c:pt idx="2504">
                  <c:v>0.42677544318796773</c:v>
                </c:pt>
                <c:pt idx="2505">
                  <c:v>0.42705065740824899</c:v>
                </c:pt>
                <c:pt idx="2506">
                  <c:v>0.43078281197749724</c:v>
                </c:pt>
                <c:pt idx="2507">
                  <c:v>0.43096688437896113</c:v>
                </c:pt>
                <c:pt idx="2508">
                  <c:v>0.43135653057740336</c:v>
                </c:pt>
                <c:pt idx="2509">
                  <c:v>0.42844528266462029</c:v>
                </c:pt>
                <c:pt idx="2510">
                  <c:v>0.42218622579394927</c:v>
                </c:pt>
                <c:pt idx="2511">
                  <c:v>0.41906554918457833</c:v>
                </c:pt>
                <c:pt idx="2512">
                  <c:v>0.41012386068363488</c:v>
                </c:pt>
                <c:pt idx="2513">
                  <c:v>0.40482099494752238</c:v>
                </c:pt>
                <c:pt idx="2514">
                  <c:v>0.40208772474080212</c:v>
                </c:pt>
                <c:pt idx="2515">
                  <c:v>0.39756156736166365</c:v>
                </c:pt>
                <c:pt idx="2516">
                  <c:v>0.39938586986704283</c:v>
                </c:pt>
                <c:pt idx="2517">
                  <c:v>0.40228902127522898</c:v>
                </c:pt>
                <c:pt idx="2518">
                  <c:v>0.40244124636348894</c:v>
                </c:pt>
                <c:pt idx="2519">
                  <c:v>0.40271025959265644</c:v>
                </c:pt>
                <c:pt idx="2520">
                  <c:v>0.40311140034947235</c:v>
                </c:pt>
                <c:pt idx="2521">
                  <c:v>0.40273221140234461</c:v>
                </c:pt>
                <c:pt idx="2522">
                  <c:v>0.40248948333469431</c:v>
                </c:pt>
                <c:pt idx="2523">
                  <c:v>0.40191057098898969</c:v>
                </c:pt>
                <c:pt idx="2524">
                  <c:v>0.40352285268336219</c:v>
                </c:pt>
                <c:pt idx="2525">
                  <c:v>0.40529253697809065</c:v>
                </c:pt>
                <c:pt idx="2526">
                  <c:v>0.40960166798088965</c:v>
                </c:pt>
                <c:pt idx="2527">
                  <c:v>0.41881895016651038</c:v>
                </c:pt>
                <c:pt idx="2528">
                  <c:v>0.42878520188548819</c:v>
                </c:pt>
                <c:pt idx="2529">
                  <c:v>0.43385168205710112</c:v>
                </c:pt>
                <c:pt idx="2530">
                  <c:v>0.4385536821666533</c:v>
                </c:pt>
                <c:pt idx="2531">
                  <c:v>0.44221923035759064</c:v>
                </c:pt>
                <c:pt idx="2532">
                  <c:v>0.43964526260975489</c:v>
                </c:pt>
                <c:pt idx="2533">
                  <c:v>0.44194320733438436</c:v>
                </c:pt>
                <c:pt idx="2534">
                  <c:v>0.44890091718638298</c:v>
                </c:pt>
                <c:pt idx="2535">
                  <c:v>0.45541553791190498</c:v>
                </c:pt>
                <c:pt idx="2536">
                  <c:v>0.45980658190557794</c:v>
                </c:pt>
                <c:pt idx="2537">
                  <c:v>0.46667993285312398</c:v>
                </c:pt>
                <c:pt idx="2538">
                  <c:v>0.47497837691395178</c:v>
                </c:pt>
                <c:pt idx="2539">
                  <c:v>0.47795359166097312</c:v>
                </c:pt>
                <c:pt idx="2540">
                  <c:v>0.54460806892718205</c:v>
                </c:pt>
                <c:pt idx="2541">
                  <c:v>0.54961774488709847</c:v>
                </c:pt>
                <c:pt idx="2542">
                  <c:v>0.55365237025082903</c:v>
                </c:pt>
                <c:pt idx="2543">
                  <c:v>0.56101886843789572</c:v>
                </c:pt>
                <c:pt idx="2544">
                  <c:v>0.57030657062066414</c:v>
                </c:pt>
                <c:pt idx="2545">
                  <c:v>0.58379291954773316</c:v>
                </c:pt>
                <c:pt idx="2546">
                  <c:v>0.59194895909583756</c:v>
                </c:pt>
                <c:pt idx="2547">
                  <c:v>0.59654380461070777</c:v>
                </c:pt>
                <c:pt idx="2548">
                  <c:v>0.5957781325162822</c:v>
                </c:pt>
                <c:pt idx="2549">
                  <c:v>0.59592347479859487</c:v>
                </c:pt>
                <c:pt idx="2550">
                  <c:v>0.59659342152824835</c:v>
                </c:pt>
                <c:pt idx="2551">
                  <c:v>0.59490861529691696</c:v>
                </c:pt>
                <c:pt idx="2552">
                  <c:v>0.59403337777611032</c:v>
                </c:pt>
                <c:pt idx="2553">
                  <c:v>0.59457332227774196</c:v>
                </c:pt>
                <c:pt idx="2554">
                  <c:v>0.5980936750350595</c:v>
                </c:pt>
                <c:pt idx="2555">
                  <c:v>0.60422550260204066</c:v>
                </c:pt>
                <c:pt idx="2556">
                  <c:v>0.60394857033283622</c:v>
                </c:pt>
                <c:pt idx="2557">
                  <c:v>0.60342433764855929</c:v>
                </c:pt>
                <c:pt idx="2558">
                  <c:v>0.6047491540765858</c:v>
                </c:pt>
                <c:pt idx="2559">
                  <c:v>0.60765495092071831</c:v>
                </c:pt>
                <c:pt idx="2560">
                  <c:v>0.60307046239480644</c:v>
                </c:pt>
                <c:pt idx="2561">
                  <c:v>0.59618531958608034</c:v>
                </c:pt>
                <c:pt idx="2562">
                  <c:v>0.59352744677866565</c:v>
                </c:pt>
                <c:pt idx="2563">
                  <c:v>0.58805659810843136</c:v>
                </c:pt>
                <c:pt idx="2564">
                  <c:v>0.58383389441958988</c:v>
                </c:pt>
                <c:pt idx="2565">
                  <c:v>0.58048049387272627</c:v>
                </c:pt>
                <c:pt idx="2566">
                  <c:v>0.57905984034872338</c:v>
                </c:pt>
                <c:pt idx="2567">
                  <c:v>0.57303853624415435</c:v>
                </c:pt>
                <c:pt idx="2568">
                  <c:v>0.56855351007088017</c:v>
                </c:pt>
                <c:pt idx="2569">
                  <c:v>0.5718528896250854</c:v>
                </c:pt>
                <c:pt idx="2570">
                  <c:v>0.56951982548668778</c:v>
                </c:pt>
                <c:pt idx="2571">
                  <c:v>0.56157561154929081</c:v>
                </c:pt>
                <c:pt idx="2572">
                  <c:v>0.55644826020335925</c:v>
                </c:pt>
                <c:pt idx="2573">
                  <c:v>0.54912474084394192</c:v>
                </c:pt>
                <c:pt idx="2574">
                  <c:v>0.54366877742257635</c:v>
                </c:pt>
                <c:pt idx="2575">
                  <c:v>0.47444265402881874</c:v>
                </c:pt>
                <c:pt idx="2576">
                  <c:v>0.4632899301789371</c:v>
                </c:pt>
                <c:pt idx="2577">
                  <c:v>0.45135759151250915</c:v>
                </c:pt>
                <c:pt idx="2578">
                  <c:v>0.44722437064983983</c:v>
                </c:pt>
                <c:pt idx="2579">
                  <c:v>0.44724043334154978</c:v>
                </c:pt>
                <c:pt idx="2580">
                  <c:v>0.44685829738152744</c:v>
                </c:pt>
                <c:pt idx="2581">
                  <c:v>0.44872673266334645</c:v>
                </c:pt>
                <c:pt idx="2582">
                  <c:v>0.45214493787696791</c:v>
                </c:pt>
                <c:pt idx="2583">
                  <c:v>0.45383321881936939</c:v>
                </c:pt>
                <c:pt idx="2584">
                  <c:v>0.45127106418758739</c:v>
                </c:pt>
                <c:pt idx="2585">
                  <c:v>0.44880960714698953</c:v>
                </c:pt>
                <c:pt idx="2586">
                  <c:v>0.4525722970939739</c:v>
                </c:pt>
                <c:pt idx="2587">
                  <c:v>0.45107636402207879</c:v>
                </c:pt>
                <c:pt idx="2588">
                  <c:v>0.44525999130375277</c:v>
                </c:pt>
                <c:pt idx="2589">
                  <c:v>0.43654232947281746</c:v>
                </c:pt>
                <c:pt idx="2590">
                  <c:v>0.43462154479594062</c:v>
                </c:pt>
                <c:pt idx="2591">
                  <c:v>0.43870137661615904</c:v>
                </c:pt>
                <c:pt idx="2592">
                  <c:v>0.44577917776445292</c:v>
                </c:pt>
                <c:pt idx="2593">
                  <c:v>0.45348495023991525</c:v>
                </c:pt>
                <c:pt idx="2594">
                  <c:v>0.45531664049197224</c:v>
                </c:pt>
                <c:pt idx="2595">
                  <c:v>0.44969791600045678</c:v>
                </c:pt>
                <c:pt idx="2596">
                  <c:v>0.44033008679933622</c:v>
                </c:pt>
                <c:pt idx="2597">
                  <c:v>0.43528588624833858</c:v>
                </c:pt>
                <c:pt idx="2598">
                  <c:v>0.4320536493896977</c:v>
                </c:pt>
                <c:pt idx="2599">
                  <c:v>0.42989477941821763</c:v>
                </c:pt>
                <c:pt idx="2600">
                  <c:v>0.43325403116442518</c:v>
                </c:pt>
                <c:pt idx="2601">
                  <c:v>0.43565485864956693</c:v>
                </c:pt>
                <c:pt idx="2602">
                  <c:v>0.44031063291118283</c:v>
                </c:pt>
                <c:pt idx="2603">
                  <c:v>0.44313795620465385</c:v>
                </c:pt>
                <c:pt idx="2604">
                  <c:v>0.44704242195370952</c:v>
                </c:pt>
                <c:pt idx="2605">
                  <c:v>0.45465963518808189</c:v>
                </c:pt>
                <c:pt idx="2606">
                  <c:v>0.46485169957056399</c:v>
                </c:pt>
                <c:pt idx="2607">
                  <c:v>0.47233690014490687</c:v>
                </c:pt>
                <c:pt idx="2608">
                  <c:v>0.47786825324035381</c:v>
                </c:pt>
                <c:pt idx="2609">
                  <c:v>0.54314796616405769</c:v>
                </c:pt>
                <c:pt idx="2610">
                  <c:v>0.55189875956953305</c:v>
                </c:pt>
                <c:pt idx="2611">
                  <c:v>0.55927622504144092</c:v>
                </c:pt>
                <c:pt idx="2612">
                  <c:v>0.56569169528722951</c:v>
                </c:pt>
                <c:pt idx="2613">
                  <c:v>0.56763813205570468</c:v>
                </c:pt>
                <c:pt idx="2614">
                  <c:v>0.56862515297082572</c:v>
                </c:pt>
                <c:pt idx="2615">
                  <c:v>0.60161661330616334</c:v>
                </c:pt>
                <c:pt idx="2616">
                  <c:v>0.61939226301835237</c:v>
                </c:pt>
                <c:pt idx="2617">
                  <c:v>0.61631974802614831</c:v>
                </c:pt>
                <c:pt idx="2618">
                  <c:v>0.6035835622032153</c:v>
                </c:pt>
                <c:pt idx="2619">
                  <c:v>0.60652968649327188</c:v>
                </c:pt>
                <c:pt idx="2620">
                  <c:v>0.61449397961407304</c:v>
                </c:pt>
                <c:pt idx="2621">
                  <c:v>0.62090515113516087</c:v>
                </c:pt>
                <c:pt idx="2622">
                  <c:v>0.626109813237679</c:v>
                </c:pt>
                <c:pt idx="2623">
                  <c:v>0.62220161384334527</c:v>
                </c:pt>
                <c:pt idx="2624">
                  <c:v>0.62711247559522842</c:v>
                </c:pt>
                <c:pt idx="2625">
                  <c:v>0.63914014951524412</c:v>
                </c:pt>
                <c:pt idx="2626">
                  <c:v>0.64466635231749325</c:v>
                </c:pt>
                <c:pt idx="2627">
                  <c:v>0.65423985413991737</c:v>
                </c:pt>
                <c:pt idx="2628">
                  <c:v>0.66251568434830155</c:v>
                </c:pt>
                <c:pt idx="2629">
                  <c:v>0.66177824268035679</c:v>
                </c:pt>
                <c:pt idx="2630">
                  <c:v>0.66261751931982016</c:v>
                </c:pt>
                <c:pt idx="2631">
                  <c:v>0.66101974452563306</c:v>
                </c:pt>
                <c:pt idx="2632">
                  <c:v>0.66302134663073442</c:v>
                </c:pt>
                <c:pt idx="2633">
                  <c:v>0.66314879011437722</c:v>
                </c:pt>
                <c:pt idx="2634">
                  <c:v>0.66257482875270446</c:v>
                </c:pt>
                <c:pt idx="2635">
                  <c:v>0.657139918032832</c:v>
                </c:pt>
                <c:pt idx="2636">
                  <c:v>0.6494487939964757</c:v>
                </c:pt>
                <c:pt idx="2637">
                  <c:v>0.63759657129787506</c:v>
                </c:pt>
                <c:pt idx="2638">
                  <c:v>0.62473740729860716</c:v>
                </c:pt>
                <c:pt idx="2639">
                  <c:v>0.61059584659401178</c:v>
                </c:pt>
                <c:pt idx="2640">
                  <c:v>0.59484698853597595</c:v>
                </c:pt>
                <c:pt idx="2641">
                  <c:v>0.57822376302504475</c:v>
                </c:pt>
                <c:pt idx="2642">
                  <c:v>0.56183818087460213</c:v>
                </c:pt>
                <c:pt idx="2643">
                  <c:v>0.56102122535252974</c:v>
                </c:pt>
                <c:pt idx="2644">
                  <c:v>0.56364510385717548</c:v>
                </c:pt>
                <c:pt idx="2645">
                  <c:v>0.55656221391488048</c:v>
                </c:pt>
                <c:pt idx="2646">
                  <c:v>0.55206681876635433</c:v>
                </c:pt>
                <c:pt idx="2647">
                  <c:v>0.5538340489434932</c:v>
                </c:pt>
                <c:pt idx="2648">
                  <c:v>0.56048707117585472</c:v>
                </c:pt>
                <c:pt idx="2649">
                  <c:v>0.56159648424547359</c:v>
                </c:pt>
                <c:pt idx="2650">
                  <c:v>0.56310339710167601</c:v>
                </c:pt>
                <c:pt idx="2651">
                  <c:v>0.56607290067579308</c:v>
                </c:pt>
                <c:pt idx="2652">
                  <c:v>0.56939000910949211</c:v>
                </c:pt>
                <c:pt idx="2653">
                  <c:v>0.57695518275278279</c:v>
                </c:pt>
                <c:pt idx="2654">
                  <c:v>0.5841293602958112</c:v>
                </c:pt>
                <c:pt idx="2655">
                  <c:v>0.58146542802069878</c:v>
                </c:pt>
                <c:pt idx="2656">
                  <c:v>0.57740607140219913</c:v>
                </c:pt>
                <c:pt idx="2657">
                  <c:v>0.57654122906908589</c:v>
                </c:pt>
                <c:pt idx="2658">
                  <c:v>0.57705881130984504</c:v>
                </c:pt>
                <c:pt idx="2659">
                  <c:v>0.57712300964225616</c:v>
                </c:pt>
                <c:pt idx="2660">
                  <c:v>0.57342933497588666</c:v>
                </c:pt>
                <c:pt idx="2661">
                  <c:v>0.57572842450397732</c:v>
                </c:pt>
                <c:pt idx="2662">
                  <c:v>0.57342667113135337</c:v>
                </c:pt>
                <c:pt idx="2663">
                  <c:v>0.5723291313509653</c:v>
                </c:pt>
                <c:pt idx="2664">
                  <c:v>0.57047623164992423</c:v>
                </c:pt>
                <c:pt idx="2665">
                  <c:v>0.57521079968832112</c:v>
                </c:pt>
                <c:pt idx="2666">
                  <c:v>0.58347309652923429</c:v>
                </c:pt>
                <c:pt idx="2667">
                  <c:v>0.59686524282560749</c:v>
                </c:pt>
                <c:pt idx="2668">
                  <c:v>0.60242399810862512</c:v>
                </c:pt>
                <c:pt idx="2669">
                  <c:v>0.60311409724940845</c:v>
                </c:pt>
                <c:pt idx="2670">
                  <c:v>0.60141639379839962</c:v>
                </c:pt>
                <c:pt idx="2671">
                  <c:v>0.60051085915387714</c:v>
                </c:pt>
                <c:pt idx="2672">
                  <c:v>0.60449706967761019</c:v>
                </c:pt>
                <c:pt idx="2673">
                  <c:v>0.60756810087331514</c:v>
                </c:pt>
                <c:pt idx="2674">
                  <c:v>0.61076014274725232</c:v>
                </c:pt>
                <c:pt idx="2675">
                  <c:v>0.61096334221619686</c:v>
                </c:pt>
                <c:pt idx="2676">
                  <c:v>0.61136074323356682</c:v>
                </c:pt>
                <c:pt idx="2677">
                  <c:v>0.60721260409751521</c:v>
                </c:pt>
                <c:pt idx="2678">
                  <c:v>0.6000232085310967</c:v>
                </c:pt>
                <c:pt idx="2679">
                  <c:v>0.59175295805654293</c:v>
                </c:pt>
                <c:pt idx="2680">
                  <c:v>0.58161180653489342</c:v>
                </c:pt>
                <c:pt idx="2681">
                  <c:v>0.57410588826889764</c:v>
                </c:pt>
                <c:pt idx="2682">
                  <c:v>0.57055309638790974</c:v>
                </c:pt>
                <c:pt idx="2683">
                  <c:v>0.56197208202328874</c:v>
                </c:pt>
                <c:pt idx="2684">
                  <c:v>0.55499456130219826</c:v>
                </c:pt>
                <c:pt idx="2685">
                  <c:v>0.55054306009097409</c:v>
                </c:pt>
                <c:pt idx="2686">
                  <c:v>0.54810638311562665</c:v>
                </c:pt>
                <c:pt idx="2687">
                  <c:v>0.54073307089716638</c:v>
                </c:pt>
                <c:pt idx="2688">
                  <c:v>0.47380897420670082</c:v>
                </c:pt>
                <c:pt idx="2689">
                  <c:v>0.46797684539739898</c:v>
                </c:pt>
                <c:pt idx="2690">
                  <c:v>0.46524996326444695</c:v>
                </c:pt>
                <c:pt idx="2691">
                  <c:v>0.46216114655061652</c:v>
                </c:pt>
                <c:pt idx="2692">
                  <c:v>0.45908305036248648</c:v>
                </c:pt>
                <c:pt idx="2693">
                  <c:v>0.45789930727511879</c:v>
                </c:pt>
                <c:pt idx="2694">
                  <c:v>0.45663731433111071</c:v>
                </c:pt>
                <c:pt idx="2695">
                  <c:v>0.45891149122156932</c:v>
                </c:pt>
                <c:pt idx="2696">
                  <c:v>0.45924121424297809</c:v>
                </c:pt>
                <c:pt idx="2697">
                  <c:v>0.45282420961505015</c:v>
                </c:pt>
                <c:pt idx="2698">
                  <c:v>0.44976825006453242</c:v>
                </c:pt>
                <c:pt idx="2699">
                  <c:v>0.44917972922430366</c:v>
                </c:pt>
                <c:pt idx="2700">
                  <c:v>0.44970299860328539</c:v>
                </c:pt>
                <c:pt idx="2701">
                  <c:v>0.4465231792566306</c:v>
                </c:pt>
                <c:pt idx="2702">
                  <c:v>0.43950932979177604</c:v>
                </c:pt>
                <c:pt idx="2703">
                  <c:v>0.43544873180224686</c:v>
                </c:pt>
                <c:pt idx="2704">
                  <c:v>0.43215586819582147</c:v>
                </c:pt>
                <c:pt idx="2705">
                  <c:v>0.43477643979003378</c:v>
                </c:pt>
                <c:pt idx="2706">
                  <c:v>0.43662281717073342</c:v>
                </c:pt>
                <c:pt idx="2707">
                  <c:v>0.43844529109785396</c:v>
                </c:pt>
                <c:pt idx="2708">
                  <c:v>0.4377131429970687</c:v>
                </c:pt>
                <c:pt idx="2709">
                  <c:v>0.44332280787256079</c:v>
                </c:pt>
                <c:pt idx="2710">
                  <c:v>0.44625466572510458</c:v>
                </c:pt>
                <c:pt idx="2711">
                  <c:v>0.44419021114178553</c:v>
                </c:pt>
                <c:pt idx="2712">
                  <c:v>0.433370133176951</c:v>
                </c:pt>
                <c:pt idx="2713">
                  <c:v>0.42639812608085448</c:v>
                </c:pt>
                <c:pt idx="2714">
                  <c:v>0.42384068172186035</c:v>
                </c:pt>
                <c:pt idx="2715">
                  <c:v>0.42663394912754149</c:v>
                </c:pt>
                <c:pt idx="2716">
                  <c:v>0.42792046246834659</c:v>
                </c:pt>
                <c:pt idx="2717">
                  <c:v>0.43222363643870537</c:v>
                </c:pt>
                <c:pt idx="2718">
                  <c:v>0.43262184611477605</c:v>
                </c:pt>
                <c:pt idx="2719">
                  <c:v>0.43558053704822419</c:v>
                </c:pt>
                <c:pt idx="2720">
                  <c:v>0.43824768915681889</c:v>
                </c:pt>
                <c:pt idx="2721">
                  <c:v>0.44066553512865175</c:v>
                </c:pt>
                <c:pt idx="2722">
                  <c:v>0.44315391013767463</c:v>
                </c:pt>
                <c:pt idx="2723">
                  <c:v>0.44689924764121153</c:v>
                </c:pt>
                <c:pt idx="2724">
                  <c:v>0.44558029205577238</c:v>
                </c:pt>
                <c:pt idx="2725">
                  <c:v>0.43624220629294252</c:v>
                </c:pt>
                <c:pt idx="2726">
                  <c:v>0.43038792716943208</c:v>
                </c:pt>
                <c:pt idx="2727">
                  <c:v>0.42849990352009865</c:v>
                </c:pt>
                <c:pt idx="2728">
                  <c:v>0.43121171217082949</c:v>
                </c:pt>
                <c:pt idx="2729">
                  <c:v>0.4372204270778009</c:v>
                </c:pt>
                <c:pt idx="2730">
                  <c:v>0.4395991572964475</c:v>
                </c:pt>
                <c:pt idx="2731">
                  <c:v>0.4476462102632271</c:v>
                </c:pt>
                <c:pt idx="2732">
                  <c:v>0.45695354599534571</c:v>
                </c:pt>
                <c:pt idx="2733">
                  <c:v>0.45902929919111463</c:v>
                </c:pt>
                <c:pt idx="2734">
                  <c:v>0.46092627059516139</c:v>
                </c:pt>
                <c:pt idx="2735">
                  <c:v>0.45739331758335883</c:v>
                </c:pt>
                <c:pt idx="2736">
                  <c:v>0.45658983444757778</c:v>
                </c:pt>
                <c:pt idx="2737">
                  <c:v>0.455619374679127</c:v>
                </c:pt>
                <c:pt idx="2738">
                  <c:v>0.46060310291103118</c:v>
                </c:pt>
                <c:pt idx="2739">
                  <c:v>0.45995775112100129</c:v>
                </c:pt>
                <c:pt idx="2740">
                  <c:v>0.46035267122091167</c:v>
                </c:pt>
                <c:pt idx="2741">
                  <c:v>0.46222372347365942</c:v>
                </c:pt>
                <c:pt idx="2742">
                  <c:v>0.47255015613157964</c:v>
                </c:pt>
                <c:pt idx="2743">
                  <c:v>0.54498734868420695</c:v>
                </c:pt>
                <c:pt idx="2744">
                  <c:v>0.55174755164223577</c:v>
                </c:pt>
                <c:pt idx="2745">
                  <c:v>0.55179995098431633</c:v>
                </c:pt>
                <c:pt idx="2746">
                  <c:v>0.55662724073865733</c:v>
                </c:pt>
                <c:pt idx="2747">
                  <c:v>0.56181918459311586</c:v>
                </c:pt>
                <c:pt idx="2748">
                  <c:v>0.56455097977168178</c:v>
                </c:pt>
                <c:pt idx="2749">
                  <c:v>0.56380346629573874</c:v>
                </c:pt>
                <c:pt idx="2750">
                  <c:v>0.56451626640191122</c:v>
                </c:pt>
                <c:pt idx="2751">
                  <c:v>0.56288181574852492</c:v>
                </c:pt>
                <c:pt idx="2752">
                  <c:v>0.56370593098017374</c:v>
                </c:pt>
                <c:pt idx="2753">
                  <c:v>0.5638160571639057</c:v>
                </c:pt>
                <c:pt idx="2754">
                  <c:v>0.56858846578133004</c:v>
                </c:pt>
                <c:pt idx="2755">
                  <c:v>0.57343901730162306</c:v>
                </c:pt>
                <c:pt idx="2756">
                  <c:v>0.57413736950203031</c:v>
                </c:pt>
                <c:pt idx="2757">
                  <c:v>0.57547573832407073</c:v>
                </c:pt>
                <c:pt idx="2758">
                  <c:v>0.57410064344807332</c:v>
                </c:pt>
                <c:pt idx="2759">
                  <c:v>0.57130177797274395</c:v>
                </c:pt>
                <c:pt idx="2760">
                  <c:v>0.57020136374235009</c:v>
                </c:pt>
                <c:pt idx="2761">
                  <c:v>0.57100917530278128</c:v>
                </c:pt>
                <c:pt idx="2762">
                  <c:v>0.56732881760834364</c:v>
                </c:pt>
                <c:pt idx="2763">
                  <c:v>0.5674906266920795</c:v>
                </c:pt>
                <c:pt idx="2764">
                  <c:v>0.56361910593762066</c:v>
                </c:pt>
                <c:pt idx="2765">
                  <c:v>0.56533961401194432</c:v>
                </c:pt>
                <c:pt idx="2766">
                  <c:v>0.56243081508083459</c:v>
                </c:pt>
                <c:pt idx="2767">
                  <c:v>0.56320714426072371</c:v>
                </c:pt>
                <c:pt idx="2768">
                  <c:v>0.56078541440233964</c:v>
                </c:pt>
                <c:pt idx="2769">
                  <c:v>0.55905134789895194</c:v>
                </c:pt>
                <c:pt idx="2770">
                  <c:v>0.55768112697174188</c:v>
                </c:pt>
                <c:pt idx="2771">
                  <c:v>0.55798484257235659</c:v>
                </c:pt>
                <c:pt idx="2772">
                  <c:v>0.55865256130616725</c:v>
                </c:pt>
                <c:pt idx="2773">
                  <c:v>0.55947511003107742</c:v>
                </c:pt>
                <c:pt idx="2774">
                  <c:v>0.55532929412292331</c:v>
                </c:pt>
                <c:pt idx="2775">
                  <c:v>0.5526804424633861</c:v>
                </c:pt>
                <c:pt idx="2776">
                  <c:v>0.54671805707043653</c:v>
                </c:pt>
                <c:pt idx="2777">
                  <c:v>0.47795450012218427</c:v>
                </c:pt>
                <c:pt idx="2778">
                  <c:v>0.47238016134009669</c:v>
                </c:pt>
                <c:pt idx="2779">
                  <c:v>0.47207848290938431</c:v>
                </c:pt>
                <c:pt idx="2780">
                  <c:v>0.47375404263615845</c:v>
                </c:pt>
                <c:pt idx="2781">
                  <c:v>0.47897174786157942</c:v>
                </c:pt>
                <c:pt idx="2782">
                  <c:v>0.54265111406061517</c:v>
                </c:pt>
                <c:pt idx="2783">
                  <c:v>0.546976189792587</c:v>
                </c:pt>
                <c:pt idx="2784">
                  <c:v>0.54433801844639496</c:v>
                </c:pt>
                <c:pt idx="2785">
                  <c:v>0.47885415285368865</c:v>
                </c:pt>
                <c:pt idx="2786">
                  <c:v>0.47850530148327702</c:v>
                </c:pt>
                <c:pt idx="2787">
                  <c:v>0.47686859547278276</c:v>
                </c:pt>
                <c:pt idx="2788">
                  <c:v>0.47821034775666432</c:v>
                </c:pt>
                <c:pt idx="2789">
                  <c:v>0.47749770968909183</c:v>
                </c:pt>
                <c:pt idx="2790">
                  <c:v>0.47759792687298558</c:v>
                </c:pt>
                <c:pt idx="2791">
                  <c:v>0.46819461781963428</c:v>
                </c:pt>
                <c:pt idx="2792">
                  <c:v>0.4618372642638538</c:v>
                </c:pt>
                <c:pt idx="2793">
                  <c:v>0.45945322806560668</c:v>
                </c:pt>
                <c:pt idx="2794">
                  <c:v>0.45654861159948085</c:v>
                </c:pt>
                <c:pt idx="2795">
                  <c:v>0.45078027851837049</c:v>
                </c:pt>
                <c:pt idx="2796">
                  <c:v>0.44962323650643182</c:v>
                </c:pt>
                <c:pt idx="2797">
                  <c:v>0.44512409315162643</c:v>
                </c:pt>
                <c:pt idx="2798">
                  <c:v>0.44590280004128996</c:v>
                </c:pt>
                <c:pt idx="2799">
                  <c:v>0.44917685955444625</c:v>
                </c:pt>
                <c:pt idx="2800">
                  <c:v>0.45392507277640465</c:v>
                </c:pt>
                <c:pt idx="2801">
                  <c:v>0.45999221503291449</c:v>
                </c:pt>
                <c:pt idx="2802">
                  <c:v>0.45611971252370137</c:v>
                </c:pt>
                <c:pt idx="2803">
                  <c:v>0.45240910916769733</c:v>
                </c:pt>
                <c:pt idx="2804">
                  <c:v>0.4549058644440987</c:v>
                </c:pt>
                <c:pt idx="2805">
                  <c:v>0.46050748315494078</c:v>
                </c:pt>
                <c:pt idx="2806">
                  <c:v>0.46968971930662978</c:v>
                </c:pt>
                <c:pt idx="2807">
                  <c:v>0.47356261836449892</c:v>
                </c:pt>
                <c:pt idx="2808">
                  <c:v>0.47386556863258872</c:v>
                </c:pt>
                <c:pt idx="2809">
                  <c:v>0.47520958257344609</c:v>
                </c:pt>
                <c:pt idx="2810">
                  <c:v>0.4706828074024258</c:v>
                </c:pt>
                <c:pt idx="2811">
                  <c:v>0.4665884746024091</c:v>
                </c:pt>
                <c:pt idx="2812">
                  <c:v>0.46394270189628478</c:v>
                </c:pt>
                <c:pt idx="2813">
                  <c:v>0.45791319070747433</c:v>
                </c:pt>
                <c:pt idx="2814">
                  <c:v>0.45880946035929365</c:v>
                </c:pt>
                <c:pt idx="2815">
                  <c:v>0.46439948914762225</c:v>
                </c:pt>
                <c:pt idx="2816">
                  <c:v>0.47061682719641412</c:v>
                </c:pt>
                <c:pt idx="2817">
                  <c:v>0.47263411063954947</c:v>
                </c:pt>
                <c:pt idx="2818">
                  <c:v>0.46838146903761996</c:v>
                </c:pt>
                <c:pt idx="2819">
                  <c:v>0.46973292288984231</c:v>
                </c:pt>
                <c:pt idx="2820">
                  <c:v>0.47411834641314338</c:v>
                </c:pt>
                <c:pt idx="2821">
                  <c:v>0.54140315087089785</c:v>
                </c:pt>
                <c:pt idx="2822">
                  <c:v>0.55029207863290619</c:v>
                </c:pt>
                <c:pt idx="2823">
                  <c:v>0.55453723687836298</c:v>
                </c:pt>
                <c:pt idx="2824">
                  <c:v>0.55965401505340462</c:v>
                </c:pt>
                <c:pt idx="2825">
                  <c:v>0.56182898358232036</c:v>
                </c:pt>
                <c:pt idx="2826">
                  <c:v>0.55905557519470295</c:v>
                </c:pt>
                <c:pt idx="2827">
                  <c:v>0.55818829721759822</c:v>
                </c:pt>
                <c:pt idx="2828">
                  <c:v>0.55737247141432844</c:v>
                </c:pt>
                <c:pt idx="2829">
                  <c:v>0.55911205843208389</c:v>
                </c:pt>
                <c:pt idx="2830">
                  <c:v>0.56212631909943322</c:v>
                </c:pt>
                <c:pt idx="2831">
                  <c:v>0.56224971252001199</c:v>
                </c:pt>
                <c:pt idx="2832">
                  <c:v>0.56421255881838983</c:v>
                </c:pt>
                <c:pt idx="2833">
                  <c:v>0.56630287487121878</c:v>
                </c:pt>
                <c:pt idx="2834">
                  <c:v>0.56889730999345334</c:v>
                </c:pt>
                <c:pt idx="2835">
                  <c:v>0.57152969412119037</c:v>
                </c:pt>
                <c:pt idx="2836">
                  <c:v>0.56836502224675267</c:v>
                </c:pt>
                <c:pt idx="2837">
                  <c:v>0.56881627767301901</c:v>
                </c:pt>
                <c:pt idx="2838">
                  <c:v>0.57176170044485797</c:v>
                </c:pt>
                <c:pt idx="2839">
                  <c:v>0.57001619638560541</c:v>
                </c:pt>
                <c:pt idx="2840">
                  <c:v>0.56528282466786062</c:v>
                </c:pt>
                <c:pt idx="2841">
                  <c:v>0.5583634534378682</c:v>
                </c:pt>
                <c:pt idx="2842">
                  <c:v>0.55619606459002369</c:v>
                </c:pt>
                <c:pt idx="2843">
                  <c:v>0.55810502710949639</c:v>
                </c:pt>
                <c:pt idx="2844">
                  <c:v>0.5600901947259197</c:v>
                </c:pt>
                <c:pt idx="2845">
                  <c:v>0.55845928096210218</c:v>
                </c:pt>
                <c:pt idx="2846">
                  <c:v>0.55093328389917351</c:v>
                </c:pt>
                <c:pt idx="2847">
                  <c:v>0.55067283528252697</c:v>
                </c:pt>
                <c:pt idx="2848">
                  <c:v>0.55530457319248161</c:v>
                </c:pt>
                <c:pt idx="2849">
                  <c:v>0.55469364173335334</c:v>
                </c:pt>
                <c:pt idx="2850">
                  <c:v>0.55313245173872294</c:v>
                </c:pt>
                <c:pt idx="2851">
                  <c:v>0.55448786370507963</c:v>
                </c:pt>
                <c:pt idx="2852">
                  <c:v>0.55924435770093095</c:v>
                </c:pt>
                <c:pt idx="2853">
                  <c:v>0.55694186629732256</c:v>
                </c:pt>
                <c:pt idx="2854">
                  <c:v>0.5579731489482429</c:v>
                </c:pt>
                <c:pt idx="2855">
                  <c:v>0.56442389053183839</c:v>
                </c:pt>
                <c:pt idx="2856">
                  <c:v>0.56954423936045273</c:v>
                </c:pt>
                <c:pt idx="2857">
                  <c:v>0.57281432980524993</c:v>
                </c:pt>
                <c:pt idx="2858">
                  <c:v>0.57134684551882153</c:v>
                </c:pt>
                <c:pt idx="2859">
                  <c:v>0.56799865404085892</c:v>
                </c:pt>
                <c:pt idx="2860">
                  <c:v>0.56409795210945601</c:v>
                </c:pt>
                <c:pt idx="2861">
                  <c:v>0.56117708749793349</c:v>
                </c:pt>
                <c:pt idx="2862">
                  <c:v>0.56654882797830919</c:v>
                </c:pt>
                <c:pt idx="2863">
                  <c:v>0.56398488336818975</c:v>
                </c:pt>
                <c:pt idx="2864">
                  <c:v>0.56153876175098594</c:v>
                </c:pt>
                <c:pt idx="2865">
                  <c:v>0.55994490628971061</c:v>
                </c:pt>
                <c:pt idx="2866">
                  <c:v>0.56257298981101966</c:v>
                </c:pt>
                <c:pt idx="2867">
                  <c:v>0.56374925170936441</c:v>
                </c:pt>
                <c:pt idx="2868">
                  <c:v>0.56211876435928876</c:v>
                </c:pt>
                <c:pt idx="2869">
                  <c:v>0.56532788880661711</c:v>
                </c:pt>
                <c:pt idx="2870">
                  <c:v>0.57067558889049064</c:v>
                </c:pt>
                <c:pt idx="2871">
                  <c:v>0.57481554334333551</c:v>
                </c:pt>
                <c:pt idx="2872">
                  <c:v>0.57500084397598938</c:v>
                </c:pt>
                <c:pt idx="2873">
                  <c:v>0.57692847148336346</c:v>
                </c:pt>
                <c:pt idx="2874">
                  <c:v>0.57370945650717642</c:v>
                </c:pt>
                <c:pt idx="2875">
                  <c:v>0.57551083712080764</c:v>
                </c:pt>
                <c:pt idx="2876">
                  <c:v>0.57613837176543126</c:v>
                </c:pt>
                <c:pt idx="2877">
                  <c:v>0.57716333552550725</c:v>
                </c:pt>
                <c:pt idx="2878">
                  <c:v>0.58154639024715704</c:v>
                </c:pt>
                <c:pt idx="2879">
                  <c:v>0.58325710042706769</c:v>
                </c:pt>
                <c:pt idx="2880">
                  <c:v>0.58607349756548299</c:v>
                </c:pt>
                <c:pt idx="2881">
                  <c:v>0.58979584555946063</c:v>
                </c:pt>
                <c:pt idx="2882">
                  <c:v>0.58970367469168128</c:v>
                </c:pt>
                <c:pt idx="2883">
                  <c:v>0.59139060034948521</c:v>
                </c:pt>
                <c:pt idx="2884">
                  <c:v>0.58716987258656128</c:v>
                </c:pt>
                <c:pt idx="2885">
                  <c:v>0.58544082740082948</c:v>
                </c:pt>
                <c:pt idx="2886">
                  <c:v>0.58915822538328277</c:v>
                </c:pt>
                <c:pt idx="2887">
                  <c:v>0.59181564381963092</c:v>
                </c:pt>
                <c:pt idx="2888">
                  <c:v>0.59739825993263496</c:v>
                </c:pt>
                <c:pt idx="2889">
                  <c:v>0.60232353795071991</c:v>
                </c:pt>
                <c:pt idx="2890">
                  <c:v>0.60675260647135487</c:v>
                </c:pt>
                <c:pt idx="2891">
                  <c:v>0.61298571584134687</c:v>
                </c:pt>
                <c:pt idx="2892">
                  <c:v>0.60879250877125213</c:v>
                </c:pt>
                <c:pt idx="2893">
                  <c:v>0.60629037338596536</c:v>
                </c:pt>
                <c:pt idx="2894">
                  <c:v>0.60588584342238583</c:v>
                </c:pt>
                <c:pt idx="2895">
                  <c:v>0.60195138389495184</c:v>
                </c:pt>
                <c:pt idx="2896">
                  <c:v>0.59610645129238926</c:v>
                </c:pt>
                <c:pt idx="2897">
                  <c:v>0.59552319516780483</c:v>
                </c:pt>
                <c:pt idx="2898">
                  <c:v>0.60274662633247078</c:v>
                </c:pt>
                <c:pt idx="2899">
                  <c:v>0.60217687977790879</c:v>
                </c:pt>
                <c:pt idx="2900">
                  <c:v>0.60629319986802865</c:v>
                </c:pt>
                <c:pt idx="2901">
                  <c:v>0.60875574591860848</c:v>
                </c:pt>
                <c:pt idx="2902">
                  <c:v>0.61140881472794573</c:v>
                </c:pt>
                <c:pt idx="2903">
                  <c:v>0.60493878773655785</c:v>
                </c:pt>
                <c:pt idx="2904">
                  <c:v>0.59904782074174545</c:v>
                </c:pt>
                <c:pt idx="2905">
                  <c:v>0.57028097827196211</c:v>
                </c:pt>
                <c:pt idx="2906">
                  <c:v>0.55093314207835675</c:v>
                </c:pt>
                <c:pt idx="2907">
                  <c:v>0.47390756362762515</c:v>
                </c:pt>
                <c:pt idx="2908">
                  <c:v>0.45068475283594239</c:v>
                </c:pt>
                <c:pt idx="2909">
                  <c:v>0.45101707696572085</c:v>
                </c:pt>
                <c:pt idx="2910">
                  <c:v>0.45902572804092895</c:v>
                </c:pt>
                <c:pt idx="2911">
                  <c:v>0.4655116461338154</c:v>
                </c:pt>
                <c:pt idx="2912">
                  <c:v>0.47047469204087305</c:v>
                </c:pt>
                <c:pt idx="2913">
                  <c:v>0.47011702899867164</c:v>
                </c:pt>
                <c:pt idx="2914">
                  <c:v>0.47701473641630582</c:v>
                </c:pt>
                <c:pt idx="2915">
                  <c:v>0.54407251915323962</c:v>
                </c:pt>
                <c:pt idx="2916">
                  <c:v>0.47994526018896039</c:v>
                </c:pt>
                <c:pt idx="2917">
                  <c:v>0.5419424061998197</c:v>
                </c:pt>
                <c:pt idx="2918">
                  <c:v>0.54368894411867075</c:v>
                </c:pt>
                <c:pt idx="2919">
                  <c:v>0.47892536928594392</c:v>
                </c:pt>
                <c:pt idx="2920">
                  <c:v>0.47680131226876571</c:v>
                </c:pt>
                <c:pt idx="2921">
                  <c:v>0.47525922455121355</c:v>
                </c:pt>
                <c:pt idx="2922">
                  <c:v>0.47257135134150835</c:v>
                </c:pt>
                <c:pt idx="2923">
                  <c:v>0.47740447101601574</c:v>
                </c:pt>
                <c:pt idx="2924">
                  <c:v>0.54078012345205961</c:v>
                </c:pt>
                <c:pt idx="2925">
                  <c:v>0.55140066567261448</c:v>
                </c:pt>
                <c:pt idx="2926">
                  <c:v>0.56275399812663052</c:v>
                </c:pt>
                <c:pt idx="2927">
                  <c:v>0.5624418754810262</c:v>
                </c:pt>
                <c:pt idx="2928">
                  <c:v>0.55490025789676078</c:v>
                </c:pt>
                <c:pt idx="2929">
                  <c:v>0.54944039222696384</c:v>
                </c:pt>
                <c:pt idx="2930">
                  <c:v>0.54092670926934772</c:v>
                </c:pt>
                <c:pt idx="2931">
                  <c:v>0.47096382683251165</c:v>
                </c:pt>
                <c:pt idx="2932">
                  <c:v>0.4596053073701804</c:v>
                </c:pt>
                <c:pt idx="2933">
                  <c:v>0.45884910035631449</c:v>
                </c:pt>
                <c:pt idx="2934">
                  <c:v>0.45500701464297982</c:v>
                </c:pt>
                <c:pt idx="2935">
                  <c:v>0.45874501559976494</c:v>
                </c:pt>
                <c:pt idx="2936">
                  <c:v>0.46545585345089563</c:v>
                </c:pt>
                <c:pt idx="2937">
                  <c:v>0.47398812591529921</c:v>
                </c:pt>
                <c:pt idx="2938">
                  <c:v>0.54508869085672174</c:v>
                </c:pt>
                <c:pt idx="2939">
                  <c:v>0.54797960246368738</c:v>
                </c:pt>
                <c:pt idx="2940">
                  <c:v>0.54199799222815581</c:v>
                </c:pt>
                <c:pt idx="2941">
                  <c:v>0.54042101622283889</c:v>
                </c:pt>
                <c:pt idx="2942">
                  <c:v>0.47536142335660131</c:v>
                </c:pt>
                <c:pt idx="2943">
                  <c:v>0.47704805222000185</c:v>
                </c:pt>
                <c:pt idx="2944">
                  <c:v>0.47457863223393343</c:v>
                </c:pt>
                <c:pt idx="2945">
                  <c:v>0.47261890393673694</c:v>
                </c:pt>
                <c:pt idx="2946">
                  <c:v>0.47697060572470323</c:v>
                </c:pt>
                <c:pt idx="2947">
                  <c:v>0.47446189803134925</c:v>
                </c:pt>
                <c:pt idx="2948">
                  <c:v>0.4680456410781067</c:v>
                </c:pt>
                <c:pt idx="2949">
                  <c:v>0.46770383720541669</c:v>
                </c:pt>
                <c:pt idx="2950">
                  <c:v>0.46331627599659414</c:v>
                </c:pt>
                <c:pt idx="2951">
                  <c:v>0.45575521431711813</c:v>
                </c:pt>
                <c:pt idx="2952">
                  <c:v>0.45420920393570058</c:v>
                </c:pt>
                <c:pt idx="2953">
                  <c:v>0.4495651473369921</c:v>
                </c:pt>
                <c:pt idx="2954">
                  <c:v>0.4455701714468992</c:v>
                </c:pt>
                <c:pt idx="2955">
                  <c:v>0.43973345838967726</c:v>
                </c:pt>
                <c:pt idx="2956">
                  <c:v>0.43486962622234282</c:v>
                </c:pt>
                <c:pt idx="2957">
                  <c:v>0.43583097171641411</c:v>
                </c:pt>
                <c:pt idx="2958">
                  <c:v>0.43432684000613742</c:v>
                </c:pt>
                <c:pt idx="2959">
                  <c:v>0.43165761870955155</c:v>
                </c:pt>
                <c:pt idx="2960">
                  <c:v>0.43520732764665232</c:v>
                </c:pt>
                <c:pt idx="2961">
                  <c:v>0.43983842639165377</c:v>
                </c:pt>
                <c:pt idx="2962">
                  <c:v>0.4478876942145143</c:v>
                </c:pt>
                <c:pt idx="2963">
                  <c:v>0.45274793918983786</c:v>
                </c:pt>
                <c:pt idx="2964">
                  <c:v>0.45514133746213908</c:v>
                </c:pt>
                <c:pt idx="2965">
                  <c:v>0.45771328704879316</c:v>
                </c:pt>
                <c:pt idx="2966">
                  <c:v>0.46018254620900895</c:v>
                </c:pt>
                <c:pt idx="2967">
                  <c:v>0.46519641755393421</c:v>
                </c:pt>
                <c:pt idx="2968">
                  <c:v>0.46257852858105414</c:v>
                </c:pt>
                <c:pt idx="2969">
                  <c:v>0.46399861698584449</c:v>
                </c:pt>
                <c:pt idx="2970">
                  <c:v>0.46544106191493012</c:v>
                </c:pt>
                <c:pt idx="2971">
                  <c:v>0.46140941593403922</c:v>
                </c:pt>
                <c:pt idx="2972">
                  <c:v>0.46237504361433962</c:v>
                </c:pt>
                <c:pt idx="2973">
                  <c:v>0.46250181480418656</c:v>
                </c:pt>
                <c:pt idx="2974">
                  <c:v>0.46546313889836749</c:v>
                </c:pt>
                <c:pt idx="2975">
                  <c:v>0.47093006512228014</c:v>
                </c:pt>
                <c:pt idx="2976">
                  <c:v>0.47454536335552971</c:v>
                </c:pt>
                <c:pt idx="2977">
                  <c:v>0.47504187484166754</c:v>
                </c:pt>
                <c:pt idx="2978">
                  <c:v>0.54046599010996133</c:v>
                </c:pt>
                <c:pt idx="2979">
                  <c:v>0.54465889590276928</c:v>
                </c:pt>
                <c:pt idx="2980">
                  <c:v>0.55440366544275543</c:v>
                </c:pt>
                <c:pt idx="2981">
                  <c:v>0.55833936038253351</c:v>
                </c:pt>
                <c:pt idx="2982">
                  <c:v>0.56272860421881865</c:v>
                </c:pt>
                <c:pt idx="2983">
                  <c:v>0.56451211257013445</c:v>
                </c:pt>
                <c:pt idx="2984">
                  <c:v>0.56323068532139298</c:v>
                </c:pt>
                <c:pt idx="2985">
                  <c:v>0.55996657967089625</c:v>
                </c:pt>
                <c:pt idx="2986">
                  <c:v>0.55821652190233562</c:v>
                </c:pt>
                <c:pt idx="2987">
                  <c:v>0.56066764232123534</c:v>
                </c:pt>
                <c:pt idx="2988">
                  <c:v>0.56910628383639172</c:v>
                </c:pt>
                <c:pt idx="2989">
                  <c:v>0.5740485472631085</c:v>
                </c:pt>
                <c:pt idx="2990">
                  <c:v>0.57629633701618843</c:v>
                </c:pt>
                <c:pt idx="2991">
                  <c:v>0.57673193881703144</c:v>
                </c:pt>
                <c:pt idx="2992">
                  <c:v>0.57883724046373575</c:v>
                </c:pt>
                <c:pt idx="2993">
                  <c:v>0.58131592491356188</c:v>
                </c:pt>
                <c:pt idx="2994">
                  <c:v>0.5830514786234946</c:v>
                </c:pt>
                <c:pt idx="2995">
                  <c:v>0.58474105309416868</c:v>
                </c:pt>
                <c:pt idx="2996">
                  <c:v>0.58655922560416829</c:v>
                </c:pt>
                <c:pt idx="2997">
                  <c:v>0.58885437805523833</c:v>
                </c:pt>
                <c:pt idx="2998">
                  <c:v>0.59004766502988937</c:v>
                </c:pt>
                <c:pt idx="2999">
                  <c:v>0.59157156990628923</c:v>
                </c:pt>
                <c:pt idx="3000">
                  <c:v>0.59786269606912668</c:v>
                </c:pt>
                <c:pt idx="3001">
                  <c:v>0.60654241820763777</c:v>
                </c:pt>
                <c:pt idx="3002">
                  <c:v>0.60861099669728191</c:v>
                </c:pt>
                <c:pt idx="3003">
                  <c:v>0.61139609351364532</c:v>
                </c:pt>
                <c:pt idx="3004">
                  <c:v>0.60884057838439332</c:v>
                </c:pt>
                <c:pt idx="3005">
                  <c:v>0.6063447996068595</c:v>
                </c:pt>
                <c:pt idx="3006">
                  <c:v>0.60558646192772181</c:v>
                </c:pt>
                <c:pt idx="3007">
                  <c:v>0.60766729510961459</c:v>
                </c:pt>
                <c:pt idx="3008">
                  <c:v>0.60903089317165482</c:v>
                </c:pt>
                <c:pt idx="3009">
                  <c:v>0.61028369791481263</c:v>
                </c:pt>
                <c:pt idx="3010">
                  <c:v>0.60988768864864085</c:v>
                </c:pt>
                <c:pt idx="3011">
                  <c:v>0.61511462204605016</c:v>
                </c:pt>
                <c:pt idx="3012">
                  <c:v>0.61845940478110151</c:v>
                </c:pt>
                <c:pt idx="3013">
                  <c:v>0.62480902582670472</c:v>
                </c:pt>
                <c:pt idx="3014">
                  <c:v>0.62682703438028498</c:v>
                </c:pt>
                <c:pt idx="3015">
                  <c:v>0.62548520321222822</c:v>
                </c:pt>
                <c:pt idx="3016">
                  <c:v>0.62641968432495299</c:v>
                </c:pt>
                <c:pt idx="3017">
                  <c:v>0.62615498500473044</c:v>
                </c:pt>
                <c:pt idx="3018">
                  <c:v>0.62529141908693298</c:v>
                </c:pt>
                <c:pt idx="3019">
                  <c:v>0.62596399961381066</c:v>
                </c:pt>
                <c:pt idx="3020">
                  <c:v>0.62328354756518556</c:v>
                </c:pt>
                <c:pt idx="3021">
                  <c:v>0.62223106981222087</c:v>
                </c:pt>
                <c:pt idx="3022">
                  <c:v>0.6178911843626762</c:v>
                </c:pt>
                <c:pt idx="3023">
                  <c:v>0.61594333808577317</c:v>
                </c:pt>
                <c:pt idx="3024">
                  <c:v>0.61992330742407109</c:v>
                </c:pt>
                <c:pt idx="3025">
                  <c:v>0.62202887279887786</c:v>
                </c:pt>
                <c:pt idx="3026">
                  <c:v>0.61864154561365281</c:v>
                </c:pt>
                <c:pt idx="3027">
                  <c:v>0.60831739970321308</c:v>
                </c:pt>
                <c:pt idx="3028">
                  <c:v>0.60158633485154145</c:v>
                </c:pt>
                <c:pt idx="3029">
                  <c:v>0.59796879257724511</c:v>
                </c:pt>
                <c:pt idx="3030">
                  <c:v>0.59116096598903922</c:v>
                </c:pt>
                <c:pt idx="3031">
                  <c:v>0.58636963314380053</c:v>
                </c:pt>
                <c:pt idx="3032">
                  <c:v>0.58732082366438165</c:v>
                </c:pt>
                <c:pt idx="3033">
                  <c:v>0.58852858108275208</c:v>
                </c:pt>
                <c:pt idx="3034">
                  <c:v>0.59352206618871151</c:v>
                </c:pt>
                <c:pt idx="3035">
                  <c:v>0.59793178946703762</c:v>
                </c:pt>
                <c:pt idx="3036">
                  <c:v>0.594431906073002</c:v>
                </c:pt>
                <c:pt idx="3037">
                  <c:v>0.59541891646261713</c:v>
                </c:pt>
                <c:pt idx="3038">
                  <c:v>0.59168146452515258</c:v>
                </c:pt>
                <c:pt idx="3039">
                  <c:v>0.58956920795102852</c:v>
                </c:pt>
                <c:pt idx="3040">
                  <c:v>0.58400234139706264</c:v>
                </c:pt>
                <c:pt idx="3041">
                  <c:v>0.57708047450653477</c:v>
                </c:pt>
                <c:pt idx="3042">
                  <c:v>0.56925458150167307</c:v>
                </c:pt>
                <c:pt idx="3043">
                  <c:v>0.56248119145183484</c:v>
                </c:pt>
                <c:pt idx="3044">
                  <c:v>0.55869515259776936</c:v>
                </c:pt>
                <c:pt idx="3045">
                  <c:v>0.5628700251652845</c:v>
                </c:pt>
                <c:pt idx="3046">
                  <c:v>0.56495436132273791</c:v>
                </c:pt>
                <c:pt idx="3047">
                  <c:v>0.56561757437025895</c:v>
                </c:pt>
                <c:pt idx="3048">
                  <c:v>0.56260060170283843</c:v>
                </c:pt>
                <c:pt idx="3049">
                  <c:v>0.55801565304811618</c:v>
                </c:pt>
                <c:pt idx="3050">
                  <c:v>0.55297647053348153</c:v>
                </c:pt>
                <c:pt idx="3051">
                  <c:v>0.5539763782586985</c:v>
                </c:pt>
                <c:pt idx="3052">
                  <c:v>0.55290165405463443</c:v>
                </c:pt>
                <c:pt idx="3053">
                  <c:v>0.55068228052254953</c:v>
                </c:pt>
                <c:pt idx="3054">
                  <c:v>0.54866312159500075</c:v>
                </c:pt>
                <c:pt idx="3055">
                  <c:v>0.54874499218859485</c:v>
                </c:pt>
                <c:pt idx="3056">
                  <c:v>0.55272968107203113</c:v>
                </c:pt>
                <c:pt idx="3057">
                  <c:v>0.55685937119101769</c:v>
                </c:pt>
                <c:pt idx="3058">
                  <c:v>0.56496862720760488</c:v>
                </c:pt>
                <c:pt idx="3059">
                  <c:v>0.56437245336898856</c:v>
                </c:pt>
                <c:pt idx="3060">
                  <c:v>0.56364218981488146</c:v>
                </c:pt>
                <c:pt idx="3061">
                  <c:v>0.56373552109378589</c:v>
                </c:pt>
                <c:pt idx="3062">
                  <c:v>0.56026840643524245</c:v>
                </c:pt>
                <c:pt idx="3063">
                  <c:v>0.55667164504759403</c:v>
                </c:pt>
                <c:pt idx="3064">
                  <c:v>0.55515354569593989</c:v>
                </c:pt>
                <c:pt idx="3065">
                  <c:v>0.55356163918558199</c:v>
                </c:pt>
                <c:pt idx="3066">
                  <c:v>0.5576492878283883</c:v>
                </c:pt>
                <c:pt idx="3067">
                  <c:v>0.56179343021489092</c:v>
                </c:pt>
                <c:pt idx="3068">
                  <c:v>0.5689726059938468</c:v>
                </c:pt>
                <c:pt idx="3069">
                  <c:v>0.56762897752644581</c:v>
                </c:pt>
                <c:pt idx="3070">
                  <c:v>0.56576388558132074</c:v>
                </c:pt>
                <c:pt idx="3071">
                  <c:v>0.56801383594726118</c:v>
                </c:pt>
                <c:pt idx="3072">
                  <c:v>0.56918272094697375</c:v>
                </c:pt>
                <c:pt idx="3073">
                  <c:v>0.57130839991959381</c:v>
                </c:pt>
                <c:pt idx="3074">
                  <c:v>0.57384821404034225</c:v>
                </c:pt>
                <c:pt idx="3075">
                  <c:v>0.57155339864131804</c:v>
                </c:pt>
                <c:pt idx="3076">
                  <c:v>0.56699648714686957</c:v>
                </c:pt>
                <c:pt idx="3077">
                  <c:v>0.56269475368899224</c:v>
                </c:pt>
                <c:pt idx="3078">
                  <c:v>0.56481958180322889</c:v>
                </c:pt>
                <c:pt idx="3079">
                  <c:v>0.56661649880843334</c:v>
                </c:pt>
                <c:pt idx="3080">
                  <c:v>0.56786261195345822</c:v>
                </c:pt>
                <c:pt idx="3081">
                  <c:v>0.56743621077745676</c:v>
                </c:pt>
                <c:pt idx="3082">
                  <c:v>0.56664802949944204</c:v>
                </c:pt>
                <c:pt idx="3083">
                  <c:v>0.56534391567438724</c:v>
                </c:pt>
                <c:pt idx="3084">
                  <c:v>0.56341652726606772</c:v>
                </c:pt>
                <c:pt idx="3085">
                  <c:v>0.56048576717777066</c:v>
                </c:pt>
                <c:pt idx="3086">
                  <c:v>0.55596380086389618</c:v>
                </c:pt>
                <c:pt idx="3087">
                  <c:v>0.55561161824371708</c:v>
                </c:pt>
                <c:pt idx="3088">
                  <c:v>0.47308403577896246</c:v>
                </c:pt>
                <c:pt idx="3089">
                  <c:v>0.47881754839041984</c:v>
                </c:pt>
                <c:pt idx="3090">
                  <c:v>0.46358917732319677</c:v>
                </c:pt>
                <c:pt idx="3091">
                  <c:v>0.45080392886711479</c:v>
                </c:pt>
                <c:pt idx="3092">
                  <c:v>0.43665071563013436</c:v>
                </c:pt>
                <c:pt idx="3093">
                  <c:v>0.44364762709007538</c:v>
                </c:pt>
                <c:pt idx="3094">
                  <c:v>0.45851484160940265</c:v>
                </c:pt>
                <c:pt idx="3095">
                  <c:v>0.47068303307704223</c:v>
                </c:pt>
                <c:pt idx="3096">
                  <c:v>0.47160123739413623</c:v>
                </c:pt>
                <c:pt idx="3097">
                  <c:v>0.47351621038426134</c:v>
                </c:pt>
                <c:pt idx="3098">
                  <c:v>0.5406148087339665</c:v>
                </c:pt>
                <c:pt idx="3099">
                  <c:v>0.54360579145660615</c:v>
                </c:pt>
                <c:pt idx="3100">
                  <c:v>0.54076072117767826</c:v>
                </c:pt>
                <c:pt idx="3101">
                  <c:v>0.47419246358433159</c:v>
                </c:pt>
                <c:pt idx="3102">
                  <c:v>0.46905236124812261</c:v>
                </c:pt>
                <c:pt idx="3103">
                  <c:v>0.46947459013788956</c:v>
                </c:pt>
                <c:pt idx="3104">
                  <c:v>0.47812664334972205</c:v>
                </c:pt>
                <c:pt idx="3105">
                  <c:v>0.55050597530758427</c:v>
                </c:pt>
                <c:pt idx="3106">
                  <c:v>0.55585315070814534</c:v>
                </c:pt>
                <c:pt idx="3107">
                  <c:v>0.56270767412412259</c:v>
                </c:pt>
                <c:pt idx="3108">
                  <c:v>0.56033548028218716</c:v>
                </c:pt>
                <c:pt idx="3109">
                  <c:v>0.56697661350310757</c:v>
                </c:pt>
                <c:pt idx="3110">
                  <c:v>0.57765290749934883</c:v>
                </c:pt>
                <c:pt idx="3111">
                  <c:v>0.57954466800735105</c:v>
                </c:pt>
                <c:pt idx="3112">
                  <c:v>0.57968562012739533</c:v>
                </c:pt>
                <c:pt idx="3113">
                  <c:v>0.57617841454154139</c:v>
                </c:pt>
                <c:pt idx="3114">
                  <c:v>0.57342895547455319</c:v>
                </c:pt>
                <c:pt idx="3115">
                  <c:v>0.57554690100389816</c:v>
                </c:pt>
                <c:pt idx="3116">
                  <c:v>0.58139970643472094</c:v>
                </c:pt>
                <c:pt idx="3117">
                  <c:v>0.58640179928544878</c:v>
                </c:pt>
                <c:pt idx="3118">
                  <c:v>0.58731106353213924</c:v>
                </c:pt>
                <c:pt idx="3119">
                  <c:v>0.58232163794493041</c:v>
                </c:pt>
                <c:pt idx="3120">
                  <c:v>0.5866667910447918</c:v>
                </c:pt>
                <c:pt idx="3121">
                  <c:v>0.5883307987058134</c:v>
                </c:pt>
                <c:pt idx="3122">
                  <c:v>0.59015162223003792</c:v>
                </c:pt>
                <c:pt idx="3123">
                  <c:v>0.58837982662110799</c:v>
                </c:pt>
                <c:pt idx="3124">
                  <c:v>0.5882822122096788</c:v>
                </c:pt>
                <c:pt idx="3125">
                  <c:v>0.58982778127659752</c:v>
                </c:pt>
                <c:pt idx="3126">
                  <c:v>0.5945106324506535</c:v>
                </c:pt>
                <c:pt idx="3127">
                  <c:v>0.59347852873571327</c:v>
                </c:pt>
                <c:pt idx="3128">
                  <c:v>0.59235116518995512</c:v>
                </c:pt>
                <c:pt idx="3129">
                  <c:v>0.58977086411639368</c:v>
                </c:pt>
                <c:pt idx="3130">
                  <c:v>0.5886699025749329</c:v>
                </c:pt>
                <c:pt idx="3131">
                  <c:v>0.58727653102854038</c:v>
                </c:pt>
                <c:pt idx="3132">
                  <c:v>0.58065683863834205</c:v>
                </c:pt>
                <c:pt idx="3133">
                  <c:v>0.57929370464645946</c:v>
                </c:pt>
                <c:pt idx="3134">
                  <c:v>0.57924213340358766</c:v>
                </c:pt>
                <c:pt idx="3135">
                  <c:v>0.5783065147701707</c:v>
                </c:pt>
                <c:pt idx="3136">
                  <c:v>0.5773855727809083</c:v>
                </c:pt>
                <c:pt idx="3137">
                  <c:v>0.57253022681732157</c:v>
                </c:pt>
                <c:pt idx="3138">
                  <c:v>0.56853250824652923</c:v>
                </c:pt>
                <c:pt idx="3139">
                  <c:v>0.56332171219654614</c:v>
                </c:pt>
                <c:pt idx="3140">
                  <c:v>0.55497202124237288</c:v>
                </c:pt>
                <c:pt idx="3141">
                  <c:v>0.5519147668894866</c:v>
                </c:pt>
                <c:pt idx="3142">
                  <c:v>0.55189015771083905</c:v>
                </c:pt>
                <c:pt idx="3143">
                  <c:v>0.55382127408048554</c:v>
                </c:pt>
                <c:pt idx="3144">
                  <c:v>0.55509596100033864</c:v>
                </c:pt>
                <c:pt idx="3145">
                  <c:v>0.55504934541720752</c:v>
                </c:pt>
                <c:pt idx="3146">
                  <c:v>0.54864298663919209</c:v>
                </c:pt>
                <c:pt idx="3147">
                  <c:v>0.54032084298069472</c:v>
                </c:pt>
                <c:pt idx="3148">
                  <c:v>0.47931890614052025</c:v>
                </c:pt>
                <c:pt idx="3149">
                  <c:v>0.54001697151692452</c:v>
                </c:pt>
                <c:pt idx="3150">
                  <c:v>0.4730599618603461</c:v>
                </c:pt>
                <c:pt idx="3151">
                  <c:v>0.47309694832923505</c:v>
                </c:pt>
                <c:pt idx="3152">
                  <c:v>0.47863659517772866</c:v>
                </c:pt>
                <c:pt idx="3153">
                  <c:v>0.47864247675951582</c:v>
                </c:pt>
                <c:pt idx="3154">
                  <c:v>0.47734032361418438</c:v>
                </c:pt>
                <c:pt idx="3155">
                  <c:v>0.47549897489375997</c:v>
                </c:pt>
                <c:pt idx="3156">
                  <c:v>0.47190911685414189</c:v>
                </c:pt>
                <c:pt idx="3157">
                  <c:v>0.47370375162877348</c:v>
                </c:pt>
                <c:pt idx="3158">
                  <c:v>0.46932370859723743</c:v>
                </c:pt>
                <c:pt idx="3159">
                  <c:v>0.46665141790413039</c:v>
                </c:pt>
                <c:pt idx="3160">
                  <c:v>0.46447856838490192</c:v>
                </c:pt>
                <c:pt idx="3161">
                  <c:v>0.46250692477145666</c:v>
                </c:pt>
                <c:pt idx="3162">
                  <c:v>0.46389974540921713</c:v>
                </c:pt>
                <c:pt idx="3163">
                  <c:v>0.46285697092716932</c:v>
                </c:pt>
                <c:pt idx="3164">
                  <c:v>0.46019848384511658</c:v>
                </c:pt>
                <c:pt idx="3165">
                  <c:v>0.45820253306318831</c:v>
                </c:pt>
                <c:pt idx="3166">
                  <c:v>0.45827744280688926</c:v>
                </c:pt>
                <c:pt idx="3167">
                  <c:v>0.46193429694195903</c:v>
                </c:pt>
                <c:pt idx="3168">
                  <c:v>0.46880242408167888</c:v>
                </c:pt>
                <c:pt idx="3169">
                  <c:v>0.46985698018866012</c:v>
                </c:pt>
                <c:pt idx="3170">
                  <c:v>0.46927794188657096</c:v>
                </c:pt>
                <c:pt idx="3171">
                  <c:v>0.47059712812949278</c:v>
                </c:pt>
                <c:pt idx="3172">
                  <c:v>0.46902959624359991</c:v>
                </c:pt>
                <c:pt idx="3173">
                  <c:v>0.46880155509971039</c:v>
                </c:pt>
                <c:pt idx="3174">
                  <c:v>0.46957864308879754</c:v>
                </c:pt>
                <c:pt idx="3175">
                  <c:v>0.46817691758460606</c:v>
                </c:pt>
                <c:pt idx="3176">
                  <c:v>0.47239801820844879</c:v>
                </c:pt>
                <c:pt idx="3177">
                  <c:v>0.54003321628566148</c:v>
                </c:pt>
                <c:pt idx="3178">
                  <c:v>0.54075154486526666</c:v>
                </c:pt>
                <c:pt idx="3179">
                  <c:v>0.54077841505065583</c:v>
                </c:pt>
                <c:pt idx="3180">
                  <c:v>0.5425929532633641</c:v>
                </c:pt>
                <c:pt idx="3181">
                  <c:v>0.54289014249336209</c:v>
                </c:pt>
                <c:pt idx="3182">
                  <c:v>0.47748257767502239</c:v>
                </c:pt>
                <c:pt idx="3183">
                  <c:v>0.47346528429879536</c:v>
                </c:pt>
                <c:pt idx="3184">
                  <c:v>0.46676481979689971</c:v>
                </c:pt>
                <c:pt idx="3185">
                  <c:v>0.45859215646133572</c:v>
                </c:pt>
                <c:pt idx="3186">
                  <c:v>0.45004681753367176</c:v>
                </c:pt>
                <c:pt idx="3187">
                  <c:v>0.43969362683254593</c:v>
                </c:pt>
                <c:pt idx="3188">
                  <c:v>0.43296607618962152</c:v>
                </c:pt>
                <c:pt idx="3189">
                  <c:v>0.42770432466965891</c:v>
                </c:pt>
                <c:pt idx="3190">
                  <c:v>0.42919545520597119</c:v>
                </c:pt>
                <c:pt idx="3191">
                  <c:v>0.43532948713813524</c:v>
                </c:pt>
                <c:pt idx="3192">
                  <c:v>0.44375695084825645</c:v>
                </c:pt>
                <c:pt idx="3193">
                  <c:v>0.44991884928488385</c:v>
                </c:pt>
                <c:pt idx="3194">
                  <c:v>0.45660770877813822</c:v>
                </c:pt>
                <c:pt idx="3195">
                  <c:v>0.45601676431375521</c:v>
                </c:pt>
                <c:pt idx="3196">
                  <c:v>0.45211754475856031</c:v>
                </c:pt>
                <c:pt idx="3197">
                  <c:v>0.44586307912031292</c:v>
                </c:pt>
                <c:pt idx="3198">
                  <c:v>0.44165894663102684</c:v>
                </c:pt>
                <c:pt idx="3199">
                  <c:v>0.43965137962927725</c:v>
                </c:pt>
                <c:pt idx="3200">
                  <c:v>0.44243384810020275</c:v>
                </c:pt>
                <c:pt idx="3201">
                  <c:v>0.44472611358885389</c:v>
                </c:pt>
                <c:pt idx="3202">
                  <c:v>0.45072007481968163</c:v>
                </c:pt>
                <c:pt idx="3203">
                  <c:v>0.4550124200445323</c:v>
                </c:pt>
                <c:pt idx="3204">
                  <c:v>0.46018711471573132</c:v>
                </c:pt>
                <c:pt idx="3205">
                  <c:v>0.46570967343526898</c:v>
                </c:pt>
                <c:pt idx="3206">
                  <c:v>0.4632852132840603</c:v>
                </c:pt>
                <c:pt idx="3207">
                  <c:v>0.45650915899870076</c:v>
                </c:pt>
                <c:pt idx="3208">
                  <c:v>0.45212537107545564</c:v>
                </c:pt>
                <c:pt idx="3209">
                  <c:v>0.44883804725942306</c:v>
                </c:pt>
                <c:pt idx="3210">
                  <c:v>0.44874559184531654</c:v>
                </c:pt>
                <c:pt idx="3211">
                  <c:v>0.45107997174078257</c:v>
                </c:pt>
                <c:pt idx="3212">
                  <c:v>0.45727459604711201</c:v>
                </c:pt>
                <c:pt idx="3213">
                  <c:v>0.46038674476951474</c:v>
                </c:pt>
                <c:pt idx="3214">
                  <c:v>0.46172326080339682</c:v>
                </c:pt>
                <c:pt idx="3215">
                  <c:v>0.4656073907398855</c:v>
                </c:pt>
                <c:pt idx="3216">
                  <c:v>0.47600870926757172</c:v>
                </c:pt>
                <c:pt idx="3217">
                  <c:v>0.5423191041687494</c:v>
                </c:pt>
                <c:pt idx="3218">
                  <c:v>0.55068027568140354</c:v>
                </c:pt>
                <c:pt idx="3219">
                  <c:v>0.55573402071678069</c:v>
                </c:pt>
                <c:pt idx="3220">
                  <c:v>0.55830650797737502</c:v>
                </c:pt>
                <c:pt idx="3221">
                  <c:v>0.55507839689551175</c:v>
                </c:pt>
                <c:pt idx="3222">
                  <c:v>0.54867438383629785</c:v>
                </c:pt>
                <c:pt idx="3223">
                  <c:v>0.5413788517655107</c:v>
                </c:pt>
                <c:pt idx="3224">
                  <c:v>0.46887912547593386</c:v>
                </c:pt>
                <c:pt idx="3225">
                  <c:v>0.46818173927578383</c:v>
                </c:pt>
                <c:pt idx="3226">
                  <c:v>0.47522817724542482</c:v>
                </c:pt>
                <c:pt idx="3227">
                  <c:v>0.47895014148491016</c:v>
                </c:pt>
                <c:pt idx="3228">
                  <c:v>0.47730878804165883</c:v>
                </c:pt>
                <c:pt idx="3229">
                  <c:v>0.47574099234136397</c:v>
                </c:pt>
                <c:pt idx="3230">
                  <c:v>0.4685816359087504</c:v>
                </c:pt>
                <c:pt idx="3231">
                  <c:v>0.45957483396508741</c:v>
                </c:pt>
                <c:pt idx="3232">
                  <c:v>0.44871674083011454</c:v>
                </c:pt>
                <c:pt idx="3233">
                  <c:v>0.44289491653251661</c:v>
                </c:pt>
                <c:pt idx="3234">
                  <c:v>0.43353858056395583</c:v>
                </c:pt>
                <c:pt idx="3235">
                  <c:v>0.42197685025801557</c:v>
                </c:pt>
                <c:pt idx="3236">
                  <c:v>0.42014082788376805</c:v>
                </c:pt>
                <c:pt idx="3237">
                  <c:v>0.41844386056381677</c:v>
                </c:pt>
                <c:pt idx="3238">
                  <c:v>0.42117108138941584</c:v>
                </c:pt>
                <c:pt idx="3239">
                  <c:v>0.42616070389769639</c:v>
                </c:pt>
                <c:pt idx="3240">
                  <c:v>0.43022465194882653</c:v>
                </c:pt>
                <c:pt idx="3241">
                  <c:v>0.42852239714458257</c:v>
                </c:pt>
                <c:pt idx="3242">
                  <c:v>0.420856827288278</c:v>
                </c:pt>
                <c:pt idx="3243">
                  <c:v>0.41551488674771742</c:v>
                </c:pt>
                <c:pt idx="3244">
                  <c:v>0.41239069433803632</c:v>
                </c:pt>
                <c:pt idx="3245">
                  <c:v>0.41164845971678721</c:v>
                </c:pt>
                <c:pt idx="3246">
                  <c:v>0.4104030265150011</c:v>
                </c:pt>
                <c:pt idx="3247">
                  <c:v>0.40878970003263193</c:v>
                </c:pt>
                <c:pt idx="3248">
                  <c:v>0.40777965098747732</c:v>
                </c:pt>
                <c:pt idx="3249">
                  <c:v>0.40687409476806397</c:v>
                </c:pt>
                <c:pt idx="3250">
                  <c:v>0.40210650767554107</c:v>
                </c:pt>
                <c:pt idx="3251">
                  <c:v>0.40132368781629169</c:v>
                </c:pt>
                <c:pt idx="3252">
                  <c:v>0.4003676999299402</c:v>
                </c:pt>
                <c:pt idx="3253">
                  <c:v>0.40173464701630918</c:v>
                </c:pt>
                <c:pt idx="3254">
                  <c:v>0.40705900029214298</c:v>
                </c:pt>
                <c:pt idx="3255">
                  <c:v>0.40731313246108447</c:v>
                </c:pt>
                <c:pt idx="3256">
                  <c:v>0.39975394614882048</c:v>
                </c:pt>
                <c:pt idx="3257">
                  <c:v>0.39379673217091116</c:v>
                </c:pt>
                <c:pt idx="3258">
                  <c:v>0.38968980980991802</c:v>
                </c:pt>
                <c:pt idx="3259">
                  <c:v>0.38452494922208486</c:v>
                </c:pt>
                <c:pt idx="3260">
                  <c:v>0.38859597651237954</c:v>
                </c:pt>
                <c:pt idx="3261">
                  <c:v>0.39061855668869294</c:v>
                </c:pt>
                <c:pt idx="3262">
                  <c:v>0.39595208674387289</c:v>
                </c:pt>
                <c:pt idx="3263">
                  <c:v>0.39846555822144936</c:v>
                </c:pt>
                <c:pt idx="3264">
                  <c:v>0.40338555627571537</c:v>
                </c:pt>
                <c:pt idx="3265">
                  <c:v>0.40854937281029824</c:v>
                </c:pt>
                <c:pt idx="3266">
                  <c:v>0.40589815834569209</c:v>
                </c:pt>
                <c:pt idx="3267">
                  <c:v>0.40918714189440364</c:v>
                </c:pt>
                <c:pt idx="3268">
                  <c:v>0.41190955505503868</c:v>
                </c:pt>
                <c:pt idx="3269">
                  <c:v>0.41031424358100721</c:v>
                </c:pt>
                <c:pt idx="3270">
                  <c:v>0.40623368155293199</c:v>
                </c:pt>
                <c:pt idx="3271">
                  <c:v>0.40410792910560861</c:v>
                </c:pt>
                <c:pt idx="3272">
                  <c:v>0.40365281845756917</c:v>
                </c:pt>
                <c:pt idx="3273">
                  <c:v>0.40914363176110452</c:v>
                </c:pt>
                <c:pt idx="3274">
                  <c:v>0.41625531112924219</c:v>
                </c:pt>
                <c:pt idx="3275">
                  <c:v>0.42036569634291476</c:v>
                </c:pt>
                <c:pt idx="3276">
                  <c:v>0.42433802881128269</c:v>
                </c:pt>
                <c:pt idx="3277">
                  <c:v>0.42605731366664262</c:v>
                </c:pt>
                <c:pt idx="3278">
                  <c:v>0.42753673992899283</c:v>
                </c:pt>
                <c:pt idx="3279">
                  <c:v>0.43320574693552899</c:v>
                </c:pt>
                <c:pt idx="3280">
                  <c:v>0.43715495098710566</c:v>
                </c:pt>
                <c:pt idx="3281">
                  <c:v>0.43738750721628478</c:v>
                </c:pt>
                <c:pt idx="3282">
                  <c:v>0.44072666269748123</c:v>
                </c:pt>
                <c:pt idx="3283">
                  <c:v>0.44125439833249852</c:v>
                </c:pt>
                <c:pt idx="3284">
                  <c:v>0.43977573115485874</c:v>
                </c:pt>
                <c:pt idx="3285">
                  <c:v>0.43711171137444033</c:v>
                </c:pt>
                <c:pt idx="3286">
                  <c:v>0.45020800250752518</c:v>
                </c:pt>
                <c:pt idx="3287">
                  <c:v>0.45533432611041408</c:v>
                </c:pt>
                <c:pt idx="3288">
                  <c:v>0.47057207850978094</c:v>
                </c:pt>
                <c:pt idx="3289">
                  <c:v>0.46987261550284759</c:v>
                </c:pt>
                <c:pt idx="3290">
                  <c:v>0.46048451150201991</c:v>
                </c:pt>
                <c:pt idx="3291">
                  <c:v>0.44384199335292679</c:v>
                </c:pt>
                <c:pt idx="3292">
                  <c:v>0.42842088817295793</c:v>
                </c:pt>
                <c:pt idx="3293">
                  <c:v>0.41418217910988303</c:v>
                </c:pt>
                <c:pt idx="3294">
                  <c:v>0.41244852654747627</c:v>
                </c:pt>
                <c:pt idx="3295">
                  <c:v>0.41770589533528407</c:v>
                </c:pt>
                <c:pt idx="3296">
                  <c:v>0.42896009280009861</c:v>
                </c:pt>
                <c:pt idx="3297">
                  <c:v>0.42922931752139692</c:v>
                </c:pt>
                <c:pt idx="3298">
                  <c:v>0.43657860705985763</c:v>
                </c:pt>
                <c:pt idx="3299">
                  <c:v>0.43980690542252882</c:v>
                </c:pt>
                <c:pt idx="3300">
                  <c:v>0.43651345847622053</c:v>
                </c:pt>
                <c:pt idx="3301">
                  <c:v>0.42960146342659844</c:v>
                </c:pt>
                <c:pt idx="3302">
                  <c:v>0.4250178720285816</c:v>
                </c:pt>
                <c:pt idx="3303">
                  <c:v>0.41366478761451697</c:v>
                </c:pt>
                <c:pt idx="3304">
                  <c:v>0.41178767047126397</c:v>
                </c:pt>
                <c:pt idx="3305">
                  <c:v>0.41583886139879961</c:v>
                </c:pt>
                <c:pt idx="3306">
                  <c:v>0.40949379931308827</c:v>
                </c:pt>
                <c:pt idx="3307">
                  <c:v>0.41245180302221524</c:v>
                </c:pt>
                <c:pt idx="3308">
                  <c:v>0.41519818143769277</c:v>
                </c:pt>
                <c:pt idx="3309">
                  <c:v>0.4142986635860102</c:v>
                </c:pt>
                <c:pt idx="3310">
                  <c:v>0.41001792898843076</c:v>
                </c:pt>
                <c:pt idx="3311">
                  <c:v>0.40434560787388218</c:v>
                </c:pt>
                <c:pt idx="3312">
                  <c:v>0.40419952133507714</c:v>
                </c:pt>
                <c:pt idx="3313">
                  <c:v>0.40287443439199072</c:v>
                </c:pt>
                <c:pt idx="3314">
                  <c:v>0.40668867235072798</c:v>
                </c:pt>
                <c:pt idx="3315">
                  <c:v>0.40527534637358825</c:v>
                </c:pt>
                <c:pt idx="3316">
                  <c:v>0.40688850026971407</c:v>
                </c:pt>
                <c:pt idx="3317">
                  <c:v>0.4038826240244674</c:v>
                </c:pt>
                <c:pt idx="3318">
                  <c:v>0.39678306641981242</c:v>
                </c:pt>
                <c:pt idx="3319">
                  <c:v>0.39163361286718995</c:v>
                </c:pt>
                <c:pt idx="3320">
                  <c:v>0.38423135274556214</c:v>
                </c:pt>
                <c:pt idx="3321">
                  <c:v>0.38067986082321581</c:v>
                </c:pt>
                <c:pt idx="3322">
                  <c:v>0.38546319911803156</c:v>
                </c:pt>
                <c:pt idx="3323">
                  <c:v>0.3934439706693712</c:v>
                </c:pt>
                <c:pt idx="3324">
                  <c:v>0.39293780064721551</c:v>
                </c:pt>
                <c:pt idx="3325">
                  <c:v>0.38791607107899423</c:v>
                </c:pt>
                <c:pt idx="3326">
                  <c:v>0.38402872418780104</c:v>
                </c:pt>
                <c:pt idx="3327">
                  <c:v>0.37667105598044487</c:v>
                </c:pt>
                <c:pt idx="3328">
                  <c:v>0.37407836694006708</c:v>
                </c:pt>
                <c:pt idx="3329">
                  <c:v>0.37021454015111771</c:v>
                </c:pt>
                <c:pt idx="3330">
                  <c:v>0.3734016012212632</c:v>
                </c:pt>
                <c:pt idx="3331">
                  <c:v>0.38031177316028308</c:v>
                </c:pt>
                <c:pt idx="3332">
                  <c:v>0.39280695247740477</c:v>
                </c:pt>
                <c:pt idx="3333">
                  <c:v>0.39936894725052613</c:v>
                </c:pt>
                <c:pt idx="3334">
                  <c:v>0.39498035826495614</c:v>
                </c:pt>
                <c:pt idx="3335">
                  <c:v>0.3856652945432783</c:v>
                </c:pt>
                <c:pt idx="3336">
                  <c:v>0.37968319066247486</c:v>
                </c:pt>
                <c:pt idx="3337">
                  <c:v>0.37875580408041859</c:v>
                </c:pt>
                <c:pt idx="3338">
                  <c:v>0.38164268679058827</c:v>
                </c:pt>
                <c:pt idx="3339">
                  <c:v>0.3807000103991332</c:v>
                </c:pt>
                <c:pt idx="3340">
                  <c:v>0.38064720211191988</c:v>
                </c:pt>
                <c:pt idx="3341">
                  <c:v>0.38106789874348135</c:v>
                </c:pt>
                <c:pt idx="3342">
                  <c:v>0.38025045949739261</c:v>
                </c:pt>
                <c:pt idx="3343">
                  <c:v>0.37941859996008004</c:v>
                </c:pt>
                <c:pt idx="3344">
                  <c:v>0.37806836417289069</c:v>
                </c:pt>
                <c:pt idx="3345">
                  <c:v>0.37918669447798881</c:v>
                </c:pt>
                <c:pt idx="3346">
                  <c:v>0.37543375220622788</c:v>
                </c:pt>
                <c:pt idx="3347">
                  <c:v>0.37035442358648302</c:v>
                </c:pt>
                <c:pt idx="3348">
                  <c:v>0.3668303109449364</c:v>
                </c:pt>
                <c:pt idx="3349">
                  <c:v>0.36420801049423396</c:v>
                </c:pt>
                <c:pt idx="3350">
                  <c:v>0.36431924342807509</c:v>
                </c:pt>
                <c:pt idx="3351">
                  <c:v>0.36314303219420374</c:v>
                </c:pt>
                <c:pt idx="3352">
                  <c:v>0.36337791936971464</c:v>
                </c:pt>
                <c:pt idx="3353">
                  <c:v>0.35895280559145643</c:v>
                </c:pt>
                <c:pt idx="3354">
                  <c:v>0.36108127834653575</c:v>
                </c:pt>
                <c:pt idx="3355">
                  <c:v>0.36198291153726392</c:v>
                </c:pt>
                <c:pt idx="3356">
                  <c:v>0.35955469940997015</c:v>
                </c:pt>
                <c:pt idx="3357">
                  <c:v>0.35482282923470232</c:v>
                </c:pt>
                <c:pt idx="3358">
                  <c:v>0.35328160542102782</c:v>
                </c:pt>
                <c:pt idx="3359">
                  <c:v>0.35248906007200048</c:v>
                </c:pt>
                <c:pt idx="3360">
                  <c:v>0.34750557756982203</c:v>
                </c:pt>
                <c:pt idx="3361">
                  <c:v>0.34026040727948992</c:v>
                </c:pt>
                <c:pt idx="3362">
                  <c:v>0.33337208458253165</c:v>
                </c:pt>
                <c:pt idx="3363">
                  <c:v>0.33693156110596661</c:v>
                </c:pt>
                <c:pt idx="3364">
                  <c:v>0.33975675934766358</c:v>
                </c:pt>
                <c:pt idx="3365">
                  <c:v>0.34615169941404639</c:v>
                </c:pt>
                <c:pt idx="3366">
                  <c:v>0.3497738811348452</c:v>
                </c:pt>
                <c:pt idx="3367">
                  <c:v>0.34626467110216264</c:v>
                </c:pt>
                <c:pt idx="3368">
                  <c:v>0.34127550359393904</c:v>
                </c:pt>
                <c:pt idx="3369">
                  <c:v>0.34174442875903649</c:v>
                </c:pt>
                <c:pt idx="3370">
                  <c:v>0.34468727726903797</c:v>
                </c:pt>
                <c:pt idx="3371">
                  <c:v>0.34418092660000815</c:v>
                </c:pt>
                <c:pt idx="3372">
                  <c:v>0.33869336704745256</c:v>
                </c:pt>
                <c:pt idx="3373">
                  <c:v>0.33987156866748208</c:v>
                </c:pt>
                <c:pt idx="3374">
                  <c:v>0.33744764297745777</c:v>
                </c:pt>
                <c:pt idx="3375">
                  <c:v>0.33297563786362733</c:v>
                </c:pt>
                <c:pt idx="3376">
                  <c:v>0.32707218812744643</c:v>
                </c:pt>
                <c:pt idx="3377">
                  <c:v>0.32471363031553468</c:v>
                </c:pt>
                <c:pt idx="3378">
                  <c:v>0.32242130797143115</c:v>
                </c:pt>
                <c:pt idx="3379">
                  <c:v>0.32192511232580806</c:v>
                </c:pt>
                <c:pt idx="3380">
                  <c:v>0.32144138489676649</c:v>
                </c:pt>
                <c:pt idx="3381">
                  <c:v>0.3219981447353244</c:v>
                </c:pt>
                <c:pt idx="3382">
                  <c:v>0.32212556416228333</c:v>
                </c:pt>
                <c:pt idx="3383">
                  <c:v>0.32679736800961345</c:v>
                </c:pt>
                <c:pt idx="3384">
                  <c:v>0.32605690102655244</c:v>
                </c:pt>
                <c:pt idx="3385">
                  <c:v>0.33084855951257913</c:v>
                </c:pt>
                <c:pt idx="3386">
                  <c:v>0.33912977424784124</c:v>
                </c:pt>
                <c:pt idx="3387">
                  <c:v>0.35302857485884326</c:v>
                </c:pt>
                <c:pt idx="3388">
                  <c:v>0.36113212391108929</c:v>
                </c:pt>
                <c:pt idx="3389">
                  <c:v>0.36635924987853258</c:v>
                </c:pt>
                <c:pt idx="3390">
                  <c:v>0.3686980290666661</c:v>
                </c:pt>
                <c:pt idx="3391">
                  <c:v>0.37620239077080753</c:v>
                </c:pt>
                <c:pt idx="3392">
                  <c:v>0.37725420792636705</c:v>
                </c:pt>
                <c:pt idx="3393">
                  <c:v>0.37313654066312629</c:v>
                </c:pt>
                <c:pt idx="3394">
                  <c:v>0.37442812444121809</c:v>
                </c:pt>
                <c:pt idx="3395">
                  <c:v>0.37777115102867764</c:v>
                </c:pt>
                <c:pt idx="3396">
                  <c:v>0.37943490493617832</c:v>
                </c:pt>
                <c:pt idx="3397">
                  <c:v>0.38524444692860321</c:v>
                </c:pt>
                <c:pt idx="3398">
                  <c:v>0.39044922773698343</c:v>
                </c:pt>
                <c:pt idx="3399">
                  <c:v>0.39268649229397284</c:v>
                </c:pt>
                <c:pt idx="3400">
                  <c:v>0.39037678233714873</c:v>
                </c:pt>
                <c:pt idx="3401">
                  <c:v>0.39626218552054943</c:v>
                </c:pt>
                <c:pt idx="3402">
                  <c:v>0.40145498502695603</c:v>
                </c:pt>
                <c:pt idx="3403">
                  <c:v>0.40506795798045175</c:v>
                </c:pt>
                <c:pt idx="3404">
                  <c:v>0.40821179779667111</c:v>
                </c:pt>
                <c:pt idx="3405">
                  <c:v>0.41560437490196622</c:v>
                </c:pt>
                <c:pt idx="3406">
                  <c:v>0.42706608323952039</c:v>
                </c:pt>
                <c:pt idx="3407">
                  <c:v>0.44066589524956529</c:v>
                </c:pt>
                <c:pt idx="3408">
                  <c:v>0.45427981068637463</c:v>
                </c:pt>
                <c:pt idx="3409">
                  <c:v>0.4621354012373155</c:v>
                </c:pt>
                <c:pt idx="3410">
                  <c:v>0.46567212406536801</c:v>
                </c:pt>
                <c:pt idx="3411">
                  <c:v>0.46704925562564886</c:v>
                </c:pt>
                <c:pt idx="3412">
                  <c:v>0.46382087116694221</c:v>
                </c:pt>
                <c:pt idx="3413">
                  <c:v>0.46209504668353168</c:v>
                </c:pt>
                <c:pt idx="3414">
                  <c:v>0.46019340731020492</c:v>
                </c:pt>
                <c:pt idx="3415">
                  <c:v>0.45977686909214249</c:v>
                </c:pt>
                <c:pt idx="3416">
                  <c:v>0.45914835500528312</c:v>
                </c:pt>
                <c:pt idx="3417">
                  <c:v>0.45744275128778583</c:v>
                </c:pt>
                <c:pt idx="3418">
                  <c:v>0.4535519233147795</c:v>
                </c:pt>
                <c:pt idx="3419">
                  <c:v>0.45597245794367619</c:v>
                </c:pt>
                <c:pt idx="3420">
                  <c:v>0.45795726634595441</c:v>
                </c:pt>
                <c:pt idx="3421">
                  <c:v>0.45438730949641265</c:v>
                </c:pt>
                <c:pt idx="3422">
                  <c:v>0.45226428354003118</c:v>
                </c:pt>
                <c:pt idx="3423">
                  <c:v>0.45343787099613458</c:v>
                </c:pt>
                <c:pt idx="3424">
                  <c:v>0.45748849771122851</c:v>
                </c:pt>
                <c:pt idx="3425">
                  <c:v>0.45981322469959734</c:v>
                </c:pt>
                <c:pt idx="3426">
                  <c:v>0.46596728252996128</c:v>
                </c:pt>
                <c:pt idx="3427">
                  <c:v>0.466092783197322</c:v>
                </c:pt>
                <c:pt idx="3428">
                  <c:v>0.46080630366887937</c:v>
                </c:pt>
                <c:pt idx="3429">
                  <c:v>0.45486665690695499</c:v>
                </c:pt>
                <c:pt idx="3430">
                  <c:v>0.45276871687285686</c:v>
                </c:pt>
                <c:pt idx="3431">
                  <c:v>0.45089794625733609</c:v>
                </c:pt>
                <c:pt idx="3432">
                  <c:v>0.4555614479616516</c:v>
                </c:pt>
                <c:pt idx="3433">
                  <c:v>0.45329098190082168</c:v>
                </c:pt>
                <c:pt idx="3434">
                  <c:v>0.45530927846418284</c:v>
                </c:pt>
                <c:pt idx="3435">
                  <c:v>0.45294194501689561</c:v>
                </c:pt>
                <c:pt idx="3436">
                  <c:v>0.44695533115997271</c:v>
                </c:pt>
                <c:pt idx="3437">
                  <c:v>0.441181710131824</c:v>
                </c:pt>
                <c:pt idx="3438">
                  <c:v>0.43401326873160134</c:v>
                </c:pt>
                <c:pt idx="3439">
                  <c:v>0.43219587492007411</c:v>
                </c:pt>
                <c:pt idx="3440">
                  <c:v>0.43536077277789598</c:v>
                </c:pt>
                <c:pt idx="3441">
                  <c:v>0.44102222581180689</c:v>
                </c:pt>
                <c:pt idx="3442">
                  <c:v>0.44878438904126844</c:v>
                </c:pt>
                <c:pt idx="3443">
                  <c:v>0.44894522832318612</c:v>
                </c:pt>
                <c:pt idx="3444">
                  <c:v>0.44932125654140226</c:v>
                </c:pt>
                <c:pt idx="3445">
                  <c:v>0.44921263776726411</c:v>
                </c:pt>
                <c:pt idx="3446">
                  <c:v>0.44950268108114882</c:v>
                </c:pt>
                <c:pt idx="3447">
                  <c:v>0.45023267415002871</c:v>
                </c:pt>
                <c:pt idx="3448">
                  <c:v>0.45370487456952974</c:v>
                </c:pt>
                <c:pt idx="3449">
                  <c:v>0.45330078600314577</c:v>
                </c:pt>
                <c:pt idx="3450">
                  <c:v>0.45531100422539567</c:v>
                </c:pt>
                <c:pt idx="3451">
                  <c:v>0.4577838112137948</c:v>
                </c:pt>
                <c:pt idx="3452">
                  <c:v>0.4601871832861662</c:v>
                </c:pt>
                <c:pt idx="3453">
                  <c:v>0.56823741790967153</c:v>
                </c:pt>
                <c:pt idx="3454">
                  <c:v>0.5657232316403118</c:v>
                </c:pt>
                <c:pt idx="3455">
                  <c:v>0.56265604702874439</c:v>
                </c:pt>
                <c:pt idx="3456">
                  <c:v>0.56986768240026253</c:v>
                </c:pt>
                <c:pt idx="3457">
                  <c:v>0.56567995429433171</c:v>
                </c:pt>
                <c:pt idx="3458">
                  <c:v>0.5604439039986272</c:v>
                </c:pt>
                <c:pt idx="3459">
                  <c:v>0.55544714158570851</c:v>
                </c:pt>
                <c:pt idx="3460">
                  <c:v>0.54998908702945881</c:v>
                </c:pt>
                <c:pt idx="3461">
                  <c:v>0.47463752704286949</c:v>
                </c:pt>
                <c:pt idx="3462">
                  <c:v>0.47087643875749258</c:v>
                </c:pt>
                <c:pt idx="3463">
                  <c:v>0.46632236740344141</c:v>
                </c:pt>
                <c:pt idx="3464">
                  <c:v>0.45567186729365811</c:v>
                </c:pt>
                <c:pt idx="3465">
                  <c:v>0.46246574323185169</c:v>
                </c:pt>
                <c:pt idx="3466">
                  <c:v>0.47202064196581944</c:v>
                </c:pt>
                <c:pt idx="3467">
                  <c:v>0.47447703851211614</c:v>
                </c:pt>
                <c:pt idx="3468">
                  <c:v>0.54167620837354158</c:v>
                </c:pt>
                <c:pt idx="3469">
                  <c:v>0.47995281615083901</c:v>
                </c:pt>
                <c:pt idx="3470">
                  <c:v>0.47435973366114775</c:v>
                </c:pt>
                <c:pt idx="3471">
                  <c:v>0.46696487098459466</c:v>
                </c:pt>
                <c:pt idx="3472">
                  <c:v>0.46258614573233398</c:v>
                </c:pt>
                <c:pt idx="3473">
                  <c:v>0.46826434577244352</c:v>
                </c:pt>
                <c:pt idx="3474">
                  <c:v>0.47791635663845861</c:v>
                </c:pt>
                <c:pt idx="3475">
                  <c:v>0.54425372046333054</c:v>
                </c:pt>
                <c:pt idx="3476">
                  <c:v>0.55136529142154156</c:v>
                </c:pt>
                <c:pt idx="3477">
                  <c:v>0.54907998579982775</c:v>
                </c:pt>
                <c:pt idx="3478">
                  <c:v>0.54008270472875697</c:v>
                </c:pt>
                <c:pt idx="3479">
                  <c:v>0.47169298759217121</c:v>
                </c:pt>
                <c:pt idx="3480">
                  <c:v>0.47010975386210246</c:v>
                </c:pt>
                <c:pt idx="3481">
                  <c:v>0.47224978841625814</c:v>
                </c:pt>
                <c:pt idx="3482">
                  <c:v>0.47272862636313911</c:v>
                </c:pt>
                <c:pt idx="3483">
                  <c:v>0.47052594019869459</c:v>
                </c:pt>
                <c:pt idx="3484">
                  <c:v>0.46840250163289737</c:v>
                </c:pt>
                <c:pt idx="3485">
                  <c:v>0.471435867382693</c:v>
                </c:pt>
                <c:pt idx="3486">
                  <c:v>0.47465463590329687</c:v>
                </c:pt>
                <c:pt idx="3487">
                  <c:v>0.54031468173434394</c:v>
                </c:pt>
                <c:pt idx="3488">
                  <c:v>0.54252629720404422</c:v>
                </c:pt>
                <c:pt idx="3489">
                  <c:v>0.54799907868583064</c:v>
                </c:pt>
                <c:pt idx="3490">
                  <c:v>0.54909562343692364</c:v>
                </c:pt>
                <c:pt idx="3491">
                  <c:v>0.55673233693506241</c:v>
                </c:pt>
                <c:pt idx="3492">
                  <c:v>0.56090968430165489</c:v>
                </c:pt>
                <c:pt idx="3493">
                  <c:v>0.56378244712164749</c:v>
                </c:pt>
                <c:pt idx="3494">
                  <c:v>0.56193939255543668</c:v>
                </c:pt>
                <c:pt idx="3495">
                  <c:v>0.55749655424883049</c:v>
                </c:pt>
                <c:pt idx="3496">
                  <c:v>0.5452386282996462</c:v>
                </c:pt>
                <c:pt idx="3497">
                  <c:v>0.54262673699150132</c:v>
                </c:pt>
                <c:pt idx="3498">
                  <c:v>0.47596025894343236</c:v>
                </c:pt>
                <c:pt idx="3499">
                  <c:v>0.47090651580990667</c:v>
                </c:pt>
                <c:pt idx="3500">
                  <c:v>0.47120493435802951</c:v>
                </c:pt>
                <c:pt idx="3501">
                  <c:v>0.47036761558288248</c:v>
                </c:pt>
                <c:pt idx="3502">
                  <c:v>0.46377821996208374</c:v>
                </c:pt>
                <c:pt idx="3503">
                  <c:v>0.45119137037259666</c:v>
                </c:pt>
                <c:pt idx="3504">
                  <c:v>0.44420088347553893</c:v>
                </c:pt>
                <c:pt idx="3505">
                  <c:v>0.43998983328935309</c:v>
                </c:pt>
                <c:pt idx="3506">
                  <c:v>0.43064910955574093</c:v>
                </c:pt>
                <c:pt idx="3507">
                  <c:v>0.42874284094131321</c:v>
                </c:pt>
                <c:pt idx="3508">
                  <c:v>0.4282226162881051</c:v>
                </c:pt>
                <c:pt idx="3509">
                  <c:v>0.42698504306585983</c:v>
                </c:pt>
                <c:pt idx="3510">
                  <c:v>0.42652201893770725</c:v>
                </c:pt>
                <c:pt idx="3511">
                  <c:v>0.42203398389353758</c:v>
                </c:pt>
                <c:pt idx="3512">
                  <c:v>0.42350579185928394</c:v>
                </c:pt>
                <c:pt idx="3513">
                  <c:v>0.4225018253903034</c:v>
                </c:pt>
                <c:pt idx="3514">
                  <c:v>0.41972561463499719</c:v>
                </c:pt>
                <c:pt idx="3515">
                  <c:v>0.416306029185666</c:v>
                </c:pt>
                <c:pt idx="3516">
                  <c:v>0.41285771710603142</c:v>
                </c:pt>
                <c:pt idx="3517">
                  <c:v>0.4076758370152368</c:v>
                </c:pt>
                <c:pt idx="3518">
                  <c:v>0.40736539293867641</c:v>
                </c:pt>
                <c:pt idx="3519">
                  <c:v>0.40396618117534422</c:v>
                </c:pt>
                <c:pt idx="3520">
                  <c:v>0.40520515154043196</c:v>
                </c:pt>
                <c:pt idx="3521">
                  <c:v>0.40453494494775999</c:v>
                </c:pt>
                <c:pt idx="3522">
                  <c:v>0.40795664304062979</c:v>
                </c:pt>
                <c:pt idx="3523">
                  <c:v>0.41364268687074029</c:v>
                </c:pt>
                <c:pt idx="3524">
                  <c:v>0.4146865087838737</c:v>
                </c:pt>
                <c:pt idx="3525">
                  <c:v>0.41408046153056638</c:v>
                </c:pt>
                <c:pt idx="3526">
                  <c:v>0.42154098977785653</c:v>
                </c:pt>
                <c:pt idx="3527">
                  <c:v>0.42178484001226829</c:v>
                </c:pt>
                <c:pt idx="3528">
                  <c:v>0.42256647095537292</c:v>
                </c:pt>
                <c:pt idx="3529">
                  <c:v>0.42392314351091498</c:v>
                </c:pt>
                <c:pt idx="3530">
                  <c:v>0.42487167513975088</c:v>
                </c:pt>
                <c:pt idx="3531">
                  <c:v>0.42510270957838386</c:v>
                </c:pt>
                <c:pt idx="3532">
                  <c:v>0.43218226248379221</c:v>
                </c:pt>
                <c:pt idx="3533">
                  <c:v>0.44266529308240793</c:v>
                </c:pt>
                <c:pt idx="3534">
                  <c:v>0.44867386371207302</c:v>
                </c:pt>
                <c:pt idx="3535">
                  <c:v>0.45596513105940334</c:v>
                </c:pt>
                <c:pt idx="3536">
                  <c:v>0.46577594842836539</c:v>
                </c:pt>
                <c:pt idx="3537">
                  <c:v>0.47398520026978425</c:v>
                </c:pt>
                <c:pt idx="3538">
                  <c:v>0.54386875450008099</c:v>
                </c:pt>
                <c:pt idx="3539">
                  <c:v>0.5555471617322445</c:v>
                </c:pt>
                <c:pt idx="3540">
                  <c:v>0.56421682514481564</c:v>
                </c:pt>
                <c:pt idx="3541">
                  <c:v>0.57473278381810522</c:v>
                </c:pt>
                <c:pt idx="3542">
                  <c:v>0.57649268608766546</c:v>
                </c:pt>
                <c:pt idx="3543">
                  <c:v>0.58287807439857042</c:v>
                </c:pt>
                <c:pt idx="3544">
                  <c:v>0.58578179436858058</c:v>
                </c:pt>
                <c:pt idx="3545">
                  <c:v>0.5843126750156179</c:v>
                </c:pt>
                <c:pt idx="3546">
                  <c:v>0.57934876414510594</c:v>
                </c:pt>
                <c:pt idx="3547">
                  <c:v>0.57586503636238706</c:v>
                </c:pt>
                <c:pt idx="3548">
                  <c:v>0.57591118672234221</c:v>
                </c:pt>
                <c:pt idx="3549">
                  <c:v>0.58133300376428421</c:v>
                </c:pt>
                <c:pt idx="3550">
                  <c:v>0.58793144934494546</c:v>
                </c:pt>
                <c:pt idx="3551">
                  <c:v>0.59378907885229049</c:v>
                </c:pt>
                <c:pt idx="3552">
                  <c:v>0.59016712865839016</c:v>
                </c:pt>
                <c:pt idx="3553">
                  <c:v>0.58863206873899976</c:v>
                </c:pt>
                <c:pt idx="3554">
                  <c:v>0.58834897043053314</c:v>
                </c:pt>
                <c:pt idx="3555">
                  <c:v>0.58859988817210052</c:v>
                </c:pt>
                <c:pt idx="3556">
                  <c:v>0.58547723800019191</c:v>
                </c:pt>
                <c:pt idx="3557">
                  <c:v>0.58702447254877976</c:v>
                </c:pt>
                <c:pt idx="3558">
                  <c:v>0.59383624269127666</c:v>
                </c:pt>
                <c:pt idx="3559">
                  <c:v>0.6034870149472521</c:v>
                </c:pt>
                <c:pt idx="3560">
                  <c:v>0.60601089248281492</c:v>
                </c:pt>
                <c:pt idx="3561">
                  <c:v>0.60786765395429465</c:v>
                </c:pt>
                <c:pt idx="3562">
                  <c:v>0.60820871958270073</c:v>
                </c:pt>
                <c:pt idx="3563">
                  <c:v>0.61001708847656977</c:v>
                </c:pt>
                <c:pt idx="3564">
                  <c:v>0.60688626071092211</c:v>
                </c:pt>
                <c:pt idx="3565">
                  <c:v>0.59654481589935071</c:v>
                </c:pt>
                <c:pt idx="3566">
                  <c:v>0.58537396271252884</c:v>
                </c:pt>
                <c:pt idx="3567">
                  <c:v>0.57375908302759882</c:v>
                </c:pt>
                <c:pt idx="3568">
                  <c:v>0.56590986603919669</c:v>
                </c:pt>
                <c:pt idx="3569">
                  <c:v>0.56163864697202293</c:v>
                </c:pt>
                <c:pt idx="3570">
                  <c:v>0.55321113388365895</c:v>
                </c:pt>
                <c:pt idx="3571">
                  <c:v>0.54727805447048594</c:v>
                </c:pt>
                <c:pt idx="3572">
                  <c:v>0.54700446182915652</c:v>
                </c:pt>
                <c:pt idx="3573">
                  <c:v>0.54954931802391982</c:v>
                </c:pt>
                <c:pt idx="3574">
                  <c:v>0.55634974448628338</c:v>
                </c:pt>
                <c:pt idx="3575">
                  <c:v>0.56499037229505811</c:v>
                </c:pt>
                <c:pt idx="3576">
                  <c:v>0.57045534875562676</c:v>
                </c:pt>
                <c:pt idx="3577">
                  <c:v>0.5734120019862794</c:v>
                </c:pt>
                <c:pt idx="3578">
                  <c:v>0.57083283572738586</c:v>
                </c:pt>
                <c:pt idx="3579">
                  <c:v>0.56674633145796582</c:v>
                </c:pt>
                <c:pt idx="3580">
                  <c:v>0.55952218544989885</c:v>
                </c:pt>
                <c:pt idx="3581">
                  <c:v>0.55139103642923959</c:v>
                </c:pt>
                <c:pt idx="3582">
                  <c:v>0.54861846487627197</c:v>
                </c:pt>
                <c:pt idx="3583">
                  <c:v>0.54519796853584501</c:v>
                </c:pt>
                <c:pt idx="3584">
                  <c:v>0.54447353606768989</c:v>
                </c:pt>
                <c:pt idx="3585">
                  <c:v>0.54619418075712023</c:v>
                </c:pt>
                <c:pt idx="3586">
                  <c:v>0.54941938034432536</c:v>
                </c:pt>
                <c:pt idx="3587">
                  <c:v>0.55532723755192281</c:v>
                </c:pt>
                <c:pt idx="3588">
                  <c:v>0.5575596048181477</c:v>
                </c:pt>
                <c:pt idx="3589">
                  <c:v>0.55794557604893547</c:v>
                </c:pt>
                <c:pt idx="3590">
                  <c:v>0.55780456193961114</c:v>
                </c:pt>
                <c:pt idx="3591">
                  <c:v>0.55741871234660811</c:v>
                </c:pt>
                <c:pt idx="3592">
                  <c:v>0.55378860268787256</c:v>
                </c:pt>
                <c:pt idx="3593">
                  <c:v>0.54979551633523494</c:v>
                </c:pt>
                <c:pt idx="3594">
                  <c:v>0.55090657940083021</c:v>
                </c:pt>
                <c:pt idx="3595">
                  <c:v>0.56134929114212462</c:v>
                </c:pt>
                <c:pt idx="3596">
                  <c:v>0.5664297091910756</c:v>
                </c:pt>
                <c:pt idx="3597">
                  <c:v>0.56786612599498498</c:v>
                </c:pt>
                <c:pt idx="3598">
                  <c:v>0.56997454642474787</c:v>
                </c:pt>
                <c:pt idx="3599">
                  <c:v>0.5664547180098406</c:v>
                </c:pt>
                <c:pt idx="3600">
                  <c:v>0.56886475180436946</c:v>
                </c:pt>
                <c:pt idx="3601">
                  <c:v>0.57053827105746224</c:v>
                </c:pt>
                <c:pt idx="3602">
                  <c:v>0.56940910302384395</c:v>
                </c:pt>
                <c:pt idx="3603">
                  <c:v>0.56333848522958208</c:v>
                </c:pt>
                <c:pt idx="3604">
                  <c:v>0.55641622951063674</c:v>
                </c:pt>
                <c:pt idx="3605">
                  <c:v>0.55030716203665608</c:v>
                </c:pt>
                <c:pt idx="3606">
                  <c:v>0.5465731146323326</c:v>
                </c:pt>
                <c:pt idx="3607">
                  <c:v>0.54898326126647923</c:v>
                </c:pt>
                <c:pt idx="3608">
                  <c:v>0.55423758459032868</c:v>
                </c:pt>
                <c:pt idx="3609">
                  <c:v>0.55835965445305735</c:v>
                </c:pt>
                <c:pt idx="3610">
                  <c:v>0.56109383024510706</c:v>
                </c:pt>
                <c:pt idx="3611">
                  <c:v>0.5606489741387729</c:v>
                </c:pt>
                <c:pt idx="3612">
                  <c:v>0.5568391267738374</c:v>
                </c:pt>
                <c:pt idx="3613">
                  <c:v>0.55196873779602185</c:v>
                </c:pt>
                <c:pt idx="3614">
                  <c:v>0.54578988290809405</c:v>
                </c:pt>
                <c:pt idx="3615">
                  <c:v>0.54463655470519412</c:v>
                </c:pt>
                <c:pt idx="3616">
                  <c:v>0.54083307529813263</c:v>
                </c:pt>
                <c:pt idx="3617">
                  <c:v>0.47550164045176596</c:v>
                </c:pt>
                <c:pt idx="3618">
                  <c:v>0.47176907509765315</c:v>
                </c:pt>
                <c:pt idx="3619">
                  <c:v>0.46895521332878815</c:v>
                </c:pt>
                <c:pt idx="3620">
                  <c:v>0.47501696538544541</c:v>
                </c:pt>
                <c:pt idx="3621">
                  <c:v>0.47730660667540953</c:v>
                </c:pt>
                <c:pt idx="3622">
                  <c:v>0.54282455868677015</c:v>
                </c:pt>
                <c:pt idx="3623">
                  <c:v>0.54800416836083232</c:v>
                </c:pt>
                <c:pt idx="3624">
                  <c:v>0.54869831623630327</c:v>
                </c:pt>
                <c:pt idx="3625">
                  <c:v>0.5424823119756389</c:v>
                </c:pt>
                <c:pt idx="3626">
                  <c:v>0.54353029712048939</c:v>
                </c:pt>
                <c:pt idx="3627">
                  <c:v>0.54942033943614788</c:v>
                </c:pt>
                <c:pt idx="3628">
                  <c:v>0.54834913695227439</c:v>
                </c:pt>
                <c:pt idx="3629">
                  <c:v>0.54518877294465085</c:v>
                </c:pt>
                <c:pt idx="3630">
                  <c:v>0.543892493770885</c:v>
                </c:pt>
                <c:pt idx="3631">
                  <c:v>0.54368261305572596</c:v>
                </c:pt>
                <c:pt idx="3632">
                  <c:v>0.54622868561347304</c:v>
                </c:pt>
                <c:pt idx="3633">
                  <c:v>0.55054984367694615</c:v>
                </c:pt>
                <c:pt idx="3634">
                  <c:v>0.55173591996117144</c:v>
                </c:pt>
                <c:pt idx="3635">
                  <c:v>0.55418044319766457</c:v>
                </c:pt>
                <c:pt idx="3636">
                  <c:v>0.55450059156455078</c:v>
                </c:pt>
                <c:pt idx="3637">
                  <c:v>0.55432262337489857</c:v>
                </c:pt>
                <c:pt idx="3638">
                  <c:v>0.55032222835431011</c:v>
                </c:pt>
                <c:pt idx="3639">
                  <c:v>0.5442585928910636</c:v>
                </c:pt>
                <c:pt idx="3640">
                  <c:v>0.54170072402324265</c:v>
                </c:pt>
                <c:pt idx="3641">
                  <c:v>0.54083402343871501</c:v>
                </c:pt>
                <c:pt idx="3642">
                  <c:v>0.5457144521444024</c:v>
                </c:pt>
                <c:pt idx="3643">
                  <c:v>0.5474731767570995</c:v>
                </c:pt>
                <c:pt idx="3644">
                  <c:v>0.55363466638086212</c:v>
                </c:pt>
                <c:pt idx="3645">
                  <c:v>0.55569893532499171</c:v>
                </c:pt>
                <c:pt idx="3646">
                  <c:v>0.5586568152953254</c:v>
                </c:pt>
                <c:pt idx="3647">
                  <c:v>0.55479055742190031</c:v>
                </c:pt>
                <c:pt idx="3648">
                  <c:v>0.54751803113907016</c:v>
                </c:pt>
                <c:pt idx="3649">
                  <c:v>0.47939408140663514</c:v>
                </c:pt>
                <c:pt idx="3650">
                  <c:v>0.47105427729471111</c:v>
                </c:pt>
                <c:pt idx="3651">
                  <c:v>0.47209721939071475</c:v>
                </c:pt>
                <c:pt idx="3652">
                  <c:v>0.4732817147197223</c:v>
                </c:pt>
                <c:pt idx="3653">
                  <c:v>0.47300825079009096</c:v>
                </c:pt>
                <c:pt idx="3654">
                  <c:v>0.4720889536509309</c:v>
                </c:pt>
                <c:pt idx="3655">
                  <c:v>0.47479827192161966</c:v>
                </c:pt>
                <c:pt idx="3656">
                  <c:v>0.47188627450196124</c:v>
                </c:pt>
                <c:pt idx="3657">
                  <c:v>0.46627866628722109</c:v>
                </c:pt>
                <c:pt idx="3658">
                  <c:v>0.46296539564319844</c:v>
                </c:pt>
                <c:pt idx="3659">
                  <c:v>0.46537822479445173</c:v>
                </c:pt>
                <c:pt idx="3660">
                  <c:v>0.46805423050193212</c:v>
                </c:pt>
                <c:pt idx="3661">
                  <c:v>0.47050005430386993</c:v>
                </c:pt>
                <c:pt idx="3662">
                  <c:v>0.47184598213543466</c:v>
                </c:pt>
                <c:pt idx="3663">
                  <c:v>0.47487928156436948</c:v>
                </c:pt>
                <c:pt idx="3664">
                  <c:v>0.54153659358717876</c:v>
                </c:pt>
                <c:pt idx="3665">
                  <c:v>0.54044858732242573</c:v>
                </c:pt>
                <c:pt idx="3666">
                  <c:v>0.54538045278186942</c:v>
                </c:pt>
                <c:pt idx="3667">
                  <c:v>0.54856576545115721</c:v>
                </c:pt>
                <c:pt idx="3668">
                  <c:v>0.55711372811196691</c:v>
                </c:pt>
                <c:pt idx="3669">
                  <c:v>0.56693566036178877</c:v>
                </c:pt>
                <c:pt idx="3670">
                  <c:v>0.56966261296094112</c:v>
                </c:pt>
                <c:pt idx="3671">
                  <c:v>0.57660049943582037</c:v>
                </c:pt>
                <c:pt idx="3672">
                  <c:v>0.57710166671412133</c:v>
                </c:pt>
                <c:pt idx="3673">
                  <c:v>0.57898070661520584</c:v>
                </c:pt>
                <c:pt idx="3674">
                  <c:v>0.58063355278402229</c:v>
                </c:pt>
                <c:pt idx="3675">
                  <c:v>0.57972661674940351</c:v>
                </c:pt>
                <c:pt idx="3676">
                  <c:v>0.58113846832253069</c:v>
                </c:pt>
                <c:pt idx="3677">
                  <c:v>0.58728705734880826</c:v>
                </c:pt>
                <c:pt idx="3678">
                  <c:v>0.58015243720730902</c:v>
                </c:pt>
                <c:pt idx="3679">
                  <c:v>0.58870518604080491</c:v>
                </c:pt>
                <c:pt idx="3680">
                  <c:v>0.62474364776341929</c:v>
                </c:pt>
                <c:pt idx="3681">
                  <c:v>0.62333957528203721</c:v>
                </c:pt>
                <c:pt idx="3682">
                  <c:v>0.61321741161786281</c:v>
                </c:pt>
                <c:pt idx="3683">
                  <c:v>0.60165592147317282</c:v>
                </c:pt>
                <c:pt idx="3684">
                  <c:v>0.59329331619158232</c:v>
                </c:pt>
                <c:pt idx="3685">
                  <c:v>0.59057494650660247</c:v>
                </c:pt>
                <c:pt idx="3686">
                  <c:v>0.59546961642635066</c:v>
                </c:pt>
                <c:pt idx="3687">
                  <c:v>0.60378905650012205</c:v>
                </c:pt>
                <c:pt idx="3688">
                  <c:v>0.61068428124918417</c:v>
                </c:pt>
                <c:pt idx="3689">
                  <c:v>0.62016842816301332</c:v>
                </c:pt>
                <c:pt idx="3690">
                  <c:v>0.62772927347833851</c:v>
                </c:pt>
                <c:pt idx="3691">
                  <c:v>0.62550018167928656</c:v>
                </c:pt>
                <c:pt idx="3692">
                  <c:v>0.61924036411713934</c:v>
                </c:pt>
                <c:pt idx="3693">
                  <c:v>0.60853927535896457</c:v>
                </c:pt>
                <c:pt idx="3694">
                  <c:v>0.6014939059301696</c:v>
                </c:pt>
                <c:pt idx="3695">
                  <c:v>0.60621826939316625</c:v>
                </c:pt>
                <c:pt idx="3696">
                  <c:v>0.61137798625570661</c:v>
                </c:pt>
                <c:pt idx="3697">
                  <c:v>0.61507580262321393</c:v>
                </c:pt>
                <c:pt idx="3698">
                  <c:v>0.60917316403431432</c:v>
                </c:pt>
                <c:pt idx="3699">
                  <c:v>0.59649564228795959</c:v>
                </c:pt>
                <c:pt idx="3700">
                  <c:v>0.58573364385901372</c:v>
                </c:pt>
                <c:pt idx="3701">
                  <c:v>0.57296109993601974</c:v>
                </c:pt>
                <c:pt idx="3702">
                  <c:v>0.56297653191500374</c:v>
                </c:pt>
                <c:pt idx="3703">
                  <c:v>0.55098553360741809</c:v>
                </c:pt>
                <c:pt idx="3704">
                  <c:v>0.47754881046067815</c:v>
                </c:pt>
                <c:pt idx="3705">
                  <c:v>0.46568528081728017</c:v>
                </c:pt>
                <c:pt idx="3706">
                  <c:v>0.45275942832080701</c:v>
                </c:pt>
                <c:pt idx="3707">
                  <c:v>0.43911346065319079</c:v>
                </c:pt>
                <c:pt idx="3708">
                  <c:v>0.429050561826403</c:v>
                </c:pt>
                <c:pt idx="3709">
                  <c:v>0.42020507426739406</c:v>
                </c:pt>
                <c:pt idx="3710">
                  <c:v>0.40595912968365871</c:v>
                </c:pt>
                <c:pt idx="3711">
                  <c:v>0.39633678744571865</c:v>
                </c:pt>
                <c:pt idx="3712">
                  <c:v>0.38910054921846288</c:v>
                </c:pt>
                <c:pt idx="3713">
                  <c:v>0.38327607440137124</c:v>
                </c:pt>
                <c:pt idx="3714">
                  <c:v>0.37744349024865775</c:v>
                </c:pt>
                <c:pt idx="3715">
                  <c:v>0.36980297359700526</c:v>
                </c:pt>
                <c:pt idx="3716">
                  <c:v>0.36093569596719999</c:v>
                </c:pt>
                <c:pt idx="3717">
                  <c:v>0.35121079998702492</c:v>
                </c:pt>
                <c:pt idx="3718">
                  <c:v>0.34211215624105812</c:v>
                </c:pt>
                <c:pt idx="3719">
                  <c:v>0.33585370835306511</c:v>
                </c:pt>
                <c:pt idx="3720">
                  <c:v>0.32666520997018933</c:v>
                </c:pt>
                <c:pt idx="3721">
                  <c:v>0.32403401862378778</c:v>
                </c:pt>
                <c:pt idx="3722">
                  <c:v>0.32208234466379826</c:v>
                </c:pt>
                <c:pt idx="3723">
                  <c:v>0.32315552644220602</c:v>
                </c:pt>
                <c:pt idx="3724">
                  <c:v>0.32382800619533975</c:v>
                </c:pt>
                <c:pt idx="3725">
                  <c:v>0.31953370280291465</c:v>
                </c:pt>
                <c:pt idx="3726">
                  <c:v>0.31452798423801087</c:v>
                </c:pt>
                <c:pt idx="3727">
                  <c:v>0.3084819207374393</c:v>
                </c:pt>
                <c:pt idx="3728">
                  <c:v>0.30544445841662554</c:v>
                </c:pt>
                <c:pt idx="3729">
                  <c:v>0.30726764696852155</c:v>
                </c:pt>
                <c:pt idx="3730">
                  <c:v>0.31186115923140617</c:v>
                </c:pt>
                <c:pt idx="3731">
                  <c:v>0.31568991662851187</c:v>
                </c:pt>
                <c:pt idx="3732">
                  <c:v>0.32033564889353977</c:v>
                </c:pt>
                <c:pt idx="3733">
                  <c:v>0.32773861917074271</c:v>
                </c:pt>
                <c:pt idx="3734">
                  <c:v>0.3356087637765629</c:v>
                </c:pt>
                <c:pt idx="3735">
                  <c:v>0.34572353898179786</c:v>
                </c:pt>
                <c:pt idx="3736">
                  <c:v>0.35803962534825157</c:v>
                </c:pt>
                <c:pt idx="3737">
                  <c:v>0.37117175928670515</c:v>
                </c:pt>
                <c:pt idx="3738">
                  <c:v>0.38010129890961369</c:v>
                </c:pt>
                <c:pt idx="3739">
                  <c:v>0.38989922563788226</c:v>
                </c:pt>
                <c:pt idx="3740">
                  <c:v>0.39636345063046552</c:v>
                </c:pt>
                <c:pt idx="3741">
                  <c:v>0.40047066293336486</c:v>
                </c:pt>
                <c:pt idx="3742">
                  <c:v>0.40919162596345798</c:v>
                </c:pt>
                <c:pt idx="3743">
                  <c:v>0.41511153274752199</c:v>
                </c:pt>
                <c:pt idx="3744">
                  <c:v>0.42483970653149544</c:v>
                </c:pt>
                <c:pt idx="3745">
                  <c:v>0.4363462016832203</c:v>
                </c:pt>
                <c:pt idx="3746">
                  <c:v>0.44893820643032728</c:v>
                </c:pt>
                <c:pt idx="3747">
                  <c:v>0.45924019660618015</c:v>
                </c:pt>
                <c:pt idx="3748">
                  <c:v>0.47063778799723793</c:v>
                </c:pt>
                <c:pt idx="3749">
                  <c:v>0.47712958532700728</c:v>
                </c:pt>
                <c:pt idx="3750">
                  <c:v>0.54542190882038899</c:v>
                </c:pt>
                <c:pt idx="3751">
                  <c:v>0.55248315440497964</c:v>
                </c:pt>
                <c:pt idx="3752">
                  <c:v>0.55592875846067924</c:v>
                </c:pt>
                <c:pt idx="3753">
                  <c:v>0.55340497907477437</c:v>
                </c:pt>
                <c:pt idx="3754">
                  <c:v>0.5475429303325291</c:v>
                </c:pt>
                <c:pt idx="3755">
                  <c:v>0.54261640193363103</c:v>
                </c:pt>
                <c:pt idx="3756">
                  <c:v>0.54194524314135684</c:v>
                </c:pt>
                <c:pt idx="3757">
                  <c:v>0.54656279898050153</c:v>
                </c:pt>
                <c:pt idx="3758">
                  <c:v>0.54735981721655425</c:v>
                </c:pt>
                <c:pt idx="3759">
                  <c:v>0.55004222821467952</c:v>
                </c:pt>
                <c:pt idx="3760">
                  <c:v>0.55338480720345307</c:v>
                </c:pt>
                <c:pt idx="3761">
                  <c:v>0.55539415791910185</c:v>
                </c:pt>
                <c:pt idx="3762">
                  <c:v>0.55899905639206116</c:v>
                </c:pt>
                <c:pt idx="3763">
                  <c:v>0.55764183021464109</c:v>
                </c:pt>
                <c:pt idx="3764">
                  <c:v>0.55937895271420524</c:v>
                </c:pt>
                <c:pt idx="3765">
                  <c:v>0.55656381719427817</c:v>
                </c:pt>
                <c:pt idx="3766">
                  <c:v>0.5541174208732671</c:v>
                </c:pt>
                <c:pt idx="3767">
                  <c:v>0.55231232221128557</c:v>
                </c:pt>
                <c:pt idx="3768">
                  <c:v>0.55480603204466006</c:v>
                </c:pt>
                <c:pt idx="3769">
                  <c:v>0.55954359533761289</c:v>
                </c:pt>
                <c:pt idx="3770">
                  <c:v>0.5669472504818891</c:v>
                </c:pt>
                <c:pt idx="3771">
                  <c:v>0.5697154609222107</c:v>
                </c:pt>
                <c:pt idx="3772">
                  <c:v>0.57133814682745254</c:v>
                </c:pt>
                <c:pt idx="3773">
                  <c:v>0.57652090065598804</c:v>
                </c:pt>
                <c:pt idx="3774">
                  <c:v>0.5760158877800452</c:v>
                </c:pt>
                <c:pt idx="3775">
                  <c:v>0.56964425761982884</c:v>
                </c:pt>
                <c:pt idx="3776">
                  <c:v>0.5601448473237417</c:v>
                </c:pt>
                <c:pt idx="3777">
                  <c:v>0.55252924634185474</c:v>
                </c:pt>
                <c:pt idx="3778">
                  <c:v>0.54832287878349228</c:v>
                </c:pt>
                <c:pt idx="3779">
                  <c:v>0.54332221802514014</c:v>
                </c:pt>
                <c:pt idx="3780">
                  <c:v>0.54180143833338301</c:v>
                </c:pt>
                <c:pt idx="3781">
                  <c:v>0.54134457183148443</c:v>
                </c:pt>
                <c:pt idx="3782">
                  <c:v>0.54544700787999945</c:v>
                </c:pt>
                <c:pt idx="3783">
                  <c:v>0.5510950012299215</c:v>
                </c:pt>
                <c:pt idx="3784">
                  <c:v>0.55432978794805143</c:v>
                </c:pt>
                <c:pt idx="3785">
                  <c:v>0.55541934204399768</c:v>
                </c:pt>
                <c:pt idx="3786">
                  <c:v>0.55228520056860253</c:v>
                </c:pt>
                <c:pt idx="3787">
                  <c:v>0.54944556744380502</c:v>
                </c:pt>
                <c:pt idx="3788">
                  <c:v>0.55461344962065173</c:v>
                </c:pt>
                <c:pt idx="3789">
                  <c:v>0.55327301930118944</c:v>
                </c:pt>
                <c:pt idx="3790">
                  <c:v>0.54825212288775416</c:v>
                </c:pt>
                <c:pt idx="3791">
                  <c:v>0.54358967954167603</c:v>
                </c:pt>
                <c:pt idx="3792">
                  <c:v>0.47632019125887154</c:v>
                </c:pt>
                <c:pt idx="3793">
                  <c:v>0.47692810081629761</c:v>
                </c:pt>
                <c:pt idx="3794">
                  <c:v>0.47240646662732283</c:v>
                </c:pt>
                <c:pt idx="3795">
                  <c:v>0.46800651164982937</c:v>
                </c:pt>
                <c:pt idx="3796">
                  <c:v>0.46082363799085785</c:v>
                </c:pt>
                <c:pt idx="3797">
                  <c:v>0.45199721857953495</c:v>
                </c:pt>
                <c:pt idx="3798">
                  <c:v>0.44673362551796575</c:v>
                </c:pt>
                <c:pt idx="3799">
                  <c:v>0.43625591002255609</c:v>
                </c:pt>
                <c:pt idx="3800">
                  <c:v>0.42363362180789943</c:v>
                </c:pt>
                <c:pt idx="3801">
                  <c:v>0.42093964585254784</c:v>
                </c:pt>
                <c:pt idx="3802">
                  <c:v>0.41386959501450565</c:v>
                </c:pt>
                <c:pt idx="3803">
                  <c:v>0.40811719144416397</c:v>
                </c:pt>
                <c:pt idx="3804">
                  <c:v>0.40653780367548309</c:v>
                </c:pt>
                <c:pt idx="3805">
                  <c:v>0.40973535453658011</c:v>
                </c:pt>
                <c:pt idx="3806">
                  <c:v>0.41423234016774418</c:v>
                </c:pt>
                <c:pt idx="3807">
                  <c:v>0.4144905627436169</c:v>
                </c:pt>
                <c:pt idx="3808">
                  <c:v>0.41521406161581054</c:v>
                </c:pt>
                <c:pt idx="3809">
                  <c:v>0.42031577835628148</c:v>
                </c:pt>
                <c:pt idx="3810">
                  <c:v>0.41871400696268396</c:v>
                </c:pt>
                <c:pt idx="3811">
                  <c:v>0.41391655703975855</c:v>
                </c:pt>
                <c:pt idx="3812">
                  <c:v>0.40892516808642065</c:v>
                </c:pt>
                <c:pt idx="3813">
                  <c:v>0.41006082379352299</c:v>
                </c:pt>
                <c:pt idx="3814">
                  <c:v>0.41079920451105162</c:v>
                </c:pt>
                <c:pt idx="3815">
                  <c:v>0.41594200885801486</c:v>
                </c:pt>
                <c:pt idx="3816">
                  <c:v>0.42234290723629542</c:v>
                </c:pt>
                <c:pt idx="3817">
                  <c:v>0.42328249702953369</c:v>
                </c:pt>
                <c:pt idx="3818">
                  <c:v>0.42253336261507535</c:v>
                </c:pt>
                <c:pt idx="3819">
                  <c:v>0.42761094839226377</c:v>
                </c:pt>
                <c:pt idx="3820">
                  <c:v>0.43079963487458661</c:v>
                </c:pt>
                <c:pt idx="3821">
                  <c:v>0.43302453941458424</c:v>
                </c:pt>
                <c:pt idx="3822">
                  <c:v>0.43828096606643435</c:v>
                </c:pt>
                <c:pt idx="3823">
                  <c:v>0.44138756283148411</c:v>
                </c:pt>
                <c:pt idx="3824">
                  <c:v>0.44459154155291486</c:v>
                </c:pt>
                <c:pt idx="3825">
                  <c:v>0.44843669311580309</c:v>
                </c:pt>
                <c:pt idx="3826">
                  <c:v>0.45213933302803228</c:v>
                </c:pt>
                <c:pt idx="3827">
                  <c:v>0.45763418573168929</c:v>
                </c:pt>
                <c:pt idx="3828">
                  <c:v>0.46036096480044636</c:v>
                </c:pt>
                <c:pt idx="3829">
                  <c:v>0.46403813080607842</c:v>
                </c:pt>
                <c:pt idx="3830">
                  <c:v>0.46886881584297208</c:v>
                </c:pt>
                <c:pt idx="3831">
                  <c:v>0.4638961709618295</c:v>
                </c:pt>
                <c:pt idx="3832">
                  <c:v>0.46706445340759312</c:v>
                </c:pt>
                <c:pt idx="3833">
                  <c:v>0.47220421436500098</c:v>
                </c:pt>
                <c:pt idx="3834">
                  <c:v>0.47187012064824302</c:v>
                </c:pt>
                <c:pt idx="3835">
                  <c:v>0.47270422091187675</c:v>
                </c:pt>
                <c:pt idx="3836">
                  <c:v>0.47523380781049457</c:v>
                </c:pt>
                <c:pt idx="3837">
                  <c:v>0.54561854346366712</c:v>
                </c:pt>
                <c:pt idx="3838">
                  <c:v>0.54605173337628643</c:v>
                </c:pt>
                <c:pt idx="3839">
                  <c:v>0.5400836143174047</c:v>
                </c:pt>
                <c:pt idx="3840">
                  <c:v>0.47592572368262948</c:v>
                </c:pt>
                <c:pt idx="3841">
                  <c:v>0.47285286375158858</c:v>
                </c:pt>
                <c:pt idx="3842">
                  <c:v>0.47308627349905658</c:v>
                </c:pt>
                <c:pt idx="3843">
                  <c:v>0.4736682595981288</c:v>
                </c:pt>
                <c:pt idx="3844">
                  <c:v>0.54007848470862296</c:v>
                </c:pt>
                <c:pt idx="3845">
                  <c:v>0.54421589164215201</c:v>
                </c:pt>
                <c:pt idx="3846">
                  <c:v>0.5432723843898144</c:v>
                </c:pt>
                <c:pt idx="3847">
                  <c:v>0.5461129303022022</c:v>
                </c:pt>
                <c:pt idx="3848">
                  <c:v>0.54910785103805304</c:v>
                </c:pt>
                <c:pt idx="3849">
                  <c:v>0.54610070813695011</c:v>
                </c:pt>
                <c:pt idx="3850">
                  <c:v>0.54480383997971971</c:v>
                </c:pt>
                <c:pt idx="3851">
                  <c:v>0.54773564243808848</c:v>
                </c:pt>
                <c:pt idx="3852">
                  <c:v>0.5468842894046807</c:v>
                </c:pt>
                <c:pt idx="3853">
                  <c:v>0.54359827957118279</c:v>
                </c:pt>
                <c:pt idx="3854">
                  <c:v>0.54239128935793746</c:v>
                </c:pt>
                <c:pt idx="3855">
                  <c:v>0.54641294125057305</c:v>
                </c:pt>
                <c:pt idx="3856">
                  <c:v>0.55330590811138636</c:v>
                </c:pt>
                <c:pt idx="3857">
                  <c:v>0.55893695595272963</c:v>
                </c:pt>
                <c:pt idx="3858">
                  <c:v>0.5594946082301554</c:v>
                </c:pt>
                <c:pt idx="3859">
                  <c:v>0.55680581327710166</c:v>
                </c:pt>
                <c:pt idx="3860">
                  <c:v>0.5527463731017076</c:v>
                </c:pt>
                <c:pt idx="3861">
                  <c:v>0.5541622754586949</c:v>
                </c:pt>
                <c:pt idx="3862">
                  <c:v>0.5536231800085013</c:v>
                </c:pt>
                <c:pt idx="3863">
                  <c:v>0.55338952206803449</c:v>
                </c:pt>
                <c:pt idx="3864">
                  <c:v>0.55897623558436815</c:v>
                </c:pt>
                <c:pt idx="3865">
                  <c:v>0.56267971442219777</c:v>
                </c:pt>
                <c:pt idx="3866">
                  <c:v>0.5678186642148696</c:v>
                </c:pt>
                <c:pt idx="3867">
                  <c:v>0.56305775208042552</c:v>
                </c:pt>
                <c:pt idx="3868">
                  <c:v>0.55988813285481587</c:v>
                </c:pt>
                <c:pt idx="3869">
                  <c:v>0.55969332200632882</c:v>
                </c:pt>
                <c:pt idx="3870">
                  <c:v>0.56393924189821887</c:v>
                </c:pt>
                <c:pt idx="3871">
                  <c:v>0.56716620336174739</c:v>
                </c:pt>
                <c:pt idx="3872">
                  <c:v>0.56327836159543498</c:v>
                </c:pt>
                <c:pt idx="3873">
                  <c:v>0.55969516987610046</c:v>
                </c:pt>
                <c:pt idx="3874">
                  <c:v>0.5582966582557165</c:v>
                </c:pt>
                <c:pt idx="3875">
                  <c:v>0.55771253169062129</c:v>
                </c:pt>
                <c:pt idx="3876">
                  <c:v>0.56116434617186761</c:v>
                </c:pt>
                <c:pt idx="3877">
                  <c:v>0.55966287423159777</c:v>
                </c:pt>
                <c:pt idx="3878">
                  <c:v>0.55219216664669046</c:v>
                </c:pt>
                <c:pt idx="3879">
                  <c:v>0.55258923567323603</c:v>
                </c:pt>
                <c:pt idx="3880">
                  <c:v>0.55243663759804429</c:v>
                </c:pt>
                <c:pt idx="3881">
                  <c:v>0.5529548053833403</c:v>
                </c:pt>
                <c:pt idx="3882">
                  <c:v>0.55657470521645758</c:v>
                </c:pt>
                <c:pt idx="3883">
                  <c:v>0.55914616905287018</c:v>
                </c:pt>
                <c:pt idx="3884">
                  <c:v>0.55992708559792614</c:v>
                </c:pt>
                <c:pt idx="3885">
                  <c:v>0.55000076736338788</c:v>
                </c:pt>
                <c:pt idx="3886">
                  <c:v>0.54430568428968285</c:v>
                </c:pt>
                <c:pt idx="3887">
                  <c:v>0.54267713517667271</c:v>
                </c:pt>
                <c:pt idx="3888">
                  <c:v>0.5456617582570128</c:v>
                </c:pt>
                <c:pt idx="3889">
                  <c:v>0.54879357958406905</c:v>
                </c:pt>
                <c:pt idx="3890">
                  <c:v>0.55522074722197212</c:v>
                </c:pt>
                <c:pt idx="3891">
                  <c:v>0.55849477420587201</c:v>
                </c:pt>
                <c:pt idx="3892">
                  <c:v>0.5562943081836268</c:v>
                </c:pt>
                <c:pt idx="3893">
                  <c:v>0.54825385800947268</c:v>
                </c:pt>
                <c:pt idx="3894">
                  <c:v>0.4783043182534214</c:v>
                </c:pt>
                <c:pt idx="3895">
                  <c:v>0.46644281420263717</c:v>
                </c:pt>
                <c:pt idx="3896">
                  <c:v>0.45222815939413968</c:v>
                </c:pt>
                <c:pt idx="3897">
                  <c:v>0.44370594517236223</c:v>
                </c:pt>
                <c:pt idx="3898">
                  <c:v>0.44389365454738411</c:v>
                </c:pt>
                <c:pt idx="3899">
                  <c:v>0.44322019764581339</c:v>
                </c:pt>
                <c:pt idx="3900">
                  <c:v>0.43819502801225418</c:v>
                </c:pt>
                <c:pt idx="3901">
                  <c:v>0.43695095492717562</c:v>
                </c:pt>
                <c:pt idx="3902">
                  <c:v>0.44076376448692717</c:v>
                </c:pt>
                <c:pt idx="3903">
                  <c:v>0.43949886696921059</c:v>
                </c:pt>
                <c:pt idx="3904">
                  <c:v>0.43570499621773118</c:v>
                </c:pt>
                <c:pt idx="3905">
                  <c:v>0.43007092738606006</c:v>
                </c:pt>
                <c:pt idx="3906">
                  <c:v>0.42101606715662815</c:v>
                </c:pt>
                <c:pt idx="3907">
                  <c:v>0.41276701302104485</c:v>
                </c:pt>
                <c:pt idx="3908">
                  <c:v>0.41443591992524403</c:v>
                </c:pt>
                <c:pt idx="3909">
                  <c:v>0.41472626638276228</c:v>
                </c:pt>
                <c:pt idx="3910">
                  <c:v>0.4144623478832124</c:v>
                </c:pt>
                <c:pt idx="3911">
                  <c:v>0.40991131693358823</c:v>
                </c:pt>
                <c:pt idx="3912">
                  <c:v>0.39953455636711183</c:v>
                </c:pt>
                <c:pt idx="3913">
                  <c:v>0.39718563149885422</c:v>
                </c:pt>
                <c:pt idx="3914">
                  <c:v>0.40014934024581561</c:v>
                </c:pt>
                <c:pt idx="3915">
                  <c:v>0.41038931055833516</c:v>
                </c:pt>
                <c:pt idx="3916">
                  <c:v>0.41533066139225205</c:v>
                </c:pt>
                <c:pt idx="3917">
                  <c:v>0.41276058752207095</c:v>
                </c:pt>
                <c:pt idx="3918">
                  <c:v>0.40536413770448287</c:v>
                </c:pt>
                <c:pt idx="3919">
                  <c:v>0.39935594918751799</c:v>
                </c:pt>
                <c:pt idx="3920">
                  <c:v>0.39204342883756793</c:v>
                </c:pt>
                <c:pt idx="3921">
                  <c:v>0.39157569024925237</c:v>
                </c:pt>
                <c:pt idx="3922">
                  <c:v>0.39705269480403416</c:v>
                </c:pt>
                <c:pt idx="3923">
                  <c:v>0.40645033789422674</c:v>
                </c:pt>
                <c:pt idx="3924">
                  <c:v>0.41101469774570654</c:v>
                </c:pt>
                <c:pt idx="3925">
                  <c:v>0.41898030251589696</c:v>
                </c:pt>
                <c:pt idx="3926">
                  <c:v>0.42428310496062044</c:v>
                </c:pt>
                <c:pt idx="3927">
                  <c:v>0.42755916020449458</c:v>
                </c:pt>
                <c:pt idx="3928">
                  <c:v>0.42423364586705004</c:v>
                </c:pt>
                <c:pt idx="3929">
                  <c:v>0.42243401019129478</c:v>
                </c:pt>
                <c:pt idx="3930">
                  <c:v>0.41919990962021508</c:v>
                </c:pt>
                <c:pt idx="3931">
                  <c:v>0.41974850741832626</c:v>
                </c:pt>
                <c:pt idx="3932">
                  <c:v>0.41672754725115635</c:v>
                </c:pt>
                <c:pt idx="3933">
                  <c:v>0.41815381283123687</c:v>
                </c:pt>
                <c:pt idx="3934">
                  <c:v>0.41594985586226596</c:v>
                </c:pt>
                <c:pt idx="3935">
                  <c:v>0.41335797838519062</c:v>
                </c:pt>
                <c:pt idx="3936">
                  <c:v>0.41579572333737391</c:v>
                </c:pt>
                <c:pt idx="3937">
                  <c:v>0.41811682981805037</c:v>
                </c:pt>
                <c:pt idx="3938">
                  <c:v>0.41268872694976738</c:v>
                </c:pt>
                <c:pt idx="3939">
                  <c:v>0.40415833139678536</c:v>
                </c:pt>
                <c:pt idx="3940">
                  <c:v>0.40194905089298716</c:v>
                </c:pt>
                <c:pt idx="3941">
                  <c:v>0.39987098453854708</c:v>
                </c:pt>
                <c:pt idx="3942">
                  <c:v>0.40626461745964076</c:v>
                </c:pt>
                <c:pt idx="3943">
                  <c:v>0.40895245581568984</c:v>
                </c:pt>
                <c:pt idx="3944">
                  <c:v>0.40983552144012553</c:v>
                </c:pt>
                <c:pt idx="3945">
                  <c:v>0.40996306456778592</c:v>
                </c:pt>
                <c:pt idx="3946">
                  <c:v>0.40501252670086896</c:v>
                </c:pt>
                <c:pt idx="3947">
                  <c:v>0.40557343693501696</c:v>
                </c:pt>
                <c:pt idx="3948">
                  <c:v>0.41196163398324082</c:v>
                </c:pt>
                <c:pt idx="3949">
                  <c:v>0.41622853356731221</c:v>
                </c:pt>
                <c:pt idx="3950">
                  <c:v>0.41847346589304601</c:v>
                </c:pt>
                <c:pt idx="3951">
                  <c:v>0.41590174843339045</c:v>
                </c:pt>
                <c:pt idx="3952">
                  <c:v>0.43446838697068929</c:v>
                </c:pt>
                <c:pt idx="3953">
                  <c:v>0.42735957082548193</c:v>
                </c:pt>
                <c:pt idx="3954">
                  <c:v>0.42623529132793953</c:v>
                </c:pt>
                <c:pt idx="3955">
                  <c:v>0.43363276526236738</c:v>
                </c:pt>
                <c:pt idx="3956">
                  <c:v>0.44474438142984091</c:v>
                </c:pt>
                <c:pt idx="3957">
                  <c:v>0.44622576726067903</c:v>
                </c:pt>
                <c:pt idx="3958">
                  <c:v>0.45352019691796935</c:v>
                </c:pt>
                <c:pt idx="3959">
                  <c:v>0.46246276752859999</c:v>
                </c:pt>
                <c:pt idx="3960">
                  <c:v>0.46801055880502623</c:v>
                </c:pt>
                <c:pt idx="3961">
                  <c:v>0.47264833039954041</c:v>
                </c:pt>
                <c:pt idx="3962">
                  <c:v>0.46996866966421164</c:v>
                </c:pt>
                <c:pt idx="3963">
                  <c:v>0.47274742795044339</c:v>
                </c:pt>
                <c:pt idx="3964">
                  <c:v>0.47886984893247447</c:v>
                </c:pt>
                <c:pt idx="3965">
                  <c:v>0.54725403825694874</c:v>
                </c:pt>
                <c:pt idx="3966">
                  <c:v>0.54797478526971544</c:v>
                </c:pt>
                <c:pt idx="3967">
                  <c:v>0.54357140804315229</c:v>
                </c:pt>
                <c:pt idx="3968">
                  <c:v>0.47804160723505235</c:v>
                </c:pt>
                <c:pt idx="3969">
                  <c:v>0.47375270603564185</c:v>
                </c:pt>
                <c:pt idx="3970">
                  <c:v>0.46402000688420547</c:v>
                </c:pt>
                <c:pt idx="3971">
                  <c:v>0.46523938106011969</c:v>
                </c:pt>
                <c:pt idx="3972">
                  <c:v>0.45989129476344498</c:v>
                </c:pt>
                <c:pt idx="3973">
                  <c:v>0.45775000059655019</c:v>
                </c:pt>
                <c:pt idx="3974">
                  <c:v>0.45645467249018395</c:v>
                </c:pt>
                <c:pt idx="3975">
                  <c:v>0.45657316935574827</c:v>
                </c:pt>
                <c:pt idx="3976">
                  <c:v>0.4670664584647099</c:v>
                </c:pt>
                <c:pt idx="3977">
                  <c:v>0.4757866767894981</c:v>
                </c:pt>
                <c:pt idx="3978">
                  <c:v>0.47382413556288855</c:v>
                </c:pt>
                <c:pt idx="3979">
                  <c:v>0.47891961368203467</c:v>
                </c:pt>
                <c:pt idx="3980">
                  <c:v>0.54180793257214743</c:v>
                </c:pt>
                <c:pt idx="3981">
                  <c:v>0.5436488980893126</c:v>
                </c:pt>
                <c:pt idx="3982">
                  <c:v>0.54075570549479635</c:v>
                </c:pt>
                <c:pt idx="3983">
                  <c:v>0.54053429372385398</c:v>
                </c:pt>
                <c:pt idx="3984">
                  <c:v>0.47904532342393541</c:v>
                </c:pt>
                <c:pt idx="3985">
                  <c:v>0.47738652601985504</c:v>
                </c:pt>
                <c:pt idx="3986">
                  <c:v>0.47357858236313671</c:v>
                </c:pt>
                <c:pt idx="3987">
                  <c:v>0.47144711503402631</c:v>
                </c:pt>
                <c:pt idx="3988">
                  <c:v>0.46210982463695821</c:v>
                </c:pt>
                <c:pt idx="3989">
                  <c:v>0.45199356490826065</c:v>
                </c:pt>
                <c:pt idx="3990">
                  <c:v>0.45112221022858429</c:v>
                </c:pt>
                <c:pt idx="3991">
                  <c:v>0.45149648316902141</c:v>
                </c:pt>
                <c:pt idx="3992">
                  <c:v>0.45701826739867474</c:v>
                </c:pt>
                <c:pt idx="3993">
                  <c:v>0.46049529204327938</c:v>
                </c:pt>
                <c:pt idx="3994">
                  <c:v>0.46678997294031893</c:v>
                </c:pt>
                <c:pt idx="3995">
                  <c:v>0.46450409850219893</c:v>
                </c:pt>
                <c:pt idx="3996">
                  <c:v>0.46030929545209848</c:v>
                </c:pt>
                <c:pt idx="3997">
                  <c:v>0.4588801233466489</c:v>
                </c:pt>
                <c:pt idx="3998">
                  <c:v>0.45887246759414896</c:v>
                </c:pt>
                <c:pt idx="3999">
                  <c:v>0.4628895694303094</c:v>
                </c:pt>
                <c:pt idx="4000">
                  <c:v>0.47346728823468326</c:v>
                </c:pt>
                <c:pt idx="4001">
                  <c:v>0.47369464613060513</c:v>
                </c:pt>
                <c:pt idx="4002">
                  <c:v>0.4729985864863015</c:v>
                </c:pt>
                <c:pt idx="4003">
                  <c:v>0.47271352820632234</c:v>
                </c:pt>
                <c:pt idx="4004">
                  <c:v>0.47289722735335876</c:v>
                </c:pt>
                <c:pt idx="4005">
                  <c:v>0.47243939817058495</c:v>
                </c:pt>
                <c:pt idx="4006">
                  <c:v>0.46346068478721808</c:v>
                </c:pt>
                <c:pt idx="4007">
                  <c:v>0.4591320362688211</c:v>
                </c:pt>
                <c:pt idx="4008">
                  <c:v>0.46308630507659881</c:v>
                </c:pt>
                <c:pt idx="4009">
                  <c:v>0.46620437940639664</c:v>
                </c:pt>
                <c:pt idx="4010">
                  <c:v>0.46858979277089058</c:v>
                </c:pt>
                <c:pt idx="4011">
                  <c:v>0.4704040797064874</c:v>
                </c:pt>
                <c:pt idx="4012">
                  <c:v>0.47179480043442462</c:v>
                </c:pt>
                <c:pt idx="4013">
                  <c:v>0.47167781522511437</c:v>
                </c:pt>
                <c:pt idx="4014">
                  <c:v>0.47711434344765885</c:v>
                </c:pt>
                <c:pt idx="4015">
                  <c:v>0.54354907425061727</c:v>
                </c:pt>
                <c:pt idx="4016">
                  <c:v>0.55080229909911582</c:v>
                </c:pt>
                <c:pt idx="4017">
                  <c:v>0.55916391858536829</c:v>
                </c:pt>
                <c:pt idx="4018">
                  <c:v>0.56528663049112282</c:v>
                </c:pt>
                <c:pt idx="4019">
                  <c:v>0.56692165241440717</c:v>
                </c:pt>
                <c:pt idx="4020">
                  <c:v>0.56743613717805141</c:v>
                </c:pt>
                <c:pt idx="4021">
                  <c:v>0.56345894110054795</c:v>
                </c:pt>
                <c:pt idx="4022">
                  <c:v>0.56089543827210753</c:v>
                </c:pt>
                <c:pt idx="4023">
                  <c:v>0.55589442757113117</c:v>
                </c:pt>
                <c:pt idx="4024">
                  <c:v>0.54956510328569264</c:v>
                </c:pt>
                <c:pt idx="4025">
                  <c:v>0.54737155498268319</c:v>
                </c:pt>
                <c:pt idx="4026">
                  <c:v>0.55027894824594081</c:v>
                </c:pt>
                <c:pt idx="4027">
                  <c:v>0.55274779710185706</c:v>
                </c:pt>
                <c:pt idx="4028">
                  <c:v>0.55468961259091476</c:v>
                </c:pt>
                <c:pt idx="4029">
                  <c:v>0.55368938127779566</c:v>
                </c:pt>
                <c:pt idx="4030">
                  <c:v>0.5468425529055444</c:v>
                </c:pt>
                <c:pt idx="4031">
                  <c:v>0.54809563300389597</c:v>
                </c:pt>
                <c:pt idx="4032">
                  <c:v>0.55333781673719373</c:v>
                </c:pt>
                <c:pt idx="4033">
                  <c:v>0.55687019054222264</c:v>
                </c:pt>
                <c:pt idx="4034">
                  <c:v>0.56226291069366441</c:v>
                </c:pt>
                <c:pt idx="4035">
                  <c:v>0.56746712695946011</c:v>
                </c:pt>
                <c:pt idx="4036">
                  <c:v>0.57637265778440971</c:v>
                </c:pt>
                <c:pt idx="4037">
                  <c:v>0.58154312642283845</c:v>
                </c:pt>
                <c:pt idx="4038">
                  <c:v>0.58524030840607644</c:v>
                </c:pt>
                <c:pt idx="4039">
                  <c:v>0.58781988182966438</c:v>
                </c:pt>
                <c:pt idx="4040">
                  <c:v>0.592972403298059</c:v>
                </c:pt>
                <c:pt idx="4041">
                  <c:v>0.59974140829699396</c:v>
                </c:pt>
                <c:pt idx="4042">
                  <c:v>0.60815467535200651</c:v>
                </c:pt>
                <c:pt idx="4043">
                  <c:v>0.61631982802757457</c:v>
                </c:pt>
                <c:pt idx="4044">
                  <c:v>0.61399592703078576</c:v>
                </c:pt>
                <c:pt idx="4045">
                  <c:v>0.60717358057257276</c:v>
                </c:pt>
                <c:pt idx="4046">
                  <c:v>0.60341896579648913</c:v>
                </c:pt>
                <c:pt idx="4047">
                  <c:v>0.59727710786561272</c:v>
                </c:pt>
                <c:pt idx="4048">
                  <c:v>0.59879316750760581</c:v>
                </c:pt>
                <c:pt idx="4049">
                  <c:v>0.60250406704066217</c:v>
                </c:pt>
                <c:pt idx="4050">
                  <c:v>0.60396307392295967</c:v>
                </c:pt>
                <c:pt idx="4051">
                  <c:v>0.60601342392559521</c:v>
                </c:pt>
                <c:pt idx="4052">
                  <c:v>0.60711490858335793</c:v>
                </c:pt>
                <c:pt idx="4053">
                  <c:v>0.60863421024637521</c:v>
                </c:pt>
                <c:pt idx="4054">
                  <c:v>0.60779375614217757</c:v>
                </c:pt>
                <c:pt idx="4055">
                  <c:v>0.60748733356666151</c:v>
                </c:pt>
                <c:pt idx="4056">
                  <c:v>0.6064332845608138</c:v>
                </c:pt>
                <c:pt idx="4057">
                  <c:v>0.6107080399138709</c:v>
                </c:pt>
                <c:pt idx="4058">
                  <c:v>0.61794168331802324</c:v>
                </c:pt>
                <c:pt idx="4059">
                  <c:v>0.62511726635951603</c:v>
                </c:pt>
                <c:pt idx="4060">
                  <c:v>0.63630557675740462</c:v>
                </c:pt>
                <c:pt idx="4061">
                  <c:v>0.64370523375089972</c:v>
                </c:pt>
                <c:pt idx="4062">
                  <c:v>0.64957111402837708</c:v>
                </c:pt>
                <c:pt idx="4063">
                  <c:v>0.64938332166601576</c:v>
                </c:pt>
                <c:pt idx="4064">
                  <c:v>0.64377898138241685</c:v>
                </c:pt>
                <c:pt idx="4065">
                  <c:v>0.63670331491862708</c:v>
                </c:pt>
                <c:pt idx="4066">
                  <c:v>0.63191395828510866</c:v>
                </c:pt>
                <c:pt idx="4067">
                  <c:v>0.62865576585272409</c:v>
                </c:pt>
                <c:pt idx="4068">
                  <c:v>0.63000829145412529</c:v>
                </c:pt>
                <c:pt idx="4069">
                  <c:v>0.63135979706409484</c:v>
                </c:pt>
                <c:pt idx="4070">
                  <c:v>0.63271669547809695</c:v>
                </c:pt>
                <c:pt idx="4071">
                  <c:v>0.62887330300525845</c:v>
                </c:pt>
                <c:pt idx="4072">
                  <c:v>0.62199824724151009</c:v>
                </c:pt>
                <c:pt idx="4073">
                  <c:v>0.61734267076342364</c:v>
                </c:pt>
                <c:pt idx="4074">
                  <c:v>0.58138343159244954</c:v>
                </c:pt>
                <c:pt idx="4075">
                  <c:v>0.58188932275636751</c:v>
                </c:pt>
                <c:pt idx="4076">
                  <c:v>0.61265009815399374</c:v>
                </c:pt>
                <c:pt idx="4077">
                  <c:v>0.61125338326565126</c:v>
                </c:pt>
                <c:pt idx="4078">
                  <c:v>0.61569366130596559</c:v>
                </c:pt>
                <c:pt idx="4079">
                  <c:v>0.60955586430723996</c:v>
                </c:pt>
                <c:pt idx="4080">
                  <c:v>0.59849896197109709</c:v>
                </c:pt>
                <c:pt idx="4081">
                  <c:v>0.60110019994540842</c:v>
                </c:pt>
                <c:pt idx="4082">
                  <c:v>0.59671317350977338</c:v>
                </c:pt>
                <c:pt idx="4083">
                  <c:v>0.60006215511860939</c:v>
                </c:pt>
                <c:pt idx="4084">
                  <c:v>0.59984112269407786</c:v>
                </c:pt>
                <c:pt idx="4085">
                  <c:v>0.59243950534982837</c:v>
                </c:pt>
                <c:pt idx="4086">
                  <c:v>0.58166211576106486</c:v>
                </c:pt>
                <c:pt idx="4087">
                  <c:v>0.56760892352890391</c:v>
                </c:pt>
                <c:pt idx="4088">
                  <c:v>0.5523152016870696</c:v>
                </c:pt>
                <c:pt idx="4089">
                  <c:v>0.47573881026833925</c:v>
                </c:pt>
                <c:pt idx="4090">
                  <c:v>0.45763782042951279</c:v>
                </c:pt>
                <c:pt idx="4091">
                  <c:v>0.43984053933004053</c:v>
                </c:pt>
                <c:pt idx="4092">
                  <c:v>0.42235440450634931</c:v>
                </c:pt>
                <c:pt idx="4093">
                  <c:v>0.41924305403408835</c:v>
                </c:pt>
                <c:pt idx="4094">
                  <c:v>0.42481486697771748</c:v>
                </c:pt>
                <c:pt idx="4095">
                  <c:v>0.43447916158729682</c:v>
                </c:pt>
                <c:pt idx="4096">
                  <c:v>0.43449215249116752</c:v>
                </c:pt>
                <c:pt idx="4097">
                  <c:v>0.43532959969613166</c:v>
                </c:pt>
                <c:pt idx="4098">
                  <c:v>0.42696271427016119</c:v>
                </c:pt>
                <c:pt idx="4099">
                  <c:v>0.41531582292289049</c:v>
                </c:pt>
                <c:pt idx="4100">
                  <c:v>0.40950742888481206</c:v>
                </c:pt>
                <c:pt idx="4101">
                  <c:v>0.41128394565283549</c:v>
                </c:pt>
                <c:pt idx="4102">
                  <c:v>0.41116186617403366</c:v>
                </c:pt>
                <c:pt idx="4103">
                  <c:v>0.40675749299989544</c:v>
                </c:pt>
                <c:pt idx="4104">
                  <c:v>0.40497966020712872</c:v>
                </c:pt>
                <c:pt idx="4105">
                  <c:v>0.40862647797340912</c:v>
                </c:pt>
                <c:pt idx="4106">
                  <c:v>0.40915453787182138</c:v>
                </c:pt>
                <c:pt idx="4107">
                  <c:v>0.40764167070262314</c:v>
                </c:pt>
                <c:pt idx="4108">
                  <c:v>0.40679858635122618</c:v>
                </c:pt>
                <c:pt idx="4109">
                  <c:v>0.40557575473465068</c:v>
                </c:pt>
                <c:pt idx="4110">
                  <c:v>0.40346153736038742</c:v>
                </c:pt>
                <c:pt idx="4111">
                  <c:v>0.3948435578041985</c:v>
                </c:pt>
                <c:pt idx="4112">
                  <c:v>0.39500995973064024</c:v>
                </c:pt>
                <c:pt idx="4113">
                  <c:v>0.39036244958979066</c:v>
                </c:pt>
                <c:pt idx="4114">
                  <c:v>0.38256535680507081</c:v>
                </c:pt>
                <c:pt idx="4115">
                  <c:v>0.37593704204481643</c:v>
                </c:pt>
                <c:pt idx="4116">
                  <c:v>0.3713407231094103</c:v>
                </c:pt>
                <c:pt idx="4117">
                  <c:v>0.37330451757441485</c:v>
                </c:pt>
                <c:pt idx="4118">
                  <c:v>0.37840424483821794</c:v>
                </c:pt>
                <c:pt idx="4119">
                  <c:v>0.38173004377550213</c:v>
                </c:pt>
                <c:pt idx="4120">
                  <c:v>0.38343979364294367</c:v>
                </c:pt>
                <c:pt idx="4121">
                  <c:v>0.39025226635970378</c:v>
                </c:pt>
                <c:pt idx="4122">
                  <c:v>0.39457024902987808</c:v>
                </c:pt>
                <c:pt idx="4123">
                  <c:v>0.39169475179159868</c:v>
                </c:pt>
                <c:pt idx="4124">
                  <c:v>0.38404423912236185</c:v>
                </c:pt>
                <c:pt idx="4125">
                  <c:v>0.37192365366626201</c:v>
                </c:pt>
                <c:pt idx="4126">
                  <c:v>0.37188016240022376</c:v>
                </c:pt>
                <c:pt idx="4127">
                  <c:v>0.37511821361747033</c:v>
                </c:pt>
                <c:pt idx="4128">
                  <c:v>0.38193366407857621</c:v>
                </c:pt>
                <c:pt idx="4129">
                  <c:v>0.39111337276761382</c:v>
                </c:pt>
                <c:pt idx="4130">
                  <c:v>0.39239786322322762</c:v>
                </c:pt>
                <c:pt idx="4131">
                  <c:v>0.38659689921116874</c:v>
                </c:pt>
                <c:pt idx="4132">
                  <c:v>0.38103364909731718</c:v>
                </c:pt>
                <c:pt idx="4133">
                  <c:v>0.3769977007451677</c:v>
                </c:pt>
                <c:pt idx="4134">
                  <c:v>0.37037330026005139</c:v>
                </c:pt>
                <c:pt idx="4135">
                  <c:v>0.36725884242091539</c:v>
                </c:pt>
                <c:pt idx="4136">
                  <c:v>0.35986707196545004</c:v>
                </c:pt>
                <c:pt idx="4137">
                  <c:v>0.3551305988316722</c:v>
                </c:pt>
                <c:pt idx="4138">
                  <c:v>0.35271533309971953</c:v>
                </c:pt>
                <c:pt idx="4139">
                  <c:v>0.35520853288956761</c:v>
                </c:pt>
                <c:pt idx="4140">
                  <c:v>0.36095812259636584</c:v>
                </c:pt>
                <c:pt idx="4141">
                  <c:v>0.36950622320537646</c:v>
                </c:pt>
                <c:pt idx="4142">
                  <c:v>0.37180027446135666</c:v>
                </c:pt>
                <c:pt idx="4143">
                  <c:v>0.37095410732796646</c:v>
                </c:pt>
                <c:pt idx="4144">
                  <c:v>0.37810817186225132</c:v>
                </c:pt>
                <c:pt idx="4145">
                  <c:v>0.38434136360048204</c:v>
                </c:pt>
                <c:pt idx="4146">
                  <c:v>0.3891532652729191</c:v>
                </c:pt>
                <c:pt idx="4147">
                  <c:v>0.39138800745190239</c:v>
                </c:pt>
                <c:pt idx="4148">
                  <c:v>0.39588080158426442</c:v>
                </c:pt>
                <c:pt idx="4149">
                  <c:v>0.40457535466182809</c:v>
                </c:pt>
                <c:pt idx="4150">
                  <c:v>0.40907919385546088</c:v>
                </c:pt>
                <c:pt idx="4151">
                  <c:v>0.41161185963063152</c:v>
                </c:pt>
                <c:pt idx="4152">
                  <c:v>0.41303530591438736</c:v>
                </c:pt>
                <c:pt idx="4153">
                  <c:v>0.41366308632529791</c:v>
                </c:pt>
                <c:pt idx="4154">
                  <c:v>0.41273933645539274</c:v>
                </c:pt>
                <c:pt idx="4155">
                  <c:v>0.41376538161183002</c:v>
                </c:pt>
                <c:pt idx="4156">
                  <c:v>0.41322782846062134</c:v>
                </c:pt>
                <c:pt idx="4157">
                  <c:v>0.40661292765277457</c:v>
                </c:pt>
                <c:pt idx="4158">
                  <c:v>0.4037498479785801</c:v>
                </c:pt>
                <c:pt idx="4159">
                  <c:v>0.39690000562689792</c:v>
                </c:pt>
                <c:pt idx="4160">
                  <c:v>0.39152542640238835</c:v>
                </c:pt>
                <c:pt idx="4161">
                  <c:v>0.39282623829878133</c:v>
                </c:pt>
                <c:pt idx="4162">
                  <c:v>0.39780773895961408</c:v>
                </c:pt>
                <c:pt idx="4163">
                  <c:v>0.40398137641777754</c:v>
                </c:pt>
                <c:pt idx="4164">
                  <c:v>0.41194106118297957</c:v>
                </c:pt>
                <c:pt idx="4165">
                  <c:v>0.40972717296759503</c:v>
                </c:pt>
                <c:pt idx="4166">
                  <c:v>0.41385722368698136</c:v>
                </c:pt>
                <c:pt idx="4167">
                  <c:v>0.41682772497035986</c:v>
                </c:pt>
                <c:pt idx="4168">
                  <c:v>0.41540211649729136</c:v>
                </c:pt>
                <c:pt idx="4169">
                  <c:v>0.41387844031795512</c:v>
                </c:pt>
                <c:pt idx="4170">
                  <c:v>0.41566952915334704</c:v>
                </c:pt>
                <c:pt idx="4171">
                  <c:v>0.41236489054809228</c:v>
                </c:pt>
                <c:pt idx="4172">
                  <c:v>0.40781346464851448</c:v>
                </c:pt>
                <c:pt idx="4173">
                  <c:v>0.41020839287409055</c:v>
                </c:pt>
                <c:pt idx="4174">
                  <c:v>0.4105808398788735</c:v>
                </c:pt>
                <c:pt idx="4175">
                  <c:v>0.41341990130484962</c:v>
                </c:pt>
                <c:pt idx="4176">
                  <c:v>0.41298804036018111</c:v>
                </c:pt>
                <c:pt idx="4177">
                  <c:v>0.40869139820663264</c:v>
                </c:pt>
                <c:pt idx="4178">
                  <c:v>0.40057183488889048</c:v>
                </c:pt>
                <c:pt idx="4179">
                  <c:v>0.39510192661805077</c:v>
                </c:pt>
                <c:pt idx="4180">
                  <c:v>0.39200983024034253</c:v>
                </c:pt>
                <c:pt idx="4181">
                  <c:v>0.38519558305805007</c:v>
                </c:pt>
                <c:pt idx="4182">
                  <c:v>0.38528506356286901</c:v>
                </c:pt>
                <c:pt idx="4183">
                  <c:v>0.38946819838229285</c:v>
                </c:pt>
                <c:pt idx="4184">
                  <c:v>0.39680441099333469</c:v>
                </c:pt>
                <c:pt idx="4185">
                  <c:v>0.40274756260208039</c:v>
                </c:pt>
                <c:pt idx="4186">
                  <c:v>0.40739576121787457</c:v>
                </c:pt>
                <c:pt idx="4187">
                  <c:v>0.4161015733080099</c:v>
                </c:pt>
                <c:pt idx="4188">
                  <c:v>0.41667938745629718</c:v>
                </c:pt>
                <c:pt idx="4189">
                  <c:v>0.41811918792987218</c:v>
                </c:pt>
                <c:pt idx="4190">
                  <c:v>0.42353693019978456</c:v>
                </c:pt>
                <c:pt idx="4191">
                  <c:v>0.42807580633185643</c:v>
                </c:pt>
                <c:pt idx="4192">
                  <c:v>0.43209723204009087</c:v>
                </c:pt>
                <c:pt idx="4193">
                  <c:v>0.43323731594285786</c:v>
                </c:pt>
                <c:pt idx="4194">
                  <c:v>0.43560569972236446</c:v>
                </c:pt>
                <c:pt idx="4195">
                  <c:v>0.44252130836147102</c:v>
                </c:pt>
                <c:pt idx="4196">
                  <c:v>0.44295736178970085</c:v>
                </c:pt>
                <c:pt idx="4197">
                  <c:v>0.4478147400299432</c:v>
                </c:pt>
                <c:pt idx="4198">
                  <c:v>0.45591865161074491</c:v>
                </c:pt>
                <c:pt idx="4199">
                  <c:v>0.4583683958613885</c:v>
                </c:pt>
                <c:pt idx="4200">
                  <c:v>0.45912921035277371</c:v>
                </c:pt>
                <c:pt idx="4201">
                  <c:v>0.46489068521106552</c:v>
                </c:pt>
                <c:pt idx="4202">
                  <c:v>0.46981581983223747</c:v>
                </c:pt>
                <c:pt idx="4203">
                  <c:v>0.46779683674923439</c:v>
                </c:pt>
                <c:pt idx="4204">
                  <c:v>0.46211835181167865</c:v>
                </c:pt>
                <c:pt idx="4205">
                  <c:v>0.45624365564980646</c:v>
                </c:pt>
                <c:pt idx="4206">
                  <c:v>0.45882858501772034</c:v>
                </c:pt>
                <c:pt idx="4207">
                  <c:v>0.46756048707583525</c:v>
                </c:pt>
                <c:pt idx="4208">
                  <c:v>0.47840291791028972</c:v>
                </c:pt>
                <c:pt idx="4209">
                  <c:v>0.54023779589198384</c:v>
                </c:pt>
                <c:pt idx="4210">
                  <c:v>0.54566198598788607</c:v>
                </c:pt>
                <c:pt idx="4211">
                  <c:v>0.55020601143780801</c:v>
                </c:pt>
                <c:pt idx="4212">
                  <c:v>0.54882541520052852</c:v>
                </c:pt>
                <c:pt idx="4213">
                  <c:v>0.54340295247721004</c:v>
                </c:pt>
                <c:pt idx="4214">
                  <c:v>0.4768801414298704</c:v>
                </c:pt>
                <c:pt idx="4215">
                  <c:v>0.46926993804571954</c:v>
                </c:pt>
                <c:pt idx="4216">
                  <c:v>0.46612458812040841</c:v>
                </c:pt>
                <c:pt idx="4217">
                  <c:v>0.46527598216006455</c:v>
                </c:pt>
                <c:pt idx="4218">
                  <c:v>0.46403229162106735</c:v>
                </c:pt>
                <c:pt idx="4219">
                  <c:v>0.46258486024593176</c:v>
                </c:pt>
                <c:pt idx="4220">
                  <c:v>0.45775278438392558</c:v>
                </c:pt>
                <c:pt idx="4221">
                  <c:v>0.44815899486701288</c:v>
                </c:pt>
                <c:pt idx="4222">
                  <c:v>0.43765696384892938</c:v>
                </c:pt>
                <c:pt idx="4223">
                  <c:v>0.43516446314096685</c:v>
                </c:pt>
                <c:pt idx="4224">
                  <c:v>0.42926012925327273</c:v>
                </c:pt>
                <c:pt idx="4225">
                  <c:v>0.42141382494607588</c:v>
                </c:pt>
                <c:pt idx="4226">
                  <c:v>0.41878164648185268</c:v>
                </c:pt>
                <c:pt idx="4227">
                  <c:v>0.41843853789355073</c:v>
                </c:pt>
                <c:pt idx="4228">
                  <c:v>0.41827200509457974</c:v>
                </c:pt>
                <c:pt idx="4229">
                  <c:v>0.42192029645851875</c:v>
                </c:pt>
                <c:pt idx="4230">
                  <c:v>0.41974170463212129</c:v>
                </c:pt>
                <c:pt idx="4231">
                  <c:v>0.4122702436390373</c:v>
                </c:pt>
                <c:pt idx="4232">
                  <c:v>0.40547888017840988</c:v>
                </c:pt>
                <c:pt idx="4233">
                  <c:v>0.40251206203354045</c:v>
                </c:pt>
                <c:pt idx="4234">
                  <c:v>0.39870920095512025</c:v>
                </c:pt>
                <c:pt idx="4235">
                  <c:v>0.39491492235707348</c:v>
                </c:pt>
                <c:pt idx="4236">
                  <c:v>0.38696554296524155</c:v>
                </c:pt>
                <c:pt idx="4237">
                  <c:v>0.38026865941375626</c:v>
                </c:pt>
                <c:pt idx="4238">
                  <c:v>0.36997237759340112</c:v>
                </c:pt>
                <c:pt idx="4239">
                  <c:v>0.36483307959237476</c:v>
                </c:pt>
                <c:pt idx="4240">
                  <c:v>0.35605718823842231</c:v>
                </c:pt>
                <c:pt idx="4241">
                  <c:v>0.34980570372824921</c:v>
                </c:pt>
                <c:pt idx="4242">
                  <c:v>0.34547201059207949</c:v>
                </c:pt>
                <c:pt idx="4243">
                  <c:v>0.34269534928777273</c:v>
                </c:pt>
                <c:pt idx="4244">
                  <c:v>0.34624269493923865</c:v>
                </c:pt>
                <c:pt idx="4245">
                  <c:v>0.35601828177821304</c:v>
                </c:pt>
                <c:pt idx="4246">
                  <c:v>0.3608684967743484</c:v>
                </c:pt>
                <c:pt idx="4247">
                  <c:v>0.36229590004615625</c:v>
                </c:pt>
                <c:pt idx="4248">
                  <c:v>0.36406628017972109</c:v>
                </c:pt>
                <c:pt idx="4249">
                  <c:v>0.36981738561623873</c:v>
                </c:pt>
                <c:pt idx="4250">
                  <c:v>0.37250558525067795</c:v>
                </c:pt>
                <c:pt idx="4251">
                  <c:v>0.3765891724788949</c:v>
                </c:pt>
                <c:pt idx="4252">
                  <c:v>0.3798397252122388</c:v>
                </c:pt>
                <c:pt idx="4253">
                  <c:v>0.37350795679487414</c:v>
                </c:pt>
                <c:pt idx="4254">
                  <c:v>0.36947818214434008</c:v>
                </c:pt>
                <c:pt idx="4255">
                  <c:v>0.37286751509369043</c:v>
                </c:pt>
                <c:pt idx="4256">
                  <c:v>0.37620312736404904</c:v>
                </c:pt>
                <c:pt idx="4257">
                  <c:v>0.37694474218705448</c:v>
                </c:pt>
                <c:pt idx="4258">
                  <c:v>0.37648619040111736</c:v>
                </c:pt>
                <c:pt idx="4259">
                  <c:v>0.37349899955751514</c:v>
                </c:pt>
                <c:pt idx="4260">
                  <c:v>0.3699533885296688</c:v>
                </c:pt>
                <c:pt idx="4261">
                  <c:v>0.37439412522354248</c:v>
                </c:pt>
                <c:pt idx="4262">
                  <c:v>0.37825161607454555</c:v>
                </c:pt>
                <c:pt idx="4263">
                  <c:v>0.38499863456952244</c:v>
                </c:pt>
                <c:pt idx="4264">
                  <c:v>0.39233518931031963</c:v>
                </c:pt>
                <c:pt idx="4265">
                  <c:v>0.40142098119950859</c:v>
                </c:pt>
                <c:pt idx="4266">
                  <c:v>0.41256837931910195</c:v>
                </c:pt>
                <c:pt idx="4267">
                  <c:v>0.41499332901223124</c:v>
                </c:pt>
                <c:pt idx="4268">
                  <c:v>0.42144279161398257</c:v>
                </c:pt>
                <c:pt idx="4269">
                  <c:v>0.42860998523020177</c:v>
                </c:pt>
                <c:pt idx="4270">
                  <c:v>0.44216239505444949</c:v>
                </c:pt>
                <c:pt idx="4271">
                  <c:v>0.44954368960595831</c:v>
                </c:pt>
                <c:pt idx="4272">
                  <c:v>0.45278528127099732</c:v>
                </c:pt>
                <c:pt idx="4273">
                  <c:v>0.46048935372599914</c:v>
                </c:pt>
                <c:pt idx="4274">
                  <c:v>0.46449090816289434</c:v>
                </c:pt>
                <c:pt idx="4275">
                  <c:v>0.46229342042537763</c:v>
                </c:pt>
                <c:pt idx="4276">
                  <c:v>0.45784725631351858</c:v>
                </c:pt>
                <c:pt idx="4277">
                  <c:v>0.4520264381644013</c:v>
                </c:pt>
                <c:pt idx="4278">
                  <c:v>0.4501293184701976</c:v>
                </c:pt>
                <c:pt idx="4279">
                  <c:v>0.45043313711626226</c:v>
                </c:pt>
                <c:pt idx="4280">
                  <c:v>0.45662588299846224</c:v>
                </c:pt>
                <c:pt idx="4281">
                  <c:v>0.46435700166811195</c:v>
                </c:pt>
                <c:pt idx="4282">
                  <c:v>0.47498303282542137</c:v>
                </c:pt>
                <c:pt idx="4283">
                  <c:v>0.5491146015199948</c:v>
                </c:pt>
                <c:pt idx="4284">
                  <c:v>0.55708042813485181</c:v>
                </c:pt>
                <c:pt idx="4285">
                  <c:v>0.55681457183065075</c:v>
                </c:pt>
                <c:pt idx="4286">
                  <c:v>0.5571149951189307</c:v>
                </c:pt>
                <c:pt idx="4287">
                  <c:v>0.55789522103801337</c:v>
                </c:pt>
                <c:pt idx="4288">
                  <c:v>0.56270914325343546</c:v>
                </c:pt>
                <c:pt idx="4289">
                  <c:v>0.56986464248625457</c:v>
                </c:pt>
                <c:pt idx="4290">
                  <c:v>0.58085944709899451</c:v>
                </c:pt>
                <c:pt idx="4291">
                  <c:v>0.58310482646898454</c:v>
                </c:pt>
                <c:pt idx="4292">
                  <c:v>0.5892928019316731</c:v>
                </c:pt>
                <c:pt idx="4293">
                  <c:v>0.59330691070796515</c:v>
                </c:pt>
                <c:pt idx="4294">
                  <c:v>0.59497562878664967</c:v>
                </c:pt>
                <c:pt idx="4295">
                  <c:v>0.59092030958101049</c:v>
                </c:pt>
                <c:pt idx="4296">
                  <c:v>0.58904510617674755</c:v>
                </c:pt>
                <c:pt idx="4297">
                  <c:v>0.58895123651404102</c:v>
                </c:pt>
                <c:pt idx="4298">
                  <c:v>0.58888682598400288</c:v>
                </c:pt>
                <c:pt idx="4299">
                  <c:v>0.5860540026409361</c:v>
                </c:pt>
                <c:pt idx="4300">
                  <c:v>0.58069702805135748</c:v>
                </c:pt>
                <c:pt idx="4301">
                  <c:v>0.58225161382054413</c:v>
                </c:pt>
                <c:pt idx="4302">
                  <c:v>0.58625173582114309</c:v>
                </c:pt>
                <c:pt idx="4303">
                  <c:v>0.58741610388204357</c:v>
                </c:pt>
                <c:pt idx="4304">
                  <c:v>0.58743006836682798</c:v>
                </c:pt>
                <c:pt idx="4305">
                  <c:v>0.59375346425756581</c:v>
                </c:pt>
                <c:pt idx="4306">
                  <c:v>0.59533108292314429</c:v>
                </c:pt>
                <c:pt idx="4307">
                  <c:v>0.59985868040396217</c:v>
                </c:pt>
                <c:pt idx="4308">
                  <c:v>0.60046075442618085</c:v>
                </c:pt>
                <c:pt idx="4309">
                  <c:v>0.59967512474175311</c:v>
                </c:pt>
                <c:pt idx="4310">
                  <c:v>0.59836820788678036</c:v>
                </c:pt>
                <c:pt idx="4311">
                  <c:v>0.60138812568097721</c:v>
                </c:pt>
                <c:pt idx="4312">
                  <c:v>0.5963055019650344</c:v>
                </c:pt>
                <c:pt idx="4313">
                  <c:v>0.58714928296855828</c:v>
                </c:pt>
                <c:pt idx="4314">
                  <c:v>0.58781255405255561</c:v>
                </c:pt>
                <c:pt idx="4315">
                  <c:v>0.58873877500908778</c:v>
                </c:pt>
                <c:pt idx="4316">
                  <c:v>0.58582164841452189</c:v>
                </c:pt>
                <c:pt idx="4317">
                  <c:v>0.58310501815240467</c:v>
                </c:pt>
                <c:pt idx="4318">
                  <c:v>0.58006527155153298</c:v>
                </c:pt>
                <c:pt idx="4319">
                  <c:v>0.57905572511720327</c:v>
                </c:pt>
                <c:pt idx="4320">
                  <c:v>0.57804859612777348</c:v>
                </c:pt>
                <c:pt idx="4321">
                  <c:v>0.57747806023929338</c:v>
                </c:pt>
                <c:pt idx="4322">
                  <c:v>0.57131472957856733</c:v>
                </c:pt>
                <c:pt idx="4323">
                  <c:v>0.5687274413599227</c:v>
                </c:pt>
                <c:pt idx="4324">
                  <c:v>0.5675281789718517</c:v>
                </c:pt>
                <c:pt idx="4325">
                  <c:v>0.5689339810233246</c:v>
                </c:pt>
                <c:pt idx="4326">
                  <c:v>0.56812813562181808</c:v>
                </c:pt>
                <c:pt idx="4327">
                  <c:v>0.5732855730600861</c:v>
                </c:pt>
                <c:pt idx="4328">
                  <c:v>0.57220363793156026</c:v>
                </c:pt>
                <c:pt idx="4329">
                  <c:v>0.5701914912808751</c:v>
                </c:pt>
                <c:pt idx="4330">
                  <c:v>0.56542160291515209</c:v>
                </c:pt>
                <c:pt idx="4331">
                  <c:v>0.55887907245464985</c:v>
                </c:pt>
                <c:pt idx="4332">
                  <c:v>0.55752439305328161</c:v>
                </c:pt>
                <c:pt idx="4333">
                  <c:v>0.55927620202286499</c:v>
                </c:pt>
                <c:pt idx="4334">
                  <c:v>0.56232166757323732</c:v>
                </c:pt>
                <c:pt idx="4335">
                  <c:v>0.55665140862975937</c:v>
                </c:pt>
                <c:pt idx="4336">
                  <c:v>0.55428532484956128</c:v>
                </c:pt>
                <c:pt idx="4337">
                  <c:v>0.55208333574539348</c:v>
                </c:pt>
                <c:pt idx="4338">
                  <c:v>0.5519007874223415</c:v>
                </c:pt>
                <c:pt idx="4339">
                  <c:v>0.54740043150873297</c:v>
                </c:pt>
                <c:pt idx="4340">
                  <c:v>0.54563552673802129</c:v>
                </c:pt>
                <c:pt idx="4341">
                  <c:v>0.54221951098427945</c:v>
                </c:pt>
                <c:pt idx="4342">
                  <c:v>0.54575031661974927</c:v>
                </c:pt>
                <c:pt idx="4343">
                  <c:v>0.5537977641058095</c:v>
                </c:pt>
                <c:pt idx="4344">
                  <c:v>0.56063314270024167</c:v>
                </c:pt>
                <c:pt idx="4345">
                  <c:v>0.5633326495084191</c:v>
                </c:pt>
                <c:pt idx="4346">
                  <c:v>0.56913285926688295</c:v>
                </c:pt>
                <c:pt idx="4347">
                  <c:v>0.57007923507079328</c:v>
                </c:pt>
                <c:pt idx="4348">
                  <c:v>0.56558493064096926</c:v>
                </c:pt>
                <c:pt idx="4349">
                  <c:v>0.55825406256037458</c:v>
                </c:pt>
                <c:pt idx="4350">
                  <c:v>0.54679436738882248</c:v>
                </c:pt>
                <c:pt idx="4351">
                  <c:v>0.54531233339156115</c:v>
                </c:pt>
                <c:pt idx="4352">
                  <c:v>0.55167646100843892</c:v>
                </c:pt>
                <c:pt idx="4353">
                  <c:v>0.55020060552110284</c:v>
                </c:pt>
                <c:pt idx="4354">
                  <c:v>0.5490077215856074</c:v>
                </c:pt>
                <c:pt idx="4355">
                  <c:v>0.55126859903741154</c:v>
                </c:pt>
                <c:pt idx="4356">
                  <c:v>0.55043407713635928</c:v>
                </c:pt>
                <c:pt idx="4357">
                  <c:v>0.54741106960889008</c:v>
                </c:pt>
                <c:pt idx="4358">
                  <c:v>0.54934733219049525</c:v>
                </c:pt>
                <c:pt idx="4359">
                  <c:v>0.55440420048045513</c:v>
                </c:pt>
                <c:pt idx="4360">
                  <c:v>0.55518747064861862</c:v>
                </c:pt>
                <c:pt idx="4361">
                  <c:v>0.5605888896108413</c:v>
                </c:pt>
                <c:pt idx="4362">
                  <c:v>0.59527689582615229</c:v>
                </c:pt>
                <c:pt idx="4363">
                  <c:v>0.59331429460096341</c:v>
                </c:pt>
                <c:pt idx="4364">
                  <c:v>0.58236214912591322</c:v>
                </c:pt>
                <c:pt idx="4365">
                  <c:v>0.5741702953598723</c:v>
                </c:pt>
                <c:pt idx="4366">
                  <c:v>0.56009481832918551</c:v>
                </c:pt>
                <c:pt idx="4367">
                  <c:v>0.56314447924089484</c:v>
                </c:pt>
                <c:pt idx="4368">
                  <c:v>0.57687405152301352</c:v>
                </c:pt>
                <c:pt idx="4369">
                  <c:v>0.58192473961549251</c:v>
                </c:pt>
                <c:pt idx="4370">
                  <c:v>0.58750808775069219</c:v>
                </c:pt>
                <c:pt idx="4371">
                  <c:v>0.59248596653418928</c:v>
                </c:pt>
                <c:pt idx="4372">
                  <c:v>0.60299723039805553</c:v>
                </c:pt>
                <c:pt idx="4373">
                  <c:v>0.60101445494363626</c:v>
                </c:pt>
                <c:pt idx="4374">
                  <c:v>0.60018208955795838</c:v>
                </c:pt>
                <c:pt idx="4375">
                  <c:v>0.60687341546625362</c:v>
                </c:pt>
                <c:pt idx="4376">
                  <c:v>0.6057397635960281</c:v>
                </c:pt>
                <c:pt idx="4377">
                  <c:v>0.60387586716411712</c:v>
                </c:pt>
                <c:pt idx="4378">
                  <c:v>0.6065984670463388</c:v>
                </c:pt>
                <c:pt idx="4379">
                  <c:v>0.60803645837913423</c:v>
                </c:pt>
                <c:pt idx="4380">
                  <c:v>0.61096696536691897</c:v>
                </c:pt>
                <c:pt idx="4381">
                  <c:v>0.60696997752108717</c:v>
                </c:pt>
                <c:pt idx="4382">
                  <c:v>0.60127951566989091</c:v>
                </c:pt>
                <c:pt idx="4383">
                  <c:v>0.60522616220336856</c:v>
                </c:pt>
                <c:pt idx="4384">
                  <c:v>0.61346803310248854</c:v>
                </c:pt>
                <c:pt idx="4385">
                  <c:v>0.61940442614685609</c:v>
                </c:pt>
                <c:pt idx="4386">
                  <c:v>0.62882370150805644</c:v>
                </c:pt>
                <c:pt idx="4387">
                  <c:v>0.62833572357296885</c:v>
                </c:pt>
                <c:pt idx="4388">
                  <c:v>0.62067048297248273</c:v>
                </c:pt>
                <c:pt idx="4389">
                  <c:v>0.61115204261296796</c:v>
                </c:pt>
                <c:pt idx="4390">
                  <c:v>0.60365629532104093</c:v>
                </c:pt>
                <c:pt idx="4391">
                  <c:v>0.60075576045955703</c:v>
                </c:pt>
                <c:pt idx="4392">
                  <c:v>0.58949959819013442</c:v>
                </c:pt>
                <c:pt idx="4393">
                  <c:v>0.57979969175343149</c:v>
                </c:pt>
                <c:pt idx="4394">
                  <c:v>0.57135027675723327</c:v>
                </c:pt>
                <c:pt idx="4395">
                  <c:v>0.56962996814566103</c:v>
                </c:pt>
                <c:pt idx="4396">
                  <c:v>0.57424160679465808</c:v>
                </c:pt>
                <c:pt idx="4397">
                  <c:v>0.57103767858489662</c:v>
                </c:pt>
                <c:pt idx="4398">
                  <c:v>0.56630093117632863</c:v>
                </c:pt>
                <c:pt idx="4399">
                  <c:v>0.56674981519561207</c:v>
                </c:pt>
                <c:pt idx="4400">
                  <c:v>0.56640687586798255</c:v>
                </c:pt>
                <c:pt idx="4401">
                  <c:v>0.57150860806181314</c:v>
                </c:pt>
                <c:pt idx="4402">
                  <c:v>0.56575436993991468</c:v>
                </c:pt>
                <c:pt idx="4403">
                  <c:v>0.56030731893369645</c:v>
                </c:pt>
                <c:pt idx="4404">
                  <c:v>0.5519681352461524</c:v>
                </c:pt>
                <c:pt idx="4405">
                  <c:v>0.54167281237302989</c:v>
                </c:pt>
                <c:pt idx="4406">
                  <c:v>0.47875253540595269</c:v>
                </c:pt>
                <c:pt idx="4407">
                  <c:v>0.54258354530775754</c:v>
                </c:pt>
                <c:pt idx="4408">
                  <c:v>0.54707823413567103</c:v>
                </c:pt>
                <c:pt idx="4409">
                  <c:v>0.55288748751382899</c:v>
                </c:pt>
                <c:pt idx="4410">
                  <c:v>0.55518605589623571</c:v>
                </c:pt>
                <c:pt idx="4411">
                  <c:v>0.55315051000482396</c:v>
                </c:pt>
                <c:pt idx="4412">
                  <c:v>0.54743461821492945</c:v>
                </c:pt>
                <c:pt idx="4413">
                  <c:v>0.47800508692869664</c:v>
                </c:pt>
                <c:pt idx="4414">
                  <c:v>0.47098377082634507</c:v>
                </c:pt>
                <c:pt idx="4415">
                  <c:v>0.4688102210504948</c:v>
                </c:pt>
                <c:pt idx="4416">
                  <c:v>0.46007108872312868</c:v>
                </c:pt>
                <c:pt idx="4417">
                  <c:v>0.45400257909049185</c:v>
                </c:pt>
                <c:pt idx="4418">
                  <c:v>0.45517645408397883</c:v>
                </c:pt>
                <c:pt idx="4419">
                  <c:v>0.45903203296891854</c:v>
                </c:pt>
                <c:pt idx="4420">
                  <c:v>0.47052426427806177</c:v>
                </c:pt>
                <c:pt idx="4421">
                  <c:v>0.47232950155400028</c:v>
                </c:pt>
                <c:pt idx="4422">
                  <c:v>0.47834416183386469</c:v>
                </c:pt>
                <c:pt idx="4423">
                  <c:v>0.54805403602072089</c:v>
                </c:pt>
                <c:pt idx="4424">
                  <c:v>0.55481848294798541</c:v>
                </c:pt>
                <c:pt idx="4425">
                  <c:v>0.55605601797196558</c:v>
                </c:pt>
                <c:pt idx="4426">
                  <c:v>0.55402290040650037</c:v>
                </c:pt>
                <c:pt idx="4427">
                  <c:v>0.55271019560041168</c:v>
                </c:pt>
                <c:pt idx="4428">
                  <c:v>0.55217174974490491</c:v>
                </c:pt>
                <c:pt idx="4429">
                  <c:v>0.54831468746327583</c:v>
                </c:pt>
                <c:pt idx="4430">
                  <c:v>0.5484115332284567</c:v>
                </c:pt>
                <c:pt idx="4431">
                  <c:v>0.54534702917007882</c:v>
                </c:pt>
                <c:pt idx="4432">
                  <c:v>0.54883131732423862</c:v>
                </c:pt>
                <c:pt idx="4433">
                  <c:v>0.55299169288831573</c:v>
                </c:pt>
                <c:pt idx="4434">
                  <c:v>0.56017308476331618</c:v>
                </c:pt>
                <c:pt idx="4435">
                  <c:v>0.56995444726593747</c:v>
                </c:pt>
                <c:pt idx="4436">
                  <c:v>0.5721741546815643</c:v>
                </c:pt>
                <c:pt idx="4437">
                  <c:v>0.56835555983875052</c:v>
                </c:pt>
                <c:pt idx="4438">
                  <c:v>0.5652650246204779</c:v>
                </c:pt>
                <c:pt idx="4439">
                  <c:v>0.56380698390555317</c:v>
                </c:pt>
                <c:pt idx="4440">
                  <c:v>0.56682356569155412</c:v>
                </c:pt>
                <c:pt idx="4441">
                  <c:v>0.57432839996030272</c:v>
                </c:pt>
                <c:pt idx="4442">
                  <c:v>0.58185676529791253</c:v>
                </c:pt>
                <c:pt idx="4443">
                  <c:v>0.59020909300621627</c:v>
                </c:pt>
                <c:pt idx="4444">
                  <c:v>0.59699369184406803</c:v>
                </c:pt>
                <c:pt idx="4445">
                  <c:v>0.59563197210934293</c:v>
                </c:pt>
                <c:pt idx="4446">
                  <c:v>0.59358274977352854</c:v>
                </c:pt>
                <c:pt idx="4447">
                  <c:v>0.59290822828669509</c:v>
                </c:pt>
                <c:pt idx="4448">
                  <c:v>0.593668849687079</c:v>
                </c:pt>
                <c:pt idx="4449">
                  <c:v>0.59139839625953528</c:v>
                </c:pt>
                <c:pt idx="4450">
                  <c:v>0.58675228701064652</c:v>
                </c:pt>
                <c:pt idx="4451">
                  <c:v>0.58991212180568908</c:v>
                </c:pt>
                <c:pt idx="4452">
                  <c:v>0.5868014635051777</c:v>
                </c:pt>
                <c:pt idx="4453">
                  <c:v>0.57948459209084069</c:v>
                </c:pt>
                <c:pt idx="4454">
                  <c:v>0.57826490965288191</c:v>
                </c:pt>
                <c:pt idx="4455">
                  <c:v>0.57674126393052516</c:v>
                </c:pt>
                <c:pt idx="4456">
                  <c:v>0.5783445576732229</c:v>
                </c:pt>
                <c:pt idx="4457">
                  <c:v>0.57907112308826436</c:v>
                </c:pt>
                <c:pt idx="4458">
                  <c:v>0.57956719828385728</c:v>
                </c:pt>
                <c:pt idx="4459">
                  <c:v>0.58066528928857963</c:v>
                </c:pt>
                <c:pt idx="4460">
                  <c:v>0.57922892588747588</c:v>
                </c:pt>
                <c:pt idx="4461">
                  <c:v>0.57519074506902645</c:v>
                </c:pt>
                <c:pt idx="4462">
                  <c:v>0.57140729599220219</c:v>
                </c:pt>
                <c:pt idx="4463">
                  <c:v>0.5692319182691572</c:v>
                </c:pt>
                <c:pt idx="4464">
                  <c:v>0.56440028063563352</c:v>
                </c:pt>
                <c:pt idx="4465">
                  <c:v>0.55859737455409664</c:v>
                </c:pt>
                <c:pt idx="4466">
                  <c:v>0.55587102702148261</c:v>
                </c:pt>
                <c:pt idx="4467">
                  <c:v>0.55582877772597095</c:v>
                </c:pt>
                <c:pt idx="4468">
                  <c:v>0.55300190184036913</c:v>
                </c:pt>
                <c:pt idx="4469">
                  <c:v>0.54829463238518061</c:v>
                </c:pt>
                <c:pt idx="4470">
                  <c:v>0.543637592486238</c:v>
                </c:pt>
                <c:pt idx="4471">
                  <c:v>0.54265758167774314</c:v>
                </c:pt>
                <c:pt idx="4472">
                  <c:v>0.54538331359066372</c:v>
                </c:pt>
                <c:pt idx="4473">
                  <c:v>0.5474140946591779</c:v>
                </c:pt>
                <c:pt idx="4474">
                  <c:v>0.54967142796630186</c:v>
                </c:pt>
                <c:pt idx="4475">
                  <c:v>0.55568264127531219</c:v>
                </c:pt>
                <c:pt idx="4476">
                  <c:v>0.56544546309734012</c:v>
                </c:pt>
                <c:pt idx="4477">
                  <c:v>0.57089753218096428</c:v>
                </c:pt>
                <c:pt idx="4478">
                  <c:v>0.57039590661389761</c:v>
                </c:pt>
                <c:pt idx="4479">
                  <c:v>0.56971277275712984</c:v>
                </c:pt>
                <c:pt idx="4480">
                  <c:v>0.56507931873111561</c:v>
                </c:pt>
                <c:pt idx="4481">
                  <c:v>0.56082849522588396</c:v>
                </c:pt>
                <c:pt idx="4482">
                  <c:v>0.55934155912202033</c:v>
                </c:pt>
                <c:pt idx="4483">
                  <c:v>0.56171923725718642</c:v>
                </c:pt>
                <c:pt idx="4484">
                  <c:v>0.56266351671298276</c:v>
                </c:pt>
                <c:pt idx="4485">
                  <c:v>0.56428543322151559</c:v>
                </c:pt>
                <c:pt idx="4486">
                  <c:v>0.56335003003102624</c:v>
                </c:pt>
                <c:pt idx="4487">
                  <c:v>0.56310200128944732</c:v>
                </c:pt>
                <c:pt idx="4488">
                  <c:v>0.56184015190199965</c:v>
                </c:pt>
                <c:pt idx="4489">
                  <c:v>0.56587482235433006</c:v>
                </c:pt>
                <c:pt idx="4490">
                  <c:v>0.56465107233812439</c:v>
                </c:pt>
                <c:pt idx="4491">
                  <c:v>0.56687370855794628</c:v>
                </c:pt>
                <c:pt idx="4492">
                  <c:v>0.56946147285614335</c:v>
                </c:pt>
                <c:pt idx="4493">
                  <c:v>0.5706550624065394</c:v>
                </c:pt>
                <c:pt idx="4494">
                  <c:v>0.57457462806456128</c:v>
                </c:pt>
                <c:pt idx="4495">
                  <c:v>0.57976330209085114</c:v>
                </c:pt>
                <c:pt idx="4496">
                  <c:v>0.58139152707315189</c:v>
                </c:pt>
                <c:pt idx="4497">
                  <c:v>0.58023706833559707</c:v>
                </c:pt>
                <c:pt idx="4498">
                  <c:v>0.57842031139099626</c:v>
                </c:pt>
                <c:pt idx="4499">
                  <c:v>0.57826346676654983</c:v>
                </c:pt>
                <c:pt idx="4500">
                  <c:v>0.57520179881690592</c:v>
                </c:pt>
                <c:pt idx="4501">
                  <c:v>0.5726172730466047</c:v>
                </c:pt>
                <c:pt idx="4502">
                  <c:v>0.5698329687135788</c:v>
                </c:pt>
                <c:pt idx="4503">
                  <c:v>0.5678832350190921</c:v>
                </c:pt>
                <c:pt idx="4504">
                  <c:v>0.56809851105187248</c:v>
                </c:pt>
                <c:pt idx="4505">
                  <c:v>0.56830893874976773</c:v>
                </c:pt>
                <c:pt idx="4506">
                  <c:v>0.56235982481359092</c:v>
                </c:pt>
                <c:pt idx="4507">
                  <c:v>0.5583835023143866</c:v>
                </c:pt>
                <c:pt idx="4508">
                  <c:v>0.55538369009700128</c:v>
                </c:pt>
                <c:pt idx="4509">
                  <c:v>0.55654333596977934</c:v>
                </c:pt>
                <c:pt idx="4510">
                  <c:v>0.56027779849724924</c:v>
                </c:pt>
                <c:pt idx="4511">
                  <c:v>0.56322121150358539</c:v>
                </c:pt>
                <c:pt idx="4512">
                  <c:v>0.57159822525201809</c:v>
                </c:pt>
                <c:pt idx="4513">
                  <c:v>0.57244113012796904</c:v>
                </c:pt>
                <c:pt idx="4514">
                  <c:v>0.57428935283878613</c:v>
                </c:pt>
                <c:pt idx="4515">
                  <c:v>0.57869115942121019</c:v>
                </c:pt>
                <c:pt idx="4516">
                  <c:v>0.58463127491293387</c:v>
                </c:pt>
                <c:pt idx="4517">
                  <c:v>0.5939656007643741</c:v>
                </c:pt>
                <c:pt idx="4518">
                  <c:v>0.60303440165963795</c:v>
                </c:pt>
                <c:pt idx="4519">
                  <c:v>0.60223622713921432</c:v>
                </c:pt>
                <c:pt idx="4520">
                  <c:v>0.60270980344776726</c:v>
                </c:pt>
                <c:pt idx="4521">
                  <c:v>0.59968662636086334</c:v>
                </c:pt>
                <c:pt idx="4522">
                  <c:v>0.59836200291456565</c:v>
                </c:pt>
                <c:pt idx="4523">
                  <c:v>0.60075111702639217</c:v>
                </c:pt>
                <c:pt idx="4524">
                  <c:v>0.60242752302553493</c:v>
                </c:pt>
                <c:pt idx="4525">
                  <c:v>0.60507830017437259</c:v>
                </c:pt>
                <c:pt idx="4526">
                  <c:v>0.61147811771135419</c:v>
                </c:pt>
                <c:pt idx="4527">
                  <c:v>0.61975450093879825</c:v>
                </c:pt>
                <c:pt idx="4528">
                  <c:v>0.62910670316478023</c:v>
                </c:pt>
                <c:pt idx="4529">
                  <c:v>0.63804847798359843</c:v>
                </c:pt>
                <c:pt idx="4530">
                  <c:v>0.6427619726814644</c:v>
                </c:pt>
                <c:pt idx="4531">
                  <c:v>0.64575512954898895</c:v>
                </c:pt>
                <c:pt idx="4532">
                  <c:v>0.64397547033209357</c:v>
                </c:pt>
                <c:pt idx="4533">
                  <c:v>0.64388672620154019</c:v>
                </c:pt>
                <c:pt idx="4534">
                  <c:v>0.63839034895969438</c:v>
                </c:pt>
                <c:pt idx="4535">
                  <c:v>0.6346357733149729</c:v>
                </c:pt>
                <c:pt idx="4536">
                  <c:v>0.63766175681114212</c:v>
                </c:pt>
                <c:pt idx="4537">
                  <c:v>0.64728251036477125</c:v>
                </c:pt>
                <c:pt idx="4538">
                  <c:v>0.65803424106122566</c:v>
                </c:pt>
                <c:pt idx="4539">
                  <c:v>0.66622219936673899</c:v>
                </c:pt>
                <c:pt idx="4540">
                  <c:v>0.67281176861609726</c:v>
                </c:pt>
                <c:pt idx="4541">
                  <c:v>0.67314066176475862</c:v>
                </c:pt>
                <c:pt idx="4542">
                  <c:v>0.66521209693753725</c:v>
                </c:pt>
                <c:pt idx="4543">
                  <c:v>0.66087336336988967</c:v>
                </c:pt>
                <c:pt idx="4544">
                  <c:v>0.65465335256281287</c:v>
                </c:pt>
                <c:pt idx="4545">
                  <c:v>0.65092653957676161</c:v>
                </c:pt>
                <c:pt idx="4546">
                  <c:v>0.65050012356438924</c:v>
                </c:pt>
                <c:pt idx="4547">
                  <c:v>0.64340519916562133</c:v>
                </c:pt>
                <c:pt idx="4548">
                  <c:v>0.63874660886741941</c:v>
                </c:pt>
                <c:pt idx="4549">
                  <c:v>0.64092754930175855</c:v>
                </c:pt>
                <c:pt idx="4550">
                  <c:v>0.6436150914673231</c:v>
                </c:pt>
                <c:pt idx="4551">
                  <c:v>0.64944352777676706</c:v>
                </c:pt>
                <c:pt idx="4552">
                  <c:v>0.64865887563232105</c:v>
                </c:pt>
                <c:pt idx="4553">
                  <c:v>0.64464744763428927</c:v>
                </c:pt>
                <c:pt idx="4554">
                  <c:v>0.64280150618847764</c:v>
                </c:pt>
                <c:pt idx="4555">
                  <c:v>0.63670574603269847</c:v>
                </c:pt>
                <c:pt idx="4556">
                  <c:v>0.63340802110710226</c:v>
                </c:pt>
                <c:pt idx="4557">
                  <c:v>0.63211602831388691</c:v>
                </c:pt>
                <c:pt idx="4558">
                  <c:v>0.63282188533485129</c:v>
                </c:pt>
                <c:pt idx="4559">
                  <c:v>0.63292565415769586</c:v>
                </c:pt>
                <c:pt idx="4560">
                  <c:v>0.64022020093389098</c:v>
                </c:pt>
                <c:pt idx="4561">
                  <c:v>0.63962581127076179</c:v>
                </c:pt>
                <c:pt idx="4562">
                  <c:v>0.63799629708753847</c:v>
                </c:pt>
                <c:pt idx="4563">
                  <c:v>0.63814937469206268</c:v>
                </c:pt>
                <c:pt idx="4564">
                  <c:v>0.64222323906131784</c:v>
                </c:pt>
                <c:pt idx="4565">
                  <c:v>0.6423904871359627</c:v>
                </c:pt>
                <c:pt idx="4566">
                  <c:v>0.64305561587440774</c:v>
                </c:pt>
                <c:pt idx="4567">
                  <c:v>0.63807699624708014</c:v>
                </c:pt>
                <c:pt idx="4568">
                  <c:v>0.63196316527511986</c:v>
                </c:pt>
                <c:pt idx="4569">
                  <c:v>0.62502991757416104</c:v>
                </c:pt>
                <c:pt idx="4570">
                  <c:v>0.61314790383523154</c:v>
                </c:pt>
                <c:pt idx="4571">
                  <c:v>0.61208484429641896</c:v>
                </c:pt>
                <c:pt idx="4572">
                  <c:v>0.61873524974263949</c:v>
                </c:pt>
                <c:pt idx="4573">
                  <c:v>0.62803900224618991</c:v>
                </c:pt>
                <c:pt idx="4574">
                  <c:v>0.63773938875774783</c:v>
                </c:pt>
                <c:pt idx="4575">
                  <c:v>0.61563835543423129</c:v>
                </c:pt>
                <c:pt idx="4576">
                  <c:v>0.61363902727624764</c:v>
                </c:pt>
                <c:pt idx="4577">
                  <c:v>0.5935700191254516</c:v>
                </c:pt>
                <c:pt idx="4578">
                  <c:v>0.57664406750773523</c:v>
                </c:pt>
                <c:pt idx="4579">
                  <c:v>0.57833066670993516</c:v>
                </c:pt>
                <c:pt idx="4580">
                  <c:v>0.59340561165266492</c:v>
                </c:pt>
                <c:pt idx="4581">
                  <c:v>0.60926943544559786</c:v>
                </c:pt>
                <c:pt idx="4582">
                  <c:v>0.61334306853009923</c:v>
                </c:pt>
                <c:pt idx="4583">
                  <c:v>0.61305706621163858</c:v>
                </c:pt>
                <c:pt idx="4584">
                  <c:v>0.6151951572623533</c:v>
                </c:pt>
                <c:pt idx="4585">
                  <c:v>0.62831845700877587</c:v>
                </c:pt>
                <c:pt idx="4586">
                  <c:v>0.62742611278615767</c:v>
                </c:pt>
                <c:pt idx="4587">
                  <c:v>0.6187311116933697</c:v>
                </c:pt>
                <c:pt idx="4588">
                  <c:v>0.60693133784522557</c:v>
                </c:pt>
                <c:pt idx="4589">
                  <c:v>0.60262807123790485</c:v>
                </c:pt>
                <c:pt idx="4590">
                  <c:v>0.59397681159272231</c:v>
                </c:pt>
                <c:pt idx="4591">
                  <c:v>0.58489584812647966</c:v>
                </c:pt>
                <c:pt idx="4592">
                  <c:v>0.57603715766372154</c:v>
                </c:pt>
                <c:pt idx="4593">
                  <c:v>0.57530911150607633</c:v>
                </c:pt>
                <c:pt idx="4594">
                  <c:v>0.57553960198807785</c:v>
                </c:pt>
                <c:pt idx="4595">
                  <c:v>0.57944586142380194</c:v>
                </c:pt>
                <c:pt idx="4596">
                  <c:v>0.58258606367627097</c:v>
                </c:pt>
                <c:pt idx="4597">
                  <c:v>0.59165971034958842</c:v>
                </c:pt>
                <c:pt idx="4598">
                  <c:v>0.59226183124990905</c:v>
                </c:pt>
                <c:pt idx="4599">
                  <c:v>0.58694975578460162</c:v>
                </c:pt>
                <c:pt idx="4600">
                  <c:v>0.5848863754494581</c:v>
                </c:pt>
                <c:pt idx="4601">
                  <c:v>0.5829350702769176</c:v>
                </c:pt>
                <c:pt idx="4602">
                  <c:v>0.57505515472308788</c:v>
                </c:pt>
                <c:pt idx="4603">
                  <c:v>0.56154245258948898</c:v>
                </c:pt>
                <c:pt idx="4604">
                  <c:v>0.54472416768822618</c:v>
                </c:pt>
                <c:pt idx="4605">
                  <c:v>0.54325379974950672</c:v>
                </c:pt>
                <c:pt idx="4606">
                  <c:v>0.54522647162766691</c:v>
                </c:pt>
                <c:pt idx="4607">
                  <c:v>0.55258427195293447</c:v>
                </c:pt>
                <c:pt idx="4608">
                  <c:v>0.55690772643434883</c:v>
                </c:pt>
                <c:pt idx="4609">
                  <c:v>0.55519095155001785</c:v>
                </c:pt>
                <c:pt idx="4610">
                  <c:v>0.54810994686589809</c:v>
                </c:pt>
                <c:pt idx="4611">
                  <c:v>0.4724743066619807</c:v>
                </c:pt>
                <c:pt idx="4612">
                  <c:v>0.46151919600387598</c:v>
                </c:pt>
                <c:pt idx="4613">
                  <c:v>0.45298462736691752</c:v>
                </c:pt>
                <c:pt idx="4614">
                  <c:v>0.44264337879127696</c:v>
                </c:pt>
                <c:pt idx="4615">
                  <c:v>0.43548296092233918</c:v>
                </c:pt>
                <c:pt idx="4616">
                  <c:v>0.42950313372972893</c:v>
                </c:pt>
                <c:pt idx="4617">
                  <c:v>0.43269425661988903</c:v>
                </c:pt>
                <c:pt idx="4618">
                  <c:v>0.43872389761835917</c:v>
                </c:pt>
                <c:pt idx="4619">
                  <c:v>0.44234172405961708</c:v>
                </c:pt>
                <c:pt idx="4620">
                  <c:v>0.44358203923964351</c:v>
                </c:pt>
                <c:pt idx="4621">
                  <c:v>0.45027642742313384</c:v>
                </c:pt>
                <c:pt idx="4622">
                  <c:v>0.45372831084180248</c:v>
                </c:pt>
                <c:pt idx="4623">
                  <c:v>0.45550229061648756</c:v>
                </c:pt>
                <c:pt idx="4624">
                  <c:v>0.4519274215391052</c:v>
                </c:pt>
                <c:pt idx="4625">
                  <c:v>0.44545559641976534</c:v>
                </c:pt>
                <c:pt idx="4626">
                  <c:v>0.43445232830042563</c:v>
                </c:pt>
                <c:pt idx="4627">
                  <c:v>0.42031704841675943</c:v>
                </c:pt>
                <c:pt idx="4628">
                  <c:v>0.41947270825528743</c:v>
                </c:pt>
                <c:pt idx="4629">
                  <c:v>0.42536808303787743</c:v>
                </c:pt>
                <c:pt idx="4630">
                  <c:v>0.43346271712129891</c:v>
                </c:pt>
                <c:pt idx="4631">
                  <c:v>0.43892417769500014</c:v>
                </c:pt>
                <c:pt idx="4632">
                  <c:v>0.44208778782783559</c:v>
                </c:pt>
                <c:pt idx="4633">
                  <c:v>0.44339246140216931</c:v>
                </c:pt>
                <c:pt idx="4634">
                  <c:v>0.45143211656678922</c:v>
                </c:pt>
                <c:pt idx="4635">
                  <c:v>0.45655379525769474</c:v>
                </c:pt>
                <c:pt idx="4636">
                  <c:v>0.45600923546542677</c:v>
                </c:pt>
                <c:pt idx="4637">
                  <c:v>0.45238340943822858</c:v>
                </c:pt>
                <c:pt idx="4638">
                  <c:v>0.45218899304928534</c:v>
                </c:pt>
                <c:pt idx="4639">
                  <c:v>0.45834088692651681</c:v>
                </c:pt>
                <c:pt idx="4640">
                  <c:v>0.46085657331654467</c:v>
                </c:pt>
                <c:pt idx="4641">
                  <c:v>0.47064221179785443</c:v>
                </c:pt>
                <c:pt idx="4642">
                  <c:v>0.54180900305706303</c:v>
                </c:pt>
                <c:pt idx="4643">
                  <c:v>0.55781726330238834</c:v>
                </c:pt>
                <c:pt idx="4644">
                  <c:v>0.56687813230363615</c:v>
                </c:pt>
                <c:pt idx="4645">
                  <c:v>0.56607120760851271</c:v>
                </c:pt>
                <c:pt idx="4646">
                  <c:v>0.56623767209122644</c:v>
                </c:pt>
                <c:pt idx="4647">
                  <c:v>0.56213438412057171</c:v>
                </c:pt>
                <c:pt idx="4648">
                  <c:v>0.55316487812952209</c:v>
                </c:pt>
                <c:pt idx="4649">
                  <c:v>0.54346861959652881</c:v>
                </c:pt>
                <c:pt idx="4650">
                  <c:v>0.54350958530949089</c:v>
                </c:pt>
                <c:pt idx="4651">
                  <c:v>0.54438995237426213</c:v>
                </c:pt>
                <c:pt idx="4652">
                  <c:v>0.55042322893491413</c:v>
                </c:pt>
                <c:pt idx="4653">
                  <c:v>0.5541649255533706</c:v>
                </c:pt>
                <c:pt idx="4654">
                  <c:v>0.56425646708816213</c:v>
                </c:pt>
                <c:pt idx="4655">
                  <c:v>0.56890296682431163</c:v>
                </c:pt>
                <c:pt idx="4656">
                  <c:v>0.57870452670708583</c:v>
                </c:pt>
                <c:pt idx="4657">
                  <c:v>0.59026050831274168</c:v>
                </c:pt>
                <c:pt idx="4658">
                  <c:v>0.59697231018444752</c:v>
                </c:pt>
                <c:pt idx="4659">
                  <c:v>0.60417718838863543</c:v>
                </c:pt>
                <c:pt idx="4660">
                  <c:v>0.61020700587214294</c:v>
                </c:pt>
                <c:pt idx="4661">
                  <c:v>0.61555086281678129</c:v>
                </c:pt>
                <c:pt idx="4662">
                  <c:v>0.62367715477255892</c:v>
                </c:pt>
                <c:pt idx="4663">
                  <c:v>0.62928420427861342</c:v>
                </c:pt>
                <c:pt idx="4664">
                  <c:v>0.63328966791712937</c:v>
                </c:pt>
                <c:pt idx="4665">
                  <c:v>0.63059808487192348</c:v>
                </c:pt>
                <c:pt idx="4666">
                  <c:v>0.62878629705990208</c:v>
                </c:pt>
                <c:pt idx="4667">
                  <c:v>0.62760039997836015</c:v>
                </c:pt>
                <c:pt idx="4668">
                  <c:v>0.62227526586535542</c:v>
                </c:pt>
                <c:pt idx="4669">
                  <c:v>0.61318999709135302</c:v>
                </c:pt>
                <c:pt idx="4670">
                  <c:v>0.61453943614821982</c:v>
                </c:pt>
                <c:pt idx="4671">
                  <c:v>0.61623483336705787</c:v>
                </c:pt>
                <c:pt idx="4672">
                  <c:v>0.61808500825640666</c:v>
                </c:pt>
                <c:pt idx="4673">
                  <c:v>0.61295445564470008</c:v>
                </c:pt>
                <c:pt idx="4674">
                  <c:v>0.61161638671412211</c:v>
                </c:pt>
                <c:pt idx="4675">
                  <c:v>0.61570464675867376</c:v>
                </c:pt>
                <c:pt idx="4676">
                  <c:v>0.62169548032126443</c:v>
                </c:pt>
                <c:pt idx="4677">
                  <c:v>0.62654303945947487</c:v>
                </c:pt>
                <c:pt idx="4678">
                  <c:v>0.63509488910094891</c:v>
                </c:pt>
                <c:pt idx="4679">
                  <c:v>0.64243456649937125</c:v>
                </c:pt>
                <c:pt idx="4680">
                  <c:v>0.64318609425653961</c:v>
                </c:pt>
                <c:pt idx="4681">
                  <c:v>0.64265045056032255</c:v>
                </c:pt>
                <c:pt idx="4682">
                  <c:v>0.64178089027591356</c:v>
                </c:pt>
                <c:pt idx="4683">
                  <c:v>0.64091787767481201</c:v>
                </c:pt>
                <c:pt idx="4684">
                  <c:v>0.64079574635771341</c:v>
                </c:pt>
                <c:pt idx="4685">
                  <c:v>0.63991693926562143</c:v>
                </c:pt>
                <c:pt idx="4686">
                  <c:v>0.63929780456661678</c:v>
                </c:pt>
                <c:pt idx="4687">
                  <c:v>0.63886208884475759</c:v>
                </c:pt>
                <c:pt idx="4688">
                  <c:v>0.63850174654501801</c:v>
                </c:pt>
                <c:pt idx="4689">
                  <c:v>0.63812148640501465</c:v>
                </c:pt>
                <c:pt idx="4690">
                  <c:v>0.63773128191201878</c:v>
                </c:pt>
                <c:pt idx="4691">
                  <c:v>0.63733093074149227</c:v>
                </c:pt>
                <c:pt idx="4692">
                  <c:v>0.63691854577007734</c:v>
                </c:pt>
                <c:pt idx="4693">
                  <c:v>0.64267501239494651</c:v>
                </c:pt>
                <c:pt idx="4694">
                  <c:v>0.64023044531719242</c:v>
                </c:pt>
                <c:pt idx="4695">
                  <c:v>0.64364088055959745</c:v>
                </c:pt>
                <c:pt idx="4696">
                  <c:v>0.64516195766392281</c:v>
                </c:pt>
                <c:pt idx="4697">
                  <c:v>0.64572891399454779</c:v>
                </c:pt>
                <c:pt idx="4698">
                  <c:v>0.64826999553027009</c:v>
                </c:pt>
                <c:pt idx="4699">
                  <c:v>0.65287176511591949</c:v>
                </c:pt>
                <c:pt idx="4700">
                  <c:v>0.65604621968728249</c:v>
                </c:pt>
                <c:pt idx="4701">
                  <c:v>0.65904492080718668</c:v>
                </c:pt>
                <c:pt idx="4702">
                  <c:v>0.66090984302868627</c:v>
                </c:pt>
                <c:pt idx="4703">
                  <c:v>0.66729184076540304</c:v>
                </c:pt>
                <c:pt idx="4704">
                  <c:v>0.67526073282515398</c:v>
                </c:pt>
                <c:pt idx="4705">
                  <c:v>0.67556494076976403</c:v>
                </c:pt>
                <c:pt idx="4706">
                  <c:v>0.67236633026902703</c:v>
                </c:pt>
                <c:pt idx="4707">
                  <c:v>0.67340134326456336</c:v>
                </c:pt>
                <c:pt idx="4708">
                  <c:v>0.67164291584036784</c:v>
                </c:pt>
                <c:pt idx="4709">
                  <c:v>0.67284818812463476</c:v>
                </c:pt>
                <c:pt idx="4710">
                  <c:v>0.67337999043929042</c:v>
                </c:pt>
                <c:pt idx="4711">
                  <c:v>0.67451475874401978</c:v>
                </c:pt>
                <c:pt idx="4712">
                  <c:v>0.67376817408551126</c:v>
                </c:pt>
                <c:pt idx="4713">
                  <c:v>0.67362438572683903</c:v>
                </c:pt>
                <c:pt idx="4714">
                  <c:v>0.67071302475306338</c:v>
                </c:pt>
                <c:pt idx="4715">
                  <c:v>0.67801567481227132</c:v>
                </c:pt>
                <c:pt idx="4716">
                  <c:v>0.68345717157577046</c:v>
                </c:pt>
                <c:pt idx="4717">
                  <c:v>0.68741261430882317</c:v>
                </c:pt>
                <c:pt idx="4718">
                  <c:v>0.69061591306390946</c:v>
                </c:pt>
                <c:pt idx="4719">
                  <c:v>0.68644316583028531</c:v>
                </c:pt>
                <c:pt idx="4720">
                  <c:v>0.68430005696658258</c:v>
                </c:pt>
                <c:pt idx="4721">
                  <c:v>0.68416704311842713</c:v>
                </c:pt>
                <c:pt idx="4722">
                  <c:v>0.68483047946984033</c:v>
                </c:pt>
                <c:pt idx="4723">
                  <c:v>0.68515309234728117</c:v>
                </c:pt>
                <c:pt idx="4724">
                  <c:v>0.68999382602642734</c:v>
                </c:pt>
                <c:pt idx="4725">
                  <c:v>0.68694077143613097</c:v>
                </c:pt>
                <c:pt idx="4726">
                  <c:v>0.68885655290647285</c:v>
                </c:pt>
                <c:pt idx="4727">
                  <c:v>0.69384888996903427</c:v>
                </c:pt>
                <c:pt idx="4728">
                  <c:v>0.70047775928806755</c:v>
                </c:pt>
                <c:pt idx="4729">
                  <c:v>0.70114443962772899</c:v>
                </c:pt>
                <c:pt idx="4730">
                  <c:v>0.69412510891575796</c:v>
                </c:pt>
                <c:pt idx="4731">
                  <c:v>0.68325886738558406</c:v>
                </c:pt>
                <c:pt idx="4732">
                  <c:v>0.67239761809327125</c:v>
                </c:pt>
                <c:pt idx="4733">
                  <c:v>0.66400640899561825</c:v>
                </c:pt>
                <c:pt idx="4734">
                  <c:v>0.65963761060761272</c:v>
                </c:pt>
                <c:pt idx="4735">
                  <c:v>0.66274158900595714</c:v>
                </c:pt>
                <c:pt idx="4736">
                  <c:v>0.66802814558903001</c:v>
                </c:pt>
                <c:pt idx="4737">
                  <c:v>0.66703259639560575</c:v>
                </c:pt>
                <c:pt idx="4738">
                  <c:v>0.66969284872905521</c:v>
                </c:pt>
                <c:pt idx="4739">
                  <c:v>0.66667076241954193</c:v>
                </c:pt>
                <c:pt idx="4740">
                  <c:v>0.66335670876253072</c:v>
                </c:pt>
                <c:pt idx="4741">
                  <c:v>0.66196949652444703</c:v>
                </c:pt>
                <c:pt idx="4742">
                  <c:v>0.66005317772505345</c:v>
                </c:pt>
                <c:pt idx="4743">
                  <c:v>0.65316411187394652</c:v>
                </c:pt>
                <c:pt idx="4744">
                  <c:v>0.64347855467399051</c:v>
                </c:pt>
                <c:pt idx="4745">
                  <c:v>0.63567094210535546</c:v>
                </c:pt>
                <c:pt idx="4746">
                  <c:v>0.63025738835016887</c:v>
                </c:pt>
                <c:pt idx="4747">
                  <c:v>0.62603346239503621</c:v>
                </c:pt>
                <c:pt idx="4748">
                  <c:v>0.62249061210297674</c:v>
                </c:pt>
                <c:pt idx="4749">
                  <c:v>0.62700816530438142</c:v>
                </c:pt>
                <c:pt idx="4750">
                  <c:v>0.62384535718012901</c:v>
                </c:pt>
                <c:pt idx="4751">
                  <c:v>0.62084220967587933</c:v>
                </c:pt>
                <c:pt idx="4752">
                  <c:v>0.61867427321968582</c:v>
                </c:pt>
                <c:pt idx="4753">
                  <c:v>0.61301685222742008</c:v>
                </c:pt>
                <c:pt idx="4754">
                  <c:v>0.60982485637594674</c:v>
                </c:pt>
                <c:pt idx="4755">
                  <c:v>0.61469428268026494</c:v>
                </c:pt>
                <c:pt idx="4756">
                  <c:v>0.61387334252453141</c:v>
                </c:pt>
                <c:pt idx="4757">
                  <c:v>0.61356186104812149</c:v>
                </c:pt>
                <c:pt idx="4758">
                  <c:v>0.6140792517282061</c:v>
                </c:pt>
                <c:pt idx="4759">
                  <c:v>0.61910440744573547</c:v>
                </c:pt>
                <c:pt idx="4760">
                  <c:v>0.62385546122089763</c:v>
                </c:pt>
                <c:pt idx="4761">
                  <c:v>0.63233783995372872</c:v>
                </c:pt>
                <c:pt idx="4762">
                  <c:v>0.63692231249354037</c:v>
                </c:pt>
                <c:pt idx="4763">
                  <c:v>0.63620931410082415</c:v>
                </c:pt>
                <c:pt idx="4764">
                  <c:v>0.63111497113090809</c:v>
                </c:pt>
                <c:pt idx="4765">
                  <c:v>0.62712565607677695</c:v>
                </c:pt>
                <c:pt idx="4766">
                  <c:v>0.62700631797828232</c:v>
                </c:pt>
                <c:pt idx="4767">
                  <c:v>0.62636899248595534</c:v>
                </c:pt>
                <c:pt idx="4768">
                  <c:v>0.62626492839572123</c:v>
                </c:pt>
                <c:pt idx="4769">
                  <c:v>0.63090358560053861</c:v>
                </c:pt>
                <c:pt idx="4770">
                  <c:v>0.5955251123175358</c:v>
                </c:pt>
                <c:pt idx="4771">
                  <c:v>0.59379925333340655</c:v>
                </c:pt>
                <c:pt idx="4772">
                  <c:v>0.6277083915855376</c:v>
                </c:pt>
                <c:pt idx="4773">
                  <c:v>0.65236896071751227</c:v>
                </c:pt>
                <c:pt idx="4774">
                  <c:v>0.65891869348850651</c:v>
                </c:pt>
                <c:pt idx="4775">
                  <c:v>0.66433460458603266</c:v>
                </c:pt>
                <c:pt idx="4776">
                  <c:v>0.65477629993870623</c:v>
                </c:pt>
                <c:pt idx="4777">
                  <c:v>0.65600192169540472</c:v>
                </c:pt>
                <c:pt idx="4778">
                  <c:v>0.64639809761236033</c:v>
                </c:pt>
                <c:pt idx="4779">
                  <c:v>0.6309638175259803</c:v>
                </c:pt>
                <c:pt idx="4780">
                  <c:v>0.62890499664636923</c:v>
                </c:pt>
                <c:pt idx="4781">
                  <c:v>0.62041259668633897</c:v>
                </c:pt>
                <c:pt idx="4782">
                  <c:v>0.61731847862171074</c:v>
                </c:pt>
                <c:pt idx="4783">
                  <c:v>0.62143096507186535</c:v>
                </c:pt>
                <c:pt idx="4784">
                  <c:v>0.61590545708598132</c:v>
                </c:pt>
                <c:pt idx="4785">
                  <c:v>0.61250073445130282</c:v>
                </c:pt>
                <c:pt idx="4786">
                  <c:v>0.61510032567039608</c:v>
                </c:pt>
                <c:pt idx="4787">
                  <c:v>0.62303671178988385</c:v>
                </c:pt>
                <c:pt idx="4788">
                  <c:v>0.62883874156850283</c:v>
                </c:pt>
                <c:pt idx="4789">
                  <c:v>0.62284949257879796</c:v>
                </c:pt>
                <c:pt idx="4790">
                  <c:v>0.61692827920413673</c:v>
                </c:pt>
                <c:pt idx="4791">
                  <c:v>0.60731508972796289</c:v>
                </c:pt>
                <c:pt idx="4792">
                  <c:v>0.60064573411377431</c:v>
                </c:pt>
                <c:pt idx="4793">
                  <c:v>0.59960826272744183</c:v>
                </c:pt>
                <c:pt idx="4794">
                  <c:v>0.60559282533379599</c:v>
                </c:pt>
                <c:pt idx="4795">
                  <c:v>0.61181936655956071</c:v>
                </c:pt>
                <c:pt idx="4796">
                  <c:v>0.6141917805544701</c:v>
                </c:pt>
                <c:pt idx="4797">
                  <c:v>0.61454053344091553</c:v>
                </c:pt>
                <c:pt idx="4798">
                  <c:v>0.60685572405613042</c:v>
                </c:pt>
                <c:pt idx="4799">
                  <c:v>0.59533912643375553</c:v>
                </c:pt>
                <c:pt idx="4800">
                  <c:v>0.59523626681071684</c:v>
                </c:pt>
                <c:pt idx="4801">
                  <c:v>0.59287916143666608</c:v>
                </c:pt>
                <c:pt idx="4802">
                  <c:v>0.57997829214135332</c:v>
                </c:pt>
                <c:pt idx="4803">
                  <c:v>0.57288802921439796</c:v>
                </c:pt>
                <c:pt idx="4804">
                  <c:v>0.56693646913026841</c:v>
                </c:pt>
                <c:pt idx="4805">
                  <c:v>0.56440434551407603</c:v>
                </c:pt>
                <c:pt idx="4806">
                  <c:v>0.56264999378650327</c:v>
                </c:pt>
                <c:pt idx="4807">
                  <c:v>0.56003081501026986</c:v>
                </c:pt>
                <c:pt idx="4808">
                  <c:v>0.56313272609523324</c:v>
                </c:pt>
                <c:pt idx="4809">
                  <c:v>0.56546954878110456</c:v>
                </c:pt>
                <c:pt idx="4810">
                  <c:v>0.56635910812402679</c:v>
                </c:pt>
                <c:pt idx="4811">
                  <c:v>0.56710649495161825</c:v>
                </c:pt>
                <c:pt idx="4812">
                  <c:v>0.56688731510856549</c:v>
                </c:pt>
                <c:pt idx="4813">
                  <c:v>0.56580727212426907</c:v>
                </c:pt>
                <c:pt idx="4814">
                  <c:v>0.57578302777392398</c:v>
                </c:pt>
                <c:pt idx="4815">
                  <c:v>0.57599250669153335</c:v>
                </c:pt>
                <c:pt idx="4816">
                  <c:v>0.57753480851451533</c:v>
                </c:pt>
                <c:pt idx="4817">
                  <c:v>0.57119021583319618</c:v>
                </c:pt>
                <c:pt idx="4818">
                  <c:v>0.56283925334370166</c:v>
                </c:pt>
                <c:pt idx="4819">
                  <c:v>0.55895438713645051</c:v>
                </c:pt>
                <c:pt idx="4820">
                  <c:v>0.5599641101246281</c:v>
                </c:pt>
                <c:pt idx="4821">
                  <c:v>0.55957268024204754</c:v>
                </c:pt>
                <c:pt idx="4822">
                  <c:v>0.56474066068529827</c:v>
                </c:pt>
                <c:pt idx="4823">
                  <c:v>0.56952405513178317</c:v>
                </c:pt>
                <c:pt idx="4824">
                  <c:v>0.5668235281282763</c:v>
                </c:pt>
                <c:pt idx="4825">
                  <c:v>0.56421223601761017</c:v>
                </c:pt>
                <c:pt idx="4826">
                  <c:v>0.56596534377505991</c:v>
                </c:pt>
                <c:pt idx="4827">
                  <c:v>0.56668164376098795</c:v>
                </c:pt>
                <c:pt idx="4828">
                  <c:v>0.56616848134078857</c:v>
                </c:pt>
                <c:pt idx="4829">
                  <c:v>0.56643902915650712</c:v>
                </c:pt>
                <c:pt idx="4830">
                  <c:v>0.56179322565147038</c:v>
                </c:pt>
                <c:pt idx="4831">
                  <c:v>0.5622577246582855</c:v>
                </c:pt>
                <c:pt idx="4832">
                  <c:v>0.56348064685801913</c:v>
                </c:pt>
                <c:pt idx="4833">
                  <c:v>0.56578739095672392</c:v>
                </c:pt>
                <c:pt idx="4834">
                  <c:v>0.5717502569290992</c:v>
                </c:pt>
                <c:pt idx="4835">
                  <c:v>0.57568310675280387</c:v>
                </c:pt>
                <c:pt idx="4836">
                  <c:v>0.58557952230543542</c:v>
                </c:pt>
                <c:pt idx="4837">
                  <c:v>0.59356549333456421</c:v>
                </c:pt>
                <c:pt idx="4838">
                  <c:v>0.59376156538185931</c:v>
                </c:pt>
                <c:pt idx="4839">
                  <c:v>0.59280244549092387</c:v>
                </c:pt>
                <c:pt idx="4840">
                  <c:v>0.59392287488732676</c:v>
                </c:pt>
                <c:pt idx="4841">
                  <c:v>0.59797935406638891</c:v>
                </c:pt>
                <c:pt idx="4842">
                  <c:v>0.59811121666080835</c:v>
                </c:pt>
                <c:pt idx="4843">
                  <c:v>0.59974244974257696</c:v>
                </c:pt>
                <c:pt idx="4844">
                  <c:v>0.59795543934604833</c:v>
                </c:pt>
                <c:pt idx="4845">
                  <c:v>0.60252029266937157</c:v>
                </c:pt>
                <c:pt idx="4846">
                  <c:v>0.60566976405903283</c:v>
                </c:pt>
                <c:pt idx="4847">
                  <c:v>0.61306831508356763</c:v>
                </c:pt>
                <c:pt idx="4848">
                  <c:v>0.61542037961107043</c:v>
                </c:pt>
                <c:pt idx="4849">
                  <c:v>0.62079071789938056</c:v>
                </c:pt>
                <c:pt idx="4850">
                  <c:v>0.62073511340417364</c:v>
                </c:pt>
                <c:pt idx="4851">
                  <c:v>0.62513618060597242</c:v>
                </c:pt>
                <c:pt idx="4852">
                  <c:v>0.62357708339866436</c:v>
                </c:pt>
                <c:pt idx="4853">
                  <c:v>0.61910936503545322</c:v>
                </c:pt>
                <c:pt idx="4854">
                  <c:v>0.61662898271615207</c:v>
                </c:pt>
                <c:pt idx="4855">
                  <c:v>0.61439401138268868</c:v>
                </c:pt>
                <c:pt idx="4856">
                  <c:v>0.61284746136930646</c:v>
                </c:pt>
                <c:pt idx="4857">
                  <c:v>0.61709311835879532</c:v>
                </c:pt>
                <c:pt idx="4858">
                  <c:v>0.625011408672974</c:v>
                </c:pt>
                <c:pt idx="4859">
                  <c:v>0.63562942770765773</c:v>
                </c:pt>
                <c:pt idx="4860">
                  <c:v>0.64024398946508665</c:v>
                </c:pt>
                <c:pt idx="4861">
                  <c:v>0.64421631372531785</c:v>
                </c:pt>
                <c:pt idx="4862">
                  <c:v>0.65170500506485496</c:v>
                </c:pt>
                <c:pt idx="4863">
                  <c:v>0.6521053892254457</c:v>
                </c:pt>
                <c:pt idx="4864">
                  <c:v>0.64907704267943933</c:v>
                </c:pt>
                <c:pt idx="4865">
                  <c:v>0.64409051373385673</c:v>
                </c:pt>
                <c:pt idx="4866">
                  <c:v>0.63503562014811588</c:v>
                </c:pt>
                <c:pt idx="4867">
                  <c:v>0.62756411601586726</c:v>
                </c:pt>
                <c:pt idx="4868">
                  <c:v>0.62346830160134781</c:v>
                </c:pt>
                <c:pt idx="4869">
                  <c:v>0.61943268943449969</c:v>
                </c:pt>
                <c:pt idx="4870">
                  <c:v>0.61717631522472383</c:v>
                </c:pt>
                <c:pt idx="4871">
                  <c:v>0.61132589418377392</c:v>
                </c:pt>
                <c:pt idx="4872">
                  <c:v>0.61042794892482577</c:v>
                </c:pt>
                <c:pt idx="4873">
                  <c:v>0.60923052076292405</c:v>
                </c:pt>
                <c:pt idx="4874">
                  <c:v>0.60720412409316749</c:v>
                </c:pt>
                <c:pt idx="4875">
                  <c:v>0.60954000149738252</c:v>
                </c:pt>
                <c:pt idx="4876">
                  <c:v>0.6114906337945758</c:v>
                </c:pt>
                <c:pt idx="4877">
                  <c:v>0.60602249830810384</c:v>
                </c:pt>
                <c:pt idx="4878">
                  <c:v>0.60353971105270421</c:v>
                </c:pt>
                <c:pt idx="4879">
                  <c:v>0.60218508975127705</c:v>
                </c:pt>
                <c:pt idx="4880">
                  <c:v>0.60544922233725695</c:v>
                </c:pt>
                <c:pt idx="4881">
                  <c:v>0.61144039759439128</c:v>
                </c:pt>
                <c:pt idx="4882">
                  <c:v>0.61935044090380054</c:v>
                </c:pt>
                <c:pt idx="4883">
                  <c:v>0.6284764323469566</c:v>
                </c:pt>
                <c:pt idx="4884">
                  <c:v>0.6384244071875671</c:v>
                </c:pt>
                <c:pt idx="4885">
                  <c:v>0.64123358215309334</c:v>
                </c:pt>
                <c:pt idx="4886">
                  <c:v>0.63612130922655341</c:v>
                </c:pt>
                <c:pt idx="4887">
                  <c:v>0.62702239574337271</c:v>
                </c:pt>
                <c:pt idx="4888">
                  <c:v>0.61790900174597485</c:v>
                </c:pt>
                <c:pt idx="4889">
                  <c:v>0.61163927414126562</c:v>
                </c:pt>
                <c:pt idx="4890">
                  <c:v>0.61510613884947185</c:v>
                </c:pt>
                <c:pt idx="4891">
                  <c:v>0.61254852949915695</c:v>
                </c:pt>
                <c:pt idx="4892">
                  <c:v>0.60598123165899875</c:v>
                </c:pt>
                <c:pt idx="4893">
                  <c:v>0.60533261841043984</c:v>
                </c:pt>
                <c:pt idx="4894">
                  <c:v>0.60806112364226428</c:v>
                </c:pt>
                <c:pt idx="4895">
                  <c:v>0.61571881862762712</c:v>
                </c:pt>
                <c:pt idx="4896">
                  <c:v>0.61786866750406211</c:v>
                </c:pt>
                <c:pt idx="4897">
                  <c:v>0.61447557458226842</c:v>
                </c:pt>
                <c:pt idx="4898">
                  <c:v>0.61210471406497569</c:v>
                </c:pt>
                <c:pt idx="4899">
                  <c:v>0.61118408604417873</c:v>
                </c:pt>
                <c:pt idx="4900">
                  <c:v>0.61041203124719856</c:v>
                </c:pt>
                <c:pt idx="4901">
                  <c:v>0.60940925952241076</c:v>
                </c:pt>
                <c:pt idx="4902">
                  <c:v>0.61046954234345252</c:v>
                </c:pt>
                <c:pt idx="4903">
                  <c:v>0.61185622628171399</c:v>
                </c:pt>
                <c:pt idx="4904">
                  <c:v>0.60903557013604914</c:v>
                </c:pt>
                <c:pt idx="4905">
                  <c:v>0.59969964799369335</c:v>
                </c:pt>
                <c:pt idx="4906">
                  <c:v>0.59232296550347963</c:v>
                </c:pt>
                <c:pt idx="4907">
                  <c:v>0.59185137015570743</c:v>
                </c:pt>
                <c:pt idx="4908">
                  <c:v>0.5934012206006023</c:v>
                </c:pt>
                <c:pt idx="4909">
                  <c:v>0.5881315177700025</c:v>
                </c:pt>
                <c:pt idx="4910">
                  <c:v>0.57923362777321863</c:v>
                </c:pt>
                <c:pt idx="4911">
                  <c:v>0.56582440177214788</c:v>
                </c:pt>
                <c:pt idx="4912">
                  <c:v>0.55676280752509988</c:v>
                </c:pt>
                <c:pt idx="4913">
                  <c:v>0.54559010335987068</c:v>
                </c:pt>
                <c:pt idx="4914">
                  <c:v>0.47862736222210905</c:v>
                </c:pt>
                <c:pt idx="4915">
                  <c:v>0.47848758363245941</c:v>
                </c:pt>
                <c:pt idx="4916">
                  <c:v>0.54293218495764872</c:v>
                </c:pt>
                <c:pt idx="4917">
                  <c:v>0.54694076771105693</c:v>
                </c:pt>
                <c:pt idx="4918">
                  <c:v>0.54676392092328019</c:v>
                </c:pt>
                <c:pt idx="4919">
                  <c:v>0.54037993756417813</c:v>
                </c:pt>
                <c:pt idx="4920">
                  <c:v>0.47022995202424872</c:v>
                </c:pt>
                <c:pt idx="4921">
                  <c:v>0.46140851283537437</c:v>
                </c:pt>
                <c:pt idx="4922">
                  <c:v>0.45485415161894688</c:v>
                </c:pt>
                <c:pt idx="4923">
                  <c:v>0.4456703609329436</c:v>
                </c:pt>
                <c:pt idx="4924">
                  <c:v>0.44009261651899062</c:v>
                </c:pt>
                <c:pt idx="4925">
                  <c:v>0.43349536622574281</c:v>
                </c:pt>
                <c:pt idx="4926">
                  <c:v>0.43398647196126661</c:v>
                </c:pt>
                <c:pt idx="4927">
                  <c:v>0.43914661693608897</c:v>
                </c:pt>
                <c:pt idx="4928">
                  <c:v>0.44566400885680774</c:v>
                </c:pt>
                <c:pt idx="4929">
                  <c:v>0.45048394803694952</c:v>
                </c:pt>
                <c:pt idx="4930">
                  <c:v>0.45391156192742416</c:v>
                </c:pt>
                <c:pt idx="4931">
                  <c:v>0.45506676157277631</c:v>
                </c:pt>
                <c:pt idx="4932">
                  <c:v>0.45076624345215482</c:v>
                </c:pt>
                <c:pt idx="4933">
                  <c:v>0.44411019668984614</c:v>
                </c:pt>
                <c:pt idx="4934">
                  <c:v>0.44302060865459508</c:v>
                </c:pt>
                <c:pt idx="4935">
                  <c:v>0.44780113726630139</c:v>
                </c:pt>
                <c:pt idx="4936">
                  <c:v>0.44669912384499949</c:v>
                </c:pt>
                <c:pt idx="4937">
                  <c:v>0.44693137568468805</c:v>
                </c:pt>
                <c:pt idx="4938">
                  <c:v>0.44860128634456792</c:v>
                </c:pt>
                <c:pt idx="4939">
                  <c:v>0.45879631840044149</c:v>
                </c:pt>
                <c:pt idx="4940">
                  <c:v>0.46473988237449432</c:v>
                </c:pt>
                <c:pt idx="4941">
                  <c:v>0.46652857000768749</c:v>
                </c:pt>
                <c:pt idx="4942">
                  <c:v>0.46857063684183614</c:v>
                </c:pt>
                <c:pt idx="4943">
                  <c:v>0.47454835761911535</c:v>
                </c:pt>
                <c:pt idx="4944">
                  <c:v>0.47438929436181515</c:v>
                </c:pt>
                <c:pt idx="4945">
                  <c:v>0.47123711767105642</c:v>
                </c:pt>
                <c:pt idx="4946">
                  <c:v>0.46909210884087854</c:v>
                </c:pt>
                <c:pt idx="4947">
                  <c:v>0.46781678784026054</c:v>
                </c:pt>
                <c:pt idx="4948">
                  <c:v>0.4694223938627074</c:v>
                </c:pt>
                <c:pt idx="4949">
                  <c:v>0.4729192150138814</c:v>
                </c:pt>
                <c:pt idx="4950">
                  <c:v>0.54053395291454054</c:v>
                </c:pt>
                <c:pt idx="4951">
                  <c:v>0.55234144835845045</c:v>
                </c:pt>
                <c:pt idx="4952">
                  <c:v>0.55925192769408116</c:v>
                </c:pt>
                <c:pt idx="4953">
                  <c:v>0.56780500620641805</c:v>
                </c:pt>
                <c:pt idx="4954">
                  <c:v>0.56902085054537288</c:v>
                </c:pt>
                <c:pt idx="4955">
                  <c:v>0.56589860447980955</c:v>
                </c:pt>
                <c:pt idx="4956">
                  <c:v>0.56558693840815388</c:v>
                </c:pt>
                <c:pt idx="4957">
                  <c:v>0.5619962143425874</c:v>
                </c:pt>
                <c:pt idx="4958">
                  <c:v>0.5566312371803025</c:v>
                </c:pt>
                <c:pt idx="4959">
                  <c:v>0.54863914518311885</c:v>
                </c:pt>
                <c:pt idx="4960">
                  <c:v>0.5449702088136803</c:v>
                </c:pt>
                <c:pt idx="4961">
                  <c:v>0.54918688434441754</c:v>
                </c:pt>
                <c:pt idx="4962">
                  <c:v>0.55573697393215393</c:v>
                </c:pt>
                <c:pt idx="4963">
                  <c:v>0.56345509450259712</c:v>
                </c:pt>
                <c:pt idx="4964">
                  <c:v>0.56559206482437241</c:v>
                </c:pt>
                <c:pt idx="4965">
                  <c:v>0.56599073285260493</c:v>
                </c:pt>
                <c:pt idx="4966">
                  <c:v>0.56610280859115081</c:v>
                </c:pt>
                <c:pt idx="4967">
                  <c:v>0.56721230755423491</c:v>
                </c:pt>
                <c:pt idx="4968">
                  <c:v>0.56472810595538192</c:v>
                </c:pt>
                <c:pt idx="4969">
                  <c:v>0.55993213206777592</c:v>
                </c:pt>
                <c:pt idx="4970">
                  <c:v>0.55906891410897819</c:v>
                </c:pt>
                <c:pt idx="4971">
                  <c:v>0.56081804395208745</c:v>
                </c:pt>
                <c:pt idx="4972">
                  <c:v>0.55795246814937083</c:v>
                </c:pt>
                <c:pt idx="4973">
                  <c:v>0.55484052457866151</c:v>
                </c:pt>
                <c:pt idx="4974">
                  <c:v>0.55512831874987378</c:v>
                </c:pt>
                <c:pt idx="4975">
                  <c:v>0.55770932697834752</c:v>
                </c:pt>
                <c:pt idx="4976">
                  <c:v>0.55766431873671929</c:v>
                </c:pt>
                <c:pt idx="4977">
                  <c:v>0.55796107879973189</c:v>
                </c:pt>
                <c:pt idx="4978">
                  <c:v>0.55883354960146614</c:v>
                </c:pt>
                <c:pt idx="4979">
                  <c:v>0.56377782161481393</c:v>
                </c:pt>
                <c:pt idx="4980">
                  <c:v>0.56695316021400199</c:v>
                </c:pt>
                <c:pt idx="4981">
                  <c:v>0.5682346899298385</c:v>
                </c:pt>
                <c:pt idx="4982">
                  <c:v>0.57553016746252128</c:v>
                </c:pt>
                <c:pt idx="4983">
                  <c:v>0.57524897931773478</c:v>
                </c:pt>
                <c:pt idx="4984">
                  <c:v>0.57956382516163418</c:v>
                </c:pt>
                <c:pt idx="4985">
                  <c:v>0.58251972930700457</c:v>
                </c:pt>
                <c:pt idx="4986">
                  <c:v>0.58005921821567008</c:v>
                </c:pt>
                <c:pt idx="4987">
                  <c:v>0.57894299657415638</c:v>
                </c:pt>
                <c:pt idx="4988">
                  <c:v>0.5810752326231825</c:v>
                </c:pt>
                <c:pt idx="4989">
                  <c:v>0.59140506369285417</c:v>
                </c:pt>
                <c:pt idx="4990">
                  <c:v>0.592001627998894</c:v>
                </c:pt>
                <c:pt idx="4991">
                  <c:v>0.58637489857339054</c:v>
                </c:pt>
                <c:pt idx="4992">
                  <c:v>0.58283511060571402</c:v>
                </c:pt>
                <c:pt idx="4993">
                  <c:v>0.58053651418496854</c:v>
                </c:pt>
                <c:pt idx="4994">
                  <c:v>0.58092091868139661</c:v>
                </c:pt>
                <c:pt idx="4995">
                  <c:v>0.57534551859365879</c:v>
                </c:pt>
                <c:pt idx="4996">
                  <c:v>0.57151306942155455</c:v>
                </c:pt>
                <c:pt idx="4997">
                  <c:v>0.56463216916436454</c:v>
                </c:pt>
                <c:pt idx="4998">
                  <c:v>0.56414660254434945</c:v>
                </c:pt>
                <c:pt idx="4999">
                  <c:v>0.56575269641337733</c:v>
                </c:pt>
                <c:pt idx="5000">
                  <c:v>0.57099400235888387</c:v>
                </c:pt>
                <c:pt idx="5001">
                  <c:v>0.57732296500285041</c:v>
                </c:pt>
                <c:pt idx="5002">
                  <c:v>0.58075622847747421</c:v>
                </c:pt>
                <c:pt idx="5003">
                  <c:v>0.5786129112776891</c:v>
                </c:pt>
                <c:pt idx="5004">
                  <c:v>0.57329352258038146</c:v>
                </c:pt>
                <c:pt idx="5005">
                  <c:v>0.56709524667252353</c:v>
                </c:pt>
                <c:pt idx="5006">
                  <c:v>0.5594100678212397</c:v>
                </c:pt>
                <c:pt idx="5007">
                  <c:v>0.55858905063903685</c:v>
                </c:pt>
                <c:pt idx="5008">
                  <c:v>0.56205091143189267</c:v>
                </c:pt>
                <c:pt idx="5009">
                  <c:v>0.56251668896835194</c:v>
                </c:pt>
                <c:pt idx="5010">
                  <c:v>0.56148348010212701</c:v>
                </c:pt>
                <c:pt idx="5011">
                  <c:v>0.55758659816383871</c:v>
                </c:pt>
                <c:pt idx="5012">
                  <c:v>0.54824230105032057</c:v>
                </c:pt>
                <c:pt idx="5013">
                  <c:v>0.54256626211620818</c:v>
                </c:pt>
                <c:pt idx="5014">
                  <c:v>0.47498844920588462</c:v>
                </c:pt>
                <c:pt idx="5015">
                  <c:v>0.46804245620325674</c:v>
                </c:pt>
                <c:pt idx="5016">
                  <c:v>0.46873617345372026</c:v>
                </c:pt>
                <c:pt idx="5017">
                  <c:v>0.47434223751456078</c:v>
                </c:pt>
                <c:pt idx="5018">
                  <c:v>0.47878168874749588</c:v>
                </c:pt>
                <c:pt idx="5019">
                  <c:v>0.47982048339952216</c:v>
                </c:pt>
                <c:pt idx="5020">
                  <c:v>0.54195665694399364</c:v>
                </c:pt>
                <c:pt idx="5021">
                  <c:v>0.54839028538903101</c:v>
                </c:pt>
                <c:pt idx="5022">
                  <c:v>0.55417018788902306</c:v>
                </c:pt>
                <c:pt idx="5023">
                  <c:v>0.55923195840879247</c:v>
                </c:pt>
                <c:pt idx="5024">
                  <c:v>0.56103144853745424</c:v>
                </c:pt>
                <c:pt idx="5025">
                  <c:v>0.56455875752570661</c:v>
                </c:pt>
                <c:pt idx="5026">
                  <c:v>0.56868644015941694</c:v>
                </c:pt>
                <c:pt idx="5027">
                  <c:v>0.57194457701718271</c:v>
                </c:pt>
                <c:pt idx="5028">
                  <c:v>0.57223353663926235</c:v>
                </c:pt>
                <c:pt idx="5029">
                  <c:v>0.57274311904748598</c:v>
                </c:pt>
                <c:pt idx="5030">
                  <c:v>0.57335907863052227</c:v>
                </c:pt>
                <c:pt idx="5031">
                  <c:v>0.57398098178373136</c:v>
                </c:pt>
                <c:pt idx="5032">
                  <c:v>0.57382731631708017</c:v>
                </c:pt>
                <c:pt idx="5033">
                  <c:v>0.57344706196372175</c:v>
                </c:pt>
                <c:pt idx="5034">
                  <c:v>0.57294408000627939</c:v>
                </c:pt>
                <c:pt idx="5035">
                  <c:v>0.57243814821635242</c:v>
                </c:pt>
                <c:pt idx="5036">
                  <c:v>0.5780531112957803</c:v>
                </c:pt>
                <c:pt idx="5037">
                  <c:v>0.57593143382641676</c:v>
                </c:pt>
                <c:pt idx="5038">
                  <c:v>0.56797285806475373</c:v>
                </c:pt>
                <c:pt idx="5039">
                  <c:v>0.56329792895333464</c:v>
                </c:pt>
                <c:pt idx="5040">
                  <c:v>0.56026185754524371</c:v>
                </c:pt>
                <c:pt idx="5041">
                  <c:v>0.56107552225174051</c:v>
                </c:pt>
                <c:pt idx="5042">
                  <c:v>0.56339970804179118</c:v>
                </c:pt>
                <c:pt idx="5043">
                  <c:v>0.56878390115408128</c:v>
                </c:pt>
                <c:pt idx="5044">
                  <c:v>0.57256489972057423</c:v>
                </c:pt>
                <c:pt idx="5045">
                  <c:v>0.57742928847510833</c:v>
                </c:pt>
                <c:pt idx="5046">
                  <c:v>0.57569900085683956</c:v>
                </c:pt>
                <c:pt idx="5047">
                  <c:v>0.56948197228446285</c:v>
                </c:pt>
                <c:pt idx="5048">
                  <c:v>0.55924003847460002</c:v>
                </c:pt>
                <c:pt idx="5049">
                  <c:v>0.55466946572503906</c:v>
                </c:pt>
                <c:pt idx="5050">
                  <c:v>0.55063821734052698</c:v>
                </c:pt>
                <c:pt idx="5051">
                  <c:v>0.5430869921141771</c:v>
                </c:pt>
                <c:pt idx="5052">
                  <c:v>0.4768580506736258</c:v>
                </c:pt>
                <c:pt idx="5053">
                  <c:v>0.46825482056696871</c:v>
                </c:pt>
                <c:pt idx="5054">
                  <c:v>0.46671540225715363</c:v>
                </c:pt>
                <c:pt idx="5055">
                  <c:v>0.4631087721079285</c:v>
                </c:pt>
                <c:pt idx="5056">
                  <c:v>0.46476090316873059</c:v>
                </c:pt>
                <c:pt idx="5057">
                  <c:v>0.46401739502463452</c:v>
                </c:pt>
                <c:pt idx="5058">
                  <c:v>0.46485919926064051</c:v>
                </c:pt>
                <c:pt idx="5059">
                  <c:v>0.463262781608556</c:v>
                </c:pt>
                <c:pt idx="5060">
                  <c:v>0.46450319606169493</c:v>
                </c:pt>
                <c:pt idx="5061">
                  <c:v>0.45974121219762981</c:v>
                </c:pt>
                <c:pt idx="5062">
                  <c:v>0.45495300439116176</c:v>
                </c:pt>
                <c:pt idx="5063">
                  <c:v>0.45316800790342876</c:v>
                </c:pt>
                <c:pt idx="5064">
                  <c:v>0.45692182884171056</c:v>
                </c:pt>
                <c:pt idx="5065">
                  <c:v>0.45929723627509117</c:v>
                </c:pt>
                <c:pt idx="5066">
                  <c:v>0.46099263066668056</c:v>
                </c:pt>
                <c:pt idx="5067">
                  <c:v>0.46660473297022659</c:v>
                </c:pt>
                <c:pt idx="5068">
                  <c:v>0.47612866363871259</c:v>
                </c:pt>
                <c:pt idx="5069">
                  <c:v>0.5418424069874227</c:v>
                </c:pt>
                <c:pt idx="5070">
                  <c:v>0.54159648341937738</c:v>
                </c:pt>
                <c:pt idx="5071">
                  <c:v>0.47624240712019933</c:v>
                </c:pt>
                <c:pt idx="5072">
                  <c:v>0.47105256789821187</c:v>
                </c:pt>
                <c:pt idx="5073">
                  <c:v>0.46959779489839687</c:v>
                </c:pt>
                <c:pt idx="5074">
                  <c:v>0.46805914955017019</c:v>
                </c:pt>
                <c:pt idx="5075">
                  <c:v>0.47016830271730087</c:v>
                </c:pt>
                <c:pt idx="5076">
                  <c:v>0.47511233138092518</c:v>
                </c:pt>
                <c:pt idx="5077">
                  <c:v>0.47668661187457734</c:v>
                </c:pt>
                <c:pt idx="5078">
                  <c:v>0.54374231627557745</c:v>
                </c:pt>
                <c:pt idx="5079">
                  <c:v>0.546275307648459</c:v>
                </c:pt>
                <c:pt idx="5080">
                  <c:v>0.55527302666785816</c:v>
                </c:pt>
                <c:pt idx="5081">
                  <c:v>0.55980355855564667</c:v>
                </c:pt>
                <c:pt idx="5082">
                  <c:v>0.55726552872882218</c:v>
                </c:pt>
                <c:pt idx="5083">
                  <c:v>0.56026376895559959</c:v>
                </c:pt>
                <c:pt idx="5084">
                  <c:v>0.56182260848896481</c:v>
                </c:pt>
                <c:pt idx="5085">
                  <c:v>0.56833502946430825</c:v>
                </c:pt>
                <c:pt idx="5086">
                  <c:v>0.57441594576832011</c:v>
                </c:pt>
                <c:pt idx="5087">
                  <c:v>0.58355054160454833</c:v>
                </c:pt>
                <c:pt idx="5088">
                  <c:v>0.58440277027764942</c:v>
                </c:pt>
                <c:pt idx="5089">
                  <c:v>0.58634734799274701</c:v>
                </c:pt>
                <c:pt idx="5090">
                  <c:v>0.58495824912721117</c:v>
                </c:pt>
                <c:pt idx="5091">
                  <c:v>0.58679976422754387</c:v>
                </c:pt>
                <c:pt idx="5092">
                  <c:v>0.58845942581959931</c:v>
                </c:pt>
                <c:pt idx="5093">
                  <c:v>0.59488247103982717</c:v>
                </c:pt>
                <c:pt idx="5094">
                  <c:v>0.59546393742123127</c:v>
                </c:pt>
                <c:pt idx="5095">
                  <c:v>0.59615056876095862</c:v>
                </c:pt>
                <c:pt idx="5096">
                  <c:v>0.58938743509084934</c:v>
                </c:pt>
                <c:pt idx="5097">
                  <c:v>0.58672425359736158</c:v>
                </c:pt>
                <c:pt idx="5098">
                  <c:v>0.58614351824507394</c:v>
                </c:pt>
                <c:pt idx="5099">
                  <c:v>0.5863624470687494</c:v>
                </c:pt>
                <c:pt idx="5100">
                  <c:v>0.59084965505207898</c:v>
                </c:pt>
                <c:pt idx="5101">
                  <c:v>0.59214633803196037</c:v>
                </c:pt>
                <c:pt idx="5102">
                  <c:v>0.59836581326356186</c:v>
                </c:pt>
                <c:pt idx="5103">
                  <c:v>0.6017548236410033</c:v>
                </c:pt>
                <c:pt idx="5104">
                  <c:v>0.61721976735208939</c:v>
                </c:pt>
                <c:pt idx="5105">
                  <c:v>0.630980681144934</c:v>
                </c:pt>
                <c:pt idx="5106">
                  <c:v>0.63089403567947144</c:v>
                </c:pt>
                <c:pt idx="5107">
                  <c:v>0.62243462041367337</c:v>
                </c:pt>
                <c:pt idx="5108">
                  <c:v>0.60853496201132351</c:v>
                </c:pt>
                <c:pt idx="5109">
                  <c:v>0.59546218243872862</c:v>
                </c:pt>
                <c:pt idx="5110">
                  <c:v>0.57585230665153575</c:v>
                </c:pt>
                <c:pt idx="5111">
                  <c:v>0.57626720820598443</c:v>
                </c:pt>
                <c:pt idx="5112">
                  <c:v>0.57906573352208424</c:v>
                </c:pt>
                <c:pt idx="5113">
                  <c:v>0.58920986928671593</c:v>
                </c:pt>
                <c:pt idx="5114">
                  <c:v>0.58969012198882753</c:v>
                </c:pt>
                <c:pt idx="5115">
                  <c:v>0.59159648127902109</c:v>
                </c:pt>
                <c:pt idx="5116">
                  <c:v>0.58500357912412804</c:v>
                </c:pt>
                <c:pt idx="5117">
                  <c:v>0.5746956298536795</c:v>
                </c:pt>
                <c:pt idx="5118">
                  <c:v>0.56645092024951582</c:v>
                </c:pt>
                <c:pt idx="5119">
                  <c:v>0.55611446564079747</c:v>
                </c:pt>
                <c:pt idx="5120">
                  <c:v>0.5410173149251527</c:v>
                </c:pt>
                <c:pt idx="5121">
                  <c:v>0.47904766554215977</c:v>
                </c:pt>
                <c:pt idx="5122">
                  <c:v>0.54698702588097714</c:v>
                </c:pt>
                <c:pt idx="5123">
                  <c:v>0.55187662364153611</c:v>
                </c:pt>
                <c:pt idx="5124">
                  <c:v>0.55926184683721358</c:v>
                </c:pt>
                <c:pt idx="5125">
                  <c:v>0.56307823638858412</c:v>
                </c:pt>
                <c:pt idx="5126">
                  <c:v>0.56506070814812037</c:v>
                </c:pt>
                <c:pt idx="5127">
                  <c:v>0.55820084123524716</c:v>
                </c:pt>
                <c:pt idx="5128">
                  <c:v>0.54763810454191142</c:v>
                </c:pt>
                <c:pt idx="5129">
                  <c:v>0.54197996338249366</c:v>
                </c:pt>
                <c:pt idx="5130">
                  <c:v>0.54167292663254984</c:v>
                </c:pt>
                <c:pt idx="5131">
                  <c:v>0.54914778845964973</c:v>
                </c:pt>
                <c:pt idx="5132">
                  <c:v>0.55644820236727821</c:v>
                </c:pt>
                <c:pt idx="5133">
                  <c:v>0.56691788413637556</c:v>
                </c:pt>
                <c:pt idx="5134">
                  <c:v>0.5666511512751633</c:v>
                </c:pt>
                <c:pt idx="5135">
                  <c:v>0.55962168026342674</c:v>
                </c:pt>
                <c:pt idx="5136">
                  <c:v>0.55401345028808668</c:v>
                </c:pt>
                <c:pt idx="5137">
                  <c:v>0.5517499742940839</c:v>
                </c:pt>
                <c:pt idx="5138">
                  <c:v>0.54710684888389172</c:v>
                </c:pt>
                <c:pt idx="5139">
                  <c:v>0.54260761264511037</c:v>
                </c:pt>
                <c:pt idx="5140">
                  <c:v>0.5481109713292206</c:v>
                </c:pt>
                <c:pt idx="5141">
                  <c:v>0.55103057984754666</c:v>
                </c:pt>
                <c:pt idx="5142">
                  <c:v>0.55164543722908288</c:v>
                </c:pt>
                <c:pt idx="5143">
                  <c:v>0.54790811266097705</c:v>
                </c:pt>
                <c:pt idx="5144">
                  <c:v>0.54926707761286697</c:v>
                </c:pt>
                <c:pt idx="5145">
                  <c:v>0.55039719812400889</c:v>
                </c:pt>
                <c:pt idx="5146">
                  <c:v>0.55288494048858183</c:v>
                </c:pt>
                <c:pt idx="5147">
                  <c:v>0.55215743675584839</c:v>
                </c:pt>
                <c:pt idx="5148">
                  <c:v>0.55842959219433708</c:v>
                </c:pt>
                <c:pt idx="5149">
                  <c:v>0.56764080202476386</c:v>
                </c:pt>
                <c:pt idx="5150">
                  <c:v>0.57519064689770516</c:v>
                </c:pt>
                <c:pt idx="5151">
                  <c:v>0.5792670999325733</c:v>
                </c:pt>
                <c:pt idx="5152">
                  <c:v>0.57724686604242503</c:v>
                </c:pt>
                <c:pt idx="5153">
                  <c:v>0.57294820086238885</c:v>
                </c:pt>
                <c:pt idx="5154">
                  <c:v>0.56806680299501977</c:v>
                </c:pt>
                <c:pt idx="5155">
                  <c:v>0.57079157232695821</c:v>
                </c:pt>
                <c:pt idx="5156">
                  <c:v>0.57961985860426946</c:v>
                </c:pt>
                <c:pt idx="5157">
                  <c:v>0.59028373496606623</c:v>
                </c:pt>
                <c:pt idx="5158">
                  <c:v>0.59593859093203161</c:v>
                </c:pt>
                <c:pt idx="5159">
                  <c:v>0.59325526995029221</c:v>
                </c:pt>
                <c:pt idx="5160">
                  <c:v>0.58438711748315364</c:v>
                </c:pt>
                <c:pt idx="5161">
                  <c:v>0.57367723650356395</c:v>
                </c:pt>
                <c:pt idx="5162">
                  <c:v>0.56760944162815918</c:v>
                </c:pt>
                <c:pt idx="5163">
                  <c:v>0.55685139402215345</c:v>
                </c:pt>
                <c:pt idx="5164">
                  <c:v>0.54936068154191808</c:v>
                </c:pt>
                <c:pt idx="5165">
                  <c:v>0.55044412051328273</c:v>
                </c:pt>
                <c:pt idx="5166">
                  <c:v>0.55460613737897513</c:v>
                </c:pt>
                <c:pt idx="5167">
                  <c:v>0.55647163562704172</c:v>
                </c:pt>
                <c:pt idx="5168">
                  <c:v>0.56311714174585215</c:v>
                </c:pt>
                <c:pt idx="5169">
                  <c:v>0.57093762083714861</c:v>
                </c:pt>
                <c:pt idx="5170">
                  <c:v>0.57396697002169905</c:v>
                </c:pt>
                <c:pt idx="5171">
                  <c:v>0.57287927394807603</c:v>
                </c:pt>
                <c:pt idx="5172">
                  <c:v>0.56926821585866005</c:v>
                </c:pt>
                <c:pt idx="5173">
                  <c:v>0.56712620846649986</c:v>
                </c:pt>
                <c:pt idx="5174">
                  <c:v>0.56294536698993103</c:v>
                </c:pt>
                <c:pt idx="5175">
                  <c:v>0.55730370488160597</c:v>
                </c:pt>
                <c:pt idx="5176">
                  <c:v>0.55548365807355449</c:v>
                </c:pt>
                <c:pt idx="5177">
                  <c:v>0.55509447777420684</c:v>
                </c:pt>
                <c:pt idx="5178">
                  <c:v>0.5487226612195879</c:v>
                </c:pt>
                <c:pt idx="5179">
                  <c:v>0.47923041195186283</c:v>
                </c:pt>
                <c:pt idx="5180">
                  <c:v>0.47188168875493791</c:v>
                </c:pt>
                <c:pt idx="5181">
                  <c:v>0.4680957737669505</c:v>
                </c:pt>
                <c:pt idx="5182">
                  <c:v>0.47040188741393513</c:v>
                </c:pt>
                <c:pt idx="5183">
                  <c:v>0.47594064058693081</c:v>
                </c:pt>
                <c:pt idx="5184">
                  <c:v>0.54161557041043984</c:v>
                </c:pt>
                <c:pt idx="5185">
                  <c:v>0.47917236900551802</c:v>
                </c:pt>
                <c:pt idx="5186">
                  <c:v>0.47704511970850555</c:v>
                </c:pt>
                <c:pt idx="5187">
                  <c:v>0.47058370018281986</c:v>
                </c:pt>
                <c:pt idx="5188">
                  <c:v>0.47145150929746998</c:v>
                </c:pt>
                <c:pt idx="5189">
                  <c:v>0.47338498934621015</c:v>
                </c:pt>
                <c:pt idx="5190">
                  <c:v>0.47564147721143263</c:v>
                </c:pt>
                <c:pt idx="5191">
                  <c:v>0.47183271566015311</c:v>
                </c:pt>
                <c:pt idx="5192">
                  <c:v>0.46457276488867932</c:v>
                </c:pt>
                <c:pt idx="5193">
                  <c:v>0.46589967227327728</c:v>
                </c:pt>
                <c:pt idx="5194">
                  <c:v>0.47164613244035786</c:v>
                </c:pt>
                <c:pt idx="5195">
                  <c:v>0.47072033896523319</c:v>
                </c:pt>
                <c:pt idx="5196">
                  <c:v>0.46995061422468493</c:v>
                </c:pt>
                <c:pt idx="5197">
                  <c:v>0.47249495798426516</c:v>
                </c:pt>
                <c:pt idx="5198">
                  <c:v>0.47440853322785942</c:v>
                </c:pt>
                <c:pt idx="5199">
                  <c:v>0.47970767432419498</c:v>
                </c:pt>
                <c:pt idx="5200">
                  <c:v>0.47811139669644726</c:v>
                </c:pt>
                <c:pt idx="5201">
                  <c:v>0.47370308248339338</c:v>
                </c:pt>
                <c:pt idx="5202">
                  <c:v>0.46955137802678087</c:v>
                </c:pt>
                <c:pt idx="5203">
                  <c:v>0.4658368635441888</c:v>
                </c:pt>
                <c:pt idx="5204">
                  <c:v>0.45983819087420968</c:v>
                </c:pt>
                <c:pt idx="5205">
                  <c:v>0.46102766822806412</c:v>
                </c:pt>
                <c:pt idx="5206">
                  <c:v>0.46405568751882892</c:v>
                </c:pt>
                <c:pt idx="5207">
                  <c:v>0.46471580801509321</c:v>
                </c:pt>
                <c:pt idx="5208">
                  <c:v>0.46935945274197827</c:v>
                </c:pt>
                <c:pt idx="5209">
                  <c:v>0.47595480373779847</c:v>
                </c:pt>
                <c:pt idx="5210">
                  <c:v>0.54784166859309413</c:v>
                </c:pt>
                <c:pt idx="5211">
                  <c:v>0.54932521684870106</c:v>
                </c:pt>
                <c:pt idx="5212">
                  <c:v>0.54285783614224947</c:v>
                </c:pt>
                <c:pt idx="5213">
                  <c:v>0.47367278779735938</c:v>
                </c:pt>
                <c:pt idx="5214">
                  <c:v>0.46404366884717868</c:v>
                </c:pt>
                <c:pt idx="5215">
                  <c:v>0.45512266616391633</c:v>
                </c:pt>
                <c:pt idx="5216">
                  <c:v>0.44436199613601196</c:v>
                </c:pt>
                <c:pt idx="5217">
                  <c:v>0.43731239143569617</c:v>
                </c:pt>
                <c:pt idx="5218">
                  <c:v>0.43254258655906042</c:v>
                </c:pt>
                <c:pt idx="5219">
                  <c:v>0.43255960285034972</c:v>
                </c:pt>
                <c:pt idx="5220">
                  <c:v>0.43529745835791206</c:v>
                </c:pt>
                <c:pt idx="5221">
                  <c:v>0.44078317581021903</c:v>
                </c:pt>
                <c:pt idx="5222">
                  <c:v>0.44759146615826079</c:v>
                </c:pt>
                <c:pt idx="5223">
                  <c:v>0.44974145530407511</c:v>
                </c:pt>
                <c:pt idx="5224">
                  <c:v>0.450314472390345</c:v>
                </c:pt>
                <c:pt idx="5225">
                  <c:v>0.45219696228783973</c:v>
                </c:pt>
                <c:pt idx="5226">
                  <c:v>0.4481425314188337</c:v>
                </c:pt>
                <c:pt idx="5227">
                  <c:v>0.44086838651870414</c:v>
                </c:pt>
                <c:pt idx="5228">
                  <c:v>0.43287725554709416</c:v>
                </c:pt>
                <c:pt idx="5229">
                  <c:v>0.42504003580462074</c:v>
                </c:pt>
                <c:pt idx="5230">
                  <c:v>0.42697208667047459</c:v>
                </c:pt>
                <c:pt idx="5231">
                  <c:v>0.43468072597626728</c:v>
                </c:pt>
                <c:pt idx="5232">
                  <c:v>0.44314197588664667</c:v>
                </c:pt>
                <c:pt idx="5233">
                  <c:v>0.44849502533218283</c:v>
                </c:pt>
                <c:pt idx="5234">
                  <c:v>0.45214002163762684</c:v>
                </c:pt>
                <c:pt idx="5235">
                  <c:v>0.44806356047677759</c:v>
                </c:pt>
                <c:pt idx="5236">
                  <c:v>0.44025352824230329</c:v>
                </c:pt>
                <c:pt idx="5237">
                  <c:v>0.44021057850131112</c:v>
                </c:pt>
                <c:pt idx="5238">
                  <c:v>0.44244857451370828</c:v>
                </c:pt>
                <c:pt idx="5239">
                  <c:v>0.43946952466310546</c:v>
                </c:pt>
                <c:pt idx="5240">
                  <c:v>0.43449926175741399</c:v>
                </c:pt>
                <c:pt idx="5241">
                  <c:v>0.4322067334225333</c:v>
                </c:pt>
                <c:pt idx="5242">
                  <c:v>0.43195597123065071</c:v>
                </c:pt>
                <c:pt idx="5243">
                  <c:v>0.43455295626216794</c:v>
                </c:pt>
                <c:pt idx="5244">
                  <c:v>0.43891162940285217</c:v>
                </c:pt>
                <c:pt idx="5245">
                  <c:v>0.44640085192973405</c:v>
                </c:pt>
                <c:pt idx="5246">
                  <c:v>0.44972701498200957</c:v>
                </c:pt>
                <c:pt idx="5247">
                  <c:v>0.45722572024811764</c:v>
                </c:pt>
                <c:pt idx="5248">
                  <c:v>0.46269630153146651</c:v>
                </c:pt>
                <c:pt idx="5249">
                  <c:v>0.46304309499834612</c:v>
                </c:pt>
                <c:pt idx="5250">
                  <c:v>0.46398752432400286</c:v>
                </c:pt>
                <c:pt idx="5251">
                  <c:v>0.46809269100817014</c:v>
                </c:pt>
                <c:pt idx="5252">
                  <c:v>0.469092918773439</c:v>
                </c:pt>
                <c:pt idx="5253">
                  <c:v>0.47037310574536023</c:v>
                </c:pt>
                <c:pt idx="5254">
                  <c:v>0.46963299629837169</c:v>
                </c:pt>
                <c:pt idx="5255">
                  <c:v>0.46896903480246949</c:v>
                </c:pt>
                <c:pt idx="5256">
                  <c:v>0.47309157727531709</c:v>
                </c:pt>
                <c:pt idx="5257">
                  <c:v>0.4781476925635692</c:v>
                </c:pt>
                <c:pt idx="5258">
                  <c:v>0.54246388538842838</c:v>
                </c:pt>
                <c:pt idx="5259">
                  <c:v>0.54372763396373569</c:v>
                </c:pt>
                <c:pt idx="5260">
                  <c:v>0.54533665912968399</c:v>
                </c:pt>
                <c:pt idx="5261">
                  <c:v>0.54709660392128023</c:v>
                </c:pt>
                <c:pt idx="5262">
                  <c:v>0.54885412089661056</c:v>
                </c:pt>
                <c:pt idx="5263">
                  <c:v>0.55522088596058761</c:v>
                </c:pt>
                <c:pt idx="5264">
                  <c:v>0.56532211248935271</c:v>
                </c:pt>
                <c:pt idx="5265">
                  <c:v>0.57122012225042584</c:v>
                </c:pt>
                <c:pt idx="5266">
                  <c:v>0.57466145276910174</c:v>
                </c:pt>
                <c:pt idx="5267">
                  <c:v>0.57331723734834028</c:v>
                </c:pt>
                <c:pt idx="5268">
                  <c:v>0.56753834577073115</c:v>
                </c:pt>
                <c:pt idx="5269">
                  <c:v>0.56820692966012576</c:v>
                </c:pt>
                <c:pt idx="5270">
                  <c:v>0.56458969005995729</c:v>
                </c:pt>
                <c:pt idx="5271">
                  <c:v>0.56768147063796703</c:v>
                </c:pt>
                <c:pt idx="5272">
                  <c:v>0.57389304175584988</c:v>
                </c:pt>
                <c:pt idx="5273">
                  <c:v>0.57499266199872345</c:v>
                </c:pt>
                <c:pt idx="5274">
                  <c:v>0.57647082473773559</c:v>
                </c:pt>
                <c:pt idx="5275">
                  <c:v>0.57510350270635013</c:v>
                </c:pt>
                <c:pt idx="5276">
                  <c:v>0.58152807866997569</c:v>
                </c:pt>
                <c:pt idx="5277">
                  <c:v>0.58622163727394616</c:v>
                </c:pt>
                <c:pt idx="5278">
                  <c:v>0.58462844789464563</c:v>
                </c:pt>
                <c:pt idx="5279">
                  <c:v>0.58361141456180854</c:v>
                </c:pt>
                <c:pt idx="5280">
                  <c:v>0.57971764409997928</c:v>
                </c:pt>
                <c:pt idx="5281">
                  <c:v>0.57629792910122002</c:v>
                </c:pt>
                <c:pt idx="5282">
                  <c:v>0.57870290513969025</c:v>
                </c:pt>
                <c:pt idx="5283">
                  <c:v>0.58212074913236955</c:v>
                </c:pt>
                <c:pt idx="5284">
                  <c:v>0.58685530355253268</c:v>
                </c:pt>
                <c:pt idx="5285">
                  <c:v>0.58860787210250543</c:v>
                </c:pt>
                <c:pt idx="5286">
                  <c:v>0.5853404353519247</c:v>
                </c:pt>
                <c:pt idx="5287">
                  <c:v>0.58087585908490258</c:v>
                </c:pt>
                <c:pt idx="5288">
                  <c:v>0.57707896751917453</c:v>
                </c:pt>
                <c:pt idx="5289">
                  <c:v>0.5765131342764539</c:v>
                </c:pt>
                <c:pt idx="5290">
                  <c:v>0.57017699288486956</c:v>
                </c:pt>
                <c:pt idx="5291">
                  <c:v>0.56602537545606479</c:v>
                </c:pt>
                <c:pt idx="5292">
                  <c:v>0.56348132350778701</c:v>
                </c:pt>
                <c:pt idx="5293">
                  <c:v>0.56036696993477741</c:v>
                </c:pt>
                <c:pt idx="5294">
                  <c:v>0.55520711123307231</c:v>
                </c:pt>
                <c:pt idx="5295">
                  <c:v>0.55765795039421939</c:v>
                </c:pt>
                <c:pt idx="5296">
                  <c:v>0.5583258069637298</c:v>
                </c:pt>
                <c:pt idx="5297">
                  <c:v>0.55849428629308473</c:v>
                </c:pt>
                <c:pt idx="5298">
                  <c:v>0.55849180054598047</c:v>
                </c:pt>
                <c:pt idx="5299">
                  <c:v>0.55819461050607966</c:v>
                </c:pt>
                <c:pt idx="5300">
                  <c:v>0.56378177673254726</c:v>
                </c:pt>
                <c:pt idx="5301">
                  <c:v>0.56762468991720372</c:v>
                </c:pt>
                <c:pt idx="5302">
                  <c:v>0.569970887568095</c:v>
                </c:pt>
                <c:pt idx="5303">
                  <c:v>0.5777957193904808</c:v>
                </c:pt>
                <c:pt idx="5304">
                  <c:v>0.57814741164616612</c:v>
                </c:pt>
                <c:pt idx="5305">
                  <c:v>0.57668868179513133</c:v>
                </c:pt>
                <c:pt idx="5306">
                  <c:v>0.57068692368212237</c:v>
                </c:pt>
                <c:pt idx="5307">
                  <c:v>0.56241283712231849</c:v>
                </c:pt>
                <c:pt idx="5308">
                  <c:v>0.56058927875946352</c:v>
                </c:pt>
                <c:pt idx="5309">
                  <c:v>0.56464162141142749</c:v>
                </c:pt>
                <c:pt idx="5310">
                  <c:v>0.57174897495761789</c:v>
                </c:pt>
                <c:pt idx="5311">
                  <c:v>0.57744128820590379</c:v>
                </c:pt>
                <c:pt idx="5312">
                  <c:v>0.58145221294980165</c:v>
                </c:pt>
                <c:pt idx="5313">
                  <c:v>0.57762142676810213</c:v>
                </c:pt>
                <c:pt idx="5314">
                  <c:v>0.57578595994480219</c:v>
                </c:pt>
                <c:pt idx="5315">
                  <c:v>0.57922041178235883</c:v>
                </c:pt>
                <c:pt idx="5316">
                  <c:v>0.58320138326063786</c:v>
                </c:pt>
                <c:pt idx="5317">
                  <c:v>0.59064292821751152</c:v>
                </c:pt>
                <c:pt idx="5318">
                  <c:v>0.59927877781832883</c:v>
                </c:pt>
                <c:pt idx="5319">
                  <c:v>0.60651630809537049</c:v>
                </c:pt>
                <c:pt idx="5320">
                  <c:v>0.61561922828512683</c:v>
                </c:pt>
                <c:pt idx="5321">
                  <c:v>0.61620776018486112</c:v>
                </c:pt>
                <c:pt idx="5322">
                  <c:v>0.616898571207251</c:v>
                </c:pt>
                <c:pt idx="5323">
                  <c:v>0.61251658415936605</c:v>
                </c:pt>
                <c:pt idx="5324">
                  <c:v>0.60803487682987645</c:v>
                </c:pt>
                <c:pt idx="5325">
                  <c:v>0.59968065093685341</c:v>
                </c:pt>
                <c:pt idx="5326">
                  <c:v>0.59506212109605527</c:v>
                </c:pt>
                <c:pt idx="5327">
                  <c:v>0.59609185370357942</c:v>
                </c:pt>
                <c:pt idx="5328">
                  <c:v>0.60185138420295969</c:v>
                </c:pt>
                <c:pt idx="5329">
                  <c:v>0.60759099615029732</c:v>
                </c:pt>
                <c:pt idx="5330">
                  <c:v>0.60482481965486889</c:v>
                </c:pt>
                <c:pt idx="5331">
                  <c:v>0.59780520964632389</c:v>
                </c:pt>
                <c:pt idx="5332">
                  <c:v>0.59284382383395662</c:v>
                </c:pt>
                <c:pt idx="5333">
                  <c:v>0.58463721634179777</c:v>
                </c:pt>
                <c:pt idx="5334">
                  <c:v>0.58003586317681222</c:v>
                </c:pt>
                <c:pt idx="5335">
                  <c:v>0.57716830245905737</c:v>
                </c:pt>
                <c:pt idx="5336">
                  <c:v>0.57505054077985063</c:v>
                </c:pt>
                <c:pt idx="5337">
                  <c:v>0.57134582819249591</c:v>
                </c:pt>
                <c:pt idx="5338">
                  <c:v>0.57114915103000785</c:v>
                </c:pt>
                <c:pt idx="5339">
                  <c:v>0.57118974879394135</c:v>
                </c:pt>
                <c:pt idx="5340">
                  <c:v>0.57015215374189421</c:v>
                </c:pt>
                <c:pt idx="5341">
                  <c:v>0.56554636135629244</c:v>
                </c:pt>
                <c:pt idx="5342">
                  <c:v>0.56036543566445274</c:v>
                </c:pt>
                <c:pt idx="5343">
                  <c:v>0.56423750360269787</c:v>
                </c:pt>
                <c:pt idx="5344">
                  <c:v>0.56228572982253389</c:v>
                </c:pt>
                <c:pt idx="5345">
                  <c:v>0.55485568686299913</c:v>
                </c:pt>
                <c:pt idx="5346">
                  <c:v>0.54960945529006711</c:v>
                </c:pt>
                <c:pt idx="5347">
                  <c:v>0.54246198760035302</c:v>
                </c:pt>
                <c:pt idx="5348">
                  <c:v>0.47141697907048979</c:v>
                </c:pt>
                <c:pt idx="5349">
                  <c:v>0.46452065672301451</c:v>
                </c:pt>
                <c:pt idx="5350">
                  <c:v>0.45562813897728621</c:v>
                </c:pt>
                <c:pt idx="5351">
                  <c:v>0.4496210962545612</c:v>
                </c:pt>
                <c:pt idx="5352">
                  <c:v>0.44532903835695808</c:v>
                </c:pt>
                <c:pt idx="5353">
                  <c:v>0.44692155260221683</c:v>
                </c:pt>
                <c:pt idx="5354">
                  <c:v>0.45152417664162198</c:v>
                </c:pt>
                <c:pt idx="5355">
                  <c:v>0.45611585122146575</c:v>
                </c:pt>
                <c:pt idx="5356">
                  <c:v>0.4593829547893325</c:v>
                </c:pt>
                <c:pt idx="5357">
                  <c:v>0.45780639306587484</c:v>
                </c:pt>
                <c:pt idx="5358">
                  <c:v>0.44766073813783008</c:v>
                </c:pt>
                <c:pt idx="5359">
                  <c:v>0.43563078721576515</c:v>
                </c:pt>
                <c:pt idx="5360">
                  <c:v>0.42808951741625478</c:v>
                </c:pt>
                <c:pt idx="5361">
                  <c:v>0.42279428078817594</c:v>
                </c:pt>
                <c:pt idx="5362">
                  <c:v>0.42029530498641787</c:v>
                </c:pt>
                <c:pt idx="5363">
                  <c:v>0.41664310004023419</c:v>
                </c:pt>
                <c:pt idx="5364">
                  <c:v>0.4128572662534265</c:v>
                </c:pt>
                <c:pt idx="5365">
                  <c:v>0.41499298401150608</c:v>
                </c:pt>
                <c:pt idx="5366">
                  <c:v>0.41913997515743118</c:v>
                </c:pt>
                <c:pt idx="5367">
                  <c:v>0.42625948979732586</c:v>
                </c:pt>
                <c:pt idx="5368">
                  <c:v>0.42673115031078418</c:v>
                </c:pt>
                <c:pt idx="5369">
                  <c:v>0.41943796355012536</c:v>
                </c:pt>
                <c:pt idx="5370">
                  <c:v>0.40936701307372853</c:v>
                </c:pt>
                <c:pt idx="5371">
                  <c:v>0.40266879886143758</c:v>
                </c:pt>
                <c:pt idx="5372">
                  <c:v>0.41958686635092973</c:v>
                </c:pt>
                <c:pt idx="5373">
                  <c:v>0.40994198576363744</c:v>
                </c:pt>
                <c:pt idx="5374">
                  <c:v>0.38468462225019967</c:v>
                </c:pt>
                <c:pt idx="5375">
                  <c:v>0.38994430849608874</c:v>
                </c:pt>
                <c:pt idx="5376">
                  <c:v>0.38682271095264298</c:v>
                </c:pt>
                <c:pt idx="5377">
                  <c:v>0.39291065720147422</c:v>
                </c:pt>
                <c:pt idx="5378">
                  <c:v>0.40481502649769474</c:v>
                </c:pt>
                <c:pt idx="5379">
                  <c:v>0.41279514713758581</c:v>
                </c:pt>
                <c:pt idx="5380">
                  <c:v>0.41635518542767852</c:v>
                </c:pt>
                <c:pt idx="5381">
                  <c:v>0.42527855878481841</c:v>
                </c:pt>
                <c:pt idx="5382">
                  <c:v>0.4217138397474347</c:v>
                </c:pt>
                <c:pt idx="5383">
                  <c:v>0.40766625362416087</c:v>
                </c:pt>
                <c:pt idx="5384">
                  <c:v>0.39784849823586288</c:v>
                </c:pt>
                <c:pt idx="5385">
                  <c:v>0.39708176348299601</c:v>
                </c:pt>
                <c:pt idx="5386">
                  <c:v>0.40446155282833618</c:v>
                </c:pt>
                <c:pt idx="5387">
                  <c:v>0.41461236021161896</c:v>
                </c:pt>
                <c:pt idx="5388">
                  <c:v>0.42135070396992391</c:v>
                </c:pt>
                <c:pt idx="5389">
                  <c:v>0.4235552926703855</c:v>
                </c:pt>
                <c:pt idx="5390">
                  <c:v>0.42956246460440506</c:v>
                </c:pt>
                <c:pt idx="5391">
                  <c:v>0.44243357684553547</c:v>
                </c:pt>
                <c:pt idx="5392">
                  <c:v>0.45359070251196548</c:v>
                </c:pt>
                <c:pt idx="5393">
                  <c:v>0.45814534897140996</c:v>
                </c:pt>
                <c:pt idx="5394">
                  <c:v>0.46078964498962144</c:v>
                </c:pt>
                <c:pt idx="5395">
                  <c:v>0.4581414237699018</c:v>
                </c:pt>
                <c:pt idx="5396">
                  <c:v>0.45790798146785144</c:v>
                </c:pt>
                <c:pt idx="5397">
                  <c:v>0.45481203700711809</c:v>
                </c:pt>
                <c:pt idx="5398">
                  <c:v>0.4514337800169001</c:v>
                </c:pt>
                <c:pt idx="5399">
                  <c:v>0.44500422800447675</c:v>
                </c:pt>
                <c:pt idx="5400">
                  <c:v>0.44951968922820479</c:v>
                </c:pt>
                <c:pt idx="5401">
                  <c:v>0.45145357477381604</c:v>
                </c:pt>
                <c:pt idx="5402">
                  <c:v>0.45223861402444948</c:v>
                </c:pt>
                <c:pt idx="5403">
                  <c:v>0.455218853867634</c:v>
                </c:pt>
                <c:pt idx="5404">
                  <c:v>0.46300094553290733</c:v>
                </c:pt>
                <c:pt idx="5405">
                  <c:v>0.47216727807899644</c:v>
                </c:pt>
                <c:pt idx="5406">
                  <c:v>0.54318328300922269</c:v>
                </c:pt>
                <c:pt idx="5407">
                  <c:v>0.5442593955522218</c:v>
                </c:pt>
                <c:pt idx="5408">
                  <c:v>0.54089192324422541</c:v>
                </c:pt>
                <c:pt idx="5409">
                  <c:v>0.47511613361488575</c:v>
                </c:pt>
                <c:pt idx="5410">
                  <c:v>0.47031948240462046</c:v>
                </c:pt>
                <c:pt idx="5411">
                  <c:v>0.45933888381867655</c:v>
                </c:pt>
                <c:pt idx="5412">
                  <c:v>0.45989033284692321</c:v>
                </c:pt>
                <c:pt idx="5413">
                  <c:v>0.46700464649447698</c:v>
                </c:pt>
                <c:pt idx="5414">
                  <c:v>0.47586417160106748</c:v>
                </c:pt>
                <c:pt idx="5415">
                  <c:v>0.54253216391844705</c:v>
                </c:pt>
                <c:pt idx="5416">
                  <c:v>0.54157336493480301</c:v>
                </c:pt>
                <c:pt idx="5417">
                  <c:v>0.47384341821945003</c:v>
                </c:pt>
                <c:pt idx="5418">
                  <c:v>0.46809510983381025</c:v>
                </c:pt>
                <c:pt idx="5419">
                  <c:v>0.47047872975878852</c:v>
                </c:pt>
                <c:pt idx="5420">
                  <c:v>0.47380127972248848</c:v>
                </c:pt>
                <c:pt idx="5421">
                  <c:v>0.46995454961248978</c:v>
                </c:pt>
                <c:pt idx="5422">
                  <c:v>0.45796572037953392</c:v>
                </c:pt>
                <c:pt idx="5423">
                  <c:v>0.44908442658537345</c:v>
                </c:pt>
                <c:pt idx="5424">
                  <c:v>0.44983034936370808</c:v>
                </c:pt>
                <c:pt idx="5425">
                  <c:v>0.45458302341633278</c:v>
                </c:pt>
                <c:pt idx="5426">
                  <c:v>0.45818688961437065</c:v>
                </c:pt>
                <c:pt idx="5427">
                  <c:v>0.46379319788796031</c:v>
                </c:pt>
                <c:pt idx="5428">
                  <c:v>0.46745678682215269</c:v>
                </c:pt>
                <c:pt idx="5429">
                  <c:v>0.47064123425417786</c:v>
                </c:pt>
                <c:pt idx="5430">
                  <c:v>0.46584574518347849</c:v>
                </c:pt>
                <c:pt idx="5431">
                  <c:v>0.46854096012415231</c:v>
                </c:pt>
                <c:pt idx="5432">
                  <c:v>0.47097965466088304</c:v>
                </c:pt>
                <c:pt idx="5433">
                  <c:v>0.47345038811441359</c:v>
                </c:pt>
                <c:pt idx="5434">
                  <c:v>0.47253518309003989</c:v>
                </c:pt>
                <c:pt idx="5435">
                  <c:v>0.46625366081817082</c:v>
                </c:pt>
                <c:pt idx="5436">
                  <c:v>0.45191330899127152</c:v>
                </c:pt>
                <c:pt idx="5437">
                  <c:v>0.44319949715627865</c:v>
                </c:pt>
                <c:pt idx="5438">
                  <c:v>0.44378692911236856</c:v>
                </c:pt>
                <c:pt idx="5439">
                  <c:v>0.44827021211166768</c:v>
                </c:pt>
                <c:pt idx="5440">
                  <c:v>0.45476559451844817</c:v>
                </c:pt>
                <c:pt idx="5441">
                  <c:v>0.46524387048989574</c:v>
                </c:pt>
                <c:pt idx="5442">
                  <c:v>0.46685828572972882</c:v>
                </c:pt>
                <c:pt idx="5443">
                  <c:v>0.46694316305561395</c:v>
                </c:pt>
                <c:pt idx="5444">
                  <c:v>0.46847365666579505</c:v>
                </c:pt>
                <c:pt idx="5445">
                  <c:v>0.46508788455876732</c:v>
                </c:pt>
                <c:pt idx="5446">
                  <c:v>0.46238318494892644</c:v>
                </c:pt>
                <c:pt idx="5447">
                  <c:v>0.46215174905314244</c:v>
                </c:pt>
                <c:pt idx="5448">
                  <c:v>0.46563463053179038</c:v>
                </c:pt>
                <c:pt idx="5449">
                  <c:v>0.46236059330039309</c:v>
                </c:pt>
                <c:pt idx="5450">
                  <c:v>0.46132548238868393</c:v>
                </c:pt>
                <c:pt idx="5451">
                  <c:v>0.45867283889234306</c:v>
                </c:pt>
                <c:pt idx="5452">
                  <c:v>0.46359485032435782</c:v>
                </c:pt>
                <c:pt idx="5453">
                  <c:v>0.46811161134559737</c:v>
                </c:pt>
                <c:pt idx="5454">
                  <c:v>0.46891384283183263</c:v>
                </c:pt>
                <c:pt idx="5455">
                  <c:v>0.46873882816906892</c:v>
                </c:pt>
                <c:pt idx="5456">
                  <c:v>0.46832187043953372</c:v>
                </c:pt>
                <c:pt idx="5457">
                  <c:v>0.46787514920649159</c:v>
                </c:pt>
                <c:pt idx="5458">
                  <c:v>0.47379035485226201</c:v>
                </c:pt>
                <c:pt idx="5459">
                  <c:v>0.47686163636475504</c:v>
                </c:pt>
                <c:pt idx="5460">
                  <c:v>0.47739298205039044</c:v>
                </c:pt>
                <c:pt idx="5461">
                  <c:v>0.47254294310541028</c:v>
                </c:pt>
                <c:pt idx="5462">
                  <c:v>0.4650016693820323</c:v>
                </c:pt>
                <c:pt idx="5463">
                  <c:v>0.4600659497479323</c:v>
                </c:pt>
                <c:pt idx="5464">
                  <c:v>0.46155052050715112</c:v>
                </c:pt>
                <c:pt idx="5465">
                  <c:v>0.4665730908301578</c:v>
                </c:pt>
                <c:pt idx="5466">
                  <c:v>0.4781333397849627</c:v>
                </c:pt>
                <c:pt idx="5467">
                  <c:v>0.54515516113511198</c:v>
                </c:pt>
                <c:pt idx="5468">
                  <c:v>0.5421543451249955</c:v>
                </c:pt>
                <c:pt idx="5469">
                  <c:v>0.47470634128906258</c:v>
                </c:pt>
                <c:pt idx="5470">
                  <c:v>0.47134588913831782</c:v>
                </c:pt>
                <c:pt idx="5471">
                  <c:v>0.46557838883769237</c:v>
                </c:pt>
                <c:pt idx="5472">
                  <c:v>0.4653419509636168</c:v>
                </c:pt>
                <c:pt idx="5473">
                  <c:v>0.45887786283821747</c:v>
                </c:pt>
                <c:pt idx="5474">
                  <c:v>0.45486938222694134</c:v>
                </c:pt>
                <c:pt idx="5475">
                  <c:v>0.45636325718652343</c:v>
                </c:pt>
                <c:pt idx="5476">
                  <c:v>0.45630181444715173</c:v>
                </c:pt>
                <c:pt idx="5477">
                  <c:v>0.45535690544150015</c:v>
                </c:pt>
                <c:pt idx="5478">
                  <c:v>0.45493319419952444</c:v>
                </c:pt>
                <c:pt idx="5479">
                  <c:v>0.45775269255306034</c:v>
                </c:pt>
                <c:pt idx="5480">
                  <c:v>0.45690370298367139</c:v>
                </c:pt>
                <c:pt idx="5481">
                  <c:v>0.45476505988784238</c:v>
                </c:pt>
                <c:pt idx="5482">
                  <c:v>0.44816991876854889</c:v>
                </c:pt>
                <c:pt idx="5483">
                  <c:v>0.44351224593413846</c:v>
                </c:pt>
                <c:pt idx="5484">
                  <c:v>0.44156568926633127</c:v>
                </c:pt>
                <c:pt idx="5485">
                  <c:v>0.44281804471337655</c:v>
                </c:pt>
                <c:pt idx="5486">
                  <c:v>0.44544134808861308</c:v>
                </c:pt>
                <c:pt idx="5487">
                  <c:v>0.44750988856612312</c:v>
                </c:pt>
                <c:pt idx="5488">
                  <c:v>0.44205390081865564</c:v>
                </c:pt>
                <c:pt idx="5489">
                  <c:v>0.4380017803656549</c:v>
                </c:pt>
                <c:pt idx="5490">
                  <c:v>0.43559292799505056</c:v>
                </c:pt>
                <c:pt idx="5491">
                  <c:v>0.43394473851713772</c:v>
                </c:pt>
                <c:pt idx="5492">
                  <c:v>0.43648587787927345</c:v>
                </c:pt>
                <c:pt idx="5493">
                  <c:v>0.43997669205009798</c:v>
                </c:pt>
                <c:pt idx="5494">
                  <c:v>0.44178877058381966</c:v>
                </c:pt>
                <c:pt idx="5495">
                  <c:v>0.43659950183064627</c:v>
                </c:pt>
                <c:pt idx="5496">
                  <c:v>0.43311343433685967</c:v>
                </c:pt>
                <c:pt idx="5497">
                  <c:v>0.43732051921202653</c:v>
                </c:pt>
                <c:pt idx="5498">
                  <c:v>0.44107432349584191</c:v>
                </c:pt>
                <c:pt idx="5499">
                  <c:v>0.44885033539948155</c:v>
                </c:pt>
                <c:pt idx="5500">
                  <c:v>0.44866665465537964</c:v>
                </c:pt>
                <c:pt idx="5501">
                  <c:v>0.45254808141455755</c:v>
                </c:pt>
                <c:pt idx="5502">
                  <c:v>0.45536784881755071</c:v>
                </c:pt>
                <c:pt idx="5503">
                  <c:v>0.46633444514113914</c:v>
                </c:pt>
                <c:pt idx="5504">
                  <c:v>0.47350498847617334</c:v>
                </c:pt>
                <c:pt idx="5505">
                  <c:v>0.47915519052715633</c:v>
                </c:pt>
                <c:pt idx="5506">
                  <c:v>0.5427822838855304</c:v>
                </c:pt>
                <c:pt idx="5507">
                  <c:v>0.54985100270042297</c:v>
                </c:pt>
                <c:pt idx="5508">
                  <c:v>0.54933925766125957</c:v>
                </c:pt>
                <c:pt idx="5509">
                  <c:v>0.5455351163529204</c:v>
                </c:pt>
                <c:pt idx="5510">
                  <c:v>0.47951096348950156</c:v>
                </c:pt>
                <c:pt idx="5511">
                  <c:v>0.47729005615262837</c:v>
                </c:pt>
                <c:pt idx="5512">
                  <c:v>0.54136131559253442</c:v>
                </c:pt>
                <c:pt idx="5513">
                  <c:v>0.54964722236577279</c:v>
                </c:pt>
                <c:pt idx="5514">
                  <c:v>0.55621068788891193</c:v>
                </c:pt>
                <c:pt idx="5515">
                  <c:v>0.55895443507036369</c:v>
                </c:pt>
                <c:pt idx="5516">
                  <c:v>0.56185170408819318</c:v>
                </c:pt>
                <c:pt idx="5517">
                  <c:v>0.55842547189468594</c:v>
                </c:pt>
                <c:pt idx="5518">
                  <c:v>0.56055552356880145</c:v>
                </c:pt>
                <c:pt idx="5519">
                  <c:v>0.56313586338790844</c:v>
                </c:pt>
                <c:pt idx="5520">
                  <c:v>0.56594457195463843</c:v>
                </c:pt>
                <c:pt idx="5521">
                  <c:v>0.56779947541574771</c:v>
                </c:pt>
                <c:pt idx="5522">
                  <c:v>0.56814034076086184</c:v>
                </c:pt>
                <c:pt idx="5523">
                  <c:v>0.56885855801269702</c:v>
                </c:pt>
                <c:pt idx="5524">
                  <c:v>0.56976296093246681</c:v>
                </c:pt>
                <c:pt idx="5525">
                  <c:v>0.5752450474541182</c:v>
                </c:pt>
                <c:pt idx="5526">
                  <c:v>0.58123514986871871</c:v>
                </c:pt>
                <c:pt idx="5527">
                  <c:v>0.58381100209603909</c:v>
                </c:pt>
                <c:pt idx="5528">
                  <c:v>0.58390925694657891</c:v>
                </c:pt>
                <c:pt idx="5529">
                  <c:v>0.58460362538659782</c:v>
                </c:pt>
                <c:pt idx="5530">
                  <c:v>0.58960230606271558</c:v>
                </c:pt>
                <c:pt idx="5531">
                  <c:v>0.58911774302456055</c:v>
                </c:pt>
                <c:pt idx="5532">
                  <c:v>0.58940954365631892</c:v>
                </c:pt>
                <c:pt idx="5533">
                  <c:v>0.58784697386021367</c:v>
                </c:pt>
                <c:pt idx="5534">
                  <c:v>0.5871123689319151</c:v>
                </c:pt>
                <c:pt idx="5535">
                  <c:v>0.58679588653972903</c:v>
                </c:pt>
                <c:pt idx="5536">
                  <c:v>0.58638780816028879</c:v>
                </c:pt>
                <c:pt idx="5537">
                  <c:v>0.58653225222933447</c:v>
                </c:pt>
                <c:pt idx="5538">
                  <c:v>0.58775050120730765</c:v>
                </c:pt>
                <c:pt idx="5539">
                  <c:v>0.59420556252937062</c:v>
                </c:pt>
                <c:pt idx="5540">
                  <c:v>0.60006299392842444</c:v>
                </c:pt>
                <c:pt idx="5541">
                  <c:v>0.60447426694336048</c:v>
                </c:pt>
                <c:pt idx="5542">
                  <c:v>0.60559343536137766</c:v>
                </c:pt>
                <c:pt idx="5543">
                  <c:v>0.60082193727869826</c:v>
                </c:pt>
                <c:pt idx="5544">
                  <c:v>0.59828932287717662</c:v>
                </c:pt>
                <c:pt idx="5545">
                  <c:v>0.59742495139100738</c:v>
                </c:pt>
                <c:pt idx="5546">
                  <c:v>0.59552904976594867</c:v>
                </c:pt>
                <c:pt idx="5547">
                  <c:v>0.59703837574874485</c:v>
                </c:pt>
                <c:pt idx="5548">
                  <c:v>0.59871294547084208</c:v>
                </c:pt>
                <c:pt idx="5549">
                  <c:v>0.60551665223725837</c:v>
                </c:pt>
                <c:pt idx="5550">
                  <c:v>0.6096860997165533</c:v>
                </c:pt>
                <c:pt idx="5551">
                  <c:v>0.61678944154503446</c:v>
                </c:pt>
                <c:pt idx="5552">
                  <c:v>0.61983302477477287</c:v>
                </c:pt>
                <c:pt idx="5553">
                  <c:v>0.61757607628467581</c:v>
                </c:pt>
                <c:pt idx="5554">
                  <c:v>0.61242680704164731</c:v>
                </c:pt>
                <c:pt idx="5555">
                  <c:v>0.60803590187510825</c:v>
                </c:pt>
                <c:pt idx="5556">
                  <c:v>0.6059289180734525</c:v>
                </c:pt>
                <c:pt idx="5557">
                  <c:v>0.60590436706267814</c:v>
                </c:pt>
                <c:pt idx="5558">
                  <c:v>0.60664592956255958</c:v>
                </c:pt>
                <c:pt idx="5559">
                  <c:v>0.60265638356451301</c:v>
                </c:pt>
                <c:pt idx="5560">
                  <c:v>0.59965147671049701</c:v>
                </c:pt>
                <c:pt idx="5561">
                  <c:v>0.57036363856659822</c:v>
                </c:pt>
                <c:pt idx="5562">
                  <c:v>0.56434883185553686</c:v>
                </c:pt>
                <c:pt idx="5563">
                  <c:v>0.47817533080338376</c:v>
                </c:pt>
                <c:pt idx="5564">
                  <c:v>0.47831324833699213</c:v>
                </c:pt>
                <c:pt idx="5565">
                  <c:v>0.4693987474514883</c:v>
                </c:pt>
                <c:pt idx="5566">
                  <c:v>0.4768042398149796</c:v>
                </c:pt>
                <c:pt idx="5567">
                  <c:v>0.54675425399308297</c:v>
                </c:pt>
                <c:pt idx="5568">
                  <c:v>0.5634657213007479</c:v>
                </c:pt>
                <c:pt idx="5569">
                  <c:v>0.5751528249493576</c:v>
                </c:pt>
                <c:pt idx="5570">
                  <c:v>0.59056375753844803</c:v>
                </c:pt>
                <c:pt idx="5571">
                  <c:v>0.59298731255250081</c:v>
                </c:pt>
                <c:pt idx="5572">
                  <c:v>0.60000234223100091</c:v>
                </c:pt>
                <c:pt idx="5573">
                  <c:v>0.60092569570085941</c:v>
                </c:pt>
                <c:pt idx="5574">
                  <c:v>0.60302030473096568</c:v>
                </c:pt>
                <c:pt idx="5575">
                  <c:v>0.60607477276510857</c:v>
                </c:pt>
                <c:pt idx="5576">
                  <c:v>0.61491124939798958</c:v>
                </c:pt>
                <c:pt idx="5577">
                  <c:v>0.62511844897407487</c:v>
                </c:pt>
                <c:pt idx="5578">
                  <c:v>0.6228241850242372</c:v>
                </c:pt>
                <c:pt idx="5579">
                  <c:v>0.62277623009548211</c:v>
                </c:pt>
                <c:pt idx="5580">
                  <c:v>0.62844377730307754</c:v>
                </c:pt>
                <c:pt idx="5581">
                  <c:v>0.6280462213787944</c:v>
                </c:pt>
                <c:pt idx="5582">
                  <c:v>0.63233420349709746</c:v>
                </c:pt>
                <c:pt idx="5583">
                  <c:v>0.64029653582392565</c:v>
                </c:pt>
                <c:pt idx="5584">
                  <c:v>0.64298176300511278</c:v>
                </c:pt>
                <c:pt idx="5585">
                  <c:v>0.64217538096037041</c:v>
                </c:pt>
                <c:pt idx="5586">
                  <c:v>0.64083950587956962</c:v>
                </c:pt>
                <c:pt idx="5587">
                  <c:v>0.63953229247485432</c:v>
                </c:pt>
                <c:pt idx="5588">
                  <c:v>0.63984643328886226</c:v>
                </c:pt>
                <c:pt idx="5589">
                  <c:v>0.64056611898883242</c:v>
                </c:pt>
                <c:pt idx="5590">
                  <c:v>0.63835417541840334</c:v>
                </c:pt>
                <c:pt idx="5591">
                  <c:v>0.63791538795952352</c:v>
                </c:pt>
                <c:pt idx="5592">
                  <c:v>0.64250825874252493</c:v>
                </c:pt>
                <c:pt idx="5593">
                  <c:v>0.65295240169517255</c:v>
                </c:pt>
                <c:pt idx="5594">
                  <c:v>0.65397692240671335</c:v>
                </c:pt>
                <c:pt idx="5595">
                  <c:v>0.65865229889529409</c:v>
                </c:pt>
                <c:pt idx="5596">
                  <c:v>0.66414675419067226</c:v>
                </c:pt>
                <c:pt idx="5597">
                  <c:v>0.66287144043627866</c:v>
                </c:pt>
                <c:pt idx="5598">
                  <c:v>0.66220707495870346</c:v>
                </c:pt>
                <c:pt idx="5599">
                  <c:v>0.65761158011843424</c:v>
                </c:pt>
                <c:pt idx="5600">
                  <c:v>0.64989770674508129</c:v>
                </c:pt>
                <c:pt idx="5601">
                  <c:v>0.64630629759048241</c:v>
                </c:pt>
                <c:pt idx="5602">
                  <c:v>0.64319519705577788</c:v>
                </c:pt>
                <c:pt idx="5603">
                  <c:v>0.64060917514557303</c:v>
                </c:pt>
                <c:pt idx="5604">
                  <c:v>0.64070862780710824</c:v>
                </c:pt>
                <c:pt idx="5605">
                  <c:v>0.63590093721088514</c:v>
                </c:pt>
                <c:pt idx="5606">
                  <c:v>0.63076267581026935</c:v>
                </c:pt>
                <c:pt idx="5607">
                  <c:v>0.62326049104665626</c:v>
                </c:pt>
                <c:pt idx="5608">
                  <c:v>0.62312227071585635</c:v>
                </c:pt>
                <c:pt idx="5609">
                  <c:v>0.62224746299017353</c:v>
                </c:pt>
                <c:pt idx="5610">
                  <c:v>0.62685331393739785</c:v>
                </c:pt>
                <c:pt idx="5611">
                  <c:v>0.62718241090708671</c:v>
                </c:pt>
                <c:pt idx="5612">
                  <c:v>0.62103174657768556</c:v>
                </c:pt>
                <c:pt idx="5613">
                  <c:v>0.61210290912947862</c:v>
                </c:pt>
                <c:pt idx="5614">
                  <c:v>0.61096395505154755</c:v>
                </c:pt>
                <c:pt idx="5615">
                  <c:v>0.61395732922905422</c:v>
                </c:pt>
                <c:pt idx="5616">
                  <c:v>0.61293791022643551</c:v>
                </c:pt>
                <c:pt idx="5617">
                  <c:v>0.61236709228990405</c:v>
                </c:pt>
                <c:pt idx="5618">
                  <c:v>0.61182050717498804</c:v>
                </c:pt>
                <c:pt idx="5619">
                  <c:v>0.61125974988659149</c:v>
                </c:pt>
                <c:pt idx="5620">
                  <c:v>0.61155116321807557</c:v>
                </c:pt>
                <c:pt idx="5621">
                  <c:v>0.61585593002900529</c:v>
                </c:pt>
                <c:pt idx="5622">
                  <c:v>0.61211306172838076</c:v>
                </c:pt>
                <c:pt idx="5623">
                  <c:v>0.60925957724823854</c:v>
                </c:pt>
                <c:pt idx="5624">
                  <c:v>0.61201431869025558</c:v>
                </c:pt>
                <c:pt idx="5625">
                  <c:v>0.60961396898841891</c:v>
                </c:pt>
                <c:pt idx="5626">
                  <c:v>0.59982665641113009</c:v>
                </c:pt>
                <c:pt idx="5627">
                  <c:v>0.59818395502058386</c:v>
                </c:pt>
                <c:pt idx="5628">
                  <c:v>0.59199894385097107</c:v>
                </c:pt>
                <c:pt idx="5629">
                  <c:v>0.5873246013524277</c:v>
                </c:pt>
                <c:pt idx="5630">
                  <c:v>0.58627713814660432</c:v>
                </c:pt>
                <c:pt idx="5631">
                  <c:v>0.59053604743129928</c:v>
                </c:pt>
                <c:pt idx="5632">
                  <c:v>0.59533224706454069</c:v>
                </c:pt>
                <c:pt idx="5633">
                  <c:v>0.60195061474006739</c:v>
                </c:pt>
                <c:pt idx="5634">
                  <c:v>0.60044588621131023</c:v>
                </c:pt>
                <c:pt idx="5635">
                  <c:v>0.59738579305759809</c:v>
                </c:pt>
                <c:pt idx="5636">
                  <c:v>0.58986790995317584</c:v>
                </c:pt>
                <c:pt idx="5637">
                  <c:v>0.58423612879172426</c:v>
                </c:pt>
                <c:pt idx="5638">
                  <c:v>0.57442387773543313</c:v>
                </c:pt>
                <c:pt idx="5639">
                  <c:v>0.56355594626618899</c:v>
                </c:pt>
                <c:pt idx="5640">
                  <c:v>0.54721234942994035</c:v>
                </c:pt>
                <c:pt idx="5641">
                  <c:v>0.54201240930317507</c:v>
                </c:pt>
                <c:pt idx="5642">
                  <c:v>0.54326278982601051</c:v>
                </c:pt>
                <c:pt idx="5643">
                  <c:v>0.54295159310253649</c:v>
                </c:pt>
                <c:pt idx="5644">
                  <c:v>0.54228473368435237</c:v>
                </c:pt>
                <c:pt idx="5645">
                  <c:v>0.47520980849547195</c:v>
                </c:pt>
                <c:pt idx="5646">
                  <c:v>0.47423488646887074</c:v>
                </c:pt>
                <c:pt idx="5647">
                  <c:v>0.46826431818618025</c:v>
                </c:pt>
                <c:pt idx="5648">
                  <c:v>0.46172891046737968</c:v>
                </c:pt>
                <c:pt idx="5649">
                  <c:v>0.45893688074004696</c:v>
                </c:pt>
                <c:pt idx="5650">
                  <c:v>0.45452654583168567</c:v>
                </c:pt>
                <c:pt idx="5651">
                  <c:v>0.44529874434271638</c:v>
                </c:pt>
                <c:pt idx="5652">
                  <c:v>0.44260288761771266</c:v>
                </c:pt>
                <c:pt idx="5653">
                  <c:v>0.4354307026651737</c:v>
                </c:pt>
                <c:pt idx="5654">
                  <c:v>0.43161012795784692</c:v>
                </c:pt>
                <c:pt idx="5655">
                  <c:v>0.43266548459828585</c:v>
                </c:pt>
                <c:pt idx="5656">
                  <c:v>0.43397319049903466</c:v>
                </c:pt>
                <c:pt idx="5657">
                  <c:v>0.42950542292618743</c:v>
                </c:pt>
                <c:pt idx="5658">
                  <c:v>0.42601764643262008</c:v>
                </c:pt>
                <c:pt idx="5659">
                  <c:v>0.42281116252971268</c:v>
                </c:pt>
                <c:pt idx="5660">
                  <c:v>0.41444658845488591</c:v>
                </c:pt>
                <c:pt idx="5661">
                  <c:v>0.40234124680791161</c:v>
                </c:pt>
                <c:pt idx="5662">
                  <c:v>0.38836820603361488</c:v>
                </c:pt>
                <c:pt idx="5663">
                  <c:v>0.37983055346750327</c:v>
                </c:pt>
                <c:pt idx="5664">
                  <c:v>0.37786197378787273</c:v>
                </c:pt>
                <c:pt idx="5665">
                  <c:v>0.38116251163440795</c:v>
                </c:pt>
                <c:pt idx="5666">
                  <c:v>0.384013758282851</c:v>
                </c:pt>
                <c:pt idx="5667">
                  <c:v>0.38530075027239291</c:v>
                </c:pt>
                <c:pt idx="5668">
                  <c:v>0.39168154918272891</c:v>
                </c:pt>
                <c:pt idx="5669">
                  <c:v>0.40235424410982745</c:v>
                </c:pt>
                <c:pt idx="5670">
                  <c:v>0.40875553212842525</c:v>
                </c:pt>
                <c:pt idx="5671">
                  <c:v>0.40803391351321938</c:v>
                </c:pt>
                <c:pt idx="5672">
                  <c:v>0.40374498083559224</c:v>
                </c:pt>
                <c:pt idx="5673">
                  <c:v>0.40065756193541757</c:v>
                </c:pt>
                <c:pt idx="5674">
                  <c:v>0.39280895186386006</c:v>
                </c:pt>
                <c:pt idx="5675">
                  <c:v>0.38874948694756506</c:v>
                </c:pt>
                <c:pt idx="5676">
                  <c:v>0.3809174157056745</c:v>
                </c:pt>
                <c:pt idx="5677">
                  <c:v>0.37612365999422448</c:v>
                </c:pt>
                <c:pt idx="5678">
                  <c:v>0.37832628772990157</c:v>
                </c:pt>
                <c:pt idx="5679">
                  <c:v>0.38244844728647709</c:v>
                </c:pt>
                <c:pt idx="5680">
                  <c:v>0.39004637840037959</c:v>
                </c:pt>
                <c:pt idx="5681">
                  <c:v>0.39856356102011148</c:v>
                </c:pt>
                <c:pt idx="5682">
                  <c:v>0.40061144133755688</c:v>
                </c:pt>
                <c:pt idx="5683">
                  <c:v>0.40668464362926837</c:v>
                </c:pt>
                <c:pt idx="5684">
                  <c:v>0.40471211394074524</c:v>
                </c:pt>
                <c:pt idx="5685">
                  <c:v>0.39951029755193995</c:v>
                </c:pt>
                <c:pt idx="5686">
                  <c:v>0.39648860517788825</c:v>
                </c:pt>
                <c:pt idx="5687">
                  <c:v>0.39766879204410305</c:v>
                </c:pt>
                <c:pt idx="5688">
                  <c:v>0.40419137955834178</c:v>
                </c:pt>
                <c:pt idx="5689">
                  <c:v>0.41353693402405423</c:v>
                </c:pt>
                <c:pt idx="5690">
                  <c:v>0.42573164833821214</c:v>
                </c:pt>
                <c:pt idx="5691">
                  <c:v>0.43369746029886302</c:v>
                </c:pt>
                <c:pt idx="5692">
                  <c:v>0.44375387118053305</c:v>
                </c:pt>
                <c:pt idx="5693">
                  <c:v>0.44502092663831744</c:v>
                </c:pt>
                <c:pt idx="5694">
                  <c:v>0.44230739953881643</c:v>
                </c:pt>
                <c:pt idx="5695">
                  <c:v>0.43743859832609139</c:v>
                </c:pt>
                <c:pt idx="5696">
                  <c:v>0.43038780384031494</c:v>
                </c:pt>
                <c:pt idx="5697">
                  <c:v>0.43112479863226705</c:v>
                </c:pt>
                <c:pt idx="5698">
                  <c:v>0.43353521749462676</c:v>
                </c:pt>
                <c:pt idx="5699">
                  <c:v>0.43297838357876206</c:v>
                </c:pt>
                <c:pt idx="5700">
                  <c:v>0.43663151316988646</c:v>
                </c:pt>
                <c:pt idx="5701">
                  <c:v>0.43934112864643932</c:v>
                </c:pt>
                <c:pt idx="5702">
                  <c:v>0.43895359531978279</c:v>
                </c:pt>
                <c:pt idx="5703">
                  <c:v>0.4370906409841781</c:v>
                </c:pt>
                <c:pt idx="5704">
                  <c:v>0.44225151357218145</c:v>
                </c:pt>
                <c:pt idx="5705">
                  <c:v>0.44571605928830299</c:v>
                </c:pt>
                <c:pt idx="5706">
                  <c:v>0.44537498179463814</c:v>
                </c:pt>
                <c:pt idx="5707">
                  <c:v>0.4429079404818988</c:v>
                </c:pt>
                <c:pt idx="5708">
                  <c:v>0.44206241951241915</c:v>
                </c:pt>
                <c:pt idx="5709">
                  <c:v>0.43993347954846557</c:v>
                </c:pt>
                <c:pt idx="5710">
                  <c:v>0.43716396596196755</c:v>
                </c:pt>
                <c:pt idx="5711">
                  <c:v>0.43511602485158396</c:v>
                </c:pt>
                <c:pt idx="5712">
                  <c:v>0.43441777230888451</c:v>
                </c:pt>
                <c:pt idx="5713">
                  <c:v>0.43390631314571909</c:v>
                </c:pt>
                <c:pt idx="5714">
                  <c:v>0.4392786302088475</c:v>
                </c:pt>
                <c:pt idx="5715">
                  <c:v>0.44199315013137402</c:v>
                </c:pt>
                <c:pt idx="5716">
                  <c:v>0.4433677637972458</c:v>
                </c:pt>
                <c:pt idx="5717">
                  <c:v>0.44136707904874845</c:v>
                </c:pt>
                <c:pt idx="5718">
                  <c:v>0.43868736207010062</c:v>
                </c:pt>
                <c:pt idx="5719">
                  <c:v>0.43826477413075732</c:v>
                </c:pt>
                <c:pt idx="5720">
                  <c:v>0.43990795671408983</c:v>
                </c:pt>
                <c:pt idx="5721">
                  <c:v>0.44534614183716165</c:v>
                </c:pt>
                <c:pt idx="5722">
                  <c:v>0.45056759670793306</c:v>
                </c:pt>
                <c:pt idx="5723">
                  <c:v>0.45339087251796434</c:v>
                </c:pt>
                <c:pt idx="5724">
                  <c:v>0.45980956655293032</c:v>
                </c:pt>
                <c:pt idx="5725">
                  <c:v>0.46366840963483585</c:v>
                </c:pt>
                <c:pt idx="5726">
                  <c:v>0.47375093249364658</c:v>
                </c:pt>
                <c:pt idx="5727">
                  <c:v>0.4759929338526851</c:v>
                </c:pt>
                <c:pt idx="5728">
                  <c:v>0.47620352161138307</c:v>
                </c:pt>
                <c:pt idx="5729">
                  <c:v>0.47407275641845109</c:v>
                </c:pt>
                <c:pt idx="5730">
                  <c:v>0.47045511649108346</c:v>
                </c:pt>
                <c:pt idx="5731">
                  <c:v>0.47120113540325742</c:v>
                </c:pt>
                <c:pt idx="5732">
                  <c:v>0.47476800668375158</c:v>
                </c:pt>
                <c:pt idx="5733">
                  <c:v>0.47948117320342348</c:v>
                </c:pt>
                <c:pt idx="5734">
                  <c:v>0.54017182397711794</c:v>
                </c:pt>
                <c:pt idx="5735">
                  <c:v>0.54650784632006644</c:v>
                </c:pt>
                <c:pt idx="5736">
                  <c:v>0.55830304298126465</c:v>
                </c:pt>
                <c:pt idx="5737">
                  <c:v>0.57199882760059073</c:v>
                </c:pt>
                <c:pt idx="5738">
                  <c:v>0.58184367628519718</c:v>
                </c:pt>
                <c:pt idx="5739">
                  <c:v>0.58940067995405365</c:v>
                </c:pt>
                <c:pt idx="5740">
                  <c:v>0.58964173890506433</c:v>
                </c:pt>
                <c:pt idx="5741">
                  <c:v>0.58676281839242594</c:v>
                </c:pt>
                <c:pt idx="5742">
                  <c:v>0.58480408298760489</c:v>
                </c:pt>
                <c:pt idx="5743">
                  <c:v>0.58023948046140439</c:v>
                </c:pt>
                <c:pt idx="5744">
                  <c:v>0.57618495113029544</c:v>
                </c:pt>
                <c:pt idx="5745">
                  <c:v>0.57388126431601905</c:v>
                </c:pt>
                <c:pt idx="5746">
                  <c:v>0.57759259963333809</c:v>
                </c:pt>
                <c:pt idx="5747">
                  <c:v>0.58403535141014118</c:v>
                </c:pt>
                <c:pt idx="5748">
                  <c:v>0.58847421616915463</c:v>
                </c:pt>
                <c:pt idx="5749">
                  <c:v>0.58660443499175385</c:v>
                </c:pt>
                <c:pt idx="5750">
                  <c:v>0.57873082765659256</c:v>
                </c:pt>
                <c:pt idx="5751">
                  <c:v>0.56880445140663383</c:v>
                </c:pt>
                <c:pt idx="5752">
                  <c:v>0.55731800887005389</c:v>
                </c:pt>
                <c:pt idx="5753">
                  <c:v>0.55535798535976977</c:v>
                </c:pt>
                <c:pt idx="5754">
                  <c:v>0.55559110983034354</c:v>
                </c:pt>
                <c:pt idx="5755">
                  <c:v>0.56090184971811674</c:v>
                </c:pt>
                <c:pt idx="5756">
                  <c:v>0.56392673905197854</c:v>
                </c:pt>
                <c:pt idx="5757">
                  <c:v>0.56530009643927559</c:v>
                </c:pt>
                <c:pt idx="5758">
                  <c:v>0.56708651182726633</c:v>
                </c:pt>
                <c:pt idx="5759">
                  <c:v>0.56623462571843541</c:v>
                </c:pt>
                <c:pt idx="5760">
                  <c:v>0.56476115973140706</c:v>
                </c:pt>
                <c:pt idx="5761">
                  <c:v>0.56522544106190198</c:v>
                </c:pt>
                <c:pt idx="5762">
                  <c:v>0.56495589355198372</c:v>
                </c:pt>
                <c:pt idx="5763">
                  <c:v>0.56726817434104204</c:v>
                </c:pt>
                <c:pt idx="5764">
                  <c:v>0.57113734946889549</c:v>
                </c:pt>
                <c:pt idx="5765">
                  <c:v>0.57324123753331169</c:v>
                </c:pt>
                <c:pt idx="5766">
                  <c:v>0.57344310235807983</c:v>
                </c:pt>
                <c:pt idx="5767">
                  <c:v>0.57597217329032935</c:v>
                </c:pt>
                <c:pt idx="5768">
                  <c:v>0.57068165538220805</c:v>
                </c:pt>
                <c:pt idx="5769">
                  <c:v>0.56131292435380342</c:v>
                </c:pt>
                <c:pt idx="5770">
                  <c:v>0.5568312606560869</c:v>
                </c:pt>
                <c:pt idx="5771">
                  <c:v>0.55422503453158733</c:v>
                </c:pt>
                <c:pt idx="5772">
                  <c:v>0.55550255607210008</c:v>
                </c:pt>
                <c:pt idx="5773">
                  <c:v>0.56150342789359231</c:v>
                </c:pt>
                <c:pt idx="5774">
                  <c:v>0.56731508689058507</c:v>
                </c:pt>
                <c:pt idx="5775">
                  <c:v>0.5750276775460923</c:v>
                </c:pt>
                <c:pt idx="5776">
                  <c:v>0.57495106859675948</c:v>
                </c:pt>
                <c:pt idx="5777">
                  <c:v>0.57538298456371828</c:v>
                </c:pt>
                <c:pt idx="5778">
                  <c:v>0.57098657553767607</c:v>
                </c:pt>
                <c:pt idx="5779">
                  <c:v>0.56729050193467012</c:v>
                </c:pt>
                <c:pt idx="5780">
                  <c:v>0.56658287488171089</c:v>
                </c:pt>
                <c:pt idx="5781">
                  <c:v>0.57014735113295567</c:v>
                </c:pt>
                <c:pt idx="5782">
                  <c:v>0.57166944831813604</c:v>
                </c:pt>
                <c:pt idx="5783">
                  <c:v>0.57370447140222058</c:v>
                </c:pt>
                <c:pt idx="5784">
                  <c:v>0.57355774375295798</c:v>
                </c:pt>
                <c:pt idx="5785">
                  <c:v>0.56826050838916187</c:v>
                </c:pt>
                <c:pt idx="5786">
                  <c:v>0.56110636052471219</c:v>
                </c:pt>
                <c:pt idx="5787">
                  <c:v>0.5591955050055416</c:v>
                </c:pt>
                <c:pt idx="5788">
                  <c:v>0.55664505427582955</c:v>
                </c:pt>
                <c:pt idx="5789">
                  <c:v>0.55878308063435322</c:v>
                </c:pt>
                <c:pt idx="5790">
                  <c:v>0.56086912799136057</c:v>
                </c:pt>
                <c:pt idx="5791">
                  <c:v>0.56075132898425006</c:v>
                </c:pt>
                <c:pt idx="5792">
                  <c:v>0.56568036326047699</c:v>
                </c:pt>
                <c:pt idx="5793">
                  <c:v>0.57086083513694152</c:v>
                </c:pt>
                <c:pt idx="5794">
                  <c:v>0.57413071574481145</c:v>
                </c:pt>
                <c:pt idx="5795">
                  <c:v>0.57549961100473435</c:v>
                </c:pt>
                <c:pt idx="5796">
                  <c:v>0.57741883989543141</c:v>
                </c:pt>
                <c:pt idx="5797">
                  <c:v>0.57108946510066749</c:v>
                </c:pt>
                <c:pt idx="5798">
                  <c:v>0.57249499420471983</c:v>
                </c:pt>
                <c:pt idx="5799">
                  <c:v>0.57447788616625073</c:v>
                </c:pt>
                <c:pt idx="5800">
                  <c:v>0.57964664373736874</c:v>
                </c:pt>
                <c:pt idx="5801">
                  <c:v>0.58658749130966414</c:v>
                </c:pt>
                <c:pt idx="5802">
                  <c:v>0.58874540285905475</c:v>
                </c:pt>
                <c:pt idx="5803">
                  <c:v>0.58304867182432862</c:v>
                </c:pt>
                <c:pt idx="5804">
                  <c:v>0.57948488627695394</c:v>
                </c:pt>
                <c:pt idx="5805">
                  <c:v>0.57834242807992853</c:v>
                </c:pt>
                <c:pt idx="5806">
                  <c:v>0.58213489924786821</c:v>
                </c:pt>
                <c:pt idx="5807">
                  <c:v>0.58470722208749359</c:v>
                </c:pt>
                <c:pt idx="5808">
                  <c:v>0.58726134805648267</c:v>
                </c:pt>
                <c:pt idx="5809">
                  <c:v>0.58730995452028933</c:v>
                </c:pt>
                <c:pt idx="5810">
                  <c:v>0.59216240851222601</c:v>
                </c:pt>
                <c:pt idx="5811">
                  <c:v>0.59723404891492993</c:v>
                </c:pt>
                <c:pt idx="5812">
                  <c:v>0.60542503652498236</c:v>
                </c:pt>
                <c:pt idx="5813">
                  <c:v>0.60705374580201632</c:v>
                </c:pt>
                <c:pt idx="5814">
                  <c:v>0.6054360174732647</c:v>
                </c:pt>
                <c:pt idx="5815">
                  <c:v>0.60840099838737183</c:v>
                </c:pt>
                <c:pt idx="5816">
                  <c:v>0.6141813809384622</c:v>
                </c:pt>
                <c:pt idx="5817">
                  <c:v>0.6167776429769849</c:v>
                </c:pt>
                <c:pt idx="5818">
                  <c:v>0.61713211273804236</c:v>
                </c:pt>
                <c:pt idx="5819">
                  <c:v>0.61770435837121163</c:v>
                </c:pt>
                <c:pt idx="5820">
                  <c:v>0.62057073941647956</c:v>
                </c:pt>
                <c:pt idx="5821">
                  <c:v>0.62330130562444186</c:v>
                </c:pt>
                <c:pt idx="5822">
                  <c:v>0.62700872681756281</c:v>
                </c:pt>
                <c:pt idx="5823">
                  <c:v>0.62277119988448348</c:v>
                </c:pt>
                <c:pt idx="5824">
                  <c:v>0.62054601041309332</c:v>
                </c:pt>
                <c:pt idx="5825">
                  <c:v>0.61510177522047882</c:v>
                </c:pt>
                <c:pt idx="5826">
                  <c:v>0.60753437002259547</c:v>
                </c:pt>
                <c:pt idx="5827">
                  <c:v>0.60819814902513281</c:v>
                </c:pt>
                <c:pt idx="5828">
                  <c:v>0.60551570135852872</c:v>
                </c:pt>
                <c:pt idx="5829">
                  <c:v>0.60491526143884589</c:v>
                </c:pt>
                <c:pt idx="5830">
                  <c:v>0.60356884610790307</c:v>
                </c:pt>
                <c:pt idx="5831">
                  <c:v>0.60493501079227452</c:v>
                </c:pt>
                <c:pt idx="5832">
                  <c:v>0.61040930469290233</c:v>
                </c:pt>
                <c:pt idx="5833">
                  <c:v>0.61969217867908177</c:v>
                </c:pt>
                <c:pt idx="5834">
                  <c:v>0.62080935336796639</c:v>
                </c:pt>
                <c:pt idx="5835">
                  <c:v>0.61561855843079538</c:v>
                </c:pt>
                <c:pt idx="5836">
                  <c:v>0.61329677973219332</c:v>
                </c:pt>
                <c:pt idx="5837">
                  <c:v>0.60790646043301022</c:v>
                </c:pt>
                <c:pt idx="5838">
                  <c:v>0.60892989955512267</c:v>
                </c:pt>
                <c:pt idx="5839">
                  <c:v>0.61536089233676039</c:v>
                </c:pt>
                <c:pt idx="5840">
                  <c:v>0.61596943913337743</c:v>
                </c:pt>
                <c:pt idx="5841">
                  <c:v>0.61562972112333192</c:v>
                </c:pt>
                <c:pt idx="5842">
                  <c:v>0.61508219226143446</c:v>
                </c:pt>
                <c:pt idx="5843">
                  <c:v>0.61782550337932352</c:v>
                </c:pt>
                <c:pt idx="5844">
                  <c:v>0.5942384901474782</c:v>
                </c:pt>
                <c:pt idx="5845">
                  <c:v>0.59286512612014031</c:v>
                </c:pt>
                <c:pt idx="5846">
                  <c:v>0.56895495691997333</c:v>
                </c:pt>
                <c:pt idx="5847">
                  <c:v>0.55233066229453764</c:v>
                </c:pt>
                <c:pt idx="5848">
                  <c:v>0.55560964416639602</c:v>
                </c:pt>
                <c:pt idx="5849">
                  <c:v>0.56915846702835327</c:v>
                </c:pt>
                <c:pt idx="5850">
                  <c:v>0.56719849070159123</c:v>
                </c:pt>
                <c:pt idx="5851">
                  <c:v>0.55810348485558314</c:v>
                </c:pt>
                <c:pt idx="5852">
                  <c:v>0.55262704517572325</c:v>
                </c:pt>
                <c:pt idx="5853">
                  <c:v>0.55604095836362422</c:v>
                </c:pt>
                <c:pt idx="5854">
                  <c:v>0.55560863374269254</c:v>
                </c:pt>
                <c:pt idx="5855">
                  <c:v>0.54570317046598582</c:v>
                </c:pt>
                <c:pt idx="5856">
                  <c:v>0.47654805390611715</c:v>
                </c:pt>
                <c:pt idx="5857">
                  <c:v>0.46561600885065296</c:v>
                </c:pt>
                <c:pt idx="5858">
                  <c:v>0.46458067636114225</c:v>
                </c:pt>
                <c:pt idx="5859">
                  <c:v>0.47192662842527605</c:v>
                </c:pt>
                <c:pt idx="5860">
                  <c:v>0.5410209164723222</c:v>
                </c:pt>
                <c:pt idx="5861">
                  <c:v>0.47724346452575878</c:v>
                </c:pt>
                <c:pt idx="5862">
                  <c:v>0.47428917737011683</c:v>
                </c:pt>
                <c:pt idx="5863">
                  <c:v>0.47675929945332701</c:v>
                </c:pt>
                <c:pt idx="5864">
                  <c:v>0.47629406533088708</c:v>
                </c:pt>
                <c:pt idx="5865">
                  <c:v>0.47293832759101267</c:v>
                </c:pt>
                <c:pt idx="5866">
                  <c:v>0.47212257268914076</c:v>
                </c:pt>
                <c:pt idx="5867">
                  <c:v>0.47655295075757137</c:v>
                </c:pt>
                <c:pt idx="5868">
                  <c:v>0.47449714605986798</c:v>
                </c:pt>
                <c:pt idx="5869">
                  <c:v>0.47316879220263058</c:v>
                </c:pt>
                <c:pt idx="5870">
                  <c:v>0.47121001278832114</c:v>
                </c:pt>
                <c:pt idx="5871">
                  <c:v>0.46623576450606402</c:v>
                </c:pt>
                <c:pt idx="5872">
                  <c:v>0.45918375740817491</c:v>
                </c:pt>
                <c:pt idx="5873">
                  <c:v>0.45222543049835279</c:v>
                </c:pt>
                <c:pt idx="5874">
                  <c:v>0.45619862859366239</c:v>
                </c:pt>
                <c:pt idx="5875">
                  <c:v>0.45450072502808408</c:v>
                </c:pt>
                <c:pt idx="5876">
                  <c:v>0.45998075762083063</c:v>
                </c:pt>
                <c:pt idx="5877">
                  <c:v>0.46778668798651074</c:v>
                </c:pt>
                <c:pt idx="5878">
                  <c:v>0.47736378234478999</c:v>
                </c:pt>
                <c:pt idx="5879">
                  <c:v>0.4750828356878834</c:v>
                </c:pt>
                <c:pt idx="5880">
                  <c:v>0.4711697904979652</c:v>
                </c:pt>
                <c:pt idx="5881">
                  <c:v>0.46849641369970679</c:v>
                </c:pt>
                <c:pt idx="5882">
                  <c:v>0.46272351221540314</c:v>
                </c:pt>
                <c:pt idx="5883">
                  <c:v>0.45947152493584892</c:v>
                </c:pt>
                <c:pt idx="5884">
                  <c:v>0.46194529982968907</c:v>
                </c:pt>
                <c:pt idx="5885">
                  <c:v>0.47064041021632902</c:v>
                </c:pt>
                <c:pt idx="5886">
                  <c:v>0.54116387354461404</c:v>
                </c:pt>
                <c:pt idx="5887">
                  <c:v>0.55454467083792947</c:v>
                </c:pt>
                <c:pt idx="5888">
                  <c:v>0.56406638834996958</c:v>
                </c:pt>
                <c:pt idx="5889">
                  <c:v>0.56976463196245508</c:v>
                </c:pt>
                <c:pt idx="5890">
                  <c:v>0.56758008109455294</c:v>
                </c:pt>
                <c:pt idx="5891">
                  <c:v>0.57188536378093213</c:v>
                </c:pt>
                <c:pt idx="5892">
                  <c:v>0.57712341805093914</c:v>
                </c:pt>
                <c:pt idx="5893">
                  <c:v>0.58161114504715339</c:v>
                </c:pt>
                <c:pt idx="5894">
                  <c:v>0.5898278972843406</c:v>
                </c:pt>
                <c:pt idx="5895">
                  <c:v>0.60179021186845238</c:v>
                </c:pt>
                <c:pt idx="5896">
                  <c:v>0.60160612775412781</c:v>
                </c:pt>
                <c:pt idx="5897">
                  <c:v>0.60196367634114634</c:v>
                </c:pt>
                <c:pt idx="5898">
                  <c:v>0.59966281968534019</c:v>
                </c:pt>
                <c:pt idx="5899">
                  <c:v>0.59399475866054152</c:v>
                </c:pt>
                <c:pt idx="5900">
                  <c:v>0.59372011083580256</c:v>
                </c:pt>
                <c:pt idx="5901">
                  <c:v>0.5926395201962863</c:v>
                </c:pt>
                <c:pt idx="5902">
                  <c:v>0.58807227002004225</c:v>
                </c:pt>
                <c:pt idx="5903">
                  <c:v>0.58077450478281856</c:v>
                </c:pt>
                <c:pt idx="5904">
                  <c:v>0.57681019240157738</c:v>
                </c:pt>
                <c:pt idx="5905">
                  <c:v>0.57947052918281339</c:v>
                </c:pt>
                <c:pt idx="5906">
                  <c:v>0.58129923269968509</c:v>
                </c:pt>
                <c:pt idx="5907">
                  <c:v>0.58281294218139756</c:v>
                </c:pt>
                <c:pt idx="5908">
                  <c:v>0.58384203353994701</c:v>
                </c:pt>
                <c:pt idx="5909">
                  <c:v>0.59054554279668547</c:v>
                </c:pt>
                <c:pt idx="5910">
                  <c:v>0.60104242407933073</c:v>
                </c:pt>
                <c:pt idx="5911">
                  <c:v>0.61226857300224324</c:v>
                </c:pt>
                <c:pt idx="5912">
                  <c:v>0.62489846409698113</c:v>
                </c:pt>
                <c:pt idx="5913">
                  <c:v>0.63471991944762063</c:v>
                </c:pt>
                <c:pt idx="5914">
                  <c:v>0.64071225837947265</c:v>
                </c:pt>
                <c:pt idx="5915">
                  <c:v>0.64479500013648738</c:v>
                </c:pt>
                <c:pt idx="5916">
                  <c:v>0.64249268455052699</c:v>
                </c:pt>
                <c:pt idx="5917">
                  <c:v>0.64023639771064766</c:v>
                </c:pt>
                <c:pt idx="5918">
                  <c:v>0.6333903997735516</c:v>
                </c:pt>
                <c:pt idx="5919">
                  <c:v>0.62473240846482669</c:v>
                </c:pt>
                <c:pt idx="5920">
                  <c:v>0.61975717236201378</c:v>
                </c:pt>
                <c:pt idx="5921">
                  <c:v>0.60919419891322868</c:v>
                </c:pt>
                <c:pt idx="5922">
                  <c:v>0.59673373904368665</c:v>
                </c:pt>
                <c:pt idx="5923">
                  <c:v>0.58237879610492116</c:v>
                </c:pt>
                <c:pt idx="5924">
                  <c:v>0.5734836770776095</c:v>
                </c:pt>
                <c:pt idx="5925">
                  <c:v>0.56731529009175141</c:v>
                </c:pt>
                <c:pt idx="5926">
                  <c:v>0.56532161050844676</c:v>
                </c:pt>
                <c:pt idx="5927">
                  <c:v>0.55737257462650125</c:v>
                </c:pt>
                <c:pt idx="5928">
                  <c:v>0.5577648413686741</c:v>
                </c:pt>
                <c:pt idx="5929">
                  <c:v>0.55743803821740456</c:v>
                </c:pt>
                <c:pt idx="5930">
                  <c:v>0.552258717109949</c:v>
                </c:pt>
                <c:pt idx="5931">
                  <c:v>0.54770116785320455</c:v>
                </c:pt>
                <c:pt idx="5932">
                  <c:v>0.54375468047899544</c:v>
                </c:pt>
                <c:pt idx="5933">
                  <c:v>0.54847922340965416</c:v>
                </c:pt>
                <c:pt idx="5934">
                  <c:v>0.54523443367470847</c:v>
                </c:pt>
                <c:pt idx="5935">
                  <c:v>0.47794074824452354</c:v>
                </c:pt>
                <c:pt idx="5936">
                  <c:v>0.46864421381502647</c:v>
                </c:pt>
                <c:pt idx="5937">
                  <c:v>0.45593207689760212</c:v>
                </c:pt>
                <c:pt idx="5938">
                  <c:v>0.44033204130805143</c:v>
                </c:pt>
                <c:pt idx="5939">
                  <c:v>0.42475534889280653</c:v>
                </c:pt>
                <c:pt idx="5940">
                  <c:v>0.40918150068255493</c:v>
                </c:pt>
                <c:pt idx="5941">
                  <c:v>0.40203180612593742</c:v>
                </c:pt>
                <c:pt idx="5942">
                  <c:v>0.39181854567159236</c:v>
                </c:pt>
                <c:pt idx="5943">
                  <c:v>0.38604401038255759</c:v>
                </c:pt>
                <c:pt idx="5944">
                  <c:v>0.38203186852624976</c:v>
                </c:pt>
                <c:pt idx="5945">
                  <c:v>0.37449706486414897</c:v>
                </c:pt>
                <c:pt idx="5946">
                  <c:v>0.37401947243953271</c:v>
                </c:pt>
                <c:pt idx="5947">
                  <c:v>0.37560151741401127</c:v>
                </c:pt>
                <c:pt idx="5948">
                  <c:v>0.37664185699707986</c:v>
                </c:pt>
                <c:pt idx="5949">
                  <c:v>0.38140006624013562</c:v>
                </c:pt>
                <c:pt idx="5950">
                  <c:v>0.38342430381330023</c:v>
                </c:pt>
                <c:pt idx="5951">
                  <c:v>0.39150861719763697</c:v>
                </c:pt>
                <c:pt idx="5952">
                  <c:v>0.39731647146563737</c:v>
                </c:pt>
                <c:pt idx="5953">
                  <c:v>0.40169960128512289</c:v>
                </c:pt>
                <c:pt idx="5954">
                  <c:v>0.40052792633189205</c:v>
                </c:pt>
                <c:pt idx="5955">
                  <c:v>0.3989642568928447</c:v>
                </c:pt>
                <c:pt idx="5956">
                  <c:v>0.40372562806778289</c:v>
                </c:pt>
                <c:pt idx="5957">
                  <c:v>0.41409853260926571</c:v>
                </c:pt>
                <c:pt idx="5958">
                  <c:v>0.42063624723847653</c:v>
                </c:pt>
                <c:pt idx="5959">
                  <c:v>0.43110294418629852</c:v>
                </c:pt>
                <c:pt idx="5960">
                  <c:v>0.43660126343162409</c:v>
                </c:pt>
                <c:pt idx="5961">
                  <c:v>0.44500968904742438</c:v>
                </c:pt>
                <c:pt idx="5962">
                  <c:v>0.45758838823740539</c:v>
                </c:pt>
                <c:pt idx="5963">
                  <c:v>0.46093617738030018</c:v>
                </c:pt>
                <c:pt idx="5964">
                  <c:v>0.46421285959862107</c:v>
                </c:pt>
                <c:pt idx="5965">
                  <c:v>0.46777812591740525</c:v>
                </c:pt>
                <c:pt idx="5966">
                  <c:v>0.4712935385472366</c:v>
                </c:pt>
                <c:pt idx="5967">
                  <c:v>0.47876855740287733</c:v>
                </c:pt>
                <c:pt idx="5968">
                  <c:v>0.55055687297417177</c:v>
                </c:pt>
                <c:pt idx="5969">
                  <c:v>0.56450092290314424</c:v>
                </c:pt>
                <c:pt idx="5970">
                  <c:v>0.57845590359511223</c:v>
                </c:pt>
                <c:pt idx="5971">
                  <c:v>0.58087481714997291</c:v>
                </c:pt>
                <c:pt idx="5972">
                  <c:v>0.58092623833775536</c:v>
                </c:pt>
                <c:pt idx="5973">
                  <c:v>0.58142229808942247</c:v>
                </c:pt>
                <c:pt idx="5974">
                  <c:v>0.58293255948861489</c:v>
                </c:pt>
                <c:pt idx="5975">
                  <c:v>0.58877858726647769</c:v>
                </c:pt>
                <c:pt idx="5976">
                  <c:v>0.59379991750311212</c:v>
                </c:pt>
                <c:pt idx="5977">
                  <c:v>0.59758522138662551</c:v>
                </c:pt>
                <c:pt idx="5978">
                  <c:v>0.60521604114372418</c:v>
                </c:pt>
                <c:pt idx="5979">
                  <c:v>0.61092953378830184</c:v>
                </c:pt>
                <c:pt idx="5980">
                  <c:v>0.61972018701907616</c:v>
                </c:pt>
                <c:pt idx="5981">
                  <c:v>0.62032939133996323</c:v>
                </c:pt>
                <c:pt idx="5982">
                  <c:v>0.61865467719296841</c:v>
                </c:pt>
                <c:pt idx="5983">
                  <c:v>0.62247568171315903</c:v>
                </c:pt>
                <c:pt idx="5984">
                  <c:v>0.62456762101791841</c:v>
                </c:pt>
                <c:pt idx="5985">
                  <c:v>0.62795788653862439</c:v>
                </c:pt>
                <c:pt idx="5986">
                  <c:v>0.62919011156168625</c:v>
                </c:pt>
                <c:pt idx="5987">
                  <c:v>0.62954387418751723</c:v>
                </c:pt>
                <c:pt idx="5988">
                  <c:v>0.63058388894938489</c:v>
                </c:pt>
                <c:pt idx="5989">
                  <c:v>0.63018584188020155</c:v>
                </c:pt>
                <c:pt idx="5990">
                  <c:v>0.62919512061306304</c:v>
                </c:pt>
                <c:pt idx="5991">
                  <c:v>0.62841031232103994</c:v>
                </c:pt>
                <c:pt idx="5992">
                  <c:v>0.62271030809841155</c:v>
                </c:pt>
                <c:pt idx="5993">
                  <c:v>0.61840603501766966</c:v>
                </c:pt>
                <c:pt idx="5994">
                  <c:v>0.6185336646276971</c:v>
                </c:pt>
                <c:pt idx="5995">
                  <c:v>0.62143533200836043</c:v>
                </c:pt>
                <c:pt idx="5996">
                  <c:v>0.62336122680051631</c:v>
                </c:pt>
                <c:pt idx="5997">
                  <c:v>0.62523342175420382</c:v>
                </c:pt>
                <c:pt idx="5998">
                  <c:v>0.62422833054666116</c:v>
                </c:pt>
                <c:pt idx="5999">
                  <c:v>0.61954531631287635</c:v>
                </c:pt>
                <c:pt idx="6000">
                  <c:v>0.61696965801135439</c:v>
                </c:pt>
                <c:pt idx="6001">
                  <c:v>0.62035000372375049</c:v>
                </c:pt>
                <c:pt idx="6002">
                  <c:v>0.62335795627866952</c:v>
                </c:pt>
                <c:pt idx="6003">
                  <c:v>0.62041748169510214</c:v>
                </c:pt>
                <c:pt idx="6004">
                  <c:v>0.61396849524514974</c:v>
                </c:pt>
                <c:pt idx="6005">
                  <c:v>0.6084098192407702</c:v>
                </c:pt>
                <c:pt idx="6006">
                  <c:v>0.60010538891452514</c:v>
                </c:pt>
                <c:pt idx="6007">
                  <c:v>0.59397125561659381</c:v>
                </c:pt>
                <c:pt idx="6008">
                  <c:v>0.58951867591361107</c:v>
                </c:pt>
                <c:pt idx="6009">
                  <c:v>0.58590569611226584</c:v>
                </c:pt>
                <c:pt idx="6010">
                  <c:v>0.58588686307881022</c:v>
                </c:pt>
                <c:pt idx="6011">
                  <c:v>0.58485264019494698</c:v>
                </c:pt>
                <c:pt idx="6012">
                  <c:v>0.5834690502349964</c:v>
                </c:pt>
                <c:pt idx="6013">
                  <c:v>0.57739210908542826</c:v>
                </c:pt>
                <c:pt idx="6014">
                  <c:v>0.57319436297527193</c:v>
                </c:pt>
                <c:pt idx="6015">
                  <c:v>0.56959208530669125</c:v>
                </c:pt>
                <c:pt idx="6016">
                  <c:v>0.56235890808331257</c:v>
                </c:pt>
                <c:pt idx="6017">
                  <c:v>0.55834932880641297</c:v>
                </c:pt>
                <c:pt idx="6018">
                  <c:v>0.55537794493406223</c:v>
                </c:pt>
                <c:pt idx="6019">
                  <c:v>0.55289909494217293</c:v>
                </c:pt>
                <c:pt idx="6020">
                  <c:v>0.5601139418415525</c:v>
                </c:pt>
                <c:pt idx="6021">
                  <c:v>0.55914575153282364</c:v>
                </c:pt>
                <c:pt idx="6022">
                  <c:v>0.56334050592048146</c:v>
                </c:pt>
                <c:pt idx="6023">
                  <c:v>0.56573908293894337</c:v>
                </c:pt>
                <c:pt idx="6024">
                  <c:v>0.56821158362437219</c:v>
                </c:pt>
                <c:pt idx="6025">
                  <c:v>0.57058751863919255</c:v>
                </c:pt>
                <c:pt idx="6026">
                  <c:v>0.57862253484356241</c:v>
                </c:pt>
                <c:pt idx="6027">
                  <c:v>0.5854345812877465</c:v>
                </c:pt>
                <c:pt idx="6028">
                  <c:v>0.5851115256487226</c:v>
                </c:pt>
                <c:pt idx="6029">
                  <c:v>0.58888362397288974</c:v>
                </c:pt>
                <c:pt idx="6030">
                  <c:v>0.59198349955001739</c:v>
                </c:pt>
                <c:pt idx="6031">
                  <c:v>0.59606019168196589</c:v>
                </c:pt>
                <c:pt idx="6032">
                  <c:v>0.60398259458922388</c:v>
                </c:pt>
                <c:pt idx="6033">
                  <c:v>0.6075901243362688</c:v>
                </c:pt>
                <c:pt idx="6034">
                  <c:v>0.60979526669374617</c:v>
                </c:pt>
                <c:pt idx="6035">
                  <c:v>0.6130319163646325</c:v>
                </c:pt>
                <c:pt idx="6036">
                  <c:v>0.61984245858246412</c:v>
                </c:pt>
                <c:pt idx="6037">
                  <c:v>0.60177109138710705</c:v>
                </c:pt>
                <c:pt idx="6038">
                  <c:v>0.5972146334418561</c:v>
                </c:pt>
                <c:pt idx="6039">
                  <c:v>0.5943850991850087</c:v>
                </c:pt>
                <c:pt idx="6040">
                  <c:v>0.59961208014399048</c:v>
                </c:pt>
                <c:pt idx="6041">
                  <c:v>0.59702495305070735</c:v>
                </c:pt>
                <c:pt idx="6042">
                  <c:v>0.59409716343038388</c:v>
                </c:pt>
                <c:pt idx="6043">
                  <c:v>0.59853171392170246</c:v>
                </c:pt>
                <c:pt idx="6044">
                  <c:v>0.59852262573067894</c:v>
                </c:pt>
                <c:pt idx="6045">
                  <c:v>0.591619472960487</c:v>
                </c:pt>
                <c:pt idx="6046">
                  <c:v>0.59660651797526543</c:v>
                </c:pt>
                <c:pt idx="6047">
                  <c:v>0.60204926131216585</c:v>
                </c:pt>
                <c:pt idx="6048">
                  <c:v>0.60714442002971225</c:v>
                </c:pt>
                <c:pt idx="6049">
                  <c:v>0.60692247095749086</c:v>
                </c:pt>
                <c:pt idx="6050">
                  <c:v>0.60697549007742757</c:v>
                </c:pt>
                <c:pt idx="6051">
                  <c:v>0.60469652371259885</c:v>
                </c:pt>
                <c:pt idx="6052">
                  <c:v>0.59760231219222715</c:v>
                </c:pt>
                <c:pt idx="6053">
                  <c:v>0.59207476206041987</c:v>
                </c:pt>
                <c:pt idx="6054">
                  <c:v>0.58950575116918869</c:v>
                </c:pt>
                <c:pt idx="6055">
                  <c:v>0.59242373010871197</c:v>
                </c:pt>
                <c:pt idx="6056">
                  <c:v>0.59361556112007008</c:v>
                </c:pt>
                <c:pt idx="6057">
                  <c:v>0.58730379376086672</c:v>
                </c:pt>
                <c:pt idx="6058">
                  <c:v>0.58882188632537469</c:v>
                </c:pt>
                <c:pt idx="6059">
                  <c:v>0.59240586984236776</c:v>
                </c:pt>
                <c:pt idx="6060">
                  <c:v>0.58871591371207432</c:v>
                </c:pt>
                <c:pt idx="6061">
                  <c:v>0.57577988208028885</c:v>
                </c:pt>
                <c:pt idx="6062">
                  <c:v>0.56146663469582114</c:v>
                </c:pt>
                <c:pt idx="6063">
                  <c:v>0.55207693980115746</c:v>
                </c:pt>
                <c:pt idx="6064">
                  <c:v>0.54024787701910415</c:v>
                </c:pt>
                <c:pt idx="6065">
                  <c:v>0.46623686587222496</c:v>
                </c:pt>
                <c:pt idx="6066">
                  <c:v>0.46014584245482265</c:v>
                </c:pt>
                <c:pt idx="6067">
                  <c:v>0.45460726389836364</c:v>
                </c:pt>
                <c:pt idx="6068">
                  <c:v>0.45324737570444656</c:v>
                </c:pt>
                <c:pt idx="6069">
                  <c:v>0.45414354167753218</c:v>
                </c:pt>
                <c:pt idx="6070">
                  <c:v>0.44999011163711139</c:v>
                </c:pt>
                <c:pt idx="6071">
                  <c:v>0.45035206711686532</c:v>
                </c:pt>
                <c:pt idx="6072">
                  <c:v>0.45349615835466656</c:v>
                </c:pt>
                <c:pt idx="6073">
                  <c:v>0.45296589636938761</c:v>
                </c:pt>
                <c:pt idx="6074">
                  <c:v>0.45551517034381733</c:v>
                </c:pt>
                <c:pt idx="6075">
                  <c:v>0.46083601477715669</c:v>
                </c:pt>
                <c:pt idx="6076">
                  <c:v>0.4616964298665131</c:v>
                </c:pt>
                <c:pt idx="6077">
                  <c:v>0.4553208666550484</c:v>
                </c:pt>
                <c:pt idx="6078">
                  <c:v>0.445212183153681</c:v>
                </c:pt>
                <c:pt idx="6079">
                  <c:v>0.43744456763828998</c:v>
                </c:pt>
                <c:pt idx="6080">
                  <c:v>0.43326741877348113</c:v>
                </c:pt>
                <c:pt idx="6081">
                  <c:v>0.43804824013840665</c:v>
                </c:pt>
                <c:pt idx="6082">
                  <c:v>0.4468557788973529</c:v>
                </c:pt>
                <c:pt idx="6083">
                  <c:v>0.45043540421371503</c:v>
                </c:pt>
                <c:pt idx="6084">
                  <c:v>0.4536050995822199</c:v>
                </c:pt>
                <c:pt idx="6085">
                  <c:v>0.45726906140564921</c:v>
                </c:pt>
                <c:pt idx="6086">
                  <c:v>0.45407818538435557</c:v>
                </c:pt>
                <c:pt idx="6087">
                  <c:v>0.45781924948179992</c:v>
                </c:pt>
                <c:pt idx="6088">
                  <c:v>0.45605775795356368</c:v>
                </c:pt>
                <c:pt idx="6089">
                  <c:v>0.44917491040727658</c:v>
                </c:pt>
                <c:pt idx="6090">
                  <c:v>0.44915656922223107</c:v>
                </c:pt>
                <c:pt idx="6091">
                  <c:v>0.45478846321435401</c:v>
                </c:pt>
                <c:pt idx="6092">
                  <c:v>0.46236457307776108</c:v>
                </c:pt>
                <c:pt idx="6093">
                  <c:v>0.47528049982434922</c:v>
                </c:pt>
                <c:pt idx="6094">
                  <c:v>0.54391893588277351</c:v>
                </c:pt>
                <c:pt idx="6095">
                  <c:v>0.55491334005394444</c:v>
                </c:pt>
                <c:pt idx="6096">
                  <c:v>0.55639730519862585</c:v>
                </c:pt>
                <c:pt idx="6097">
                  <c:v>0.56300866846756936</c:v>
                </c:pt>
                <c:pt idx="6098">
                  <c:v>0.56855834229613278</c:v>
                </c:pt>
                <c:pt idx="6099">
                  <c:v>0.56853747256920018</c:v>
                </c:pt>
                <c:pt idx="6100">
                  <c:v>0.56563371865237377</c:v>
                </c:pt>
                <c:pt idx="6101">
                  <c:v>0.55906546853766825</c:v>
                </c:pt>
                <c:pt idx="6102">
                  <c:v>0.55163925390245527</c:v>
                </c:pt>
                <c:pt idx="6103">
                  <c:v>0.54370174038070751</c:v>
                </c:pt>
                <c:pt idx="6104">
                  <c:v>0.47498932810919942</c:v>
                </c:pt>
                <c:pt idx="6105">
                  <c:v>0.47280645420979411</c:v>
                </c:pt>
                <c:pt idx="6106">
                  <c:v>0.46829792828028977</c:v>
                </c:pt>
                <c:pt idx="6107">
                  <c:v>0.47089927659471292</c:v>
                </c:pt>
                <c:pt idx="6108">
                  <c:v>0.47328515617140826</c:v>
                </c:pt>
                <c:pt idx="6109">
                  <c:v>0.47923182675013593</c:v>
                </c:pt>
                <c:pt idx="6110">
                  <c:v>0.47673866941363513</c:v>
                </c:pt>
                <c:pt idx="6111">
                  <c:v>0.47507383386713736</c:v>
                </c:pt>
                <c:pt idx="6112">
                  <c:v>0.46781763556376749</c:v>
                </c:pt>
                <c:pt idx="6113">
                  <c:v>0.46788969181211909</c:v>
                </c:pt>
                <c:pt idx="6114">
                  <c:v>0.46407839906178067</c:v>
                </c:pt>
                <c:pt idx="6115">
                  <c:v>0.45884990475417381</c:v>
                </c:pt>
                <c:pt idx="6116">
                  <c:v>0.45568571181755063</c:v>
                </c:pt>
                <c:pt idx="6117">
                  <c:v>0.44941690059875311</c:v>
                </c:pt>
                <c:pt idx="6118">
                  <c:v>0.44531374726053291</c:v>
                </c:pt>
                <c:pt idx="6119">
                  <c:v>0.43824977610613863</c:v>
                </c:pt>
                <c:pt idx="6120">
                  <c:v>0.42883599055513405</c:v>
                </c:pt>
                <c:pt idx="6121">
                  <c:v>0.41796348017253881</c:v>
                </c:pt>
                <c:pt idx="6122">
                  <c:v>0.40613203519885738</c:v>
                </c:pt>
                <c:pt idx="6123">
                  <c:v>0.38950535557258709</c:v>
                </c:pt>
                <c:pt idx="6124">
                  <c:v>0.37862169916575117</c:v>
                </c:pt>
                <c:pt idx="6125">
                  <c:v>0.36588829656076749</c:v>
                </c:pt>
                <c:pt idx="6126">
                  <c:v>0.356244243261849</c:v>
                </c:pt>
                <c:pt idx="6127">
                  <c:v>0.35125037704837081</c:v>
                </c:pt>
                <c:pt idx="6128">
                  <c:v>0.34939346368497165</c:v>
                </c:pt>
                <c:pt idx="6129">
                  <c:v>0.34632077051392296</c:v>
                </c:pt>
                <c:pt idx="6130">
                  <c:v>0.34967629728220934</c:v>
                </c:pt>
                <c:pt idx="6131">
                  <c:v>0.35620700732686678</c:v>
                </c:pt>
                <c:pt idx="6132">
                  <c:v>0.36045235491012773</c:v>
                </c:pt>
                <c:pt idx="6133">
                  <c:v>0.36841599906629424</c:v>
                </c:pt>
                <c:pt idx="6134">
                  <c:v>0.37197551522032585</c:v>
                </c:pt>
                <c:pt idx="6135">
                  <c:v>0.3681062904391284</c:v>
                </c:pt>
                <c:pt idx="6136">
                  <c:v>0.37004610527582599</c:v>
                </c:pt>
                <c:pt idx="6137">
                  <c:v>0.3713389879717911</c:v>
                </c:pt>
                <c:pt idx="6138">
                  <c:v>0.37233045331381637</c:v>
                </c:pt>
                <c:pt idx="6139">
                  <c:v>0.36908568605143705</c:v>
                </c:pt>
                <c:pt idx="6140">
                  <c:v>0.37193110828248138</c:v>
                </c:pt>
                <c:pt idx="6141">
                  <c:v>0.36883991158341284</c:v>
                </c:pt>
                <c:pt idx="6142">
                  <c:v>0.37308722178346432</c:v>
                </c:pt>
                <c:pt idx="6143">
                  <c:v>0.37677911334610115</c:v>
                </c:pt>
                <c:pt idx="6144">
                  <c:v>0.3790048326445854</c:v>
                </c:pt>
                <c:pt idx="6145">
                  <c:v>0.38134446775713537</c:v>
                </c:pt>
                <c:pt idx="6146">
                  <c:v>0.38852946538441524</c:v>
                </c:pt>
                <c:pt idx="6147">
                  <c:v>0.39878633107413169</c:v>
                </c:pt>
                <c:pt idx="6148">
                  <c:v>0.40345977329403371</c:v>
                </c:pt>
                <c:pt idx="6149">
                  <c:v>0.41430345143228492</c:v>
                </c:pt>
                <c:pt idx="6150">
                  <c:v>0.42216125008187433</c:v>
                </c:pt>
                <c:pt idx="6151">
                  <c:v>0.42830193823727114</c:v>
                </c:pt>
                <c:pt idx="6152">
                  <c:v>0.43336633532857083</c:v>
                </c:pt>
                <c:pt idx="6153">
                  <c:v>0.43832962807455705</c:v>
                </c:pt>
                <c:pt idx="6154">
                  <c:v>0.44588658338847725</c:v>
                </c:pt>
                <c:pt idx="6155">
                  <c:v>0.45767459145687067</c:v>
                </c:pt>
                <c:pt idx="6156">
                  <c:v>0.47155649647481329</c:v>
                </c:pt>
                <c:pt idx="6157">
                  <c:v>0.47976069959749218</c:v>
                </c:pt>
                <c:pt idx="6158">
                  <c:v>0.4798726560562499</c:v>
                </c:pt>
                <c:pt idx="6159">
                  <c:v>0.47949343514973636</c:v>
                </c:pt>
                <c:pt idx="6160">
                  <c:v>0.47470843189887585</c:v>
                </c:pt>
                <c:pt idx="6161">
                  <c:v>0.46878764148726199</c:v>
                </c:pt>
                <c:pt idx="6162">
                  <c:v>0.46878628656514393</c:v>
                </c:pt>
                <c:pt idx="6163">
                  <c:v>0.46478045477936164</c:v>
                </c:pt>
                <c:pt idx="6164">
                  <c:v>0.46241440208134982</c:v>
                </c:pt>
                <c:pt idx="6165">
                  <c:v>0.4658204586047589</c:v>
                </c:pt>
                <c:pt idx="6166">
                  <c:v>0.46410368543713937</c:v>
                </c:pt>
                <c:pt idx="6167">
                  <c:v>0.45946538287027322</c:v>
                </c:pt>
                <c:pt idx="6168">
                  <c:v>0.45316671061753483</c:v>
                </c:pt>
                <c:pt idx="6169">
                  <c:v>0.44804887021094802</c:v>
                </c:pt>
                <c:pt idx="6170">
                  <c:v>0.44731570730926212</c:v>
                </c:pt>
                <c:pt idx="6171">
                  <c:v>0.44593578040827536</c:v>
                </c:pt>
                <c:pt idx="6172">
                  <c:v>0.44375002468769459</c:v>
                </c:pt>
                <c:pt idx="6173">
                  <c:v>0.4381148762712152</c:v>
                </c:pt>
                <c:pt idx="6174">
                  <c:v>0.43834365049702029</c:v>
                </c:pt>
                <c:pt idx="6175">
                  <c:v>0.4328447585185628</c:v>
                </c:pt>
                <c:pt idx="6176">
                  <c:v>0.42214938495656279</c:v>
                </c:pt>
                <c:pt idx="6177">
                  <c:v>0.41382036451688226</c:v>
                </c:pt>
                <c:pt idx="6178">
                  <c:v>0.40905941254043132</c:v>
                </c:pt>
                <c:pt idx="6179">
                  <c:v>0.40446221055439019</c:v>
                </c:pt>
                <c:pt idx="6180">
                  <c:v>0.40402607855645978</c:v>
                </c:pt>
                <c:pt idx="6181">
                  <c:v>0.40609881316968233</c:v>
                </c:pt>
                <c:pt idx="6182">
                  <c:v>0.41424634681257405</c:v>
                </c:pt>
                <c:pt idx="6183">
                  <c:v>0.41679137851131959</c:v>
                </c:pt>
                <c:pt idx="6184">
                  <c:v>0.41283566138265032</c:v>
                </c:pt>
                <c:pt idx="6185">
                  <c:v>0.40424048751344677</c:v>
                </c:pt>
                <c:pt idx="6186">
                  <c:v>0.39331670118556666</c:v>
                </c:pt>
                <c:pt idx="6187">
                  <c:v>0.3856672158240716</c:v>
                </c:pt>
                <c:pt idx="6188">
                  <c:v>0.37981146512645286</c:v>
                </c:pt>
                <c:pt idx="6189">
                  <c:v>0.38195483133533648</c:v>
                </c:pt>
                <c:pt idx="6190">
                  <c:v>0.38766486585826193</c:v>
                </c:pt>
                <c:pt idx="6191">
                  <c:v>0.39420976880192132</c:v>
                </c:pt>
                <c:pt idx="6192">
                  <c:v>0.39497740869744302</c:v>
                </c:pt>
                <c:pt idx="6193">
                  <c:v>0.39970010485128482</c:v>
                </c:pt>
                <c:pt idx="6194">
                  <c:v>0.40214763449793239</c:v>
                </c:pt>
                <c:pt idx="6195">
                  <c:v>0.39912235541315177</c:v>
                </c:pt>
                <c:pt idx="6196">
                  <c:v>0.40132909307741482</c:v>
                </c:pt>
                <c:pt idx="6197">
                  <c:v>0.40650418237842428</c:v>
                </c:pt>
                <c:pt idx="6198">
                  <c:v>0.41588003379488625</c:v>
                </c:pt>
                <c:pt idx="6199">
                  <c:v>0.42327852064645416</c:v>
                </c:pt>
                <c:pt idx="6200">
                  <c:v>0.4236052202015122</c:v>
                </c:pt>
                <c:pt idx="6201">
                  <c:v>0.42745678995322345</c:v>
                </c:pt>
                <c:pt idx="6202">
                  <c:v>0.42959181946132902</c:v>
                </c:pt>
                <c:pt idx="6203">
                  <c:v>0.43227037182152384</c:v>
                </c:pt>
                <c:pt idx="6204">
                  <c:v>0.43146275301054904</c:v>
                </c:pt>
                <c:pt idx="6205">
                  <c:v>0.43534618916321938</c:v>
                </c:pt>
                <c:pt idx="6206">
                  <c:v>0.44184957025274035</c:v>
                </c:pt>
                <c:pt idx="6207">
                  <c:v>0.44371615076392229</c:v>
                </c:pt>
                <c:pt idx="6208">
                  <c:v>0.4467618071988973</c:v>
                </c:pt>
                <c:pt idx="6209">
                  <c:v>0.44705006632605787</c:v>
                </c:pt>
                <c:pt idx="6210">
                  <c:v>0.44694418924335494</c:v>
                </c:pt>
                <c:pt idx="6211">
                  <c:v>0.45002436631381199</c:v>
                </c:pt>
                <c:pt idx="6212">
                  <c:v>0.4504309786195016</c:v>
                </c:pt>
                <c:pt idx="6213">
                  <c:v>0.45648741663713294</c:v>
                </c:pt>
                <c:pt idx="6214">
                  <c:v>0.46165518326606719</c:v>
                </c:pt>
                <c:pt idx="6215">
                  <c:v>0.46347247748084536</c:v>
                </c:pt>
                <c:pt idx="6216">
                  <c:v>0.46360652491244353</c:v>
                </c:pt>
                <c:pt idx="6217">
                  <c:v>0.46082964549453503</c:v>
                </c:pt>
                <c:pt idx="6218">
                  <c:v>0.45791331014949782</c:v>
                </c:pt>
                <c:pt idx="6219">
                  <c:v>0.45740845746015296</c:v>
                </c:pt>
                <c:pt idx="6220">
                  <c:v>0.4533577381258494</c:v>
                </c:pt>
                <c:pt idx="6221">
                  <c:v>0.44691940154459936</c:v>
                </c:pt>
                <c:pt idx="6222">
                  <c:v>0.44580348124894337</c:v>
                </c:pt>
                <c:pt idx="6223">
                  <c:v>0.44117921673199229</c:v>
                </c:pt>
                <c:pt idx="6224">
                  <c:v>0.44414915126124216</c:v>
                </c:pt>
                <c:pt idx="6225">
                  <c:v>0.4445491683608917</c:v>
                </c:pt>
                <c:pt idx="6226">
                  <c:v>0.44601662760585764</c:v>
                </c:pt>
                <c:pt idx="6227">
                  <c:v>0.44251364897948248</c:v>
                </c:pt>
                <c:pt idx="6228">
                  <c:v>0.43630417330109417</c:v>
                </c:pt>
                <c:pt idx="6229">
                  <c:v>0.43094607730377804</c:v>
                </c:pt>
                <c:pt idx="6230">
                  <c:v>0.43012334130987606</c:v>
                </c:pt>
                <c:pt idx="6231">
                  <c:v>0.42612401121424132</c:v>
                </c:pt>
                <c:pt idx="6232">
                  <c:v>0.42534305399171174</c:v>
                </c:pt>
                <c:pt idx="6233">
                  <c:v>0.42726115273402526</c:v>
                </c:pt>
                <c:pt idx="6234">
                  <c:v>0.43083628964797205</c:v>
                </c:pt>
                <c:pt idx="6235">
                  <c:v>0.43084933593338531</c:v>
                </c:pt>
                <c:pt idx="6236">
                  <c:v>0.42612575116814089</c:v>
                </c:pt>
                <c:pt idx="6237">
                  <c:v>0.42012082749106455</c:v>
                </c:pt>
                <c:pt idx="6238">
                  <c:v>0.41475707480379398</c:v>
                </c:pt>
                <c:pt idx="6239">
                  <c:v>0.40752653097827046</c:v>
                </c:pt>
                <c:pt idx="6240">
                  <c:v>0.40558433590997817</c:v>
                </c:pt>
                <c:pt idx="6241">
                  <c:v>0.40392756019706072</c:v>
                </c:pt>
                <c:pt idx="6242">
                  <c:v>0.40119160633845652</c:v>
                </c:pt>
                <c:pt idx="6243">
                  <c:v>0.39886120788545548</c:v>
                </c:pt>
                <c:pt idx="6244">
                  <c:v>0.40387492064924596</c:v>
                </c:pt>
                <c:pt idx="6245">
                  <c:v>0.40664189695091696</c:v>
                </c:pt>
                <c:pt idx="6246">
                  <c:v>0.40723014706736183</c:v>
                </c:pt>
                <c:pt idx="6247">
                  <c:v>0.40700845643521816</c:v>
                </c:pt>
                <c:pt idx="6248">
                  <c:v>0.40823137602405174</c:v>
                </c:pt>
                <c:pt idx="6249">
                  <c:v>0.40053396127609159</c:v>
                </c:pt>
                <c:pt idx="6250">
                  <c:v>0.39472363137893407</c:v>
                </c:pt>
                <c:pt idx="6251">
                  <c:v>0.39042663433745106</c:v>
                </c:pt>
                <c:pt idx="6252">
                  <c:v>0.38803959343963534</c:v>
                </c:pt>
                <c:pt idx="6253">
                  <c:v>0.38553186371887405</c:v>
                </c:pt>
                <c:pt idx="6254">
                  <c:v>0.34395111440923637</c:v>
                </c:pt>
                <c:pt idx="6255">
                  <c:v>0.34935224004768256</c:v>
                </c:pt>
                <c:pt idx="6256">
                  <c:v>0.38258317248318391</c:v>
                </c:pt>
                <c:pt idx="6257">
                  <c:v>0.40520933579380786</c:v>
                </c:pt>
                <c:pt idx="6258">
                  <c:v>0.4047036158731761</c:v>
                </c:pt>
                <c:pt idx="6259">
                  <c:v>0.39298849472340774</c:v>
                </c:pt>
                <c:pt idx="6260">
                  <c:v>0.39273944923209747</c:v>
                </c:pt>
                <c:pt idx="6261">
                  <c:v>0.38832252756450947</c:v>
                </c:pt>
                <c:pt idx="6262">
                  <c:v>0.37824246315510013</c:v>
                </c:pt>
                <c:pt idx="6263">
                  <c:v>0.37211181558337075</c:v>
                </c:pt>
                <c:pt idx="6264">
                  <c:v>0.36163830273881842</c:v>
                </c:pt>
                <c:pt idx="6265">
                  <c:v>0.36448181885702652</c:v>
                </c:pt>
                <c:pt idx="6266">
                  <c:v>0.36300160210198307</c:v>
                </c:pt>
                <c:pt idx="6267">
                  <c:v>0.36873858155887435</c:v>
                </c:pt>
                <c:pt idx="6268">
                  <c:v>0.37061720313174845</c:v>
                </c:pt>
                <c:pt idx="6269">
                  <c:v>0.37825224528569912</c:v>
                </c:pt>
                <c:pt idx="6270">
                  <c:v>0.3775314844230469</c:v>
                </c:pt>
                <c:pt idx="6271">
                  <c:v>0.37554198117302973</c:v>
                </c:pt>
                <c:pt idx="6272">
                  <c:v>0.37454058412385971</c:v>
                </c:pt>
                <c:pt idx="6273">
                  <c:v>0.38445895703051791</c:v>
                </c:pt>
                <c:pt idx="6274">
                  <c:v>0.38168399756563776</c:v>
                </c:pt>
                <c:pt idx="6275">
                  <c:v>0.37862770432417225</c:v>
                </c:pt>
                <c:pt idx="6276">
                  <c:v>0.37825049546731487</c:v>
                </c:pt>
                <c:pt idx="6277">
                  <c:v>0.38382246976074708</c:v>
                </c:pt>
                <c:pt idx="6278">
                  <c:v>0.3879288027065152</c:v>
                </c:pt>
                <c:pt idx="6279">
                  <c:v>0.39111777018943744</c:v>
                </c:pt>
                <c:pt idx="6280">
                  <c:v>0.39959323446013351</c:v>
                </c:pt>
                <c:pt idx="6281">
                  <c:v>0.41329935405095014</c:v>
                </c:pt>
                <c:pt idx="6282">
                  <c:v>0.41769468923237796</c:v>
                </c:pt>
                <c:pt idx="6283">
                  <c:v>0.42583622115642206</c:v>
                </c:pt>
                <c:pt idx="6284">
                  <c:v>0.43112419855164968</c:v>
                </c:pt>
                <c:pt idx="6285">
                  <c:v>0.43451632243974397</c:v>
                </c:pt>
                <c:pt idx="6286">
                  <c:v>0.43541890923809196</c:v>
                </c:pt>
                <c:pt idx="6287">
                  <c:v>0.43843461869487754</c:v>
                </c:pt>
                <c:pt idx="6288">
                  <c:v>0.44029120030982466</c:v>
                </c:pt>
                <c:pt idx="6289">
                  <c:v>0.44286014621361219</c:v>
                </c:pt>
                <c:pt idx="6290">
                  <c:v>0.44088181834853918</c:v>
                </c:pt>
                <c:pt idx="6291">
                  <c:v>0.43569056621459779</c:v>
                </c:pt>
                <c:pt idx="6292">
                  <c:v>0.43804488299949074</c:v>
                </c:pt>
                <c:pt idx="6293">
                  <c:v>0.44341345984422836</c:v>
                </c:pt>
                <c:pt idx="6294">
                  <c:v>0.45122541389169063</c:v>
                </c:pt>
                <c:pt idx="6295">
                  <c:v>0.45626995619501037</c:v>
                </c:pt>
                <c:pt idx="6296">
                  <c:v>0.46704095218295444</c:v>
                </c:pt>
                <c:pt idx="6297">
                  <c:v>0.46901927581977249</c:v>
                </c:pt>
                <c:pt idx="6298">
                  <c:v>0.46826695447215932</c:v>
                </c:pt>
                <c:pt idx="6299">
                  <c:v>0.47031945838714956</c:v>
                </c:pt>
                <c:pt idx="6300">
                  <c:v>0.47564942152922468</c:v>
                </c:pt>
                <c:pt idx="6301">
                  <c:v>0.54102592418285989</c:v>
                </c:pt>
                <c:pt idx="6302">
                  <c:v>0.54958795631135304</c:v>
                </c:pt>
                <c:pt idx="6303">
                  <c:v>0.55305389244905645</c:v>
                </c:pt>
                <c:pt idx="6304">
                  <c:v>0.56149833636129876</c:v>
                </c:pt>
                <c:pt idx="6305">
                  <c:v>0.5733595087128136</c:v>
                </c:pt>
                <c:pt idx="6306">
                  <c:v>0.57746846283934261</c:v>
                </c:pt>
                <c:pt idx="6307">
                  <c:v>0.5742843823264473</c:v>
                </c:pt>
                <c:pt idx="6308">
                  <c:v>0.57020971120571118</c:v>
                </c:pt>
                <c:pt idx="6309">
                  <c:v>0.56863296777965122</c:v>
                </c:pt>
                <c:pt idx="6310">
                  <c:v>0.56783908249895854</c:v>
                </c:pt>
                <c:pt idx="6311">
                  <c:v>0.56149605550142978</c:v>
                </c:pt>
                <c:pt idx="6312">
                  <c:v>0.56284862123603463</c:v>
                </c:pt>
                <c:pt idx="6313">
                  <c:v>0.55905980885632089</c:v>
                </c:pt>
                <c:pt idx="6314">
                  <c:v>0.55258791427965293</c:v>
                </c:pt>
                <c:pt idx="6315">
                  <c:v>0.5499983340250264</c:v>
                </c:pt>
                <c:pt idx="6316">
                  <c:v>0.54739192758602651</c:v>
                </c:pt>
                <c:pt idx="6317">
                  <c:v>0.54135619341448116</c:v>
                </c:pt>
                <c:pt idx="6318">
                  <c:v>0.54014573296820045</c:v>
                </c:pt>
                <c:pt idx="6319">
                  <c:v>0.54166493511334524</c:v>
                </c:pt>
                <c:pt idx="6320">
                  <c:v>0.54382851372858543</c:v>
                </c:pt>
                <c:pt idx="6321">
                  <c:v>0.55203243311508721</c:v>
                </c:pt>
                <c:pt idx="6322">
                  <c:v>0.55714597076603278</c:v>
                </c:pt>
                <c:pt idx="6323">
                  <c:v>0.55960856684276339</c:v>
                </c:pt>
                <c:pt idx="6324">
                  <c:v>0.55746636414946693</c:v>
                </c:pt>
                <c:pt idx="6325">
                  <c:v>0.55281022440334282</c:v>
                </c:pt>
                <c:pt idx="6326">
                  <c:v>0.54746472407783053</c:v>
                </c:pt>
                <c:pt idx="6327">
                  <c:v>0.54850390004964278</c:v>
                </c:pt>
                <c:pt idx="6328">
                  <c:v>0.55794008644683823</c:v>
                </c:pt>
                <c:pt idx="6329">
                  <c:v>0.56389961622584495</c:v>
                </c:pt>
                <c:pt idx="6330">
                  <c:v>0.56169047036405628</c:v>
                </c:pt>
                <c:pt idx="6331">
                  <c:v>0.55598019084146577</c:v>
                </c:pt>
                <c:pt idx="6332">
                  <c:v>0.55009225903684278</c:v>
                </c:pt>
                <c:pt idx="6333">
                  <c:v>0.54587596765433022</c:v>
                </c:pt>
                <c:pt idx="6334">
                  <c:v>0.54013146121600242</c:v>
                </c:pt>
                <c:pt idx="6335">
                  <c:v>0.4702156078813316</c:v>
                </c:pt>
                <c:pt idx="6336">
                  <c:v>0.46461116938814778</c:v>
                </c:pt>
                <c:pt idx="6337">
                  <c:v>0.46249844075322016</c:v>
                </c:pt>
                <c:pt idx="6338">
                  <c:v>0.46651528111512203</c:v>
                </c:pt>
                <c:pt idx="6339">
                  <c:v>0.47469173848018636</c:v>
                </c:pt>
                <c:pt idx="6340">
                  <c:v>0.54143133392086773</c:v>
                </c:pt>
                <c:pt idx="6341">
                  <c:v>0.5499855538965025</c:v>
                </c:pt>
                <c:pt idx="6342">
                  <c:v>0.55762320232314222</c:v>
                </c:pt>
                <c:pt idx="6343">
                  <c:v>0.56178656856978504</c:v>
                </c:pt>
                <c:pt idx="6344">
                  <c:v>0.5632594503060705</c:v>
                </c:pt>
                <c:pt idx="6345">
                  <c:v>0.56664365946761108</c:v>
                </c:pt>
                <c:pt idx="6346">
                  <c:v>0.56657734740548626</c:v>
                </c:pt>
                <c:pt idx="6347">
                  <c:v>0.566759928785041</c:v>
                </c:pt>
                <c:pt idx="6348">
                  <c:v>0.56696878012751051</c:v>
                </c:pt>
                <c:pt idx="6349">
                  <c:v>0.57051378450576073</c:v>
                </c:pt>
                <c:pt idx="6350">
                  <c:v>0.57646184309486981</c:v>
                </c:pt>
                <c:pt idx="6351">
                  <c:v>0.58063568285737011</c:v>
                </c:pt>
                <c:pt idx="6352">
                  <c:v>0.5854440763095542</c:v>
                </c:pt>
                <c:pt idx="6353">
                  <c:v>0.58953687194625981</c:v>
                </c:pt>
                <c:pt idx="6354">
                  <c:v>0.59685955757952913</c:v>
                </c:pt>
                <c:pt idx="6355">
                  <c:v>0.6009033147657985</c:v>
                </c:pt>
                <c:pt idx="6356">
                  <c:v>0.60089867017500709</c:v>
                </c:pt>
                <c:pt idx="6357">
                  <c:v>0.60199204266781092</c:v>
                </c:pt>
                <c:pt idx="6358">
                  <c:v>0.60016786444750769</c:v>
                </c:pt>
                <c:pt idx="6359">
                  <c:v>0.60045194205385899</c:v>
                </c:pt>
                <c:pt idx="6360">
                  <c:v>0.6061316446968178</c:v>
                </c:pt>
                <c:pt idx="6361">
                  <c:v>0.61399556651440645</c:v>
                </c:pt>
                <c:pt idx="6362">
                  <c:v>0.61993974704568489</c:v>
                </c:pt>
                <c:pt idx="6363">
                  <c:v>0.61809835172210292</c:v>
                </c:pt>
                <c:pt idx="6364">
                  <c:v>0.61961610081380969</c:v>
                </c:pt>
                <c:pt idx="6365">
                  <c:v>0.6264346251556755</c:v>
                </c:pt>
                <c:pt idx="6366">
                  <c:v>0.63591230592593662</c:v>
                </c:pt>
                <c:pt idx="6367">
                  <c:v>0.64773718059079044</c:v>
                </c:pt>
                <c:pt idx="6368">
                  <c:v>0.65574249281977126</c:v>
                </c:pt>
                <c:pt idx="6369">
                  <c:v>0.65372959038256073</c:v>
                </c:pt>
                <c:pt idx="6370">
                  <c:v>0.64743476795151356</c:v>
                </c:pt>
                <c:pt idx="6371">
                  <c:v>0.64402223943213754</c:v>
                </c:pt>
                <c:pt idx="6372">
                  <c:v>0.64006014825067292</c:v>
                </c:pt>
                <c:pt idx="6373">
                  <c:v>0.64610225734478122</c:v>
                </c:pt>
                <c:pt idx="6374">
                  <c:v>0.64944236830465207</c:v>
                </c:pt>
                <c:pt idx="6375">
                  <c:v>0.64506991607948527</c:v>
                </c:pt>
                <c:pt idx="6376">
                  <c:v>0.64172520129878063</c:v>
                </c:pt>
                <c:pt idx="6377">
                  <c:v>0.64303794785230273</c:v>
                </c:pt>
                <c:pt idx="6378">
                  <c:v>0.64192895961836904</c:v>
                </c:pt>
                <c:pt idx="6379">
                  <c:v>0.63431760993727138</c:v>
                </c:pt>
                <c:pt idx="6380">
                  <c:v>0.62290510707501978</c:v>
                </c:pt>
                <c:pt idx="6381">
                  <c:v>0.61148416804903816</c:v>
                </c:pt>
                <c:pt idx="6382">
                  <c:v>0.60279728358814633</c:v>
                </c:pt>
                <c:pt idx="6383">
                  <c:v>0.59251232167423951</c:v>
                </c:pt>
                <c:pt idx="6384">
                  <c:v>0.58647778804263551</c:v>
                </c:pt>
                <c:pt idx="6385">
                  <c:v>0.58689086857068928</c:v>
                </c:pt>
                <c:pt idx="6386">
                  <c:v>0.58538875350417519</c:v>
                </c:pt>
                <c:pt idx="6387">
                  <c:v>0.58443574603106363</c:v>
                </c:pt>
                <c:pt idx="6388">
                  <c:v>0.57953686376421787</c:v>
                </c:pt>
                <c:pt idx="6389">
                  <c:v>0.57118282493735661</c:v>
                </c:pt>
                <c:pt idx="6390">
                  <c:v>0.56483857342773292</c:v>
                </c:pt>
                <c:pt idx="6391">
                  <c:v>0.55713255262449213</c:v>
                </c:pt>
                <c:pt idx="6392">
                  <c:v>0.55039509542883869</c:v>
                </c:pt>
                <c:pt idx="6393">
                  <c:v>0.54802504167486443</c:v>
                </c:pt>
                <c:pt idx="6394">
                  <c:v>0.54500399219716833</c:v>
                </c:pt>
                <c:pt idx="6395">
                  <c:v>0.54142659232969736</c:v>
                </c:pt>
                <c:pt idx="6396">
                  <c:v>0.54403305416147996</c:v>
                </c:pt>
                <c:pt idx="6397">
                  <c:v>0.47855071851516934</c:v>
                </c:pt>
                <c:pt idx="6398">
                  <c:v>0.4690291553700931</c:v>
                </c:pt>
                <c:pt idx="6399">
                  <c:v>0.46420056578075847</c:v>
                </c:pt>
                <c:pt idx="6400">
                  <c:v>0.46117319147824781</c:v>
                </c:pt>
                <c:pt idx="6401">
                  <c:v>0.45902512672390922</c:v>
                </c:pt>
                <c:pt idx="6402">
                  <c:v>0.45338454035804338</c:v>
                </c:pt>
                <c:pt idx="6403">
                  <c:v>0.44181449672719836</c:v>
                </c:pt>
                <c:pt idx="6404">
                  <c:v>0.43977555975340599</c:v>
                </c:pt>
                <c:pt idx="6405">
                  <c:v>0.44341183701747849</c:v>
                </c:pt>
                <c:pt idx="6406">
                  <c:v>0.44892431690471896</c:v>
                </c:pt>
                <c:pt idx="6407">
                  <c:v>0.4501780804452547</c:v>
                </c:pt>
                <c:pt idx="6408">
                  <c:v>0.45470575157269583</c:v>
                </c:pt>
                <c:pt idx="6409">
                  <c:v>0.46387794164820856</c:v>
                </c:pt>
                <c:pt idx="6410">
                  <c:v>0.47087439408950343</c:v>
                </c:pt>
                <c:pt idx="6411">
                  <c:v>0.47989694900629049</c:v>
                </c:pt>
                <c:pt idx="6412">
                  <c:v>0.54569249187688851</c:v>
                </c:pt>
                <c:pt idx="6413">
                  <c:v>0.46481815148002675</c:v>
                </c:pt>
                <c:pt idx="6414">
                  <c:v>0.46509578863817963</c:v>
                </c:pt>
                <c:pt idx="6415">
                  <c:v>0.47239013422685655</c:v>
                </c:pt>
                <c:pt idx="6416">
                  <c:v>0.54546697025853375</c:v>
                </c:pt>
                <c:pt idx="6417">
                  <c:v>0.55498041643599683</c:v>
                </c:pt>
                <c:pt idx="6418">
                  <c:v>0.55464772106664162</c:v>
                </c:pt>
                <c:pt idx="6419">
                  <c:v>0.55922489315485413</c:v>
                </c:pt>
                <c:pt idx="6420">
                  <c:v>0.55685486387021166</c:v>
                </c:pt>
                <c:pt idx="6421">
                  <c:v>0.55324576560883365</c:v>
                </c:pt>
                <c:pt idx="6422">
                  <c:v>0.54705653273849941</c:v>
                </c:pt>
                <c:pt idx="6423">
                  <c:v>0.4729391878785299</c:v>
                </c:pt>
                <c:pt idx="6424">
                  <c:v>0.47464701773384604</c:v>
                </c:pt>
                <c:pt idx="6425">
                  <c:v>0.54110893384535541</c:v>
                </c:pt>
                <c:pt idx="6426">
                  <c:v>0.47243557995297664</c:v>
                </c:pt>
                <c:pt idx="6427">
                  <c:v>0.46585522846207578</c:v>
                </c:pt>
                <c:pt idx="6428">
                  <c:v>0.4613783806573965</c:v>
                </c:pt>
                <c:pt idx="6429">
                  <c:v>0.46145833372443373</c:v>
                </c:pt>
                <c:pt idx="6430">
                  <c:v>0.45843328217216356</c:v>
                </c:pt>
                <c:pt idx="6431">
                  <c:v>0.44885293285601785</c:v>
                </c:pt>
                <c:pt idx="6432">
                  <c:v>0.44011259408221276</c:v>
                </c:pt>
                <c:pt idx="6433">
                  <c:v>0.43958407517279474</c:v>
                </c:pt>
                <c:pt idx="6434">
                  <c:v>0.43314406890233009</c:v>
                </c:pt>
                <c:pt idx="6435">
                  <c:v>0.43158556872233939</c:v>
                </c:pt>
                <c:pt idx="6436">
                  <c:v>0.4321579157243593</c:v>
                </c:pt>
                <c:pt idx="6437">
                  <c:v>0.43675814342654634</c:v>
                </c:pt>
                <c:pt idx="6438">
                  <c:v>0.43198980356562006</c:v>
                </c:pt>
                <c:pt idx="6439">
                  <c:v>0.42781727120789698</c:v>
                </c:pt>
                <c:pt idx="6440">
                  <c:v>0.42277532187051448</c:v>
                </c:pt>
                <c:pt idx="6441">
                  <c:v>0.42173158963799307</c:v>
                </c:pt>
                <c:pt idx="6442">
                  <c:v>0.4137083058490354</c:v>
                </c:pt>
                <c:pt idx="6443">
                  <c:v>0.41547917648005073</c:v>
                </c:pt>
                <c:pt idx="6444">
                  <c:v>0.41942311173577301</c:v>
                </c:pt>
                <c:pt idx="6445">
                  <c:v>0.41777124276152389</c:v>
                </c:pt>
                <c:pt idx="6446">
                  <c:v>0.4123098685678922</c:v>
                </c:pt>
                <c:pt idx="6447">
                  <c:v>0.4046093293389823</c:v>
                </c:pt>
                <c:pt idx="6448">
                  <c:v>0.40105557766572059</c:v>
                </c:pt>
                <c:pt idx="6449">
                  <c:v>0.40192362834245926</c:v>
                </c:pt>
                <c:pt idx="6450">
                  <c:v>0.40733042976454326</c:v>
                </c:pt>
                <c:pt idx="6451">
                  <c:v>0.41398421799634</c:v>
                </c:pt>
                <c:pt idx="6452">
                  <c:v>0.41521937576087053</c:v>
                </c:pt>
                <c:pt idx="6453">
                  <c:v>0.42350674458847565</c:v>
                </c:pt>
                <c:pt idx="6454">
                  <c:v>0.42069027074431919</c:v>
                </c:pt>
                <c:pt idx="6455">
                  <c:v>0.41191952691874451</c:v>
                </c:pt>
                <c:pt idx="6456">
                  <c:v>0.40596747931031713</c:v>
                </c:pt>
                <c:pt idx="6457">
                  <c:v>0.40536654321118198</c:v>
                </c:pt>
                <c:pt idx="6458">
                  <c:v>0.40332745430553707</c:v>
                </c:pt>
                <c:pt idx="6459">
                  <c:v>0.40463441081527973</c:v>
                </c:pt>
                <c:pt idx="6460">
                  <c:v>0.40992168924400285</c:v>
                </c:pt>
                <c:pt idx="6461">
                  <c:v>0.41815181594365036</c:v>
                </c:pt>
                <c:pt idx="6462">
                  <c:v>0.43089423037969998</c:v>
                </c:pt>
                <c:pt idx="6463">
                  <c:v>0.43265877045440454</c:v>
                </c:pt>
                <c:pt idx="6464">
                  <c:v>0.43080427941761723</c:v>
                </c:pt>
                <c:pt idx="6465">
                  <c:v>0.4241293141693746</c:v>
                </c:pt>
                <c:pt idx="6466">
                  <c:v>0.41511897584171187</c:v>
                </c:pt>
                <c:pt idx="6467">
                  <c:v>0.41082724914862878</c:v>
                </c:pt>
                <c:pt idx="6468">
                  <c:v>0.40873505279323397</c:v>
                </c:pt>
                <c:pt idx="6469">
                  <c:v>0.40999805343582374</c:v>
                </c:pt>
                <c:pt idx="6470">
                  <c:v>0.41042748462611489</c:v>
                </c:pt>
                <c:pt idx="6471">
                  <c:v>0.41000395512391613</c:v>
                </c:pt>
                <c:pt idx="6472">
                  <c:v>0.41509517525686412</c:v>
                </c:pt>
                <c:pt idx="6473">
                  <c:v>0.41592162769241336</c:v>
                </c:pt>
                <c:pt idx="6474">
                  <c:v>0.41757969156533997</c:v>
                </c:pt>
                <c:pt idx="6475">
                  <c:v>0.41693517095238919</c:v>
                </c:pt>
                <c:pt idx="6476">
                  <c:v>0.42143781493303045</c:v>
                </c:pt>
                <c:pt idx="6477">
                  <c:v>0.42407139039273711</c:v>
                </c:pt>
                <c:pt idx="6478">
                  <c:v>0.42428910440149398</c:v>
                </c:pt>
                <c:pt idx="6479">
                  <c:v>0.4152425458656569</c:v>
                </c:pt>
                <c:pt idx="6480">
                  <c:v>0.4043335630611341</c:v>
                </c:pt>
                <c:pt idx="6481">
                  <c:v>0.39350278040989489</c:v>
                </c:pt>
                <c:pt idx="6482">
                  <c:v>0.39275426018122611</c:v>
                </c:pt>
                <c:pt idx="6483">
                  <c:v>0.39289838589245835</c:v>
                </c:pt>
                <c:pt idx="6484">
                  <c:v>0.3944458469560389</c:v>
                </c:pt>
                <c:pt idx="6485">
                  <c:v>0.39321083114638927</c:v>
                </c:pt>
                <c:pt idx="6486">
                  <c:v>0.39721918732284606</c:v>
                </c:pt>
                <c:pt idx="6487">
                  <c:v>0.403139237154991</c:v>
                </c:pt>
                <c:pt idx="6488">
                  <c:v>0.40641528668835331</c:v>
                </c:pt>
                <c:pt idx="6489">
                  <c:v>0.40368333774980275</c:v>
                </c:pt>
                <c:pt idx="6490">
                  <c:v>0.40197261615048741</c:v>
                </c:pt>
                <c:pt idx="6491">
                  <c:v>0.40103140445115448</c:v>
                </c:pt>
                <c:pt idx="6492">
                  <c:v>0.3953758712838592</c:v>
                </c:pt>
                <c:pt idx="6493">
                  <c:v>0.39390939622439303</c:v>
                </c:pt>
                <c:pt idx="6494">
                  <c:v>0.39515371851494091</c:v>
                </c:pt>
                <c:pt idx="6495">
                  <c:v>0.39224031638079454</c:v>
                </c:pt>
                <c:pt idx="6496">
                  <c:v>0.39654815510904096</c:v>
                </c:pt>
                <c:pt idx="6497">
                  <c:v>0.40027057104923663</c:v>
                </c:pt>
                <c:pt idx="6498">
                  <c:v>0.40668427934597307</c:v>
                </c:pt>
                <c:pt idx="6499">
                  <c:v>0.40981270899999761</c:v>
                </c:pt>
                <c:pt idx="6500">
                  <c:v>0.41836640414584186</c:v>
                </c:pt>
                <c:pt idx="6501">
                  <c:v>0.41824112473145403</c:v>
                </c:pt>
                <c:pt idx="6502">
                  <c:v>0.4124182364763555</c:v>
                </c:pt>
                <c:pt idx="6503">
                  <c:v>0.41191474278055934</c:v>
                </c:pt>
                <c:pt idx="6504">
                  <c:v>0.40736242404966894</c:v>
                </c:pt>
                <c:pt idx="6505">
                  <c:v>0.40901125799505189</c:v>
                </c:pt>
                <c:pt idx="6506">
                  <c:v>0.40597485642200404</c:v>
                </c:pt>
                <c:pt idx="6507">
                  <c:v>0.40402702280799901</c:v>
                </c:pt>
                <c:pt idx="6508">
                  <c:v>0.39714426866189612</c:v>
                </c:pt>
                <c:pt idx="6509">
                  <c:v>0.39473490344752077</c:v>
                </c:pt>
                <c:pt idx="6510">
                  <c:v>0.39901307430368033</c:v>
                </c:pt>
                <c:pt idx="6511">
                  <c:v>0.40069905384676585</c:v>
                </c:pt>
                <c:pt idx="6512">
                  <c:v>0.40098817328254055</c:v>
                </c:pt>
                <c:pt idx="6513">
                  <c:v>0.40078721773932241</c:v>
                </c:pt>
                <c:pt idx="6514">
                  <c:v>0.40357075421389621</c:v>
                </c:pt>
                <c:pt idx="6515">
                  <c:v>0.41051107588157859</c:v>
                </c:pt>
                <c:pt idx="6516">
                  <c:v>0.41779587709770322</c:v>
                </c:pt>
                <c:pt idx="6517">
                  <c:v>0.41495947894111018</c:v>
                </c:pt>
                <c:pt idx="6518">
                  <c:v>0.41152392840483848</c:v>
                </c:pt>
                <c:pt idx="6519">
                  <c:v>0.40909617674305643</c:v>
                </c:pt>
                <c:pt idx="6520">
                  <c:v>0.40842928644042736</c:v>
                </c:pt>
                <c:pt idx="6521">
                  <c:v>0.40495149435159561</c:v>
                </c:pt>
                <c:pt idx="6522">
                  <c:v>0.4059803685869332</c:v>
                </c:pt>
                <c:pt idx="6523">
                  <c:v>0.41026543190314324</c:v>
                </c:pt>
                <c:pt idx="6524">
                  <c:v>0.41113095485215839</c:v>
                </c:pt>
                <c:pt idx="6525">
                  <c:v>0.41862513934924633</c:v>
                </c:pt>
                <c:pt idx="6526">
                  <c:v>0.417544029305292</c:v>
                </c:pt>
                <c:pt idx="6527">
                  <c:v>0.41467645478552562</c:v>
                </c:pt>
                <c:pt idx="6528">
                  <c:v>0.40931950631552533</c:v>
                </c:pt>
                <c:pt idx="6529">
                  <c:v>0.40142664461387551</c:v>
                </c:pt>
                <c:pt idx="6530">
                  <c:v>0.38912440708001672</c:v>
                </c:pt>
                <c:pt idx="6531">
                  <c:v>0.387592210503444</c:v>
                </c:pt>
                <c:pt idx="6532">
                  <c:v>0.38808465603982994</c:v>
                </c:pt>
                <c:pt idx="6533">
                  <c:v>0.38951464038880296</c:v>
                </c:pt>
                <c:pt idx="6534">
                  <c:v>0.388596104327466</c:v>
                </c:pt>
                <c:pt idx="6535">
                  <c:v>0.38978837723100601</c:v>
                </c:pt>
                <c:pt idx="6536">
                  <c:v>0.39414768727171107</c:v>
                </c:pt>
                <c:pt idx="6537">
                  <c:v>0.39617409057743713</c:v>
                </c:pt>
                <c:pt idx="6538">
                  <c:v>0.40516502135435595</c:v>
                </c:pt>
                <c:pt idx="6539">
                  <c:v>0.41156888725890611</c:v>
                </c:pt>
                <c:pt idx="6540">
                  <c:v>0.41025823112345161</c:v>
                </c:pt>
                <c:pt idx="6541">
                  <c:v>0.41537433926046435</c:v>
                </c:pt>
                <c:pt idx="6542">
                  <c:v>0.41535197619813691</c:v>
                </c:pt>
                <c:pt idx="6543">
                  <c:v>0.41256285702770568</c:v>
                </c:pt>
                <c:pt idx="6544">
                  <c:v>0.40466919150173536</c:v>
                </c:pt>
                <c:pt idx="6545">
                  <c:v>0.39616183383344689</c:v>
                </c:pt>
                <c:pt idx="6546">
                  <c:v>0.38399345960127274</c:v>
                </c:pt>
                <c:pt idx="6547">
                  <c:v>0.38256295313095645</c:v>
                </c:pt>
                <c:pt idx="6548">
                  <c:v>0.38740469446707476</c:v>
                </c:pt>
                <c:pt idx="6549">
                  <c:v>0.39442857478940857</c:v>
                </c:pt>
                <c:pt idx="6550">
                  <c:v>0.39898929137620692</c:v>
                </c:pt>
                <c:pt idx="6551">
                  <c:v>0.40542512579437939</c:v>
                </c:pt>
                <c:pt idx="6552">
                  <c:v>0.40704110021033224</c:v>
                </c:pt>
                <c:pt idx="6553">
                  <c:v>0.40879900701194444</c:v>
                </c:pt>
                <c:pt idx="6554">
                  <c:v>0.41014598784088574</c:v>
                </c:pt>
                <c:pt idx="6555">
                  <c:v>0.41251166840638409</c:v>
                </c:pt>
                <c:pt idx="6556">
                  <c:v>0.41499309273464047</c:v>
                </c:pt>
                <c:pt idx="6557">
                  <c:v>0.4178495499762418</c:v>
                </c:pt>
                <c:pt idx="6558">
                  <c:v>0.42045377421210078</c:v>
                </c:pt>
                <c:pt idx="6559">
                  <c:v>0.42372897660300962</c:v>
                </c:pt>
                <c:pt idx="6560">
                  <c:v>0.42316350480147635</c:v>
                </c:pt>
                <c:pt idx="6561">
                  <c:v>0.42438023718712414</c:v>
                </c:pt>
                <c:pt idx="6562">
                  <c:v>0.43116242774398117</c:v>
                </c:pt>
                <c:pt idx="6563">
                  <c:v>0.42974903618829541</c:v>
                </c:pt>
                <c:pt idx="6564">
                  <c:v>0.43408281913065699</c:v>
                </c:pt>
                <c:pt idx="6565">
                  <c:v>0.43585013221579794</c:v>
                </c:pt>
                <c:pt idx="6566">
                  <c:v>0.4346099601659269</c:v>
                </c:pt>
                <c:pt idx="6567">
                  <c:v>0.43834014278442401</c:v>
                </c:pt>
                <c:pt idx="6568">
                  <c:v>0.43649449331018075</c:v>
                </c:pt>
                <c:pt idx="6569">
                  <c:v>0.43527647415133675</c:v>
                </c:pt>
                <c:pt idx="6570">
                  <c:v>0.43507680971888985</c:v>
                </c:pt>
                <c:pt idx="6571">
                  <c:v>0.43367555870540669</c:v>
                </c:pt>
                <c:pt idx="6572">
                  <c:v>0.43856952433927709</c:v>
                </c:pt>
                <c:pt idx="6573">
                  <c:v>0.44659625602470882</c:v>
                </c:pt>
                <c:pt idx="6574">
                  <c:v>0.45829862014923589</c:v>
                </c:pt>
                <c:pt idx="6575">
                  <c:v>0.47238956647535874</c:v>
                </c:pt>
                <c:pt idx="6576">
                  <c:v>0.54042230919086387</c:v>
                </c:pt>
                <c:pt idx="6577">
                  <c:v>0.47990576707589078</c:v>
                </c:pt>
                <c:pt idx="6578">
                  <c:v>0.47633465770469946</c:v>
                </c:pt>
                <c:pt idx="6579">
                  <c:v>0.47106226316107896</c:v>
                </c:pt>
                <c:pt idx="6580">
                  <c:v>0.46788068183712977</c:v>
                </c:pt>
                <c:pt idx="6581">
                  <c:v>0.46822014326469347</c:v>
                </c:pt>
                <c:pt idx="6582">
                  <c:v>0.47265046779984993</c:v>
                </c:pt>
                <c:pt idx="6583">
                  <c:v>0.47035361685680604</c:v>
                </c:pt>
                <c:pt idx="6584">
                  <c:v>0.47341180796361998</c:v>
                </c:pt>
                <c:pt idx="6585">
                  <c:v>0.47105800770686163</c:v>
                </c:pt>
                <c:pt idx="6586">
                  <c:v>0.47499637095478592</c:v>
                </c:pt>
                <c:pt idx="6587">
                  <c:v>0.47903262933773477</c:v>
                </c:pt>
                <c:pt idx="6588">
                  <c:v>0.54548109691604352</c:v>
                </c:pt>
                <c:pt idx="6589">
                  <c:v>0.54935992663430222</c:v>
                </c:pt>
                <c:pt idx="6590">
                  <c:v>0.55628346588898048</c:v>
                </c:pt>
                <c:pt idx="6591">
                  <c:v>0.55628410571808673</c:v>
                </c:pt>
                <c:pt idx="6592">
                  <c:v>0.55166720935913482</c:v>
                </c:pt>
                <c:pt idx="6593">
                  <c:v>0.55167383685663507</c:v>
                </c:pt>
                <c:pt idx="6594">
                  <c:v>0.55386489307461972</c:v>
                </c:pt>
                <c:pt idx="6595">
                  <c:v>0.55094644673521642</c:v>
                </c:pt>
                <c:pt idx="6596">
                  <c:v>0.55184197079370001</c:v>
                </c:pt>
                <c:pt idx="6597">
                  <c:v>0.55208971934781848</c:v>
                </c:pt>
                <c:pt idx="6598">
                  <c:v>0.55414998143337812</c:v>
                </c:pt>
                <c:pt idx="6599">
                  <c:v>0.55971353437739346</c:v>
                </c:pt>
                <c:pt idx="6600">
                  <c:v>0.56197455767836046</c:v>
                </c:pt>
                <c:pt idx="6601">
                  <c:v>0.56516611275591677</c:v>
                </c:pt>
                <c:pt idx="6602">
                  <c:v>0.56218221399614587</c:v>
                </c:pt>
                <c:pt idx="6603">
                  <c:v>0.5559304806894152</c:v>
                </c:pt>
                <c:pt idx="6604">
                  <c:v>0.55050839230634796</c:v>
                </c:pt>
                <c:pt idx="6605">
                  <c:v>0.54690363234537576</c:v>
                </c:pt>
                <c:pt idx="6606">
                  <c:v>0.54488143833613778</c:v>
                </c:pt>
                <c:pt idx="6607">
                  <c:v>0.54903108188385064</c:v>
                </c:pt>
                <c:pt idx="6608">
                  <c:v>0.55111504995019689</c:v>
                </c:pt>
                <c:pt idx="6609">
                  <c:v>0.55195999374431381</c:v>
                </c:pt>
                <c:pt idx="6610">
                  <c:v>0.54914107745322016</c:v>
                </c:pt>
                <c:pt idx="6611">
                  <c:v>0.54460617273031864</c:v>
                </c:pt>
                <c:pt idx="6612">
                  <c:v>0.47719482287696596</c:v>
                </c:pt>
                <c:pt idx="6613">
                  <c:v>0.47353647783593106</c:v>
                </c:pt>
                <c:pt idx="6614">
                  <c:v>0.46782043387513667</c:v>
                </c:pt>
                <c:pt idx="6615">
                  <c:v>0.54021636487445091</c:v>
                </c:pt>
                <c:pt idx="6616">
                  <c:v>0.47818727138560874</c:v>
                </c:pt>
                <c:pt idx="6617">
                  <c:v>0.56635915688586402</c:v>
                </c:pt>
                <c:pt idx="6618">
                  <c:v>0.55978572492044465</c:v>
                </c:pt>
                <c:pt idx="6619">
                  <c:v>0.56287303761281582</c:v>
                </c:pt>
                <c:pt idx="6620">
                  <c:v>0.55869893411977545</c:v>
                </c:pt>
                <c:pt idx="6621">
                  <c:v>0.55196919093121932</c:v>
                </c:pt>
                <c:pt idx="6622">
                  <c:v>0.55163705345007941</c:v>
                </c:pt>
                <c:pt idx="6623">
                  <c:v>0.54760117888383431</c:v>
                </c:pt>
                <c:pt idx="6624">
                  <c:v>0.47855644535396064</c:v>
                </c:pt>
                <c:pt idx="6625">
                  <c:v>0.46446415373096389</c:v>
                </c:pt>
                <c:pt idx="6626">
                  <c:v>0.44371672434378567</c:v>
                </c:pt>
                <c:pt idx="6627">
                  <c:v>0.42784264995668886</c:v>
                </c:pt>
                <c:pt idx="6628">
                  <c:v>0.42455067419135839</c:v>
                </c:pt>
                <c:pt idx="6629">
                  <c:v>0.42412602014228801</c:v>
                </c:pt>
                <c:pt idx="6630">
                  <c:v>0.42342294500043387</c:v>
                </c:pt>
                <c:pt idx="6631">
                  <c:v>0.4115160294602353</c:v>
                </c:pt>
                <c:pt idx="6632">
                  <c:v>0.40951736119792675</c:v>
                </c:pt>
                <c:pt idx="6633">
                  <c:v>0.41582308017242525</c:v>
                </c:pt>
                <c:pt idx="6634">
                  <c:v>0.4142059966008122</c:v>
                </c:pt>
                <c:pt idx="6635">
                  <c:v>0.40533147358080313</c:v>
                </c:pt>
                <c:pt idx="6636">
                  <c:v>0.39861637838460678</c:v>
                </c:pt>
                <c:pt idx="6637">
                  <c:v>0.38433285473779599</c:v>
                </c:pt>
                <c:pt idx="6638">
                  <c:v>0.38271813592456333</c:v>
                </c:pt>
                <c:pt idx="6639">
                  <c:v>0.37959590246602876</c:v>
                </c:pt>
                <c:pt idx="6640">
                  <c:v>0.37514910736581625</c:v>
                </c:pt>
                <c:pt idx="6641">
                  <c:v>0.37385980744495917</c:v>
                </c:pt>
                <c:pt idx="6642">
                  <c:v>0.37631740516542389</c:v>
                </c:pt>
                <c:pt idx="6643">
                  <c:v>0.3767536195582491</c:v>
                </c:pt>
                <c:pt idx="6644">
                  <c:v>0.3759755657126167</c:v>
                </c:pt>
                <c:pt idx="6645">
                  <c:v>0.36500949803936228</c:v>
                </c:pt>
                <c:pt idx="6646">
                  <c:v>0.35421826455201511</c:v>
                </c:pt>
                <c:pt idx="6647">
                  <c:v>0.34630092697944898</c:v>
                </c:pt>
                <c:pt idx="6648">
                  <c:v>0.33962664866090775</c:v>
                </c:pt>
                <c:pt idx="6649">
                  <c:v>0.32976828552560122</c:v>
                </c:pt>
                <c:pt idx="6650">
                  <c:v>0.32709024258114655</c:v>
                </c:pt>
                <c:pt idx="6651">
                  <c:v>0.33137949739469141</c:v>
                </c:pt>
                <c:pt idx="6652">
                  <c:v>0.32867433917485045</c:v>
                </c:pt>
                <c:pt idx="6653">
                  <c:v>0.32399951525301723</c:v>
                </c:pt>
                <c:pt idx="6654">
                  <c:v>0.32407640597019338</c:v>
                </c:pt>
                <c:pt idx="6655">
                  <c:v>0.33055994779571202</c:v>
                </c:pt>
                <c:pt idx="6656">
                  <c:v>0.33592633570075542</c:v>
                </c:pt>
                <c:pt idx="6657">
                  <c:v>0.33597938015128936</c:v>
                </c:pt>
                <c:pt idx="6658">
                  <c:v>0.32877637533977322</c:v>
                </c:pt>
                <c:pt idx="6659">
                  <c:v>0.31929049578389057</c:v>
                </c:pt>
                <c:pt idx="6660">
                  <c:v>0.31998500897788301</c:v>
                </c:pt>
                <c:pt idx="6661">
                  <c:v>0.32231817182094163</c:v>
                </c:pt>
                <c:pt idx="6662">
                  <c:v>0.32585140280640934</c:v>
                </c:pt>
                <c:pt idx="6663">
                  <c:v>0.32747946235755521</c:v>
                </c:pt>
                <c:pt idx="6664">
                  <c:v>0.33392526394405425</c:v>
                </c:pt>
                <c:pt idx="6665">
                  <c:v>0.34651440523639498</c:v>
                </c:pt>
                <c:pt idx="6666">
                  <c:v>0.36012813027258206</c:v>
                </c:pt>
                <c:pt idx="6667">
                  <c:v>0.36949395756498826</c:v>
                </c:pt>
                <c:pt idx="6668">
                  <c:v>0.37006295857219967</c:v>
                </c:pt>
                <c:pt idx="6669">
                  <c:v>0.37106133031314142</c:v>
                </c:pt>
                <c:pt idx="6670">
                  <c:v>0.37696061731791997</c:v>
                </c:pt>
                <c:pt idx="6671">
                  <c:v>0.38181680838399151</c:v>
                </c:pt>
                <c:pt idx="6672">
                  <c:v>0.38301014701020181</c:v>
                </c:pt>
                <c:pt idx="6673">
                  <c:v>0.38757183942753237</c:v>
                </c:pt>
                <c:pt idx="6674">
                  <c:v>0.39444156941044428</c:v>
                </c:pt>
                <c:pt idx="6675">
                  <c:v>0.40405997377481256</c:v>
                </c:pt>
                <c:pt idx="6676">
                  <c:v>0.41602893459345541</c:v>
                </c:pt>
                <c:pt idx="6677">
                  <c:v>0.4245513912722324</c:v>
                </c:pt>
                <c:pt idx="6678">
                  <c:v>0.43060999103140485</c:v>
                </c:pt>
                <c:pt idx="6679">
                  <c:v>0.4401438545754392</c:v>
                </c:pt>
                <c:pt idx="6680">
                  <c:v>0.44371482100609466</c:v>
                </c:pt>
                <c:pt idx="6681">
                  <c:v>0.44174875426541743</c:v>
                </c:pt>
                <c:pt idx="6682">
                  <c:v>0.44249344141607655</c:v>
                </c:pt>
                <c:pt idx="6683">
                  <c:v>0.44714408674073852</c:v>
                </c:pt>
                <c:pt idx="6684">
                  <c:v>0.45372177353884896</c:v>
                </c:pt>
                <c:pt idx="6685">
                  <c:v>0.4541008876448826</c:v>
                </c:pt>
                <c:pt idx="6686">
                  <c:v>0.45245727994806267</c:v>
                </c:pt>
                <c:pt idx="6687">
                  <c:v>0.45784782184767431</c:v>
                </c:pt>
                <c:pt idx="6688">
                  <c:v>0.46301618783789583</c:v>
                </c:pt>
                <c:pt idx="6689">
                  <c:v>0.4668549192081371</c:v>
                </c:pt>
                <c:pt idx="6690">
                  <c:v>0.46385504672856809</c:v>
                </c:pt>
                <c:pt idx="6691">
                  <c:v>0.45912113475333577</c:v>
                </c:pt>
                <c:pt idx="6692">
                  <c:v>0.45743880589208369</c:v>
                </c:pt>
                <c:pt idx="6693">
                  <c:v>0.45876340239715568</c:v>
                </c:pt>
                <c:pt idx="6694">
                  <c:v>0.46021499532617932</c:v>
                </c:pt>
                <c:pt idx="6695">
                  <c:v>0.45436740384779467</c:v>
                </c:pt>
                <c:pt idx="6696">
                  <c:v>0.44623450955754601</c:v>
                </c:pt>
                <c:pt idx="6697">
                  <c:v>0.44567831682200637</c:v>
                </c:pt>
                <c:pt idx="6698">
                  <c:v>0.44569280712565079</c:v>
                </c:pt>
                <c:pt idx="6699">
                  <c:v>0.44831570337045806</c:v>
                </c:pt>
                <c:pt idx="6700">
                  <c:v>0.44942730812454562</c:v>
                </c:pt>
                <c:pt idx="6701">
                  <c:v>0.45540744962072216</c:v>
                </c:pt>
                <c:pt idx="6702">
                  <c:v>0.46280852035110204</c:v>
                </c:pt>
                <c:pt idx="6703">
                  <c:v>0.46234656172442051</c:v>
                </c:pt>
                <c:pt idx="6704">
                  <c:v>0.45834042687111137</c:v>
                </c:pt>
                <c:pt idx="6705">
                  <c:v>0.45423771234322058</c:v>
                </c:pt>
                <c:pt idx="6706">
                  <c:v>0.44752552959476005</c:v>
                </c:pt>
                <c:pt idx="6707">
                  <c:v>0.44188023172887342</c:v>
                </c:pt>
                <c:pt idx="6708">
                  <c:v>0.44436708247844686</c:v>
                </c:pt>
                <c:pt idx="6709">
                  <c:v>0.44716053280228413</c:v>
                </c:pt>
                <c:pt idx="6710">
                  <c:v>0.45209719931740228</c:v>
                </c:pt>
                <c:pt idx="6711">
                  <c:v>0.4541806487816748</c:v>
                </c:pt>
                <c:pt idx="6712">
                  <c:v>0.45930394436815974</c:v>
                </c:pt>
                <c:pt idx="6713">
                  <c:v>0.45875505846435921</c:v>
                </c:pt>
                <c:pt idx="6714">
                  <c:v>0.45271271518694706</c:v>
                </c:pt>
                <c:pt idx="6715">
                  <c:v>0.44956347162354998</c:v>
                </c:pt>
                <c:pt idx="6716">
                  <c:v>0.44440598127084968</c:v>
                </c:pt>
                <c:pt idx="6717">
                  <c:v>0.44311050289651815</c:v>
                </c:pt>
                <c:pt idx="6718">
                  <c:v>0.44783593436871777</c:v>
                </c:pt>
                <c:pt idx="6719">
                  <c:v>0.45449414517798731</c:v>
                </c:pt>
                <c:pt idx="6720">
                  <c:v>0.46231435500951351</c:v>
                </c:pt>
                <c:pt idx="6721">
                  <c:v>0.47662543843834487</c:v>
                </c:pt>
                <c:pt idx="6722">
                  <c:v>0.47882873081923677</c:v>
                </c:pt>
                <c:pt idx="6723">
                  <c:v>0.47297695137017665</c:v>
                </c:pt>
                <c:pt idx="6724">
                  <c:v>0.4706470226944241</c:v>
                </c:pt>
                <c:pt idx="6725">
                  <c:v>0.46955795624441171</c:v>
                </c:pt>
                <c:pt idx="6726">
                  <c:v>0.47282523229601098</c:v>
                </c:pt>
                <c:pt idx="6727">
                  <c:v>0.47277294637248629</c:v>
                </c:pt>
                <c:pt idx="6728">
                  <c:v>0.47302093383386784</c:v>
                </c:pt>
                <c:pt idx="6729">
                  <c:v>0.46587265438773945</c:v>
                </c:pt>
                <c:pt idx="6730">
                  <c:v>0.46420302111591921</c:v>
                </c:pt>
                <c:pt idx="6731">
                  <c:v>0.46123421387992208</c:v>
                </c:pt>
                <c:pt idx="6732">
                  <c:v>0.45912279687221408</c:v>
                </c:pt>
                <c:pt idx="6733">
                  <c:v>0.46308432915877523</c:v>
                </c:pt>
                <c:pt idx="6734">
                  <c:v>0.46557530019049648</c:v>
                </c:pt>
                <c:pt idx="6735">
                  <c:v>0.47129068626067844</c:v>
                </c:pt>
                <c:pt idx="6736">
                  <c:v>0.4733981506996105</c:v>
                </c:pt>
                <c:pt idx="6737">
                  <c:v>0.47636185427446581</c:v>
                </c:pt>
                <c:pt idx="6738">
                  <c:v>0.47300568907266721</c:v>
                </c:pt>
                <c:pt idx="6739">
                  <c:v>0.46630945554150188</c:v>
                </c:pt>
                <c:pt idx="6740">
                  <c:v>0.45419184398681517</c:v>
                </c:pt>
                <c:pt idx="6741">
                  <c:v>0.44569772512550804</c:v>
                </c:pt>
                <c:pt idx="6742">
                  <c:v>0.43533343371633787</c:v>
                </c:pt>
                <c:pt idx="6743">
                  <c:v>0.43380226187083615</c:v>
                </c:pt>
                <c:pt idx="6744">
                  <c:v>0.43631120129319828</c:v>
                </c:pt>
                <c:pt idx="6745">
                  <c:v>0.44100727932260314</c:v>
                </c:pt>
                <c:pt idx="6746">
                  <c:v>0.44718321555448631</c:v>
                </c:pt>
                <c:pt idx="6747">
                  <c:v>0.44903242207608701</c:v>
                </c:pt>
                <c:pt idx="6748">
                  <c:v>0.44803284626166501</c:v>
                </c:pt>
                <c:pt idx="6749">
                  <c:v>0.44464656210878778</c:v>
                </c:pt>
                <c:pt idx="6750">
                  <c:v>0.43965646050886192</c:v>
                </c:pt>
                <c:pt idx="6751">
                  <c:v>0.4326517100890736</c:v>
                </c:pt>
                <c:pt idx="6752">
                  <c:v>0.4320522688759777</c:v>
                </c:pt>
                <c:pt idx="6753">
                  <c:v>0.43582167854885129</c:v>
                </c:pt>
                <c:pt idx="6754">
                  <c:v>0.44079607869703524</c:v>
                </c:pt>
                <c:pt idx="6755">
                  <c:v>0.44140959244108829</c:v>
                </c:pt>
                <c:pt idx="6756">
                  <c:v>0.43573292859716928</c:v>
                </c:pt>
                <c:pt idx="6757">
                  <c:v>0.43568483293609478</c:v>
                </c:pt>
                <c:pt idx="6758">
                  <c:v>0.43869192676321755</c:v>
                </c:pt>
                <c:pt idx="6759">
                  <c:v>0.4447521995779275</c:v>
                </c:pt>
                <c:pt idx="6760">
                  <c:v>0.44681578440784248</c:v>
                </c:pt>
                <c:pt idx="6761">
                  <c:v>0.44621677718632841</c:v>
                </c:pt>
                <c:pt idx="6762">
                  <c:v>0.44282606408292341</c:v>
                </c:pt>
                <c:pt idx="6763">
                  <c:v>0.44112642641695082</c:v>
                </c:pt>
                <c:pt idx="6764">
                  <c:v>0.44478560310483323</c:v>
                </c:pt>
                <c:pt idx="6765">
                  <c:v>0.44740879277506324</c:v>
                </c:pt>
                <c:pt idx="6766">
                  <c:v>0.45006333384930258</c:v>
                </c:pt>
                <c:pt idx="6767">
                  <c:v>0.45112992062003215</c:v>
                </c:pt>
                <c:pt idx="6768">
                  <c:v>0.45051145869434944</c:v>
                </c:pt>
                <c:pt idx="6769">
                  <c:v>0.45529779625189531</c:v>
                </c:pt>
                <c:pt idx="6770">
                  <c:v>0.46699926152797605</c:v>
                </c:pt>
                <c:pt idx="6771">
                  <c:v>0.47456472643017894</c:v>
                </c:pt>
                <c:pt idx="6772">
                  <c:v>0.54007538630931007</c:v>
                </c:pt>
                <c:pt idx="6773">
                  <c:v>0.47991876654098736</c:v>
                </c:pt>
                <c:pt idx="6774">
                  <c:v>0.47927318025668869</c:v>
                </c:pt>
                <c:pt idx="6775">
                  <c:v>0.47531257302371016</c:v>
                </c:pt>
                <c:pt idx="6776">
                  <c:v>0.47133772413186198</c:v>
                </c:pt>
                <c:pt idx="6777">
                  <c:v>0.46540371573108358</c:v>
                </c:pt>
                <c:pt idx="6778">
                  <c:v>0.46234971543742515</c:v>
                </c:pt>
                <c:pt idx="6779">
                  <c:v>0.46286899394414277</c:v>
                </c:pt>
                <c:pt idx="6780">
                  <c:v>0.46581027233880651</c:v>
                </c:pt>
                <c:pt idx="6781">
                  <c:v>0.46874022694419609</c:v>
                </c:pt>
                <c:pt idx="6782">
                  <c:v>0.47560011910954064</c:v>
                </c:pt>
                <c:pt idx="6783">
                  <c:v>0.47572174685883867</c:v>
                </c:pt>
                <c:pt idx="6784">
                  <c:v>0.46725886476268202</c:v>
                </c:pt>
                <c:pt idx="6785">
                  <c:v>0.46360944527601694</c:v>
                </c:pt>
                <c:pt idx="6786">
                  <c:v>0.46738243726939205</c:v>
                </c:pt>
                <c:pt idx="6787">
                  <c:v>0.46950290420692004</c:v>
                </c:pt>
                <c:pt idx="6788">
                  <c:v>0.46799210800046159</c:v>
                </c:pt>
                <c:pt idx="6789">
                  <c:v>0.47018825174035112</c:v>
                </c:pt>
                <c:pt idx="6790">
                  <c:v>0.46954531368057789</c:v>
                </c:pt>
                <c:pt idx="6791">
                  <c:v>0.46915814479929813</c:v>
                </c:pt>
                <c:pt idx="6792">
                  <c:v>0.47155567921831137</c:v>
                </c:pt>
                <c:pt idx="6793">
                  <c:v>0.47088897072603458</c:v>
                </c:pt>
                <c:pt idx="6794">
                  <c:v>0.46741022809204863</c:v>
                </c:pt>
                <c:pt idx="6795">
                  <c:v>0.4640610152261227</c:v>
                </c:pt>
                <c:pt idx="6796">
                  <c:v>0.46480660892616582</c:v>
                </c:pt>
                <c:pt idx="6797">
                  <c:v>0.46340670223020258</c:v>
                </c:pt>
                <c:pt idx="6798">
                  <c:v>0.46488053872178908</c:v>
                </c:pt>
                <c:pt idx="6799">
                  <c:v>0.46327361229015757</c:v>
                </c:pt>
                <c:pt idx="6800">
                  <c:v>0.46036268814620102</c:v>
                </c:pt>
                <c:pt idx="6801">
                  <c:v>0.46054840162734495</c:v>
                </c:pt>
                <c:pt idx="6802">
                  <c:v>0.46203899591902781</c:v>
                </c:pt>
                <c:pt idx="6803">
                  <c:v>0.46516268223244134</c:v>
                </c:pt>
                <c:pt idx="6804">
                  <c:v>0.46718609736642197</c:v>
                </c:pt>
                <c:pt idx="6805">
                  <c:v>0.47054328788926653</c:v>
                </c:pt>
                <c:pt idx="6806">
                  <c:v>0.47622547224568473</c:v>
                </c:pt>
                <c:pt idx="6807">
                  <c:v>0.54215537382052559</c:v>
                </c:pt>
                <c:pt idx="6808">
                  <c:v>0.54513134171015731</c:v>
                </c:pt>
                <c:pt idx="6809">
                  <c:v>0.54572420714762893</c:v>
                </c:pt>
                <c:pt idx="6810">
                  <c:v>0.54470058402262245</c:v>
                </c:pt>
                <c:pt idx="6811">
                  <c:v>0.54328578994236676</c:v>
                </c:pt>
                <c:pt idx="6812">
                  <c:v>0.4780259616353722</c:v>
                </c:pt>
                <c:pt idx="6813">
                  <c:v>0.47871157632539757</c:v>
                </c:pt>
                <c:pt idx="6814">
                  <c:v>0.54849992030837769</c:v>
                </c:pt>
                <c:pt idx="6815">
                  <c:v>0.55905330494922434</c:v>
                </c:pt>
                <c:pt idx="6816">
                  <c:v>0.56625847331893975</c:v>
                </c:pt>
                <c:pt idx="6817">
                  <c:v>0.5666779986164987</c:v>
                </c:pt>
                <c:pt idx="6818">
                  <c:v>0.57033321268911075</c:v>
                </c:pt>
                <c:pt idx="6819">
                  <c:v>0.57465212905121499</c:v>
                </c:pt>
                <c:pt idx="6820">
                  <c:v>0.58226524535616575</c:v>
                </c:pt>
                <c:pt idx="6821">
                  <c:v>0.5887473903528152</c:v>
                </c:pt>
                <c:pt idx="6822">
                  <c:v>0.58947645218996003</c:v>
                </c:pt>
                <c:pt idx="6823">
                  <c:v>0.59290026466676693</c:v>
                </c:pt>
                <c:pt idx="6824">
                  <c:v>0.59063864577965275</c:v>
                </c:pt>
                <c:pt idx="6825">
                  <c:v>0.58557632242996605</c:v>
                </c:pt>
                <c:pt idx="6826">
                  <c:v>0.58385846341742931</c:v>
                </c:pt>
                <c:pt idx="6827">
                  <c:v>0.58534011062303293</c:v>
                </c:pt>
                <c:pt idx="6828">
                  <c:v>0.5886872464253402</c:v>
                </c:pt>
                <c:pt idx="6829">
                  <c:v>0.5921007473825658</c:v>
                </c:pt>
                <c:pt idx="6830">
                  <c:v>0.59674385225845361</c:v>
                </c:pt>
                <c:pt idx="6831">
                  <c:v>0.60198720703901154</c:v>
                </c:pt>
                <c:pt idx="6832">
                  <c:v>0.60166768780917723</c:v>
                </c:pt>
                <c:pt idx="6833">
                  <c:v>0.60322776325593808</c:v>
                </c:pt>
                <c:pt idx="6834">
                  <c:v>0.60148921194746685</c:v>
                </c:pt>
                <c:pt idx="6835">
                  <c:v>0.59862752347675663</c:v>
                </c:pt>
                <c:pt idx="6836">
                  <c:v>0.59432051131552877</c:v>
                </c:pt>
                <c:pt idx="6837">
                  <c:v>0.58977980749949832</c:v>
                </c:pt>
                <c:pt idx="6838">
                  <c:v>0.5872484394155596</c:v>
                </c:pt>
                <c:pt idx="6839">
                  <c:v>0.58315290497622785</c:v>
                </c:pt>
                <c:pt idx="6840">
                  <c:v>0.58343003168751506</c:v>
                </c:pt>
                <c:pt idx="6841">
                  <c:v>0.58493124621076265</c:v>
                </c:pt>
                <c:pt idx="6842">
                  <c:v>0.5828850610554277</c:v>
                </c:pt>
                <c:pt idx="6843">
                  <c:v>0.57869959930506365</c:v>
                </c:pt>
                <c:pt idx="6844">
                  <c:v>0.57140756990922725</c:v>
                </c:pt>
                <c:pt idx="6845">
                  <c:v>0.56269011198155139</c:v>
                </c:pt>
                <c:pt idx="6846">
                  <c:v>0.55536002289909792</c:v>
                </c:pt>
                <c:pt idx="6847">
                  <c:v>0.55135250968674476</c:v>
                </c:pt>
                <c:pt idx="6848">
                  <c:v>0.54696277303949736</c:v>
                </c:pt>
                <c:pt idx="6849">
                  <c:v>0.54153053704602794</c:v>
                </c:pt>
                <c:pt idx="6850">
                  <c:v>0.47442340974402614</c:v>
                </c:pt>
                <c:pt idx="6851">
                  <c:v>0.46337242126644801</c:v>
                </c:pt>
                <c:pt idx="6852">
                  <c:v>0.4607524697152699</c:v>
                </c:pt>
                <c:pt idx="6853">
                  <c:v>0.45902797289473957</c:v>
                </c:pt>
                <c:pt idx="6854">
                  <c:v>0.46056374622635393</c:v>
                </c:pt>
                <c:pt idx="6855">
                  <c:v>0.46577185594890541</c:v>
                </c:pt>
                <c:pt idx="6856">
                  <c:v>0.46542865501250857</c:v>
                </c:pt>
                <c:pt idx="6857">
                  <c:v>0.46163268508896632</c:v>
                </c:pt>
                <c:pt idx="6858">
                  <c:v>0.45698055534333487</c:v>
                </c:pt>
                <c:pt idx="6859">
                  <c:v>0.44973528347090158</c:v>
                </c:pt>
                <c:pt idx="6860">
                  <c:v>0.44481219245544618</c:v>
                </c:pt>
                <c:pt idx="6861">
                  <c:v>0.43674837867444916</c:v>
                </c:pt>
                <c:pt idx="6862">
                  <c:v>0.43268604191406801</c:v>
                </c:pt>
                <c:pt idx="6863">
                  <c:v>0.42887838992574501</c:v>
                </c:pt>
                <c:pt idx="6864">
                  <c:v>0.42627264433494655</c:v>
                </c:pt>
                <c:pt idx="6865">
                  <c:v>0.42683901831878085</c:v>
                </c:pt>
                <c:pt idx="6866">
                  <c:v>0.42716286781904711</c:v>
                </c:pt>
                <c:pt idx="6867">
                  <c:v>0.42725628224466516</c:v>
                </c:pt>
                <c:pt idx="6868">
                  <c:v>0.42066060314311537</c:v>
                </c:pt>
                <c:pt idx="6869">
                  <c:v>0.42180184488283745</c:v>
                </c:pt>
                <c:pt idx="6870">
                  <c:v>0.4172782654014735</c:v>
                </c:pt>
                <c:pt idx="6871">
                  <c:v>0.40970664980354032</c:v>
                </c:pt>
                <c:pt idx="6872">
                  <c:v>0.40824302791626454</c:v>
                </c:pt>
                <c:pt idx="6873">
                  <c:v>0.40690711808557167</c:v>
                </c:pt>
                <c:pt idx="6874">
                  <c:v>0.40695345408378181</c:v>
                </c:pt>
                <c:pt idx="6875">
                  <c:v>0.40441285119683729</c:v>
                </c:pt>
                <c:pt idx="6876">
                  <c:v>0.40450751189388423</c:v>
                </c:pt>
                <c:pt idx="6877">
                  <c:v>0.40725057673900722</c:v>
                </c:pt>
                <c:pt idx="6878">
                  <c:v>0.40973454715934837</c:v>
                </c:pt>
                <c:pt idx="6879">
                  <c:v>0.40898671713194146</c:v>
                </c:pt>
                <c:pt idx="6880">
                  <c:v>0.40414674689601693</c:v>
                </c:pt>
                <c:pt idx="6881">
                  <c:v>0.40104804927182797</c:v>
                </c:pt>
                <c:pt idx="6882">
                  <c:v>0.39423068380617859</c:v>
                </c:pt>
                <c:pt idx="6883">
                  <c:v>0.38272805180406616</c:v>
                </c:pt>
                <c:pt idx="6884">
                  <c:v>0.37381406374713766</c:v>
                </c:pt>
                <c:pt idx="6885">
                  <c:v>0.36318780025594088</c:v>
                </c:pt>
                <c:pt idx="6886">
                  <c:v>0.35902987662472879</c:v>
                </c:pt>
                <c:pt idx="6887">
                  <c:v>0.35445128823184158</c:v>
                </c:pt>
                <c:pt idx="6888">
                  <c:v>0.35018155038116533</c:v>
                </c:pt>
                <c:pt idx="6889">
                  <c:v>0.34579632162587526</c:v>
                </c:pt>
                <c:pt idx="6890">
                  <c:v>0.34360971064245677</c:v>
                </c:pt>
                <c:pt idx="6891">
                  <c:v>0.34675883635073884</c:v>
                </c:pt>
                <c:pt idx="6892">
                  <c:v>0.35257234941105153</c:v>
                </c:pt>
                <c:pt idx="6893">
                  <c:v>0.35335086616676642</c:v>
                </c:pt>
                <c:pt idx="6894">
                  <c:v>0.35377095768667455</c:v>
                </c:pt>
                <c:pt idx="6895">
                  <c:v>0.35408529426994956</c:v>
                </c:pt>
                <c:pt idx="6896">
                  <c:v>0.35420310971810981</c:v>
                </c:pt>
                <c:pt idx="6897">
                  <c:v>0.35417589788224146</c:v>
                </c:pt>
                <c:pt idx="6898">
                  <c:v>0.35416488873486973</c:v>
                </c:pt>
                <c:pt idx="6899">
                  <c:v>0.35448149872676199</c:v>
                </c:pt>
                <c:pt idx="6900">
                  <c:v>0.35470411464571905</c:v>
                </c:pt>
                <c:pt idx="6901">
                  <c:v>0.35956425517902585</c:v>
                </c:pt>
                <c:pt idx="6902">
                  <c:v>0.35909178853545909</c:v>
                </c:pt>
                <c:pt idx="6903">
                  <c:v>0.36212811284239393</c:v>
                </c:pt>
                <c:pt idx="6904">
                  <c:v>0.36348438903156904</c:v>
                </c:pt>
                <c:pt idx="6905">
                  <c:v>0.36940349137604428</c:v>
                </c:pt>
                <c:pt idx="6906">
                  <c:v>0.3756315715578063</c:v>
                </c:pt>
                <c:pt idx="6907">
                  <c:v>0.37450740960243684</c:v>
                </c:pt>
                <c:pt idx="6908">
                  <c:v>0.37459317791902413</c:v>
                </c:pt>
                <c:pt idx="6909">
                  <c:v>0.37385252325707607</c:v>
                </c:pt>
                <c:pt idx="6910">
                  <c:v>0.37918843581834771</c:v>
                </c:pt>
                <c:pt idx="6911">
                  <c:v>0.38772907255031147</c:v>
                </c:pt>
                <c:pt idx="6912">
                  <c:v>0.40024347708735752</c:v>
                </c:pt>
                <c:pt idx="6913">
                  <c:v>0.41510198863669057</c:v>
                </c:pt>
                <c:pt idx="6914">
                  <c:v>0.42998164805936417</c:v>
                </c:pt>
                <c:pt idx="6915">
                  <c:v>0.44488110602496173</c:v>
                </c:pt>
                <c:pt idx="6916">
                  <c:v>0.45021714104474436</c:v>
                </c:pt>
                <c:pt idx="6917">
                  <c:v>0.45312091547640682</c:v>
                </c:pt>
                <c:pt idx="6918">
                  <c:v>0.45355043302403447</c:v>
                </c:pt>
                <c:pt idx="6919">
                  <c:v>0.46054099483635319</c:v>
                </c:pt>
                <c:pt idx="6920">
                  <c:v>0.46034878742794089</c:v>
                </c:pt>
                <c:pt idx="6921">
                  <c:v>0.45477477494351642</c:v>
                </c:pt>
                <c:pt idx="6922">
                  <c:v>0.45199004253943359</c:v>
                </c:pt>
                <c:pt idx="6923">
                  <c:v>0.4498094566898026</c:v>
                </c:pt>
                <c:pt idx="6924">
                  <c:v>0.45236236006148783</c:v>
                </c:pt>
                <c:pt idx="6925">
                  <c:v>0.45506602214954933</c:v>
                </c:pt>
                <c:pt idx="6926">
                  <c:v>0.45991898372186052</c:v>
                </c:pt>
                <c:pt idx="6927">
                  <c:v>0.46400916651510865</c:v>
                </c:pt>
                <c:pt idx="6928">
                  <c:v>0.47406667535709518</c:v>
                </c:pt>
                <c:pt idx="6929">
                  <c:v>0.47458874100291176</c:v>
                </c:pt>
                <c:pt idx="6930">
                  <c:v>0.54011802743971304</c:v>
                </c:pt>
                <c:pt idx="6931">
                  <c:v>0.54028970240546481</c:v>
                </c:pt>
                <c:pt idx="6932">
                  <c:v>0.54135109913915114</c:v>
                </c:pt>
                <c:pt idx="6933">
                  <c:v>0.47548286666943967</c:v>
                </c:pt>
                <c:pt idx="6934">
                  <c:v>0.47426459434005691</c:v>
                </c:pt>
                <c:pt idx="6935">
                  <c:v>0.47617566022576979</c:v>
                </c:pt>
                <c:pt idx="6936">
                  <c:v>0.4750136830172435</c:v>
                </c:pt>
                <c:pt idx="6937">
                  <c:v>0.47986142642437063</c:v>
                </c:pt>
                <c:pt idx="6938">
                  <c:v>0.47985793477324251</c:v>
                </c:pt>
                <c:pt idx="6939">
                  <c:v>0.47893206641789959</c:v>
                </c:pt>
                <c:pt idx="6940">
                  <c:v>0.47380822220788571</c:v>
                </c:pt>
                <c:pt idx="6941">
                  <c:v>0.4720853574858152</c:v>
                </c:pt>
                <c:pt idx="6942">
                  <c:v>0.46500096035819721</c:v>
                </c:pt>
                <c:pt idx="6943">
                  <c:v>0.45457074991161645</c:v>
                </c:pt>
                <c:pt idx="6944">
                  <c:v>0.44804850232581789</c:v>
                </c:pt>
                <c:pt idx="6945">
                  <c:v>0.44544663418514946</c:v>
                </c:pt>
                <c:pt idx="6946">
                  <c:v>0.44377259860401957</c:v>
                </c:pt>
                <c:pt idx="6947">
                  <c:v>0.44780405288197461</c:v>
                </c:pt>
                <c:pt idx="6948">
                  <c:v>0.45483388785910522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C6-4CAD-9961-05083FF82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70096"/>
        <c:axId val="953167216"/>
      </c:scatterChart>
      <c:valAx>
        <c:axId val="95317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167216"/>
        <c:crosses val="autoZero"/>
        <c:crossBetween val="midCat"/>
      </c:valAx>
      <c:valAx>
        <c:axId val="9531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17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279400</xdr:colOff>
      <xdr:row>0</xdr:row>
      <xdr:rowOff>161924</xdr:rowOff>
    </xdr:from>
    <xdr:to>
      <xdr:col>49</xdr:col>
      <xdr:colOff>552450</xdr:colOff>
      <xdr:row>24</xdr:row>
      <xdr:rowOff>6350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58E6DED-59C7-24EC-0C93-A67987BD6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4DC60-40CF-4BD7-BF68-0581477719E3}">
  <dimension ref="A1:Z6951"/>
  <sheetViews>
    <sheetView tabSelected="1" topLeftCell="K6874" workbookViewId="0">
      <selection activeCell="V6874" sqref="V6874"/>
    </sheetView>
  </sheetViews>
  <sheetFormatPr defaultRowHeight="14" x14ac:dyDescent="0.3"/>
  <cols>
    <col min="1" max="1" width="5.1640625" bestFit="1" customWidth="1"/>
    <col min="2" max="2" width="12.25" customWidth="1"/>
    <col min="3" max="3" width="17.75" customWidth="1"/>
  </cols>
  <sheetData>
    <row r="1" spans="1:26" x14ac:dyDescent="0.3"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32</v>
      </c>
      <c r="I1" t="s">
        <v>33</v>
      </c>
      <c r="J1" t="s">
        <v>34</v>
      </c>
      <c r="K1" t="s">
        <v>41</v>
      </c>
      <c r="L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W1" t="s">
        <v>50</v>
      </c>
      <c r="X1" t="s">
        <v>51</v>
      </c>
      <c r="Y1" t="s">
        <v>52</v>
      </c>
      <c r="Z1" t="s">
        <v>53</v>
      </c>
    </row>
    <row r="2" spans="1:26" x14ac:dyDescent="0.3">
      <c r="A2">
        <v>1301</v>
      </c>
      <c r="B2" t="s">
        <v>0</v>
      </c>
      <c r="C2" t="s">
        <v>1</v>
      </c>
      <c r="D2" s="1">
        <v>7.9166666666666673E-3</v>
      </c>
      <c r="E2">
        <v>1</v>
      </c>
      <c r="F2">
        <v>3</v>
      </c>
      <c r="G2">
        <v>19</v>
      </c>
      <c r="H2">
        <v>0.5</v>
      </c>
      <c r="I2">
        <v>0.2265625</v>
      </c>
      <c r="J2">
        <v>0.5</v>
      </c>
      <c r="K2">
        <v>0.80112828048697415</v>
      </c>
      <c r="L2">
        <v>0.40300338334281377</v>
      </c>
      <c r="M2">
        <f>IF(A1&lt;&gt;A2,M1+1,M1)</f>
        <v>1</v>
      </c>
      <c r="N2">
        <f>IF(M2&lt;&gt;M1,ROW(N2),N1)</f>
        <v>2</v>
      </c>
      <c r="O2">
        <f ca="1">AVERAGE(INDIRECT("K"&amp;N2):K2)</f>
        <v>0.80112828048697415</v>
      </c>
      <c r="P2">
        <f ca="1">IF(ROW(P2)-N2&gt;10,VAR(INDIRECT("K"&amp;N2):K2),$K$6951/4)</f>
        <v>2.3764173018390065E-3</v>
      </c>
      <c r="Q2">
        <f ca="1">AVERAGE(INDIRECT("K"&amp;N2):L2)</f>
        <v>0.60206583191489393</v>
      </c>
      <c r="R2">
        <f ca="1">IF(ROW(P2)-N2&gt;10,VAR(INDIRECT("K"&amp;N2):L2),$L$6951/4)</f>
        <v>1.0655310941644576E-2</v>
      </c>
      <c r="S2">
        <f ca="1">IF((O2*P2+Q2*R2*3)/(P2+R2*3)&gt;0.54,(O2*P2+Q2*R2*3)/(P2+R2*3),(O2*P2+Q2*R2*3)/(P2+R2*3)-0.06)</f>
        <v>0.61584052832288216</v>
      </c>
      <c r="T2">
        <f ca="1">P2*R2/(P2+R2)^2</f>
        <v>0.14910245824227916</v>
      </c>
      <c r="V2">
        <f>IF(A2=1301,1,IF(A2=1302,2,IF(A2=1303,2,IF(A2=1304,2,IF(A2=1305,1,IF(A2=1306,1,IF(A2=1307,1,IF(A2=1308,2,IF(A2=1309,1,IF(A2=1310,1,IF(A2=1311,2,IF(A2=1312,1,IF(A2=1313,2,IF(A2=1314,1,IF(A2=1315,2,IF(A2=1316,2,IF(A2=1401,1,IF(A2=1402,2,IF(A2=1403,1,IF(A2=1404,1,IF(A2=1405,1,IF(A2=1406,1,IF(A2=1407,1,IF(A2=1408,2,IF(A2=1501,1,IF(A2=1502,1,IF(A2=1503,1,IF(A2=1504,2,IF(A2=1601,1,IF(A2=1602,2,IF(A2=1701,1,0)))))))))))))))))))))))))))))))</f>
        <v>1</v>
      </c>
      <c r="W2">
        <f ca="1">IF(AND(S2&gt;0.5,V2=1),1,0)</f>
        <v>1</v>
      </c>
      <c r="X2">
        <f ca="1">IF(AND(S2&lt;0.5,V2=2),1,0)</f>
        <v>0</v>
      </c>
      <c r="Y2">
        <f ca="1">IF(AND(S2&lt;0.5,V2=1),1,0)</f>
        <v>0</v>
      </c>
      <c r="Z2">
        <f ca="1">IF(AND(S2&gt;0.5,V2=2),1,0)</f>
        <v>0</v>
      </c>
    </row>
    <row r="3" spans="1:26" x14ac:dyDescent="0.3">
      <c r="A3">
        <v>1301</v>
      </c>
      <c r="B3" t="s">
        <v>0</v>
      </c>
      <c r="C3" t="s">
        <v>1</v>
      </c>
      <c r="D3" s="1">
        <v>8.1828703703703699E-3</v>
      </c>
      <c r="E3">
        <v>1</v>
      </c>
      <c r="F3">
        <v>3</v>
      </c>
      <c r="G3">
        <v>20</v>
      </c>
      <c r="H3">
        <v>0.83333333333333337</v>
      </c>
      <c r="I3">
        <v>0.2265625</v>
      </c>
      <c r="J3">
        <v>0.5</v>
      </c>
      <c r="K3">
        <v>0.79719972282630214</v>
      </c>
      <c r="L3">
        <v>0.47265625</v>
      </c>
      <c r="M3">
        <f t="shared" ref="M3:M66" si="0">IF(A2&lt;&gt;A3,M2+1,M2)</f>
        <v>1</v>
      </c>
      <c r="N3">
        <f t="shared" ref="N3:N66" si="1">IF(M3&lt;&gt;M2,ROW(N3),N2)</f>
        <v>2</v>
      </c>
      <c r="O3">
        <f ca="1">AVERAGE(INDIRECT("K"&amp;N3):K3)</f>
        <v>0.79916400165663815</v>
      </c>
      <c r="P3">
        <f ca="1">IF(ROW(P3)-N3&gt;10,VAR(INDIRECT("K"&amp;N3):K3),$K$6951/4)</f>
        <v>2.3764173018390065E-3</v>
      </c>
      <c r="Q3">
        <f ca="1">AVERAGE(INDIRECT("K"&amp;N3):L3)</f>
        <v>0.61849690916402245</v>
      </c>
      <c r="R3">
        <f ca="1">IF(ROW(P3)-N3&gt;10,VAR(INDIRECT("K"&amp;N3):L3),$L$6951/4)</f>
        <v>1.0655310941644576E-2</v>
      </c>
      <c r="S3">
        <f t="shared" ref="S3:S66" ca="1" si="2">IF((O3*P3+Q3*R3*3)/(P3+R3*3)&gt;0.54,(O3*P3+Q3*R3*3)/(P3+R3*3),(O3*P3+Q3*R3*3)/(P3+R3*3)-0.06)</f>
        <v>0.63099868620861943</v>
      </c>
      <c r="T3">
        <f t="shared" ref="T3:T66" ca="1" si="3">P3*R3/(P3+R3)^2</f>
        <v>0.14910245824227916</v>
      </c>
      <c r="V3">
        <f t="shared" ref="V3:V66" si="4">IF(A3=1301,1,IF(A3=1302,2,IF(A3=1303,2,IF(A3=1304,2,IF(A3=1305,1,IF(A3=1306,1,IF(A3=1307,1,IF(A3=1308,2,IF(A3=1309,1,IF(A3=1310,1,IF(A3=1311,2,IF(A3=1312,1,IF(A3=1313,2,IF(A3=1314,1,IF(A3=1315,2,IF(A3=1316,2,IF(A3=1401,1,IF(A3=1402,2,IF(A3=1403,1,IF(A3=1404,1,IF(A3=1405,1,IF(A3=1406,1,IF(A3=1407,1,IF(A3=1408,2,IF(A3=1501,1,IF(A3=1502,1,IF(A3=1503,1,IF(A3=1504,2,IF(A3=1601,1,IF(A3=1602,2,IF(A3=1701,1,0)))))))))))))))))))))))))))))))</f>
        <v>1</v>
      </c>
      <c r="W3">
        <f t="shared" ref="W3:W66" ca="1" si="5">IF(AND(S3&gt;0.5,V3=1),1,0)</f>
        <v>1</v>
      </c>
      <c r="X3">
        <f t="shared" ref="X3:X66" ca="1" si="6">IF(AND(S3&lt;0.5,V3=2),1,0)</f>
        <v>0</v>
      </c>
      <c r="Y3">
        <f t="shared" ref="Y3:Y66" ca="1" si="7">IF(AND(S3&lt;0.5,V3=1),1,0)</f>
        <v>0</v>
      </c>
      <c r="Z3">
        <f t="shared" ref="Z3:Z66" ca="1" si="8">IF(AND(S3&gt;0.5,V3=2),1,0)</f>
        <v>0</v>
      </c>
    </row>
    <row r="4" spans="1:26" x14ac:dyDescent="0.3">
      <c r="A4">
        <v>1301</v>
      </c>
      <c r="B4" t="s">
        <v>0</v>
      </c>
      <c r="C4" t="s">
        <v>1</v>
      </c>
      <c r="D4" s="1">
        <v>8.5300925925925926E-3</v>
      </c>
      <c r="E4">
        <v>1</v>
      </c>
      <c r="F4">
        <v>3</v>
      </c>
      <c r="G4">
        <v>21</v>
      </c>
      <c r="H4">
        <v>0.5</v>
      </c>
      <c r="I4">
        <v>0.2265625</v>
      </c>
      <c r="J4">
        <v>0.5</v>
      </c>
      <c r="K4">
        <v>0.77949056052071919</v>
      </c>
      <c r="L4">
        <v>0.70598958333333339</v>
      </c>
      <c r="M4">
        <f t="shared" si="0"/>
        <v>1</v>
      </c>
      <c r="N4">
        <f t="shared" si="1"/>
        <v>2</v>
      </c>
      <c r="O4">
        <f ca="1">AVERAGE(INDIRECT("K"&amp;N4):K4)</f>
        <v>0.7926061879446652</v>
      </c>
      <c r="P4">
        <f ca="1">IF(ROW(P4)-N4&gt;10,VAR(INDIRECT("K"&amp;N4):K4),$K$6951/4)</f>
        <v>2.3764173018390065E-3</v>
      </c>
      <c r="Q4">
        <f ca="1">AVERAGE(INDIRECT("K"&amp;N4):L4)</f>
        <v>0.65991129675169036</v>
      </c>
      <c r="R4">
        <f ca="1">IF(ROW(P4)-N4&gt;10,VAR(INDIRECT("K"&amp;N4):L4),$L$6951/4)</f>
        <v>1.0655310941644576E-2</v>
      </c>
      <c r="S4">
        <f t="shared" ca="1" si="2"/>
        <v>0.66909349989540579</v>
      </c>
      <c r="T4">
        <f t="shared" ca="1" si="3"/>
        <v>0.14910245824227916</v>
      </c>
      <c r="V4">
        <f t="shared" si="4"/>
        <v>1</v>
      </c>
      <c r="W4">
        <f t="shared" ca="1" si="5"/>
        <v>1</v>
      </c>
      <c r="X4">
        <f t="shared" ca="1" si="6"/>
        <v>0</v>
      </c>
      <c r="Y4">
        <f t="shared" ca="1" si="7"/>
        <v>0</v>
      </c>
      <c r="Z4">
        <f t="shared" ca="1" si="8"/>
        <v>0</v>
      </c>
    </row>
    <row r="5" spans="1:26" x14ac:dyDescent="0.3">
      <c r="A5">
        <v>1301</v>
      </c>
      <c r="B5" t="s">
        <v>0</v>
      </c>
      <c r="C5" t="s">
        <v>1</v>
      </c>
      <c r="D5" s="1">
        <v>8.8425925925925929E-3</v>
      </c>
      <c r="E5">
        <v>1</v>
      </c>
      <c r="F5">
        <v>3</v>
      </c>
      <c r="G5">
        <v>22</v>
      </c>
      <c r="H5">
        <v>0.7</v>
      </c>
      <c r="I5">
        <v>0.2265625</v>
      </c>
      <c r="J5">
        <v>0.5</v>
      </c>
      <c r="K5">
        <v>0.76322986381508695</v>
      </c>
      <c r="L5">
        <v>0.47265625</v>
      </c>
      <c r="M5">
        <f t="shared" si="0"/>
        <v>1</v>
      </c>
      <c r="N5">
        <f t="shared" si="1"/>
        <v>2</v>
      </c>
      <c r="O5">
        <f ca="1">AVERAGE(INDIRECT("K"&amp;N5):K5)</f>
        <v>0.78526210691227061</v>
      </c>
      <c r="P5">
        <f ca="1">IF(ROW(P5)-N5&gt;10,VAR(INDIRECT("K"&amp;N5):K5),$K$6951/4)</f>
        <v>2.3764173018390065E-3</v>
      </c>
      <c r="Q5">
        <f ca="1">AVERAGE(INDIRECT("K"&amp;N5):L5)</f>
        <v>0.64941923679065372</v>
      </c>
      <c r="R5">
        <f ca="1">IF(ROW(P5)-N5&gt;10,VAR(INDIRECT("K"&amp;N5):L5),$L$6951/4)</f>
        <v>1.0655310941644576E-2</v>
      </c>
      <c r="S5">
        <f t="shared" ca="1" si="2"/>
        <v>0.65881927335474477</v>
      </c>
      <c r="T5">
        <f t="shared" ca="1" si="3"/>
        <v>0.14910245824227916</v>
      </c>
      <c r="V5">
        <f t="shared" si="4"/>
        <v>1</v>
      </c>
      <c r="W5">
        <f t="shared" ca="1" si="5"/>
        <v>1</v>
      </c>
      <c r="X5">
        <f t="shared" ca="1" si="6"/>
        <v>0</v>
      </c>
      <c r="Y5">
        <f t="shared" ca="1" si="7"/>
        <v>0</v>
      </c>
      <c r="Z5">
        <f t="shared" ca="1" si="8"/>
        <v>0</v>
      </c>
    </row>
    <row r="6" spans="1:26" x14ac:dyDescent="0.3">
      <c r="A6">
        <v>1301</v>
      </c>
      <c r="B6" t="s">
        <v>0</v>
      </c>
      <c r="C6" t="s">
        <v>1</v>
      </c>
      <c r="D6" s="1">
        <v>9.3287037037037036E-3</v>
      </c>
      <c r="E6">
        <v>1</v>
      </c>
      <c r="F6">
        <v>3</v>
      </c>
      <c r="G6">
        <v>23</v>
      </c>
      <c r="H6">
        <v>0.79999999999999993</v>
      </c>
      <c r="I6">
        <v>0.2265625</v>
      </c>
      <c r="J6">
        <v>0.5</v>
      </c>
      <c r="K6">
        <v>0.74517358893711094</v>
      </c>
      <c r="L6">
        <v>0.6126562499999999</v>
      </c>
      <c r="M6">
        <f t="shared" si="0"/>
        <v>1</v>
      </c>
      <c r="N6">
        <f t="shared" si="1"/>
        <v>2</v>
      </c>
      <c r="O6">
        <f ca="1">AVERAGE(INDIRECT("K"&amp;N6):K6)</f>
        <v>0.77724440331723865</v>
      </c>
      <c r="P6">
        <f ca="1">IF(ROW(P6)-N6&gt;10,VAR(INDIRECT("K"&amp;N6):K6),$K$6951/4)</f>
        <v>2.3764173018390065E-3</v>
      </c>
      <c r="Q6">
        <f ca="1">AVERAGE(INDIRECT("K"&amp;N6):L6)</f>
        <v>0.65531837332623399</v>
      </c>
      <c r="R6">
        <f ca="1">IF(ROW(P6)-N6&gt;10,VAR(INDIRECT("K"&amp;N6):L6),$L$6951/4)</f>
        <v>1.0655310941644576E-2</v>
      </c>
      <c r="S6">
        <f t="shared" ca="1" si="2"/>
        <v>0.66375539426817831</v>
      </c>
      <c r="T6">
        <f t="shared" ca="1" si="3"/>
        <v>0.14910245824227916</v>
      </c>
      <c r="V6">
        <f t="shared" si="4"/>
        <v>1</v>
      </c>
      <c r="W6">
        <f t="shared" ca="1" si="5"/>
        <v>1</v>
      </c>
      <c r="X6">
        <f t="shared" ca="1" si="6"/>
        <v>0</v>
      </c>
      <c r="Y6">
        <f t="shared" ca="1" si="7"/>
        <v>0</v>
      </c>
      <c r="Z6">
        <f t="shared" ca="1" si="8"/>
        <v>0</v>
      </c>
    </row>
    <row r="7" spans="1:26" x14ac:dyDescent="0.3">
      <c r="A7">
        <v>1301</v>
      </c>
      <c r="B7" t="s">
        <v>0</v>
      </c>
      <c r="C7" t="s">
        <v>1</v>
      </c>
      <c r="D7" s="1">
        <v>1.0775462962962962E-2</v>
      </c>
      <c r="E7">
        <v>1</v>
      </c>
      <c r="F7">
        <v>4</v>
      </c>
      <c r="G7">
        <v>24</v>
      </c>
      <c r="H7">
        <v>0.5</v>
      </c>
      <c r="I7">
        <v>0.9375</v>
      </c>
      <c r="J7">
        <v>0.66314779270633395</v>
      </c>
      <c r="K7">
        <v>0.74366226781379585</v>
      </c>
      <c r="L7">
        <v>0.68265624999999996</v>
      </c>
      <c r="M7">
        <f t="shared" si="0"/>
        <v>1</v>
      </c>
      <c r="N7">
        <f t="shared" si="1"/>
        <v>2</v>
      </c>
      <c r="O7">
        <f ca="1">AVERAGE(INDIRECT("K"&amp;N7):K7)</f>
        <v>0.77164738073333161</v>
      </c>
      <c r="P7">
        <f ca="1">IF(ROW(P7)-N7&gt;10,VAR(INDIRECT("K"&amp;N7):K7),$K$6951/4)</f>
        <v>2.3764173018390065E-3</v>
      </c>
      <c r="Q7">
        <f ca="1">AVERAGE(INDIRECT("K"&amp;N7):L7)</f>
        <v>0.66495852092301133</v>
      </c>
      <c r="R7">
        <f ca="1">IF(ROW(P7)-N7&gt;10,VAR(INDIRECT("K"&amp;N7):L7),$L$6951/4)</f>
        <v>1.0655310941644576E-2</v>
      </c>
      <c r="S7">
        <f t="shared" ca="1" si="2"/>
        <v>0.67234116222247997</v>
      </c>
      <c r="T7">
        <f t="shared" ca="1" si="3"/>
        <v>0.14910245824227916</v>
      </c>
      <c r="V7">
        <f t="shared" si="4"/>
        <v>1</v>
      </c>
      <c r="W7">
        <f t="shared" ca="1" si="5"/>
        <v>1</v>
      </c>
      <c r="X7">
        <f t="shared" ca="1" si="6"/>
        <v>0</v>
      </c>
      <c r="Y7">
        <f t="shared" ca="1" si="7"/>
        <v>0</v>
      </c>
      <c r="Z7">
        <f t="shared" ca="1" si="8"/>
        <v>0</v>
      </c>
    </row>
    <row r="8" spans="1:26" x14ac:dyDescent="0.3">
      <c r="A8">
        <v>1301</v>
      </c>
      <c r="B8" t="s">
        <v>0</v>
      </c>
      <c r="C8" t="s">
        <v>1</v>
      </c>
      <c r="D8" s="1">
        <v>1.1284722222222222E-2</v>
      </c>
      <c r="E8">
        <v>1</v>
      </c>
      <c r="F8">
        <v>4</v>
      </c>
      <c r="G8">
        <v>25</v>
      </c>
      <c r="H8">
        <v>0.16666666666666666</v>
      </c>
      <c r="I8">
        <v>0.9375</v>
      </c>
      <c r="J8">
        <v>0.66314779270633395</v>
      </c>
      <c r="K8">
        <v>0.73379740830264606</v>
      </c>
      <c r="L8">
        <v>0.57637955854126677</v>
      </c>
      <c r="M8">
        <f t="shared" si="0"/>
        <v>1</v>
      </c>
      <c r="N8">
        <f t="shared" si="1"/>
        <v>2</v>
      </c>
      <c r="O8">
        <f ca="1">AVERAGE(INDIRECT("K"&amp;N8):K8)</f>
        <v>0.76624024181466222</v>
      </c>
      <c r="P8">
        <f ca="1">IF(ROW(P8)-N8&gt;10,VAR(INDIRECT("K"&amp;N8):K8),$K$6951/4)</f>
        <v>2.3764173018390065E-3</v>
      </c>
      <c r="Q8">
        <f ca="1">AVERAGE(INDIRECT("K"&amp;N8):L8)</f>
        <v>0.66354851556571781</v>
      </c>
      <c r="R8">
        <f ca="1">IF(ROW(P8)-N8&gt;10,VAR(INDIRECT("K"&amp;N8):L8),$L$6951/4)</f>
        <v>1.0655310941644576E-2</v>
      </c>
      <c r="S8">
        <f t="shared" ca="1" si="2"/>
        <v>0.67065456375731958</v>
      </c>
      <c r="T8">
        <f t="shared" ca="1" si="3"/>
        <v>0.14910245824227916</v>
      </c>
      <c r="V8">
        <f t="shared" si="4"/>
        <v>1</v>
      </c>
      <c r="W8">
        <f t="shared" ca="1" si="5"/>
        <v>1</v>
      </c>
      <c r="X8">
        <f t="shared" ca="1" si="6"/>
        <v>0</v>
      </c>
      <c r="Y8">
        <f t="shared" ca="1" si="7"/>
        <v>0</v>
      </c>
      <c r="Z8">
        <f t="shared" ca="1" si="8"/>
        <v>0</v>
      </c>
    </row>
    <row r="9" spans="1:26" x14ac:dyDescent="0.3">
      <c r="A9">
        <v>1301</v>
      </c>
      <c r="B9" t="s">
        <v>0</v>
      </c>
      <c r="C9" t="s">
        <v>1</v>
      </c>
      <c r="D9" s="1">
        <v>1.1655092592592592E-2</v>
      </c>
      <c r="E9">
        <v>1</v>
      </c>
      <c r="F9">
        <v>4</v>
      </c>
      <c r="G9">
        <v>26</v>
      </c>
      <c r="H9">
        <v>0</v>
      </c>
      <c r="I9">
        <v>0.9375</v>
      </c>
      <c r="J9">
        <v>0.66314779270633395</v>
      </c>
      <c r="K9">
        <v>0.72039469012369362</v>
      </c>
      <c r="L9">
        <v>0.34304622520793343</v>
      </c>
      <c r="M9">
        <f t="shared" si="0"/>
        <v>1</v>
      </c>
      <c r="N9">
        <f t="shared" si="1"/>
        <v>2</v>
      </c>
      <c r="O9">
        <f ca="1">AVERAGE(INDIRECT("K"&amp;N9):K9)</f>
        <v>0.76050954785329117</v>
      </c>
      <c r="P9">
        <f ca="1">IF(ROW(P9)-N9&gt;10,VAR(INDIRECT("K"&amp;N9):K9),$K$6951/4)</f>
        <v>2.3764173018390065E-3</v>
      </c>
      <c r="Q9">
        <f ca="1">AVERAGE(INDIRECT("K"&amp;N9):L9)</f>
        <v>0.64707000832822981</v>
      </c>
      <c r="R9">
        <f ca="1">IF(ROW(P9)-N9&gt;10,VAR(INDIRECT("K"&amp;N9):L9),$L$6951/4)</f>
        <v>1.0655310941644576E-2</v>
      </c>
      <c r="S9">
        <f t="shared" ca="1" si="2"/>
        <v>0.65491978225007474</v>
      </c>
      <c r="T9">
        <f t="shared" ca="1" si="3"/>
        <v>0.14910245824227916</v>
      </c>
      <c r="V9">
        <f t="shared" si="4"/>
        <v>1</v>
      </c>
      <c r="W9">
        <f t="shared" ca="1" si="5"/>
        <v>1</v>
      </c>
      <c r="X9">
        <f t="shared" ca="1" si="6"/>
        <v>0</v>
      </c>
      <c r="Y9">
        <f t="shared" ca="1" si="7"/>
        <v>0</v>
      </c>
      <c r="Z9">
        <f t="shared" ca="1" si="8"/>
        <v>0</v>
      </c>
    </row>
    <row r="10" spans="1:26" x14ac:dyDescent="0.3">
      <c r="A10">
        <v>1301</v>
      </c>
      <c r="B10" t="s">
        <v>0</v>
      </c>
      <c r="C10" t="s">
        <v>1</v>
      </c>
      <c r="D10" s="1">
        <v>1.1898148148148149E-2</v>
      </c>
      <c r="E10">
        <v>1</v>
      </c>
      <c r="F10">
        <v>4</v>
      </c>
      <c r="G10">
        <v>27</v>
      </c>
      <c r="H10">
        <v>0</v>
      </c>
      <c r="I10">
        <v>0.9375</v>
      </c>
      <c r="J10">
        <v>0.66314779270633395</v>
      </c>
      <c r="K10">
        <v>0.7088282405518388</v>
      </c>
      <c r="L10">
        <v>0.22637955854126679</v>
      </c>
      <c r="M10">
        <f t="shared" si="0"/>
        <v>1</v>
      </c>
      <c r="N10">
        <f t="shared" si="1"/>
        <v>2</v>
      </c>
      <c r="O10">
        <f ca="1">AVERAGE(INDIRECT("K"&amp;N10):K10)</f>
        <v>0.75476718037535195</v>
      </c>
      <c r="P10">
        <f ca="1">IF(ROW(P10)-N10&gt;10,VAR(INDIRECT("K"&amp;N10):K10),$K$6951/4)</f>
        <v>2.3764173018390065E-3</v>
      </c>
      <c r="Q10">
        <f ca="1">AVERAGE(INDIRECT("K"&amp;N10):L10)</f>
        <v>0.62712932957471013</v>
      </c>
      <c r="R10">
        <f ca="1">IF(ROW(P10)-N10&gt;10,VAR(INDIRECT("K"&amp;N10):L10),$L$6951/4)</f>
        <v>1.0655310941644576E-2</v>
      </c>
      <c r="S10">
        <f t="shared" ca="1" si="2"/>
        <v>0.63596159632094329</v>
      </c>
      <c r="T10">
        <f t="shared" ca="1" si="3"/>
        <v>0.14910245824227916</v>
      </c>
      <c r="V10">
        <f t="shared" si="4"/>
        <v>1</v>
      </c>
      <c r="W10">
        <f t="shared" ca="1" si="5"/>
        <v>1</v>
      </c>
      <c r="X10">
        <f t="shared" ca="1" si="6"/>
        <v>0</v>
      </c>
      <c r="Y10">
        <f t="shared" ca="1" si="7"/>
        <v>0</v>
      </c>
      <c r="Z10">
        <f t="shared" ca="1" si="8"/>
        <v>0</v>
      </c>
    </row>
    <row r="11" spans="1:26" x14ac:dyDescent="0.3">
      <c r="A11">
        <v>1301</v>
      </c>
      <c r="B11" t="s">
        <v>0</v>
      </c>
      <c r="C11" t="s">
        <v>1</v>
      </c>
      <c r="D11" s="1">
        <v>1.2372685185185184E-2</v>
      </c>
      <c r="E11">
        <v>1</v>
      </c>
      <c r="F11">
        <v>5</v>
      </c>
      <c r="G11">
        <v>28</v>
      </c>
      <c r="H11">
        <v>0.5</v>
      </c>
      <c r="I11">
        <v>0</v>
      </c>
      <c r="J11">
        <v>0.5</v>
      </c>
      <c r="K11">
        <v>0.70054607406077374</v>
      </c>
      <c r="L11">
        <v>0.22637955854126679</v>
      </c>
      <c r="M11">
        <f t="shared" si="0"/>
        <v>1</v>
      </c>
      <c r="N11">
        <f t="shared" si="1"/>
        <v>2</v>
      </c>
      <c r="O11">
        <f ca="1">AVERAGE(INDIRECT("K"&amp;N11):K11)</f>
        <v>0.74934506974389414</v>
      </c>
      <c r="P11">
        <f ca="1">IF(ROW(P11)-N11&gt;10,VAR(INDIRECT("K"&amp;N11):K11),$K$6951/4)</f>
        <v>2.3764173018390065E-3</v>
      </c>
      <c r="Q11">
        <f ca="1">AVERAGE(INDIRECT("K"&amp;N11):L11)</f>
        <v>0.6107626782473411</v>
      </c>
      <c r="R11">
        <f ca="1">IF(ROW(P11)-N11&gt;10,VAR(INDIRECT("K"&amp;N11):L11),$L$6951/4)</f>
        <v>1.0655310941644576E-2</v>
      </c>
      <c r="S11">
        <f t="shared" ca="1" si="2"/>
        <v>0.62035228384121965</v>
      </c>
      <c r="T11">
        <f t="shared" ca="1" si="3"/>
        <v>0.14910245824227916</v>
      </c>
      <c r="V11">
        <f t="shared" si="4"/>
        <v>1</v>
      </c>
      <c r="W11">
        <f t="shared" ca="1" si="5"/>
        <v>1</v>
      </c>
      <c r="X11">
        <f t="shared" ca="1" si="6"/>
        <v>0</v>
      </c>
      <c r="Y11">
        <f t="shared" ca="1" si="7"/>
        <v>0</v>
      </c>
      <c r="Z11">
        <f t="shared" ca="1" si="8"/>
        <v>0</v>
      </c>
    </row>
    <row r="12" spans="1:26" x14ac:dyDescent="0.3">
      <c r="A12">
        <v>1301</v>
      </c>
      <c r="B12" t="s">
        <v>0</v>
      </c>
      <c r="C12" t="s">
        <v>1</v>
      </c>
      <c r="D12" s="1">
        <v>1.2789351851851852E-2</v>
      </c>
      <c r="E12">
        <v>1</v>
      </c>
      <c r="F12">
        <v>5</v>
      </c>
      <c r="G12">
        <v>29</v>
      </c>
      <c r="H12">
        <v>0.83333333333333337</v>
      </c>
      <c r="I12">
        <v>0</v>
      </c>
      <c r="J12">
        <v>0.5</v>
      </c>
      <c r="K12">
        <v>0.70093402165279284</v>
      </c>
      <c r="L12">
        <v>0.44999999999999996</v>
      </c>
      <c r="M12">
        <f t="shared" si="0"/>
        <v>1</v>
      </c>
      <c r="N12">
        <f t="shared" si="1"/>
        <v>2</v>
      </c>
      <c r="O12">
        <f ca="1">AVERAGE(INDIRECT("K"&amp;N12):K12)</f>
        <v>0.74494406537197588</v>
      </c>
      <c r="P12">
        <f ca="1">IF(ROW(P12)-N12&gt;10,VAR(INDIRECT("K"&amp;N12):K12),$K$6951/4)</f>
        <v>2.3764173018390065E-3</v>
      </c>
      <c r="Q12">
        <f ca="1">AVERAGE(INDIRECT("K"&amp;N12):L12)</f>
        <v>0.60755398120907345</v>
      </c>
      <c r="R12">
        <f ca="1">IF(ROW(P12)-N12&gt;10,VAR(INDIRECT("K"&amp;N12):L12),$L$6951/4)</f>
        <v>1.0655310941644576E-2</v>
      </c>
      <c r="S12">
        <f t="shared" ca="1" si="2"/>
        <v>0.61706108168124851</v>
      </c>
      <c r="T12">
        <f t="shared" ca="1" si="3"/>
        <v>0.14910245824227916</v>
      </c>
      <c r="V12">
        <f t="shared" si="4"/>
        <v>1</v>
      </c>
      <c r="W12">
        <f t="shared" ca="1" si="5"/>
        <v>1</v>
      </c>
      <c r="X12">
        <f t="shared" ca="1" si="6"/>
        <v>0</v>
      </c>
      <c r="Y12">
        <f t="shared" ca="1" si="7"/>
        <v>0</v>
      </c>
      <c r="Z12">
        <f t="shared" ca="1" si="8"/>
        <v>0</v>
      </c>
    </row>
    <row r="13" spans="1:26" x14ac:dyDescent="0.3">
      <c r="A13">
        <v>1301</v>
      </c>
      <c r="B13" t="s">
        <v>0</v>
      </c>
      <c r="C13" t="s">
        <v>1</v>
      </c>
      <c r="D13" s="1">
        <v>1.3078703703703703E-2</v>
      </c>
      <c r="E13">
        <v>1</v>
      </c>
      <c r="F13">
        <v>5</v>
      </c>
      <c r="G13">
        <v>30</v>
      </c>
      <c r="H13">
        <v>1</v>
      </c>
      <c r="I13">
        <v>0</v>
      </c>
      <c r="J13">
        <v>0.5</v>
      </c>
      <c r="K13">
        <v>0.69985299463977912</v>
      </c>
      <c r="L13">
        <v>0.68333333333333335</v>
      </c>
      <c r="M13">
        <f t="shared" si="0"/>
        <v>1</v>
      </c>
      <c r="N13">
        <f t="shared" si="1"/>
        <v>2</v>
      </c>
      <c r="O13">
        <f ca="1">AVERAGE(INDIRECT("K"&amp;N13):K13)</f>
        <v>0.74118647614429278</v>
      </c>
      <c r="P13">
        <f ca="1">IF(ROW(P13)-N13&gt;10,VAR(INDIRECT("K"&amp;N13):K13),$K$6951/4)</f>
        <v>1.3836323010896925E-3</v>
      </c>
      <c r="Q13">
        <f ca="1">AVERAGE(INDIRECT("K"&amp;N13):L13)</f>
        <v>0.61455724644053034</v>
      </c>
      <c r="R13">
        <f ca="1">IF(ROW(P13)-N13&gt;10,VAR(INDIRECT("K"&amp;N13):L13),$L$6951/4)</f>
        <v>3.104417924898506E-2</v>
      </c>
      <c r="S13">
        <f t="shared" ca="1" si="2"/>
        <v>0.61641098524936244</v>
      </c>
      <c r="T13">
        <f t="shared" ca="1" si="3"/>
        <v>4.0847510538973661E-2</v>
      </c>
      <c r="V13">
        <f t="shared" si="4"/>
        <v>1</v>
      </c>
      <c r="W13">
        <f t="shared" ca="1" si="5"/>
        <v>1</v>
      </c>
      <c r="X13">
        <f t="shared" ca="1" si="6"/>
        <v>0</v>
      </c>
      <c r="Y13">
        <f t="shared" ca="1" si="7"/>
        <v>0</v>
      </c>
      <c r="Z13">
        <f t="shared" ca="1" si="8"/>
        <v>0</v>
      </c>
    </row>
    <row r="14" spans="1:26" x14ac:dyDescent="0.3">
      <c r="A14">
        <v>1301</v>
      </c>
      <c r="B14" t="s">
        <v>0</v>
      </c>
      <c r="C14" t="s">
        <v>1</v>
      </c>
      <c r="D14" s="1">
        <v>1.3425925925925926E-2</v>
      </c>
      <c r="E14">
        <v>1</v>
      </c>
      <c r="F14">
        <v>5</v>
      </c>
      <c r="G14">
        <v>31</v>
      </c>
      <c r="H14">
        <v>0.6</v>
      </c>
      <c r="I14">
        <v>0</v>
      </c>
      <c r="J14">
        <v>0.5</v>
      </c>
      <c r="K14">
        <v>0.69271003937106967</v>
      </c>
      <c r="L14">
        <v>0.79999999999999993</v>
      </c>
      <c r="M14">
        <f t="shared" si="0"/>
        <v>1</v>
      </c>
      <c r="N14">
        <f t="shared" si="1"/>
        <v>2</v>
      </c>
      <c r="O14">
        <f ca="1">AVERAGE(INDIRECT("K"&amp;N14):K14)</f>
        <v>0.7374575194694295</v>
      </c>
      <c r="P14">
        <f ca="1">IF(ROW(P14)-N14&gt;10,VAR(INDIRECT("K"&amp;N14):K14),$K$6951/4)</f>
        <v>1.4490961418113183E-3</v>
      </c>
      <c r="Q14">
        <f ca="1">AVERAGE(INDIRECT("K"&amp;N14):L14)</f>
        <v>0.6246955366901461</v>
      </c>
      <c r="R14">
        <f ca="1">IF(ROW(P14)-N14&gt;10,VAR(INDIRECT("K"&amp;N14):L14),$L$6951/4)</f>
        <v>3.0073623538335922E-2</v>
      </c>
      <c r="S14">
        <f t="shared" ca="1" si="2"/>
        <v>0.6264780501999625</v>
      </c>
      <c r="T14">
        <f t="shared" ca="1" si="3"/>
        <v>4.3856664560286703E-2</v>
      </c>
      <c r="V14">
        <f t="shared" si="4"/>
        <v>1</v>
      </c>
      <c r="W14">
        <f t="shared" ca="1" si="5"/>
        <v>1</v>
      </c>
      <c r="X14">
        <f t="shared" ca="1" si="6"/>
        <v>0</v>
      </c>
      <c r="Y14">
        <f t="shared" ca="1" si="7"/>
        <v>0</v>
      </c>
      <c r="Z14">
        <f t="shared" ca="1" si="8"/>
        <v>0</v>
      </c>
    </row>
    <row r="15" spans="1:26" x14ac:dyDescent="0.3">
      <c r="A15">
        <v>1301</v>
      </c>
      <c r="B15" t="s">
        <v>0</v>
      </c>
      <c r="C15" t="s">
        <v>1</v>
      </c>
      <c r="D15" s="1">
        <v>1.3923611111111111E-2</v>
      </c>
      <c r="E15">
        <v>1</v>
      </c>
      <c r="F15">
        <v>5</v>
      </c>
      <c r="G15">
        <v>32</v>
      </c>
      <c r="H15">
        <v>0.39999999999999997</v>
      </c>
      <c r="I15">
        <v>0</v>
      </c>
      <c r="J15">
        <v>0.5</v>
      </c>
      <c r="K15">
        <v>0.69628048536287745</v>
      </c>
      <c r="L15">
        <v>0.52</v>
      </c>
      <c r="M15">
        <f t="shared" si="0"/>
        <v>1</v>
      </c>
      <c r="N15">
        <f t="shared" si="1"/>
        <v>2</v>
      </c>
      <c r="O15">
        <f ca="1">AVERAGE(INDIRECT("K"&amp;N15):K15)</f>
        <v>0.73451630274753288</v>
      </c>
      <c r="P15">
        <f ca="1">IF(ROW(P15)-N15&gt;10,VAR(INDIRECT("K"&amp;N15):K15),$K$6951/4)</f>
        <v>1.4587377890981283E-3</v>
      </c>
      <c r="Q15">
        <f ca="1">AVERAGE(INDIRECT("K"&amp;N15):L15)</f>
        <v>0.62351301568952411</v>
      </c>
      <c r="R15">
        <f ca="1">IF(ROW(P15)-N15&gt;10,VAR(INDIRECT("K"&amp;N15):L15),$L$6951/4)</f>
        <v>2.8440259065631166E-2</v>
      </c>
      <c r="S15">
        <f t="shared" ca="1" si="2"/>
        <v>0.62537894786916082</v>
      </c>
      <c r="T15">
        <f t="shared" ca="1" si="3"/>
        <v>4.6408501628972719E-2</v>
      </c>
      <c r="V15">
        <f t="shared" si="4"/>
        <v>1</v>
      </c>
      <c r="W15">
        <f t="shared" ca="1" si="5"/>
        <v>1</v>
      </c>
      <c r="X15">
        <f t="shared" ca="1" si="6"/>
        <v>0</v>
      </c>
      <c r="Y15">
        <f t="shared" ca="1" si="7"/>
        <v>0</v>
      </c>
      <c r="Z15">
        <f t="shared" ca="1" si="8"/>
        <v>0</v>
      </c>
    </row>
    <row r="16" spans="1:26" x14ac:dyDescent="0.3">
      <c r="A16">
        <v>1301</v>
      </c>
      <c r="B16" t="s">
        <v>0</v>
      </c>
      <c r="C16" t="s">
        <v>1</v>
      </c>
      <c r="D16" s="1">
        <v>1.4525462962962962E-2</v>
      </c>
      <c r="E16">
        <v>1</v>
      </c>
      <c r="F16">
        <v>5</v>
      </c>
      <c r="G16">
        <v>33</v>
      </c>
      <c r="H16">
        <v>0.2857142857142857</v>
      </c>
      <c r="I16">
        <v>0</v>
      </c>
      <c r="J16">
        <v>0.5</v>
      </c>
      <c r="K16">
        <v>0.70264029680995044</v>
      </c>
      <c r="L16">
        <v>0.38</v>
      </c>
      <c r="M16">
        <f t="shared" si="0"/>
        <v>1</v>
      </c>
      <c r="N16">
        <f t="shared" si="1"/>
        <v>2</v>
      </c>
      <c r="O16">
        <f ca="1">AVERAGE(INDIRECT("K"&amp;N16):K16)</f>
        <v>0.73239123568502729</v>
      </c>
      <c r="P16">
        <f ca="1">IF(ROW(P16)-N16&gt;10,VAR(INDIRECT("K"&amp;N16):K16),$K$6951/4)</f>
        <v>1.4222808830361626E-3</v>
      </c>
      <c r="Q16">
        <f ca="1">AVERAGE(INDIRECT("K"&amp;N16):L16)</f>
        <v>0.6180334912038874</v>
      </c>
      <c r="R16">
        <f ca="1">IF(ROW(P16)-N16&gt;10,VAR(INDIRECT("K"&amp;N16):L16),$L$6951/4)</f>
        <v>2.870848119110684E-2</v>
      </c>
      <c r="S16">
        <f t="shared" ca="1" si="2"/>
        <v>0.61989132171647521</v>
      </c>
      <c r="T16">
        <f t="shared" ca="1" si="3"/>
        <v>4.4975433443352926E-2</v>
      </c>
      <c r="V16">
        <f t="shared" si="4"/>
        <v>1</v>
      </c>
      <c r="W16">
        <f t="shared" ca="1" si="5"/>
        <v>1</v>
      </c>
      <c r="X16">
        <f t="shared" ca="1" si="6"/>
        <v>0</v>
      </c>
      <c r="Y16">
        <f t="shared" ca="1" si="7"/>
        <v>0</v>
      </c>
      <c r="Z16">
        <f t="shared" ca="1" si="8"/>
        <v>0</v>
      </c>
    </row>
    <row r="17" spans="1:26" x14ac:dyDescent="0.3">
      <c r="A17">
        <v>1301</v>
      </c>
      <c r="B17" t="s">
        <v>0</v>
      </c>
      <c r="C17" t="s">
        <v>1</v>
      </c>
      <c r="D17" s="1">
        <v>1.4895833333333334E-2</v>
      </c>
      <c r="E17">
        <v>1</v>
      </c>
      <c r="F17">
        <v>5</v>
      </c>
      <c r="G17">
        <v>34</v>
      </c>
      <c r="H17">
        <v>0.4642857142857143</v>
      </c>
      <c r="I17">
        <v>0</v>
      </c>
      <c r="J17">
        <v>0.5</v>
      </c>
      <c r="K17">
        <v>0.70975212714947966</v>
      </c>
      <c r="L17">
        <v>0.3</v>
      </c>
      <c r="M17">
        <f t="shared" si="0"/>
        <v>1</v>
      </c>
      <c r="N17">
        <f t="shared" si="1"/>
        <v>2</v>
      </c>
      <c r="O17">
        <f ca="1">AVERAGE(INDIRECT("K"&amp;N17):K17)</f>
        <v>0.73097629140155562</v>
      </c>
      <c r="P17">
        <f ca="1">IF(ROW(P17)-N17&gt;10,VAR(INDIRECT("K"&amp;N17):K17),$K$6951/4)</f>
        <v>1.3594952347056879E-3</v>
      </c>
      <c r="Q17">
        <f ca="1">AVERAGE(INDIRECT("K"&amp;N17):L17)</f>
        <v>0.61096115197706569</v>
      </c>
      <c r="R17">
        <f ca="1">IF(ROW(P17)-N17&gt;10,VAR(INDIRECT("K"&amp;N17):L17),$L$6951/4)</f>
        <v>3.0338806090990163E-2</v>
      </c>
      <c r="S17">
        <f t="shared" ca="1" si="2"/>
        <v>0.61272741337513648</v>
      </c>
      <c r="T17">
        <f t="shared" ca="1" si="3"/>
        <v>4.1049152659935494E-2</v>
      </c>
      <c r="V17">
        <f t="shared" si="4"/>
        <v>1</v>
      </c>
      <c r="W17">
        <f t="shared" ca="1" si="5"/>
        <v>1</v>
      </c>
      <c r="X17">
        <f t="shared" ca="1" si="6"/>
        <v>0</v>
      </c>
      <c r="Y17">
        <f t="shared" ca="1" si="7"/>
        <v>0</v>
      </c>
      <c r="Z17">
        <f t="shared" ca="1" si="8"/>
        <v>0</v>
      </c>
    </row>
    <row r="18" spans="1:26" x14ac:dyDescent="0.3">
      <c r="A18">
        <v>1301</v>
      </c>
      <c r="B18" t="s">
        <v>0</v>
      </c>
      <c r="C18" t="s">
        <v>1</v>
      </c>
      <c r="D18" s="1">
        <v>1.5497685185185186E-2</v>
      </c>
      <c r="E18">
        <v>1</v>
      </c>
      <c r="F18">
        <v>5</v>
      </c>
      <c r="G18">
        <v>35</v>
      </c>
      <c r="H18">
        <v>0.58333333333333337</v>
      </c>
      <c r="I18">
        <v>0</v>
      </c>
      <c r="J18">
        <v>0.5</v>
      </c>
      <c r="K18">
        <v>0.71829961896570693</v>
      </c>
      <c r="L18">
        <v>0.42500000000000004</v>
      </c>
      <c r="M18">
        <f t="shared" si="0"/>
        <v>1</v>
      </c>
      <c r="N18">
        <f t="shared" si="1"/>
        <v>2</v>
      </c>
      <c r="O18">
        <f ca="1">AVERAGE(INDIRECT("K"&amp;N18):K18)</f>
        <v>0.7302306047876822</v>
      </c>
      <c r="P18">
        <f ca="1">IF(ROW(P18)-N18&gt;10,VAR(INDIRECT("K"&amp;N18):K18),$K$6951/4)</f>
        <v>1.2839796074804533E-3</v>
      </c>
      <c r="Q18">
        <f ca="1">AVERAGE(INDIRECT("K"&amp;N18):L18)</f>
        <v>0.60864872006564141</v>
      </c>
      <c r="R18">
        <f ca="1">IF(ROW(P18)-N18&gt;10,VAR(INDIRECT("K"&amp;N18):L18),$L$6951/4)</f>
        <v>2.9891644719850816E-2</v>
      </c>
      <c r="S18">
        <f t="shared" ca="1" si="2"/>
        <v>0.61036497473664564</v>
      </c>
      <c r="T18">
        <f t="shared" ca="1" si="3"/>
        <v>3.9489134844038265E-2</v>
      </c>
      <c r="V18">
        <f t="shared" si="4"/>
        <v>1</v>
      </c>
      <c r="W18">
        <f t="shared" ca="1" si="5"/>
        <v>1</v>
      </c>
      <c r="X18">
        <f t="shared" ca="1" si="6"/>
        <v>0</v>
      </c>
      <c r="Y18">
        <f t="shared" ca="1" si="7"/>
        <v>0</v>
      </c>
      <c r="Z18">
        <f t="shared" ca="1" si="8"/>
        <v>0</v>
      </c>
    </row>
    <row r="19" spans="1:26" x14ac:dyDescent="0.3">
      <c r="A19">
        <v>1301</v>
      </c>
      <c r="B19" t="s">
        <v>0</v>
      </c>
      <c r="C19" t="s">
        <v>1</v>
      </c>
      <c r="D19" s="1">
        <v>1.6921296296296295E-2</v>
      </c>
      <c r="E19">
        <v>1</v>
      </c>
      <c r="F19">
        <v>6</v>
      </c>
      <c r="G19">
        <v>36</v>
      </c>
      <c r="H19">
        <v>0.5</v>
      </c>
      <c r="I19">
        <v>0.7734375</v>
      </c>
      <c r="J19">
        <v>0.69432773109243706</v>
      </c>
      <c r="K19">
        <v>0.72650871118474314</v>
      </c>
      <c r="L19">
        <v>0.5083333333333333</v>
      </c>
      <c r="M19">
        <f t="shared" si="0"/>
        <v>1</v>
      </c>
      <c r="N19">
        <f t="shared" si="1"/>
        <v>2</v>
      </c>
      <c r="O19">
        <f ca="1">AVERAGE(INDIRECT("K"&amp;N19):K19)</f>
        <v>0.73002383292085227</v>
      </c>
      <c r="P19">
        <f ca="1">IF(ROW(P19)-N19&gt;10,VAR(INDIRECT("K"&amp;N19):K19),$K$6951/4)</f>
        <v>1.2092209781641428E-3</v>
      </c>
      <c r="Q19">
        <f ca="1">AVERAGE(INDIRECT("K"&amp;N19):L19)</f>
        <v>0.60913607018749671</v>
      </c>
      <c r="R19">
        <f ca="1">IF(ROW(P19)-N19&gt;10,VAR(INDIRECT("K"&amp;N19):L19),$L$6951/4)</f>
        <v>2.8867710848909767E-2</v>
      </c>
      <c r="S19">
        <f t="shared" ca="1" si="2"/>
        <v>0.61080075645124743</v>
      </c>
      <c r="T19">
        <f t="shared" ca="1" si="3"/>
        <v>3.8587883317187051E-2</v>
      </c>
      <c r="V19">
        <f t="shared" si="4"/>
        <v>1</v>
      </c>
      <c r="W19">
        <f t="shared" ca="1" si="5"/>
        <v>1</v>
      </c>
      <c r="X19">
        <f t="shared" ca="1" si="6"/>
        <v>0</v>
      </c>
      <c r="Y19">
        <f t="shared" ca="1" si="7"/>
        <v>0</v>
      </c>
      <c r="Z19">
        <f t="shared" ca="1" si="8"/>
        <v>0</v>
      </c>
    </row>
    <row r="20" spans="1:26" x14ac:dyDescent="0.3">
      <c r="A20">
        <v>1301</v>
      </c>
      <c r="B20" t="s">
        <v>0</v>
      </c>
      <c r="C20" t="s">
        <v>1</v>
      </c>
      <c r="D20" s="1">
        <v>1.7280092592592593E-2</v>
      </c>
      <c r="E20">
        <v>1</v>
      </c>
      <c r="F20">
        <v>6</v>
      </c>
      <c r="G20">
        <v>37</v>
      </c>
      <c r="H20">
        <v>0.66666666666666663</v>
      </c>
      <c r="I20">
        <v>0.7734375</v>
      </c>
      <c r="J20">
        <v>0.69432773109243706</v>
      </c>
      <c r="K20">
        <v>0.72594477712420746</v>
      </c>
      <c r="L20">
        <v>0.56620929621848737</v>
      </c>
      <c r="M20">
        <f t="shared" si="0"/>
        <v>1</v>
      </c>
      <c r="N20">
        <f t="shared" si="1"/>
        <v>2</v>
      </c>
      <c r="O20">
        <f ca="1">AVERAGE(INDIRECT("K"&amp;N20):K20)</f>
        <v>0.72980914577366041</v>
      </c>
      <c r="P20">
        <f ca="1">IF(ROW(P20)-N20&gt;10,VAR(INDIRECT("K"&amp;N20):K20),$K$6951/4)</f>
        <v>1.1429177557850194E-3</v>
      </c>
      <c r="Q20">
        <f ca="1">AVERAGE(INDIRECT("K"&amp;N20):L20)</f>
        <v>0.61108033158138364</v>
      </c>
      <c r="R20">
        <f ca="1">IF(ROW(P20)-N20&gt;10,VAR(INDIRECT("K"&amp;N20):L20),$L$6951/4)</f>
        <v>2.7721978807066963E-2</v>
      </c>
      <c r="S20">
        <f t="shared" ca="1" si="2"/>
        <v>0.61268985730899927</v>
      </c>
      <c r="T20">
        <f t="shared" ca="1" si="3"/>
        <v>3.80276244096611E-2</v>
      </c>
      <c r="V20">
        <f t="shared" si="4"/>
        <v>1</v>
      </c>
      <c r="W20">
        <f t="shared" ca="1" si="5"/>
        <v>1</v>
      </c>
      <c r="X20">
        <f t="shared" ca="1" si="6"/>
        <v>0</v>
      </c>
      <c r="Y20">
        <f t="shared" ca="1" si="7"/>
        <v>0</v>
      </c>
      <c r="Z20">
        <f t="shared" ca="1" si="8"/>
        <v>0</v>
      </c>
    </row>
    <row r="21" spans="1:26" x14ac:dyDescent="0.3">
      <c r="A21">
        <v>1301</v>
      </c>
      <c r="B21" t="s">
        <v>0</v>
      </c>
      <c r="C21" t="s">
        <v>1</v>
      </c>
      <c r="D21" s="1">
        <v>1.8113425925925925E-2</v>
      </c>
      <c r="E21">
        <v>1</v>
      </c>
      <c r="F21">
        <v>6</v>
      </c>
      <c r="G21">
        <v>38</v>
      </c>
      <c r="H21">
        <v>0.33333333333333331</v>
      </c>
      <c r="I21">
        <v>0.7734375</v>
      </c>
      <c r="J21">
        <v>0.69432773109243706</v>
      </c>
      <c r="K21">
        <v>0.72964491378032759</v>
      </c>
      <c r="L21">
        <v>0.68287596288515406</v>
      </c>
      <c r="M21">
        <f t="shared" si="0"/>
        <v>1</v>
      </c>
      <c r="N21">
        <f t="shared" si="1"/>
        <v>2</v>
      </c>
      <c r="O21">
        <f ca="1">AVERAGE(INDIRECT("K"&amp;N21):K21)</f>
        <v>0.72980093417399383</v>
      </c>
      <c r="P21">
        <f ca="1">IF(ROW(P21)-N21&gt;10,VAR(INDIRECT("K"&amp;N21):K21),$K$6951/4)</f>
        <v>1.0827655382984528E-3</v>
      </c>
      <c r="Q21">
        <f ca="1">AVERAGE(INDIRECT("K"&amp;N21):L21)</f>
        <v>0.61583933691895154</v>
      </c>
      <c r="R21">
        <f ca="1">IF(ROW(P21)-N21&gt;10,VAR(INDIRECT("K"&amp;N21):L21),$L$6951/4)</f>
        <v>2.6769729831171134E-2</v>
      </c>
      <c r="S21">
        <f t="shared" ca="1" si="2"/>
        <v>0.61735537975327082</v>
      </c>
      <c r="T21">
        <f t="shared" ca="1" si="3"/>
        <v>3.7363727117205717E-2</v>
      </c>
      <c r="V21">
        <f t="shared" si="4"/>
        <v>1</v>
      </c>
      <c r="W21">
        <f t="shared" ca="1" si="5"/>
        <v>1</v>
      </c>
      <c r="X21">
        <f t="shared" ca="1" si="6"/>
        <v>0</v>
      </c>
      <c r="Y21">
        <f t="shared" ca="1" si="7"/>
        <v>0</v>
      </c>
      <c r="Z21">
        <f t="shared" ca="1" si="8"/>
        <v>0</v>
      </c>
    </row>
    <row r="22" spans="1:26" x14ac:dyDescent="0.3">
      <c r="A22">
        <v>1301</v>
      </c>
      <c r="B22" t="s">
        <v>0</v>
      </c>
      <c r="C22" t="s">
        <v>1</v>
      </c>
      <c r="D22" s="1">
        <v>1.8402777777777778E-2</v>
      </c>
      <c r="E22">
        <v>1</v>
      </c>
      <c r="F22">
        <v>6</v>
      </c>
      <c r="G22">
        <v>39</v>
      </c>
      <c r="H22">
        <v>0.2</v>
      </c>
      <c r="I22">
        <v>0.7734375</v>
      </c>
      <c r="J22">
        <v>0.69432773109243706</v>
      </c>
      <c r="K22">
        <v>0.72622834657748592</v>
      </c>
      <c r="L22">
        <v>0.44954262955182078</v>
      </c>
      <c r="M22">
        <f t="shared" si="0"/>
        <v>1</v>
      </c>
      <c r="N22">
        <f t="shared" si="1"/>
        <v>2</v>
      </c>
      <c r="O22">
        <f ca="1">AVERAGE(INDIRECT("K"&amp;N22):K22)</f>
        <v>0.72963081095511251</v>
      </c>
      <c r="P22">
        <f ca="1">IF(ROW(P22)-N22&gt;10,VAR(INDIRECT("K"&amp;N22):K22),$K$6951/4)</f>
        <v>1.0292350414851837E-3</v>
      </c>
      <c r="Q22">
        <f ca="1">AVERAGE(INDIRECT("K"&amp;N22):L22)</f>
        <v>0.61450820125922312</v>
      </c>
      <c r="R22">
        <f ca="1">IF(ROW(P22)-N22&gt;10,VAR(INDIRECT("K"&amp;N22):L22),$L$6951/4)</f>
        <v>2.6433789537076622E-2</v>
      </c>
      <c r="S22">
        <f t="shared" ca="1" si="2"/>
        <v>0.6159832085239324</v>
      </c>
      <c r="T22">
        <f t="shared" ca="1" si="3"/>
        <v>3.6072584593715491E-2</v>
      </c>
      <c r="V22">
        <f t="shared" si="4"/>
        <v>1</v>
      </c>
      <c r="W22">
        <f t="shared" ca="1" si="5"/>
        <v>1</v>
      </c>
      <c r="X22">
        <f t="shared" ca="1" si="6"/>
        <v>0</v>
      </c>
      <c r="Y22">
        <f t="shared" ca="1" si="7"/>
        <v>0</v>
      </c>
      <c r="Z22">
        <f t="shared" ca="1" si="8"/>
        <v>0</v>
      </c>
    </row>
    <row r="23" spans="1:26" x14ac:dyDescent="0.3">
      <c r="A23">
        <v>1301</v>
      </c>
      <c r="B23" t="s">
        <v>0</v>
      </c>
      <c r="C23" t="s">
        <v>1</v>
      </c>
      <c r="D23" s="1">
        <v>1.8703703703703705E-2</v>
      </c>
      <c r="E23">
        <v>1</v>
      </c>
      <c r="F23">
        <v>6</v>
      </c>
      <c r="G23">
        <v>40</v>
      </c>
      <c r="H23">
        <v>0.13333333333333333</v>
      </c>
      <c r="I23">
        <v>0.7734375</v>
      </c>
      <c r="J23">
        <v>0.69432773109243706</v>
      </c>
      <c r="K23">
        <v>0.72171227632270274</v>
      </c>
      <c r="L23">
        <v>0.3562092962184874</v>
      </c>
      <c r="M23">
        <f t="shared" si="0"/>
        <v>1</v>
      </c>
      <c r="N23">
        <f t="shared" si="1"/>
        <v>2</v>
      </c>
      <c r="O23">
        <f ca="1">AVERAGE(INDIRECT("K"&amp;N23):K23)</f>
        <v>0.72927087756273012</v>
      </c>
      <c r="P23">
        <f ca="1">IF(ROW(P23)-N23&gt;10,VAR(INDIRECT("K"&amp;N23):K23),$K$6951/4)</f>
        <v>9.8307399406644754E-4</v>
      </c>
      <c r="Q23">
        <f ca="1">AVERAGE(INDIRECT("K"&amp;N23):L23)</f>
        <v>0.61107422785064902</v>
      </c>
      <c r="R23">
        <f ca="1">IF(ROW(P23)-N23&gt;10,VAR(INDIRECT("K"&amp;N23):L23),$L$6951/4)</f>
        <v>2.7011105894122967E-2</v>
      </c>
      <c r="S23">
        <f t="shared" ca="1" si="2"/>
        <v>0.61249096967679684</v>
      </c>
      <c r="T23">
        <f t="shared" ca="1" si="3"/>
        <v>3.3883875322092062E-2</v>
      </c>
      <c r="V23">
        <f t="shared" si="4"/>
        <v>1</v>
      </c>
      <c r="W23">
        <f t="shared" ca="1" si="5"/>
        <v>1</v>
      </c>
      <c r="X23">
        <f t="shared" ca="1" si="6"/>
        <v>0</v>
      </c>
      <c r="Y23">
        <f t="shared" ca="1" si="7"/>
        <v>0</v>
      </c>
      <c r="Z23">
        <f t="shared" ca="1" si="8"/>
        <v>0</v>
      </c>
    </row>
    <row r="24" spans="1:26" x14ac:dyDescent="0.3">
      <c r="A24">
        <v>1301</v>
      </c>
      <c r="B24" t="s">
        <v>0</v>
      </c>
      <c r="C24" t="s">
        <v>1</v>
      </c>
      <c r="D24" s="1">
        <v>1.923611111111111E-2</v>
      </c>
      <c r="E24">
        <v>1</v>
      </c>
      <c r="F24">
        <v>7</v>
      </c>
      <c r="G24">
        <v>41</v>
      </c>
      <c r="H24">
        <v>0.5</v>
      </c>
      <c r="I24">
        <v>6.25E-2</v>
      </c>
      <c r="J24">
        <v>0.5</v>
      </c>
      <c r="K24">
        <v>0.71569286224374074</v>
      </c>
      <c r="L24">
        <v>0.30954262955182077</v>
      </c>
      <c r="M24">
        <f t="shared" si="0"/>
        <v>1</v>
      </c>
      <c r="N24">
        <f t="shared" si="1"/>
        <v>2</v>
      </c>
      <c r="O24">
        <f ca="1">AVERAGE(INDIRECT("K"&amp;N24):K24)</f>
        <v>0.72868052907060021</v>
      </c>
      <c r="P24">
        <f ca="1">IF(ROW(P24)-N24&gt;10,VAR(INDIRECT("K"&amp;N24):K24),$K$6951/4)</f>
        <v>9.4640457338765634E-4</v>
      </c>
      <c r="Q24">
        <f ca="1">AVERAGE(INDIRECT("K"&amp;N24):L24)</f>
        <v>0.6067935112440026</v>
      </c>
      <c r="R24">
        <f ca="1">IF(ROW(P24)-N24&gt;10,VAR(INDIRECT("K"&amp;N24):L24),$L$6951/4)</f>
        <v>2.8055577517501165E-2</v>
      </c>
      <c r="S24">
        <f t="shared" ca="1" si="2"/>
        <v>0.60814881825068778</v>
      </c>
      <c r="T24">
        <f t="shared" ca="1" si="3"/>
        <v>3.1567535913802298E-2</v>
      </c>
      <c r="V24">
        <f t="shared" si="4"/>
        <v>1</v>
      </c>
      <c r="W24">
        <f t="shared" ca="1" si="5"/>
        <v>1</v>
      </c>
      <c r="X24">
        <f t="shared" ca="1" si="6"/>
        <v>0</v>
      </c>
      <c r="Y24">
        <f t="shared" ca="1" si="7"/>
        <v>0</v>
      </c>
      <c r="Z24">
        <f t="shared" ca="1" si="8"/>
        <v>0</v>
      </c>
    </row>
    <row r="25" spans="1:26" x14ac:dyDescent="0.3">
      <c r="A25">
        <v>1301</v>
      </c>
      <c r="B25" t="s">
        <v>0</v>
      </c>
      <c r="C25" t="s">
        <v>1</v>
      </c>
      <c r="D25" s="1">
        <v>1.9872685185185184E-2</v>
      </c>
      <c r="E25">
        <v>1</v>
      </c>
      <c r="F25">
        <v>7</v>
      </c>
      <c r="G25">
        <v>42</v>
      </c>
      <c r="H25">
        <v>0.83333333333333337</v>
      </c>
      <c r="I25">
        <v>6.25E-2</v>
      </c>
      <c r="J25">
        <v>0.5</v>
      </c>
      <c r="K25">
        <v>0.71678671343011535</v>
      </c>
      <c r="L25">
        <v>0.45624999999999993</v>
      </c>
      <c r="M25">
        <f t="shared" si="0"/>
        <v>1</v>
      </c>
      <c r="N25">
        <f t="shared" si="1"/>
        <v>2</v>
      </c>
      <c r="O25">
        <f ca="1">AVERAGE(INDIRECT("K"&amp;N25):K25)</f>
        <v>0.72818495341891332</v>
      </c>
      <c r="P25">
        <f ca="1">IF(ROW(P25)-N25&gt;10,VAR(INDIRECT("K"&amp;N25):K25),$K$6951/4)</f>
        <v>9.1115083389483448E-4</v>
      </c>
      <c r="Q25">
        <f ca="1">AVERAGE(INDIRECT("K"&amp;N25):L25)</f>
        <v>0.60594871313862997</v>
      </c>
      <c r="R25">
        <f ca="1">IF(ROW(P25)-N25&gt;10,VAR(INDIRECT("K"&amp;N25):L25),$L$6951/4)</f>
        <v>2.7600608186555683E-2</v>
      </c>
      <c r="S25">
        <f t="shared" ca="1" si="2"/>
        <v>0.60727915984345615</v>
      </c>
      <c r="T25">
        <f t="shared" ca="1" si="3"/>
        <v>3.0935768237202635E-2</v>
      </c>
      <c r="V25">
        <f t="shared" si="4"/>
        <v>1</v>
      </c>
      <c r="W25">
        <f t="shared" ca="1" si="5"/>
        <v>1</v>
      </c>
      <c r="X25">
        <f t="shared" ca="1" si="6"/>
        <v>0</v>
      </c>
      <c r="Y25">
        <f t="shared" ca="1" si="7"/>
        <v>0</v>
      </c>
      <c r="Z25">
        <f t="shared" ca="1" si="8"/>
        <v>0</v>
      </c>
    </row>
    <row r="26" spans="1:26" x14ac:dyDescent="0.3">
      <c r="A26">
        <v>1301</v>
      </c>
      <c r="B26" t="s">
        <v>0</v>
      </c>
      <c r="C26" t="s">
        <v>1</v>
      </c>
      <c r="D26" s="1">
        <v>2.0208333333333332E-2</v>
      </c>
      <c r="E26">
        <v>1</v>
      </c>
      <c r="F26">
        <v>7</v>
      </c>
      <c r="G26">
        <v>43</v>
      </c>
      <c r="H26">
        <v>1</v>
      </c>
      <c r="I26">
        <v>6.25E-2</v>
      </c>
      <c r="J26">
        <v>0.5</v>
      </c>
      <c r="K26">
        <v>0.71855322183416992</v>
      </c>
      <c r="L26">
        <v>0.68958333333333333</v>
      </c>
      <c r="M26">
        <f t="shared" si="0"/>
        <v>1</v>
      </c>
      <c r="N26">
        <f t="shared" si="1"/>
        <v>2</v>
      </c>
      <c r="O26">
        <f ca="1">AVERAGE(INDIRECT("K"&amp;N26):K26)</f>
        <v>0.72779968415552365</v>
      </c>
      <c r="P26">
        <f ca="1">IF(ROW(P26)-N26&gt;10,VAR(INDIRECT("K"&amp;N26):K26),$K$6951/4)</f>
        <v>8.7689702594870506E-4</v>
      </c>
      <c r="Q26">
        <f ca="1">AVERAGE(INDIRECT("K"&amp;N26):L26)</f>
        <v>0.6098734957164349</v>
      </c>
      <c r="R26">
        <f ca="1">IF(ROW(P26)-N26&gt;10,VAR(INDIRECT("K"&amp;N26):L26),$L$6951/4)</f>
        <v>2.6859855386278348E-2</v>
      </c>
      <c r="S26">
        <f t="shared" ca="1" si="2"/>
        <v>0.61114299748315315</v>
      </c>
      <c r="T26">
        <f t="shared" ca="1" si="3"/>
        <v>3.0615478212742565E-2</v>
      </c>
      <c r="V26">
        <f t="shared" si="4"/>
        <v>1</v>
      </c>
      <c r="W26">
        <f t="shared" ca="1" si="5"/>
        <v>1</v>
      </c>
      <c r="X26">
        <f t="shared" ca="1" si="6"/>
        <v>0</v>
      </c>
      <c r="Y26">
        <f t="shared" ca="1" si="7"/>
        <v>0</v>
      </c>
      <c r="Z26">
        <f t="shared" ca="1" si="8"/>
        <v>0</v>
      </c>
    </row>
    <row r="27" spans="1:26" x14ac:dyDescent="0.3">
      <c r="A27">
        <v>1301</v>
      </c>
      <c r="B27" t="s">
        <v>0</v>
      </c>
      <c r="C27" t="s">
        <v>1</v>
      </c>
      <c r="D27" s="1">
        <v>2.0509259259259258E-2</v>
      </c>
      <c r="E27">
        <v>1</v>
      </c>
      <c r="F27">
        <v>7</v>
      </c>
      <c r="G27">
        <v>44</v>
      </c>
      <c r="H27">
        <v>0.6</v>
      </c>
      <c r="I27">
        <v>6.25E-2</v>
      </c>
      <c r="J27">
        <v>0.5</v>
      </c>
      <c r="K27">
        <v>0.72647284783116617</v>
      </c>
      <c r="L27">
        <v>0.80624999999999991</v>
      </c>
      <c r="M27">
        <f t="shared" si="0"/>
        <v>1</v>
      </c>
      <c r="N27">
        <f t="shared" si="1"/>
        <v>2</v>
      </c>
      <c r="O27">
        <f ca="1">AVERAGE(INDIRECT("K"&amp;N27):K27)</f>
        <v>0.72774865198920213</v>
      </c>
      <c r="P27">
        <f ca="1">IF(ROW(P27)-N27&gt;10,VAR(INDIRECT("K"&amp;N27):K27),$K$6951/4)</f>
        <v>8.4188885624274245E-4</v>
      </c>
      <c r="Q27">
        <f ca="1">AVERAGE(INDIRECT("K"&amp;N27):L27)</f>
        <v>0.61589226218563276</v>
      </c>
      <c r="R27">
        <f ca="1">IF(ROW(P27)-N27&gt;10,VAR(INDIRECT("K"&amp;N27):L27),$L$6951/4)</f>
        <v>2.6792320111484184E-2</v>
      </c>
      <c r="S27">
        <f t="shared" ca="1" si="2"/>
        <v>0.61705173008025993</v>
      </c>
      <c r="T27">
        <f t="shared" ca="1" si="3"/>
        <v>2.9537314669918786E-2</v>
      </c>
      <c r="V27">
        <f t="shared" si="4"/>
        <v>1</v>
      </c>
      <c r="W27">
        <f t="shared" ca="1" si="5"/>
        <v>1</v>
      </c>
      <c r="X27">
        <f t="shared" ca="1" si="6"/>
        <v>0</v>
      </c>
      <c r="Y27">
        <f t="shared" ca="1" si="7"/>
        <v>0</v>
      </c>
      <c r="Z27">
        <f t="shared" ca="1" si="8"/>
        <v>0</v>
      </c>
    </row>
    <row r="28" spans="1:26" x14ac:dyDescent="0.3">
      <c r="A28">
        <v>1301</v>
      </c>
      <c r="B28" t="s">
        <v>0</v>
      </c>
      <c r="C28" t="s">
        <v>1</v>
      </c>
      <c r="D28" s="1">
        <v>2.1030092592592593E-2</v>
      </c>
      <c r="E28">
        <v>1</v>
      </c>
      <c r="F28">
        <v>7</v>
      </c>
      <c r="G28">
        <v>45</v>
      </c>
      <c r="H28">
        <v>0.73333333333333339</v>
      </c>
      <c r="I28">
        <v>6.25E-2</v>
      </c>
      <c r="J28">
        <v>0.5</v>
      </c>
      <c r="K28">
        <v>0.73400998425164121</v>
      </c>
      <c r="L28">
        <v>0.52625</v>
      </c>
      <c r="M28">
        <f t="shared" si="0"/>
        <v>1</v>
      </c>
      <c r="N28">
        <f t="shared" si="1"/>
        <v>2</v>
      </c>
      <c r="O28">
        <f ca="1">AVERAGE(INDIRECT("K"&amp;N28):K28)</f>
        <v>0.72798055318410726</v>
      </c>
      <c r="P28">
        <f ca="1">IF(ROW(P28)-N28&gt;10,VAR(INDIRECT("K"&amp;N28):K28),$K$6951/4)</f>
        <v>8.1096052605137976E-4</v>
      </c>
      <c r="Q28">
        <f ca="1">AVERAGE(INDIRECT("K"&amp;N28):L28)</f>
        <v>0.6164195855167508</v>
      </c>
      <c r="R28">
        <f ca="1">IF(ROW(P28)-N28&gt;10,VAR(INDIRECT("K"&amp;N28):L28),$L$6951/4)</f>
        <v>2.6195864931078301E-2</v>
      </c>
      <c r="S28">
        <f t="shared" ca="1" si="2"/>
        <v>0.61755904631251091</v>
      </c>
      <c r="T28">
        <f t="shared" ca="1" si="3"/>
        <v>2.912630429292851E-2</v>
      </c>
      <c r="V28">
        <f t="shared" si="4"/>
        <v>1</v>
      </c>
      <c r="W28">
        <f t="shared" ca="1" si="5"/>
        <v>1</v>
      </c>
      <c r="X28">
        <f t="shared" ca="1" si="6"/>
        <v>0</v>
      </c>
      <c r="Y28">
        <f t="shared" ca="1" si="7"/>
        <v>0</v>
      </c>
      <c r="Z28">
        <f t="shared" ca="1" si="8"/>
        <v>0</v>
      </c>
    </row>
    <row r="29" spans="1:26" x14ac:dyDescent="0.3">
      <c r="A29">
        <v>1301</v>
      </c>
      <c r="B29" t="s">
        <v>0</v>
      </c>
      <c r="C29" t="s">
        <v>1</v>
      </c>
      <c r="D29" s="1">
        <v>2.2615740740740742E-2</v>
      </c>
      <c r="E29">
        <v>1</v>
      </c>
      <c r="F29">
        <v>8</v>
      </c>
      <c r="G29">
        <v>46</v>
      </c>
      <c r="H29">
        <v>0.33333333333333331</v>
      </c>
      <c r="I29">
        <v>0.9375</v>
      </c>
      <c r="J29">
        <v>0.72095959595959591</v>
      </c>
      <c r="K29">
        <v>0.73678334487017882</v>
      </c>
      <c r="L29">
        <v>0.61958333333333326</v>
      </c>
      <c r="M29">
        <f t="shared" si="0"/>
        <v>1</v>
      </c>
      <c r="N29">
        <f t="shared" si="1"/>
        <v>2</v>
      </c>
      <c r="O29">
        <f ca="1">AVERAGE(INDIRECT("K"&amp;N29):K29)</f>
        <v>0.72829493860146699</v>
      </c>
      <c r="P29">
        <f ca="1">IF(ROW(P29)-N29&gt;10,VAR(INDIRECT("K"&amp;N29):K29),$K$6951/4)</f>
        <v>7.836924203505957E-4</v>
      </c>
      <c r="Q29">
        <f ca="1">AVERAGE(INDIRECT("K"&amp;N29):L29)</f>
        <v>0.61862543385907232</v>
      </c>
      <c r="R29">
        <f ca="1">IF(ROW(P29)-N29&gt;10,VAR(INDIRECT("K"&amp;N29):L29),$L$6951/4)</f>
        <v>2.5501923677566717E-2</v>
      </c>
      <c r="S29">
        <f t="shared" ca="1" si="2"/>
        <v>0.61973745037167793</v>
      </c>
      <c r="T29">
        <f t="shared" ca="1" si="3"/>
        <v>2.8925592699093318E-2</v>
      </c>
      <c r="V29">
        <f t="shared" si="4"/>
        <v>1</v>
      </c>
      <c r="W29">
        <f t="shared" ca="1" si="5"/>
        <v>1</v>
      </c>
      <c r="X29">
        <f t="shared" ca="1" si="6"/>
        <v>0</v>
      </c>
      <c r="Y29">
        <f t="shared" ca="1" si="7"/>
        <v>0</v>
      </c>
      <c r="Z29">
        <f t="shared" ca="1" si="8"/>
        <v>0</v>
      </c>
    </row>
    <row r="30" spans="1:26" x14ac:dyDescent="0.3">
      <c r="A30">
        <v>1301</v>
      </c>
      <c r="B30" t="s">
        <v>0</v>
      </c>
      <c r="C30" t="s">
        <v>1</v>
      </c>
      <c r="D30" s="1">
        <v>2.2881944444444444E-2</v>
      </c>
      <c r="E30">
        <v>1</v>
      </c>
      <c r="F30">
        <v>8</v>
      </c>
      <c r="G30">
        <v>47</v>
      </c>
      <c r="H30">
        <v>0.66666666666666663</v>
      </c>
      <c r="I30">
        <v>0.9375</v>
      </c>
      <c r="J30">
        <v>0.72095959595959591</v>
      </c>
      <c r="K30">
        <v>0.735361698609862</v>
      </c>
      <c r="L30">
        <v>0.47127525252525249</v>
      </c>
      <c r="M30">
        <f t="shared" si="0"/>
        <v>1</v>
      </c>
      <c r="N30">
        <f t="shared" si="1"/>
        <v>2</v>
      </c>
      <c r="O30">
        <f ca="1">AVERAGE(INDIRECT("K"&amp;N30):K30)</f>
        <v>0.72853861998106684</v>
      </c>
      <c r="P30">
        <f ca="1">IF(ROW(P30)-N30&gt;10,VAR(INDIRECT("K"&amp;N30):K30),$K$6951/4)</f>
        <v>7.5742544316622089E-4</v>
      </c>
      <c r="Q30">
        <f ca="1">AVERAGE(INDIRECT("K"&amp;N30):L30)</f>
        <v>0.61809760771108913</v>
      </c>
      <c r="R30">
        <f ca="1">IF(ROW(P30)-N30&gt;10,VAR(INDIRECT("K"&amp;N30):L30),$L$6951/4)</f>
        <v>2.522682587522072E-2</v>
      </c>
      <c r="S30">
        <f t="shared" ca="1" si="2"/>
        <v>0.61919197096941914</v>
      </c>
      <c r="T30">
        <f t="shared" ca="1" si="3"/>
        <v>2.829971638593826E-2</v>
      </c>
      <c r="V30">
        <f t="shared" si="4"/>
        <v>1</v>
      </c>
      <c r="W30">
        <f t="shared" ca="1" si="5"/>
        <v>1</v>
      </c>
      <c r="X30">
        <f t="shared" ca="1" si="6"/>
        <v>0</v>
      </c>
      <c r="Y30">
        <f t="shared" ca="1" si="7"/>
        <v>0</v>
      </c>
      <c r="Z30">
        <f t="shared" ca="1" si="8"/>
        <v>0</v>
      </c>
    </row>
    <row r="31" spans="1:26" x14ac:dyDescent="0.3">
      <c r="A31">
        <v>1301</v>
      </c>
      <c r="B31" t="s">
        <v>0</v>
      </c>
      <c r="C31" t="s">
        <v>1</v>
      </c>
      <c r="D31" s="1">
        <v>2.329861111111111E-2</v>
      </c>
      <c r="E31">
        <v>1</v>
      </c>
      <c r="F31">
        <v>8</v>
      </c>
      <c r="G31">
        <v>48</v>
      </c>
      <c r="H31">
        <v>0.33333333333333331</v>
      </c>
      <c r="I31">
        <v>0.9375</v>
      </c>
      <c r="J31">
        <v>0.72095959595959591</v>
      </c>
      <c r="K31">
        <v>0.72659220587863849</v>
      </c>
      <c r="L31">
        <v>0.70460858585858577</v>
      </c>
      <c r="M31">
        <f t="shared" si="0"/>
        <v>1</v>
      </c>
      <c r="N31">
        <f t="shared" si="1"/>
        <v>2</v>
      </c>
      <c r="O31">
        <f ca="1">AVERAGE(INDIRECT("K"&amp;N31):K31)</f>
        <v>0.72847373951098582</v>
      </c>
      <c r="P31">
        <f ca="1">IF(ROW(P31)-N31&gt;10,VAR(INDIRECT("K"&amp;N31):K31),$K$6951/4)</f>
        <v>7.3143360869828901E-4</v>
      </c>
      <c r="Q31">
        <f ca="1">(AVERAGE(INDIRECT("K"&amp;N31):L31)+AVERAGE(L2:L31))/2</f>
        <v>0.56778468121901704</v>
      </c>
      <c r="R31">
        <f ca="1">IF(ROW(P31)-N31&gt;10,VAR(INDIRECT("K"&amp;N31):L31),$L$6951/4)</f>
        <v>2.4687296878179447E-2</v>
      </c>
      <c r="S31">
        <f t="shared" ca="1" si="2"/>
        <v>0.56935612330925744</v>
      </c>
      <c r="T31">
        <f t="shared" ca="1" si="3"/>
        <v>2.7947356757672109E-2</v>
      </c>
      <c r="V31">
        <f t="shared" si="4"/>
        <v>1</v>
      </c>
      <c r="W31">
        <f t="shared" ca="1" si="5"/>
        <v>1</v>
      </c>
      <c r="X31">
        <f t="shared" ca="1" si="6"/>
        <v>0</v>
      </c>
      <c r="Y31">
        <f t="shared" ca="1" si="7"/>
        <v>0</v>
      </c>
      <c r="Z31">
        <f t="shared" ca="1" si="8"/>
        <v>0</v>
      </c>
    </row>
    <row r="32" spans="1:26" x14ac:dyDescent="0.3">
      <c r="A32">
        <v>1301</v>
      </c>
      <c r="B32" t="s">
        <v>0</v>
      </c>
      <c r="C32" t="s">
        <v>1</v>
      </c>
      <c r="D32" s="1">
        <v>2.3587962962962963E-2</v>
      </c>
      <c r="E32">
        <v>1</v>
      </c>
      <c r="F32">
        <v>8</v>
      </c>
      <c r="G32">
        <v>49</v>
      </c>
      <c r="H32">
        <v>0.6</v>
      </c>
      <c r="I32">
        <v>0.9375</v>
      </c>
      <c r="J32">
        <v>0.72095959595959591</v>
      </c>
      <c r="K32">
        <v>0.71834568991825798</v>
      </c>
      <c r="L32">
        <v>0.47127525252525249</v>
      </c>
      <c r="M32">
        <f t="shared" si="0"/>
        <v>1</v>
      </c>
      <c r="N32">
        <f t="shared" si="1"/>
        <v>2</v>
      </c>
      <c r="O32">
        <f ca="1">AVERAGE(INDIRECT("K"&amp;N32):K32)</f>
        <v>0.72814702823380117</v>
      </c>
      <c r="P32">
        <f ca="1">IF(ROW(P32)-N32&gt;10,VAR(INDIRECT("K"&amp;N32):K32),$K$6951/4)</f>
        <v>7.1036143642617706E-4</v>
      </c>
      <c r="Q32">
        <f ca="1">(AVERAGE(INDIRECT("K"&amp;N32):L32)+AVERAGE(L3:L32))/2</f>
        <v>0.56849452587590843</v>
      </c>
      <c r="R32">
        <f ca="1">IF(ROW(P32)-N32&gt;10,VAR(INDIRECT("K"&amp;N32):L32),$L$6951/4)</f>
        <v>2.4400580845559575E-2</v>
      </c>
      <c r="S32">
        <f t="shared" ca="1" si="2"/>
        <v>0.57002892923892534</v>
      </c>
      <c r="T32">
        <f t="shared" ca="1" si="3"/>
        <v>2.7488656970911931E-2</v>
      </c>
      <c r="V32">
        <f t="shared" si="4"/>
        <v>1</v>
      </c>
      <c r="W32">
        <f t="shared" ca="1" si="5"/>
        <v>1</v>
      </c>
      <c r="X32">
        <f t="shared" ca="1" si="6"/>
        <v>0</v>
      </c>
      <c r="Y32">
        <f t="shared" ca="1" si="7"/>
        <v>0</v>
      </c>
      <c r="Z32">
        <f t="shared" ca="1" si="8"/>
        <v>0</v>
      </c>
    </row>
    <row r="33" spans="1:26" x14ac:dyDescent="0.3">
      <c r="A33">
        <v>1301</v>
      </c>
      <c r="B33" t="s">
        <v>0</v>
      </c>
      <c r="C33" t="s">
        <v>1</v>
      </c>
      <c r="D33" s="1">
        <v>2.4143518518518519E-2</v>
      </c>
      <c r="E33">
        <v>1</v>
      </c>
      <c r="F33">
        <v>8</v>
      </c>
      <c r="G33">
        <v>50</v>
      </c>
      <c r="H33">
        <v>0.73333333333333339</v>
      </c>
      <c r="I33">
        <v>0.9375</v>
      </c>
      <c r="J33">
        <v>0.72095959595959591</v>
      </c>
      <c r="K33">
        <v>0.71064125759045216</v>
      </c>
      <c r="L33">
        <v>0.65794191919191913</v>
      </c>
      <c r="M33">
        <f t="shared" si="0"/>
        <v>1</v>
      </c>
      <c r="N33">
        <f t="shared" si="1"/>
        <v>2</v>
      </c>
      <c r="O33">
        <f ca="1">AVERAGE(INDIRECT("K"&amp;N33):K33)</f>
        <v>0.72759997290119649</v>
      </c>
      <c r="P33">
        <f ca="1">IF(ROW(P33)-N33&gt;10,VAR(INDIRECT("K"&amp;N33):K33),$K$6951/4)</f>
        <v>6.9702317656196932E-4</v>
      </c>
      <c r="Q33">
        <f ca="1">(AVERAGE(INDIRECT("K"&amp;N33):L33)+AVERAGE(L4:L33))/2</f>
        <v>0.57257949422807286</v>
      </c>
      <c r="R33">
        <f ca="1">IF(ROW(P33)-N33&gt;10,VAR(INDIRECT("K"&amp;N33):L33),$L$6951/4)</f>
        <v>2.3773182559754753E-2</v>
      </c>
      <c r="S33">
        <f t="shared" ca="1" si="2"/>
        <v>0.57407988316901837</v>
      </c>
      <c r="T33">
        <f t="shared" ca="1" si="3"/>
        <v>2.7673194969212223E-2</v>
      </c>
      <c r="V33">
        <f t="shared" si="4"/>
        <v>1</v>
      </c>
      <c r="W33">
        <f t="shared" ca="1" si="5"/>
        <v>1</v>
      </c>
      <c r="X33">
        <f t="shared" ca="1" si="6"/>
        <v>0</v>
      </c>
      <c r="Y33">
        <f t="shared" ca="1" si="7"/>
        <v>0</v>
      </c>
      <c r="Z33">
        <f t="shared" ca="1" si="8"/>
        <v>0</v>
      </c>
    </row>
    <row r="34" spans="1:26" x14ac:dyDescent="0.3">
      <c r="A34">
        <v>1301</v>
      </c>
      <c r="B34" t="s">
        <v>0</v>
      </c>
      <c r="C34" t="s">
        <v>1</v>
      </c>
      <c r="D34" s="1">
        <v>2.5023148148148149E-2</v>
      </c>
      <c r="E34">
        <v>1</v>
      </c>
      <c r="F34">
        <v>8</v>
      </c>
      <c r="G34">
        <v>51</v>
      </c>
      <c r="H34">
        <v>0.80952380952380953</v>
      </c>
      <c r="I34">
        <v>0.9375</v>
      </c>
      <c r="J34">
        <v>0.72095959595959591</v>
      </c>
      <c r="K34">
        <v>0.70218840582546671</v>
      </c>
      <c r="L34">
        <v>0.75127525252525251</v>
      </c>
      <c r="M34">
        <f t="shared" si="0"/>
        <v>1</v>
      </c>
      <c r="N34">
        <f t="shared" si="1"/>
        <v>2</v>
      </c>
      <c r="O34">
        <f ca="1">AVERAGE(INDIRECT("K"&amp;N34):K34)</f>
        <v>0.72682992541405322</v>
      </c>
      <c r="P34">
        <f ca="1">IF(ROW(P34)-N34&gt;10,VAR(INDIRECT("K"&amp;N34):K34),$K$6951/4)</f>
        <v>6.94809315665448E-4</v>
      </c>
      <c r="Q34">
        <f ca="1">(AVERAGE(INDIRECT("K"&amp;N34):L34)+AVERAGE(L5:L34))/2</f>
        <v>0.57491374660026229</v>
      </c>
      <c r="R34">
        <f ca="1">IF(ROW(P34)-N34&gt;10,VAR(INDIRECT("K"&amp;N34):L34),$L$6951/4)</f>
        <v>2.3384481040858909E-2</v>
      </c>
      <c r="S34">
        <f t="shared" ca="1" si="2"/>
        <v>0.57640358964659766</v>
      </c>
      <c r="T34">
        <f t="shared" ca="1" si="3"/>
        <v>2.8022443464597559E-2</v>
      </c>
      <c r="V34">
        <f t="shared" si="4"/>
        <v>1</v>
      </c>
      <c r="W34">
        <f t="shared" ca="1" si="5"/>
        <v>1</v>
      </c>
      <c r="X34">
        <f t="shared" ca="1" si="6"/>
        <v>0</v>
      </c>
      <c r="Y34">
        <f t="shared" ca="1" si="7"/>
        <v>0</v>
      </c>
      <c r="Z34">
        <f t="shared" ca="1" si="8"/>
        <v>0</v>
      </c>
    </row>
    <row r="35" spans="1:26" x14ac:dyDescent="0.3">
      <c r="A35">
        <v>1301</v>
      </c>
      <c r="B35" t="s">
        <v>0</v>
      </c>
      <c r="C35" t="s">
        <v>1</v>
      </c>
      <c r="D35" s="1">
        <v>2.5902777777777778E-2</v>
      </c>
      <c r="E35">
        <v>1</v>
      </c>
      <c r="F35">
        <v>9</v>
      </c>
      <c r="G35">
        <v>52</v>
      </c>
      <c r="H35">
        <v>1</v>
      </c>
      <c r="I35">
        <v>0.8125</v>
      </c>
      <c r="J35">
        <v>0.97892720306513403</v>
      </c>
      <c r="K35">
        <v>0.69109488313345935</v>
      </c>
      <c r="L35">
        <v>0.80460858585858586</v>
      </c>
      <c r="M35">
        <f t="shared" si="0"/>
        <v>1</v>
      </c>
      <c r="N35">
        <f t="shared" si="1"/>
        <v>2</v>
      </c>
      <c r="O35">
        <f ca="1">AVERAGE(INDIRECT("K"&amp;N35):K35)</f>
        <v>0.72577889475874158</v>
      </c>
      <c r="P35">
        <f ca="1">IF(ROW(P35)-N35&gt;10,VAR(INDIRECT("K"&amp;N35):K35),$K$6951/4)</f>
        <v>7.1131311282376963E-4</v>
      </c>
      <c r="Q35">
        <f ca="1">(AVERAGE(INDIRECT("K"&amp;N35):L35)+AVERAGE(L6:L35))/2</f>
        <v>0.58224345234500441</v>
      </c>
      <c r="R35">
        <f ca="1">IF(ROW(P35)-N35&gt;10,VAR(INDIRECT("K"&amp;N35):L35),$L$6951/4)</f>
        <v>2.3215294173315894E-2</v>
      </c>
      <c r="S35">
        <f t="shared" ca="1" si="2"/>
        <v>0.58369459947253843</v>
      </c>
      <c r="T35">
        <f t="shared" ca="1" si="3"/>
        <v>2.8845147438779369E-2</v>
      </c>
      <c r="V35">
        <f t="shared" si="4"/>
        <v>1</v>
      </c>
      <c r="W35">
        <f t="shared" ca="1" si="5"/>
        <v>1</v>
      </c>
      <c r="X35">
        <f t="shared" ca="1" si="6"/>
        <v>0</v>
      </c>
      <c r="Y35">
        <f t="shared" ca="1" si="7"/>
        <v>0</v>
      </c>
      <c r="Z35">
        <f t="shared" ca="1" si="8"/>
        <v>0</v>
      </c>
    </row>
    <row r="36" spans="1:26" x14ac:dyDescent="0.3">
      <c r="A36">
        <v>1301</v>
      </c>
      <c r="B36" t="s">
        <v>0</v>
      </c>
      <c r="C36" t="s">
        <v>1</v>
      </c>
      <c r="D36" s="1">
        <v>2.6203703703703705E-2</v>
      </c>
      <c r="E36">
        <v>1</v>
      </c>
      <c r="F36">
        <v>9</v>
      </c>
      <c r="G36">
        <v>53</v>
      </c>
      <c r="H36">
        <v>0.5</v>
      </c>
      <c r="I36">
        <v>0.8125</v>
      </c>
      <c r="J36">
        <v>0.97892720306513403</v>
      </c>
      <c r="K36">
        <v>0.68627001701946844</v>
      </c>
      <c r="L36">
        <v>0.97703544061302683</v>
      </c>
      <c r="M36">
        <f t="shared" si="0"/>
        <v>1</v>
      </c>
      <c r="N36">
        <f t="shared" si="1"/>
        <v>2</v>
      </c>
      <c r="O36">
        <f ca="1">AVERAGE(INDIRECT("K"&amp;N36):K36)</f>
        <v>0.72465006968047663</v>
      </c>
      <c r="P36">
        <f ca="1">IF(ROW(P36)-N36&gt;10,VAR(INDIRECT("K"&amp;N36):K36),$K$6951/4)</f>
        <v>7.3499075092338297E-4</v>
      </c>
      <c r="Q36">
        <f ca="1">(AVERAGE(INDIRECT("K"&amp;N36):L36)+AVERAGE(L7:L36))/2</f>
        <v>0.59120806748420385</v>
      </c>
      <c r="R36">
        <f ca="1">IF(ROW(P36)-N36&gt;10,VAR(INDIRECT("K"&amp;N36):L36),$L$6951/4)</f>
        <v>2.4308675491724843E-2</v>
      </c>
      <c r="S36">
        <f t="shared" ca="1" si="2"/>
        <v>0.59253955381296186</v>
      </c>
      <c r="T36">
        <f t="shared" ca="1" si="3"/>
        <v>2.8487041970976398E-2</v>
      </c>
      <c r="V36">
        <f t="shared" si="4"/>
        <v>1</v>
      </c>
      <c r="W36">
        <f t="shared" ca="1" si="5"/>
        <v>1</v>
      </c>
      <c r="X36">
        <f t="shared" ca="1" si="6"/>
        <v>0</v>
      </c>
      <c r="Y36">
        <f t="shared" ca="1" si="7"/>
        <v>0</v>
      </c>
      <c r="Z36">
        <f t="shared" ca="1" si="8"/>
        <v>0</v>
      </c>
    </row>
    <row r="37" spans="1:26" x14ac:dyDescent="0.3">
      <c r="A37">
        <v>1301</v>
      </c>
      <c r="B37" t="s">
        <v>0</v>
      </c>
      <c r="C37" t="s">
        <v>1</v>
      </c>
      <c r="D37" s="1">
        <v>2.6689814814814816E-2</v>
      </c>
      <c r="E37">
        <v>1</v>
      </c>
      <c r="F37">
        <v>9</v>
      </c>
      <c r="G37">
        <v>54</v>
      </c>
      <c r="H37">
        <v>0.66666666666666663</v>
      </c>
      <c r="I37">
        <v>0.8125</v>
      </c>
      <c r="J37">
        <v>0.97892720306513403</v>
      </c>
      <c r="K37">
        <v>0.68030515007279591</v>
      </c>
      <c r="L37">
        <v>0.62703544061302674</v>
      </c>
      <c r="M37">
        <f t="shared" si="0"/>
        <v>1</v>
      </c>
      <c r="N37">
        <f t="shared" si="1"/>
        <v>2</v>
      </c>
      <c r="O37">
        <f ca="1">AVERAGE(INDIRECT("K"&amp;N37):K37)</f>
        <v>0.72341826635804107</v>
      </c>
      <c r="P37">
        <f ca="1">IF(ROW(P37)-N37&gt;10,VAR(INDIRECT("K"&amp;N37):K37),$K$6951/4)</f>
        <v>7.6861523448859494E-4</v>
      </c>
      <c r="Q37">
        <f ca="1">(AVERAGE(INDIRECT("K"&amp;N37):L37)+AVERAGE(L8:L37))/2</f>
        <v>0.59054005834577461</v>
      </c>
      <c r="R37">
        <f ca="1">IF(ROW(P37)-N37&gt;10,VAR(INDIRECT("K"&amp;N37):L37),$L$6951/4)</f>
        <v>2.3653431536654879E-2</v>
      </c>
      <c r="S37">
        <f t="shared" ca="1" si="2"/>
        <v>0.59196392238094875</v>
      </c>
      <c r="T37">
        <f t="shared" ca="1" si="3"/>
        <v>3.0481688889922594E-2</v>
      </c>
      <c r="V37">
        <f t="shared" si="4"/>
        <v>1</v>
      </c>
      <c r="W37">
        <f t="shared" ca="1" si="5"/>
        <v>1</v>
      </c>
      <c r="X37">
        <f t="shared" ca="1" si="6"/>
        <v>0</v>
      </c>
      <c r="Y37">
        <f t="shared" ca="1" si="7"/>
        <v>0</v>
      </c>
      <c r="Z37">
        <f t="shared" ca="1" si="8"/>
        <v>0</v>
      </c>
    </row>
    <row r="38" spans="1:26" x14ac:dyDescent="0.3">
      <c r="A38">
        <v>1301</v>
      </c>
      <c r="B38" t="s">
        <v>0</v>
      </c>
      <c r="C38" t="s">
        <v>1</v>
      </c>
      <c r="D38" s="1">
        <v>2.7013888888888889E-2</v>
      </c>
      <c r="E38">
        <v>1</v>
      </c>
      <c r="F38">
        <v>9</v>
      </c>
      <c r="G38">
        <v>55</v>
      </c>
      <c r="H38">
        <v>0.4</v>
      </c>
      <c r="I38">
        <v>0.8125</v>
      </c>
      <c r="J38">
        <v>0.97892720306513403</v>
      </c>
      <c r="K38">
        <v>0.67341844707907927</v>
      </c>
      <c r="L38">
        <v>0.74370210727969344</v>
      </c>
      <c r="M38">
        <f t="shared" si="0"/>
        <v>1</v>
      </c>
      <c r="N38">
        <f t="shared" si="1"/>
        <v>2</v>
      </c>
      <c r="O38">
        <f ca="1">AVERAGE(INDIRECT("K"&amp;N38):K38)</f>
        <v>0.7220669198910421</v>
      </c>
      <c r="P38">
        <f ca="1">IF(ROW(P38)-N38&gt;10,VAR(INDIRECT("K"&amp;N38):K38),$K$6951/4)</f>
        <v>8.1483189044156815E-4</v>
      </c>
      <c r="Q38">
        <f ca="1">(AVERAGE(INDIRECT("K"&amp;N38):L38)+AVERAGE(L9:L38))/2</f>
        <v>0.59431552811886412</v>
      </c>
      <c r="R38">
        <f ca="1">IF(ROW(P38)-N38&gt;10,VAR(INDIRECT("K"&amp;N38):L38),$L$6951/4)</f>
        <v>2.3181359531979015E-2</v>
      </c>
      <c r="S38">
        <f t="shared" ca="1" si="2"/>
        <v>0.59579502669757534</v>
      </c>
      <c r="T38">
        <f t="shared" ca="1" si="3"/>
        <v>3.2803658729204946E-2</v>
      </c>
      <c r="V38">
        <f t="shared" si="4"/>
        <v>1</v>
      </c>
      <c r="W38">
        <f t="shared" ca="1" si="5"/>
        <v>1</v>
      </c>
      <c r="X38">
        <f t="shared" ca="1" si="6"/>
        <v>0</v>
      </c>
      <c r="Y38">
        <f t="shared" ca="1" si="7"/>
        <v>0</v>
      </c>
      <c r="Z38">
        <f t="shared" ca="1" si="8"/>
        <v>0</v>
      </c>
    </row>
    <row r="39" spans="1:26" x14ac:dyDescent="0.3">
      <c r="A39">
        <v>1301</v>
      </c>
      <c r="B39" t="s">
        <v>0</v>
      </c>
      <c r="C39" t="s">
        <v>1</v>
      </c>
      <c r="D39" s="1">
        <v>2.7418981481481482E-2</v>
      </c>
      <c r="E39">
        <v>1</v>
      </c>
      <c r="F39">
        <v>9</v>
      </c>
      <c r="G39">
        <v>56</v>
      </c>
      <c r="H39">
        <v>0.6</v>
      </c>
      <c r="I39">
        <v>0.8125</v>
      </c>
      <c r="J39">
        <v>0.97892720306513403</v>
      </c>
      <c r="K39">
        <v>0.67586472147000087</v>
      </c>
      <c r="L39">
        <v>0.55703544061302679</v>
      </c>
      <c r="M39">
        <f t="shared" si="0"/>
        <v>1</v>
      </c>
      <c r="N39">
        <f t="shared" si="1"/>
        <v>2</v>
      </c>
      <c r="O39">
        <f ca="1">AVERAGE(INDIRECT("K"&amp;N39):K39)</f>
        <v>0.72085107256417269</v>
      </c>
      <c r="P39">
        <f ca="1">IF(ROW(P39)-N39&gt;10,VAR(INDIRECT("K"&amp;N39):K39),$K$6951/4)</f>
        <v>8.4898422636183759E-4</v>
      </c>
      <c r="Q39">
        <f ca="1">(AVERAGE(INDIRECT("K"&amp;N39):L39)+AVERAGE(L10:L39))/2</f>
        <v>0.59760486463489371</v>
      </c>
      <c r="R39">
        <f ca="1">IF(ROW(P39)-N39&gt;10,VAR(INDIRECT("K"&amp;N39):L39),$L$6951/4)</f>
        <v>2.2668845734970848E-2</v>
      </c>
      <c r="S39">
        <f t="shared" ca="1" si="2"/>
        <v>0.59912448258732331</v>
      </c>
      <c r="T39">
        <f t="shared" ca="1" si="3"/>
        <v>3.479641777086237E-2</v>
      </c>
      <c r="V39">
        <f t="shared" si="4"/>
        <v>1</v>
      </c>
      <c r="W39">
        <f t="shared" ca="1" si="5"/>
        <v>1</v>
      </c>
      <c r="X39">
        <f t="shared" ca="1" si="6"/>
        <v>0</v>
      </c>
      <c r="Y39">
        <f t="shared" ca="1" si="7"/>
        <v>0</v>
      </c>
      <c r="Z39">
        <f t="shared" ca="1" si="8"/>
        <v>0</v>
      </c>
    </row>
    <row r="40" spans="1:26" x14ac:dyDescent="0.3">
      <c r="A40">
        <v>1301</v>
      </c>
      <c r="B40" t="s">
        <v>0</v>
      </c>
      <c r="C40" t="s">
        <v>1</v>
      </c>
      <c r="D40" s="1">
        <v>2.7789351851851853E-2</v>
      </c>
      <c r="E40">
        <v>1</v>
      </c>
      <c r="F40">
        <v>9</v>
      </c>
      <c r="G40">
        <v>57</v>
      </c>
      <c r="H40">
        <v>0.42857142857142855</v>
      </c>
      <c r="I40">
        <v>0.8125</v>
      </c>
      <c r="J40">
        <v>0.97892720306513403</v>
      </c>
      <c r="K40">
        <v>0.67797160033058534</v>
      </c>
      <c r="L40">
        <v>0.6970354406130268</v>
      </c>
      <c r="M40">
        <f t="shared" si="0"/>
        <v>1</v>
      </c>
      <c r="N40">
        <f t="shared" si="1"/>
        <v>2</v>
      </c>
      <c r="O40">
        <f ca="1">AVERAGE(INDIRECT("K"&amp;N40):K40)</f>
        <v>0.71975159891715756</v>
      </c>
      <c r="P40">
        <f ca="1">IF(ROW(P40)-N40&gt;10,VAR(INDIRECT("K"&amp;N40):K40),$K$6951/4)</f>
        <v>8.7378738591316373E-4</v>
      </c>
      <c r="Q40">
        <f ca="1">(AVERAGE(INDIRECT("K"&amp;N40):L40)+AVERAGE(L11:L40))/2</f>
        <v>0.60609713330126302</v>
      </c>
      <c r="R40">
        <f ca="1">IF(ROW(P40)-N40&gt;10,VAR(INDIRECT("K"&amp;N40):L40),$L$6951/4)</f>
        <v>2.2147059582812188E-2</v>
      </c>
      <c r="S40">
        <f t="shared" ca="1" si="2"/>
        <v>0.60757243432436181</v>
      </c>
      <c r="T40">
        <f t="shared" ca="1" si="3"/>
        <v>3.6515667946179872E-2</v>
      </c>
      <c r="V40">
        <f t="shared" si="4"/>
        <v>1</v>
      </c>
      <c r="W40">
        <f t="shared" ca="1" si="5"/>
        <v>1</v>
      </c>
      <c r="X40">
        <f t="shared" ca="1" si="6"/>
        <v>0</v>
      </c>
      <c r="Y40">
        <f t="shared" ca="1" si="7"/>
        <v>0</v>
      </c>
      <c r="Z40">
        <f t="shared" ca="1" si="8"/>
        <v>0</v>
      </c>
    </row>
    <row r="41" spans="1:26" x14ac:dyDescent="0.3">
      <c r="A41">
        <v>1301</v>
      </c>
      <c r="B41" t="s">
        <v>0</v>
      </c>
      <c r="C41" t="s">
        <v>1</v>
      </c>
      <c r="D41" s="1">
        <v>2.8159722222222221E-2</v>
      </c>
      <c r="E41">
        <v>1</v>
      </c>
      <c r="F41">
        <v>9</v>
      </c>
      <c r="G41">
        <v>58</v>
      </c>
      <c r="H41">
        <v>0.5714285714285714</v>
      </c>
      <c r="I41">
        <v>0.8125</v>
      </c>
      <c r="J41">
        <v>0.97892720306513403</v>
      </c>
      <c r="K41">
        <v>0.67892998662894244</v>
      </c>
      <c r="L41">
        <v>0.57703544061302681</v>
      </c>
      <c r="M41">
        <f t="shared" si="0"/>
        <v>1</v>
      </c>
      <c r="N41">
        <f t="shared" si="1"/>
        <v>2</v>
      </c>
      <c r="O41">
        <f ca="1">AVERAGE(INDIRECT("K"&amp;N41):K41)</f>
        <v>0.71873105860995223</v>
      </c>
      <c r="P41">
        <f ca="1">IF(ROW(P41)-N41&gt;10,VAR(INDIRECT("K"&amp;N41):K41),$K$6951/4)</f>
        <v>8.930426818913931E-4</v>
      </c>
      <c r="Q41">
        <f ca="1">(AVERAGE(INDIRECT("K"&amp;N41):L41)+AVERAGE(L12:L41))/2</f>
        <v>0.61181299168373848</v>
      </c>
      <c r="R41">
        <f ca="1">IF(ROW(P41)-N41&gt;10,VAR(INDIRECT("K"&amp;N41):L41),$L$6951/4)</f>
        <v>2.1654691261397126E-2</v>
      </c>
      <c r="S41">
        <f t="shared" ca="1" si="2"/>
        <v>0.61326283343743282</v>
      </c>
      <c r="T41">
        <f t="shared" ca="1" si="3"/>
        <v>3.8038064360391449E-2</v>
      </c>
      <c r="V41">
        <f t="shared" si="4"/>
        <v>1</v>
      </c>
      <c r="W41">
        <f t="shared" ca="1" si="5"/>
        <v>1</v>
      </c>
      <c r="X41">
        <f t="shared" ca="1" si="6"/>
        <v>0</v>
      </c>
      <c r="Y41">
        <f t="shared" ca="1" si="7"/>
        <v>0</v>
      </c>
      <c r="Z41">
        <f t="shared" ca="1" si="8"/>
        <v>0</v>
      </c>
    </row>
    <row r="42" spans="1:26" x14ac:dyDescent="0.3">
      <c r="A42">
        <v>1301</v>
      </c>
      <c r="B42" t="s">
        <v>0</v>
      </c>
      <c r="C42" t="s">
        <v>1</v>
      </c>
      <c r="D42" s="1">
        <v>2.8738425925925924E-2</v>
      </c>
      <c r="E42">
        <v>1</v>
      </c>
      <c r="F42">
        <v>9</v>
      </c>
      <c r="G42">
        <v>59</v>
      </c>
      <c r="H42">
        <v>0.44444444444444442</v>
      </c>
      <c r="I42">
        <v>0.8125</v>
      </c>
      <c r="J42">
        <v>0.97892720306513403</v>
      </c>
      <c r="K42">
        <v>0.67904110748320368</v>
      </c>
      <c r="L42">
        <v>0.67703544061302678</v>
      </c>
      <c r="M42">
        <f t="shared" si="0"/>
        <v>1</v>
      </c>
      <c r="N42">
        <f t="shared" si="1"/>
        <v>2</v>
      </c>
      <c r="O42">
        <f ca="1">AVERAGE(INDIRECT("K"&amp;N42):K42)</f>
        <v>0.71776301102149498</v>
      </c>
      <c r="P42">
        <f ca="1">IF(ROW(P42)-N42&gt;10,VAR(INDIRECT("K"&amp;N42):K42),$K$6951/4)</f>
        <v>9.0913837631834485E-4</v>
      </c>
      <c r="Q42">
        <f ca="1">(AVERAGE(INDIRECT("K"&amp;N42):L42)+AVERAGE(L13:L42))/2</f>
        <v>0.61608520676184497</v>
      </c>
      <c r="R42">
        <f ca="1">IF(ROW(P42)-N42&gt;10,VAR(INDIRECT("K"&amp;N42):L42),$L$6951/4)</f>
        <v>2.1158651833962441E-2</v>
      </c>
      <c r="S42">
        <f t="shared" ca="1" si="2"/>
        <v>0.61752093028578814</v>
      </c>
      <c r="T42">
        <f t="shared" ca="1" si="3"/>
        <v>3.9500290490488907E-2</v>
      </c>
      <c r="V42">
        <f t="shared" si="4"/>
        <v>1</v>
      </c>
      <c r="W42">
        <f t="shared" ca="1" si="5"/>
        <v>1</v>
      </c>
      <c r="X42">
        <f t="shared" ca="1" si="6"/>
        <v>0</v>
      </c>
      <c r="Y42">
        <f t="shared" ca="1" si="7"/>
        <v>0</v>
      </c>
      <c r="Z42">
        <f t="shared" ca="1" si="8"/>
        <v>0</v>
      </c>
    </row>
    <row r="43" spans="1:26" x14ac:dyDescent="0.3">
      <c r="A43">
        <v>1301</v>
      </c>
      <c r="B43" t="s">
        <v>0</v>
      </c>
      <c r="C43" t="s">
        <v>1</v>
      </c>
      <c r="D43" s="1">
        <v>2.9525462962962962E-2</v>
      </c>
      <c r="E43">
        <v>1</v>
      </c>
      <c r="F43">
        <v>9</v>
      </c>
      <c r="G43">
        <v>60</v>
      </c>
      <c r="H43">
        <v>0.35555555555555551</v>
      </c>
      <c r="I43">
        <v>0.8125</v>
      </c>
      <c r="J43">
        <v>0.97892720306513403</v>
      </c>
      <c r="K43">
        <v>0.68089256160974077</v>
      </c>
      <c r="L43">
        <v>0.58814655172413788</v>
      </c>
      <c r="M43">
        <f t="shared" si="0"/>
        <v>1</v>
      </c>
      <c r="N43">
        <f t="shared" si="1"/>
        <v>2</v>
      </c>
      <c r="O43">
        <f ca="1">AVERAGE(INDIRECT("K"&amp;N43):K43)</f>
        <v>0.71688514317835805</v>
      </c>
      <c r="P43">
        <f ca="1">IF(ROW(P43)-N43&gt;10,VAR(INDIRECT("K"&amp;N43):K43),$K$6951/4)</f>
        <v>9.1933165147946132E-4</v>
      </c>
      <c r="Q43">
        <f ca="1">(AVERAGE(INDIRECT("K"&amp;N43):L43)+AVERAGE(L14:L43))/2</f>
        <v>0.61444571954514382</v>
      </c>
      <c r="R43">
        <f ca="1">IF(ROW(P43)-N43&gt;10,VAR(INDIRECT("K"&amp;N43):L43),$L$6951/4)</f>
        <v>2.0701089954142382E-2</v>
      </c>
      <c r="S43">
        <f t="shared" ca="1" si="2"/>
        <v>0.6159400374920877</v>
      </c>
      <c r="T43">
        <f t="shared" ca="1" si="3"/>
        <v>4.0713375240260405E-2</v>
      </c>
      <c r="V43">
        <f t="shared" si="4"/>
        <v>1</v>
      </c>
      <c r="W43">
        <f t="shared" ca="1" si="5"/>
        <v>1</v>
      </c>
      <c r="X43">
        <f t="shared" ca="1" si="6"/>
        <v>0</v>
      </c>
      <c r="Y43">
        <f t="shared" ca="1" si="7"/>
        <v>0</v>
      </c>
      <c r="Z43">
        <f t="shared" ca="1" si="8"/>
        <v>0</v>
      </c>
    </row>
    <row r="44" spans="1:26" x14ac:dyDescent="0.3">
      <c r="A44">
        <v>1301</v>
      </c>
      <c r="B44" t="s">
        <v>0</v>
      </c>
      <c r="C44" t="s">
        <v>1</v>
      </c>
      <c r="D44" s="1">
        <v>3.0069444444444444E-2</v>
      </c>
      <c r="E44">
        <v>1</v>
      </c>
      <c r="F44">
        <v>9</v>
      </c>
      <c r="G44">
        <v>61</v>
      </c>
      <c r="H44">
        <v>0.47272727272727272</v>
      </c>
      <c r="I44">
        <v>0.8125</v>
      </c>
      <c r="J44">
        <v>0.97892720306513403</v>
      </c>
      <c r="K44">
        <v>0.67560804261412655</v>
      </c>
      <c r="L44">
        <v>0.5259243295019157</v>
      </c>
      <c r="M44">
        <f t="shared" si="0"/>
        <v>1</v>
      </c>
      <c r="N44">
        <f t="shared" si="1"/>
        <v>2</v>
      </c>
      <c r="O44">
        <f ca="1">AVERAGE(INDIRECT("K"&amp;N44):K44)</f>
        <v>0.7159252106070968</v>
      </c>
      <c r="P44">
        <f ca="1">IF(ROW(P44)-N44&gt;10,VAR(INDIRECT("K"&amp;N44):K44),$K$6951/4)</f>
        <v>9.3706603591354207E-4</v>
      </c>
      <c r="Q44">
        <f ca="1">(AVERAGE(INDIRECT("K"&amp;N44):L44)+AVERAGE(L15:L44))/2</f>
        <v>0.60943473680995264</v>
      </c>
      <c r="R44">
        <f ca="1">IF(ROW(P44)-N44&gt;10,VAR(INDIRECT("K"&amp;N44):L44),$L$6951/4)</f>
        <v>2.0379166840745162E-2</v>
      </c>
      <c r="S44">
        <f t="shared" ca="1" si="2"/>
        <v>0.61104229706653801</v>
      </c>
      <c r="T44">
        <f t="shared" ca="1" si="3"/>
        <v>4.2027708321367527E-2</v>
      </c>
      <c r="V44">
        <f t="shared" si="4"/>
        <v>1</v>
      </c>
      <c r="W44">
        <f t="shared" ca="1" si="5"/>
        <v>1</v>
      </c>
      <c r="X44">
        <f t="shared" ca="1" si="6"/>
        <v>0</v>
      </c>
      <c r="Y44">
        <f t="shared" ca="1" si="7"/>
        <v>0</v>
      </c>
      <c r="Z44">
        <f t="shared" ca="1" si="8"/>
        <v>0</v>
      </c>
    </row>
    <row r="45" spans="1:26" x14ac:dyDescent="0.3">
      <c r="A45">
        <v>1301</v>
      </c>
      <c r="B45" t="s">
        <v>0</v>
      </c>
      <c r="C45" t="s">
        <v>1</v>
      </c>
      <c r="D45" s="1">
        <v>3.0543981481481481E-2</v>
      </c>
      <c r="E45">
        <v>1</v>
      </c>
      <c r="F45">
        <v>9</v>
      </c>
      <c r="G45">
        <v>62</v>
      </c>
      <c r="H45">
        <v>0.56060606060606066</v>
      </c>
      <c r="I45">
        <v>0.8125</v>
      </c>
      <c r="J45">
        <v>0.97892720306513403</v>
      </c>
      <c r="K45">
        <v>0.67012327964868001</v>
      </c>
      <c r="L45">
        <v>0.60794453152211769</v>
      </c>
      <c r="M45">
        <f t="shared" si="0"/>
        <v>1</v>
      </c>
      <c r="N45">
        <f t="shared" si="1"/>
        <v>2</v>
      </c>
      <c r="O45">
        <f ca="1">AVERAGE(INDIRECT("K"&amp;N45):K45)</f>
        <v>0.71488425763076924</v>
      </c>
      <c r="P45">
        <f ca="1">IF(ROW(P45)-N45&gt;10,VAR(INDIRECT("K"&amp;N45):K45),$K$6951/4)</f>
        <v>9.6295145887292065E-4</v>
      </c>
      <c r="Q45">
        <f ca="1">(AVERAGE(INDIRECT("K"&amp;N45):L45)+AVERAGE(L16:L45))/2</f>
        <v>0.61091242341640439</v>
      </c>
      <c r="R45">
        <f ca="1">IF(ROW(P45)-N45&gt;10,VAR(INDIRECT("K"&amp;N45):L45),$L$6951/4)</f>
        <v>1.9932924589208784E-2</v>
      </c>
      <c r="S45">
        <f t="shared" ca="1" si="2"/>
        <v>0.61256016842471672</v>
      </c>
      <c r="T45">
        <f t="shared" ca="1" si="3"/>
        <v>4.3959652669144055E-2</v>
      </c>
      <c r="V45">
        <f t="shared" si="4"/>
        <v>1</v>
      </c>
      <c r="W45">
        <f t="shared" ca="1" si="5"/>
        <v>1</v>
      </c>
      <c r="X45">
        <f t="shared" ca="1" si="6"/>
        <v>0</v>
      </c>
      <c r="Y45">
        <f t="shared" ca="1" si="7"/>
        <v>0</v>
      </c>
      <c r="Z45">
        <f t="shared" ca="1" si="8"/>
        <v>0</v>
      </c>
    </row>
    <row r="46" spans="1:26" x14ac:dyDescent="0.3">
      <c r="A46">
        <v>1301</v>
      </c>
      <c r="B46" t="s">
        <v>0</v>
      </c>
      <c r="C46" t="s">
        <v>1</v>
      </c>
      <c r="D46" s="1">
        <v>3.0891203703703702E-2</v>
      </c>
      <c r="E46">
        <v>1</v>
      </c>
      <c r="F46">
        <v>9</v>
      </c>
      <c r="G46">
        <v>63</v>
      </c>
      <c r="H46">
        <v>0.62820512820512819</v>
      </c>
      <c r="I46">
        <v>0.8125</v>
      </c>
      <c r="J46">
        <v>0.97892720306513403</v>
      </c>
      <c r="K46">
        <v>0.6656996846304416</v>
      </c>
      <c r="L46">
        <v>0.66945968303726922</v>
      </c>
      <c r="M46">
        <f t="shared" si="0"/>
        <v>1</v>
      </c>
      <c r="N46">
        <f t="shared" si="1"/>
        <v>2</v>
      </c>
      <c r="O46">
        <f ca="1">AVERAGE(INDIRECT("K"&amp;N46):K46)</f>
        <v>0.7137912671196508</v>
      </c>
      <c r="P46">
        <f ca="1">IF(ROW(P46)-N46&gt;10,VAR(INDIRECT("K"&amp;N46):K46),$K$6951/4)</f>
        <v>9.9482447002675846E-4</v>
      </c>
      <c r="Q46">
        <f ca="1">(AVERAGE(INDIRECT("K"&amp;N46):L46)+AVERAGE(L17:L46))/2</f>
        <v>0.61606534033245075</v>
      </c>
      <c r="R46">
        <f ca="1">IF(ROW(P46)-N46&gt;10,VAR(INDIRECT("K"&amp;N46):L46),$L$6951/4)</f>
        <v>1.9504289472270595E-2</v>
      </c>
      <c r="S46">
        <f t="shared" ca="1" si="2"/>
        <v>0.61769908109112581</v>
      </c>
      <c r="T46">
        <f t="shared" ca="1" si="3"/>
        <v>4.6174947915876938E-2</v>
      </c>
      <c r="V46">
        <f t="shared" si="4"/>
        <v>1</v>
      </c>
      <c r="W46">
        <f t="shared" ca="1" si="5"/>
        <v>1</v>
      </c>
      <c r="X46">
        <f t="shared" ca="1" si="6"/>
        <v>0</v>
      </c>
      <c r="Y46">
        <f t="shared" ca="1" si="7"/>
        <v>0</v>
      </c>
      <c r="Z46">
        <f t="shared" ca="1" si="8"/>
        <v>0</v>
      </c>
    </row>
    <row r="47" spans="1:26" x14ac:dyDescent="0.3">
      <c r="A47">
        <v>1301</v>
      </c>
      <c r="B47" t="s">
        <v>0</v>
      </c>
      <c r="C47" t="s">
        <v>1</v>
      </c>
      <c r="D47" s="1">
        <v>3.2685185185185185E-2</v>
      </c>
      <c r="E47">
        <v>2</v>
      </c>
      <c r="F47">
        <v>1</v>
      </c>
      <c r="G47">
        <v>64</v>
      </c>
      <c r="H47">
        <v>0.5</v>
      </c>
      <c r="I47">
        <v>0.7255859375</v>
      </c>
      <c r="J47">
        <v>0.5</v>
      </c>
      <c r="K47">
        <v>0.66166480340031897</v>
      </c>
      <c r="L47">
        <v>0.7167790303566165</v>
      </c>
      <c r="M47">
        <f t="shared" si="0"/>
        <v>1</v>
      </c>
      <c r="N47">
        <f t="shared" si="1"/>
        <v>2</v>
      </c>
      <c r="O47">
        <f ca="1">AVERAGE(INDIRECT("K"&amp;N47):K47)</f>
        <v>0.7126580831257523</v>
      </c>
      <c r="P47">
        <f ca="1">IF(ROW(P47)-N47&gt;10,VAR(INDIRECT("K"&amp;N47):K47),$K$6951/4)</f>
        <v>1.0317861339269973E-3</v>
      </c>
      <c r="Q47">
        <f ca="1">(AVERAGE(INDIRECT("K"&amp;N47):L47)+AVERAGE(L18:L47))/2</f>
        <v>0.62356120156160477</v>
      </c>
      <c r="R47">
        <f ca="1">IF(ROW(P47)-N47&gt;10,VAR(INDIRECT("K"&amp;N47):L47),$L$6951/4)</f>
        <v>1.9147270879287248E-2</v>
      </c>
      <c r="S47">
        <f t="shared" ca="1" si="2"/>
        <v>0.62513334572418322</v>
      </c>
      <c r="T47">
        <f t="shared" ca="1" si="3"/>
        <v>4.851709997134495E-2</v>
      </c>
      <c r="V47">
        <f t="shared" si="4"/>
        <v>1</v>
      </c>
      <c r="W47">
        <f t="shared" ca="1" si="5"/>
        <v>1</v>
      </c>
      <c r="X47">
        <f t="shared" ca="1" si="6"/>
        <v>0</v>
      </c>
      <c r="Y47">
        <f t="shared" ca="1" si="7"/>
        <v>0</v>
      </c>
      <c r="Z47">
        <f t="shared" ca="1" si="8"/>
        <v>0</v>
      </c>
    </row>
    <row r="48" spans="1:26" x14ac:dyDescent="0.3">
      <c r="A48">
        <v>1301</v>
      </c>
      <c r="B48" t="s">
        <v>0</v>
      </c>
      <c r="C48" t="s">
        <v>1</v>
      </c>
      <c r="D48" s="1">
        <v>3.2951388888888891E-2</v>
      </c>
      <c r="E48">
        <v>2</v>
      </c>
      <c r="F48">
        <v>1</v>
      </c>
      <c r="G48">
        <v>65</v>
      </c>
      <c r="H48">
        <v>0.16666666666666666</v>
      </c>
      <c r="I48">
        <v>0.7255859375</v>
      </c>
      <c r="J48">
        <v>0.5</v>
      </c>
      <c r="K48">
        <v>0.65362979235555629</v>
      </c>
      <c r="L48">
        <v>0.52255859375000002</v>
      </c>
      <c r="M48">
        <f t="shared" si="0"/>
        <v>1</v>
      </c>
      <c r="N48">
        <f t="shared" si="1"/>
        <v>2</v>
      </c>
      <c r="O48">
        <f ca="1">AVERAGE(INDIRECT("K"&amp;N48):K48)</f>
        <v>0.71140216204553541</v>
      </c>
      <c r="P48">
        <f ca="1">IF(ROW(P48)-N48&gt;10,VAR(INDIRECT("K"&amp;N48):K48),$K$6951/4)</f>
        <v>1.083490875288222E-3</v>
      </c>
      <c r="Q48">
        <f ca="1">(AVERAGE(INDIRECT("K"&amp;N48):L48)+AVERAGE(L19:L48))/2</f>
        <v>0.62463751047796923</v>
      </c>
      <c r="R48">
        <f ca="1">IF(ROW(P48)-N48&gt;10,VAR(INDIRECT("K"&amp;N48):L48),$L$6951/4)</f>
        <v>1.8884055895117272E-2</v>
      </c>
      <c r="S48">
        <f t="shared" ca="1" si="2"/>
        <v>0.62626577125501204</v>
      </c>
      <c r="T48">
        <f t="shared" ca="1" si="3"/>
        <v>5.1318164522260769E-2</v>
      </c>
      <c r="V48">
        <f t="shared" si="4"/>
        <v>1</v>
      </c>
      <c r="W48">
        <f t="shared" ca="1" si="5"/>
        <v>1</v>
      </c>
      <c r="X48">
        <f t="shared" ca="1" si="6"/>
        <v>0</v>
      </c>
      <c r="Y48">
        <f t="shared" ca="1" si="7"/>
        <v>0</v>
      </c>
      <c r="Z48">
        <f t="shared" ca="1" si="8"/>
        <v>0</v>
      </c>
    </row>
    <row r="49" spans="1:26" x14ac:dyDescent="0.3">
      <c r="A49">
        <v>1301</v>
      </c>
      <c r="B49" t="s">
        <v>0</v>
      </c>
      <c r="C49" t="s">
        <v>1</v>
      </c>
      <c r="D49" s="1">
        <v>3.3240740740740737E-2</v>
      </c>
      <c r="E49">
        <v>2</v>
      </c>
      <c r="F49">
        <v>1</v>
      </c>
      <c r="G49">
        <v>66</v>
      </c>
      <c r="H49">
        <v>0</v>
      </c>
      <c r="I49">
        <v>0.7255859375</v>
      </c>
      <c r="J49">
        <v>0.5</v>
      </c>
      <c r="K49">
        <v>0.65246727341401045</v>
      </c>
      <c r="L49">
        <v>0.28922526041666663</v>
      </c>
      <c r="M49">
        <f t="shared" si="0"/>
        <v>1</v>
      </c>
      <c r="N49">
        <f t="shared" si="1"/>
        <v>2</v>
      </c>
      <c r="O49">
        <f ca="1">AVERAGE(INDIRECT("K"&amp;N49):K49)</f>
        <v>0.71017435186571198</v>
      </c>
      <c r="P49">
        <f ca="1">IF(ROW(P49)-N49&gt;10,VAR(INDIRECT("K"&amp;N49):K49),$K$6951/4)</f>
        <v>1.1327987341502102E-3</v>
      </c>
      <c r="Q49">
        <f ca="1">(AVERAGE(INDIRECT("K"&amp;N49):L49)+AVERAGE(L20:L49))/2</f>
        <v>0.61923761187121318</v>
      </c>
      <c r="R49">
        <f ca="1">IF(ROW(P49)-N49&gt;10,VAR(INDIRECT("K"&amp;N49):L49),$L$6951/4)</f>
        <v>1.976148904848736E-2</v>
      </c>
      <c r="S49">
        <f t="shared" ca="1" si="2"/>
        <v>0.62094263811584294</v>
      </c>
      <c r="T49">
        <f t="shared" ca="1" si="3"/>
        <v>5.1276370504519664E-2</v>
      </c>
      <c r="V49">
        <f t="shared" si="4"/>
        <v>1</v>
      </c>
      <c r="W49">
        <f t="shared" ca="1" si="5"/>
        <v>1</v>
      </c>
      <c r="X49">
        <f t="shared" ca="1" si="6"/>
        <v>0</v>
      </c>
      <c r="Y49">
        <f t="shared" ca="1" si="7"/>
        <v>0</v>
      </c>
      <c r="Z49">
        <f t="shared" ca="1" si="8"/>
        <v>0</v>
      </c>
    </row>
    <row r="50" spans="1:26" x14ac:dyDescent="0.3">
      <c r="A50">
        <v>1301</v>
      </c>
      <c r="B50" t="s">
        <v>0</v>
      </c>
      <c r="C50" t="s">
        <v>1</v>
      </c>
      <c r="D50" s="1">
        <v>3.3530092592592591E-2</v>
      </c>
      <c r="E50">
        <v>2</v>
      </c>
      <c r="F50">
        <v>1</v>
      </c>
      <c r="G50">
        <v>67</v>
      </c>
      <c r="H50">
        <v>0</v>
      </c>
      <c r="I50">
        <v>0.7255859375</v>
      </c>
      <c r="J50">
        <v>0.5</v>
      </c>
      <c r="K50">
        <v>0.65062646369433641</v>
      </c>
      <c r="L50">
        <v>0.17255859374999999</v>
      </c>
      <c r="M50">
        <f t="shared" si="0"/>
        <v>1</v>
      </c>
      <c r="N50">
        <f t="shared" si="1"/>
        <v>2</v>
      </c>
      <c r="O50">
        <f ca="1">AVERAGE(INDIRECT("K"&amp;N50):K50)</f>
        <v>0.70895908884180636</v>
      </c>
      <c r="P50">
        <f ca="1">IF(ROW(P50)-N50&gt;10,VAR(INDIRECT("K"&amp;N50):K50),$K$6951/4)</f>
        <v>1.1815651071684201E-3</v>
      </c>
      <c r="Q50">
        <f ca="1">(AVERAGE(INDIRECT("K"&amp;N50):L50)+AVERAGE(L21:L50))/2</f>
        <v>0.61039539037096835</v>
      </c>
      <c r="R50">
        <f ca="1">IF(ROW(P50)-N50&gt;10,VAR(INDIRECT("K"&amp;N50):L50),$L$6951/4)</f>
        <v>2.1541723044380096E-2</v>
      </c>
      <c r="S50">
        <f t="shared" ca="1" si="2"/>
        <v>0.61216510935628277</v>
      </c>
      <c r="T50">
        <f t="shared" ca="1" si="3"/>
        <v>4.9294191035276595E-2</v>
      </c>
      <c r="V50">
        <f t="shared" si="4"/>
        <v>1</v>
      </c>
      <c r="W50">
        <f t="shared" ca="1" si="5"/>
        <v>1</v>
      </c>
      <c r="X50">
        <f t="shared" ca="1" si="6"/>
        <v>0</v>
      </c>
      <c r="Y50">
        <f t="shared" ca="1" si="7"/>
        <v>0</v>
      </c>
      <c r="Z50">
        <f t="shared" ca="1" si="8"/>
        <v>0</v>
      </c>
    </row>
    <row r="51" spans="1:26" x14ac:dyDescent="0.3">
      <c r="A51">
        <v>1301</v>
      </c>
      <c r="B51" t="s">
        <v>0</v>
      </c>
      <c r="C51" t="s">
        <v>1</v>
      </c>
      <c r="D51" s="1">
        <v>3.4224537037037039E-2</v>
      </c>
      <c r="E51">
        <v>2</v>
      </c>
      <c r="F51">
        <v>2</v>
      </c>
      <c r="G51">
        <v>68</v>
      </c>
      <c r="H51">
        <v>0.5</v>
      </c>
      <c r="I51">
        <v>0</v>
      </c>
      <c r="J51">
        <v>0.4274744027303754</v>
      </c>
      <c r="K51">
        <v>0.64646416335038426</v>
      </c>
      <c r="L51">
        <v>0.17255859374999999</v>
      </c>
      <c r="M51">
        <f t="shared" si="0"/>
        <v>1</v>
      </c>
      <c r="N51">
        <f t="shared" si="1"/>
        <v>2</v>
      </c>
      <c r="O51">
        <f ca="1">AVERAGE(INDIRECT("K"&amp;N51):K51)</f>
        <v>0.70770919033197799</v>
      </c>
      <c r="P51">
        <f ca="1">IF(ROW(P51)-N51&gt;10,VAR(INDIRECT("K"&amp;N51):K51),$K$6951/4)</f>
        <v>1.2355638477963057E-3</v>
      </c>
      <c r="Q51">
        <f ca="1">(AVERAGE(INDIRECT("K"&amp;N51):L51)+AVERAGE(L22:L51))/2</f>
        <v>0.59967916798292364</v>
      </c>
      <c r="R51">
        <f ca="1">IF(ROW(P51)-N51&gt;10,VAR(INDIRECT("K"&amp;N51):L51),$L$6951/4)</f>
        <v>2.3208581575937845E-2</v>
      </c>
      <c r="S51">
        <f t="shared" ca="1" si="2"/>
        <v>0.60156281919928101</v>
      </c>
      <c r="T51">
        <f t="shared" ca="1" si="3"/>
        <v>4.7991472315576301E-2</v>
      </c>
      <c r="V51">
        <f t="shared" si="4"/>
        <v>1</v>
      </c>
      <c r="W51">
        <f t="shared" ca="1" si="5"/>
        <v>1</v>
      </c>
      <c r="X51">
        <f t="shared" ca="1" si="6"/>
        <v>0</v>
      </c>
      <c r="Y51">
        <f t="shared" ca="1" si="7"/>
        <v>0</v>
      </c>
      <c r="Z51">
        <f t="shared" ca="1" si="8"/>
        <v>0</v>
      </c>
    </row>
    <row r="52" spans="1:26" x14ac:dyDescent="0.3">
      <c r="A52">
        <v>1301</v>
      </c>
      <c r="B52" t="s">
        <v>0</v>
      </c>
      <c r="C52" t="s">
        <v>1</v>
      </c>
      <c r="D52" s="1">
        <v>3.4467592592592591E-2</v>
      </c>
      <c r="E52">
        <v>2</v>
      </c>
      <c r="F52">
        <v>2</v>
      </c>
      <c r="G52">
        <v>69</v>
      </c>
      <c r="H52">
        <v>0.83333333333333337</v>
      </c>
      <c r="I52">
        <v>0</v>
      </c>
      <c r="J52">
        <v>0.4274744027303754</v>
      </c>
      <c r="K52">
        <v>0.64980857722341656</v>
      </c>
      <c r="L52">
        <v>0.43549488054607505</v>
      </c>
      <c r="M52">
        <f t="shared" si="0"/>
        <v>1</v>
      </c>
      <c r="N52">
        <f t="shared" si="1"/>
        <v>2</v>
      </c>
      <c r="O52">
        <f ca="1">AVERAGE(INDIRECT("K"&amp;N52):K52)</f>
        <v>0.70657388419259448</v>
      </c>
      <c r="P52">
        <f ca="1">IF(ROW(P52)-N52&gt;10,VAR(INDIRECT("K"&amp;N52):K52),$K$6951/4)</f>
        <v>1.2765874923766005E-3</v>
      </c>
      <c r="Q52">
        <f ca="1">(AVERAGE(INDIRECT("K"&amp;N52):L52)+AVERAGE(L23:L52))/2</f>
        <v>0.59862610673374506</v>
      </c>
      <c r="R52">
        <f ca="1">IF(ROW(P52)-N52&gt;10,VAR(INDIRECT("K"&amp;N52):L52),$L$6951/4)</f>
        <v>2.3111841701791248E-2</v>
      </c>
      <c r="S52">
        <f t="shared" ca="1" si="2"/>
        <v>0.60057768100994369</v>
      </c>
      <c r="T52">
        <f t="shared" ca="1" si="3"/>
        <v>4.9604089314493727E-2</v>
      </c>
      <c r="V52">
        <f t="shared" si="4"/>
        <v>1</v>
      </c>
      <c r="W52">
        <f t="shared" ca="1" si="5"/>
        <v>1</v>
      </c>
      <c r="X52">
        <f t="shared" ca="1" si="6"/>
        <v>0</v>
      </c>
      <c r="Y52">
        <f t="shared" ca="1" si="7"/>
        <v>0</v>
      </c>
      <c r="Z52">
        <f t="shared" ca="1" si="8"/>
        <v>0</v>
      </c>
    </row>
    <row r="53" spans="1:26" x14ac:dyDescent="0.3">
      <c r="A53">
        <v>1301</v>
      </c>
      <c r="B53" t="s">
        <v>0</v>
      </c>
      <c r="C53" t="s">
        <v>1</v>
      </c>
      <c r="D53" s="1">
        <v>3.4884259259259261E-2</v>
      </c>
      <c r="E53">
        <v>2</v>
      </c>
      <c r="F53">
        <v>2</v>
      </c>
      <c r="G53">
        <v>70</v>
      </c>
      <c r="H53">
        <v>0.5</v>
      </c>
      <c r="I53">
        <v>0</v>
      </c>
      <c r="J53">
        <v>0.4274744027303754</v>
      </c>
      <c r="K53">
        <v>0.65425547995532995</v>
      </c>
      <c r="L53">
        <v>0.6688282138794085</v>
      </c>
      <c r="M53">
        <f t="shared" si="0"/>
        <v>1</v>
      </c>
      <c r="N53">
        <f t="shared" si="1"/>
        <v>2</v>
      </c>
      <c r="O53">
        <f ca="1">AVERAGE(INDIRECT("K"&amp;N53):K53)</f>
        <v>0.7055677610341855</v>
      </c>
      <c r="P53">
        <f ca="1">IF(ROW(P53)-N53&gt;10,VAR(INDIRECT("K"&amp;N53):K53),$K$6951/4)</f>
        <v>1.3041951231892101E-3</v>
      </c>
      <c r="Q53">
        <f ca="1">(AVERAGE(INDIRECT("K"&amp;N53):L53)+AVERAGE(L24:L53))/2</f>
        <v>0.60419216152928956</v>
      </c>
      <c r="R53">
        <f ca="1">IF(ROW(P53)-N53&gt;10,VAR(INDIRECT("K"&amp;N53):L53),$L$6951/4)</f>
        <v>2.269016593730969E-2</v>
      </c>
      <c r="S53">
        <f t="shared" ca="1" si="2"/>
        <v>0.6060979510454797</v>
      </c>
      <c r="T53">
        <f t="shared" ca="1" si="3"/>
        <v>5.1399851522132063E-2</v>
      </c>
      <c r="V53">
        <f t="shared" si="4"/>
        <v>1</v>
      </c>
      <c r="W53">
        <f t="shared" ca="1" si="5"/>
        <v>1</v>
      </c>
      <c r="X53">
        <f t="shared" ca="1" si="6"/>
        <v>0</v>
      </c>
      <c r="Y53">
        <f t="shared" ca="1" si="7"/>
        <v>0</v>
      </c>
      <c r="Z53">
        <f t="shared" ca="1" si="8"/>
        <v>0</v>
      </c>
    </row>
    <row r="54" spans="1:26" x14ac:dyDescent="0.3">
      <c r="A54">
        <v>1301</v>
      </c>
      <c r="B54" t="s">
        <v>0</v>
      </c>
      <c r="C54" t="s">
        <v>1</v>
      </c>
      <c r="D54" s="1">
        <v>3.5532407407407408E-2</v>
      </c>
      <c r="E54">
        <v>2</v>
      </c>
      <c r="F54">
        <v>2</v>
      </c>
      <c r="G54">
        <v>71</v>
      </c>
      <c r="H54">
        <v>0.3</v>
      </c>
      <c r="I54">
        <v>0</v>
      </c>
      <c r="J54">
        <v>0.4274744027303754</v>
      </c>
      <c r="K54">
        <v>0.66161938183491875</v>
      </c>
      <c r="L54">
        <v>0.43549488054607505</v>
      </c>
      <c r="M54">
        <f t="shared" si="0"/>
        <v>1</v>
      </c>
      <c r="N54">
        <f t="shared" si="1"/>
        <v>2</v>
      </c>
      <c r="O54">
        <f ca="1">AVERAGE(INDIRECT("K"&amp;N54):K54)</f>
        <v>0.70473854633231259</v>
      </c>
      <c r="P54">
        <f ca="1">IF(ROW(P54)-N54&gt;10,VAR(INDIRECT("K"&amp;N54):K54),$K$6951/4)</f>
        <v>1.3155570898987824E-3</v>
      </c>
      <c r="Q54">
        <f ca="1">(AVERAGE(INDIRECT("K"&amp;N54):L54)+AVERAGE(L25:L54))/2</f>
        <v>0.60556778753700913</v>
      </c>
      <c r="R54">
        <f ca="1">IF(ROW(P54)-N54&gt;10,VAR(INDIRECT("K"&amp;N54):L54),$L$6951/4)</f>
        <v>2.2611398152346581E-2</v>
      </c>
      <c r="S54">
        <f t="shared" ca="1" si="2"/>
        <v>0.60745448693831139</v>
      </c>
      <c r="T54">
        <f t="shared" ca="1" si="3"/>
        <v>5.1959174473554352E-2</v>
      </c>
      <c r="V54">
        <f t="shared" si="4"/>
        <v>1</v>
      </c>
      <c r="W54">
        <f t="shared" ca="1" si="5"/>
        <v>1</v>
      </c>
      <c r="X54">
        <f t="shared" ca="1" si="6"/>
        <v>0</v>
      </c>
      <c r="Y54">
        <f t="shared" ca="1" si="7"/>
        <v>0</v>
      </c>
      <c r="Z54">
        <f t="shared" ca="1" si="8"/>
        <v>0</v>
      </c>
    </row>
    <row r="55" spans="1:26" x14ac:dyDescent="0.3">
      <c r="A55">
        <v>1301</v>
      </c>
      <c r="B55" t="s">
        <v>0</v>
      </c>
      <c r="C55" t="s">
        <v>1</v>
      </c>
      <c r="D55" s="1">
        <v>3.6041666666666666E-2</v>
      </c>
      <c r="E55">
        <v>2</v>
      </c>
      <c r="F55">
        <v>2</v>
      </c>
      <c r="G55">
        <v>72</v>
      </c>
      <c r="H55">
        <v>0.53333333333333333</v>
      </c>
      <c r="I55">
        <v>0</v>
      </c>
      <c r="J55">
        <v>0.4274744027303754</v>
      </c>
      <c r="K55">
        <v>0.66342846806846278</v>
      </c>
      <c r="L55">
        <v>0.29549488054607509</v>
      </c>
      <c r="M55">
        <f t="shared" si="0"/>
        <v>1</v>
      </c>
      <c r="N55">
        <f t="shared" si="1"/>
        <v>2</v>
      </c>
      <c r="O55">
        <f ca="1">AVERAGE(INDIRECT("K"&amp;N55):K55)</f>
        <v>0.70397354488298192</v>
      </c>
      <c r="P55">
        <f ca="1">IF(ROW(P55)-N55&gt;10,VAR(INDIRECT("K"&amp;N55):K55),$K$6951/4)</f>
        <v>1.322337527757703E-3</v>
      </c>
      <c r="Q55">
        <f ca="1">(AVERAGE(INDIRECT("K"&amp;N55):L55)+AVERAGE(L26:L55))/2</f>
        <v>0.60155198381335961</v>
      </c>
      <c r="R55">
        <f ca="1">IF(ROW(P55)-N55&gt;10,VAR(INDIRECT("K"&amp;N55):L55),$L$6951/4)</f>
        <v>2.3203599141716921E-2</v>
      </c>
      <c r="S55">
        <f t="shared" ca="1" si="2"/>
        <v>0.60346132948014575</v>
      </c>
      <c r="T55">
        <f t="shared" ca="1" si="3"/>
        <v>5.1008960408309184E-2</v>
      </c>
      <c r="V55">
        <f t="shared" si="4"/>
        <v>1</v>
      </c>
      <c r="W55">
        <f t="shared" ca="1" si="5"/>
        <v>1</v>
      </c>
      <c r="X55">
        <f t="shared" ca="1" si="6"/>
        <v>0</v>
      </c>
      <c r="Y55">
        <f t="shared" ca="1" si="7"/>
        <v>0</v>
      </c>
      <c r="Z55">
        <f t="shared" ca="1" si="8"/>
        <v>0</v>
      </c>
    </row>
    <row r="56" spans="1:26" x14ac:dyDescent="0.3">
      <c r="A56">
        <v>1301</v>
      </c>
      <c r="B56" t="s">
        <v>0</v>
      </c>
      <c r="C56" t="s">
        <v>1</v>
      </c>
      <c r="D56" s="1">
        <v>3.6354166666666667E-2</v>
      </c>
      <c r="E56">
        <v>2</v>
      </c>
      <c r="F56">
        <v>2</v>
      </c>
      <c r="G56">
        <v>73</v>
      </c>
      <c r="H56">
        <v>0.38095238095238093</v>
      </c>
      <c r="I56">
        <v>0</v>
      </c>
      <c r="J56">
        <v>0.4274744027303754</v>
      </c>
      <c r="K56">
        <v>0.66563865409140965</v>
      </c>
      <c r="L56">
        <v>0.45882821387940836</v>
      </c>
      <c r="M56">
        <f t="shared" si="0"/>
        <v>1</v>
      </c>
      <c r="N56">
        <f t="shared" si="1"/>
        <v>2</v>
      </c>
      <c r="O56">
        <f ca="1">AVERAGE(INDIRECT("K"&amp;N56):K56)</f>
        <v>0.70327654686858976</v>
      </c>
      <c r="P56">
        <f ca="1">IF(ROW(P56)-N56&gt;10,VAR(INDIRECT("K"&amp;N56):K56),$K$6951/4)</f>
        <v>1.3245691385258582E-3</v>
      </c>
      <c r="Q56">
        <f ca="1">(AVERAGE(INDIRECT("K"&amp;N56):L56)+AVERAGE(L27:L56))/2</f>
        <v>0.59717058584676275</v>
      </c>
      <c r="R56">
        <f ca="1">IF(ROW(P56)-N56&gt;10,VAR(INDIRECT("K"&amp;N56):L56),$L$6951/4)</f>
        <v>2.3036543892495136E-2</v>
      </c>
      <c r="S56">
        <f t="shared" ca="1" si="2"/>
        <v>0.59916598978057445</v>
      </c>
      <c r="T56">
        <f t="shared" ca="1" si="3"/>
        <v>5.1415930766096074E-2</v>
      </c>
      <c r="V56">
        <f t="shared" si="4"/>
        <v>1</v>
      </c>
      <c r="W56">
        <f t="shared" ca="1" si="5"/>
        <v>1</v>
      </c>
      <c r="X56">
        <f t="shared" ca="1" si="6"/>
        <v>0</v>
      </c>
      <c r="Y56">
        <f t="shared" ca="1" si="7"/>
        <v>0</v>
      </c>
      <c r="Z56">
        <f t="shared" ca="1" si="8"/>
        <v>0</v>
      </c>
    </row>
    <row r="57" spans="1:26" x14ac:dyDescent="0.3">
      <c r="A57">
        <v>1301</v>
      </c>
      <c r="B57" t="s">
        <v>0</v>
      </c>
      <c r="C57" t="s">
        <v>1</v>
      </c>
      <c r="D57" s="1">
        <v>3.6874999999999998E-2</v>
      </c>
      <c r="E57">
        <v>2</v>
      </c>
      <c r="F57">
        <v>2</v>
      </c>
      <c r="G57">
        <v>74</v>
      </c>
      <c r="H57">
        <v>0.2857142857142857</v>
      </c>
      <c r="I57">
        <v>0</v>
      </c>
      <c r="J57">
        <v>0.4274744027303754</v>
      </c>
      <c r="K57">
        <v>0.66894599869679017</v>
      </c>
      <c r="L57">
        <v>0.35216154721274168</v>
      </c>
      <c r="M57">
        <f t="shared" si="0"/>
        <v>1</v>
      </c>
      <c r="N57">
        <f t="shared" si="1"/>
        <v>2</v>
      </c>
      <c r="O57">
        <f ca="1">AVERAGE(INDIRECT("K"&amp;N57):K57)</f>
        <v>0.70266350136552191</v>
      </c>
      <c r="P57">
        <f ca="1">IF(ROW(P57)-N57&gt;10,VAR(INDIRECT("K"&amp;N57):K57),$K$6951/4)</f>
        <v>1.3215322514545096E-3</v>
      </c>
      <c r="Q57">
        <f ca="1">(AVERAGE(INDIRECT("K"&amp;N57):L57)+AVERAGE(L28:L57))/2</f>
        <v>0.58862466437406402</v>
      </c>
      <c r="R57">
        <f ca="1">IF(ROW(P57)-N57&gt;10,VAR(INDIRECT("K"&amp;N57):L57),$L$6951/4)</f>
        <v>2.3285735775407181E-2</v>
      </c>
      <c r="S57">
        <f t="shared" ca="1" si="2"/>
        <v>0.59074195391721629</v>
      </c>
      <c r="T57">
        <f t="shared" ca="1" si="3"/>
        <v>5.0820733874849318E-2</v>
      </c>
      <c r="V57">
        <f t="shared" si="4"/>
        <v>1</v>
      </c>
      <c r="W57">
        <f t="shared" ca="1" si="5"/>
        <v>1</v>
      </c>
      <c r="X57">
        <f t="shared" ca="1" si="6"/>
        <v>0</v>
      </c>
      <c r="Y57">
        <f t="shared" ca="1" si="7"/>
        <v>0</v>
      </c>
      <c r="Z57">
        <f t="shared" ca="1" si="8"/>
        <v>0</v>
      </c>
    </row>
    <row r="58" spans="1:26" x14ac:dyDescent="0.3">
      <c r="A58">
        <v>1301</v>
      </c>
      <c r="B58" t="s">
        <v>0</v>
      </c>
      <c r="C58" t="s">
        <v>1</v>
      </c>
      <c r="D58" s="1">
        <v>3.7627314814814815E-2</v>
      </c>
      <c r="E58">
        <v>2</v>
      </c>
      <c r="F58">
        <v>2</v>
      </c>
      <c r="G58">
        <v>75</v>
      </c>
      <c r="H58">
        <v>0.22222222222222221</v>
      </c>
      <c r="I58">
        <v>0</v>
      </c>
      <c r="J58">
        <v>0.4274744027303754</v>
      </c>
      <c r="K58">
        <v>0.66955819877306522</v>
      </c>
      <c r="L58">
        <v>0.28549488054607508</v>
      </c>
      <c r="M58">
        <f t="shared" si="0"/>
        <v>1</v>
      </c>
      <c r="N58">
        <f t="shared" si="1"/>
        <v>2</v>
      </c>
      <c r="O58">
        <f ca="1">AVERAGE(INDIRECT("K"&amp;N58):K58)</f>
        <v>0.70208270658319816</v>
      </c>
      <c r="P58">
        <f ca="1">IF(ROW(P58)-N58&gt;10,VAR(INDIRECT("K"&amp;N58):K58),$K$6951/4)</f>
        <v>1.3171608482629138E-3</v>
      </c>
      <c r="Q58">
        <f ca="1">(AVERAGE(INDIRECT("K"&amp;N58):L58)+AVERAGE(L29:L58))/2</f>
        <v>0.58337889397513565</v>
      </c>
      <c r="R58">
        <f ca="1">IF(ROW(P58)-N58&gt;10,VAR(INDIRECT("K"&amp;N58):L58),$L$6951/4)</f>
        <v>2.3869935774645776E-2</v>
      </c>
      <c r="S58">
        <f t="shared" ca="1" si="2"/>
        <v>0.58552284728110182</v>
      </c>
      <c r="T58">
        <f t="shared" ca="1" si="3"/>
        <v>4.9560290935138925E-2</v>
      </c>
      <c r="V58">
        <f t="shared" si="4"/>
        <v>1</v>
      </c>
      <c r="W58">
        <f t="shared" ca="1" si="5"/>
        <v>1</v>
      </c>
      <c r="X58">
        <f t="shared" ca="1" si="6"/>
        <v>0</v>
      </c>
      <c r="Y58">
        <f t="shared" ca="1" si="7"/>
        <v>0</v>
      </c>
      <c r="Z58">
        <f t="shared" ca="1" si="8"/>
        <v>0</v>
      </c>
    </row>
    <row r="59" spans="1:26" x14ac:dyDescent="0.3">
      <c r="A59">
        <v>1301</v>
      </c>
      <c r="B59" t="s">
        <v>0</v>
      </c>
      <c r="C59" t="s">
        <v>1</v>
      </c>
      <c r="D59" s="1">
        <v>3.8148148148148146E-2</v>
      </c>
      <c r="E59">
        <v>2</v>
      </c>
      <c r="F59">
        <v>3</v>
      </c>
      <c r="G59">
        <v>76</v>
      </c>
      <c r="H59">
        <v>0</v>
      </c>
      <c r="I59">
        <v>0.2265625</v>
      </c>
      <c r="J59">
        <v>0.22756410256410253</v>
      </c>
      <c r="K59">
        <v>0.67020199910734957</v>
      </c>
      <c r="L59">
        <v>0.24105043610163063</v>
      </c>
      <c r="M59">
        <f t="shared" si="0"/>
        <v>1</v>
      </c>
      <c r="N59">
        <f t="shared" si="1"/>
        <v>2</v>
      </c>
      <c r="O59">
        <f ca="1">AVERAGE(INDIRECT("K"&amp;N59):K59)</f>
        <v>0.70153303921292487</v>
      </c>
      <c r="P59">
        <f ca="1">IF(ROW(P59)-N59&gt;10,VAR(INDIRECT("K"&amp;N59):K59),$K$6951/4)</f>
        <v>1.3115765478463701E-3</v>
      </c>
      <c r="Q59">
        <f ca="1">(AVERAGE(INDIRECT("K"&amp;N59):L59)+AVERAGE(L30:L59))/2</f>
        <v>0.57569055502339073</v>
      </c>
      <c r="R59">
        <f ca="1">IF(ROW(P59)-N59&gt;10,VAR(INDIRECT("K"&amp;N59):L59),$L$6951/4)</f>
        <v>2.469318470111076E-2</v>
      </c>
      <c r="S59">
        <f t="shared" ca="1" si="2"/>
        <v>0.577879831793219</v>
      </c>
      <c r="T59">
        <f t="shared" ca="1" si="3"/>
        <v>4.7892224062464399E-2</v>
      </c>
      <c r="V59">
        <f t="shared" si="4"/>
        <v>1</v>
      </c>
      <c r="W59">
        <f t="shared" ca="1" si="5"/>
        <v>1</v>
      </c>
      <c r="X59">
        <f t="shared" ca="1" si="6"/>
        <v>0</v>
      </c>
      <c r="Y59">
        <f t="shared" ca="1" si="7"/>
        <v>0</v>
      </c>
      <c r="Z59">
        <f t="shared" ca="1" si="8"/>
        <v>0</v>
      </c>
    </row>
    <row r="60" spans="1:26" x14ac:dyDescent="0.3">
      <c r="A60">
        <v>1301</v>
      </c>
      <c r="B60" t="s">
        <v>0</v>
      </c>
      <c r="C60" t="s">
        <v>1</v>
      </c>
      <c r="D60" s="1">
        <v>3.8425925925925926E-2</v>
      </c>
      <c r="E60">
        <v>2</v>
      </c>
      <c r="F60">
        <v>3</v>
      </c>
      <c r="G60">
        <v>77</v>
      </c>
      <c r="H60">
        <v>0</v>
      </c>
      <c r="I60">
        <v>0.2265625</v>
      </c>
      <c r="J60">
        <v>0.22756410256410253</v>
      </c>
      <c r="K60">
        <v>0.66635252419254232</v>
      </c>
      <c r="L60">
        <v>6.8169070512820507E-2</v>
      </c>
      <c r="M60">
        <f t="shared" si="0"/>
        <v>1</v>
      </c>
      <c r="N60">
        <f t="shared" si="1"/>
        <v>2</v>
      </c>
      <c r="O60">
        <f ca="1">AVERAGE(INDIRECT("K"&amp;N60):K60)</f>
        <v>0.70093675929732513</v>
      </c>
      <c r="P60">
        <f ca="1">IF(ROW(P60)-N60&gt;10,VAR(INDIRECT("K"&amp;N60):K60),$K$6951/4)</f>
        <v>1.3099405936175055E-3</v>
      </c>
      <c r="Q60">
        <f ca="1">(AVERAGE(INDIRECT("K"&amp;N60):L60)+AVERAGE(L31:L60))/2</f>
        <v>0.56689056309710617</v>
      </c>
      <c r="R60">
        <f ca="1">IF(ROW(P60)-N60&gt;10,VAR(INDIRECT("K"&amp;N60):L60),$L$6951/4)</f>
        <v>2.6814057341676419E-2</v>
      </c>
      <c r="S60">
        <f t="shared" ca="1" si="2"/>
        <v>0.56903842873871679</v>
      </c>
      <c r="T60">
        <f t="shared" ca="1" si="3"/>
        <v>4.4407877843759484E-2</v>
      </c>
      <c r="V60">
        <f t="shared" si="4"/>
        <v>1</v>
      </c>
      <c r="W60">
        <f t="shared" ca="1" si="5"/>
        <v>1</v>
      </c>
      <c r="X60">
        <f t="shared" ca="1" si="6"/>
        <v>0</v>
      </c>
      <c r="Y60">
        <f t="shared" ca="1" si="7"/>
        <v>0</v>
      </c>
      <c r="Z60">
        <f t="shared" ca="1" si="8"/>
        <v>0</v>
      </c>
    </row>
    <row r="61" spans="1:26" x14ac:dyDescent="0.3">
      <c r="A61">
        <v>1301</v>
      </c>
      <c r="B61" t="s">
        <v>0</v>
      </c>
      <c r="C61" t="s">
        <v>1</v>
      </c>
      <c r="D61" s="1">
        <v>3.8773148148148147E-2</v>
      </c>
      <c r="E61">
        <v>2</v>
      </c>
      <c r="F61">
        <v>3</v>
      </c>
      <c r="G61">
        <v>78</v>
      </c>
      <c r="H61">
        <v>0</v>
      </c>
      <c r="I61">
        <v>0.2265625</v>
      </c>
      <c r="J61">
        <v>0.22756410256410253</v>
      </c>
      <c r="K61">
        <v>0.66162513864019445</v>
      </c>
      <c r="L61">
        <v>6.8169070512820507E-2</v>
      </c>
      <c r="M61">
        <f t="shared" si="0"/>
        <v>1</v>
      </c>
      <c r="N61">
        <f t="shared" si="1"/>
        <v>2</v>
      </c>
      <c r="O61">
        <f ca="1">AVERAGE(INDIRECT("K"&amp;N61):K61)</f>
        <v>0.70028156561970634</v>
      </c>
      <c r="P61">
        <f ca="1">IF(ROW(P61)-N61&gt;10,VAR(INDIRECT("K"&amp;N61):K61),$K$6951/4)</f>
        <v>1.3134949359863378E-3</v>
      </c>
      <c r="Q61">
        <f ca="1">(AVERAGE(INDIRECT("K"&amp;N61):L61)+AVERAGE(L32:L61))/2</f>
        <v>0.55425137002744496</v>
      </c>
      <c r="R61">
        <f ca="1">IF(ROW(P61)-N61&gt;10,VAR(INDIRECT("K"&amp;N61):L61),$L$6951/4)</f>
        <v>2.8825701747255027E-2</v>
      </c>
      <c r="S61">
        <f t="shared" ca="1" si="2"/>
        <v>0.55643622719920549</v>
      </c>
      <c r="T61">
        <f t="shared" ca="1" si="3"/>
        <v>4.1681654198186355E-2</v>
      </c>
      <c r="V61">
        <f t="shared" si="4"/>
        <v>1</v>
      </c>
      <c r="W61">
        <f t="shared" ca="1" si="5"/>
        <v>1</v>
      </c>
      <c r="X61">
        <f t="shared" ca="1" si="6"/>
        <v>0</v>
      </c>
      <c r="Y61">
        <f t="shared" ca="1" si="7"/>
        <v>0</v>
      </c>
      <c r="Z61">
        <f t="shared" ca="1" si="8"/>
        <v>0</v>
      </c>
    </row>
    <row r="62" spans="1:26" x14ac:dyDescent="0.3">
      <c r="A62">
        <v>1301</v>
      </c>
      <c r="B62" t="s">
        <v>0</v>
      </c>
      <c r="C62" t="s">
        <v>1</v>
      </c>
      <c r="D62" s="1">
        <v>3.9675925925925927E-2</v>
      </c>
      <c r="E62">
        <v>2</v>
      </c>
      <c r="F62">
        <v>3</v>
      </c>
      <c r="G62">
        <v>79</v>
      </c>
      <c r="H62">
        <v>0</v>
      </c>
      <c r="I62">
        <v>0.2265625</v>
      </c>
      <c r="J62">
        <v>0.22756410256410253</v>
      </c>
      <c r="K62">
        <v>0.65785019169218073</v>
      </c>
      <c r="L62">
        <v>6.8169070512820507E-2</v>
      </c>
      <c r="M62">
        <f t="shared" si="0"/>
        <v>1</v>
      </c>
      <c r="N62">
        <f t="shared" si="1"/>
        <v>2</v>
      </c>
      <c r="O62">
        <f ca="1">AVERAGE(INDIRECT("K"&amp;N62):K62)</f>
        <v>0.69958596932581252</v>
      </c>
      <c r="P62">
        <f ca="1">IF(ROW(P62)-N62&gt;10,VAR(INDIRECT("K"&amp;N62):K62),$K$6951/4)</f>
        <v>1.3211184601687098E-3</v>
      </c>
      <c r="Q62">
        <f ca="1">(AVERAGE(INDIRECT("K"&amp;N62):L62)+AVERAGE(L33:L62))/2</f>
        <v>0.54555221336947246</v>
      </c>
      <c r="R62">
        <f ca="1">IF(ROW(P62)-N62&gt;10,VAR(INDIRECT("K"&amp;N62):L62),$L$6951/4)</f>
        <v>3.073548152347589E-2</v>
      </c>
      <c r="S62">
        <f t="shared" ca="1" si="2"/>
        <v>0.54772800873812189</v>
      </c>
      <c r="T62">
        <f t="shared" ca="1" si="3"/>
        <v>3.9513624342954926E-2</v>
      </c>
      <c r="V62">
        <f t="shared" si="4"/>
        <v>1</v>
      </c>
      <c r="W62">
        <f t="shared" ca="1" si="5"/>
        <v>1</v>
      </c>
      <c r="X62">
        <f t="shared" ca="1" si="6"/>
        <v>0</v>
      </c>
      <c r="Y62">
        <f t="shared" ca="1" si="7"/>
        <v>0</v>
      </c>
      <c r="Z62">
        <f t="shared" ca="1" si="8"/>
        <v>0</v>
      </c>
    </row>
    <row r="63" spans="1:26" x14ac:dyDescent="0.3">
      <c r="A63">
        <v>1301</v>
      </c>
      <c r="B63" t="s">
        <v>0</v>
      </c>
      <c r="C63" t="s">
        <v>1</v>
      </c>
      <c r="D63" s="1">
        <v>4.1226851851851855E-2</v>
      </c>
      <c r="E63">
        <v>2</v>
      </c>
      <c r="F63">
        <v>4</v>
      </c>
      <c r="G63">
        <v>80</v>
      </c>
      <c r="H63">
        <v>0</v>
      </c>
      <c r="I63">
        <v>0</v>
      </c>
      <c r="J63">
        <v>8.3333333333333315E-2</v>
      </c>
      <c r="K63">
        <v>0.65499996627914003</v>
      </c>
      <c r="L63">
        <v>6.8169070512820507E-2</v>
      </c>
      <c r="M63">
        <f t="shared" si="0"/>
        <v>1</v>
      </c>
      <c r="N63">
        <f t="shared" si="1"/>
        <v>2</v>
      </c>
      <c r="O63">
        <f ca="1">AVERAGE(INDIRECT("K"&amp;N63):K63)</f>
        <v>0.69886684024441459</v>
      </c>
      <c r="P63">
        <f ca="1">IF(ROW(P63)-N63&gt;10,VAR(INDIRECT("K"&amp;N63):K63),$K$6951/4)</f>
        <v>1.3315238719079723E-3</v>
      </c>
      <c r="Q63">
        <f ca="1">(AVERAGE(INDIRECT("K"&amp;N63):L63)+AVERAGE(L34:L63))/2</f>
        <v>0.53379434695892003</v>
      </c>
      <c r="R63">
        <f ca="1">IF(ROW(P63)-N63&gt;10,VAR(INDIRECT("K"&amp;N63):L63),$L$6951/4)</f>
        <v>3.2550267037270972E-2</v>
      </c>
      <c r="S63">
        <f t="shared" ca="1" si="2"/>
        <v>0.47601492487968672</v>
      </c>
      <c r="T63">
        <f t="shared" ca="1" si="3"/>
        <v>3.7754680271145299E-2</v>
      </c>
      <c r="V63">
        <f t="shared" si="4"/>
        <v>1</v>
      </c>
      <c r="W63">
        <f t="shared" ca="1" si="5"/>
        <v>0</v>
      </c>
      <c r="X63">
        <f t="shared" ca="1" si="6"/>
        <v>0</v>
      </c>
      <c r="Y63">
        <f t="shared" ca="1" si="7"/>
        <v>1</v>
      </c>
      <c r="Z63">
        <f t="shared" ca="1" si="8"/>
        <v>0</v>
      </c>
    </row>
    <row r="64" spans="1:26" x14ac:dyDescent="0.3">
      <c r="A64">
        <v>1301</v>
      </c>
      <c r="B64" t="s">
        <v>0</v>
      </c>
      <c r="C64" t="s">
        <v>1</v>
      </c>
      <c r="D64" s="1">
        <v>4.1863425925925929E-2</v>
      </c>
      <c r="E64">
        <v>2</v>
      </c>
      <c r="F64">
        <v>4</v>
      </c>
      <c r="G64">
        <v>81</v>
      </c>
      <c r="H64">
        <v>0.5</v>
      </c>
      <c r="I64">
        <v>0</v>
      </c>
      <c r="J64">
        <v>8.3333333333333315E-2</v>
      </c>
      <c r="K64">
        <v>0.65673505749092764</v>
      </c>
      <c r="L64">
        <v>1.6666666666666663E-2</v>
      </c>
      <c r="M64">
        <f t="shared" si="0"/>
        <v>1</v>
      </c>
      <c r="N64">
        <f t="shared" si="1"/>
        <v>2</v>
      </c>
      <c r="O64">
        <f ca="1">AVERAGE(INDIRECT("K"&amp;N64):K64)</f>
        <v>0.69819808178801002</v>
      </c>
      <c r="P64">
        <f ca="1">IF(ROW(P64)-N64&gt;10,VAR(INDIRECT("K"&amp;N64):K64),$K$6951/4)</f>
        <v>1.338223666425379E-3</v>
      </c>
      <c r="Q64">
        <f ca="1">(AVERAGE(INDIRECT("K"&amp;N64):L64)+AVERAGE(L35:L64))/2</f>
        <v>0.51948627873357534</v>
      </c>
      <c r="R64">
        <f ca="1">IF(ROW(P64)-N64&gt;10,VAR(INDIRECT("K"&amp;N64):L64),$L$6951/4)</f>
        <v>3.4733779563118732E-2</v>
      </c>
      <c r="S64">
        <f t="shared" ca="1" si="2"/>
        <v>0.4617523139432988</v>
      </c>
      <c r="T64">
        <f t="shared" ca="1" si="3"/>
        <v>3.5722366958080495E-2</v>
      </c>
      <c r="V64">
        <f t="shared" si="4"/>
        <v>1</v>
      </c>
      <c r="W64">
        <f t="shared" ca="1" si="5"/>
        <v>0</v>
      </c>
      <c r="X64">
        <f t="shared" ca="1" si="6"/>
        <v>0</v>
      </c>
      <c r="Y64">
        <f t="shared" ca="1" si="7"/>
        <v>1</v>
      </c>
      <c r="Z64">
        <f t="shared" ca="1" si="8"/>
        <v>0</v>
      </c>
    </row>
    <row r="65" spans="1:26" x14ac:dyDescent="0.3">
      <c r="A65">
        <v>1301</v>
      </c>
      <c r="B65" t="s">
        <v>0</v>
      </c>
      <c r="C65" t="s">
        <v>1</v>
      </c>
      <c r="D65" s="1">
        <v>4.2141203703703702E-2</v>
      </c>
      <c r="E65">
        <v>2</v>
      </c>
      <c r="F65">
        <v>4</v>
      </c>
      <c r="G65">
        <v>82</v>
      </c>
      <c r="H65">
        <v>0.83333333333333337</v>
      </c>
      <c r="I65">
        <v>0</v>
      </c>
      <c r="J65">
        <v>8.3333333333333315E-2</v>
      </c>
      <c r="K65">
        <v>0.659433227240669</v>
      </c>
      <c r="L65">
        <v>0.36666666666666664</v>
      </c>
      <c r="M65">
        <f t="shared" si="0"/>
        <v>1</v>
      </c>
      <c r="N65">
        <f t="shared" si="1"/>
        <v>2</v>
      </c>
      <c r="O65">
        <f ca="1">AVERAGE(INDIRECT("K"&amp;N65):K65)</f>
        <v>0.69759238093570786</v>
      </c>
      <c r="P65">
        <f ca="1">IF(ROW(P65)-N65&gt;10,VAR(INDIRECT("K"&amp;N65):K65),$K$6951/4)</f>
        <v>1.3404619263652586E-3</v>
      </c>
      <c r="Q65">
        <f ca="1">(AVERAGE(INDIRECT("K"&amp;N65):L65)+AVERAGE(L36:L65))/2</f>
        <v>0.51156490067183402</v>
      </c>
      <c r="R65">
        <f ca="1">IF(ROW(P65)-N65&gt;10,VAR(INDIRECT("K"&amp;N65):L65),$L$6951/4)</f>
        <v>3.4622612565564433E-2</v>
      </c>
      <c r="S65">
        <f t="shared" ca="1" si="2"/>
        <v>0.45393508206859462</v>
      </c>
      <c r="T65">
        <f t="shared" ca="1" si="3"/>
        <v>3.5883987260083218E-2</v>
      </c>
      <c r="V65">
        <f t="shared" si="4"/>
        <v>1</v>
      </c>
      <c r="W65">
        <f t="shared" ca="1" si="5"/>
        <v>0</v>
      </c>
      <c r="X65">
        <f t="shared" ca="1" si="6"/>
        <v>0</v>
      </c>
      <c r="Y65">
        <f t="shared" ca="1" si="7"/>
        <v>1</v>
      </c>
      <c r="Z65">
        <f t="shared" ca="1" si="8"/>
        <v>0</v>
      </c>
    </row>
    <row r="66" spans="1:26" x14ac:dyDescent="0.3">
      <c r="A66">
        <v>1301</v>
      </c>
      <c r="B66" t="s">
        <v>0</v>
      </c>
      <c r="C66" t="s">
        <v>1</v>
      </c>
      <c r="D66" s="1">
        <v>4.2604166666666665E-2</v>
      </c>
      <c r="E66">
        <v>2</v>
      </c>
      <c r="F66">
        <v>4</v>
      </c>
      <c r="G66">
        <v>83</v>
      </c>
      <c r="H66">
        <v>0.5</v>
      </c>
      <c r="I66">
        <v>0</v>
      </c>
      <c r="J66">
        <v>8.3333333333333315E-2</v>
      </c>
      <c r="K66">
        <v>0.66162596523850725</v>
      </c>
      <c r="L66">
        <v>0.60000000000000009</v>
      </c>
      <c r="M66">
        <f t="shared" si="0"/>
        <v>1</v>
      </c>
      <c r="N66">
        <f t="shared" si="1"/>
        <v>2</v>
      </c>
      <c r="O66">
        <f ca="1">AVERAGE(INDIRECT("K"&amp;N66):K66)</f>
        <v>0.69703905146344325</v>
      </c>
      <c r="P66">
        <f ca="1">IF(ROW(P66)-N66&gt;10,VAR(INDIRECT("K"&amp;N66):K66),$K$6951/4)</f>
        <v>1.3394184865827827E-3</v>
      </c>
      <c r="Q66">
        <f ca="1">(AVERAGE(INDIRECT("K"&amp;N66):L66)+AVERAGE(L37:L66))/2</f>
        <v>0.50558364920153387</v>
      </c>
      <c r="R66">
        <f ca="1">IF(ROW(P66)-N66&gt;10,VAR(INDIRECT("K"&amp;N66):L66),$L$6951/4)</f>
        <v>3.4124182004658291E-2</v>
      </c>
      <c r="S66">
        <f t="shared" ca="1" si="2"/>
        <v>0.44805625596759652</v>
      </c>
      <c r="T66">
        <f t="shared" ca="1" si="3"/>
        <v>3.6342339965532496E-2</v>
      </c>
      <c r="V66">
        <f t="shared" si="4"/>
        <v>1</v>
      </c>
      <c r="W66">
        <f t="shared" ca="1" si="5"/>
        <v>0</v>
      </c>
      <c r="X66">
        <f t="shared" ca="1" si="6"/>
        <v>0</v>
      </c>
      <c r="Y66">
        <f t="shared" ca="1" si="7"/>
        <v>1</v>
      </c>
      <c r="Z66">
        <f t="shared" ca="1" si="8"/>
        <v>0</v>
      </c>
    </row>
    <row r="67" spans="1:26" x14ac:dyDescent="0.3">
      <c r="A67">
        <v>1301</v>
      </c>
      <c r="B67" t="s">
        <v>0</v>
      </c>
      <c r="C67" t="s">
        <v>1</v>
      </c>
      <c r="D67" s="1">
        <v>4.3113425925925923E-2</v>
      </c>
      <c r="E67">
        <v>2</v>
      </c>
      <c r="F67">
        <v>4</v>
      </c>
      <c r="G67">
        <v>84</v>
      </c>
      <c r="H67">
        <v>0.33333333333333331</v>
      </c>
      <c r="I67">
        <v>0</v>
      </c>
      <c r="J67">
        <v>8.3333333333333315E-2</v>
      </c>
      <c r="K67">
        <v>0.66860904077394279</v>
      </c>
      <c r="L67">
        <v>0.36666666666666664</v>
      </c>
      <c r="M67">
        <f t="shared" ref="M67:M130" si="9">IF(A66&lt;&gt;A67,M66+1,M66)</f>
        <v>1</v>
      </c>
      <c r="N67">
        <f t="shared" ref="N67:N130" si="10">IF(M67&lt;&gt;M66,ROW(N67),N66)</f>
        <v>2</v>
      </c>
      <c r="O67">
        <f ca="1">AVERAGE(INDIRECT("K"&amp;N67):K67)</f>
        <v>0.69660829372572353</v>
      </c>
      <c r="P67">
        <f ca="1">IF(ROW(P67)-N67&gt;10,VAR(INDIRECT("K"&amp;N67):K67),$K$6951/4)</f>
        <v>1.3310584954156191E-3</v>
      </c>
      <c r="Q67">
        <f ca="1">(AVERAGE(INDIRECT("K"&amp;N67):L67)+AVERAGE(L38:L67))/2</f>
        <v>0.50068028294038558</v>
      </c>
      <c r="R67">
        <f ca="1">IF(ROW(P67)-N67&gt;10,VAR(INDIRECT("K"&amp;N67):L67),$L$6951/4)</f>
        <v>3.4034478977442037E-2</v>
      </c>
      <c r="S67">
        <f t="shared" ref="S67:S130" ca="1" si="11">IF((O67*P67+Q67*R67*3)/(P67+R67*3)&gt;0.54,(O67*P67+Q67*R67*3)/(P67+R67*3),(O67*P67+Q67*R67*3)/(P67+R67*3)-0.06)</f>
        <v>0.44320160469254605</v>
      </c>
      <c r="T67">
        <f t="shared" ref="T67:T130" ca="1" si="12">P67*R67/(P67+R67)^2</f>
        <v>3.6220606882007365E-2</v>
      </c>
      <c r="V67">
        <f t="shared" ref="V67:V130" si="13">IF(A67=1301,1,IF(A67=1302,2,IF(A67=1303,2,IF(A67=1304,2,IF(A67=1305,1,IF(A67=1306,1,IF(A67=1307,1,IF(A67=1308,2,IF(A67=1309,1,IF(A67=1310,1,IF(A67=1311,2,IF(A67=1312,1,IF(A67=1313,2,IF(A67=1314,1,IF(A67=1315,2,IF(A67=1316,2,IF(A67=1401,1,IF(A67=1402,2,IF(A67=1403,1,IF(A67=1404,1,IF(A67=1405,1,IF(A67=1406,1,IF(A67=1407,1,IF(A67=1408,2,IF(A67=1501,1,IF(A67=1502,1,IF(A67=1503,1,IF(A67=1504,2,IF(A67=1601,1,IF(A67=1602,2,IF(A67=1701,1,0)))))))))))))))))))))))))))))))</f>
        <v>1</v>
      </c>
      <c r="W67">
        <f t="shared" ref="W67:W130" ca="1" si="14">IF(AND(S67&gt;0.5,V67=1),1,0)</f>
        <v>0</v>
      </c>
      <c r="X67">
        <f t="shared" ref="X67:X130" ca="1" si="15">IF(AND(S67&lt;0.5,V67=2),1,0)</f>
        <v>0</v>
      </c>
      <c r="Y67">
        <f t="shared" ref="Y67:Y130" ca="1" si="16">IF(AND(S67&lt;0.5,V67=1),1,0)</f>
        <v>1</v>
      </c>
      <c r="Z67">
        <f t="shared" ref="Z67:Z130" ca="1" si="17">IF(AND(S67&gt;0.5,V67=2),1,0)</f>
        <v>0</v>
      </c>
    </row>
    <row r="68" spans="1:26" x14ac:dyDescent="0.3">
      <c r="A68">
        <v>1301</v>
      </c>
      <c r="B68" t="s">
        <v>0</v>
      </c>
      <c r="C68" t="s">
        <v>1</v>
      </c>
      <c r="D68" s="1">
        <v>4.3680555555555556E-2</v>
      </c>
      <c r="E68">
        <v>2</v>
      </c>
      <c r="F68">
        <v>4</v>
      </c>
      <c r="G68">
        <v>85</v>
      </c>
      <c r="H68">
        <v>0.52380952380952384</v>
      </c>
      <c r="I68">
        <v>0</v>
      </c>
      <c r="J68">
        <v>8.3333333333333315E-2</v>
      </c>
      <c r="K68">
        <v>0.67512893608843583</v>
      </c>
      <c r="L68">
        <v>0.24999999999999997</v>
      </c>
      <c r="M68">
        <f t="shared" si="9"/>
        <v>1</v>
      </c>
      <c r="N68">
        <f t="shared" si="10"/>
        <v>2</v>
      </c>
      <c r="O68">
        <f ca="1">AVERAGE(INDIRECT("K"&amp;N68):K68)</f>
        <v>0.69628770629830128</v>
      </c>
      <c r="P68">
        <f ca="1">IF(ROW(P68)-N68&gt;10,VAR(INDIRECT("K"&amp;N68):K68),$K$6951/4)</f>
        <v>1.3177769544623957E-3</v>
      </c>
      <c r="Q68">
        <f ca="1">(AVERAGE(INDIRECT("K"&amp;N68):L68)+AVERAGE(L39:L68))/2</f>
        <v>0.49149386481352331</v>
      </c>
      <c r="R68">
        <f ca="1">IF(ROW(P68)-N68&gt;10,VAR(INDIRECT("K"&amp;N68):L68),$L$6951/4)</f>
        <v>3.4446272468785413E-2</v>
      </c>
      <c r="S68">
        <f t="shared" ca="1" si="11"/>
        <v>0.43407251364470967</v>
      </c>
      <c r="T68">
        <f t="shared" ca="1" si="12"/>
        <v>3.5488755337542845E-2</v>
      </c>
      <c r="V68">
        <f t="shared" si="13"/>
        <v>1</v>
      </c>
      <c r="W68">
        <f t="shared" ca="1" si="14"/>
        <v>0</v>
      </c>
      <c r="X68">
        <f t="shared" ca="1" si="15"/>
        <v>0</v>
      </c>
      <c r="Y68">
        <f t="shared" ca="1" si="16"/>
        <v>1</v>
      </c>
      <c r="Z68">
        <f t="shared" ca="1" si="17"/>
        <v>0</v>
      </c>
    </row>
    <row r="69" spans="1:26" x14ac:dyDescent="0.3">
      <c r="A69">
        <v>1301</v>
      </c>
      <c r="B69" t="s">
        <v>0</v>
      </c>
      <c r="C69" t="s">
        <v>1</v>
      </c>
      <c r="D69" s="1">
        <v>4.4328703703703703E-2</v>
      </c>
      <c r="E69">
        <v>2</v>
      </c>
      <c r="F69">
        <v>4</v>
      </c>
      <c r="G69">
        <v>86</v>
      </c>
      <c r="H69">
        <v>0.6428571428571429</v>
      </c>
      <c r="I69">
        <v>0</v>
      </c>
      <c r="J69">
        <v>8.3333333333333315E-2</v>
      </c>
      <c r="K69">
        <v>0.6806108142200773</v>
      </c>
      <c r="L69">
        <v>0.3833333333333333</v>
      </c>
      <c r="M69">
        <f t="shared" si="9"/>
        <v>1</v>
      </c>
      <c r="N69">
        <f t="shared" si="10"/>
        <v>2</v>
      </c>
      <c r="O69">
        <f ca="1">AVERAGE(INDIRECT("K"&amp;N69):K69)</f>
        <v>0.69605716376773918</v>
      </c>
      <c r="P69">
        <f ca="1">IF(ROW(P69)-N69&gt;10,VAR(INDIRECT("K"&amp;N69):K69),$K$6951/4)</f>
        <v>1.3017228320802883E-3</v>
      </c>
      <c r="Q69">
        <f ca="1">(AVERAGE(INDIRECT("K"&amp;N69):L69)+AVERAGE(L40:L69))/2</f>
        <v>0.48817930799368026</v>
      </c>
      <c r="R69">
        <f ca="1">IF(ROW(P69)-N69&gt;10,VAR(INDIRECT("K"&amp;N69):L69),$L$6951/4)</f>
        <v>3.4310785039826687E-2</v>
      </c>
      <c r="S69">
        <f t="shared" ca="1" si="11"/>
        <v>0.43077538171988272</v>
      </c>
      <c r="T69">
        <f t="shared" ca="1" si="12"/>
        <v>3.521632724259266E-2</v>
      </c>
      <c r="V69">
        <f t="shared" si="13"/>
        <v>1</v>
      </c>
      <c r="W69">
        <f t="shared" ca="1" si="14"/>
        <v>0</v>
      </c>
      <c r="X69">
        <f t="shared" ca="1" si="15"/>
        <v>0</v>
      </c>
      <c r="Y69">
        <f t="shared" ca="1" si="16"/>
        <v>1</v>
      </c>
      <c r="Z69">
        <f t="shared" ca="1" si="17"/>
        <v>0</v>
      </c>
    </row>
    <row r="70" spans="1:26" x14ac:dyDescent="0.3">
      <c r="A70">
        <v>1301</v>
      </c>
      <c r="B70" t="s">
        <v>0</v>
      </c>
      <c r="C70" t="s">
        <v>1</v>
      </c>
      <c r="D70" s="1">
        <v>4.4687499999999998E-2</v>
      </c>
      <c r="E70">
        <v>2</v>
      </c>
      <c r="F70">
        <v>4</v>
      </c>
      <c r="G70">
        <v>87</v>
      </c>
      <c r="H70">
        <v>0.72222222222222221</v>
      </c>
      <c r="I70">
        <v>0</v>
      </c>
      <c r="J70">
        <v>8.3333333333333315E-2</v>
      </c>
      <c r="K70">
        <v>0.68790114809115399</v>
      </c>
      <c r="L70">
        <v>0.46666666666666667</v>
      </c>
      <c r="M70">
        <f t="shared" si="9"/>
        <v>1</v>
      </c>
      <c r="N70">
        <f t="shared" si="10"/>
        <v>2</v>
      </c>
      <c r="O70">
        <f ca="1">AVERAGE(INDIRECT("K"&amp;N70):K70)</f>
        <v>0.69593896064199157</v>
      </c>
      <c r="P70">
        <f ca="1">IF(ROW(P70)-N70&gt;10,VAR(INDIRECT("K"&amp;N70):K70),$K$6951/4)</f>
        <v>1.2835439158021965E-3</v>
      </c>
      <c r="Q70">
        <f ca="1">(AVERAGE(INDIRECT("K"&amp;N70):L70)+AVERAGE(L41:L70))/2</f>
        <v>0.48426081339893084</v>
      </c>
      <c r="R70">
        <f ca="1">IF(ROW(P70)-N70&gt;10,VAR(INDIRECT("K"&amp;N70):L70),$L$6951/4)</f>
        <v>3.3990238537071803E-2</v>
      </c>
      <c r="S70">
        <f t="shared" ca="1" si="11"/>
        <v>0.42689216438867889</v>
      </c>
      <c r="T70">
        <f t="shared" ca="1" si="12"/>
        <v>3.5063953409021791E-2</v>
      </c>
      <c r="V70">
        <f t="shared" si="13"/>
        <v>1</v>
      </c>
      <c r="W70">
        <f t="shared" ca="1" si="14"/>
        <v>0</v>
      </c>
      <c r="X70">
        <f t="shared" ca="1" si="15"/>
        <v>0</v>
      </c>
      <c r="Y70">
        <f t="shared" ca="1" si="16"/>
        <v>1</v>
      </c>
      <c r="Z70">
        <f t="shared" ca="1" si="17"/>
        <v>0</v>
      </c>
    </row>
    <row r="71" spans="1:26" x14ac:dyDescent="0.3">
      <c r="A71">
        <v>1301</v>
      </c>
      <c r="B71" t="s">
        <v>0</v>
      </c>
      <c r="C71" t="s">
        <v>1</v>
      </c>
      <c r="D71" s="1">
        <v>4.5578703703703705E-2</v>
      </c>
      <c r="E71">
        <v>2</v>
      </c>
      <c r="F71">
        <v>5</v>
      </c>
      <c r="G71">
        <v>88</v>
      </c>
      <c r="H71">
        <v>0.5</v>
      </c>
      <c r="I71">
        <v>0.7734375</v>
      </c>
      <c r="J71">
        <v>0.18879668049792533</v>
      </c>
      <c r="K71">
        <v>0.68718308817802121</v>
      </c>
      <c r="L71">
        <v>0.52222222222222214</v>
      </c>
      <c r="M71">
        <f t="shared" si="9"/>
        <v>1</v>
      </c>
      <c r="N71">
        <f t="shared" si="10"/>
        <v>2</v>
      </c>
      <c r="O71">
        <f ca="1">AVERAGE(INDIRECT("K"&amp;N71):K71)</f>
        <v>0.69581387674964923</v>
      </c>
      <c r="P71">
        <f ca="1">IF(ROW(P71)-N71&gt;10,VAR(INDIRECT("K"&amp;N71):K71),$K$6951/4)</f>
        <v>1.2660370486745804E-3</v>
      </c>
      <c r="Q71">
        <f ca="1">(AVERAGE(INDIRECT("K"&amp;N71):L71)+AVERAGE(L42:L71))/2</f>
        <v>0.48346635050108677</v>
      </c>
      <c r="R71">
        <f ca="1">IF(ROW(P71)-N71&gt;10,VAR(INDIRECT("K"&amp;N71):L71),$L$6951/4)</f>
        <v>3.360299812286284E-2</v>
      </c>
      <c r="S71">
        <f t="shared" ca="1" si="11"/>
        <v>0.42610009777201452</v>
      </c>
      <c r="T71">
        <f t="shared" ca="1" si="12"/>
        <v>3.4990051473008647E-2</v>
      </c>
      <c r="V71">
        <f t="shared" si="13"/>
        <v>1</v>
      </c>
      <c r="W71">
        <f t="shared" ca="1" si="14"/>
        <v>0</v>
      </c>
      <c r="X71">
        <f t="shared" ca="1" si="15"/>
        <v>0</v>
      </c>
      <c r="Y71">
        <f t="shared" ca="1" si="16"/>
        <v>1</v>
      </c>
      <c r="Z71">
        <f t="shared" ca="1" si="17"/>
        <v>0</v>
      </c>
    </row>
    <row r="72" spans="1:26" x14ac:dyDescent="0.3">
      <c r="A72">
        <v>1301</v>
      </c>
      <c r="B72" t="s">
        <v>0</v>
      </c>
      <c r="C72" t="s">
        <v>1</v>
      </c>
      <c r="D72" s="1">
        <v>4.6018518518518521E-2</v>
      </c>
      <c r="E72">
        <v>2</v>
      </c>
      <c r="F72">
        <v>5</v>
      </c>
      <c r="G72">
        <v>89</v>
      </c>
      <c r="H72">
        <v>0.16666666666666666</v>
      </c>
      <c r="I72">
        <v>0.7734375</v>
      </c>
      <c r="J72">
        <v>0.18879668049792533</v>
      </c>
      <c r="K72">
        <v>0.67954860976208475</v>
      </c>
      <c r="L72">
        <v>0.46510308609958506</v>
      </c>
      <c r="M72">
        <f t="shared" si="9"/>
        <v>1</v>
      </c>
      <c r="N72">
        <f t="shared" si="10"/>
        <v>2</v>
      </c>
      <c r="O72">
        <f ca="1">AVERAGE(INDIRECT("K"&amp;N72):K72)</f>
        <v>0.69558478848221872</v>
      </c>
      <c r="P72">
        <f ca="1">IF(ROW(P72)-N72&gt;10,VAR(INDIRECT("K"&amp;N72):K72),$K$6951/4)</f>
        <v>1.2516769869555626E-3</v>
      </c>
      <c r="Q72">
        <f ca="1">(AVERAGE(INDIRECT("K"&amp;N72):L72)+AVERAGE(L43:L72))/2</f>
        <v>0.47982187498074835</v>
      </c>
      <c r="R72">
        <f ca="1">IF(ROW(P72)-N72&gt;10,VAR(INDIRECT("K"&amp;N72):L72),$L$6951/4)</f>
        <v>3.3292988184005542E-2</v>
      </c>
      <c r="S72">
        <f t="shared" ca="1" si="11"/>
        <v>0.42249233636968547</v>
      </c>
      <c r="T72">
        <f t="shared" ca="1" si="12"/>
        <v>3.492071030930026E-2</v>
      </c>
      <c r="V72">
        <f t="shared" si="13"/>
        <v>1</v>
      </c>
      <c r="W72">
        <f t="shared" ca="1" si="14"/>
        <v>0</v>
      </c>
      <c r="X72">
        <f t="shared" ca="1" si="15"/>
        <v>0</v>
      </c>
      <c r="Y72">
        <f t="shared" ca="1" si="16"/>
        <v>1</v>
      </c>
      <c r="Z72">
        <f t="shared" ca="1" si="17"/>
        <v>0</v>
      </c>
    </row>
    <row r="73" spans="1:26" x14ac:dyDescent="0.3">
      <c r="A73">
        <v>1301</v>
      </c>
      <c r="B73" t="s">
        <v>0</v>
      </c>
      <c r="C73" t="s">
        <v>1</v>
      </c>
      <c r="D73" s="1">
        <v>4.6365740740740742E-2</v>
      </c>
      <c r="E73">
        <v>2</v>
      </c>
      <c r="F73">
        <v>5</v>
      </c>
      <c r="G73">
        <v>90</v>
      </c>
      <c r="H73">
        <v>0.5</v>
      </c>
      <c r="I73">
        <v>0.7734375</v>
      </c>
      <c r="J73">
        <v>0.18879668049792533</v>
      </c>
      <c r="K73">
        <v>0.67035956096892702</v>
      </c>
      <c r="L73">
        <v>0.23176975276625172</v>
      </c>
      <c r="M73">
        <f t="shared" si="9"/>
        <v>1</v>
      </c>
      <c r="N73">
        <f t="shared" si="10"/>
        <v>2</v>
      </c>
      <c r="O73">
        <f ca="1">AVERAGE(INDIRECT("K"&amp;N73):K73)</f>
        <v>0.69523443810008967</v>
      </c>
      <c r="P73">
        <f ca="1">IF(ROW(P73)-N73&gt;10,VAR(INDIRECT("K"&amp;N73):K73),$K$6951/4)</f>
        <v>1.2428854017167334E-3</v>
      </c>
      <c r="Q73">
        <f ca="1">(AVERAGE(INDIRECT("K"&amp;N73):L73)+AVERAGE(L44:L73))/2</f>
        <v>0.47293101904872392</v>
      </c>
      <c r="R73">
        <f ca="1">IF(ROW(P73)-N73&gt;10,VAR(INDIRECT("K"&amp;N73):L73),$L$6951/4)</f>
        <v>3.3758720987914805E-2</v>
      </c>
      <c r="S73">
        <f t="shared" ca="1" si="11"/>
        <v>0.41562610526631838</v>
      </c>
      <c r="T73">
        <f t="shared" ca="1" si="12"/>
        <v>3.4248465519621546E-2</v>
      </c>
      <c r="V73">
        <f t="shared" si="13"/>
        <v>1</v>
      </c>
      <c r="W73">
        <f t="shared" ca="1" si="14"/>
        <v>0</v>
      </c>
      <c r="X73">
        <f t="shared" ca="1" si="15"/>
        <v>0</v>
      </c>
      <c r="Y73">
        <f t="shared" ca="1" si="16"/>
        <v>1</v>
      </c>
      <c r="Z73">
        <f t="shared" ca="1" si="17"/>
        <v>0</v>
      </c>
    </row>
    <row r="74" spans="1:26" x14ac:dyDescent="0.3">
      <c r="A74">
        <v>1301</v>
      </c>
      <c r="B74" t="s">
        <v>0</v>
      </c>
      <c r="C74" t="s">
        <v>1</v>
      </c>
      <c r="D74" s="1">
        <v>4.701388888888889E-2</v>
      </c>
      <c r="E74">
        <v>2</v>
      </c>
      <c r="F74">
        <v>5</v>
      </c>
      <c r="G74">
        <v>91</v>
      </c>
      <c r="H74">
        <v>0.7</v>
      </c>
      <c r="I74">
        <v>0.7734375</v>
      </c>
      <c r="J74">
        <v>0.18879668049792533</v>
      </c>
      <c r="K74">
        <v>0.6601214160454667</v>
      </c>
      <c r="L74">
        <v>0.46510308609958506</v>
      </c>
      <c r="M74">
        <f t="shared" si="9"/>
        <v>1</v>
      </c>
      <c r="N74">
        <f t="shared" si="10"/>
        <v>2</v>
      </c>
      <c r="O74">
        <f ca="1">AVERAGE(INDIRECT("K"&amp;N74):K74)</f>
        <v>0.6947534377979715</v>
      </c>
      <c r="P74">
        <f ca="1">IF(ROW(P74)-N74&gt;10,VAR(INDIRECT("K"&amp;N74):K74),$K$6951/4)</f>
        <v>1.2425124786872217E-3</v>
      </c>
      <c r="Q74">
        <f ca="1">(AVERAGE(INDIRECT("K"&amp;N74):L74)+AVERAGE(L45:L74))/2</f>
        <v>0.47175617510200324</v>
      </c>
      <c r="R74">
        <f ca="1">IF(ROW(P74)-N74&gt;10,VAR(INDIRECT("K"&amp;N74):L74),$L$6951/4)</f>
        <v>3.3431760156621727E-2</v>
      </c>
      <c r="S74">
        <f t="shared" ca="1" si="11"/>
        <v>0.41448498054051836</v>
      </c>
      <c r="T74">
        <f t="shared" ca="1" si="12"/>
        <v>3.4549779684692972E-2</v>
      </c>
      <c r="V74">
        <f t="shared" si="13"/>
        <v>1</v>
      </c>
      <c r="W74">
        <f t="shared" ca="1" si="14"/>
        <v>0</v>
      </c>
      <c r="X74">
        <f t="shared" ca="1" si="15"/>
        <v>0</v>
      </c>
      <c r="Y74">
        <f t="shared" ca="1" si="16"/>
        <v>1</v>
      </c>
      <c r="Z74">
        <f t="shared" ca="1" si="17"/>
        <v>0</v>
      </c>
    </row>
    <row r="75" spans="1:26" x14ac:dyDescent="0.3">
      <c r="A75">
        <v>1301</v>
      </c>
      <c r="B75" t="s">
        <v>0</v>
      </c>
      <c r="C75" t="s">
        <v>1</v>
      </c>
      <c r="D75" s="1">
        <v>4.7523148148148148E-2</v>
      </c>
      <c r="E75">
        <v>2</v>
      </c>
      <c r="F75">
        <v>5</v>
      </c>
      <c r="G75">
        <v>92</v>
      </c>
      <c r="H75">
        <v>0.79999999999999993</v>
      </c>
      <c r="I75">
        <v>0.7734375</v>
      </c>
      <c r="J75">
        <v>0.18879668049792533</v>
      </c>
      <c r="K75">
        <v>0.6497069381315963</v>
      </c>
      <c r="L75">
        <v>0.60510308609958496</v>
      </c>
      <c r="M75">
        <f t="shared" si="9"/>
        <v>1</v>
      </c>
      <c r="N75">
        <f t="shared" si="10"/>
        <v>2</v>
      </c>
      <c r="O75">
        <f ca="1">AVERAGE(INDIRECT("K"&amp;N75):K75)</f>
        <v>0.69414470131599337</v>
      </c>
      <c r="P75">
        <f ca="1">IF(ROW(P75)-N75&gt;10,VAR(INDIRECT("K"&amp;N75):K75),$K$6951/4)</f>
        <v>1.2529132075334286E-3</v>
      </c>
      <c r="Q75">
        <f ca="1">(AVERAGE(INDIRECT("K"&amp;N75):L75)+AVERAGE(L46:L75))/2</f>
        <v>0.47198980563019233</v>
      </c>
      <c r="R75">
        <f ca="1">IF(ROW(P75)-N75&gt;10,VAR(INDIRECT("K"&amp;N75):L75),$L$6951/4)</f>
        <v>3.30068847651937E-2</v>
      </c>
      <c r="S75">
        <f t="shared" ca="1" si="11"/>
        <v>0.41476561993354105</v>
      </c>
      <c r="T75">
        <f t="shared" ca="1" si="12"/>
        <v>3.5233511527258163E-2</v>
      </c>
      <c r="V75">
        <f t="shared" si="13"/>
        <v>1</v>
      </c>
      <c r="W75">
        <f t="shared" ca="1" si="14"/>
        <v>0</v>
      </c>
      <c r="X75">
        <f t="shared" ca="1" si="15"/>
        <v>0</v>
      </c>
      <c r="Y75">
        <f t="shared" ca="1" si="16"/>
        <v>1</v>
      </c>
      <c r="Z75">
        <f t="shared" ca="1" si="17"/>
        <v>0</v>
      </c>
    </row>
    <row r="76" spans="1:26" x14ac:dyDescent="0.3">
      <c r="A76">
        <v>1301</v>
      </c>
      <c r="B76" t="s">
        <v>0</v>
      </c>
      <c r="C76" t="s">
        <v>1</v>
      </c>
      <c r="D76" s="1">
        <v>4.8136574074074075E-2</v>
      </c>
      <c r="E76">
        <v>2</v>
      </c>
      <c r="F76">
        <v>5</v>
      </c>
      <c r="G76">
        <v>93</v>
      </c>
      <c r="H76">
        <v>0.5714285714285714</v>
      </c>
      <c r="I76">
        <v>0.7734375</v>
      </c>
      <c r="J76">
        <v>0.18879668049792533</v>
      </c>
      <c r="K76">
        <v>0.6377012218144622</v>
      </c>
      <c r="L76">
        <v>0.67510308609958503</v>
      </c>
      <c r="M76">
        <f t="shared" si="9"/>
        <v>1</v>
      </c>
      <c r="N76">
        <f t="shared" si="10"/>
        <v>2</v>
      </c>
      <c r="O76">
        <f ca="1">AVERAGE(INDIRECT("K"&amp;N76):K76)</f>
        <v>0.6933921215893063</v>
      </c>
      <c r="P76">
        <f ca="1">IF(ROW(P76)-N76&gt;10,VAR(INDIRECT("K"&amp;N76):K76),$K$6951/4)</f>
        <v>1.2784601663486969E-3</v>
      </c>
      <c r="Q76">
        <f ca="1">(AVERAGE(INDIRECT("K"&amp;N76):L76)+AVERAGE(L47:L76))/2</f>
        <v>0.47255067156668773</v>
      </c>
      <c r="R76">
        <f ca="1">IF(ROW(P76)-N76&gt;10,VAR(INDIRECT("K"&amp;N76):L76),$L$6951/4)</f>
        <v>3.2633468132919875E-2</v>
      </c>
      <c r="S76">
        <f t="shared" ca="1" si="11"/>
        <v>0.41539741717292777</v>
      </c>
      <c r="T76">
        <f t="shared" ca="1" si="12"/>
        <v>3.6278177504691159E-2</v>
      </c>
      <c r="V76">
        <f t="shared" si="13"/>
        <v>1</v>
      </c>
      <c r="W76">
        <f t="shared" ca="1" si="14"/>
        <v>0</v>
      </c>
      <c r="X76">
        <f t="shared" ca="1" si="15"/>
        <v>0</v>
      </c>
      <c r="Y76">
        <f t="shared" ca="1" si="16"/>
        <v>1</v>
      </c>
      <c r="Z76">
        <f t="shared" ca="1" si="17"/>
        <v>0</v>
      </c>
    </row>
    <row r="77" spans="1:26" x14ac:dyDescent="0.3">
      <c r="A77">
        <v>1301</v>
      </c>
      <c r="B77" t="s">
        <v>0</v>
      </c>
      <c r="C77" t="s">
        <v>1</v>
      </c>
      <c r="D77" s="1">
        <v>4.8888888888888891E-2</v>
      </c>
      <c r="E77">
        <v>2</v>
      </c>
      <c r="F77">
        <v>5</v>
      </c>
      <c r="G77">
        <v>94</v>
      </c>
      <c r="H77">
        <v>0.6785714285714286</v>
      </c>
      <c r="I77">
        <v>0.7734375</v>
      </c>
      <c r="J77">
        <v>0.18879668049792533</v>
      </c>
      <c r="K77">
        <v>0.6267135923223075</v>
      </c>
      <c r="L77">
        <v>0.51510308609958499</v>
      </c>
      <c r="M77">
        <f t="shared" si="9"/>
        <v>1</v>
      </c>
      <c r="N77">
        <f t="shared" si="10"/>
        <v>2</v>
      </c>
      <c r="O77">
        <f ca="1">AVERAGE(INDIRECT("K"&amp;N77):K77)</f>
        <v>0.69251477252000371</v>
      </c>
      <c r="P77">
        <f ca="1">IF(ROW(P77)-N77&gt;10,VAR(INDIRECT("K"&amp;N77):K77),$K$6951/4)</f>
        <v>1.3199143763922485E-3</v>
      </c>
      <c r="Q77">
        <f ca="1">(AVERAGE(INDIRECT("K"&amp;N77):L77)+AVERAGE(L48:L77))/2</f>
        <v>0.46908147128719463</v>
      </c>
      <c r="R77">
        <f ca="1">IF(ROW(P77)-N77&gt;10,VAR(INDIRECT("K"&amp;N77):L77),$L$6951/4)</f>
        <v>3.2246002902077839E-2</v>
      </c>
      <c r="S77">
        <f t="shared" ca="1" si="11"/>
        <v>0.41208900823261274</v>
      </c>
      <c r="T77">
        <f t="shared" ca="1" si="12"/>
        <v>3.7776751388194203E-2</v>
      </c>
      <c r="V77">
        <f t="shared" si="13"/>
        <v>1</v>
      </c>
      <c r="W77">
        <f t="shared" ca="1" si="14"/>
        <v>0</v>
      </c>
      <c r="X77">
        <f t="shared" ca="1" si="15"/>
        <v>0</v>
      </c>
      <c r="Y77">
        <f t="shared" ca="1" si="16"/>
        <v>1</v>
      </c>
      <c r="Z77">
        <f t="shared" ca="1" si="17"/>
        <v>0</v>
      </c>
    </row>
    <row r="78" spans="1:26" x14ac:dyDescent="0.3">
      <c r="A78">
        <v>1301</v>
      </c>
      <c r="B78" t="s">
        <v>0</v>
      </c>
      <c r="C78" t="s">
        <v>1</v>
      </c>
      <c r="D78" s="1">
        <v>4.9652777777777775E-2</v>
      </c>
      <c r="E78">
        <v>2</v>
      </c>
      <c r="F78">
        <v>5</v>
      </c>
      <c r="G78">
        <v>95</v>
      </c>
      <c r="H78">
        <v>0.52777777777777779</v>
      </c>
      <c r="I78">
        <v>0.7734375</v>
      </c>
      <c r="J78">
        <v>0.18879668049792533</v>
      </c>
      <c r="K78">
        <v>0.6142598835829296</v>
      </c>
      <c r="L78">
        <v>0.59010308609958506</v>
      </c>
      <c r="M78">
        <f t="shared" si="9"/>
        <v>1</v>
      </c>
      <c r="N78">
        <f t="shared" si="10"/>
        <v>2</v>
      </c>
      <c r="O78">
        <f ca="1">AVERAGE(INDIRECT("K"&amp;N78):K78)</f>
        <v>0.69149847526108077</v>
      </c>
      <c r="P78">
        <f ca="1">IF(ROW(P78)-N78&gt;10,VAR(INDIRECT("K"&amp;N78):K78),$K$6951/4)</f>
        <v>1.3820773110901103E-3</v>
      </c>
      <c r="Q78">
        <f ca="1">(AVERAGE(INDIRECT("K"&amp;N78):L78)+AVERAGE(L49:L78))/2</f>
        <v>0.47030515415329555</v>
      </c>
      <c r="R78">
        <f ca="1">IF(ROW(P78)-N78&gt;10,VAR(INDIRECT("K"&amp;N78):L78),$L$6951/4)</f>
        <v>3.1829328733928131E-2</v>
      </c>
      <c r="S78">
        <f t="shared" ca="1" si="11"/>
        <v>0.41346099259689389</v>
      </c>
      <c r="T78">
        <f t="shared" ca="1" si="12"/>
        <v>3.9882768011631597E-2</v>
      </c>
      <c r="V78">
        <f t="shared" si="13"/>
        <v>1</v>
      </c>
      <c r="W78">
        <f t="shared" ca="1" si="14"/>
        <v>0</v>
      </c>
      <c r="X78">
        <f t="shared" ca="1" si="15"/>
        <v>0</v>
      </c>
      <c r="Y78">
        <f t="shared" ca="1" si="16"/>
        <v>1</v>
      </c>
      <c r="Z78">
        <f t="shared" ca="1" si="17"/>
        <v>0</v>
      </c>
    </row>
    <row r="79" spans="1:26" x14ac:dyDescent="0.3">
      <c r="A79">
        <v>1301</v>
      </c>
      <c r="B79" t="s">
        <v>0</v>
      </c>
      <c r="C79" t="s">
        <v>1</v>
      </c>
      <c r="D79" s="1">
        <v>5.0092592592592591E-2</v>
      </c>
      <c r="E79">
        <v>2</v>
      </c>
      <c r="F79">
        <v>5</v>
      </c>
      <c r="G79">
        <v>96</v>
      </c>
      <c r="H79">
        <v>0.42222222222222222</v>
      </c>
      <c r="I79">
        <v>0.7734375</v>
      </c>
      <c r="J79">
        <v>0.18879668049792533</v>
      </c>
      <c r="K79">
        <v>0.60617998701616793</v>
      </c>
      <c r="L79">
        <v>0.48454753054402944</v>
      </c>
      <c r="M79">
        <f t="shared" si="9"/>
        <v>1</v>
      </c>
      <c r="N79">
        <f t="shared" si="10"/>
        <v>2</v>
      </c>
      <c r="O79">
        <f ca="1">AVERAGE(INDIRECT("K"&amp;N79):K79)</f>
        <v>0.69040464848871008</v>
      </c>
      <c r="P79">
        <f ca="1">IF(ROW(P79)-N79&gt;10,VAR(INDIRECT("K"&amp;N79):K79),$K$6951/4)</f>
        <v>1.4574519017224044E-3</v>
      </c>
      <c r="Q79">
        <f ca="1">(AVERAGE(INDIRECT("K"&amp;N79):L79)+AVERAGE(L50:L79))/2</f>
        <v>0.47329173914025086</v>
      </c>
      <c r="R79">
        <f ca="1">IF(ROW(P79)-N79&gt;10,VAR(INDIRECT("K"&amp;N79):L79),$L$6951/4)</f>
        <v>3.1488747096048035E-2</v>
      </c>
      <c r="S79">
        <f t="shared" ca="1" si="11"/>
        <v>0.41659052395655344</v>
      </c>
      <c r="T79">
        <f t="shared" ca="1" si="12"/>
        <v>4.2280389309890101E-2</v>
      </c>
      <c r="V79">
        <f t="shared" si="13"/>
        <v>1</v>
      </c>
      <c r="W79">
        <f t="shared" ca="1" si="14"/>
        <v>0</v>
      </c>
      <c r="X79">
        <f t="shared" ca="1" si="15"/>
        <v>0</v>
      </c>
      <c r="Y79">
        <f t="shared" ca="1" si="16"/>
        <v>1</v>
      </c>
      <c r="Z79">
        <f t="shared" ca="1" si="17"/>
        <v>0</v>
      </c>
    </row>
    <row r="80" spans="1:26" x14ac:dyDescent="0.3">
      <c r="A80">
        <v>1301</v>
      </c>
      <c r="B80" t="s">
        <v>0</v>
      </c>
      <c r="C80" t="s">
        <v>1</v>
      </c>
      <c r="D80" s="1">
        <v>5.0428240740740739E-2</v>
      </c>
      <c r="E80">
        <v>2</v>
      </c>
      <c r="F80">
        <v>5</v>
      </c>
      <c r="G80">
        <v>97</v>
      </c>
      <c r="H80">
        <v>0.34545454545454546</v>
      </c>
      <c r="I80">
        <v>0.7734375</v>
      </c>
      <c r="J80">
        <v>0.18879668049792533</v>
      </c>
      <c r="K80">
        <v>0.5989063973683264</v>
      </c>
      <c r="L80">
        <v>0.41065864165514054</v>
      </c>
      <c r="M80">
        <f t="shared" si="9"/>
        <v>1</v>
      </c>
      <c r="N80">
        <f t="shared" si="10"/>
        <v>2</v>
      </c>
      <c r="O80">
        <f ca="1">AVERAGE(INDIRECT("K"&amp;N80):K80)</f>
        <v>0.68924644277832547</v>
      </c>
      <c r="P80">
        <f ca="1">IF(ROW(P80)-N80&gt;10,VAR(INDIRECT("K"&amp;N80):K80),$K$6951/4)</f>
        <v>1.5447404178689234E-3</v>
      </c>
      <c r="Q80">
        <f ca="1">(AVERAGE(INDIRECT("K"&amp;N80):L80)+AVERAGE(L51:L80))/2</f>
        <v>0.47674124851712474</v>
      </c>
      <c r="R80">
        <f ca="1">IF(ROW(P80)-N80&gt;10,VAR(INDIRECT("K"&amp;N80):L80),$L$6951/4)</f>
        <v>3.1284992757081562E-2</v>
      </c>
      <c r="S80">
        <f t="shared" ca="1" si="11"/>
        <v>0.42018219537832152</v>
      </c>
      <c r="T80">
        <f t="shared" ca="1" si="12"/>
        <v>4.4839097497165803E-2</v>
      </c>
      <c r="V80">
        <f t="shared" si="13"/>
        <v>1</v>
      </c>
      <c r="W80">
        <f t="shared" ca="1" si="14"/>
        <v>0</v>
      </c>
      <c r="X80">
        <f t="shared" ca="1" si="15"/>
        <v>0</v>
      </c>
      <c r="Y80">
        <f t="shared" ca="1" si="16"/>
        <v>1</v>
      </c>
      <c r="Z80">
        <f t="shared" ca="1" si="17"/>
        <v>0</v>
      </c>
    </row>
    <row r="81" spans="1:26" x14ac:dyDescent="0.3">
      <c r="A81">
        <v>1301</v>
      </c>
      <c r="B81" t="s">
        <v>0</v>
      </c>
      <c r="C81" t="s">
        <v>1</v>
      </c>
      <c r="D81" s="1">
        <v>5.1944444444444446E-2</v>
      </c>
      <c r="E81">
        <v>2</v>
      </c>
      <c r="F81">
        <v>6</v>
      </c>
      <c r="G81">
        <v>98</v>
      </c>
      <c r="H81">
        <v>0</v>
      </c>
      <c r="I81">
        <v>0.25390625</v>
      </c>
      <c r="J81">
        <v>0.10937499999999999</v>
      </c>
      <c r="K81">
        <v>0.5915317981421746</v>
      </c>
      <c r="L81">
        <v>0.3569212679177669</v>
      </c>
      <c r="M81">
        <f t="shared" si="9"/>
        <v>1</v>
      </c>
      <c r="N81">
        <f t="shared" si="10"/>
        <v>2</v>
      </c>
      <c r="O81">
        <f ca="1">AVERAGE(INDIRECT("K"&amp;N81):K81)</f>
        <v>0.68802500972037361</v>
      </c>
      <c r="P81">
        <f ca="1">IF(ROW(P81)-N81&gt;10,VAR(INDIRECT("K"&amp;N81):K81),$K$6951/4)</f>
        <v>1.6445386388979821E-3</v>
      </c>
      <c r="Q81">
        <f ca="1">(AVERAGE(INDIRECT("K"&amp;N81):L81)+AVERAGE(L52:L81))/2</f>
        <v>0.47911713070173656</v>
      </c>
      <c r="R81">
        <f ca="1">IF(ROW(P81)-N81&gt;10,VAR(INDIRECT("K"&amp;N81):L81),$L$6951/4)</f>
        <v>3.121896458658479E-2</v>
      </c>
      <c r="S81">
        <f t="shared" ca="1" si="11"/>
        <v>0.42272208259353239</v>
      </c>
      <c r="T81">
        <f t="shared" ca="1" si="12"/>
        <v>4.7537338481036598E-2</v>
      </c>
      <c r="V81">
        <f t="shared" si="13"/>
        <v>1</v>
      </c>
      <c r="W81">
        <f t="shared" ca="1" si="14"/>
        <v>0</v>
      </c>
      <c r="X81">
        <f t="shared" ca="1" si="15"/>
        <v>0</v>
      </c>
      <c r="Y81">
        <f t="shared" ca="1" si="16"/>
        <v>1</v>
      </c>
      <c r="Z81">
        <f t="shared" ca="1" si="17"/>
        <v>0</v>
      </c>
    </row>
    <row r="82" spans="1:26" x14ac:dyDescent="0.3">
      <c r="A82">
        <v>1301</v>
      </c>
      <c r="B82" t="s">
        <v>0</v>
      </c>
      <c r="C82" t="s">
        <v>1</v>
      </c>
      <c r="D82" s="1">
        <v>5.2395833333333336E-2</v>
      </c>
      <c r="E82">
        <v>2</v>
      </c>
      <c r="F82">
        <v>6</v>
      </c>
      <c r="G82">
        <v>99</v>
      </c>
      <c r="H82">
        <v>0.5</v>
      </c>
      <c r="I82">
        <v>0.25390625</v>
      </c>
      <c r="J82">
        <v>0.10937499999999999</v>
      </c>
      <c r="K82">
        <v>0.59204791996667139</v>
      </c>
      <c r="L82">
        <v>4.7265624999999999E-2</v>
      </c>
      <c r="M82">
        <f t="shared" si="9"/>
        <v>1</v>
      </c>
      <c r="N82">
        <f t="shared" si="10"/>
        <v>2</v>
      </c>
      <c r="O82">
        <f ca="1">AVERAGE(INDIRECT("K"&amp;N82):K82)</f>
        <v>0.68684010737773538</v>
      </c>
      <c r="P82">
        <f ca="1">IF(ROW(P82)-N82&gt;10,VAR(INDIRECT("K"&amp;N82):K82),$K$6951/4)</f>
        <v>1.7377053844005248E-3</v>
      </c>
      <c r="Q82">
        <f ca="1">(AVERAGE(INDIRECT("K"&amp;N82):L82)+AVERAGE(L53:L82))/2</f>
        <v>0.47101288538901548</v>
      </c>
      <c r="R82">
        <f ca="1">IF(ROW(P82)-N82&gt;10,VAR(INDIRECT("K"&amp;N82):L82),$L$6951/4)</f>
        <v>3.2612290189083043E-2</v>
      </c>
      <c r="S82">
        <f t="shared" ca="1" si="11"/>
        <v>0.41477935009313949</v>
      </c>
      <c r="T82">
        <f t="shared" ca="1" si="12"/>
        <v>4.8029058573693127E-2</v>
      </c>
      <c r="V82">
        <f t="shared" si="13"/>
        <v>1</v>
      </c>
      <c r="W82">
        <f t="shared" ca="1" si="14"/>
        <v>0</v>
      </c>
      <c r="X82">
        <f t="shared" ca="1" si="15"/>
        <v>0</v>
      </c>
      <c r="Y82">
        <f t="shared" ca="1" si="16"/>
        <v>1</v>
      </c>
      <c r="Z82">
        <f t="shared" ca="1" si="17"/>
        <v>0</v>
      </c>
    </row>
    <row r="83" spans="1:26" x14ac:dyDescent="0.3">
      <c r="A83">
        <v>1301</v>
      </c>
      <c r="B83" t="s">
        <v>0</v>
      </c>
      <c r="C83" t="s">
        <v>1</v>
      </c>
      <c r="D83" s="1">
        <v>5.271990740740741E-2</v>
      </c>
      <c r="E83">
        <v>2</v>
      </c>
      <c r="F83">
        <v>6</v>
      </c>
      <c r="G83">
        <v>100</v>
      </c>
      <c r="H83">
        <v>0.33333333333333331</v>
      </c>
      <c r="I83">
        <v>0.25390625</v>
      </c>
      <c r="J83">
        <v>0.10937499999999999</v>
      </c>
      <c r="K83">
        <v>0.58725851254032746</v>
      </c>
      <c r="L83">
        <v>0.39726562499999996</v>
      </c>
      <c r="M83">
        <f t="shared" si="9"/>
        <v>1</v>
      </c>
      <c r="N83">
        <f t="shared" si="10"/>
        <v>2</v>
      </c>
      <c r="O83">
        <f ca="1">AVERAGE(INDIRECT("K"&amp;N83):K83)</f>
        <v>0.68562569768459625</v>
      </c>
      <c r="P83">
        <f ca="1">IF(ROW(P83)-N83&gt;10,VAR(INDIRECT("K"&amp;N83):K83),$K$6951/4)</f>
        <v>1.8371850855354913E-3</v>
      </c>
      <c r="Q83">
        <f ca="1">(AVERAGE(INDIRECT("K"&amp;N83):L83)+AVERAGE(L54:L83))/2</f>
        <v>0.46594540358883624</v>
      </c>
      <c r="R83">
        <f ca="1">IF(ROW(P83)-N83&gt;10,VAR(INDIRECT("K"&amp;N83):L83),$L$6951/4)</f>
        <v>3.2418432493481662E-2</v>
      </c>
      <c r="S83">
        <f t="shared" ca="1" si="11"/>
        <v>0.41001829942763063</v>
      </c>
      <c r="T83">
        <f t="shared" ca="1" si="12"/>
        <v>5.0755290723743039E-2</v>
      </c>
      <c r="V83">
        <f t="shared" si="13"/>
        <v>1</v>
      </c>
      <c r="W83">
        <f t="shared" ca="1" si="14"/>
        <v>0</v>
      </c>
      <c r="X83">
        <f t="shared" ca="1" si="15"/>
        <v>0</v>
      </c>
      <c r="Y83">
        <f t="shared" ca="1" si="16"/>
        <v>1</v>
      </c>
      <c r="Z83">
        <f t="shared" ca="1" si="17"/>
        <v>0</v>
      </c>
    </row>
    <row r="84" spans="1:26" x14ac:dyDescent="0.3">
      <c r="A84">
        <v>1301</v>
      </c>
      <c r="B84" t="s">
        <v>0</v>
      </c>
      <c r="C84" t="s">
        <v>1</v>
      </c>
      <c r="D84" s="1">
        <v>5.3391203703703705E-2</v>
      </c>
      <c r="E84">
        <v>2</v>
      </c>
      <c r="F84">
        <v>6</v>
      </c>
      <c r="G84">
        <v>101</v>
      </c>
      <c r="H84">
        <v>0.6</v>
      </c>
      <c r="I84">
        <v>0.25390625</v>
      </c>
      <c r="J84">
        <v>0.10937499999999999</v>
      </c>
      <c r="K84">
        <v>0.58096287032381522</v>
      </c>
      <c r="L84">
        <v>0.28059895833333326</v>
      </c>
      <c r="M84">
        <f t="shared" si="9"/>
        <v>1</v>
      </c>
      <c r="N84">
        <f t="shared" si="10"/>
        <v>2</v>
      </c>
      <c r="O84">
        <f ca="1">AVERAGE(INDIRECT("K"&amp;N84):K84)</f>
        <v>0.6843646997645868</v>
      </c>
      <c r="P84">
        <f ca="1">IF(ROW(P84)-N84&gt;10,VAR(INDIRECT("K"&amp;N84):K84),$K$6951/4)</f>
        <v>1.9467599969746727E-3</v>
      </c>
      <c r="Q84">
        <f ca="1">(AVERAGE(INDIRECT("K"&amp;N84):L84)+AVERAGE(L55:L84))/2</f>
        <v>0.46246504454736148</v>
      </c>
      <c r="R84">
        <f ca="1">IF(ROW(P84)-N84&gt;10,VAR(INDIRECT("K"&amp;N84):L84),$L$6951/4)</f>
        <v>3.2565425485499719E-2</v>
      </c>
      <c r="S84">
        <f t="shared" ca="1" si="11"/>
        <v>0.40680037381365769</v>
      </c>
      <c r="T84">
        <f t="shared" ca="1" si="12"/>
        <v>5.3226051118256769E-2</v>
      </c>
      <c r="V84">
        <f t="shared" si="13"/>
        <v>1</v>
      </c>
      <c r="W84">
        <f t="shared" ca="1" si="14"/>
        <v>0</v>
      </c>
      <c r="X84">
        <f t="shared" ca="1" si="15"/>
        <v>0</v>
      </c>
      <c r="Y84">
        <f t="shared" ca="1" si="16"/>
        <v>1</v>
      </c>
      <c r="Z84">
        <f t="shared" ca="1" si="17"/>
        <v>0</v>
      </c>
    </row>
    <row r="85" spans="1:26" x14ac:dyDescent="0.3">
      <c r="A85">
        <v>1301</v>
      </c>
      <c r="B85" t="s">
        <v>0</v>
      </c>
      <c r="C85" t="s">
        <v>1</v>
      </c>
      <c r="D85" s="1">
        <v>5.3726851851851852E-2</v>
      </c>
      <c r="E85">
        <v>2</v>
      </c>
      <c r="F85">
        <v>6</v>
      </c>
      <c r="G85">
        <v>102</v>
      </c>
      <c r="H85">
        <v>0.73333333333333339</v>
      </c>
      <c r="I85">
        <v>0.25390625</v>
      </c>
      <c r="J85">
        <v>0.10937499999999999</v>
      </c>
      <c r="K85">
        <v>0.57608950605250786</v>
      </c>
      <c r="L85">
        <v>0.46726562499999996</v>
      </c>
      <c r="M85">
        <f t="shared" si="9"/>
        <v>1</v>
      </c>
      <c r="N85">
        <f t="shared" si="10"/>
        <v>2</v>
      </c>
      <c r="O85">
        <f ca="1">AVERAGE(INDIRECT("K"&amp;N85):K85)</f>
        <v>0.68307570936325257</v>
      </c>
      <c r="P85">
        <f ca="1">IF(ROW(P85)-N85&gt;10,VAR(INDIRECT("K"&amp;N85):K85),$K$6951/4)</f>
        <v>2.0628707426495634E-3</v>
      </c>
      <c r="Q85">
        <f ca="1">(AVERAGE(INDIRECT("K"&amp;N85):L85)+AVERAGE(L56:L85))/2</f>
        <v>0.46499158050122047</v>
      </c>
      <c r="R85">
        <f ca="1">IF(ROW(P85)-N85&gt;10,VAR(INDIRECT("K"&amp;N85):L85),$L$6951/4)</f>
        <v>3.2248652859725092E-2</v>
      </c>
      <c r="S85">
        <f t="shared" ca="1" si="11"/>
        <v>0.40954460852466179</v>
      </c>
      <c r="T85">
        <f t="shared" ca="1" si="12"/>
        <v>5.6507173855192168E-2</v>
      </c>
      <c r="V85">
        <f t="shared" si="13"/>
        <v>1</v>
      </c>
      <c r="W85">
        <f t="shared" ca="1" si="14"/>
        <v>0</v>
      </c>
      <c r="X85">
        <f t="shared" ca="1" si="15"/>
        <v>0</v>
      </c>
      <c r="Y85">
        <f t="shared" ca="1" si="16"/>
        <v>1</v>
      </c>
      <c r="Z85">
        <f t="shared" ca="1" si="17"/>
        <v>0</v>
      </c>
    </row>
    <row r="86" spans="1:26" x14ac:dyDescent="0.3">
      <c r="A86">
        <v>1301</v>
      </c>
      <c r="B86" t="s">
        <v>0</v>
      </c>
      <c r="C86" t="s">
        <v>1</v>
      </c>
      <c r="D86" s="1">
        <v>5.4027777777777779E-2</v>
      </c>
      <c r="E86">
        <v>2</v>
      </c>
      <c r="F86">
        <v>6</v>
      </c>
      <c r="G86">
        <v>103</v>
      </c>
      <c r="H86">
        <v>0.52380952380952384</v>
      </c>
      <c r="I86">
        <v>0.25390625</v>
      </c>
      <c r="J86">
        <v>0.10937499999999999</v>
      </c>
      <c r="K86">
        <v>0.57035296986407669</v>
      </c>
      <c r="L86">
        <v>0.56059895833333329</v>
      </c>
      <c r="M86">
        <f t="shared" si="9"/>
        <v>1</v>
      </c>
      <c r="N86">
        <f t="shared" si="10"/>
        <v>2</v>
      </c>
      <c r="O86">
        <f ca="1">AVERAGE(INDIRECT("K"&amp;N86):K86)</f>
        <v>0.68174955948679161</v>
      </c>
      <c r="P86">
        <f ca="1">IF(ROW(P86)-N86&gt;10,VAR(INDIRECT("K"&amp;N86):K86),$K$6951/4)</f>
        <v>2.1878000046791856E-3</v>
      </c>
      <c r="Q86">
        <f ca="1">(AVERAGE(INDIRECT("K"&amp;N86):L86)+AVERAGE(L57:L86))/2</f>
        <v>0.46661700059853395</v>
      </c>
      <c r="R86">
        <f ca="1">IF(ROW(P86)-N86&gt;10,VAR(INDIRECT("K"&amp;N86):L86),$L$6951/4)</f>
        <v>3.186898572920082E-2</v>
      </c>
      <c r="S86">
        <f t="shared" ca="1" si="11"/>
        <v>0.41142980474934293</v>
      </c>
      <c r="T86">
        <f t="shared" ca="1" si="12"/>
        <v>6.0113019959312036E-2</v>
      </c>
      <c r="V86">
        <f t="shared" si="13"/>
        <v>1</v>
      </c>
      <c r="W86">
        <f t="shared" ca="1" si="14"/>
        <v>0</v>
      </c>
      <c r="X86">
        <f t="shared" ca="1" si="15"/>
        <v>0</v>
      </c>
      <c r="Y86">
        <f t="shared" ca="1" si="16"/>
        <v>1</v>
      </c>
      <c r="Z86">
        <f t="shared" ca="1" si="17"/>
        <v>0</v>
      </c>
    </row>
    <row r="87" spans="1:26" x14ac:dyDescent="0.3">
      <c r="A87">
        <v>1301</v>
      </c>
      <c r="B87" t="s">
        <v>0</v>
      </c>
      <c r="C87" t="s">
        <v>1</v>
      </c>
      <c r="D87" s="1">
        <v>5.451388888888889E-2</v>
      </c>
      <c r="E87">
        <v>2</v>
      </c>
      <c r="F87">
        <v>6</v>
      </c>
      <c r="G87">
        <v>104</v>
      </c>
      <c r="H87">
        <v>0.6428571428571429</v>
      </c>
      <c r="I87">
        <v>0.25390625</v>
      </c>
      <c r="J87">
        <v>0.10937499999999999</v>
      </c>
      <c r="K87">
        <v>0.5671675571194148</v>
      </c>
      <c r="L87">
        <v>0.41393229166666662</v>
      </c>
      <c r="M87">
        <f t="shared" si="9"/>
        <v>1</v>
      </c>
      <c r="N87">
        <f t="shared" si="10"/>
        <v>2</v>
      </c>
      <c r="O87">
        <f ca="1">AVERAGE(INDIRECT("K"&amp;N87):K87)</f>
        <v>0.68041721062205462</v>
      </c>
      <c r="P87">
        <f ca="1">IF(ROW(P87)-N87&gt;10,VAR(INDIRECT("K"&amp;N87):K87),$K$6951/4)</f>
        <v>2.314724381868184E-3</v>
      </c>
      <c r="Q87">
        <f ca="1">(AVERAGE(INDIRECT("K"&amp;N87):L87)+AVERAGE(L58:L87))/2</f>
        <v>0.46714178307686693</v>
      </c>
      <c r="R87">
        <f ca="1">IF(ROW(P87)-N87&gt;10,VAR(INDIRECT("K"&amp;N87):L87),$L$6951/4)</f>
        <v>3.1652029392477597E-2</v>
      </c>
      <c r="S87">
        <f t="shared" ca="1" si="11"/>
        <v>0.41221703452386438</v>
      </c>
      <c r="T87">
        <f t="shared" ca="1" si="12"/>
        <v>6.3502783282595912E-2</v>
      </c>
      <c r="V87">
        <f t="shared" si="13"/>
        <v>1</v>
      </c>
      <c r="W87">
        <f t="shared" ca="1" si="14"/>
        <v>0</v>
      </c>
      <c r="X87">
        <f t="shared" ca="1" si="15"/>
        <v>0</v>
      </c>
      <c r="Y87">
        <f t="shared" ca="1" si="16"/>
        <v>1</v>
      </c>
      <c r="Z87">
        <f t="shared" ca="1" si="17"/>
        <v>0</v>
      </c>
    </row>
    <row r="88" spans="1:26" x14ac:dyDescent="0.3">
      <c r="A88">
        <v>1301</v>
      </c>
      <c r="B88" t="s">
        <v>0</v>
      </c>
      <c r="C88" t="s">
        <v>1</v>
      </c>
      <c r="D88" s="1">
        <v>5.4872685185185184E-2</v>
      </c>
      <c r="E88">
        <v>2</v>
      </c>
      <c r="F88">
        <v>6</v>
      </c>
      <c r="G88">
        <v>105</v>
      </c>
      <c r="H88">
        <v>0.72222222222222221</v>
      </c>
      <c r="I88">
        <v>0.25390625</v>
      </c>
      <c r="J88">
        <v>0.10937499999999999</v>
      </c>
      <c r="K88">
        <v>0.56429699481670592</v>
      </c>
      <c r="L88">
        <v>0.49726562499999999</v>
      </c>
      <c r="M88">
        <f t="shared" si="9"/>
        <v>1</v>
      </c>
      <c r="N88">
        <f t="shared" si="10"/>
        <v>2</v>
      </c>
      <c r="O88">
        <f ca="1">AVERAGE(INDIRECT("K"&amp;N88):K88)</f>
        <v>0.67908249549785527</v>
      </c>
      <c r="P88">
        <f ca="1">IF(ROW(P88)-N88&gt;10,VAR(INDIRECT("K"&amp;N88):K88),$K$6951/4)</f>
        <v>2.4427963903397164E-3</v>
      </c>
      <c r="Q88">
        <f ca="1">(AVERAGE(INDIRECT("K"&amp;N88):L88)+AVERAGE(L59:L88))/2</f>
        <v>0.47040938340136207</v>
      </c>
      <c r="R88">
        <f ca="1">IF(ROW(P88)-N88&gt;10,VAR(INDIRECT("K"&amp;N88):L88),$L$6951/4)</f>
        <v>3.1322830211766878E-2</v>
      </c>
      <c r="S88">
        <f t="shared" ca="1" si="11"/>
        <v>0.41569658514626467</v>
      </c>
      <c r="T88">
        <f t="shared" ca="1" si="12"/>
        <v>6.7111761641473464E-2</v>
      </c>
      <c r="V88">
        <f t="shared" si="13"/>
        <v>1</v>
      </c>
      <c r="W88">
        <f t="shared" ca="1" si="14"/>
        <v>0</v>
      </c>
      <c r="X88">
        <f t="shared" ca="1" si="15"/>
        <v>0</v>
      </c>
      <c r="Y88">
        <f t="shared" ca="1" si="16"/>
        <v>1</v>
      </c>
      <c r="Z88">
        <f t="shared" ca="1" si="17"/>
        <v>0</v>
      </c>
    </row>
    <row r="89" spans="1:26" x14ac:dyDescent="0.3">
      <c r="A89">
        <v>1301</v>
      </c>
      <c r="B89" t="s">
        <v>0</v>
      </c>
      <c r="C89" t="s">
        <v>1</v>
      </c>
      <c r="D89" s="1">
        <v>5.5520833333333332E-2</v>
      </c>
      <c r="E89">
        <v>2</v>
      </c>
      <c r="F89">
        <v>7</v>
      </c>
      <c r="G89">
        <v>106</v>
      </c>
      <c r="H89">
        <v>1</v>
      </c>
      <c r="I89">
        <v>0.7734375</v>
      </c>
      <c r="J89">
        <v>9.2391304347826109E-2</v>
      </c>
      <c r="K89">
        <v>0.56043473769168939</v>
      </c>
      <c r="L89">
        <v>0.55282118055555551</v>
      </c>
      <c r="M89">
        <f t="shared" si="9"/>
        <v>1</v>
      </c>
      <c r="N89">
        <f t="shared" si="10"/>
        <v>2</v>
      </c>
      <c r="O89">
        <f ca="1">AVERAGE(INDIRECT("K"&amp;N89):K89)</f>
        <v>0.67773422552278517</v>
      </c>
      <c r="P89">
        <f ca="1">IF(ROW(P89)-N89&gt;10,VAR(INDIRECT("K"&amp;N89):K89),$K$6951/4)</f>
        <v>2.574687480369963E-3</v>
      </c>
      <c r="Q89">
        <f ca="1">(AVERAGE(INDIRECT("K"&amp;N89):L89)+AVERAGE(L60:L89))/2</f>
        <v>0.47549645890131698</v>
      </c>
      <c r="R89">
        <f ca="1">IF(ROW(P89)-N89&gt;10,VAR(INDIRECT("K"&amp;N89):L89),$L$6951/4)</f>
        <v>3.0969186747641281E-2</v>
      </c>
      <c r="S89">
        <f t="shared" ca="1" si="11"/>
        <v>0.42094981864298597</v>
      </c>
      <c r="T89">
        <f t="shared" ca="1" si="12"/>
        <v>7.0864361775041282E-2</v>
      </c>
      <c r="V89">
        <f t="shared" si="13"/>
        <v>1</v>
      </c>
      <c r="W89">
        <f t="shared" ca="1" si="14"/>
        <v>0</v>
      </c>
      <c r="X89">
        <f t="shared" ca="1" si="15"/>
        <v>0</v>
      </c>
      <c r="Y89">
        <f t="shared" ca="1" si="16"/>
        <v>1</v>
      </c>
      <c r="Z89">
        <f t="shared" ca="1" si="17"/>
        <v>0</v>
      </c>
    </row>
    <row r="90" spans="1:26" x14ac:dyDescent="0.3">
      <c r="A90">
        <v>1301</v>
      </c>
      <c r="B90" t="s">
        <v>0</v>
      </c>
      <c r="C90" t="s">
        <v>1</v>
      </c>
      <c r="D90" s="1">
        <v>5.5914351851851854E-2</v>
      </c>
      <c r="E90">
        <v>2</v>
      </c>
      <c r="F90">
        <v>7</v>
      </c>
      <c r="G90">
        <v>107</v>
      </c>
      <c r="H90">
        <v>0.5</v>
      </c>
      <c r="I90">
        <v>0.7734375</v>
      </c>
      <c r="J90">
        <v>9.2391304347826109E-2</v>
      </c>
      <c r="K90">
        <v>0.5514874331384888</v>
      </c>
      <c r="L90">
        <v>0.79582201086956528</v>
      </c>
      <c r="M90">
        <f t="shared" si="9"/>
        <v>1</v>
      </c>
      <c r="N90">
        <f t="shared" si="10"/>
        <v>2</v>
      </c>
      <c r="O90">
        <f ca="1">AVERAGE(INDIRECT("K"&amp;N90):K90)</f>
        <v>0.67631572223756831</v>
      </c>
      <c r="P90">
        <f ca="1">IF(ROW(P90)-N90&gt;10,VAR(INDIRECT("K"&amp;N90):K90),$K$6951/4)</f>
        <v>2.7245111578382401E-3</v>
      </c>
      <c r="Q90">
        <f ca="1">(AVERAGE(INDIRECT("K"&amp;N90):L90)+AVERAGE(L61:L90))/2</f>
        <v>0.48817480982274686</v>
      </c>
      <c r="R90">
        <f ca="1">IF(ROW(P90)-N90&gt;10,VAR(INDIRECT("K"&amp;N90):L90),$L$6951/4)</f>
        <v>3.0895288832570929E-2</v>
      </c>
      <c r="S90">
        <f t="shared" ca="1" si="11"/>
        <v>0.43354730731951391</v>
      </c>
      <c r="T90">
        <f t="shared" ca="1" si="12"/>
        <v>7.4471585431236206E-2</v>
      </c>
      <c r="V90">
        <f t="shared" si="13"/>
        <v>1</v>
      </c>
      <c r="W90">
        <f t="shared" ca="1" si="14"/>
        <v>0</v>
      </c>
      <c r="X90">
        <f t="shared" ca="1" si="15"/>
        <v>0</v>
      </c>
      <c r="Y90">
        <f t="shared" ca="1" si="16"/>
        <v>1</v>
      </c>
      <c r="Z90">
        <f t="shared" ca="1" si="17"/>
        <v>0</v>
      </c>
    </row>
    <row r="91" spans="1:26" x14ac:dyDescent="0.3">
      <c r="A91">
        <v>1301</v>
      </c>
      <c r="B91" t="s">
        <v>0</v>
      </c>
      <c r="C91" t="s">
        <v>1</v>
      </c>
      <c r="D91" s="1">
        <v>5.6319444444444443E-2</v>
      </c>
      <c r="E91">
        <v>2</v>
      </c>
      <c r="F91">
        <v>7</v>
      </c>
      <c r="G91">
        <v>108</v>
      </c>
      <c r="H91">
        <v>0.16666666666666666</v>
      </c>
      <c r="I91">
        <v>0.7734375</v>
      </c>
      <c r="J91">
        <v>9.2391304347826109E-2</v>
      </c>
      <c r="K91">
        <v>0.54753198997778263</v>
      </c>
      <c r="L91">
        <v>0.44582201086956519</v>
      </c>
      <c r="M91">
        <f t="shared" si="9"/>
        <v>1</v>
      </c>
      <c r="N91">
        <f t="shared" si="10"/>
        <v>2</v>
      </c>
      <c r="O91">
        <f ca="1">AVERAGE(INDIRECT("K"&amp;N91):K91)</f>
        <v>0.67488479187912631</v>
      </c>
      <c r="P91">
        <f ca="1">IF(ROW(P91)-N91&gt;10,VAR(INDIRECT("K"&amp;N91):K91),$K$6951/4)</f>
        <v>2.8781792250827105E-3</v>
      </c>
      <c r="Q91">
        <f ca="1">(AVERAGE(INDIRECT("K"&amp;N91):L91)+AVERAGE(L62:L91))/2</f>
        <v>0.49402437780394171</v>
      </c>
      <c r="R91">
        <f ca="1">IF(ROW(P91)-N91&gt;10,VAR(INDIRECT("K"&amp;N91):L91),$L$6951/4)</f>
        <v>3.0649765031634787E-2</v>
      </c>
      <c r="S91">
        <f t="shared" ca="1" si="11"/>
        <v>0.43951380679236446</v>
      </c>
      <c r="T91">
        <f t="shared" ca="1" si="12"/>
        <v>7.8474965240876021E-2</v>
      </c>
      <c r="V91">
        <f t="shared" si="13"/>
        <v>1</v>
      </c>
      <c r="W91">
        <f t="shared" ca="1" si="14"/>
        <v>0</v>
      </c>
      <c r="X91">
        <f t="shared" ca="1" si="15"/>
        <v>0</v>
      </c>
      <c r="Y91">
        <f t="shared" ca="1" si="16"/>
        <v>1</v>
      </c>
      <c r="Z91">
        <f t="shared" ca="1" si="17"/>
        <v>0</v>
      </c>
    </row>
    <row r="92" spans="1:26" x14ac:dyDescent="0.3">
      <c r="A92">
        <v>1301</v>
      </c>
      <c r="B92" t="s">
        <v>0</v>
      </c>
      <c r="C92" t="s">
        <v>1</v>
      </c>
      <c r="D92" s="1">
        <v>5.6724537037037039E-2</v>
      </c>
      <c r="E92">
        <v>2</v>
      </c>
      <c r="F92">
        <v>7</v>
      </c>
      <c r="G92">
        <v>109</v>
      </c>
      <c r="H92">
        <v>0.1</v>
      </c>
      <c r="I92">
        <v>0.7734375</v>
      </c>
      <c r="J92">
        <v>9.2391304347826109E-2</v>
      </c>
      <c r="K92">
        <v>0.54603905644545092</v>
      </c>
      <c r="L92">
        <v>0.21248867753623188</v>
      </c>
      <c r="M92">
        <f t="shared" si="9"/>
        <v>1</v>
      </c>
      <c r="N92">
        <f t="shared" si="10"/>
        <v>2</v>
      </c>
      <c r="O92">
        <f ca="1">AVERAGE(INDIRECT("K"&amp;N92):K92)</f>
        <v>0.6734689046765584</v>
      </c>
      <c r="P92">
        <f ca="1">IF(ROW(P92)-N92&gt;10,VAR(INDIRECT("K"&amp;N92):K92),$K$6951/4)</f>
        <v>3.0286304838211091E-3</v>
      </c>
      <c r="Q92">
        <f ca="1">(AVERAGE(INDIRECT("K"&amp;N92):L92)+AVERAGE(L63:L92))/2</f>
        <v>0.49534970226620828</v>
      </c>
      <c r="R92">
        <f ca="1">IF(ROW(P92)-N92&gt;10,VAR(INDIRECT("K"&amp;N92):L92),$L$6951/4)</f>
        <v>3.104065593833269E-2</v>
      </c>
      <c r="S92">
        <f t="shared" ca="1" si="11"/>
        <v>0.44096024713767495</v>
      </c>
      <c r="T92">
        <f t="shared" ca="1" si="12"/>
        <v>8.0993674897129136E-2</v>
      </c>
      <c r="V92">
        <f t="shared" si="13"/>
        <v>1</v>
      </c>
      <c r="W92">
        <f t="shared" ca="1" si="14"/>
        <v>0</v>
      </c>
      <c r="X92">
        <f t="shared" ca="1" si="15"/>
        <v>0</v>
      </c>
      <c r="Y92">
        <f t="shared" ca="1" si="16"/>
        <v>1</v>
      </c>
      <c r="Z92">
        <f t="shared" ca="1" si="17"/>
        <v>0</v>
      </c>
    </row>
    <row r="93" spans="1:26" x14ac:dyDescent="0.3">
      <c r="A93">
        <v>1301</v>
      </c>
      <c r="B93" t="s">
        <v>0</v>
      </c>
      <c r="C93" t="s">
        <v>1</v>
      </c>
      <c r="D93" s="1">
        <v>5.7118055555555554E-2</v>
      </c>
      <c r="E93">
        <v>2</v>
      </c>
      <c r="F93">
        <v>7</v>
      </c>
      <c r="G93">
        <v>110</v>
      </c>
      <c r="H93">
        <v>0.39999999999999997</v>
      </c>
      <c r="I93">
        <v>0.7734375</v>
      </c>
      <c r="J93">
        <v>9.2391304347826109E-2</v>
      </c>
      <c r="K93">
        <v>0.5455264817384502</v>
      </c>
      <c r="L93">
        <v>0.16582201086956522</v>
      </c>
      <c r="M93">
        <f t="shared" si="9"/>
        <v>1</v>
      </c>
      <c r="N93">
        <f t="shared" si="10"/>
        <v>2</v>
      </c>
      <c r="O93">
        <f ca="1">AVERAGE(INDIRECT("K"&amp;N93):K93)</f>
        <v>0.67207822616636159</v>
      </c>
      <c r="P93">
        <f ca="1">IF(ROW(P93)-N93&gt;10,VAR(INDIRECT("K"&amp;N93):K93),$K$6951/4)</f>
        <v>3.1732756082752844E-3</v>
      </c>
      <c r="Q93">
        <f ca="1">(AVERAGE(INDIRECT("K"&amp;N93):L93)+AVERAGE(L64:L93))/2</f>
        <v>0.4957925228017786</v>
      </c>
      <c r="R93">
        <f ca="1">IF(ROW(P93)-N93&gt;10,VAR(INDIRECT("K"&amp;N93):L93),$L$6951/4)</f>
        <v>3.1609031394703176E-2</v>
      </c>
      <c r="S93">
        <f t="shared" ca="1" si="11"/>
        <v>0.44150069639091488</v>
      </c>
      <c r="T93">
        <f t="shared" ca="1" si="12"/>
        <v>8.2909102377192193E-2</v>
      </c>
      <c r="V93">
        <f t="shared" si="13"/>
        <v>1</v>
      </c>
      <c r="W93">
        <f t="shared" ca="1" si="14"/>
        <v>0</v>
      </c>
      <c r="X93">
        <f t="shared" ca="1" si="15"/>
        <v>0</v>
      </c>
      <c r="Y93">
        <f t="shared" ca="1" si="16"/>
        <v>1</v>
      </c>
      <c r="Z93">
        <f t="shared" ca="1" si="17"/>
        <v>0</v>
      </c>
    </row>
    <row r="94" spans="1:26" x14ac:dyDescent="0.3">
      <c r="A94">
        <v>1301</v>
      </c>
      <c r="B94" t="s">
        <v>0</v>
      </c>
      <c r="C94" t="s">
        <v>1</v>
      </c>
      <c r="D94" s="1">
        <v>5.7476851851851848E-2</v>
      </c>
      <c r="E94">
        <v>2</v>
      </c>
      <c r="F94">
        <v>7</v>
      </c>
      <c r="G94">
        <v>111</v>
      </c>
      <c r="H94">
        <v>0.5714285714285714</v>
      </c>
      <c r="I94">
        <v>0.7734375</v>
      </c>
      <c r="J94">
        <v>9.2391304347826109E-2</v>
      </c>
      <c r="K94">
        <v>0.54255295247470237</v>
      </c>
      <c r="L94">
        <v>0.37582201086956518</v>
      </c>
      <c r="M94">
        <f t="shared" si="9"/>
        <v>1</v>
      </c>
      <c r="N94">
        <f t="shared" si="10"/>
        <v>2</v>
      </c>
      <c r="O94">
        <f ca="1">AVERAGE(INDIRECT("K"&amp;N94):K94)</f>
        <v>0.67068548128795669</v>
      </c>
      <c r="P94">
        <f ca="1">IF(ROW(P94)-N94&gt;10,VAR(INDIRECT("K"&amp;N94):K94),$K$6951/4)</f>
        <v>3.3191791436564364E-3</v>
      </c>
      <c r="Q94">
        <f ca="1">(AVERAGE(INDIRECT("K"&amp;N94):L94)+AVERAGE(L65:L94))/2</f>
        <v>0.50117571753720225</v>
      </c>
      <c r="R94">
        <f ca="1">IF(ROW(P94)-N94&gt;10,VAR(INDIRECT("K"&amp;N94):L94),$L$6951/4)</f>
        <v>3.1476855038051525E-2</v>
      </c>
      <c r="S94">
        <f t="shared" ca="1" si="11"/>
        <v>0.44693157170090941</v>
      </c>
      <c r="T94">
        <f t="shared" ca="1" si="12"/>
        <v>8.6290409362270851E-2</v>
      </c>
      <c r="V94">
        <f t="shared" si="13"/>
        <v>1</v>
      </c>
      <c r="W94">
        <f t="shared" ca="1" si="14"/>
        <v>0</v>
      </c>
      <c r="X94">
        <f t="shared" ca="1" si="15"/>
        <v>0</v>
      </c>
      <c r="Y94">
        <f t="shared" ca="1" si="16"/>
        <v>1</v>
      </c>
      <c r="Z94">
        <f t="shared" ca="1" si="17"/>
        <v>0</v>
      </c>
    </row>
    <row r="95" spans="1:26" x14ac:dyDescent="0.3">
      <c r="A95">
        <v>1301</v>
      </c>
      <c r="B95" t="s">
        <v>0</v>
      </c>
      <c r="C95" t="s">
        <v>1</v>
      </c>
      <c r="D95" s="1">
        <v>5.8310185185185187E-2</v>
      </c>
      <c r="E95">
        <v>2</v>
      </c>
      <c r="F95">
        <v>7</v>
      </c>
      <c r="G95">
        <v>112</v>
      </c>
      <c r="H95">
        <v>0.6785714285714286</v>
      </c>
      <c r="I95">
        <v>0.7734375</v>
      </c>
      <c r="J95">
        <v>9.2391304347826109E-2</v>
      </c>
      <c r="K95">
        <v>0.54100509195970825</v>
      </c>
      <c r="L95">
        <v>0.49582201086956518</v>
      </c>
      <c r="M95">
        <f t="shared" si="9"/>
        <v>1</v>
      </c>
      <c r="N95">
        <f t="shared" si="10"/>
        <v>2</v>
      </c>
      <c r="O95">
        <f ca="1">AVERAGE(INDIRECT("K"&amp;N95):K95)</f>
        <v>0.66930590267808165</v>
      </c>
      <c r="P95">
        <f ca="1">IF(ROW(P95)-N95&gt;10,VAR(INDIRECT("K"&amp;N95):K95),$K$6951/4)</f>
        <v>3.4623933365750602E-3</v>
      </c>
      <c r="Q95">
        <f ca="1">(AVERAGE(INDIRECT("K"&amp;N95):L95)+AVERAGE(L66:L95))/2</f>
        <v>0.50305343521809209</v>
      </c>
      <c r="R95">
        <f ca="1">IF(ROW(P95)-N95&gt;10,VAR(INDIRECT("K"&amp;N95):L95),$L$6951/4)</f>
        <v>3.11739192599703E-2</v>
      </c>
      <c r="S95">
        <f t="shared" ca="1" si="11"/>
        <v>0.44898874968850749</v>
      </c>
      <c r="T95">
        <f t="shared" ca="1" si="12"/>
        <v>8.9971406231395143E-2</v>
      </c>
      <c r="V95">
        <f t="shared" si="13"/>
        <v>1</v>
      </c>
      <c r="W95">
        <f t="shared" ca="1" si="14"/>
        <v>0</v>
      </c>
      <c r="X95">
        <f t="shared" ca="1" si="15"/>
        <v>0</v>
      </c>
      <c r="Y95">
        <f t="shared" ca="1" si="16"/>
        <v>1</v>
      </c>
      <c r="Z95">
        <f t="shared" ca="1" si="17"/>
        <v>0</v>
      </c>
    </row>
    <row r="96" spans="1:26" x14ac:dyDescent="0.3">
      <c r="A96">
        <v>1301</v>
      </c>
      <c r="B96" t="s">
        <v>0</v>
      </c>
      <c r="C96" t="s">
        <v>1</v>
      </c>
      <c r="D96" s="1">
        <v>5.903935185185185E-2</v>
      </c>
      <c r="E96">
        <v>2</v>
      </c>
      <c r="F96">
        <v>7</v>
      </c>
      <c r="G96">
        <v>113</v>
      </c>
      <c r="H96">
        <v>0.52777777777777779</v>
      </c>
      <c r="I96">
        <v>0.7734375</v>
      </c>
      <c r="J96">
        <v>9.2391304347826109E-2</v>
      </c>
      <c r="K96">
        <v>0.54080228645105954</v>
      </c>
      <c r="L96">
        <v>0.57082201086956519</v>
      </c>
      <c r="M96">
        <f t="shared" si="9"/>
        <v>1</v>
      </c>
      <c r="N96">
        <f t="shared" si="10"/>
        <v>2</v>
      </c>
      <c r="O96">
        <f ca="1">AVERAGE(INDIRECT("K"&amp;N96):K96)</f>
        <v>0.66795323303358678</v>
      </c>
      <c r="P96">
        <f ca="1">IF(ROW(P96)-N96&gt;10,VAR(INDIRECT("K"&amp;N96):K96),$K$6951/4)</f>
        <v>3.599382305787492E-3</v>
      </c>
      <c r="Q96">
        <f ca="1">(AVERAGE(INDIRECT("K"&amp;N96):L96)+AVERAGE(L67:L96))/2</f>
        <v>0.50249488549852628</v>
      </c>
      <c r="R96">
        <f ca="1">IF(ROW(P96)-N96&gt;10,VAR(INDIRECT("K"&amp;N96):L96),$L$6951/4)</f>
        <v>3.0848393723712796E-2</v>
      </c>
      <c r="S96">
        <f t="shared" ca="1" si="11"/>
        <v>0.44868918111884454</v>
      </c>
      <c r="T96">
        <f t="shared" ca="1" si="12"/>
        <v>9.3570328674250705E-2</v>
      </c>
      <c r="V96">
        <f t="shared" si="13"/>
        <v>1</v>
      </c>
      <c r="W96">
        <f t="shared" ca="1" si="14"/>
        <v>0</v>
      </c>
      <c r="X96">
        <f t="shared" ca="1" si="15"/>
        <v>0</v>
      </c>
      <c r="Y96">
        <f t="shared" ca="1" si="16"/>
        <v>1</v>
      </c>
      <c r="Z96">
        <f t="shared" ca="1" si="17"/>
        <v>0</v>
      </c>
    </row>
    <row r="97" spans="1:26" x14ac:dyDescent="0.3">
      <c r="A97">
        <v>1301</v>
      </c>
      <c r="B97" t="s">
        <v>0</v>
      </c>
      <c r="C97" t="s">
        <v>1</v>
      </c>
      <c r="D97" s="1">
        <v>5.9398148148148151E-2</v>
      </c>
      <c r="E97">
        <v>2</v>
      </c>
      <c r="F97">
        <v>7</v>
      </c>
      <c r="G97">
        <v>114</v>
      </c>
      <c r="H97">
        <v>0.42222222222222222</v>
      </c>
      <c r="I97">
        <v>0.7734375</v>
      </c>
      <c r="J97">
        <v>9.2391304347826109E-2</v>
      </c>
      <c r="K97">
        <v>0.54055540720752249</v>
      </c>
      <c r="L97">
        <v>0.46526645531400962</v>
      </c>
      <c r="M97">
        <f t="shared" si="9"/>
        <v>1</v>
      </c>
      <c r="N97">
        <f t="shared" si="10"/>
        <v>2</v>
      </c>
      <c r="O97">
        <f ca="1">AVERAGE(INDIRECT("K"&amp;N97):K97)</f>
        <v>0.66662617234789856</v>
      </c>
      <c r="P97">
        <f ca="1">IF(ROW(P97)-N97&gt;10,VAR(INDIRECT("K"&amp;N97):K97),$K$6951/4)</f>
        <v>3.7305587170856453E-3</v>
      </c>
      <c r="Q97">
        <f ca="1">(AVERAGE(INDIRECT("K"&amp;N97):L97)+AVERAGE(L68:L97))/2</f>
        <v>0.50379194344089928</v>
      </c>
      <c r="R97">
        <f ca="1">IF(ROW(P97)-N97&gt;10,VAR(INDIRECT("K"&amp;N97):L97),$L$6951/4)</f>
        <v>3.0586014857866901E-2</v>
      </c>
      <c r="S97">
        <f t="shared" ca="1" si="11"/>
        <v>0.45015356808671886</v>
      </c>
      <c r="T97">
        <f t="shared" ca="1" si="12"/>
        <v>9.6892227204459627E-2</v>
      </c>
      <c r="V97">
        <f t="shared" si="13"/>
        <v>1</v>
      </c>
      <c r="W97">
        <f t="shared" ca="1" si="14"/>
        <v>0</v>
      </c>
      <c r="X97">
        <f t="shared" ca="1" si="15"/>
        <v>0</v>
      </c>
      <c r="Y97">
        <f t="shared" ca="1" si="16"/>
        <v>1</v>
      </c>
      <c r="Z97">
        <f t="shared" ca="1" si="17"/>
        <v>0</v>
      </c>
    </row>
    <row r="98" spans="1:26" x14ac:dyDescent="0.3">
      <c r="A98">
        <v>1301</v>
      </c>
      <c r="B98" t="s">
        <v>0</v>
      </c>
      <c r="C98" t="s">
        <v>1</v>
      </c>
      <c r="D98" s="1">
        <v>5.9918981481481483E-2</v>
      </c>
      <c r="E98">
        <v>2</v>
      </c>
      <c r="F98">
        <v>7</v>
      </c>
      <c r="G98">
        <v>115</v>
      </c>
      <c r="H98">
        <v>0.52727272727272723</v>
      </c>
      <c r="I98">
        <v>0.7734375</v>
      </c>
      <c r="J98">
        <v>9.2391304347826109E-2</v>
      </c>
      <c r="K98">
        <v>0.54130937755951036</v>
      </c>
      <c r="L98">
        <v>0.39137756642512073</v>
      </c>
      <c r="M98">
        <f t="shared" si="9"/>
        <v>1</v>
      </c>
      <c r="N98">
        <f t="shared" si="10"/>
        <v>2</v>
      </c>
      <c r="O98">
        <f ca="1">AVERAGE(INDIRECT("K"&amp;N98):K98)</f>
        <v>0.66533424662843066</v>
      </c>
      <c r="P98">
        <f ca="1">IF(ROW(P98)-N98&gt;10,VAR(INDIRECT("K"&amp;N98):K98),$K$6951/4)</f>
        <v>3.8535987207177387E-3</v>
      </c>
      <c r="Q98">
        <f ca="1">(AVERAGE(INDIRECT("K"&amp;N98):L98)+AVERAGE(L69:L98))/2</f>
        <v>0.50562061191430341</v>
      </c>
      <c r="R98">
        <f ca="1">IF(ROW(P98)-N98&gt;10,VAR(INDIRECT("K"&amp;N98):L98),$L$6951/4)</f>
        <v>3.0434753159433448E-2</v>
      </c>
      <c r="S98">
        <f t="shared" ca="1" si="11"/>
        <v>0.4520885197683065</v>
      </c>
      <c r="T98">
        <f t="shared" ca="1" si="12"/>
        <v>9.9756924560104196E-2</v>
      </c>
      <c r="V98">
        <f t="shared" si="13"/>
        <v>1</v>
      </c>
      <c r="W98">
        <f t="shared" ca="1" si="14"/>
        <v>0</v>
      </c>
      <c r="X98">
        <f t="shared" ca="1" si="15"/>
        <v>0</v>
      </c>
      <c r="Y98">
        <f t="shared" ca="1" si="16"/>
        <v>1</v>
      </c>
      <c r="Z98">
        <f t="shared" ca="1" si="17"/>
        <v>0</v>
      </c>
    </row>
    <row r="99" spans="1:26" x14ac:dyDescent="0.3">
      <c r="A99">
        <v>1301</v>
      </c>
      <c r="B99" t="s">
        <v>0</v>
      </c>
      <c r="C99" t="s">
        <v>1</v>
      </c>
      <c r="D99" s="1">
        <v>6.0405092592592594E-2</v>
      </c>
      <c r="E99">
        <v>2</v>
      </c>
      <c r="F99">
        <v>7</v>
      </c>
      <c r="G99">
        <v>116</v>
      </c>
      <c r="H99">
        <v>0.60606060606060608</v>
      </c>
      <c r="I99">
        <v>0.7734375</v>
      </c>
      <c r="J99">
        <v>9.2391304347826109E-2</v>
      </c>
      <c r="K99">
        <v>0.54279778188255179</v>
      </c>
      <c r="L99">
        <v>0.46491291996047424</v>
      </c>
      <c r="M99">
        <f t="shared" si="9"/>
        <v>1</v>
      </c>
      <c r="N99">
        <f t="shared" si="10"/>
        <v>2</v>
      </c>
      <c r="O99">
        <f ca="1">AVERAGE(INDIRECT("K"&amp;N99):K99)</f>
        <v>0.66408387453918705</v>
      </c>
      <c r="P99">
        <f ca="1">IF(ROW(P99)-N99&gt;10,VAR(INDIRECT("K"&amp;N99):K99),$K$6951/4)</f>
        <v>3.9670870742875061E-3</v>
      </c>
      <c r="Q99">
        <f ca="1">(AVERAGE(INDIRECT("K"&amp;N99):L99)+AVERAGE(L70:L99))/2</f>
        <v>0.50665480237133242</v>
      </c>
      <c r="R99">
        <f ca="1">IF(ROW(P99)-N99&gt;10,VAR(INDIRECT("K"&amp;N99):L99),$L$6951/4)</f>
        <v>3.0179467545818576E-2</v>
      </c>
      <c r="S99">
        <f t="shared" ca="1" si="11"/>
        <v>0.4532632527292863</v>
      </c>
      <c r="T99">
        <f t="shared" ca="1" si="12"/>
        <v>0.10268086681210387</v>
      </c>
      <c r="V99">
        <f t="shared" si="13"/>
        <v>1</v>
      </c>
      <c r="W99">
        <f t="shared" ca="1" si="14"/>
        <v>0</v>
      </c>
      <c r="X99">
        <f t="shared" ca="1" si="15"/>
        <v>0</v>
      </c>
      <c r="Y99">
        <f t="shared" ca="1" si="16"/>
        <v>1</v>
      </c>
      <c r="Z99">
        <f t="shared" ca="1" si="17"/>
        <v>0</v>
      </c>
    </row>
    <row r="100" spans="1:26" x14ac:dyDescent="0.3">
      <c r="A100">
        <v>1301</v>
      </c>
      <c r="B100" t="s">
        <v>0</v>
      </c>
      <c r="C100" t="s">
        <v>1</v>
      </c>
      <c r="D100" s="1">
        <v>6.1435185185185183E-2</v>
      </c>
      <c r="E100">
        <v>2</v>
      </c>
      <c r="F100">
        <v>7</v>
      </c>
      <c r="G100">
        <v>117</v>
      </c>
      <c r="H100">
        <v>0.66666666666666663</v>
      </c>
      <c r="I100">
        <v>0.7734375</v>
      </c>
      <c r="J100">
        <v>9.2391304347826109E-2</v>
      </c>
      <c r="K100">
        <v>0.54417495131940319</v>
      </c>
      <c r="L100">
        <v>0.52006443511198941</v>
      </c>
      <c r="M100">
        <f t="shared" si="9"/>
        <v>1</v>
      </c>
      <c r="N100">
        <f t="shared" si="10"/>
        <v>2</v>
      </c>
      <c r="O100">
        <f ca="1">AVERAGE(INDIRECT("K"&amp;N100):K100)</f>
        <v>0.6628726732945428</v>
      </c>
      <c r="P100">
        <f ca="1">IF(ROW(P100)-N100&gt;10,VAR(INDIRECT("K"&amp;N100):K100),$K$6951/4)</f>
        <v>4.0718404309853891E-3</v>
      </c>
      <c r="Q100">
        <f ca="1">(AVERAGE(INDIRECT("K"&amp;N100):L100)+AVERAGE(L71:L100))/2</f>
        <v>0.50736862019995033</v>
      </c>
      <c r="R100">
        <f ca="1">IF(ROW(P100)-N100&gt;10,VAR(INDIRECT("K"&amp;N100):L100),$L$6951/4)</f>
        <v>2.9886776780301862E-2</v>
      </c>
      <c r="S100">
        <f t="shared" ca="1" si="11"/>
        <v>0.4541239069425736</v>
      </c>
      <c r="T100">
        <f t="shared" ca="1" si="12"/>
        <v>0.10552851704030274</v>
      </c>
      <c r="V100">
        <f t="shared" si="13"/>
        <v>1</v>
      </c>
      <c r="W100">
        <f t="shared" ca="1" si="14"/>
        <v>0</v>
      </c>
      <c r="X100">
        <f t="shared" ca="1" si="15"/>
        <v>0</v>
      </c>
      <c r="Y100">
        <f t="shared" ca="1" si="16"/>
        <v>1</v>
      </c>
      <c r="Z100">
        <f t="shared" ca="1" si="17"/>
        <v>0</v>
      </c>
    </row>
    <row r="101" spans="1:26" x14ac:dyDescent="0.3">
      <c r="A101">
        <v>1301</v>
      </c>
      <c r="B101" t="s">
        <v>0</v>
      </c>
      <c r="C101" t="s">
        <v>1</v>
      </c>
      <c r="D101" s="1">
        <v>6.2835648148148154E-2</v>
      </c>
      <c r="E101">
        <v>2</v>
      </c>
      <c r="F101">
        <v>8</v>
      </c>
      <c r="G101">
        <v>118</v>
      </c>
      <c r="H101">
        <v>1</v>
      </c>
      <c r="I101">
        <v>0.7255859375</v>
      </c>
      <c r="J101">
        <v>0.27904040404040403</v>
      </c>
      <c r="K101">
        <v>0.53593572046870408</v>
      </c>
      <c r="L101">
        <v>0.56248867753623188</v>
      </c>
      <c r="M101">
        <f t="shared" si="9"/>
        <v>1</v>
      </c>
      <c r="N101">
        <f t="shared" si="10"/>
        <v>2</v>
      </c>
      <c r="O101">
        <f ca="1">AVERAGE(INDIRECT("K"&amp;N101):K101)</f>
        <v>0.6616033037662844</v>
      </c>
      <c r="P101">
        <f ca="1">IF(ROW(P101)-N101&gt;10,VAR(INDIRECT("K"&amp;N101):K101),$K$6951/4)</f>
        <v>4.1918406295893967E-3</v>
      </c>
      <c r="Q101">
        <f ca="1">(AVERAGE(INDIRECT("K"&amp;N101):L101)+AVERAGE(L72:L101))/2</f>
        <v>0.50795256823822277</v>
      </c>
      <c r="R101">
        <f ca="1">IF(ROW(P101)-N101&gt;10,VAR(INDIRECT("K"&amp;N101):L101),$L$6951/4)</f>
        <v>2.9591202115732754E-2</v>
      </c>
      <c r="S101">
        <f t="shared" ca="1" si="11"/>
        <v>0.45488072721446743</v>
      </c>
      <c r="T101">
        <f t="shared" ca="1" si="12"/>
        <v>0.1086850590579654</v>
      </c>
      <c r="V101">
        <f t="shared" si="13"/>
        <v>1</v>
      </c>
      <c r="W101">
        <f t="shared" ca="1" si="14"/>
        <v>0</v>
      </c>
      <c r="X101">
        <f t="shared" ca="1" si="15"/>
        <v>0</v>
      </c>
      <c r="Y101">
        <f t="shared" ca="1" si="16"/>
        <v>1</v>
      </c>
      <c r="Z101">
        <f t="shared" ca="1" si="17"/>
        <v>0</v>
      </c>
    </row>
    <row r="102" spans="1:26" x14ac:dyDescent="0.3">
      <c r="A102">
        <v>1301</v>
      </c>
      <c r="B102" t="s">
        <v>0</v>
      </c>
      <c r="C102" t="s">
        <v>1</v>
      </c>
      <c r="D102" s="1">
        <v>6.3055555555555559E-2</v>
      </c>
      <c r="E102">
        <v>2</v>
      </c>
      <c r="F102">
        <v>8</v>
      </c>
      <c r="G102">
        <v>119</v>
      </c>
      <c r="H102">
        <v>1</v>
      </c>
      <c r="I102">
        <v>0.7255859375</v>
      </c>
      <c r="J102">
        <v>0.27904040404040403</v>
      </c>
      <c r="K102">
        <v>0.53538428684626627</v>
      </c>
      <c r="L102">
        <v>0.82836667455808066</v>
      </c>
      <c r="M102">
        <f t="shared" si="9"/>
        <v>1</v>
      </c>
      <c r="N102">
        <f t="shared" si="10"/>
        <v>2</v>
      </c>
      <c r="O102">
        <f ca="1">AVERAGE(INDIRECT("K"&amp;N102):K102)</f>
        <v>0.66035361052945252</v>
      </c>
      <c r="P102">
        <f ca="1">IF(ROW(P102)-N102&gt;10,VAR(INDIRECT("K"&amp;N102):K102),$K$6951/4)</f>
        <v>4.3076572750980141E-3</v>
      </c>
      <c r="Q102">
        <f ca="1">(AVERAGE(INDIRECT("K"&amp;N102):L102)+AVERAGE(L73:L102))/2</f>
        <v>0.51457827667989786</v>
      </c>
      <c r="R102">
        <f ca="1">IF(ROW(P102)-N102&gt;10,VAR(INDIRECT("K"&amp;N102):L102),$L$6951/4)</f>
        <v>2.9641501370889785E-2</v>
      </c>
      <c r="S102">
        <f t="shared" ca="1" si="11"/>
        <v>0.46131361530167586</v>
      </c>
      <c r="T102">
        <f t="shared" ca="1" si="12"/>
        <v>0.11078559859054868</v>
      </c>
      <c r="V102">
        <f t="shared" si="13"/>
        <v>1</v>
      </c>
      <c r="W102">
        <f t="shared" ca="1" si="14"/>
        <v>0</v>
      </c>
      <c r="X102">
        <f t="shared" ca="1" si="15"/>
        <v>0</v>
      </c>
      <c r="Y102">
        <f t="shared" ca="1" si="16"/>
        <v>1</v>
      </c>
      <c r="Z102">
        <f t="shared" ca="1" si="17"/>
        <v>0</v>
      </c>
    </row>
    <row r="103" spans="1:26" x14ac:dyDescent="0.3">
      <c r="A103">
        <v>1301</v>
      </c>
      <c r="B103" t="s">
        <v>0</v>
      </c>
      <c r="C103" t="s">
        <v>1</v>
      </c>
      <c r="D103" s="1">
        <v>6.3437499999999994E-2</v>
      </c>
      <c r="E103">
        <v>2</v>
      </c>
      <c r="F103">
        <v>8</v>
      </c>
      <c r="G103">
        <v>120</v>
      </c>
      <c r="H103">
        <v>1</v>
      </c>
      <c r="I103">
        <v>0.7255859375</v>
      </c>
      <c r="J103">
        <v>0.27904040404040403</v>
      </c>
      <c r="K103">
        <v>0.53378062731989739</v>
      </c>
      <c r="L103">
        <v>0.82836667455808066</v>
      </c>
      <c r="M103">
        <f t="shared" si="9"/>
        <v>1</v>
      </c>
      <c r="N103">
        <f t="shared" si="10"/>
        <v>2</v>
      </c>
      <c r="O103">
        <f ca="1">AVERAGE(INDIRECT("K"&amp;N103):K103)</f>
        <v>0.65911269892935886</v>
      </c>
      <c r="P103">
        <f ca="1">IF(ROW(P103)-N103&gt;10,VAR(INDIRECT("K"&amp;N103):K103),$K$6951/4)</f>
        <v>4.4220730861905403E-3</v>
      </c>
      <c r="Q103">
        <f ca="1">(AVERAGE(INDIRECT("K"&amp;N103):L103)+AVERAGE(L74:L103))/2</f>
        <v>0.52507774121160899</v>
      </c>
      <c r="R103">
        <f ca="1">IF(ROW(P103)-N103&gt;10,VAR(INDIRECT("K"&amp;N103):L103),$L$6951/4)</f>
        <v>2.9688801606679395E-2</v>
      </c>
      <c r="S103">
        <f t="shared" ca="1" si="11"/>
        <v>0.47141769232009584</v>
      </c>
      <c r="T103">
        <f t="shared" ca="1" si="12"/>
        <v>0.11283215209685372</v>
      </c>
      <c r="V103">
        <f t="shared" si="13"/>
        <v>1</v>
      </c>
      <c r="W103">
        <f t="shared" ca="1" si="14"/>
        <v>0</v>
      </c>
      <c r="X103">
        <f t="shared" ca="1" si="15"/>
        <v>0</v>
      </c>
      <c r="Y103">
        <f t="shared" ca="1" si="16"/>
        <v>1</v>
      </c>
      <c r="Z103">
        <f t="shared" ca="1" si="17"/>
        <v>0</v>
      </c>
    </row>
    <row r="104" spans="1:26" x14ac:dyDescent="0.3">
      <c r="A104">
        <v>1301</v>
      </c>
      <c r="B104" t="s">
        <v>0</v>
      </c>
      <c r="C104" t="s">
        <v>1</v>
      </c>
      <c r="D104" s="1">
        <v>6.3877314814814817E-2</v>
      </c>
      <c r="E104">
        <v>2</v>
      </c>
      <c r="F104">
        <v>8</v>
      </c>
      <c r="G104">
        <v>121</v>
      </c>
      <c r="H104">
        <v>1</v>
      </c>
      <c r="I104">
        <v>0.7255859375</v>
      </c>
      <c r="J104">
        <v>0.27904040404040403</v>
      </c>
      <c r="K104">
        <v>0.53085502458732159</v>
      </c>
      <c r="L104">
        <v>0.82836667455808066</v>
      </c>
      <c r="M104">
        <f t="shared" si="9"/>
        <v>1</v>
      </c>
      <c r="N104">
        <f t="shared" si="10"/>
        <v>2</v>
      </c>
      <c r="O104">
        <f ca="1">AVERAGE(INDIRECT("K"&amp;N104):K104)</f>
        <v>0.65786747879011576</v>
      </c>
      <c r="P104">
        <f ca="1">IF(ROW(P104)-N104&gt;10,VAR(INDIRECT("K"&amp;N104):K104),$K$6951/4)</f>
        <v>4.5384284675855733E-3</v>
      </c>
      <c r="Q104">
        <f ca="1">(AVERAGE(INDIRECT("K"&amp;N104):L104)+AVERAGE(L75:L104))/2</f>
        <v>0.53167041621669486</v>
      </c>
      <c r="R104">
        <f ca="1">IF(ROW(P104)-N104&gt;10,VAR(INDIRECT("K"&amp;N104):L104),$L$6951/4)</f>
        <v>2.9733834164112204E-2</v>
      </c>
      <c r="S104">
        <f t="shared" ca="1" si="11"/>
        <v>0.47778026007345814</v>
      </c>
      <c r="T104">
        <f t="shared" ca="1" si="12"/>
        <v>0.11488699104812382</v>
      </c>
      <c r="V104">
        <f t="shared" si="13"/>
        <v>1</v>
      </c>
      <c r="W104">
        <f t="shared" ca="1" si="14"/>
        <v>0</v>
      </c>
      <c r="X104">
        <f t="shared" ca="1" si="15"/>
        <v>0</v>
      </c>
      <c r="Y104">
        <f t="shared" ca="1" si="16"/>
        <v>1</v>
      </c>
      <c r="Z104">
        <f t="shared" ca="1" si="17"/>
        <v>0</v>
      </c>
    </row>
    <row r="105" spans="1:26" x14ac:dyDescent="0.3">
      <c r="A105">
        <v>1301</v>
      </c>
      <c r="B105" t="s">
        <v>0</v>
      </c>
      <c r="C105" t="s">
        <v>1</v>
      </c>
      <c r="D105" s="1">
        <v>6.4409722222222215E-2</v>
      </c>
      <c r="E105">
        <v>2</v>
      </c>
      <c r="F105">
        <v>9</v>
      </c>
      <c r="G105">
        <v>122</v>
      </c>
      <c r="H105">
        <v>1</v>
      </c>
      <c r="I105">
        <v>1</v>
      </c>
      <c r="J105">
        <v>0.5</v>
      </c>
      <c r="K105">
        <v>0.53120995305820817</v>
      </c>
      <c r="L105">
        <v>0.82836667455808066</v>
      </c>
      <c r="M105">
        <f t="shared" si="9"/>
        <v>1</v>
      </c>
      <c r="N105">
        <f t="shared" si="10"/>
        <v>2</v>
      </c>
      <c r="O105">
        <f ca="1">AVERAGE(INDIRECT("K"&amp;N105):K105)</f>
        <v>0.65664961796577059</v>
      </c>
      <c r="P105">
        <f ca="1">IF(ROW(P105)-N105&gt;10,VAR(INDIRECT("K"&amp;N105):K105),$K$6951/4)</f>
        <v>4.6486172939762529E-3</v>
      </c>
      <c r="Q105">
        <f ca="1">(AVERAGE(INDIRECT("K"&amp;N105):L105)+AVERAGE(L76:L105))/2</f>
        <v>0.53592025950757738</v>
      </c>
      <c r="R105">
        <f ca="1">IF(ROW(P105)-N105&gt;10,VAR(INDIRECT("K"&amp;N105):L105),$L$6951/4)</f>
        <v>2.9775597535142518E-2</v>
      </c>
      <c r="S105">
        <f t="shared" ca="1" si="11"/>
        <v>0.54189229606714318</v>
      </c>
      <c r="T105">
        <f t="shared" ca="1" si="12"/>
        <v>0.11680359035098947</v>
      </c>
      <c r="V105">
        <f t="shared" si="13"/>
        <v>1</v>
      </c>
      <c r="W105">
        <f t="shared" ca="1" si="14"/>
        <v>1</v>
      </c>
      <c r="X105">
        <f t="shared" ca="1" si="15"/>
        <v>0</v>
      </c>
      <c r="Y105">
        <f t="shared" ca="1" si="16"/>
        <v>0</v>
      </c>
      <c r="Z105">
        <f t="shared" ca="1" si="17"/>
        <v>0</v>
      </c>
    </row>
    <row r="106" spans="1:26" x14ac:dyDescent="0.3">
      <c r="A106">
        <v>1301</v>
      </c>
      <c r="B106" t="s">
        <v>0</v>
      </c>
      <c r="C106" t="s">
        <v>1</v>
      </c>
      <c r="D106" s="1">
        <v>6.4710648148148142E-2</v>
      </c>
      <c r="E106">
        <v>2</v>
      </c>
      <c r="F106">
        <v>9</v>
      </c>
      <c r="G106">
        <v>123</v>
      </c>
      <c r="H106">
        <v>0.5</v>
      </c>
      <c r="I106">
        <v>1</v>
      </c>
      <c r="J106">
        <v>0.5</v>
      </c>
      <c r="K106">
        <v>0.5215646688837704</v>
      </c>
      <c r="L106">
        <v>0.89999999999999991</v>
      </c>
      <c r="M106">
        <f t="shared" si="9"/>
        <v>1</v>
      </c>
      <c r="N106">
        <f t="shared" si="10"/>
        <v>2</v>
      </c>
      <c r="O106">
        <f ca="1">AVERAGE(INDIRECT("K"&amp;N106):K106)</f>
        <v>0.65536309464118003</v>
      </c>
      <c r="P106">
        <f ca="1">IF(ROW(P106)-N106&gt;10,VAR(INDIRECT("K"&amp;N106):K106),$K$6951/4)</f>
        <v>4.7777089885600458E-3</v>
      </c>
      <c r="Q106">
        <f ca="1">(AVERAGE(INDIRECT("K"&amp;N106):L106)+AVERAGE(L77:L106))/2</f>
        <v>0.54033484339725724</v>
      </c>
      <c r="R106">
        <f ca="1">IF(ROW(P106)-N106&gt;10,VAR(INDIRECT("K"&amp;N106):L106),$L$6951/4)</f>
        <v>3.0018849476533251E-2</v>
      </c>
      <c r="S106">
        <f t="shared" ca="1" si="11"/>
        <v>0.54612991708548331</v>
      </c>
      <c r="T106">
        <f t="shared" ca="1" si="12"/>
        <v>0.1184516600539143</v>
      </c>
      <c r="V106">
        <f t="shared" si="13"/>
        <v>1</v>
      </c>
      <c r="W106">
        <f t="shared" ca="1" si="14"/>
        <v>1</v>
      </c>
      <c r="X106">
        <f t="shared" ca="1" si="15"/>
        <v>0</v>
      </c>
      <c r="Y106">
        <f t="shared" ca="1" si="16"/>
        <v>0</v>
      </c>
      <c r="Z106">
        <f t="shared" ca="1" si="17"/>
        <v>0</v>
      </c>
    </row>
    <row r="107" spans="1:26" x14ac:dyDescent="0.3">
      <c r="A107">
        <v>1301</v>
      </c>
      <c r="B107" t="s">
        <v>0</v>
      </c>
      <c r="C107" t="s">
        <v>1</v>
      </c>
      <c r="D107" s="1">
        <v>6.5011574074074069E-2</v>
      </c>
      <c r="E107">
        <v>2</v>
      </c>
      <c r="F107">
        <v>9</v>
      </c>
      <c r="G107">
        <v>124</v>
      </c>
      <c r="H107">
        <v>0.16666666666666666</v>
      </c>
      <c r="I107">
        <v>1</v>
      </c>
      <c r="J107">
        <v>0.5</v>
      </c>
      <c r="K107">
        <v>0.5118759784319622</v>
      </c>
      <c r="L107">
        <v>0.54999999999999993</v>
      </c>
      <c r="M107">
        <f t="shared" si="9"/>
        <v>1</v>
      </c>
      <c r="N107">
        <f t="shared" si="10"/>
        <v>2</v>
      </c>
      <c r="O107">
        <f ca="1">AVERAGE(INDIRECT("K"&amp;N107):K107)</f>
        <v>0.65400944260147043</v>
      </c>
      <c r="P107">
        <f ca="1">IF(ROW(P107)-N107&gt;10,VAR(INDIRECT("K"&amp;N107):K107),$K$6951/4)</f>
        <v>4.9264386257214755E-3</v>
      </c>
      <c r="Q107">
        <f ca="1">(AVERAGE(INDIRECT("K"&amp;N107):L107)+AVERAGE(L78:L107))/2</f>
        <v>0.54072186650144394</v>
      </c>
      <c r="R107">
        <f ca="1">IF(ROW(P107)-N107&gt;10,VAR(INDIRECT("K"&amp;N107):L107),$L$6951/4)</f>
        <v>2.9753733925595563E-2</v>
      </c>
      <c r="S107">
        <f t="shared" ca="1" si="11"/>
        <v>0.54664731795482446</v>
      </c>
      <c r="T107">
        <f t="shared" ca="1" si="12"/>
        <v>0.12187427700825816</v>
      </c>
      <c r="V107">
        <f t="shared" si="13"/>
        <v>1</v>
      </c>
      <c r="W107">
        <f t="shared" ca="1" si="14"/>
        <v>1</v>
      </c>
      <c r="X107">
        <f t="shared" ca="1" si="15"/>
        <v>0</v>
      </c>
      <c r="Y107">
        <f t="shared" ca="1" si="16"/>
        <v>0</v>
      </c>
      <c r="Z107">
        <f t="shared" ca="1" si="17"/>
        <v>0</v>
      </c>
    </row>
    <row r="108" spans="1:26" x14ac:dyDescent="0.3">
      <c r="A108">
        <v>1301</v>
      </c>
      <c r="B108" t="s">
        <v>0</v>
      </c>
      <c r="C108" t="s">
        <v>1</v>
      </c>
      <c r="D108" s="1">
        <v>6.5462962962962959E-2</v>
      </c>
      <c r="E108">
        <v>2</v>
      </c>
      <c r="F108">
        <v>9</v>
      </c>
      <c r="G108">
        <v>125</v>
      </c>
      <c r="H108">
        <v>0.1</v>
      </c>
      <c r="I108">
        <v>1</v>
      </c>
      <c r="J108">
        <v>0.5</v>
      </c>
      <c r="K108">
        <v>0.50117879731173454</v>
      </c>
      <c r="L108">
        <v>0.31666666666666665</v>
      </c>
      <c r="M108">
        <f t="shared" si="9"/>
        <v>1</v>
      </c>
      <c r="N108">
        <f t="shared" si="10"/>
        <v>2</v>
      </c>
      <c r="O108">
        <f ca="1">AVERAGE(INDIRECT("K"&amp;N108):K108)</f>
        <v>0.65258111881371594</v>
      </c>
      <c r="P108">
        <f ca="1">IF(ROW(P108)-N108&gt;10,VAR(INDIRECT("K"&amp;N108):K108),$K$6951/4)</f>
        <v>5.0982544357949331E-3</v>
      </c>
      <c r="Q108">
        <f ca="1">(AVERAGE(INDIRECT("K"&amp;N108):L108)+AVERAGE(L79:L108))/2</f>
        <v>0.5354034731993732</v>
      </c>
      <c r="R108">
        <f ca="1">IF(ROW(P108)-N108&gt;10,VAR(INDIRECT("K"&amp;N108):L108),$L$6951/4)</f>
        <v>2.9801051027279951E-2</v>
      </c>
      <c r="S108">
        <f t="shared" ca="1" si="11"/>
        <v>0.54172508752472437</v>
      </c>
      <c r="T108">
        <f t="shared" ca="1" si="12"/>
        <v>0.1247439577286623</v>
      </c>
      <c r="V108">
        <f t="shared" si="13"/>
        <v>1</v>
      </c>
      <c r="W108">
        <f t="shared" ca="1" si="14"/>
        <v>1</v>
      </c>
      <c r="X108">
        <f t="shared" ca="1" si="15"/>
        <v>0</v>
      </c>
      <c r="Y108">
        <f t="shared" ca="1" si="16"/>
        <v>0</v>
      </c>
      <c r="Z108">
        <f t="shared" ca="1" si="17"/>
        <v>0</v>
      </c>
    </row>
    <row r="109" spans="1:26" x14ac:dyDescent="0.3">
      <c r="A109">
        <v>1301</v>
      </c>
      <c r="B109" t="s">
        <v>0</v>
      </c>
      <c r="C109" t="s">
        <v>1</v>
      </c>
      <c r="D109" s="1">
        <v>6.5763888888888886E-2</v>
      </c>
      <c r="E109">
        <v>2</v>
      </c>
      <c r="F109">
        <v>9</v>
      </c>
      <c r="G109">
        <v>126</v>
      </c>
      <c r="H109">
        <v>6.6666666666666666E-2</v>
      </c>
      <c r="I109">
        <v>1</v>
      </c>
      <c r="J109">
        <v>0.5</v>
      </c>
      <c r="K109">
        <v>0.49750490737092379</v>
      </c>
      <c r="L109">
        <v>0.27</v>
      </c>
      <c r="M109">
        <f t="shared" si="9"/>
        <v>1</v>
      </c>
      <c r="N109">
        <f t="shared" si="10"/>
        <v>2</v>
      </c>
      <c r="O109">
        <f ca="1">AVERAGE(INDIRECT("K"&amp;N109):K109)</f>
        <v>0.65114522796702345</v>
      </c>
      <c r="P109">
        <f ca="1">IF(ROW(P109)-N109&gt;10,VAR(INDIRECT("K"&amp;N109):K109),$K$6951/4)</f>
        <v>5.2732797106276128E-3</v>
      </c>
      <c r="Q109">
        <f ca="1">(AVERAGE(INDIRECT("K"&amp;N109):L109)+AVERAGE(L80:L109))/2</f>
        <v>0.5309641271208011</v>
      </c>
      <c r="R109">
        <f ca="1">IF(ROW(P109)-N109&gt;10,VAR(INDIRECT("K"&amp;N109):L109),$L$6951/4)</f>
        <v>2.9964855473344855E-2</v>
      </c>
      <c r="S109">
        <f t="shared" ca="1" si="11"/>
        <v>0.47762339899108325</v>
      </c>
      <c r="T109">
        <f t="shared" ca="1" si="12"/>
        <v>0.12725274545931989</v>
      </c>
      <c r="V109">
        <f t="shared" si="13"/>
        <v>1</v>
      </c>
      <c r="W109">
        <f t="shared" ca="1" si="14"/>
        <v>0</v>
      </c>
      <c r="X109">
        <f t="shared" ca="1" si="15"/>
        <v>0</v>
      </c>
      <c r="Y109">
        <f t="shared" ca="1" si="16"/>
        <v>1</v>
      </c>
      <c r="Z109">
        <f t="shared" ca="1" si="17"/>
        <v>0</v>
      </c>
    </row>
    <row r="110" spans="1:26" x14ac:dyDescent="0.3">
      <c r="A110">
        <v>1301</v>
      </c>
      <c r="B110" t="s">
        <v>0</v>
      </c>
      <c r="C110" t="s">
        <v>1</v>
      </c>
      <c r="D110" s="1">
        <v>6.699074074074074E-2</v>
      </c>
      <c r="E110">
        <v>2</v>
      </c>
      <c r="F110">
        <v>10</v>
      </c>
      <c r="G110">
        <v>127</v>
      </c>
      <c r="H110">
        <v>0.5</v>
      </c>
      <c r="I110">
        <v>6.25E-2</v>
      </c>
      <c r="J110">
        <v>0.235202492211838</v>
      </c>
      <c r="K110">
        <v>0.4947121792097699</v>
      </c>
      <c r="L110">
        <v>0.24666666666666667</v>
      </c>
      <c r="M110">
        <f t="shared" si="9"/>
        <v>1</v>
      </c>
      <c r="N110">
        <f t="shared" si="10"/>
        <v>2</v>
      </c>
      <c r="O110">
        <f ca="1">AVERAGE(INDIRECT("K"&amp;N110):K110)</f>
        <v>0.6497100623820945</v>
      </c>
      <c r="P110">
        <f ca="1">IF(ROW(P110)-N110&gt;10,VAR(INDIRECT("K"&amp;N110):K110),$K$6951/4)</f>
        <v>5.4489603745622745E-3</v>
      </c>
      <c r="Q110">
        <f ca="1">(AVERAGE(INDIRECT("K"&amp;N110):L110)+AVERAGE(L81:L110))/2</f>
        <v>0.52732329650117071</v>
      </c>
      <c r="R110">
        <f ca="1">IF(ROW(P110)-N110&gt;10,VAR(INDIRECT("K"&amp;N110):L110),$L$6951/4)</f>
        <v>3.0187967041135019E-2</v>
      </c>
      <c r="S110">
        <f t="shared" ca="1" si="11"/>
        <v>0.4742690392615832</v>
      </c>
      <c r="T110">
        <f t="shared" ca="1" si="12"/>
        <v>0.12952303486461636</v>
      </c>
      <c r="V110">
        <f t="shared" si="13"/>
        <v>1</v>
      </c>
      <c r="W110">
        <f t="shared" ca="1" si="14"/>
        <v>0</v>
      </c>
      <c r="X110">
        <f t="shared" ca="1" si="15"/>
        <v>0</v>
      </c>
      <c r="Y110">
        <f t="shared" ca="1" si="16"/>
        <v>1</v>
      </c>
      <c r="Z110">
        <f t="shared" ca="1" si="17"/>
        <v>0</v>
      </c>
    </row>
    <row r="111" spans="1:26" x14ac:dyDescent="0.3">
      <c r="A111">
        <v>1301</v>
      </c>
      <c r="B111" t="s">
        <v>0</v>
      </c>
      <c r="C111" t="s">
        <v>1</v>
      </c>
      <c r="D111" s="1">
        <v>6.7326388888888894E-2</v>
      </c>
      <c r="E111">
        <v>2</v>
      </c>
      <c r="F111">
        <v>10</v>
      </c>
      <c r="G111">
        <v>128</v>
      </c>
      <c r="H111">
        <v>0.33333333333333331</v>
      </c>
      <c r="I111">
        <v>6.25E-2</v>
      </c>
      <c r="J111">
        <v>0.235202492211838</v>
      </c>
      <c r="K111">
        <v>0.49848203985562023</v>
      </c>
      <c r="L111">
        <v>0.40329049844236753</v>
      </c>
      <c r="M111">
        <f t="shared" si="9"/>
        <v>1</v>
      </c>
      <c r="N111">
        <f t="shared" si="10"/>
        <v>2</v>
      </c>
      <c r="O111">
        <f ca="1">AVERAGE(INDIRECT("K"&amp;N111):K111)</f>
        <v>0.6483352621773083</v>
      </c>
      <c r="P111">
        <f ca="1">IF(ROW(P111)-N111&gt;10,VAR(INDIRECT("K"&amp;N111):K111),$K$6951/4)</f>
        <v>5.6068782287491178E-3</v>
      </c>
      <c r="Q111">
        <f ca="1">(AVERAGE(INDIRECT("K"&amp;N111):L111)+AVERAGE(L82:L111))/2</f>
        <v>0.52756951947504627</v>
      </c>
      <c r="R111">
        <f ca="1">IF(ROW(P111)-N111&gt;10,VAR(INDIRECT("K"&amp;N111):L111),$L$6951/4)</f>
        <v>3.0054423081394849E-2</v>
      </c>
      <c r="S111">
        <f t="shared" ca="1" si="11"/>
        <v>0.47463976872706287</v>
      </c>
      <c r="T111">
        <f t="shared" ca="1" si="12"/>
        <v>0.13250587859602433</v>
      </c>
      <c r="V111">
        <f t="shared" si="13"/>
        <v>1</v>
      </c>
      <c r="W111">
        <f t="shared" ca="1" si="14"/>
        <v>0</v>
      </c>
      <c r="X111">
        <f t="shared" ca="1" si="15"/>
        <v>0</v>
      </c>
      <c r="Y111">
        <f t="shared" ca="1" si="16"/>
        <v>1</v>
      </c>
      <c r="Z111">
        <f t="shared" ca="1" si="17"/>
        <v>0</v>
      </c>
    </row>
    <row r="112" spans="1:26" x14ac:dyDescent="0.3">
      <c r="A112">
        <v>1301</v>
      </c>
      <c r="B112" t="s">
        <v>0</v>
      </c>
      <c r="C112" t="s">
        <v>1</v>
      </c>
      <c r="D112" s="1">
        <v>6.806712962962963E-2</v>
      </c>
      <c r="E112">
        <v>2</v>
      </c>
      <c r="F112">
        <v>10</v>
      </c>
      <c r="G112">
        <v>129</v>
      </c>
      <c r="H112">
        <v>0.66666666666666663</v>
      </c>
      <c r="I112">
        <v>6.25E-2</v>
      </c>
      <c r="J112">
        <v>0.235202492211838</v>
      </c>
      <c r="K112">
        <v>0.50196758545047182</v>
      </c>
      <c r="L112">
        <v>0.28662383177570094</v>
      </c>
      <c r="M112">
        <f t="shared" si="9"/>
        <v>1</v>
      </c>
      <c r="N112">
        <f t="shared" si="10"/>
        <v>2</v>
      </c>
      <c r="O112">
        <f ca="1">AVERAGE(INDIRECT("K"&amp;N112):K112)</f>
        <v>0.64701663445904856</v>
      </c>
      <c r="P112">
        <f ca="1">IF(ROW(P112)-N112&gt;10,VAR(INDIRECT("K"&amp;N112):K112),$K$6951/4)</f>
        <v>5.7489110840770446E-3</v>
      </c>
      <c r="Q112">
        <f ca="1">(AVERAGE(INDIRECT("K"&amp;N112):L112)+AVERAGE(L83:L112))/2</f>
        <v>0.5307868011954654</v>
      </c>
      <c r="R112">
        <f ca="1">IF(ROW(P112)-N112&gt;10,VAR(INDIRECT("K"&amp;N112):L112),$L$6951/4)</f>
        <v>3.0150787849598876E-2</v>
      </c>
      <c r="S112">
        <f t="shared" ca="1" si="11"/>
        <v>0.47773260289403369</v>
      </c>
      <c r="T112">
        <f t="shared" ca="1" si="12"/>
        <v>0.1344939174479855</v>
      </c>
      <c r="V112">
        <f t="shared" si="13"/>
        <v>1</v>
      </c>
      <c r="W112">
        <f t="shared" ca="1" si="14"/>
        <v>0</v>
      </c>
      <c r="X112">
        <f t="shared" ca="1" si="15"/>
        <v>0</v>
      </c>
      <c r="Y112">
        <f t="shared" ca="1" si="16"/>
        <v>1</v>
      </c>
      <c r="Z112">
        <f t="shared" ca="1" si="17"/>
        <v>0</v>
      </c>
    </row>
    <row r="113" spans="1:26" x14ac:dyDescent="0.3">
      <c r="A113">
        <v>1301</v>
      </c>
      <c r="B113" t="s">
        <v>0</v>
      </c>
      <c r="C113" t="s">
        <v>1</v>
      </c>
      <c r="D113" s="1">
        <v>6.8553240740740734E-2</v>
      </c>
      <c r="E113">
        <v>2</v>
      </c>
      <c r="F113">
        <v>10</v>
      </c>
      <c r="G113">
        <v>130</v>
      </c>
      <c r="H113">
        <v>0.8</v>
      </c>
      <c r="I113">
        <v>6.25E-2</v>
      </c>
      <c r="J113">
        <v>0.235202492211838</v>
      </c>
      <c r="K113">
        <v>0.5091415730932527</v>
      </c>
      <c r="L113">
        <v>0.51995716510903423</v>
      </c>
      <c r="M113">
        <f t="shared" si="9"/>
        <v>1</v>
      </c>
      <c r="N113">
        <f t="shared" si="10"/>
        <v>2</v>
      </c>
      <c r="O113">
        <f ca="1">AVERAGE(INDIRECT("K"&amp;N113):K113)</f>
        <v>0.64578560712542543</v>
      </c>
      <c r="P113">
        <f ca="1">IF(ROW(P113)-N113&gt;10,VAR(INDIRECT("K"&amp;N113):K113),$K$6951/4)</f>
        <v>5.8668470614947855E-3</v>
      </c>
      <c r="Q113">
        <f ca="1">(AVERAGE(INDIRECT("K"&amp;N113):L113)+AVERAGE(L84:L113))/2</f>
        <v>0.53261027127229466</v>
      </c>
      <c r="R113">
        <f ca="1">IF(ROW(P113)-N113&gt;10,VAR(INDIRECT("K"&amp;N113):L113),$L$6951/4)</f>
        <v>2.9902498860021911E-2</v>
      </c>
      <c r="S113">
        <f t="shared" ca="1" si="11"/>
        <v>0.47955755818303508</v>
      </c>
      <c r="T113">
        <f t="shared" ca="1" si="12"/>
        <v>0.1371166683136554</v>
      </c>
      <c r="V113">
        <f t="shared" si="13"/>
        <v>1</v>
      </c>
      <c r="W113">
        <f t="shared" ca="1" si="14"/>
        <v>0</v>
      </c>
      <c r="X113">
        <f t="shared" ca="1" si="15"/>
        <v>0</v>
      </c>
      <c r="Y113">
        <f t="shared" ca="1" si="16"/>
        <v>1</v>
      </c>
      <c r="Z113">
        <f t="shared" ca="1" si="17"/>
        <v>0</v>
      </c>
    </row>
    <row r="114" spans="1:26" x14ac:dyDescent="0.3">
      <c r="A114">
        <v>1301</v>
      </c>
      <c r="B114" t="s">
        <v>0</v>
      </c>
      <c r="C114" t="s">
        <v>1</v>
      </c>
      <c r="D114" s="1">
        <v>6.9016203703703705E-2</v>
      </c>
      <c r="E114">
        <v>2</v>
      </c>
      <c r="F114">
        <v>10</v>
      </c>
      <c r="G114">
        <v>131</v>
      </c>
      <c r="H114">
        <v>0.53333333333333333</v>
      </c>
      <c r="I114">
        <v>6.25E-2</v>
      </c>
      <c r="J114">
        <v>0.235202492211838</v>
      </c>
      <c r="K114">
        <v>0.51675664978591151</v>
      </c>
      <c r="L114">
        <v>0.61329049844236749</v>
      </c>
      <c r="M114">
        <f t="shared" si="9"/>
        <v>1</v>
      </c>
      <c r="N114">
        <f t="shared" si="10"/>
        <v>2</v>
      </c>
      <c r="O114">
        <f ca="1">AVERAGE(INDIRECT("K"&amp;N114):K114)</f>
        <v>0.64464375794542983</v>
      </c>
      <c r="P114">
        <f ca="1">IF(ROW(P114)-N114&gt;10,VAR(INDIRECT("K"&amp;N114):K114),$K$6951/4)</f>
        <v>5.9617961075795201E-3</v>
      </c>
      <c r="Q114">
        <f ca="1">(AVERAGE(INDIRECT("K"&amp;N114):L114)+AVERAGE(L85:L114))/2</f>
        <v>0.53816099692749964</v>
      </c>
      <c r="R114">
        <f ca="1">IF(ROW(P114)-N114&gt;10,VAR(INDIRECT("K"&amp;N114):L114),$L$6951/4)</f>
        <v>2.9657422766526591E-2</v>
      </c>
      <c r="S114">
        <f t="shared" ca="1" si="11"/>
        <v>0.54484804350161797</v>
      </c>
      <c r="T114">
        <f t="shared" ca="1" si="12"/>
        <v>0.13936115750837749</v>
      </c>
      <c r="V114">
        <f t="shared" si="13"/>
        <v>1</v>
      </c>
      <c r="W114">
        <f t="shared" ca="1" si="14"/>
        <v>1</v>
      </c>
      <c r="X114">
        <f t="shared" ca="1" si="15"/>
        <v>0</v>
      </c>
      <c r="Y114">
        <f t="shared" ca="1" si="16"/>
        <v>0</v>
      </c>
      <c r="Z114">
        <f t="shared" ca="1" si="17"/>
        <v>0</v>
      </c>
    </row>
    <row r="115" spans="1:26" x14ac:dyDescent="0.3">
      <c r="A115">
        <v>1301</v>
      </c>
      <c r="B115" t="s">
        <v>0</v>
      </c>
      <c r="C115" t="s">
        <v>1</v>
      </c>
      <c r="D115" s="1">
        <v>6.9398148148148153E-2</v>
      </c>
      <c r="E115">
        <v>2</v>
      </c>
      <c r="F115">
        <v>10</v>
      </c>
      <c r="G115">
        <v>132</v>
      </c>
      <c r="H115">
        <v>0.66666666666666674</v>
      </c>
      <c r="I115">
        <v>6.25E-2</v>
      </c>
      <c r="J115">
        <v>0.235202492211838</v>
      </c>
      <c r="K115">
        <v>0.52351853783939362</v>
      </c>
      <c r="L115">
        <v>0.42662383177570085</v>
      </c>
      <c r="M115">
        <f t="shared" si="9"/>
        <v>1</v>
      </c>
      <c r="N115">
        <f t="shared" si="10"/>
        <v>2</v>
      </c>
      <c r="O115">
        <f ca="1">AVERAGE(INDIRECT("K"&amp;N115):K115)</f>
        <v>0.64358125601467508</v>
      </c>
      <c r="P115">
        <f ca="1">IF(ROW(P115)-N115&gt;10,VAR(INDIRECT("K"&amp;N115):K115),$K$6951/4)</f>
        <v>6.037732630216017E-3</v>
      </c>
      <c r="Q115">
        <f ca="1">(AVERAGE(INDIRECT("K"&amp;N115):L115)+AVERAGE(L86:L115))/2</f>
        <v>0.53709486941346429</v>
      </c>
      <c r="R115">
        <f ca="1">IF(ROW(P115)-N115&gt;10,VAR(INDIRECT("K"&amp;N115):L115),$L$6951/4)</f>
        <v>2.9485418761401441E-2</v>
      </c>
      <c r="S115">
        <f t="shared" ca="1" si="11"/>
        <v>0.54389886126990095</v>
      </c>
      <c r="T115">
        <f t="shared" ca="1" si="12"/>
        <v>0.14107764581933516</v>
      </c>
      <c r="V115">
        <f t="shared" si="13"/>
        <v>1</v>
      </c>
      <c r="W115">
        <f t="shared" ca="1" si="14"/>
        <v>1</v>
      </c>
      <c r="X115">
        <f t="shared" ca="1" si="15"/>
        <v>0</v>
      </c>
      <c r="Y115">
        <f t="shared" ca="1" si="16"/>
        <v>0</v>
      </c>
      <c r="Z115">
        <f t="shared" ca="1" si="17"/>
        <v>0</v>
      </c>
    </row>
    <row r="116" spans="1:26" x14ac:dyDescent="0.3">
      <c r="A116">
        <v>1301</v>
      </c>
      <c r="B116" t="s">
        <v>0</v>
      </c>
      <c r="C116" t="s">
        <v>1</v>
      </c>
      <c r="D116" s="1">
        <v>6.9953703703703699E-2</v>
      </c>
      <c r="E116">
        <v>2</v>
      </c>
      <c r="F116">
        <v>11</v>
      </c>
      <c r="G116">
        <v>133</v>
      </c>
      <c r="H116">
        <v>0.33333333333333331</v>
      </c>
      <c r="I116">
        <v>0.8125</v>
      </c>
      <c r="J116">
        <v>0.5</v>
      </c>
      <c r="K116">
        <v>0.53351314417570228</v>
      </c>
      <c r="L116">
        <v>0.51995716510903423</v>
      </c>
      <c r="M116">
        <f t="shared" si="9"/>
        <v>1</v>
      </c>
      <c r="N116">
        <f t="shared" si="10"/>
        <v>2</v>
      </c>
      <c r="O116">
        <f ca="1">AVERAGE(INDIRECT("K"&amp;N116):K116)</f>
        <v>0.64262414199868401</v>
      </c>
      <c r="P116">
        <f ca="1">IF(ROW(P116)-N116&gt;10,VAR(INDIRECT("K"&amp;N116):K116),$K$6951/4)</f>
        <v>6.0901177958391089E-3</v>
      </c>
      <c r="Q116">
        <f ca="1">(AVERAGE(INDIRECT("K"&amp;N116):L116)+AVERAGE(L87:L116))/2</f>
        <v>0.53626012897338282</v>
      </c>
      <c r="R116">
        <f ca="1">IF(ROW(P116)-N116&gt;10,VAR(INDIRECT("K"&amp;N116):L116),$L$6951/4)</f>
        <v>2.9239648759324419E-2</v>
      </c>
      <c r="S116">
        <f t="shared" ca="1" si="11"/>
        <v>0.54316531851937977</v>
      </c>
      <c r="T116">
        <f t="shared" ca="1" si="12"/>
        <v>0.14266462811535652</v>
      </c>
      <c r="V116">
        <f t="shared" si="13"/>
        <v>1</v>
      </c>
      <c r="W116">
        <f t="shared" ca="1" si="14"/>
        <v>1</v>
      </c>
      <c r="X116">
        <f t="shared" ca="1" si="15"/>
        <v>0</v>
      </c>
      <c r="Y116">
        <f t="shared" ca="1" si="16"/>
        <v>0</v>
      </c>
      <c r="Z116">
        <f t="shared" ca="1" si="17"/>
        <v>0</v>
      </c>
    </row>
    <row r="117" spans="1:26" x14ac:dyDescent="0.3">
      <c r="A117">
        <v>1301</v>
      </c>
      <c r="B117" t="s">
        <v>0</v>
      </c>
      <c r="C117" t="s">
        <v>1</v>
      </c>
      <c r="D117" s="1">
        <v>7.0254629629629625E-2</v>
      </c>
      <c r="E117">
        <v>2</v>
      </c>
      <c r="F117">
        <v>11</v>
      </c>
      <c r="G117">
        <v>134</v>
      </c>
      <c r="H117">
        <v>0.16666666666666666</v>
      </c>
      <c r="I117">
        <v>0.8125</v>
      </c>
      <c r="J117">
        <v>0.5</v>
      </c>
      <c r="K117">
        <v>0.537437390434366</v>
      </c>
      <c r="L117">
        <v>0.4145833333333333</v>
      </c>
      <c r="M117">
        <f t="shared" si="9"/>
        <v>1</v>
      </c>
      <c r="N117">
        <f t="shared" si="10"/>
        <v>2</v>
      </c>
      <c r="O117">
        <f ca="1">AVERAGE(INDIRECT("K"&amp;N117):K117)</f>
        <v>0.64171735965761223</v>
      </c>
      <c r="P117">
        <f ca="1">IF(ROW(P117)-N117&gt;10,VAR(INDIRECT("K"&amp;N117):K117),$K$6951/4)</f>
        <v>6.1325417386216404E-3</v>
      </c>
      <c r="Q117">
        <f ca="1">(AVERAGE(INDIRECT("K"&amp;N117):L117)+AVERAGE(L88:L117))/2</f>
        <v>0.53589767450039272</v>
      </c>
      <c r="R117">
        <f ca="1">IF(ROW(P117)-N117&gt;10,VAR(INDIRECT("K"&amp;N117):L117),$L$6951/4)</f>
        <v>2.908354232774242E-2</v>
      </c>
      <c r="S117">
        <f t="shared" ca="1" si="11"/>
        <v>0.54284693146903762</v>
      </c>
      <c r="T117">
        <f t="shared" ca="1" si="12"/>
        <v>0.14381549837823587</v>
      </c>
      <c r="V117">
        <f t="shared" si="13"/>
        <v>1</v>
      </c>
      <c r="W117">
        <f t="shared" ca="1" si="14"/>
        <v>1</v>
      </c>
      <c r="X117">
        <f t="shared" ca="1" si="15"/>
        <v>0</v>
      </c>
      <c r="Y117">
        <f t="shared" ca="1" si="16"/>
        <v>0</v>
      </c>
      <c r="Z117">
        <f t="shared" ca="1" si="17"/>
        <v>0</v>
      </c>
    </row>
    <row r="118" spans="1:26" x14ac:dyDescent="0.3">
      <c r="A118">
        <v>1301</v>
      </c>
      <c r="B118" t="s">
        <v>0</v>
      </c>
      <c r="C118" t="s">
        <v>1</v>
      </c>
      <c r="D118" s="1">
        <v>7.059027777777778E-2</v>
      </c>
      <c r="E118">
        <v>2</v>
      </c>
      <c r="F118">
        <v>11</v>
      </c>
      <c r="G118">
        <v>135</v>
      </c>
      <c r="H118">
        <v>0.5</v>
      </c>
      <c r="I118">
        <v>0.8125</v>
      </c>
      <c r="J118">
        <v>0.5</v>
      </c>
      <c r="K118">
        <v>0.54244430129487897</v>
      </c>
      <c r="L118">
        <v>0.29791666666666666</v>
      </c>
      <c r="M118">
        <f t="shared" si="9"/>
        <v>1</v>
      </c>
      <c r="N118">
        <f t="shared" si="10"/>
        <v>2</v>
      </c>
      <c r="O118">
        <f ca="1">AVERAGE(INDIRECT("K"&amp;N118):K118)</f>
        <v>0.64086887197929832</v>
      </c>
      <c r="P118">
        <f ca="1">IF(ROW(P118)-N118&gt;10,VAR(INDIRECT("K"&amp;N118):K118),$K$6951/4)</f>
        <v>6.16390696630492E-3</v>
      </c>
      <c r="Q118">
        <f ca="1">(AVERAGE(INDIRECT("K"&amp;N118):L118)+AVERAGE(L89:L118))/2</f>
        <v>0.53196967875717482</v>
      </c>
      <c r="R118">
        <f ca="1">IF(ROW(P118)-N118&gt;10,VAR(INDIRECT("K"&amp;N118):L118),$L$6951/4)</f>
        <v>2.9133064930597793E-2</v>
      </c>
      <c r="S118">
        <f t="shared" ca="1" si="11"/>
        <v>0.47914392248267995</v>
      </c>
      <c r="T118">
        <f t="shared" ca="1" si="12"/>
        <v>0.14413430343969086</v>
      </c>
      <c r="V118">
        <f t="shared" si="13"/>
        <v>1</v>
      </c>
      <c r="W118">
        <f t="shared" ca="1" si="14"/>
        <v>0</v>
      </c>
      <c r="X118">
        <f t="shared" ca="1" si="15"/>
        <v>0</v>
      </c>
      <c r="Y118">
        <f t="shared" ca="1" si="16"/>
        <v>1</v>
      </c>
      <c r="Z118">
        <f t="shared" ca="1" si="17"/>
        <v>0</v>
      </c>
    </row>
    <row r="119" spans="1:26" x14ac:dyDescent="0.3">
      <c r="A119">
        <v>1301</v>
      </c>
      <c r="B119" t="s">
        <v>0</v>
      </c>
      <c r="C119" t="s">
        <v>1</v>
      </c>
      <c r="D119" s="1">
        <v>7.1087962962962964E-2</v>
      </c>
      <c r="E119">
        <v>2</v>
      </c>
      <c r="F119">
        <v>11</v>
      </c>
      <c r="G119">
        <v>136</v>
      </c>
      <c r="H119">
        <v>0.3</v>
      </c>
      <c r="I119">
        <v>0.8125</v>
      </c>
      <c r="J119">
        <v>0.5</v>
      </c>
      <c r="K119">
        <v>0.5447640379555222</v>
      </c>
      <c r="L119">
        <v>0.53125</v>
      </c>
      <c r="M119">
        <f t="shared" si="9"/>
        <v>1</v>
      </c>
      <c r="N119">
        <f t="shared" si="10"/>
        <v>2</v>
      </c>
      <c r="O119">
        <f ca="1">AVERAGE(INDIRECT("K"&amp;N119):K119)</f>
        <v>0.64005442423333403</v>
      </c>
      <c r="P119">
        <f ca="1">IF(ROW(P119)-N119&gt;10,VAR(INDIRECT("K"&amp;N119):K119),$K$6951/4)</f>
        <v>6.1894963662279456E-3</v>
      </c>
      <c r="Q119">
        <f ca="1">(AVERAGE(INDIRECT("K"&amp;N119):L119)+AVERAGE(L90:L119))/2</f>
        <v>0.53151417388969224</v>
      </c>
      <c r="R119">
        <f ca="1">IF(ROW(P119)-N119&gt;10,VAR(INDIRECT("K"&amp;N119):L119),$L$6951/4)</f>
        <v>2.8889842630656734E-2</v>
      </c>
      <c r="S119">
        <f t="shared" ca="1" si="11"/>
        <v>0.47874889868308929</v>
      </c>
      <c r="T119">
        <f t="shared" ca="1" si="12"/>
        <v>0.14531073042296655</v>
      </c>
      <c r="V119">
        <f t="shared" si="13"/>
        <v>1</v>
      </c>
      <c r="W119">
        <f t="shared" ca="1" si="14"/>
        <v>0</v>
      </c>
      <c r="X119">
        <f t="shared" ca="1" si="15"/>
        <v>0</v>
      </c>
      <c r="Y119">
        <f t="shared" ca="1" si="16"/>
        <v>1</v>
      </c>
      <c r="Z119">
        <f t="shared" ca="1" si="17"/>
        <v>0</v>
      </c>
    </row>
    <row r="120" spans="1:26" x14ac:dyDescent="0.3">
      <c r="A120">
        <v>1301</v>
      </c>
      <c r="B120" t="s">
        <v>0</v>
      </c>
      <c r="C120" t="s">
        <v>1</v>
      </c>
      <c r="D120" s="1">
        <v>7.1701388888888884E-2</v>
      </c>
      <c r="E120">
        <v>2</v>
      </c>
      <c r="F120">
        <v>11</v>
      </c>
      <c r="G120">
        <v>137</v>
      </c>
      <c r="H120">
        <v>0.19999999999999998</v>
      </c>
      <c r="I120">
        <v>0.8125</v>
      </c>
      <c r="J120">
        <v>0.5</v>
      </c>
      <c r="K120">
        <v>0.54927106500206235</v>
      </c>
      <c r="L120">
        <v>0.39124999999999999</v>
      </c>
      <c r="M120">
        <f t="shared" si="9"/>
        <v>1</v>
      </c>
      <c r="N120">
        <f t="shared" si="10"/>
        <v>2</v>
      </c>
      <c r="O120">
        <f ca="1">AVERAGE(INDIRECT("K"&amp;N120):K120)</f>
        <v>0.63929153886164269</v>
      </c>
      <c r="P120">
        <f ca="1">IF(ROW(P120)-N120&gt;10,VAR(INDIRECT("K"&amp;N120):K120),$K$6951/4)</f>
        <v>6.206300303942645E-3</v>
      </c>
      <c r="Q120">
        <f ca="1">(AVERAGE(INDIRECT("K"&amp;N120):L120)+AVERAGE(L91:L120))/2</f>
        <v>0.52439228594396303</v>
      </c>
      <c r="R120">
        <f ca="1">IF(ROW(P120)-N120&gt;10,VAR(INDIRECT("K"&amp;N120):L120),$L$6951/4)</f>
        <v>2.8766819403474593E-2</v>
      </c>
      <c r="S120">
        <f t="shared" ca="1" si="11"/>
        <v>0.47210090399261112</v>
      </c>
      <c r="T120">
        <f t="shared" ca="1" si="12"/>
        <v>0.14596740391446089</v>
      </c>
      <c r="V120">
        <f t="shared" si="13"/>
        <v>1</v>
      </c>
      <c r="W120">
        <f t="shared" ca="1" si="14"/>
        <v>0</v>
      </c>
      <c r="X120">
        <f t="shared" ca="1" si="15"/>
        <v>0</v>
      </c>
      <c r="Y120">
        <f t="shared" ca="1" si="16"/>
        <v>1</v>
      </c>
      <c r="Z120">
        <f t="shared" ca="1" si="17"/>
        <v>0</v>
      </c>
    </row>
    <row r="121" spans="1:26" x14ac:dyDescent="0.3">
      <c r="A121">
        <v>1301</v>
      </c>
      <c r="B121" t="s">
        <v>0</v>
      </c>
      <c r="C121" t="s">
        <v>1</v>
      </c>
      <c r="D121" s="1">
        <v>7.3194444444444451E-2</v>
      </c>
      <c r="E121">
        <v>2</v>
      </c>
      <c r="F121">
        <v>12</v>
      </c>
      <c r="G121">
        <v>138</v>
      </c>
      <c r="H121">
        <v>0.5</v>
      </c>
      <c r="I121">
        <v>6.25E-2</v>
      </c>
      <c r="J121">
        <v>0.36187845303867411</v>
      </c>
      <c r="K121">
        <v>0.54688320966486825</v>
      </c>
      <c r="L121">
        <v>0.32125000000000004</v>
      </c>
      <c r="M121">
        <f t="shared" si="9"/>
        <v>1</v>
      </c>
      <c r="N121">
        <f t="shared" si="10"/>
        <v>2</v>
      </c>
      <c r="O121">
        <f ca="1">AVERAGE(INDIRECT("K"&amp;N121):K121)</f>
        <v>0.63852146945166954</v>
      </c>
      <c r="P121">
        <f ca="1">IF(ROW(P121)-N121&gt;10,VAR(INDIRECT("K"&amp;N121):K121),$K$6951/4)</f>
        <v>6.2253073474170537E-3</v>
      </c>
      <c r="Q121">
        <f ca="1">(AVERAGE(INDIRECT("K"&amp;N121):L121)+AVERAGE(L92:L121))/2</f>
        <v>0.52179257365124621</v>
      </c>
      <c r="R121">
        <f ca="1">IF(ROW(P121)-N121&gt;10,VAR(INDIRECT("K"&amp;N121):L121),$L$6951/4)</f>
        <v>2.8763600623375563E-2</v>
      </c>
      <c r="S121">
        <f t="shared" ca="1" si="11"/>
        <v>0.46964713280670684</v>
      </c>
      <c r="T121">
        <f t="shared" ca="1" si="12"/>
        <v>0.14626596191495966</v>
      </c>
      <c r="V121">
        <f t="shared" si="13"/>
        <v>1</v>
      </c>
      <c r="W121">
        <f t="shared" ca="1" si="14"/>
        <v>0</v>
      </c>
      <c r="X121">
        <f t="shared" ca="1" si="15"/>
        <v>0</v>
      </c>
      <c r="Y121">
        <f t="shared" ca="1" si="16"/>
        <v>1</v>
      </c>
      <c r="Z121">
        <f t="shared" ca="1" si="17"/>
        <v>0</v>
      </c>
    </row>
    <row r="122" spans="1:26" x14ac:dyDescent="0.3">
      <c r="A122">
        <v>1301</v>
      </c>
      <c r="B122" t="s">
        <v>0</v>
      </c>
      <c r="C122" t="s">
        <v>1</v>
      </c>
      <c r="D122" s="1">
        <v>7.3599537037037033E-2</v>
      </c>
      <c r="E122">
        <v>2</v>
      </c>
      <c r="F122">
        <v>12</v>
      </c>
      <c r="G122">
        <v>139</v>
      </c>
      <c r="H122">
        <v>0.83333333333333337</v>
      </c>
      <c r="I122">
        <v>6.25E-2</v>
      </c>
      <c r="J122">
        <v>0.36187845303867411</v>
      </c>
      <c r="K122">
        <v>0.55168468412068727</v>
      </c>
      <c r="L122">
        <v>0.42862569060773481</v>
      </c>
      <c r="M122">
        <f t="shared" si="9"/>
        <v>1</v>
      </c>
      <c r="N122">
        <f t="shared" si="10"/>
        <v>2</v>
      </c>
      <c r="O122">
        <f ca="1">AVERAGE(INDIRECT("K"&amp;N122):K122)</f>
        <v>0.63780381006876885</v>
      </c>
      <c r="P122">
        <f ca="1">IF(ROW(P122)-N122&gt;10,VAR(INDIRECT("K"&amp;N122):K122),$K$6951/4)</f>
        <v>6.2357490199622962E-3</v>
      </c>
      <c r="Q122">
        <f ca="1">(AVERAGE(INDIRECT("K"&amp;N122):L122)+AVERAGE(L93:L122))/2</f>
        <v>0.52511176918583091</v>
      </c>
      <c r="R122">
        <f ca="1">IF(ROW(P122)-N122&gt;10,VAR(INDIRECT("K"&amp;N122):L122),$L$6951/4)</f>
        <v>2.8594942874929322E-2</v>
      </c>
      <c r="S122">
        <f t="shared" ca="1" si="11"/>
        <v>0.47274831420086233</v>
      </c>
      <c r="T122">
        <f t="shared" ca="1" si="12"/>
        <v>0.14697844801082457</v>
      </c>
      <c r="V122">
        <f t="shared" si="13"/>
        <v>1</v>
      </c>
      <c r="W122">
        <f t="shared" ca="1" si="14"/>
        <v>0</v>
      </c>
      <c r="X122">
        <f t="shared" ca="1" si="15"/>
        <v>0</v>
      </c>
      <c r="Y122">
        <f t="shared" ca="1" si="16"/>
        <v>1</v>
      </c>
      <c r="Z122">
        <f t="shared" ca="1" si="17"/>
        <v>0</v>
      </c>
    </row>
    <row r="123" spans="1:26" x14ac:dyDescent="0.3">
      <c r="A123">
        <v>1301</v>
      </c>
      <c r="B123" t="s">
        <v>0</v>
      </c>
      <c r="C123" t="s">
        <v>1</v>
      </c>
      <c r="D123" s="1">
        <v>7.4050925925925923E-2</v>
      </c>
      <c r="E123">
        <v>2</v>
      </c>
      <c r="F123">
        <v>12</v>
      </c>
      <c r="G123">
        <v>140</v>
      </c>
      <c r="H123">
        <v>1</v>
      </c>
      <c r="I123">
        <v>6.25E-2</v>
      </c>
      <c r="J123">
        <v>0.36187845303867411</v>
      </c>
      <c r="K123">
        <v>0.55743045482966203</v>
      </c>
      <c r="L123">
        <v>0.6619590239410682</v>
      </c>
      <c r="M123">
        <f t="shared" si="9"/>
        <v>1</v>
      </c>
      <c r="N123">
        <f t="shared" si="10"/>
        <v>2</v>
      </c>
      <c r="O123">
        <f ca="1">AVERAGE(INDIRECT("K"&amp;N123):K123)</f>
        <v>0.63714501207500562</v>
      </c>
      <c r="P123">
        <f ca="1">IF(ROW(P123)-N123&gt;10,VAR(INDIRECT("K"&amp;N123):K123),$K$6951/4)</f>
        <v>6.2371637092785157E-3</v>
      </c>
      <c r="Q123">
        <f ca="1">(AVERAGE(INDIRECT("K"&amp;N123):L123)+AVERAGE(L94:L123))/2</f>
        <v>0.53359218837104794</v>
      </c>
      <c r="R123">
        <f ca="1">IF(ROW(P123)-N123&gt;10,VAR(INDIRECT("K"&amp;N123):L123),$L$6951/4)</f>
        <v>2.8403808614915607E-2</v>
      </c>
      <c r="S123">
        <f t="shared" ca="1" si="11"/>
        <v>0.5406549098099398</v>
      </c>
      <c r="T123">
        <f t="shared" ca="1" si="12"/>
        <v>0.14763304381358283</v>
      </c>
      <c r="V123">
        <f t="shared" si="13"/>
        <v>1</v>
      </c>
      <c r="W123">
        <f t="shared" ca="1" si="14"/>
        <v>1</v>
      </c>
      <c r="X123">
        <f t="shared" ca="1" si="15"/>
        <v>0</v>
      </c>
      <c r="Y123">
        <f t="shared" ca="1" si="16"/>
        <v>0</v>
      </c>
      <c r="Z123">
        <f t="shared" ca="1" si="17"/>
        <v>0</v>
      </c>
    </row>
    <row r="124" spans="1:26" x14ac:dyDescent="0.3">
      <c r="A124">
        <v>1301</v>
      </c>
      <c r="B124" t="s">
        <v>0</v>
      </c>
      <c r="C124" t="s">
        <v>1</v>
      </c>
      <c r="D124" s="1">
        <v>7.4502314814814813E-2</v>
      </c>
      <c r="E124">
        <v>2</v>
      </c>
      <c r="F124">
        <v>12</v>
      </c>
      <c r="G124">
        <v>141</v>
      </c>
      <c r="H124">
        <v>1</v>
      </c>
      <c r="I124">
        <v>6.25E-2</v>
      </c>
      <c r="J124">
        <v>0.36187845303867411</v>
      </c>
      <c r="K124">
        <v>0.56117271145249803</v>
      </c>
      <c r="L124">
        <v>0.77862569060773479</v>
      </c>
      <c r="M124">
        <f t="shared" si="9"/>
        <v>1</v>
      </c>
      <c r="N124">
        <f t="shared" si="10"/>
        <v>2</v>
      </c>
      <c r="O124">
        <f ca="1">AVERAGE(INDIRECT("K"&amp;N124):K124)</f>
        <v>0.63652735109433489</v>
      </c>
      <c r="P124">
        <f ca="1">IF(ROW(P124)-N124&gt;10,VAR(INDIRECT("K"&amp;N124):K124),$K$6951/4)</f>
        <v>6.2329645422857039E-3</v>
      </c>
      <c r="Q124">
        <f ca="1">(AVERAGE(INDIRECT("K"&amp;N124):L124)+AVERAGE(L95:L124))/2</f>
        <v>0.54075834706483661</v>
      </c>
      <c r="R124">
        <f ca="1">IF(ROW(P124)-N124&gt;10,VAR(INDIRECT("K"&amp;N124):L124),$L$6951/4)</f>
        <v>2.8368888426342956E-2</v>
      </c>
      <c r="S124">
        <f t="shared" ca="1" si="11"/>
        <v>0.54729356959128672</v>
      </c>
      <c r="T124">
        <f t="shared" ca="1" si="12"/>
        <v>0.14768563776279101</v>
      </c>
      <c r="V124">
        <f t="shared" si="13"/>
        <v>1</v>
      </c>
      <c r="W124">
        <f t="shared" ca="1" si="14"/>
        <v>1</v>
      </c>
      <c r="X124">
        <f t="shared" ca="1" si="15"/>
        <v>0</v>
      </c>
      <c r="Y124">
        <f t="shared" ca="1" si="16"/>
        <v>0</v>
      </c>
      <c r="Z124">
        <f t="shared" ca="1" si="17"/>
        <v>0</v>
      </c>
    </row>
    <row r="125" spans="1:26" x14ac:dyDescent="0.3">
      <c r="A125">
        <v>1301</v>
      </c>
      <c r="B125" t="s">
        <v>0</v>
      </c>
      <c r="C125" t="s">
        <v>1</v>
      </c>
      <c r="D125" s="1">
        <v>7.5138888888888894E-2</v>
      </c>
      <c r="E125">
        <v>2</v>
      </c>
      <c r="F125">
        <v>13</v>
      </c>
      <c r="G125">
        <v>142</v>
      </c>
      <c r="H125">
        <v>0.5</v>
      </c>
      <c r="I125">
        <v>1</v>
      </c>
      <c r="J125">
        <v>0.5</v>
      </c>
      <c r="K125">
        <v>0.57225161219590859</v>
      </c>
      <c r="L125">
        <v>0.77862569060773479</v>
      </c>
      <c r="M125">
        <f t="shared" si="9"/>
        <v>1</v>
      </c>
      <c r="N125">
        <f t="shared" si="10"/>
        <v>2</v>
      </c>
      <c r="O125">
        <f ca="1">AVERAGE(INDIRECT("K"&amp;N125):K125)</f>
        <v>0.63600899836128311</v>
      </c>
      <c r="P125">
        <f ca="1">IF(ROW(P125)-N125&gt;10,VAR(INDIRECT("K"&amp;N125):K125),$K$6951/4)</f>
        <v>6.2156075387387122E-3</v>
      </c>
      <c r="Q125">
        <f ca="1">(AVERAGE(INDIRECT("K"&amp;N125):L125)+AVERAGE(L96:L125))/2</f>
        <v>0.54593953960639041</v>
      </c>
      <c r="R125">
        <f ca="1">IF(ROW(P125)-N125&gt;10,VAR(INDIRECT("K"&amp;N125):L125),$L$6951/4)</f>
        <v>2.8333498576288904E-2</v>
      </c>
      <c r="S125">
        <f t="shared" ca="1" si="11"/>
        <v>0.55207701299970779</v>
      </c>
      <c r="T125">
        <f t="shared" ca="1" si="12"/>
        <v>0.1475401286413395</v>
      </c>
      <c r="V125">
        <f t="shared" si="13"/>
        <v>1</v>
      </c>
      <c r="W125">
        <f t="shared" ca="1" si="14"/>
        <v>1</v>
      </c>
      <c r="X125">
        <f t="shared" ca="1" si="15"/>
        <v>0</v>
      </c>
      <c r="Y125">
        <f t="shared" ca="1" si="16"/>
        <v>0</v>
      </c>
      <c r="Z125">
        <f t="shared" ca="1" si="17"/>
        <v>0</v>
      </c>
    </row>
    <row r="126" spans="1:26" x14ac:dyDescent="0.3">
      <c r="A126">
        <v>1301</v>
      </c>
      <c r="B126" t="s">
        <v>0</v>
      </c>
      <c r="C126" t="s">
        <v>1</v>
      </c>
      <c r="D126" s="1">
        <v>7.5821759259259255E-2</v>
      </c>
      <c r="E126">
        <v>2</v>
      </c>
      <c r="F126">
        <v>13</v>
      </c>
      <c r="G126">
        <v>143</v>
      </c>
      <c r="H126">
        <v>0.66666666666666663</v>
      </c>
      <c r="I126">
        <v>1</v>
      </c>
      <c r="J126">
        <v>0.5</v>
      </c>
      <c r="K126">
        <v>0.57607507532217617</v>
      </c>
      <c r="L126">
        <v>0.54999999999999993</v>
      </c>
      <c r="M126">
        <f t="shared" si="9"/>
        <v>1</v>
      </c>
      <c r="N126">
        <f t="shared" si="10"/>
        <v>2</v>
      </c>
      <c r="O126">
        <f ca="1">AVERAGE(INDIRECT("K"&amp;N126):K126)</f>
        <v>0.63552952697697029</v>
      </c>
      <c r="P126">
        <f ca="1">IF(ROW(P126)-N126&gt;10,VAR(INDIRECT("K"&amp;N126):K126),$K$6951/4)</f>
        <v>6.1942182725376613E-3</v>
      </c>
      <c r="Q126">
        <f ca="1">(AVERAGE(INDIRECT("K"&amp;N126):L126)+AVERAGE(L97:L126))/2</f>
        <v>0.54560321475011775</v>
      </c>
      <c r="R126">
        <f ca="1">IF(ROW(P126)-N126&gt;10,VAR(INDIRECT("K"&amp;N126):L126),$L$6951/4)</f>
        <v>2.8107342662106974E-2</v>
      </c>
      <c r="S126">
        <f t="shared" ca="1" si="11"/>
        <v>0.55175706258848833</v>
      </c>
      <c r="T126">
        <f t="shared" ca="1" si="12"/>
        <v>0.14797165324624822</v>
      </c>
      <c r="V126">
        <f t="shared" si="13"/>
        <v>1</v>
      </c>
      <c r="W126">
        <f t="shared" ca="1" si="14"/>
        <v>1</v>
      </c>
      <c r="X126">
        <f t="shared" ca="1" si="15"/>
        <v>0</v>
      </c>
      <c r="Y126">
        <f t="shared" ca="1" si="16"/>
        <v>0</v>
      </c>
      <c r="Z126">
        <f t="shared" ca="1" si="17"/>
        <v>0</v>
      </c>
    </row>
    <row r="127" spans="1:26" x14ac:dyDescent="0.3">
      <c r="A127">
        <v>1301</v>
      </c>
      <c r="B127" t="s">
        <v>0</v>
      </c>
      <c r="C127" t="s">
        <v>1</v>
      </c>
      <c r="D127" s="1">
        <v>7.6122685185185182E-2</v>
      </c>
      <c r="E127">
        <v>2</v>
      </c>
      <c r="F127">
        <v>13</v>
      </c>
      <c r="G127">
        <v>144</v>
      </c>
      <c r="H127">
        <v>0.83333333333333337</v>
      </c>
      <c r="I127">
        <v>1</v>
      </c>
      <c r="J127">
        <v>0.5</v>
      </c>
      <c r="K127">
        <v>0.5875887454591624</v>
      </c>
      <c r="L127">
        <v>0.66666666666666663</v>
      </c>
      <c r="M127">
        <f t="shared" si="9"/>
        <v>1</v>
      </c>
      <c r="N127">
        <f t="shared" si="10"/>
        <v>2</v>
      </c>
      <c r="O127">
        <f ca="1">AVERAGE(INDIRECT("K"&amp;N127):K127)</f>
        <v>0.6351490445839717</v>
      </c>
      <c r="P127">
        <f ca="1">IF(ROW(P127)-N127&gt;10,VAR(INDIRECT("K"&amp;N127):K127),$K$6951/4)</f>
        <v>6.1629051496315699E-3</v>
      </c>
      <c r="Q127">
        <f ca="1">(AVERAGE(INDIRECT("K"&amp;N127):L127)+AVERAGE(L98:L127))/2</f>
        <v>0.54922474968393353</v>
      </c>
      <c r="R127">
        <f ca="1">IF(ROW(P127)-N127&gt;10,VAR(INDIRECT("K"&amp;N127):L127),$L$6951/4)</f>
        <v>2.7931052994524495E-2</v>
      </c>
      <c r="S127">
        <f t="shared" ca="1" si="11"/>
        <v>0.55511143764233262</v>
      </c>
      <c r="T127">
        <f t="shared" ca="1" si="12"/>
        <v>0.14808734444632238</v>
      </c>
      <c r="V127">
        <f t="shared" si="13"/>
        <v>1</v>
      </c>
      <c r="W127">
        <f t="shared" ca="1" si="14"/>
        <v>1</v>
      </c>
      <c r="X127">
        <f t="shared" ca="1" si="15"/>
        <v>0</v>
      </c>
      <c r="Y127">
        <f t="shared" ca="1" si="16"/>
        <v>0</v>
      </c>
      <c r="Z127">
        <f t="shared" ca="1" si="17"/>
        <v>0</v>
      </c>
    </row>
    <row r="128" spans="1:26" x14ac:dyDescent="0.3">
      <c r="A128">
        <v>1301</v>
      </c>
      <c r="B128" t="s">
        <v>0</v>
      </c>
      <c r="C128" t="s">
        <v>1</v>
      </c>
      <c r="D128" s="1">
        <v>7.7453703703703705E-2</v>
      </c>
      <c r="E128">
        <v>2</v>
      </c>
      <c r="F128">
        <v>13</v>
      </c>
      <c r="G128">
        <v>145</v>
      </c>
      <c r="H128">
        <v>0.5</v>
      </c>
      <c r="I128">
        <v>1</v>
      </c>
      <c r="J128">
        <v>0.5</v>
      </c>
      <c r="K128">
        <v>0.59897999971758475</v>
      </c>
      <c r="L128">
        <v>0.78333333333333333</v>
      </c>
      <c r="M128">
        <f t="shared" si="9"/>
        <v>1</v>
      </c>
      <c r="N128">
        <f t="shared" si="10"/>
        <v>2</v>
      </c>
      <c r="O128">
        <f ca="1">AVERAGE(INDIRECT("K"&amp;N128):K128)</f>
        <v>0.63486424895510252</v>
      </c>
      <c r="P128">
        <f ca="1">IF(ROW(P128)-N128&gt;10,VAR(INDIRECT("K"&amp;N128):K128),$K$6951/4)</f>
        <v>6.1242939898778536E-3</v>
      </c>
      <c r="Q128">
        <f ca="1">(AVERAGE(INDIRECT("K"&amp;N128):L128)+AVERAGE(L99:L128))/2</f>
        <v>0.55627012196684111</v>
      </c>
      <c r="R128">
        <f ca="1">IF(ROW(P128)-N128&gt;10,VAR(INDIRECT("K"&amp;N128):L128),$L$6951/4)</f>
        <v>2.7910465721097011E-2</v>
      </c>
      <c r="S128">
        <f t="shared" ca="1" si="11"/>
        <v>0.56162686157205344</v>
      </c>
      <c r="T128">
        <f t="shared" ca="1" si="12"/>
        <v>0.14756308837247922</v>
      </c>
      <c r="V128">
        <f t="shared" si="13"/>
        <v>1</v>
      </c>
      <c r="W128">
        <f t="shared" ca="1" si="14"/>
        <v>1</v>
      </c>
      <c r="X128">
        <f t="shared" ca="1" si="15"/>
        <v>0</v>
      </c>
      <c r="Y128">
        <f t="shared" ca="1" si="16"/>
        <v>0</v>
      </c>
      <c r="Z128">
        <f t="shared" ca="1" si="17"/>
        <v>0</v>
      </c>
    </row>
    <row r="129" spans="1:26" x14ac:dyDescent="0.3">
      <c r="A129">
        <v>1301</v>
      </c>
      <c r="B129" t="s">
        <v>0</v>
      </c>
      <c r="C129" t="s">
        <v>1</v>
      </c>
      <c r="D129" s="1">
        <v>7.7812500000000007E-2</v>
      </c>
      <c r="E129">
        <v>2</v>
      </c>
      <c r="F129">
        <v>13</v>
      </c>
      <c r="G129">
        <v>146</v>
      </c>
      <c r="H129">
        <v>0.33333333333333331</v>
      </c>
      <c r="I129">
        <v>1</v>
      </c>
      <c r="J129">
        <v>0.5</v>
      </c>
      <c r="K129">
        <v>0.60369885029060955</v>
      </c>
      <c r="L129">
        <v>0.54999999999999993</v>
      </c>
      <c r="M129">
        <f t="shared" si="9"/>
        <v>1</v>
      </c>
      <c r="N129">
        <f t="shared" si="10"/>
        <v>2</v>
      </c>
      <c r="O129">
        <f ca="1">AVERAGE(INDIRECT("K"&amp;N129):K129)</f>
        <v>0.63462076927803623</v>
      </c>
      <c r="P129">
        <f ca="1">IF(ROW(P129)-N129&gt;10,VAR(INDIRECT("K"&amp;N129):K129),$K$6951/4)</f>
        <v>6.0836593437584288E-3</v>
      </c>
      <c r="Q129">
        <f ca="1">(AVERAGE(INDIRECT("K"&amp;N129):L129)+AVERAGE(L100:L129))/2</f>
        <v>0.55774649134600796</v>
      </c>
      <c r="R129">
        <f ca="1">IF(ROW(P129)-N129&gt;10,VAR(INDIRECT("K"&amp;N129):L129),$L$6951/4)</f>
        <v>2.7698944676769581E-2</v>
      </c>
      <c r="S129">
        <f t="shared" ca="1" si="11"/>
        <v>0.5629906529506562</v>
      </c>
      <c r="T129">
        <f t="shared" ca="1" si="12"/>
        <v>0.14765286052903576</v>
      </c>
      <c r="V129">
        <f t="shared" si="13"/>
        <v>1</v>
      </c>
      <c r="W129">
        <f t="shared" ca="1" si="14"/>
        <v>1</v>
      </c>
      <c r="X129">
        <f t="shared" ca="1" si="15"/>
        <v>0</v>
      </c>
      <c r="Y129">
        <f t="shared" ca="1" si="16"/>
        <v>0</v>
      </c>
      <c r="Z129">
        <f t="shared" ca="1" si="17"/>
        <v>0</v>
      </c>
    </row>
    <row r="130" spans="1:26" x14ac:dyDescent="0.3">
      <c r="A130">
        <v>1301</v>
      </c>
      <c r="B130" t="s">
        <v>0</v>
      </c>
      <c r="C130" t="s">
        <v>1</v>
      </c>
      <c r="D130" s="1">
        <v>7.8252314814814816E-2</v>
      </c>
      <c r="E130">
        <v>2</v>
      </c>
      <c r="F130">
        <v>13</v>
      </c>
      <c r="G130">
        <v>147</v>
      </c>
      <c r="H130">
        <v>0.52380952380952384</v>
      </c>
      <c r="I130">
        <v>1</v>
      </c>
      <c r="J130">
        <v>0.5</v>
      </c>
      <c r="K130">
        <v>0.60301025862168389</v>
      </c>
      <c r="L130">
        <v>0.43333333333333335</v>
      </c>
      <c r="M130">
        <f t="shared" si="9"/>
        <v>1</v>
      </c>
      <c r="N130">
        <f t="shared" si="10"/>
        <v>2</v>
      </c>
      <c r="O130">
        <f ca="1">AVERAGE(INDIRECT("K"&amp;N130):K130)</f>
        <v>0.63437572655976993</v>
      </c>
      <c r="P130">
        <f ca="1">IF(ROW(P130)-N130&gt;10,VAR(INDIRECT("K"&amp;N130):K130),$K$6951/4)</f>
        <v>6.0438766805923638E-3</v>
      </c>
      <c r="Q130">
        <f ca="1">(AVERAGE(INDIRECT("K"&amp;N130):L130)+AVERAGE(L101:L130))/2</f>
        <v>0.55613088856819792</v>
      </c>
      <c r="R130">
        <f ca="1">IF(ROW(P130)-N130&gt;10,VAR(INDIRECT("K"&amp;N130):L130),$L$6951/4)</f>
        <v>2.7554269994934554E-2</v>
      </c>
      <c r="S130">
        <f t="shared" ca="1" si="11"/>
        <v>0.56146196528282932</v>
      </c>
      <c r="T130">
        <f t="shared" ca="1" si="12"/>
        <v>0.14752779813337227</v>
      </c>
      <c r="V130">
        <f t="shared" si="13"/>
        <v>1</v>
      </c>
      <c r="W130">
        <f t="shared" ca="1" si="14"/>
        <v>1</v>
      </c>
      <c r="X130">
        <f t="shared" ca="1" si="15"/>
        <v>0</v>
      </c>
      <c r="Y130">
        <f t="shared" ca="1" si="16"/>
        <v>0</v>
      </c>
      <c r="Z130">
        <f t="shared" ca="1" si="17"/>
        <v>0</v>
      </c>
    </row>
    <row r="131" spans="1:26" x14ac:dyDescent="0.3">
      <c r="A131">
        <v>1301</v>
      </c>
      <c r="B131" t="s">
        <v>0</v>
      </c>
      <c r="C131" t="s">
        <v>1</v>
      </c>
      <c r="D131" s="1">
        <v>7.8969907407407405E-2</v>
      </c>
      <c r="E131">
        <v>2</v>
      </c>
      <c r="F131">
        <v>13</v>
      </c>
      <c r="G131">
        <v>148</v>
      </c>
      <c r="H131">
        <v>0.6428571428571429</v>
      </c>
      <c r="I131">
        <v>1</v>
      </c>
      <c r="J131">
        <v>0.5</v>
      </c>
      <c r="K131">
        <v>0.60807537432901748</v>
      </c>
      <c r="L131">
        <v>0.56666666666666665</v>
      </c>
      <c r="M131">
        <f t="shared" ref="M131:M194" si="18">IF(A130&lt;&gt;A131,M130+1,M130)</f>
        <v>1</v>
      </c>
      <c r="N131">
        <f t="shared" ref="N131:N194" si="19">IF(M131&lt;&gt;M130,ROW(N131),N130)</f>
        <v>2</v>
      </c>
      <c r="O131">
        <f ca="1">AVERAGE(INDIRECT("K"&amp;N131):K131)</f>
        <v>0.63417341615799494</v>
      </c>
      <c r="P131">
        <f ca="1">IF(ROW(P131)-N131&gt;10,VAR(INDIRECT("K"&amp;N131):K131),$K$6951/4)</f>
        <v>6.0023457582050726E-3</v>
      </c>
      <c r="Q131">
        <f ca="1">(AVERAGE(INDIRECT("K"&amp;N131):L131)+AVERAGE(L102:L131))/2</f>
        <v>0.55629920485238427</v>
      </c>
      <c r="R131">
        <f ca="1">IF(ROW(P131)-N131&gt;10,VAR(INDIRECT("K"&amp;N131):L131),$L$6951/4)</f>
        <v>2.734985029993774E-2</v>
      </c>
      <c r="S131">
        <f t="shared" ref="S131:S194" ca="1" si="20">IF((O131*P131+Q131*R131*3)/(P131+R131*3)&gt;0.54,(O131*P131+Q131*R131*3)/(P131+R131*3),(O131*P131+Q131*R131*3)/(P131+R131*3)-0.06)</f>
        <v>0.56160775537366636</v>
      </c>
      <c r="T131">
        <f t="shared" ref="T131:T194" ca="1" si="21">P131*R131/(P131+R131)^2</f>
        <v>0.14757985938699558</v>
      </c>
      <c r="V131">
        <f t="shared" ref="V131:V194" si="22">IF(A131=1301,1,IF(A131=1302,2,IF(A131=1303,2,IF(A131=1304,2,IF(A131=1305,1,IF(A131=1306,1,IF(A131=1307,1,IF(A131=1308,2,IF(A131=1309,1,IF(A131=1310,1,IF(A131=1311,2,IF(A131=1312,1,IF(A131=1313,2,IF(A131=1314,1,IF(A131=1315,2,IF(A131=1316,2,IF(A131=1401,1,IF(A131=1402,2,IF(A131=1403,1,IF(A131=1404,1,IF(A131=1405,1,IF(A131=1406,1,IF(A131=1407,1,IF(A131=1408,2,IF(A131=1501,1,IF(A131=1502,1,IF(A131=1503,1,IF(A131=1504,2,IF(A131=1601,1,IF(A131=1602,2,IF(A131=1701,1,0)))))))))))))))))))))))))))))))</f>
        <v>1</v>
      </c>
      <c r="W131">
        <f t="shared" ref="W131:W194" ca="1" si="23">IF(AND(S131&gt;0.5,V131=1),1,0)</f>
        <v>1</v>
      </c>
      <c r="X131">
        <f t="shared" ref="X131:X194" ca="1" si="24">IF(AND(S131&lt;0.5,V131=2),1,0)</f>
        <v>0</v>
      </c>
      <c r="Y131">
        <f t="shared" ref="Y131:Y194" ca="1" si="25">IF(AND(S131&lt;0.5,V131=1),1,0)</f>
        <v>0</v>
      </c>
      <c r="Z131">
        <f t="shared" ref="Z131:Z194" ca="1" si="26">IF(AND(S131&gt;0.5,V131=2),1,0)</f>
        <v>0</v>
      </c>
    </row>
    <row r="132" spans="1:26" x14ac:dyDescent="0.3">
      <c r="A132">
        <v>1301</v>
      </c>
      <c r="B132" t="s">
        <v>0</v>
      </c>
      <c r="C132" t="s">
        <v>1</v>
      </c>
      <c r="D132" s="1">
        <v>7.9456018518518523E-2</v>
      </c>
      <c r="E132">
        <v>2</v>
      </c>
      <c r="F132">
        <v>13</v>
      </c>
      <c r="G132">
        <v>149</v>
      </c>
      <c r="H132">
        <v>0.5</v>
      </c>
      <c r="I132">
        <v>1</v>
      </c>
      <c r="J132">
        <v>0.5</v>
      </c>
      <c r="K132">
        <v>0.61171774900161924</v>
      </c>
      <c r="L132">
        <v>0.65</v>
      </c>
      <c r="M132">
        <f t="shared" si="18"/>
        <v>1</v>
      </c>
      <c r="N132">
        <f t="shared" si="19"/>
        <v>2</v>
      </c>
      <c r="O132">
        <f ca="1">AVERAGE(INDIRECT("K"&amp;N132):K132)</f>
        <v>0.63400199885145758</v>
      </c>
      <c r="P132">
        <f ca="1">IF(ROW(P132)-N132&gt;10,VAR(INDIRECT("K"&amp;N132):K132),$K$6951/4)</f>
        <v>5.9600231577378463E-3</v>
      </c>
      <c r="Q132">
        <f ca="1">(AVERAGE(INDIRECT("K"&amp;N132):L132)+AVERAGE(L103:L132))/2</f>
        <v>0.55358958763797683</v>
      </c>
      <c r="R132">
        <f ca="1">IF(ROW(P132)-N132&gt;10,VAR(INDIRECT("K"&amp;N132):L132),$L$6951/4)</f>
        <v>2.7179230256278799E-2</v>
      </c>
      <c r="S132">
        <f t="shared" ca="1" si="20"/>
        <v>0.55906698597782456</v>
      </c>
      <c r="T132">
        <f t="shared" ca="1" si="21"/>
        <v>0.14750259467947074</v>
      </c>
      <c r="V132">
        <f t="shared" si="22"/>
        <v>1</v>
      </c>
      <c r="W132">
        <f t="shared" ca="1" si="23"/>
        <v>1</v>
      </c>
      <c r="X132">
        <f t="shared" ca="1" si="24"/>
        <v>0</v>
      </c>
      <c r="Y132">
        <f t="shared" ca="1" si="25"/>
        <v>0</v>
      </c>
      <c r="Z132">
        <f t="shared" ca="1" si="26"/>
        <v>0</v>
      </c>
    </row>
    <row r="133" spans="1:26" x14ac:dyDescent="0.3">
      <c r="A133">
        <v>1301</v>
      </c>
      <c r="B133" t="s">
        <v>0</v>
      </c>
      <c r="C133" t="s">
        <v>1</v>
      </c>
      <c r="D133" s="1">
        <v>7.9826388888888891E-2</v>
      </c>
      <c r="E133">
        <v>2</v>
      </c>
      <c r="F133">
        <v>13</v>
      </c>
      <c r="G133">
        <v>150</v>
      </c>
      <c r="H133">
        <v>0.4</v>
      </c>
      <c r="I133">
        <v>1</v>
      </c>
      <c r="J133">
        <v>0.5</v>
      </c>
      <c r="K133">
        <v>0.60819900974405228</v>
      </c>
      <c r="L133">
        <v>0.54999999999999993</v>
      </c>
      <c r="M133">
        <f t="shared" si="18"/>
        <v>1</v>
      </c>
      <c r="N133">
        <f t="shared" si="19"/>
        <v>2</v>
      </c>
      <c r="O133">
        <f ca="1">AVERAGE(INDIRECT("K"&amp;N133):K133)</f>
        <v>0.63380652166125007</v>
      </c>
      <c r="P133">
        <f ca="1">IF(ROW(P133)-N133&gt;10,VAR(INDIRECT("K"&amp;N133):K133),$K$6951/4)</f>
        <v>5.9195706935647281E-3</v>
      </c>
      <c r="Q133">
        <f ca="1">(AVERAGE(INDIRECT("K"&amp;N133):L133)+AVERAGE(L104:L133))/2</f>
        <v>0.54901325825535574</v>
      </c>
      <c r="R133">
        <f ca="1">IF(ROW(P133)-N133&gt;10,VAR(INDIRECT("K"&amp;N133):L133),$L$6951/4)</f>
        <v>2.6981078800512287E-2</v>
      </c>
      <c r="S133">
        <f t="shared" ca="1" si="20"/>
        <v>0.55479179263451406</v>
      </c>
      <c r="T133">
        <f t="shared" ca="1" si="21"/>
        <v>0.14755046374720396</v>
      </c>
      <c r="V133">
        <f t="shared" si="22"/>
        <v>1</v>
      </c>
      <c r="W133">
        <f t="shared" ca="1" si="23"/>
        <v>1</v>
      </c>
      <c r="X133">
        <f t="shared" ca="1" si="24"/>
        <v>0</v>
      </c>
      <c r="Y133">
        <f t="shared" ca="1" si="25"/>
        <v>0</v>
      </c>
      <c r="Z133">
        <f t="shared" ca="1" si="26"/>
        <v>0</v>
      </c>
    </row>
    <row r="134" spans="1:26" x14ac:dyDescent="0.3">
      <c r="A134">
        <v>1301</v>
      </c>
      <c r="B134" t="s">
        <v>0</v>
      </c>
      <c r="C134" t="s">
        <v>1</v>
      </c>
      <c r="D134" s="1">
        <v>8.0474537037037039E-2</v>
      </c>
      <c r="E134">
        <v>2</v>
      </c>
      <c r="F134">
        <v>13</v>
      </c>
      <c r="G134">
        <v>151</v>
      </c>
      <c r="H134">
        <v>0.50909090909090904</v>
      </c>
      <c r="I134">
        <v>1</v>
      </c>
      <c r="J134">
        <v>0.5</v>
      </c>
      <c r="K134">
        <v>0.60375774519290526</v>
      </c>
      <c r="L134">
        <v>0.48</v>
      </c>
      <c r="M134">
        <f t="shared" si="18"/>
        <v>1</v>
      </c>
      <c r="N134">
        <f t="shared" si="19"/>
        <v>2</v>
      </c>
      <c r="O134">
        <f ca="1">AVERAGE(INDIRECT("K"&amp;N134):K134)</f>
        <v>0.63358059101111208</v>
      </c>
      <c r="P134">
        <f ca="1">IF(ROW(P134)-N134&gt;10,VAR(INDIRECT("K"&amp;N134):K134),$K$6951/4)</f>
        <v>5.8815144006410707E-3</v>
      </c>
      <c r="Q134">
        <f ca="1">(AVERAGE(INDIRECT("K"&amp;N134):L134)+AVERAGE(L105:L134))/2</f>
        <v>0.54312938591641036</v>
      </c>
      <c r="R134">
        <f ca="1">IF(ROW(P134)-N134&gt;10,VAR(INDIRECT("K"&amp;N134):L134),$L$6951/4)</f>
        <v>2.6809550843688235E-2</v>
      </c>
      <c r="S134">
        <f t="shared" ca="1" si="20"/>
        <v>0.54929308695224277</v>
      </c>
      <c r="T134">
        <f t="shared" ca="1" si="21"/>
        <v>0.14754366188512022</v>
      </c>
      <c r="V134">
        <f t="shared" si="22"/>
        <v>1</v>
      </c>
      <c r="W134">
        <f t="shared" ca="1" si="23"/>
        <v>1</v>
      </c>
      <c r="X134">
        <f t="shared" ca="1" si="24"/>
        <v>0</v>
      </c>
      <c r="Y134">
        <f t="shared" ca="1" si="25"/>
        <v>0</v>
      </c>
      <c r="Z134">
        <f t="shared" ca="1" si="26"/>
        <v>0</v>
      </c>
    </row>
    <row r="135" spans="1:26" x14ac:dyDescent="0.3">
      <c r="A135">
        <v>1301</v>
      </c>
      <c r="B135" t="s">
        <v>0</v>
      </c>
      <c r="C135" t="s">
        <v>1</v>
      </c>
      <c r="D135" s="1">
        <v>8.0925925925925929E-2</v>
      </c>
      <c r="E135">
        <v>2</v>
      </c>
      <c r="F135">
        <v>13</v>
      </c>
      <c r="G135">
        <v>152</v>
      </c>
      <c r="H135">
        <v>0.59090909090909094</v>
      </c>
      <c r="I135">
        <v>1</v>
      </c>
      <c r="J135">
        <v>0.5</v>
      </c>
      <c r="K135">
        <v>0.60177468213841312</v>
      </c>
      <c r="L135">
        <v>0.55636363636363628</v>
      </c>
      <c r="M135">
        <f t="shared" si="18"/>
        <v>1</v>
      </c>
      <c r="N135">
        <f t="shared" si="19"/>
        <v>2</v>
      </c>
      <c r="O135">
        <f ca="1">AVERAGE(INDIRECT("K"&amp;N135):K135)</f>
        <v>0.63334323348221133</v>
      </c>
      <c r="P135">
        <f ca="1">IF(ROW(P135)-N135&gt;10,VAR(INDIRECT("K"&amp;N135):K135),$K$6951/4)</f>
        <v>5.8448418597887427E-3</v>
      </c>
      <c r="Q135">
        <f ca="1">(AVERAGE(INDIRECT("K"&amp;N135):L135)+AVERAGE(L106:L135))/2</f>
        <v>0.53865817118989301</v>
      </c>
      <c r="R135">
        <f ca="1">IF(ROW(P135)-N135&gt;10,VAR(INDIRECT("K"&amp;N135):L135),$L$6951/4)</f>
        <v>2.6614655855693052E-2</v>
      </c>
      <c r="S135">
        <f t="shared" ca="1" si="20"/>
        <v>0.54511664831525419</v>
      </c>
      <c r="T135">
        <f t="shared" ca="1" si="21"/>
        <v>0.14764203741487122</v>
      </c>
      <c r="V135">
        <f t="shared" si="22"/>
        <v>1</v>
      </c>
      <c r="W135">
        <f t="shared" ca="1" si="23"/>
        <v>1</v>
      </c>
      <c r="X135">
        <f t="shared" ca="1" si="24"/>
        <v>0</v>
      </c>
      <c r="Y135">
        <f t="shared" ca="1" si="25"/>
        <v>0</v>
      </c>
      <c r="Z135">
        <f t="shared" ca="1" si="26"/>
        <v>0</v>
      </c>
    </row>
    <row r="136" spans="1:26" x14ac:dyDescent="0.3">
      <c r="A136">
        <v>1301</v>
      </c>
      <c r="B136" t="s">
        <v>0</v>
      </c>
      <c r="C136" t="s">
        <v>1</v>
      </c>
      <c r="D136" s="1">
        <v>8.1377314814814819E-2</v>
      </c>
      <c r="E136">
        <v>2</v>
      </c>
      <c r="F136">
        <v>13</v>
      </c>
      <c r="G136">
        <v>153</v>
      </c>
      <c r="H136">
        <v>0.5</v>
      </c>
      <c r="I136">
        <v>1</v>
      </c>
      <c r="J136">
        <v>0.5</v>
      </c>
      <c r="K136">
        <v>0.60667510276447312</v>
      </c>
      <c r="L136">
        <v>0.61363636363636365</v>
      </c>
      <c r="M136">
        <f t="shared" si="18"/>
        <v>1</v>
      </c>
      <c r="N136">
        <f t="shared" si="19"/>
        <v>2</v>
      </c>
      <c r="O136">
        <f ca="1">AVERAGE(INDIRECT("K"&amp;N136):K136)</f>
        <v>0.63314569177319113</v>
      </c>
      <c r="P136">
        <f ca="1">IF(ROW(P136)-N136&gt;10,VAR(INDIRECT("K"&amp;N136):K136),$K$6951/4)</f>
        <v>5.8064917050729111E-3</v>
      </c>
      <c r="Q136">
        <f ca="1">(AVERAGE(INDIRECT("K"&amp;N136):L136)+AVERAGE(L107:L136))/2</f>
        <v>0.53406182759379961</v>
      </c>
      <c r="R136">
        <f ca="1">IF(ROW(P136)-N136&gt;10,VAR(INDIRECT("K"&amp;N136):L136),$L$6951/4)</f>
        <v>2.6433605041303401E-2</v>
      </c>
      <c r="S136">
        <f t="shared" ca="1" si="20"/>
        <v>0.54082187742853693</v>
      </c>
      <c r="T136">
        <f t="shared" ca="1" si="21"/>
        <v>0.14766498781765452</v>
      </c>
      <c r="V136">
        <f t="shared" si="22"/>
        <v>1</v>
      </c>
      <c r="W136">
        <f t="shared" ca="1" si="23"/>
        <v>1</v>
      </c>
      <c r="X136">
        <f t="shared" ca="1" si="24"/>
        <v>0</v>
      </c>
      <c r="Y136">
        <f t="shared" ca="1" si="25"/>
        <v>0</v>
      </c>
      <c r="Z136">
        <f t="shared" ca="1" si="26"/>
        <v>0</v>
      </c>
    </row>
    <row r="137" spans="1:26" x14ac:dyDescent="0.3">
      <c r="A137">
        <v>1301</v>
      </c>
      <c r="B137" t="s">
        <v>0</v>
      </c>
      <c r="C137" t="s">
        <v>1</v>
      </c>
      <c r="D137" s="1">
        <v>8.2233796296296291E-2</v>
      </c>
      <c r="E137">
        <v>2</v>
      </c>
      <c r="F137">
        <v>13</v>
      </c>
      <c r="G137">
        <v>154</v>
      </c>
      <c r="H137">
        <v>0.42857142857142855</v>
      </c>
      <c r="I137">
        <v>1</v>
      </c>
      <c r="J137">
        <v>0.5</v>
      </c>
      <c r="K137">
        <v>0.60341525064345225</v>
      </c>
      <c r="L137">
        <v>0.54999999999999993</v>
      </c>
      <c r="M137">
        <f t="shared" si="18"/>
        <v>1</v>
      </c>
      <c r="N137">
        <f t="shared" si="19"/>
        <v>2</v>
      </c>
      <c r="O137">
        <f ca="1">AVERAGE(INDIRECT("K"&amp;N137):K137)</f>
        <v>0.6329270855884136</v>
      </c>
      <c r="P137">
        <f ca="1">IF(ROW(P137)-N137&gt;10,VAR(INDIRECT("K"&amp;N137):K137),$K$6951/4)</f>
        <v>5.7699799137128907E-3</v>
      </c>
      <c r="Q137">
        <f ca="1">(AVERAGE(INDIRECT("K"&amp;N137):L137)+AVERAGE(L108:L137))/2</f>
        <v>0.53411264640798795</v>
      </c>
      <c r="R137">
        <f ca="1">IF(ROW(P137)-N137&gt;10,VAR(INDIRECT("K"&amp;N137):L137),$L$6951/4)</f>
        <v>2.6245186995685288E-2</v>
      </c>
      <c r="S137">
        <f t="shared" ca="1" si="20"/>
        <v>0.54085962800444176</v>
      </c>
      <c r="T137">
        <f t="shared" ca="1" si="21"/>
        <v>0.14774487742905124</v>
      </c>
      <c r="V137">
        <f t="shared" si="22"/>
        <v>1</v>
      </c>
      <c r="W137">
        <f t="shared" ca="1" si="23"/>
        <v>1</v>
      </c>
      <c r="X137">
        <f t="shared" ca="1" si="24"/>
        <v>0</v>
      </c>
      <c r="Y137">
        <f t="shared" ca="1" si="25"/>
        <v>0</v>
      </c>
      <c r="Z137">
        <f t="shared" ca="1" si="26"/>
        <v>0</v>
      </c>
    </row>
    <row r="138" spans="1:26" x14ac:dyDescent="0.3">
      <c r="A138">
        <v>1301</v>
      </c>
      <c r="B138" t="s">
        <v>0</v>
      </c>
      <c r="C138" t="s">
        <v>1</v>
      </c>
      <c r="D138" s="1">
        <v>8.2685185185185181E-2</v>
      </c>
      <c r="E138">
        <v>2</v>
      </c>
      <c r="F138">
        <v>13</v>
      </c>
      <c r="G138">
        <v>155</v>
      </c>
      <c r="H138">
        <v>0.37142857142857139</v>
      </c>
      <c r="I138">
        <v>1</v>
      </c>
      <c r="J138">
        <v>0.5</v>
      </c>
      <c r="K138">
        <v>0.60117447363181453</v>
      </c>
      <c r="L138">
        <v>0.5</v>
      </c>
      <c r="M138">
        <f t="shared" si="18"/>
        <v>1</v>
      </c>
      <c r="N138">
        <f t="shared" si="19"/>
        <v>2</v>
      </c>
      <c r="O138">
        <f ca="1">AVERAGE(INDIRECT("K"&amp;N138):K138)</f>
        <v>0.63269531469821938</v>
      </c>
      <c r="P138">
        <f ca="1">IF(ROW(P138)-N138&gt;10,VAR(INDIRECT("K"&amp;N138):K138),$K$6951/4)</f>
        <v>5.7349129219570992E-3</v>
      </c>
      <c r="Q138">
        <f ca="1">(AVERAGE(INDIRECT("K"&amp;N138):L138)+AVERAGE(L109:L138))/2</f>
        <v>0.53712294901217472</v>
      </c>
      <c r="R138">
        <f ca="1">IF(ROW(P138)-N138&gt;10,VAR(INDIRECT("K"&amp;N138):L138),$L$6951/4)</f>
        <v>2.6072780418234645E-2</v>
      </c>
      <c r="S138">
        <f t="shared" ca="1" si="20"/>
        <v>0.5436515725935972</v>
      </c>
      <c r="T138">
        <f t="shared" ca="1" si="21"/>
        <v>0.14779162480632918</v>
      </c>
      <c r="V138">
        <f t="shared" si="22"/>
        <v>1</v>
      </c>
      <c r="W138">
        <f t="shared" ca="1" si="23"/>
        <v>1</v>
      </c>
      <c r="X138">
        <f t="shared" ca="1" si="24"/>
        <v>0</v>
      </c>
      <c r="Y138">
        <f t="shared" ca="1" si="25"/>
        <v>0</v>
      </c>
      <c r="Z138">
        <f t="shared" ca="1" si="26"/>
        <v>0</v>
      </c>
    </row>
    <row r="139" spans="1:26" x14ac:dyDescent="0.3">
      <c r="A139">
        <v>1301</v>
      </c>
      <c r="B139" t="s">
        <v>0</v>
      </c>
      <c r="C139" t="s">
        <v>1</v>
      </c>
      <c r="D139" s="1">
        <v>8.6168981481481485E-2</v>
      </c>
      <c r="E139">
        <v>3</v>
      </c>
      <c r="F139">
        <v>1</v>
      </c>
      <c r="G139">
        <v>156</v>
      </c>
      <c r="H139">
        <v>0.5</v>
      </c>
      <c r="I139">
        <v>0.29052734375</v>
      </c>
      <c r="J139">
        <v>0.5</v>
      </c>
      <c r="K139">
        <v>0.60598580425396198</v>
      </c>
      <c r="L139">
        <v>0.45999999999999996</v>
      </c>
      <c r="M139">
        <f t="shared" si="18"/>
        <v>1</v>
      </c>
      <c r="N139">
        <f t="shared" si="19"/>
        <v>2</v>
      </c>
      <c r="O139">
        <f ca="1">AVERAGE(INDIRECT("K"&amp;N139):K139)</f>
        <v>0.63250176752108711</v>
      </c>
      <c r="P139">
        <f ca="1">IF(ROW(P139)-N139&gt;10,VAR(INDIRECT("K"&amp;N139):K139),$K$6951/4)</f>
        <v>5.698221794043736E-3</v>
      </c>
      <c r="Q139">
        <f ca="1">(AVERAGE(INDIRECT("K"&amp;N139):L139)+AVERAGE(L110:L139))/2</f>
        <v>0.54018127097789514</v>
      </c>
      <c r="R139">
        <f ca="1">IF(ROW(P139)-N139&gt;10,VAR(INDIRECT("K"&amp;N139):L139),$L$6951/4)</f>
        <v>2.5928365154814462E-2</v>
      </c>
      <c r="S139">
        <f t="shared" ca="1" si="20"/>
        <v>0.54648268163950697</v>
      </c>
      <c r="T139">
        <f t="shared" ca="1" si="21"/>
        <v>0.14770997700423397</v>
      </c>
      <c r="V139">
        <f t="shared" si="22"/>
        <v>1</v>
      </c>
      <c r="W139">
        <f t="shared" ca="1" si="23"/>
        <v>1</v>
      </c>
      <c r="X139">
        <f t="shared" ca="1" si="24"/>
        <v>0</v>
      </c>
      <c r="Y139">
        <f t="shared" ca="1" si="25"/>
        <v>0</v>
      </c>
      <c r="Z139">
        <f t="shared" ca="1" si="26"/>
        <v>0</v>
      </c>
    </row>
    <row r="140" spans="1:26" x14ac:dyDescent="0.3">
      <c r="A140">
        <v>1301</v>
      </c>
      <c r="B140" t="s">
        <v>0</v>
      </c>
      <c r="C140" t="s">
        <v>1</v>
      </c>
      <c r="D140" s="1">
        <v>8.6689814814814817E-2</v>
      </c>
      <c r="E140">
        <v>3</v>
      </c>
      <c r="F140">
        <v>1</v>
      </c>
      <c r="G140">
        <v>157</v>
      </c>
      <c r="H140">
        <v>0.33333333333333331</v>
      </c>
      <c r="I140">
        <v>0.29052734375</v>
      </c>
      <c r="J140">
        <v>0.5</v>
      </c>
      <c r="K140">
        <v>0.61003290314239789</v>
      </c>
      <c r="L140">
        <v>0.47905273437499996</v>
      </c>
      <c r="M140">
        <f t="shared" si="18"/>
        <v>1</v>
      </c>
      <c r="N140">
        <f t="shared" si="19"/>
        <v>2</v>
      </c>
      <c r="O140">
        <f ca="1">AVERAGE(INDIRECT("K"&amp;N140):K140)</f>
        <v>0.63234012101476555</v>
      </c>
      <c r="P140">
        <f ca="1">IF(ROW(P140)-N140&gt;10,VAR(INDIRECT("K"&amp;N140):K140),$K$6951/4)</f>
        <v>5.6605623451958988E-3</v>
      </c>
      <c r="Q140">
        <f ca="1">(AVERAGE(INDIRECT("K"&amp;N140):L140)+AVERAGE(L111:L140))/2</f>
        <v>0.5439891327846853</v>
      </c>
      <c r="R140">
        <f ca="1">IF(ROW(P140)-N140&gt;10,VAR(INDIRECT("K"&amp;N140):L140),$L$6951/4)</f>
        <v>2.5774481785427988E-2</v>
      </c>
      <c r="S140">
        <f t="shared" ca="1" si="20"/>
        <v>0.55001579130586842</v>
      </c>
      <c r="T140">
        <f t="shared" ca="1" si="21"/>
        <v>0.14764589322013999</v>
      </c>
      <c r="V140">
        <f t="shared" si="22"/>
        <v>1</v>
      </c>
      <c r="W140">
        <f t="shared" ca="1" si="23"/>
        <v>1</v>
      </c>
      <c r="X140">
        <f t="shared" ca="1" si="24"/>
        <v>0</v>
      </c>
      <c r="Y140">
        <f t="shared" ca="1" si="25"/>
        <v>0</v>
      </c>
      <c r="Z140">
        <f t="shared" ca="1" si="26"/>
        <v>0</v>
      </c>
    </row>
    <row r="141" spans="1:26" x14ac:dyDescent="0.3">
      <c r="A141">
        <v>1301</v>
      </c>
      <c r="B141" t="s">
        <v>0</v>
      </c>
      <c r="C141" t="s">
        <v>1</v>
      </c>
      <c r="D141" s="1">
        <v>8.7245370370370376E-2</v>
      </c>
      <c r="E141">
        <v>3</v>
      </c>
      <c r="F141">
        <v>1</v>
      </c>
      <c r="G141">
        <v>158</v>
      </c>
      <c r="H141">
        <v>0.66666666666666663</v>
      </c>
      <c r="I141">
        <v>0.29052734375</v>
      </c>
      <c r="J141">
        <v>0.5</v>
      </c>
      <c r="K141">
        <v>0.60866800166863622</v>
      </c>
      <c r="L141">
        <v>0.36238606770833326</v>
      </c>
      <c r="M141">
        <f t="shared" si="18"/>
        <v>1</v>
      </c>
      <c r="N141">
        <f t="shared" si="19"/>
        <v>2</v>
      </c>
      <c r="O141">
        <f ca="1">AVERAGE(INDIRECT("K"&amp;N141):K141)</f>
        <v>0.63217103444800749</v>
      </c>
      <c r="P141">
        <f ca="1">IF(ROW(P141)-N141&gt;10,VAR(INDIRECT("K"&amp;N141):K141),$K$6951/4)</f>
        <v>5.6238415124747285E-3</v>
      </c>
      <c r="Q141">
        <f ca="1">(AVERAGE(INDIRECT("K"&amp;N141):L141)+AVERAGE(L112:L141))/2</f>
        <v>0.54303231428368559</v>
      </c>
      <c r="R141">
        <f ca="1">IF(ROW(P141)-N141&gt;10,VAR(INDIRECT("K"&amp;N141):L141),$L$6951/4)</f>
        <v>2.5740640963147439E-2</v>
      </c>
      <c r="S141">
        <f t="shared" ca="1" si="20"/>
        <v>0.54908334222033384</v>
      </c>
      <c r="T141">
        <f t="shared" ca="1" si="21"/>
        <v>0.14715539144517109</v>
      </c>
      <c r="V141">
        <f t="shared" si="22"/>
        <v>1</v>
      </c>
      <c r="W141">
        <f t="shared" ca="1" si="23"/>
        <v>1</v>
      </c>
      <c r="X141">
        <f t="shared" ca="1" si="24"/>
        <v>0</v>
      </c>
      <c r="Y141">
        <f t="shared" ca="1" si="25"/>
        <v>0</v>
      </c>
      <c r="Z141">
        <f t="shared" ca="1" si="26"/>
        <v>0</v>
      </c>
    </row>
    <row r="142" spans="1:26" x14ac:dyDescent="0.3">
      <c r="A142">
        <v>1301</v>
      </c>
      <c r="B142" t="s">
        <v>0</v>
      </c>
      <c r="C142" t="s">
        <v>1</v>
      </c>
      <c r="D142" s="1">
        <v>8.773148148148148E-2</v>
      </c>
      <c r="E142">
        <v>3</v>
      </c>
      <c r="F142">
        <v>1</v>
      </c>
      <c r="G142">
        <v>159</v>
      </c>
      <c r="H142">
        <v>0.4</v>
      </c>
      <c r="I142">
        <v>0.29052734375</v>
      </c>
      <c r="J142">
        <v>0.5</v>
      </c>
      <c r="K142">
        <v>0.6081982765640237</v>
      </c>
      <c r="L142">
        <v>0.59571940104166665</v>
      </c>
      <c r="M142">
        <f t="shared" si="18"/>
        <v>1</v>
      </c>
      <c r="N142">
        <f t="shared" si="19"/>
        <v>2</v>
      </c>
      <c r="O142">
        <f ca="1">AVERAGE(INDIRECT("K"&amp;N142):K142)</f>
        <v>0.63200101488854665</v>
      </c>
      <c r="P142">
        <f ca="1">IF(ROW(P142)-N142&gt;10,VAR(INDIRECT("K"&amp;N142):K142),$K$6951/4)</f>
        <v>5.58774705369157E-3</v>
      </c>
      <c r="Q142">
        <f ca="1">(AVERAGE(INDIRECT("K"&amp;N142):L142)+AVERAGE(L113:L142))/2</f>
        <v>0.54832560966945687</v>
      </c>
      <c r="R142">
        <f ca="1">IF(ROW(P142)-N142&gt;10,VAR(INDIRECT("K"&amp;N142):L142),$L$6951/4)</f>
        <v>2.5568995241906801E-2</v>
      </c>
      <c r="S142">
        <f t="shared" ca="1" si="20"/>
        <v>0.55400710328621949</v>
      </c>
      <c r="T142">
        <f t="shared" ca="1" si="21"/>
        <v>0.14717915875001139</v>
      </c>
      <c r="V142">
        <f t="shared" si="22"/>
        <v>1</v>
      </c>
      <c r="W142">
        <f t="shared" ca="1" si="23"/>
        <v>1</v>
      </c>
      <c r="X142">
        <f t="shared" ca="1" si="24"/>
        <v>0</v>
      </c>
      <c r="Y142">
        <f t="shared" ca="1" si="25"/>
        <v>0</v>
      </c>
      <c r="Z142">
        <f t="shared" ca="1" si="26"/>
        <v>0</v>
      </c>
    </row>
    <row r="143" spans="1:26" x14ac:dyDescent="0.3">
      <c r="A143">
        <v>1301</v>
      </c>
      <c r="B143" t="s">
        <v>0</v>
      </c>
      <c r="C143" t="s">
        <v>1</v>
      </c>
      <c r="D143" s="1">
        <v>8.8217592592592597E-2</v>
      </c>
      <c r="E143">
        <v>3</v>
      </c>
      <c r="F143">
        <v>1</v>
      </c>
      <c r="G143">
        <v>160</v>
      </c>
      <c r="H143">
        <v>0.6</v>
      </c>
      <c r="I143">
        <v>0.29052734375</v>
      </c>
      <c r="J143">
        <v>0.5</v>
      </c>
      <c r="K143">
        <v>0.60696199480140878</v>
      </c>
      <c r="L143">
        <v>0.409052734375</v>
      </c>
      <c r="M143">
        <f t="shared" si="18"/>
        <v>1</v>
      </c>
      <c r="N143">
        <f t="shared" si="19"/>
        <v>2</v>
      </c>
      <c r="O143">
        <f ca="1">AVERAGE(INDIRECT("K"&amp;N143):K143)</f>
        <v>0.6318246837611724</v>
      </c>
      <c r="P143">
        <f ca="1">IF(ROW(P143)-N143&gt;10,VAR(INDIRECT("K"&amp;N143):K143),$K$6951/4)</f>
        <v>5.5525328006034913E-3</v>
      </c>
      <c r="Q143">
        <f ca="1">(AVERAGE(INDIRECT("K"&amp;N143):L143)+AVERAGE(L114:L143))/2</f>
        <v>0.54628609419440655</v>
      </c>
      <c r="R143">
        <f ca="1">IF(ROW(P143)-N143&gt;10,VAR(INDIRECT("K"&amp;N143):L143),$L$6951/4)</f>
        <v>2.5478168584923286E-2</v>
      </c>
      <c r="S143">
        <f t="shared" ca="1" si="20"/>
        <v>0.5520791540811355</v>
      </c>
      <c r="T143">
        <f t="shared" ca="1" si="21"/>
        <v>0.14691838835006807</v>
      </c>
      <c r="V143">
        <f t="shared" si="22"/>
        <v>1</v>
      </c>
      <c r="W143">
        <f t="shared" ca="1" si="23"/>
        <v>1</v>
      </c>
      <c r="X143">
        <f t="shared" ca="1" si="24"/>
        <v>0</v>
      </c>
      <c r="Y143">
        <f t="shared" ca="1" si="25"/>
        <v>0</v>
      </c>
      <c r="Z143">
        <f t="shared" ca="1" si="26"/>
        <v>0</v>
      </c>
    </row>
    <row r="144" spans="1:26" x14ac:dyDescent="0.3">
      <c r="A144">
        <v>1301</v>
      </c>
      <c r="B144" t="s">
        <v>0</v>
      </c>
      <c r="C144" t="s">
        <v>1</v>
      </c>
      <c r="D144" s="1">
        <v>8.8506944444444444E-2</v>
      </c>
      <c r="E144">
        <v>3</v>
      </c>
      <c r="F144">
        <v>1</v>
      </c>
      <c r="G144">
        <v>161</v>
      </c>
      <c r="H144">
        <v>0.7142857142857143</v>
      </c>
      <c r="I144">
        <v>0.29052734375</v>
      </c>
      <c r="J144">
        <v>0.5</v>
      </c>
      <c r="K144">
        <v>0.60655530344882647</v>
      </c>
      <c r="L144">
        <v>0.54905273437500002</v>
      </c>
      <c r="M144">
        <f t="shared" si="18"/>
        <v>1</v>
      </c>
      <c r="N144">
        <f t="shared" si="19"/>
        <v>2</v>
      </c>
      <c r="O144">
        <f ca="1">AVERAGE(INDIRECT("K"&amp;N144):K144)</f>
        <v>0.63164797480793922</v>
      </c>
      <c r="P144">
        <f ca="1">IF(ROW(P144)-N144&gt;10,VAR(INDIRECT("K"&amp;N144):K144),$K$6951/4)</f>
        <v>5.517895782681137E-3</v>
      </c>
      <c r="Q144">
        <f ca="1">(AVERAGE(INDIRECT("K"&amp;N144):L144)+AVERAGE(L115:L144))/2</f>
        <v>0.54527107358632387</v>
      </c>
      <c r="R144">
        <f ca="1">IF(ROW(P144)-N144&gt;10,VAR(INDIRECT("K"&amp;N144):L144),$L$6951/4)</f>
        <v>2.5306937987226483E-2</v>
      </c>
      <c r="S144">
        <f t="shared" ca="1" si="20"/>
        <v>0.55112355750297659</v>
      </c>
      <c r="T144">
        <f t="shared" ca="1" si="21"/>
        <v>0.14696421797703524</v>
      </c>
      <c r="V144">
        <f t="shared" si="22"/>
        <v>1</v>
      </c>
      <c r="W144">
        <f t="shared" ca="1" si="23"/>
        <v>1</v>
      </c>
      <c r="X144">
        <f t="shared" ca="1" si="24"/>
        <v>0</v>
      </c>
      <c r="Y144">
        <f t="shared" ca="1" si="25"/>
        <v>0</v>
      </c>
      <c r="Z144">
        <f t="shared" ca="1" si="26"/>
        <v>0</v>
      </c>
    </row>
    <row r="145" spans="1:26" x14ac:dyDescent="0.3">
      <c r="A145">
        <v>1301</v>
      </c>
      <c r="B145" t="s">
        <v>0</v>
      </c>
      <c r="C145" t="s">
        <v>1</v>
      </c>
      <c r="D145" s="1">
        <v>8.9363425925925929E-2</v>
      </c>
      <c r="E145">
        <v>3</v>
      </c>
      <c r="F145">
        <v>2</v>
      </c>
      <c r="G145">
        <v>162</v>
      </c>
      <c r="H145">
        <v>1</v>
      </c>
      <c r="I145">
        <v>0.8125</v>
      </c>
      <c r="J145">
        <v>0.57252559726962449</v>
      </c>
      <c r="K145">
        <v>0.61447985295656748</v>
      </c>
      <c r="L145">
        <v>0.62905273437499998</v>
      </c>
      <c r="M145">
        <f t="shared" si="18"/>
        <v>1</v>
      </c>
      <c r="N145">
        <f t="shared" si="19"/>
        <v>2</v>
      </c>
      <c r="O145">
        <f ca="1">AVERAGE(INDIRECT("K"&amp;N145):K145)</f>
        <v>0.63152875173952694</v>
      </c>
      <c r="P145">
        <f ca="1">IF(ROW(P145)-N145&gt;10,VAR(INDIRECT("K"&amp;N145):K145),$K$6951/4)</f>
        <v>5.4813559350521584E-3</v>
      </c>
      <c r="Q145">
        <f ca="1">(AVERAGE(INDIRECT("K"&amp;N145):L145)+AVERAGE(L116:L145))/2</f>
        <v>0.5488523718656777</v>
      </c>
      <c r="R145">
        <f ca="1">IF(ROW(P145)-N145&gt;10,VAR(INDIRECT("K"&amp;N145):L145),$L$6951/4)</f>
        <v>2.5155662993610491E-2</v>
      </c>
      <c r="S145">
        <f t="shared" ca="1" si="20"/>
        <v>0.55445074038057529</v>
      </c>
      <c r="T145">
        <f t="shared" ca="1" si="21"/>
        <v>0.1469030329454819</v>
      </c>
      <c r="V145">
        <f t="shared" si="22"/>
        <v>1</v>
      </c>
      <c r="W145">
        <f t="shared" ca="1" si="23"/>
        <v>1</v>
      </c>
      <c r="X145">
        <f t="shared" ca="1" si="24"/>
        <v>0</v>
      </c>
      <c r="Y145">
        <f t="shared" ca="1" si="25"/>
        <v>0</v>
      </c>
      <c r="Z145">
        <f t="shared" ca="1" si="26"/>
        <v>0</v>
      </c>
    </row>
    <row r="146" spans="1:26" x14ac:dyDescent="0.3">
      <c r="A146">
        <v>1301</v>
      </c>
      <c r="B146" t="s">
        <v>0</v>
      </c>
      <c r="C146" t="s">
        <v>1</v>
      </c>
      <c r="D146" s="1">
        <v>8.9907407407407408E-2</v>
      </c>
      <c r="E146">
        <v>3</v>
      </c>
      <c r="F146">
        <v>2</v>
      </c>
      <c r="G146">
        <v>163</v>
      </c>
      <c r="H146">
        <v>0.5</v>
      </c>
      <c r="I146">
        <v>0.8125</v>
      </c>
      <c r="J146">
        <v>0.57252559726962449</v>
      </c>
      <c r="K146">
        <v>0.60832081747590028</v>
      </c>
      <c r="L146">
        <v>0.89575511945392494</v>
      </c>
      <c r="M146">
        <f t="shared" si="18"/>
        <v>1</v>
      </c>
      <c r="N146">
        <f t="shared" si="19"/>
        <v>2</v>
      </c>
      <c r="O146">
        <f ca="1">AVERAGE(INDIRECT("K"&amp;N146):K146)</f>
        <v>0.63136869702046738</v>
      </c>
      <c r="P146">
        <f ca="1">IF(ROW(P146)-N146&gt;10,VAR(INDIRECT("K"&amp;N146):K146),$K$6951/4)</f>
        <v>5.4470055026794523E-3</v>
      </c>
      <c r="Q146">
        <f ca="1">(AVERAGE(INDIRECT("K"&amp;N146):L146)+AVERAGE(L117:L146))/2</f>
        <v>0.55576950517477419</v>
      </c>
      <c r="R146">
        <f ca="1">IF(ROW(P146)-N146&gt;10,VAR(INDIRECT("K"&amp;N146):L146),$L$6951/4)</f>
        <v>2.5371605362001406E-2</v>
      </c>
      <c r="S146">
        <f t="shared" ca="1" si="20"/>
        <v>0.56081830381561693</v>
      </c>
      <c r="T146">
        <f t="shared" ca="1" si="21"/>
        <v>0.14550557826746399</v>
      </c>
      <c r="V146">
        <f t="shared" si="22"/>
        <v>1</v>
      </c>
      <c r="W146">
        <f t="shared" ca="1" si="23"/>
        <v>1</v>
      </c>
      <c r="X146">
        <f t="shared" ca="1" si="24"/>
        <v>0</v>
      </c>
      <c r="Y146">
        <f t="shared" ca="1" si="25"/>
        <v>0</v>
      </c>
      <c r="Z146">
        <f t="shared" ca="1" si="26"/>
        <v>0</v>
      </c>
    </row>
    <row r="147" spans="1:26" x14ac:dyDescent="0.3">
      <c r="A147">
        <v>1301</v>
      </c>
      <c r="B147" t="s">
        <v>0</v>
      </c>
      <c r="C147" t="s">
        <v>1</v>
      </c>
      <c r="D147" s="1">
        <v>9.0277777777777776E-2</v>
      </c>
      <c r="E147">
        <v>3</v>
      </c>
      <c r="F147">
        <v>2</v>
      </c>
      <c r="G147">
        <v>164</v>
      </c>
      <c r="H147">
        <v>0.16666666666666666</v>
      </c>
      <c r="I147">
        <v>0.8125</v>
      </c>
      <c r="J147">
        <v>0.57252559726962449</v>
      </c>
      <c r="K147">
        <v>0.60057574195138741</v>
      </c>
      <c r="L147">
        <v>0.54575511945392485</v>
      </c>
      <c r="M147">
        <f t="shared" si="18"/>
        <v>1</v>
      </c>
      <c r="N147">
        <f t="shared" si="19"/>
        <v>2</v>
      </c>
      <c r="O147">
        <f ca="1">AVERAGE(INDIRECT("K"&amp;N147):K147)</f>
        <v>0.63115778636930941</v>
      </c>
      <c r="P147">
        <f ca="1">IF(ROW(P147)-N147&gt;10,VAR(INDIRECT("K"&amp;N147):K147),$K$6951/4)</f>
        <v>5.4159345096932467E-3</v>
      </c>
      <c r="Q147">
        <f ca="1">(AVERAGE(INDIRECT("K"&amp;N147):L147)+AVERAGE(L118:L147))/2</f>
        <v>0.55798800186491893</v>
      </c>
      <c r="R147">
        <f ca="1">IF(ROW(P147)-N147&gt;10,VAR(INDIRECT("K"&amp;N147):L147),$L$6951/4)</f>
        <v>2.5203001011429613E-2</v>
      </c>
      <c r="S147">
        <f t="shared" ca="1" si="20"/>
        <v>0.56287887587206065</v>
      </c>
      <c r="T147">
        <f t="shared" ca="1" si="21"/>
        <v>0.14559467274213186</v>
      </c>
      <c r="V147">
        <f t="shared" si="22"/>
        <v>1</v>
      </c>
      <c r="W147">
        <f t="shared" ca="1" si="23"/>
        <v>1</v>
      </c>
      <c r="X147">
        <f t="shared" ca="1" si="24"/>
        <v>0</v>
      </c>
      <c r="Y147">
        <f t="shared" ca="1" si="25"/>
        <v>0</v>
      </c>
      <c r="Z147">
        <f t="shared" ca="1" si="26"/>
        <v>0</v>
      </c>
    </row>
    <row r="148" spans="1:26" x14ac:dyDescent="0.3">
      <c r="A148">
        <v>1301</v>
      </c>
      <c r="B148" t="s">
        <v>0</v>
      </c>
      <c r="C148" t="s">
        <v>1</v>
      </c>
      <c r="D148" s="1">
        <v>9.0914351851851857E-2</v>
      </c>
      <c r="E148">
        <v>3</v>
      </c>
      <c r="F148">
        <v>2</v>
      </c>
      <c r="G148">
        <v>165</v>
      </c>
      <c r="H148">
        <v>0.5</v>
      </c>
      <c r="I148">
        <v>0.8125</v>
      </c>
      <c r="J148">
        <v>0.57252559726962449</v>
      </c>
      <c r="K148">
        <v>0.60101110321883278</v>
      </c>
      <c r="L148">
        <v>0.31242178612059157</v>
      </c>
      <c r="M148">
        <f t="shared" si="18"/>
        <v>1</v>
      </c>
      <c r="N148">
        <f t="shared" si="19"/>
        <v>2</v>
      </c>
      <c r="O148">
        <f ca="1">AVERAGE(INDIRECT("K"&amp;N148):K148)</f>
        <v>0.63095270689209526</v>
      </c>
      <c r="P148">
        <f ca="1">IF(ROW(P148)-N148&gt;10,VAR(INDIRECT("K"&amp;N148):K148),$K$6951/4)</f>
        <v>5.3850215338662978E-3</v>
      </c>
      <c r="Q148">
        <f ca="1">(AVERAGE(INDIRECT("K"&amp;N148):L148)+AVERAGE(L119:L148))/2</f>
        <v>0.55786552966486358</v>
      </c>
      <c r="R148">
        <f ca="1">IF(ROW(P148)-N148&gt;10,VAR(INDIRECT("K"&amp;N148):L148),$L$6951/4)</f>
        <v>2.5250826811678184E-2</v>
      </c>
      <c r="S148">
        <f t="shared" ca="1" si="20"/>
        <v>0.5627162585345914</v>
      </c>
      <c r="T148">
        <f t="shared" ca="1" si="21"/>
        <v>0.14487826136476603</v>
      </c>
      <c r="V148">
        <f t="shared" si="22"/>
        <v>1</v>
      </c>
      <c r="W148">
        <f t="shared" ca="1" si="23"/>
        <v>1</v>
      </c>
      <c r="X148">
        <f t="shared" ca="1" si="24"/>
        <v>0</v>
      </c>
      <c r="Y148">
        <f t="shared" ca="1" si="25"/>
        <v>0</v>
      </c>
      <c r="Z148">
        <f t="shared" ca="1" si="26"/>
        <v>0</v>
      </c>
    </row>
    <row r="149" spans="1:26" x14ac:dyDescent="0.3">
      <c r="A149">
        <v>1301</v>
      </c>
      <c r="B149" t="s">
        <v>0</v>
      </c>
      <c r="C149" t="s">
        <v>1</v>
      </c>
      <c r="D149" s="1">
        <v>9.1377314814814814E-2</v>
      </c>
      <c r="E149">
        <v>3</v>
      </c>
      <c r="F149">
        <v>2</v>
      </c>
      <c r="G149">
        <v>166</v>
      </c>
      <c r="H149">
        <v>0.66666666666666663</v>
      </c>
      <c r="I149">
        <v>0.8125</v>
      </c>
      <c r="J149">
        <v>0.57252559726962449</v>
      </c>
      <c r="K149">
        <v>0.59860713076495253</v>
      </c>
      <c r="L149">
        <v>0.54575511945392485</v>
      </c>
      <c r="M149">
        <f t="shared" si="18"/>
        <v>1</v>
      </c>
      <c r="N149">
        <f t="shared" si="19"/>
        <v>2</v>
      </c>
      <c r="O149">
        <f ca="1">AVERAGE(INDIRECT("K"&amp;N149):K149)</f>
        <v>0.63073415570204694</v>
      </c>
      <c r="P149">
        <f ca="1">IF(ROW(P149)-N149&gt;10,VAR(INDIRECT("K"&amp;N149):K149),$K$6951/4)</f>
        <v>5.3554578984716175E-3</v>
      </c>
      <c r="Q149">
        <f ca="1">(AVERAGE(INDIRECT("K"&amp;N149):L149)+AVERAGE(L120:L149))/2</f>
        <v>0.55813806279319866</v>
      </c>
      <c r="R149">
        <f ca="1">IF(ROW(P149)-N149&gt;10,VAR(INDIRECT("K"&amp;N149):L149),$L$6951/4)</f>
        <v>2.5084928237613172E-2</v>
      </c>
      <c r="S149">
        <f t="shared" ca="1" si="20"/>
        <v>0.5629610890808322</v>
      </c>
      <c r="T149">
        <f t="shared" ca="1" si="21"/>
        <v>0.14498035476180704</v>
      </c>
      <c r="V149">
        <f t="shared" si="22"/>
        <v>1</v>
      </c>
      <c r="W149">
        <f t="shared" ca="1" si="23"/>
        <v>1</v>
      </c>
      <c r="X149">
        <f t="shared" ca="1" si="24"/>
        <v>0</v>
      </c>
      <c r="Y149">
        <f t="shared" ca="1" si="25"/>
        <v>0</v>
      </c>
      <c r="Z149">
        <f t="shared" ca="1" si="26"/>
        <v>0</v>
      </c>
    </row>
    <row r="150" spans="1:26" x14ac:dyDescent="0.3">
      <c r="A150">
        <v>1301</v>
      </c>
      <c r="B150" t="s">
        <v>0</v>
      </c>
      <c r="C150" t="s">
        <v>1</v>
      </c>
      <c r="D150" s="1">
        <v>9.1840277777777785E-2</v>
      </c>
      <c r="E150">
        <v>3</v>
      </c>
      <c r="F150">
        <v>2</v>
      </c>
      <c r="G150">
        <v>167</v>
      </c>
      <c r="H150">
        <v>0.47619047619047622</v>
      </c>
      <c r="I150">
        <v>0.8125</v>
      </c>
      <c r="J150">
        <v>0.57252559726962449</v>
      </c>
      <c r="K150">
        <v>0.5892801667854537</v>
      </c>
      <c r="L150">
        <v>0.66242178612059155</v>
      </c>
      <c r="M150">
        <f t="shared" si="18"/>
        <v>1</v>
      </c>
      <c r="N150">
        <f t="shared" si="19"/>
        <v>2</v>
      </c>
      <c r="O150">
        <f ca="1">AVERAGE(INDIRECT("K"&amp;N150):K150)</f>
        <v>0.63045594101133162</v>
      </c>
      <c r="P150">
        <f ca="1">IF(ROW(P150)-N150&gt;10,VAR(INDIRECT("K"&amp;N150):K150),$K$6951/4)</f>
        <v>5.3308054808359068E-3</v>
      </c>
      <c r="Q150">
        <f ca="1">(AVERAGE(INDIRECT("K"&amp;N150):L150)+AVERAGE(L121:L150))/2</f>
        <v>0.56286806070197537</v>
      </c>
      <c r="R150">
        <f ca="1">IF(ROW(P150)-N150&gt;10,VAR(INDIRECT("K"&amp;N150):L150),$L$6951/4)</f>
        <v>2.495132440844277E-2</v>
      </c>
      <c r="S150">
        <f t="shared" ca="1" si="20"/>
        <v>0.56736140530683499</v>
      </c>
      <c r="T150">
        <f t="shared" ca="1" si="21"/>
        <v>0.14504862040326058</v>
      </c>
      <c r="V150">
        <f t="shared" si="22"/>
        <v>1</v>
      </c>
      <c r="W150">
        <f t="shared" ca="1" si="23"/>
        <v>1</v>
      </c>
      <c r="X150">
        <f t="shared" ca="1" si="24"/>
        <v>0</v>
      </c>
      <c r="Y150">
        <f t="shared" ca="1" si="25"/>
        <v>0</v>
      </c>
      <c r="Z150">
        <f t="shared" ca="1" si="26"/>
        <v>0</v>
      </c>
    </row>
    <row r="151" spans="1:26" x14ac:dyDescent="0.3">
      <c r="A151">
        <v>1301</v>
      </c>
      <c r="B151" t="s">
        <v>0</v>
      </c>
      <c r="C151" t="s">
        <v>1</v>
      </c>
      <c r="D151" s="1">
        <v>9.2280092592592594E-2</v>
      </c>
      <c r="E151">
        <v>3</v>
      </c>
      <c r="F151">
        <v>2</v>
      </c>
      <c r="G151">
        <v>168</v>
      </c>
      <c r="H151">
        <v>0.6071428571428571</v>
      </c>
      <c r="I151">
        <v>0.8125</v>
      </c>
      <c r="J151">
        <v>0.57252559726962449</v>
      </c>
      <c r="K151">
        <v>0.58030236466626084</v>
      </c>
      <c r="L151">
        <v>0.52908845278725825</v>
      </c>
      <c r="M151">
        <f t="shared" si="18"/>
        <v>1</v>
      </c>
      <c r="N151">
        <f t="shared" si="19"/>
        <v>2</v>
      </c>
      <c r="O151">
        <f ca="1">AVERAGE(INDIRECT("K"&amp;N151):K151)</f>
        <v>0.63012158383569783</v>
      </c>
      <c r="P151">
        <f ca="1">IF(ROW(P151)-N151&gt;10,VAR(INDIRECT("K"&amp;N151):K151),$K$6951/4)</f>
        <v>5.3117974709783614E-3</v>
      </c>
      <c r="Q151">
        <f ca="1">(AVERAGE(INDIRECT("K"&amp;N151):L151)+AVERAGE(L122:L151))/2</f>
        <v>0.56630251158757428</v>
      </c>
      <c r="R151">
        <f ca="1">IF(ROW(P151)-N151&gt;10,VAR(INDIRECT("K"&amp;N151):L151),$L$6951/4)</f>
        <v>2.4789333205941365E-2</v>
      </c>
      <c r="S151">
        <f t="shared" ca="1" si="20"/>
        <v>0.5705569650243717</v>
      </c>
      <c r="T151">
        <f t="shared" ca="1" si="21"/>
        <v>0.14532513486061463</v>
      </c>
      <c r="V151">
        <f t="shared" si="22"/>
        <v>1</v>
      </c>
      <c r="W151">
        <f t="shared" ca="1" si="23"/>
        <v>1</v>
      </c>
      <c r="X151">
        <f t="shared" ca="1" si="24"/>
        <v>0</v>
      </c>
      <c r="Y151">
        <f t="shared" ca="1" si="25"/>
        <v>0</v>
      </c>
      <c r="Z151">
        <f t="shared" ca="1" si="26"/>
        <v>0</v>
      </c>
    </row>
    <row r="152" spans="1:26" x14ac:dyDescent="0.3">
      <c r="A152">
        <v>1301</v>
      </c>
      <c r="B152" t="s">
        <v>0</v>
      </c>
      <c r="C152" t="s">
        <v>1</v>
      </c>
      <c r="D152" s="1">
        <v>9.2800925925925926E-2</v>
      </c>
      <c r="E152">
        <v>3</v>
      </c>
      <c r="F152">
        <v>2</v>
      </c>
      <c r="G152">
        <v>169</v>
      </c>
      <c r="H152">
        <v>0.47222222222222221</v>
      </c>
      <c r="I152">
        <v>0.8125</v>
      </c>
      <c r="J152">
        <v>0.57252559726962449</v>
      </c>
      <c r="K152">
        <v>0.57666835443666842</v>
      </c>
      <c r="L152">
        <v>0.62075511945392492</v>
      </c>
      <c r="M152">
        <f t="shared" si="18"/>
        <v>1</v>
      </c>
      <c r="N152">
        <f t="shared" si="19"/>
        <v>2</v>
      </c>
      <c r="O152">
        <f ca="1">AVERAGE(INDIRECT("K"&amp;N152):K152)</f>
        <v>0.62976758893901552</v>
      </c>
      <c r="P152">
        <f ca="1">IF(ROW(P152)-N152&gt;10,VAR(INDIRECT("K"&amp;N152):K152),$K$6951/4)</f>
        <v>5.2953076582570209E-3</v>
      </c>
      <c r="Q152">
        <f ca="1">(AVERAGE(INDIRECT("K"&amp;N152):L152)+AVERAGE(L123:L152))/2</f>
        <v>0.56962128587612648</v>
      </c>
      <c r="R152">
        <f ca="1">IF(ROW(P152)-N152&gt;10,VAR(INDIRECT("K"&amp;N152):L152),$L$6951/4)</f>
        <v>2.4636035514414626E-2</v>
      </c>
      <c r="S152">
        <f t="shared" ca="1" si="20"/>
        <v>0.57364249105314691</v>
      </c>
      <c r="T152">
        <f t="shared" ca="1" si="21"/>
        <v>0.14561617087432788</v>
      </c>
      <c r="V152">
        <f t="shared" si="22"/>
        <v>1</v>
      </c>
      <c r="W152">
        <f t="shared" ca="1" si="23"/>
        <v>1</v>
      </c>
      <c r="X152">
        <f t="shared" ca="1" si="24"/>
        <v>0</v>
      </c>
      <c r="Y152">
        <f t="shared" ca="1" si="25"/>
        <v>0</v>
      </c>
      <c r="Z152">
        <f t="shared" ca="1" si="26"/>
        <v>0</v>
      </c>
    </row>
    <row r="153" spans="1:26" x14ac:dyDescent="0.3">
      <c r="A153">
        <v>1301</v>
      </c>
      <c r="B153" t="s">
        <v>0</v>
      </c>
      <c r="C153" t="s">
        <v>1</v>
      </c>
      <c r="D153" s="1">
        <v>9.3148148148148147E-2</v>
      </c>
      <c r="E153">
        <v>3</v>
      </c>
      <c r="F153">
        <v>2</v>
      </c>
      <c r="G153">
        <v>170</v>
      </c>
      <c r="H153">
        <v>0.37777777777777777</v>
      </c>
      <c r="I153">
        <v>0.8125</v>
      </c>
      <c r="J153">
        <v>0.57252559726962449</v>
      </c>
      <c r="K153">
        <v>0.57228761108022486</v>
      </c>
      <c r="L153">
        <v>0.52631067500948048</v>
      </c>
      <c r="M153">
        <f t="shared" si="18"/>
        <v>1</v>
      </c>
      <c r="N153">
        <f t="shared" si="19"/>
        <v>2</v>
      </c>
      <c r="O153">
        <f ca="1">AVERAGE(INDIRECT("K"&amp;N153):K153)</f>
        <v>0.6293894311899445</v>
      </c>
      <c r="P153">
        <f ca="1">IF(ROW(P153)-N153&gt;10,VAR(INDIRECT("K"&amp;N153):K153),$K$6951/4)</f>
        <v>5.28197589466329E-3</v>
      </c>
      <c r="Q153">
        <f ca="1">(AVERAGE(INDIRECT("K"&amp;N153):L153)+AVERAGE(L124:L153))/2</f>
        <v>0.56731302133834438</v>
      </c>
      <c r="R153">
        <f ca="1">IF(ROW(P153)-N153&gt;10,VAR(INDIRECT("K"&amp;N153):L153),$L$6951/4)</f>
        <v>2.4478274564513985E-2</v>
      </c>
      <c r="S153">
        <f t="shared" ca="1" si="20"/>
        <v>0.57147841045704173</v>
      </c>
      <c r="T153">
        <f t="shared" ca="1" si="21"/>
        <v>0.14598359451542345</v>
      </c>
      <c r="V153">
        <f t="shared" si="22"/>
        <v>1</v>
      </c>
      <c r="W153">
        <f t="shared" ca="1" si="23"/>
        <v>1</v>
      </c>
      <c r="X153">
        <f t="shared" ca="1" si="24"/>
        <v>0</v>
      </c>
      <c r="Y153">
        <f t="shared" ca="1" si="25"/>
        <v>0</v>
      </c>
      <c r="Z153">
        <f t="shared" ca="1" si="26"/>
        <v>0</v>
      </c>
    </row>
    <row r="154" spans="1:26" x14ac:dyDescent="0.3">
      <c r="A154">
        <v>1301</v>
      </c>
      <c r="B154" t="s">
        <v>0</v>
      </c>
      <c r="C154" t="s">
        <v>1</v>
      </c>
      <c r="D154" s="1">
        <v>9.3668981481481478E-2</v>
      </c>
      <c r="E154">
        <v>3</v>
      </c>
      <c r="F154">
        <v>2</v>
      </c>
      <c r="G154">
        <v>171</v>
      </c>
      <c r="H154">
        <v>0.49090909090909096</v>
      </c>
      <c r="I154">
        <v>0.8125</v>
      </c>
      <c r="J154">
        <v>0.57252559726962449</v>
      </c>
      <c r="K154">
        <v>0.56402783942305801</v>
      </c>
      <c r="L154">
        <v>0.4601995638983693</v>
      </c>
      <c r="M154">
        <f t="shared" si="18"/>
        <v>1</v>
      </c>
      <c r="N154">
        <f t="shared" si="19"/>
        <v>2</v>
      </c>
      <c r="O154">
        <f ca="1">AVERAGE(INDIRECT("K"&amp;N154):K154)</f>
        <v>0.62896223124375572</v>
      </c>
      <c r="P154">
        <f ca="1">IF(ROW(P154)-N154&gt;10,VAR(INDIRECT("K"&amp;N154):K154),$K$6951/4)</f>
        <v>5.2751485217365241E-3</v>
      </c>
      <c r="Q154">
        <f ca="1">(AVERAGE(INDIRECT("K"&amp;N154):L154)+AVERAGE(L125:L154))/2</f>
        <v>0.56183755982944539</v>
      </c>
      <c r="R154">
        <f ca="1">IF(ROW(P154)-N154&gt;10,VAR(INDIRECT("K"&amp;N154):L154),$L$6951/4)</f>
        <v>2.4352724124282368E-2</v>
      </c>
      <c r="S154">
        <f t="shared" ca="1" si="20"/>
        <v>0.566357891753835</v>
      </c>
      <c r="T154">
        <f t="shared" ca="1" si="21"/>
        <v>0.14634615018667194</v>
      </c>
      <c r="V154">
        <f t="shared" si="22"/>
        <v>1</v>
      </c>
      <c r="W154">
        <f t="shared" ca="1" si="23"/>
        <v>1</v>
      </c>
      <c r="X154">
        <f t="shared" ca="1" si="24"/>
        <v>0</v>
      </c>
      <c r="Y154">
        <f t="shared" ca="1" si="25"/>
        <v>0</v>
      </c>
      <c r="Z154">
        <f t="shared" ca="1" si="26"/>
        <v>0</v>
      </c>
    </row>
    <row r="155" spans="1:26" x14ac:dyDescent="0.3">
      <c r="A155">
        <v>1301</v>
      </c>
      <c r="B155" t="s">
        <v>0</v>
      </c>
      <c r="C155" t="s">
        <v>1</v>
      </c>
      <c r="D155" s="1">
        <v>9.4305555555555559E-2</v>
      </c>
      <c r="E155">
        <v>3</v>
      </c>
      <c r="F155">
        <v>2</v>
      </c>
      <c r="G155">
        <v>172</v>
      </c>
      <c r="H155">
        <v>0.40909090909090912</v>
      </c>
      <c r="I155">
        <v>0.8125</v>
      </c>
      <c r="J155">
        <v>0.57252559726962449</v>
      </c>
      <c r="K155">
        <v>0.55726802603372017</v>
      </c>
      <c r="L155">
        <v>0.5393914830902885</v>
      </c>
      <c r="M155">
        <f t="shared" si="18"/>
        <v>1</v>
      </c>
      <c r="N155">
        <f t="shared" si="19"/>
        <v>2</v>
      </c>
      <c r="O155">
        <f ca="1">AVERAGE(INDIRECT("K"&amp;N155):K155)</f>
        <v>0.62849668445667761</v>
      </c>
      <c r="P155">
        <f ca="1">IF(ROW(P155)-N155&gt;10,VAR(INDIRECT("K"&amp;N155):K155),$K$6951/4)</f>
        <v>5.2740474337108862E-3</v>
      </c>
      <c r="Q155">
        <f ca="1">(AVERAGE(INDIRECT("K"&amp;N155):L155)+AVERAGE(L126:L155))/2</f>
        <v>0.55780173471342975</v>
      </c>
      <c r="R155">
        <f ca="1">IF(ROW(P155)-N155&gt;10,VAR(INDIRECT("K"&amp;N155):L155),$L$6951/4)</f>
        <v>2.4196044460629899E-2</v>
      </c>
      <c r="S155">
        <f t="shared" ca="1" si="20"/>
        <v>0.56259030490712492</v>
      </c>
      <c r="T155">
        <f t="shared" ca="1" si="21"/>
        <v>0.14693505678125812</v>
      </c>
      <c r="V155">
        <f t="shared" si="22"/>
        <v>1</v>
      </c>
      <c r="W155">
        <f t="shared" ca="1" si="23"/>
        <v>1</v>
      </c>
      <c r="X155">
        <f t="shared" ca="1" si="24"/>
        <v>0</v>
      </c>
      <c r="Y155">
        <f t="shared" ca="1" si="25"/>
        <v>0</v>
      </c>
      <c r="Z155">
        <f t="shared" ca="1" si="26"/>
        <v>0</v>
      </c>
    </row>
    <row r="156" spans="1:26" x14ac:dyDescent="0.3">
      <c r="A156">
        <v>1301</v>
      </c>
      <c r="B156" t="s">
        <v>0</v>
      </c>
      <c r="C156" t="s">
        <v>1</v>
      </c>
      <c r="D156" s="1">
        <v>9.4618055555555552E-2</v>
      </c>
      <c r="E156">
        <v>3</v>
      </c>
      <c r="F156">
        <v>2</v>
      </c>
      <c r="G156">
        <v>173</v>
      </c>
      <c r="H156">
        <v>0.34615384615384615</v>
      </c>
      <c r="I156">
        <v>0.8125</v>
      </c>
      <c r="J156">
        <v>0.57252559726962449</v>
      </c>
      <c r="K156">
        <v>0.55427741865337021</v>
      </c>
      <c r="L156">
        <v>0.48211875581756125</v>
      </c>
      <c r="M156">
        <f t="shared" si="18"/>
        <v>1</v>
      </c>
      <c r="N156">
        <f t="shared" si="19"/>
        <v>2</v>
      </c>
      <c r="O156">
        <f ca="1">AVERAGE(INDIRECT("K"&amp;N156):K156)</f>
        <v>0.62801785048375303</v>
      </c>
      <c r="P156">
        <f ca="1">IF(ROW(P156)-N156&gt;10,VAR(INDIRECT("K"&amp;N156):K156),$K$6951/4)</f>
        <v>5.2753390783650761E-3</v>
      </c>
      <c r="Q156">
        <f ca="1">(AVERAGE(INDIRECT("K"&amp;N156):L156)+AVERAGE(L127:L156))/2</f>
        <v>0.55652522033892138</v>
      </c>
      <c r="R156">
        <f ca="1">IF(ROW(P156)-N156&gt;10,VAR(INDIRECT("K"&amp;N156):L156),$L$6951/4)</f>
        <v>2.4060883178171937E-2</v>
      </c>
      <c r="S156">
        <f t="shared" ca="1" si="20"/>
        <v>0.56139428384511492</v>
      </c>
      <c r="T156">
        <f t="shared" ca="1" si="21"/>
        <v>0.14748694151725047</v>
      </c>
      <c r="V156">
        <f t="shared" si="22"/>
        <v>1</v>
      </c>
      <c r="W156">
        <f t="shared" ca="1" si="23"/>
        <v>1</v>
      </c>
      <c r="X156">
        <f t="shared" ca="1" si="24"/>
        <v>0</v>
      </c>
      <c r="Y156">
        <f t="shared" ca="1" si="25"/>
        <v>0</v>
      </c>
      <c r="Z156">
        <f t="shared" ca="1" si="26"/>
        <v>0</v>
      </c>
    </row>
    <row r="157" spans="1:26" x14ac:dyDescent="0.3">
      <c r="A157">
        <v>1301</v>
      </c>
      <c r="B157" t="s">
        <v>0</v>
      </c>
      <c r="C157" t="s">
        <v>1</v>
      </c>
      <c r="D157" s="1">
        <v>9.5115740740740737E-2</v>
      </c>
      <c r="E157">
        <v>3</v>
      </c>
      <c r="F157">
        <v>3</v>
      </c>
      <c r="G157">
        <v>174</v>
      </c>
      <c r="H157">
        <v>0.5</v>
      </c>
      <c r="I157">
        <v>0.2744140625</v>
      </c>
      <c r="J157">
        <v>0.5</v>
      </c>
      <c r="K157">
        <v>0.55107546083991266</v>
      </c>
      <c r="L157">
        <v>0.43806281176161715</v>
      </c>
      <c r="M157">
        <f t="shared" si="18"/>
        <v>1</v>
      </c>
      <c r="N157">
        <f t="shared" si="19"/>
        <v>2</v>
      </c>
      <c r="O157">
        <f ca="1">AVERAGE(INDIRECT("K"&amp;N157):K157)</f>
        <v>0.62752463003731818</v>
      </c>
      <c r="P157">
        <f ca="1">IF(ROW(P157)-N157&gt;10,VAR(INDIRECT("K"&amp;N157):K157),$K$6951/4)</f>
        <v>5.2792541924681531E-3</v>
      </c>
      <c r="Q157">
        <f ca="1">(AVERAGE(INDIRECT("K"&amp;N157):L157)+AVERAGE(L128:L157))/2</f>
        <v>0.55249612299815321</v>
      </c>
      <c r="R157">
        <f ca="1">IF(ROW(P157)-N157&gt;10,VAR(INDIRECT("K"&amp;N157):L157),$L$6951/4)</f>
        <v>2.3956524795302712E-2</v>
      </c>
      <c r="S157">
        <f t="shared" ca="1" si="20"/>
        <v>0.55763028469107834</v>
      </c>
      <c r="T157">
        <f t="shared" ca="1" si="21"/>
        <v>0.14796774370886692</v>
      </c>
      <c r="V157">
        <f t="shared" si="22"/>
        <v>1</v>
      </c>
      <c r="W157">
        <f t="shared" ca="1" si="23"/>
        <v>1</v>
      </c>
      <c r="X157">
        <f t="shared" ca="1" si="24"/>
        <v>0</v>
      </c>
      <c r="Y157">
        <f t="shared" ca="1" si="25"/>
        <v>0</v>
      </c>
      <c r="Z157">
        <f t="shared" ca="1" si="26"/>
        <v>0</v>
      </c>
    </row>
    <row r="158" spans="1:26" x14ac:dyDescent="0.3">
      <c r="A158">
        <v>1301</v>
      </c>
      <c r="B158" t="s">
        <v>0</v>
      </c>
      <c r="C158" t="s">
        <v>1</v>
      </c>
      <c r="D158" s="1">
        <v>9.5671296296296296E-2</v>
      </c>
      <c r="E158">
        <v>3</v>
      </c>
      <c r="F158">
        <v>3</v>
      </c>
      <c r="G158">
        <v>175</v>
      </c>
      <c r="H158">
        <v>0.83333333333333337</v>
      </c>
      <c r="I158">
        <v>0.2744140625</v>
      </c>
      <c r="J158">
        <v>0.5</v>
      </c>
      <c r="K158">
        <v>0.55005092154475932</v>
      </c>
      <c r="L158">
        <v>0.47744140624999998</v>
      </c>
      <c r="M158">
        <f t="shared" si="18"/>
        <v>1</v>
      </c>
      <c r="N158">
        <f t="shared" si="19"/>
        <v>2</v>
      </c>
      <c r="O158">
        <f ca="1">AVERAGE(INDIRECT("K"&amp;N158):K158)</f>
        <v>0.62703116692590055</v>
      </c>
      <c r="P158">
        <f ca="1">IF(ROW(P158)-N158&gt;10,VAR(INDIRECT("K"&amp;N158):K158),$K$6951/4)</f>
        <v>5.2836432366853469E-3</v>
      </c>
      <c r="Q158">
        <f ca="1">(AVERAGE(INDIRECT("K"&amp;N158):L158)+AVERAGE(L129:L158))/2</f>
        <v>0.54724275468785111</v>
      </c>
      <c r="R158">
        <f ca="1">IF(ROW(P158)-N158&gt;10,VAR(INDIRECT("K"&amp;N158):L158),$L$6951/4)</f>
        <v>2.3826942323439786E-2</v>
      </c>
      <c r="S158">
        <f t="shared" ca="1" si="20"/>
        <v>0.55273453367819136</v>
      </c>
      <c r="T158">
        <f t="shared" ca="1" si="21"/>
        <v>0.14855932457375615</v>
      </c>
      <c r="V158">
        <f t="shared" si="22"/>
        <v>1</v>
      </c>
      <c r="W158">
        <f t="shared" ca="1" si="23"/>
        <v>1</v>
      </c>
      <c r="X158">
        <f t="shared" ca="1" si="24"/>
        <v>0</v>
      </c>
      <c r="Y158">
        <f t="shared" ca="1" si="25"/>
        <v>0</v>
      </c>
      <c r="Z158">
        <f t="shared" ca="1" si="26"/>
        <v>0</v>
      </c>
    </row>
    <row r="159" spans="1:26" x14ac:dyDescent="0.3">
      <c r="A159">
        <v>1301</v>
      </c>
      <c r="B159" t="s">
        <v>0</v>
      </c>
      <c r="C159" t="s">
        <v>1</v>
      </c>
      <c r="D159" s="1">
        <v>9.6018518518518517E-2</v>
      </c>
      <c r="E159">
        <v>3</v>
      </c>
      <c r="F159">
        <v>3</v>
      </c>
      <c r="G159">
        <v>176</v>
      </c>
      <c r="H159">
        <v>0.5</v>
      </c>
      <c r="I159">
        <v>0.2744140625</v>
      </c>
      <c r="J159">
        <v>0.5</v>
      </c>
      <c r="K159">
        <v>0.54969870213512784</v>
      </c>
      <c r="L159">
        <v>0.71077473958333337</v>
      </c>
      <c r="M159">
        <f t="shared" si="18"/>
        <v>1</v>
      </c>
      <c r="N159">
        <f t="shared" si="19"/>
        <v>2</v>
      </c>
      <c r="O159">
        <f ca="1">AVERAGE(INDIRECT("K"&amp;N159):K159)</f>
        <v>0.62654172094621219</v>
      </c>
      <c r="P159">
        <f ca="1">IF(ROW(P159)-N159&gt;10,VAR(INDIRECT("K"&amp;N159):K159),$K$6951/4)</f>
        <v>5.2878395220989352E-3</v>
      </c>
      <c r="Q159">
        <f ca="1">(AVERAGE(INDIRECT("K"&amp;N159):L159)+AVERAGE(L130:L159))/2</f>
        <v>0.55013776932958036</v>
      </c>
      <c r="R159">
        <f ca="1">IF(ROW(P159)-N159&gt;10,VAR(INDIRECT("K"&amp;N159):L159),$L$6951/4)</f>
        <v>2.3746083059274538E-2</v>
      </c>
      <c r="S159">
        <f t="shared" ca="1" si="20"/>
        <v>0.55541716935990448</v>
      </c>
      <c r="T159">
        <f t="shared" ca="1" si="21"/>
        <v>0.14895628080310716</v>
      </c>
      <c r="V159">
        <f t="shared" si="22"/>
        <v>1</v>
      </c>
      <c r="W159">
        <f t="shared" ca="1" si="23"/>
        <v>1</v>
      </c>
      <c r="X159">
        <f t="shared" ca="1" si="24"/>
        <v>0</v>
      </c>
      <c r="Y159">
        <f t="shared" ca="1" si="25"/>
        <v>0</v>
      </c>
      <c r="Z159">
        <f t="shared" ca="1" si="26"/>
        <v>0</v>
      </c>
    </row>
    <row r="160" spans="1:26" x14ac:dyDescent="0.3">
      <c r="A160">
        <v>1301</v>
      </c>
      <c r="B160" t="s">
        <v>0</v>
      </c>
      <c r="C160" t="s">
        <v>1</v>
      </c>
      <c r="D160" s="1">
        <v>9.644675925925926E-2</v>
      </c>
      <c r="E160">
        <v>3</v>
      </c>
      <c r="F160">
        <v>3</v>
      </c>
      <c r="G160">
        <v>177</v>
      </c>
      <c r="H160">
        <v>0.3</v>
      </c>
      <c r="I160">
        <v>0.2744140625</v>
      </c>
      <c r="J160">
        <v>0.5</v>
      </c>
      <c r="K160">
        <v>0.54737768853347368</v>
      </c>
      <c r="L160">
        <v>0.47744140624999998</v>
      </c>
      <c r="M160">
        <f t="shared" si="18"/>
        <v>1</v>
      </c>
      <c r="N160">
        <f t="shared" si="19"/>
        <v>2</v>
      </c>
      <c r="O160">
        <f ca="1">AVERAGE(INDIRECT("K"&amp;N160):K160)</f>
        <v>0.62604383394990559</v>
      </c>
      <c r="P160">
        <f ca="1">IF(ROW(P160)-N160&gt;10,VAR(INDIRECT("K"&amp;N160):K160),$K$6951/4)</f>
        <v>5.2937869256649657E-3</v>
      </c>
      <c r="Q160">
        <f ca="1">(AVERAGE(INDIRECT("K"&amp;N160):L160)+AVERAGE(L131:L160))/2</f>
        <v>0.55071510394176404</v>
      </c>
      <c r="R160">
        <f ca="1">IF(ROW(P160)-N160&gt;10,VAR(INDIRECT("K"&amp;N160):L160),$L$6951/4)</f>
        <v>2.3619767106147795E-2</v>
      </c>
      <c r="S160">
        <f t="shared" ca="1" si="20"/>
        <v>0.55595158555056989</v>
      </c>
      <c r="T160">
        <f t="shared" ca="1" si="21"/>
        <v>0.14956814655531869</v>
      </c>
      <c r="V160">
        <f t="shared" si="22"/>
        <v>1</v>
      </c>
      <c r="W160">
        <f t="shared" ca="1" si="23"/>
        <v>1</v>
      </c>
      <c r="X160">
        <f t="shared" ca="1" si="24"/>
        <v>0</v>
      </c>
      <c r="Y160">
        <f t="shared" ca="1" si="25"/>
        <v>0</v>
      </c>
      <c r="Z160">
        <f t="shared" ca="1" si="26"/>
        <v>0</v>
      </c>
    </row>
    <row r="161" spans="1:26" x14ac:dyDescent="0.3">
      <c r="A161">
        <v>1301</v>
      </c>
      <c r="B161" t="s">
        <v>0</v>
      </c>
      <c r="C161" t="s">
        <v>1</v>
      </c>
      <c r="D161" s="1">
        <v>9.6979166666666672E-2</v>
      </c>
      <c r="E161">
        <v>3</v>
      </c>
      <c r="F161">
        <v>3</v>
      </c>
      <c r="G161">
        <v>178</v>
      </c>
      <c r="H161">
        <v>0.53333333333333333</v>
      </c>
      <c r="I161">
        <v>0.2744140625</v>
      </c>
      <c r="J161">
        <v>0.5</v>
      </c>
      <c r="K161">
        <v>0.5431005700335112</v>
      </c>
      <c r="L161">
        <v>0.33744140624999996</v>
      </c>
      <c r="M161">
        <f t="shared" si="18"/>
        <v>1</v>
      </c>
      <c r="N161">
        <f t="shared" si="19"/>
        <v>2</v>
      </c>
      <c r="O161">
        <f ca="1">AVERAGE(INDIRECT("K"&amp;N161):K161)</f>
        <v>0.62552543855042819</v>
      </c>
      <c r="P161">
        <f ca="1">IF(ROW(P161)-N161&gt;10,VAR(INDIRECT("K"&amp;N161):K161),$K$6951/4)</f>
        <v>5.3034900747027025E-3</v>
      </c>
      <c r="Q161">
        <f ca="1">(AVERAGE(INDIRECT("K"&amp;N161):L161)+AVERAGE(L132:L161))/2</f>
        <v>0.54651342249994128</v>
      </c>
      <c r="R161">
        <f ca="1">IF(ROW(P161)-N161&gt;10,VAR(INDIRECT("K"&amp;N161):L161),$L$6951/4)</f>
        <v>2.3630713441445819E-2</v>
      </c>
      <c r="S161">
        <f t="shared" ca="1" si="20"/>
        <v>0.55201294315107952</v>
      </c>
      <c r="T161">
        <f t="shared" ca="1" si="21"/>
        <v>0.14969783879843984</v>
      </c>
      <c r="V161">
        <f t="shared" si="22"/>
        <v>1</v>
      </c>
      <c r="W161">
        <f t="shared" ca="1" si="23"/>
        <v>1</v>
      </c>
      <c r="X161">
        <f t="shared" ca="1" si="24"/>
        <v>0</v>
      </c>
      <c r="Y161">
        <f t="shared" ca="1" si="25"/>
        <v>0</v>
      </c>
      <c r="Z161">
        <f t="shared" ca="1" si="26"/>
        <v>0</v>
      </c>
    </row>
    <row r="162" spans="1:26" x14ac:dyDescent="0.3">
      <c r="A162">
        <v>1301</v>
      </c>
      <c r="B162" t="s">
        <v>0</v>
      </c>
      <c r="C162" t="s">
        <v>1</v>
      </c>
      <c r="D162" s="1">
        <v>9.7534722222222217E-2</v>
      </c>
      <c r="E162">
        <v>3</v>
      </c>
      <c r="F162">
        <v>3</v>
      </c>
      <c r="G162">
        <v>179</v>
      </c>
      <c r="H162">
        <v>0.66666666666666674</v>
      </c>
      <c r="I162">
        <v>0.2744140625</v>
      </c>
      <c r="J162">
        <v>0.5</v>
      </c>
      <c r="K162">
        <v>0.53992766154096605</v>
      </c>
      <c r="L162">
        <v>0.50077473958333329</v>
      </c>
      <c r="M162">
        <f t="shared" si="18"/>
        <v>1</v>
      </c>
      <c r="N162">
        <f t="shared" si="19"/>
        <v>2</v>
      </c>
      <c r="O162">
        <f ca="1">AVERAGE(INDIRECT("K"&amp;N162):K162)</f>
        <v>0.62499377533918932</v>
      </c>
      <c r="P162">
        <f ca="1">IF(ROW(P162)-N162&gt;10,VAR(INDIRECT("K"&amp;N162):K162),$K$6951/4)</f>
        <v>5.3158524507355585E-3</v>
      </c>
      <c r="Q162">
        <f ca="1">(AVERAGE(INDIRECT("K"&amp;N162):L162)+AVERAGE(L133:L162))/2</f>
        <v>0.54389850685778696</v>
      </c>
      <c r="R162">
        <f ca="1">IF(ROW(P162)-N162&gt;10,VAR(INDIRECT("K"&amp;N162):L162),$L$6951/4)</f>
        <v>2.3496359528083925E-2</v>
      </c>
      <c r="S162">
        <f t="shared" ca="1" si="20"/>
        <v>0.54958534643159995</v>
      </c>
      <c r="T162">
        <f t="shared" ca="1" si="21"/>
        <v>0.15045973555980174</v>
      </c>
      <c r="V162">
        <f t="shared" si="22"/>
        <v>1</v>
      </c>
      <c r="W162">
        <f t="shared" ca="1" si="23"/>
        <v>1</v>
      </c>
      <c r="X162">
        <f t="shared" ca="1" si="24"/>
        <v>0</v>
      </c>
      <c r="Y162">
        <f t="shared" ca="1" si="25"/>
        <v>0</v>
      </c>
      <c r="Z162">
        <f t="shared" ca="1" si="26"/>
        <v>0</v>
      </c>
    </row>
    <row r="163" spans="1:26" x14ac:dyDescent="0.3">
      <c r="A163">
        <v>1301</v>
      </c>
      <c r="B163" t="s">
        <v>0</v>
      </c>
      <c r="C163" t="s">
        <v>1</v>
      </c>
      <c r="D163" s="1">
        <v>9.914351851851852E-2</v>
      </c>
      <c r="E163">
        <v>3</v>
      </c>
      <c r="F163">
        <v>4</v>
      </c>
      <c r="G163">
        <v>180</v>
      </c>
      <c r="H163">
        <v>1</v>
      </c>
      <c r="I163">
        <v>0.8125</v>
      </c>
      <c r="J163">
        <v>0.66314779270633395</v>
      </c>
      <c r="K163">
        <v>0.53693407590383446</v>
      </c>
      <c r="L163">
        <v>0.59410807291666667</v>
      </c>
      <c r="M163">
        <f t="shared" si="18"/>
        <v>1</v>
      </c>
      <c r="N163">
        <f t="shared" si="19"/>
        <v>2</v>
      </c>
      <c r="O163">
        <f ca="1">AVERAGE(INDIRECT("K"&amp;N163):K163)</f>
        <v>0.62445019694761306</v>
      </c>
      <c r="P163">
        <f ca="1">IF(ROW(P163)-N163&gt;10,VAR(INDIRECT("K"&amp;N163):K163),$K$6951/4)</f>
        <v>5.3307020834319494E-3</v>
      </c>
      <c r="Q163">
        <f ca="1">(AVERAGE(INDIRECT("K"&amp;N163):L163)+AVERAGE(L134:L163))/2</f>
        <v>0.54464680475181249</v>
      </c>
      <c r="R163">
        <f ca="1">IF(ROW(P163)-N163&gt;10,VAR(INDIRECT("K"&amp;N163):L163),$L$6951/4)</f>
        <v>2.3356043331490627E-2</v>
      </c>
      <c r="S163">
        <f t="shared" ca="1" si="20"/>
        <v>0.55028890950754061</v>
      </c>
      <c r="T163">
        <f t="shared" ca="1" si="21"/>
        <v>0.15129379813302751</v>
      </c>
      <c r="V163">
        <f t="shared" si="22"/>
        <v>1</v>
      </c>
      <c r="W163">
        <f t="shared" ca="1" si="23"/>
        <v>1</v>
      </c>
      <c r="X163">
        <f t="shared" ca="1" si="24"/>
        <v>0</v>
      </c>
      <c r="Y163">
        <f t="shared" ca="1" si="25"/>
        <v>0</v>
      </c>
      <c r="Z163">
        <f t="shared" ca="1" si="26"/>
        <v>0</v>
      </c>
    </row>
    <row r="164" spans="1:26" x14ac:dyDescent="0.3">
      <c r="A164">
        <v>1301</v>
      </c>
      <c r="B164" t="s">
        <v>0</v>
      </c>
      <c r="C164" t="s">
        <v>1</v>
      </c>
      <c r="D164" s="1">
        <v>9.9722222222222226E-2</v>
      </c>
      <c r="E164">
        <v>3</v>
      </c>
      <c r="F164">
        <v>4</v>
      </c>
      <c r="G164">
        <v>181</v>
      </c>
      <c r="H164">
        <v>1</v>
      </c>
      <c r="I164">
        <v>0.8125</v>
      </c>
      <c r="J164">
        <v>0.66314779270633395</v>
      </c>
      <c r="K164">
        <v>0.52747249071182956</v>
      </c>
      <c r="L164">
        <v>0.91387955854126679</v>
      </c>
      <c r="M164">
        <f t="shared" si="18"/>
        <v>1</v>
      </c>
      <c r="N164">
        <f t="shared" si="19"/>
        <v>2</v>
      </c>
      <c r="O164">
        <f ca="1">AVERAGE(INDIRECT("K"&amp;N164):K164)</f>
        <v>0.6238552416946328</v>
      </c>
      <c r="P164">
        <f ca="1">IF(ROW(P164)-N164&gt;10,VAR(INDIRECT("K"&amp;N164):K164),$K$6951/4)</f>
        <v>5.3554939107626877E-3</v>
      </c>
      <c r="Q164">
        <f ca="1">(AVERAGE(INDIRECT("K"&amp;N164):L164)+AVERAGE(L135:L164))/2</f>
        <v>0.55236706798958535</v>
      </c>
      <c r="R164">
        <f ca="1">IF(ROW(P164)-N164&gt;10,VAR(INDIRECT("K"&amp;N164):L164),$L$6951/4)</f>
        <v>2.3597409474639598E-2</v>
      </c>
      <c r="S164">
        <f t="shared" ca="1" si="20"/>
        <v>0.5573948543399927</v>
      </c>
      <c r="T164">
        <f t="shared" ca="1" si="21"/>
        <v>0.15075773929515737</v>
      </c>
      <c r="V164">
        <f t="shared" si="22"/>
        <v>1</v>
      </c>
      <c r="W164">
        <f t="shared" ca="1" si="23"/>
        <v>1</v>
      </c>
      <c r="X164">
        <f t="shared" ca="1" si="24"/>
        <v>0</v>
      </c>
      <c r="Y164">
        <f t="shared" ca="1" si="25"/>
        <v>0</v>
      </c>
      <c r="Z164">
        <f t="shared" ca="1" si="26"/>
        <v>0</v>
      </c>
    </row>
    <row r="165" spans="1:26" x14ac:dyDescent="0.3">
      <c r="A165">
        <v>1301</v>
      </c>
      <c r="B165" t="s">
        <v>0</v>
      </c>
      <c r="C165" t="s">
        <v>1</v>
      </c>
      <c r="D165" s="1">
        <v>0.10024305555555556</v>
      </c>
      <c r="E165">
        <v>3</v>
      </c>
      <c r="F165">
        <v>4</v>
      </c>
      <c r="G165">
        <v>182</v>
      </c>
      <c r="H165">
        <v>0.5</v>
      </c>
      <c r="I165">
        <v>0.8125</v>
      </c>
      <c r="J165">
        <v>0.66314779270633395</v>
      </c>
      <c r="K165">
        <v>0.52502323196680112</v>
      </c>
      <c r="L165">
        <v>0.91387955854126679</v>
      </c>
      <c r="M165">
        <f t="shared" si="18"/>
        <v>1</v>
      </c>
      <c r="N165">
        <f t="shared" si="19"/>
        <v>2</v>
      </c>
      <c r="O165">
        <f ca="1">AVERAGE(INDIRECT("K"&amp;N165):K165)</f>
        <v>0.62325260748897526</v>
      </c>
      <c r="P165">
        <f ca="1">IF(ROW(P165)-N165&gt;10,VAR(INDIRECT("K"&amp;N165):K165),$K$6951/4)</f>
        <v>5.382197669574945E-3</v>
      </c>
      <c r="Q165">
        <f ca="1">(AVERAGE(INDIRECT("K"&amp;N165):L165)+AVERAGE(L136:L165))/2</f>
        <v>0.55880490767895763</v>
      </c>
      <c r="R165">
        <f ca="1">IF(ROW(P165)-N165&gt;10,VAR(INDIRECT("K"&amp;N165):L165),$L$6951/4)</f>
        <v>2.3834493637289483E-2</v>
      </c>
      <c r="S165">
        <f t="shared" ca="1" si="20"/>
        <v>0.56331641445273872</v>
      </c>
      <c r="T165">
        <f t="shared" ca="1" si="21"/>
        <v>0.1502808039429116</v>
      </c>
      <c r="V165">
        <f t="shared" si="22"/>
        <v>1</v>
      </c>
      <c r="W165">
        <f t="shared" ca="1" si="23"/>
        <v>1</v>
      </c>
      <c r="X165">
        <f t="shared" ca="1" si="24"/>
        <v>0</v>
      </c>
      <c r="Y165">
        <f t="shared" ca="1" si="25"/>
        <v>0</v>
      </c>
      <c r="Z165">
        <f t="shared" ca="1" si="26"/>
        <v>0</v>
      </c>
    </row>
    <row r="166" spans="1:26" x14ac:dyDescent="0.3">
      <c r="A166">
        <v>1301</v>
      </c>
      <c r="B166" t="s">
        <v>0</v>
      </c>
      <c r="C166" t="s">
        <v>1</v>
      </c>
      <c r="D166" s="1">
        <v>0.10104166666666667</v>
      </c>
      <c r="E166">
        <v>3</v>
      </c>
      <c r="F166">
        <v>4</v>
      </c>
      <c r="G166">
        <v>183</v>
      </c>
      <c r="H166">
        <v>0.7</v>
      </c>
      <c r="I166">
        <v>0.8125</v>
      </c>
      <c r="J166">
        <v>0.66314779270633395</v>
      </c>
      <c r="K166">
        <v>0.52400709435430493</v>
      </c>
      <c r="L166">
        <v>0.56387955854126681</v>
      </c>
      <c r="M166">
        <f t="shared" si="18"/>
        <v>1</v>
      </c>
      <c r="N166">
        <f t="shared" si="19"/>
        <v>2</v>
      </c>
      <c r="O166">
        <f ca="1">AVERAGE(INDIRECT("K"&amp;N166):K166)</f>
        <v>0.62265111953058327</v>
      </c>
      <c r="P166">
        <f ca="1">IF(ROW(P166)-N166&gt;10,VAR(INDIRECT("K"&amp;N166):K166),$K$6951/4)</f>
        <v>5.4090743721768855E-3</v>
      </c>
      <c r="Q166">
        <f ca="1">(AVERAGE(INDIRECT("K"&amp;N166):L166)+AVERAGE(L137:L166))/2</f>
        <v>0.55791721696605157</v>
      </c>
      <c r="R166">
        <f ca="1">IF(ROW(P166)-N166&gt;10,VAR(INDIRECT("K"&amp;N166):L166),$L$6951/4)</f>
        <v>2.3694264172870207E-2</v>
      </c>
      <c r="S166">
        <f t="shared" ca="1" si="20"/>
        <v>0.56249483426846014</v>
      </c>
      <c r="T166">
        <f t="shared" ca="1" si="21"/>
        <v>0.15131450326273416</v>
      </c>
      <c r="V166">
        <f t="shared" si="22"/>
        <v>1</v>
      </c>
      <c r="W166">
        <f t="shared" ca="1" si="23"/>
        <v>1</v>
      </c>
      <c r="X166">
        <f t="shared" ca="1" si="24"/>
        <v>0</v>
      </c>
      <c r="Y166">
        <f t="shared" ca="1" si="25"/>
        <v>0</v>
      </c>
      <c r="Z166">
        <f t="shared" ca="1" si="26"/>
        <v>0</v>
      </c>
    </row>
    <row r="167" spans="1:26" x14ac:dyDescent="0.3">
      <c r="A167">
        <v>1301</v>
      </c>
      <c r="B167" t="s">
        <v>0</v>
      </c>
      <c r="C167" t="s">
        <v>1</v>
      </c>
      <c r="D167" s="1">
        <v>0.10137731481481481</v>
      </c>
      <c r="E167">
        <v>3</v>
      </c>
      <c r="F167">
        <v>4</v>
      </c>
      <c r="G167">
        <v>184</v>
      </c>
      <c r="H167">
        <v>0.79999999999999993</v>
      </c>
      <c r="I167">
        <v>0.8125</v>
      </c>
      <c r="J167">
        <v>0.66314779270633395</v>
      </c>
      <c r="K167">
        <v>0.52043478670973098</v>
      </c>
      <c r="L167">
        <v>0.70387955854126671</v>
      </c>
      <c r="M167">
        <f t="shared" si="18"/>
        <v>1</v>
      </c>
      <c r="N167">
        <f t="shared" si="19"/>
        <v>2</v>
      </c>
      <c r="O167">
        <f ca="1">AVERAGE(INDIRECT("K"&amp;N167):K167)</f>
        <v>0.62203535848949376</v>
      </c>
      <c r="P167">
        <f ca="1">IF(ROW(P167)-N167&gt;10,VAR(INDIRECT("K"&amp;N167):K167),$K$6951/4)</f>
        <v>5.4392329387687169E-3</v>
      </c>
      <c r="Q167">
        <f ca="1">(AVERAGE(INDIRECT("K"&amp;N167):L167)+AVERAGE(L138:L167))/2</f>
        <v>0.5606296327816922</v>
      </c>
      <c r="R167">
        <f ca="1">IF(ROW(P167)-N167&gt;10,VAR(INDIRECT("K"&amp;N167):L167),$L$6951/4)</f>
        <v>2.361638286899723E-2</v>
      </c>
      <c r="S167">
        <f t="shared" ca="1" si="20"/>
        <v>0.56500775745980614</v>
      </c>
      <c r="T167">
        <f t="shared" ca="1" si="21"/>
        <v>0.15215662635395746</v>
      </c>
      <c r="V167">
        <f t="shared" si="22"/>
        <v>1</v>
      </c>
      <c r="W167">
        <f t="shared" ca="1" si="23"/>
        <v>1</v>
      </c>
      <c r="X167">
        <f t="shared" ca="1" si="24"/>
        <v>0</v>
      </c>
      <c r="Y167">
        <f t="shared" ca="1" si="25"/>
        <v>0</v>
      </c>
      <c r="Z167">
        <f t="shared" ca="1" si="26"/>
        <v>0</v>
      </c>
    </row>
    <row r="168" spans="1:26" x14ac:dyDescent="0.3">
      <c r="A168">
        <v>1301</v>
      </c>
      <c r="B168" t="s">
        <v>0</v>
      </c>
      <c r="C168" t="s">
        <v>1</v>
      </c>
      <c r="D168" s="1">
        <v>0.10190972222222222</v>
      </c>
      <c r="E168">
        <v>3</v>
      </c>
      <c r="F168">
        <v>5</v>
      </c>
      <c r="G168">
        <v>185</v>
      </c>
      <c r="H168">
        <v>1</v>
      </c>
      <c r="I168">
        <v>0.9375</v>
      </c>
      <c r="J168">
        <v>0.81120331950207469</v>
      </c>
      <c r="K168">
        <v>0.51712572476001917</v>
      </c>
      <c r="L168">
        <v>0.77387955854126678</v>
      </c>
      <c r="M168">
        <f t="shared" si="18"/>
        <v>1</v>
      </c>
      <c r="N168">
        <f t="shared" si="19"/>
        <v>2</v>
      </c>
      <c r="O168">
        <f ca="1">AVERAGE(INDIRECT("K"&amp;N168):K168)</f>
        <v>0.62140715708991612</v>
      </c>
      <c r="P168">
        <f ca="1">IF(ROW(P168)-N168&gt;10,VAR(INDIRECT("K"&amp;N168):K168),$K$6951/4)</f>
        <v>5.4723708540202467E-3</v>
      </c>
      <c r="Q168">
        <f ca="1">(AVERAGE(INDIRECT("K"&amp;N168):L168)+AVERAGE(L139:L168))/2</f>
        <v>0.56544011579193953</v>
      </c>
      <c r="R168">
        <f ca="1">IF(ROW(P168)-N168&gt;10,VAR(INDIRECT("K"&amp;N168):L168),$L$6951/4)</f>
        <v>2.3613771056757198E-2</v>
      </c>
      <c r="S168">
        <f t="shared" ca="1" si="20"/>
        <v>0.56945345113933676</v>
      </c>
      <c r="T168">
        <f t="shared" ca="1" si="21"/>
        <v>0.15274557301612079</v>
      </c>
      <c r="V168">
        <f t="shared" si="22"/>
        <v>1</v>
      </c>
      <c r="W168">
        <f t="shared" ca="1" si="23"/>
        <v>1</v>
      </c>
      <c r="X168">
        <f t="shared" ca="1" si="24"/>
        <v>0</v>
      </c>
      <c r="Y168">
        <f t="shared" ca="1" si="25"/>
        <v>0</v>
      </c>
      <c r="Z168">
        <f t="shared" ca="1" si="26"/>
        <v>0</v>
      </c>
    </row>
    <row r="169" spans="1:26" x14ac:dyDescent="0.3">
      <c r="A169">
        <v>1301</v>
      </c>
      <c r="B169" t="s">
        <v>0</v>
      </c>
      <c r="C169" t="s">
        <v>1</v>
      </c>
      <c r="D169" s="1">
        <v>0.1021875</v>
      </c>
      <c r="E169">
        <v>3</v>
      </c>
      <c r="F169">
        <v>5</v>
      </c>
      <c r="G169">
        <v>186</v>
      </c>
      <c r="H169">
        <v>1</v>
      </c>
      <c r="I169">
        <v>0.9375</v>
      </c>
      <c r="J169">
        <v>0.81120331950207469</v>
      </c>
      <c r="K169">
        <v>0.52253917202440792</v>
      </c>
      <c r="L169">
        <v>0.95599066390041487</v>
      </c>
      <c r="M169">
        <f t="shared" si="18"/>
        <v>1</v>
      </c>
      <c r="N169">
        <f t="shared" si="19"/>
        <v>2</v>
      </c>
      <c r="O169">
        <f ca="1">AVERAGE(INDIRECT("K"&amp;N169):K169)</f>
        <v>0.62081865717881191</v>
      </c>
      <c r="P169">
        <f ca="1">IF(ROW(P169)-N169&gt;10,VAR(INDIRECT("K"&amp;N169):K169),$K$6951/4)</f>
        <v>5.4977859666936182E-3</v>
      </c>
      <c r="Q169">
        <f ca="1">(AVERAGE(INDIRECT("K"&amp;N169):L169)+AVERAGE(L140:L169))/2</f>
        <v>0.57422857847932418</v>
      </c>
      <c r="R169">
        <f ca="1">IF(ROW(P169)-N169&gt;10,VAR(INDIRECT("K"&amp;N169):L169),$L$6951/4)</f>
        <v>2.3935740337725817E-2</v>
      </c>
      <c r="S169">
        <f t="shared" ca="1" si="20"/>
        <v>0.57754197680716979</v>
      </c>
      <c r="T169">
        <f t="shared" ca="1" si="21"/>
        <v>0.1518973163073018</v>
      </c>
      <c r="V169">
        <f t="shared" si="22"/>
        <v>1</v>
      </c>
      <c r="W169">
        <f t="shared" ca="1" si="23"/>
        <v>1</v>
      </c>
      <c r="X169">
        <f t="shared" ca="1" si="24"/>
        <v>0</v>
      </c>
      <c r="Y169">
        <f t="shared" ca="1" si="25"/>
        <v>0</v>
      </c>
      <c r="Z169">
        <f t="shared" ca="1" si="26"/>
        <v>0</v>
      </c>
    </row>
    <row r="170" spans="1:26" x14ac:dyDescent="0.3">
      <c r="A170">
        <v>1301</v>
      </c>
      <c r="B170" t="s">
        <v>0</v>
      </c>
      <c r="C170" t="s">
        <v>1</v>
      </c>
      <c r="D170" s="1">
        <v>0.10248842592592593</v>
      </c>
      <c r="E170">
        <v>3</v>
      </c>
      <c r="F170">
        <v>5</v>
      </c>
      <c r="G170">
        <v>187</v>
      </c>
      <c r="H170">
        <v>1</v>
      </c>
      <c r="I170">
        <v>0.9375</v>
      </c>
      <c r="J170">
        <v>0.81120331950207469</v>
      </c>
      <c r="K170">
        <v>0.52796631779672176</v>
      </c>
      <c r="L170">
        <v>0.95599066390041487</v>
      </c>
      <c r="M170">
        <f t="shared" si="18"/>
        <v>1</v>
      </c>
      <c r="N170">
        <f t="shared" si="19"/>
        <v>2</v>
      </c>
      <c r="O170">
        <f ca="1">AVERAGE(INDIRECT("K"&amp;N170):K170)</f>
        <v>0.6202692350522907</v>
      </c>
      <c r="P170">
        <f ca="1">IF(ROW(P170)-N170&gt;10,VAR(INDIRECT("K"&amp;N170):K170),$K$6951/4)</f>
        <v>5.5160761799809182E-3</v>
      </c>
      <c r="Q170">
        <f ca="1">(AVERAGE(INDIRECT("K"&amp;N170):L170)+AVERAGE(L141:L170))/2</f>
        <v>0.58270134697366394</v>
      </c>
      <c r="R170">
        <f ca="1">IF(ROW(P170)-N170&gt;10,VAR(INDIRECT("K"&amp;N170):L170),$L$6951/4)</f>
        <v>2.4250429209682695E-2</v>
      </c>
      <c r="S170">
        <f t="shared" ca="1" si="20"/>
        <v>0.58534903206841593</v>
      </c>
      <c r="T170">
        <f t="shared" ca="1" si="21"/>
        <v>0.15097115677338652</v>
      </c>
      <c r="V170">
        <f t="shared" si="22"/>
        <v>1</v>
      </c>
      <c r="W170">
        <f t="shared" ca="1" si="23"/>
        <v>1</v>
      </c>
      <c r="X170">
        <f t="shared" ca="1" si="24"/>
        <v>0</v>
      </c>
      <c r="Y170">
        <f t="shared" ca="1" si="25"/>
        <v>0</v>
      </c>
      <c r="Z170">
        <f t="shared" ca="1" si="26"/>
        <v>0</v>
      </c>
    </row>
    <row r="171" spans="1:26" x14ac:dyDescent="0.3">
      <c r="A171">
        <v>1301</v>
      </c>
      <c r="B171" t="s">
        <v>0</v>
      </c>
      <c r="C171" t="s">
        <v>1</v>
      </c>
      <c r="D171" s="1">
        <v>0.10302083333333334</v>
      </c>
      <c r="E171">
        <v>3</v>
      </c>
      <c r="F171">
        <v>5</v>
      </c>
      <c r="G171">
        <v>188</v>
      </c>
      <c r="H171">
        <v>0.6</v>
      </c>
      <c r="I171">
        <v>0.9375</v>
      </c>
      <c r="J171">
        <v>0.81120331950207469</v>
      </c>
      <c r="K171">
        <v>0.53368518295810863</v>
      </c>
      <c r="L171">
        <v>0.95599066390041487</v>
      </c>
      <c r="M171">
        <f t="shared" si="18"/>
        <v>1</v>
      </c>
      <c r="N171">
        <f t="shared" si="19"/>
        <v>2</v>
      </c>
      <c r="O171">
        <f ca="1">AVERAGE(INDIRECT("K"&amp;N171):K171)</f>
        <v>0.61975991709879552</v>
      </c>
      <c r="P171">
        <f ca="1">IF(ROW(P171)-N171&gt;10,VAR(INDIRECT("K"&amp;N171):K171),$K$6951/4)</f>
        <v>5.5275354881753015E-3</v>
      </c>
      <c r="Q171">
        <f ca="1">(AVERAGE(INDIRECT("K"&amp;N171):L171)+AVERAGE(L142:L171))/2</f>
        <v>0.59312080762001185</v>
      </c>
      <c r="R171">
        <f ca="1">IF(ROW(P171)-N171&gt;10,VAR(INDIRECT("K"&amp;N171):L171),$L$6951/4)</f>
        <v>2.455802087587609E-2</v>
      </c>
      <c r="S171">
        <f t="shared" ca="1" si="20"/>
        <v>0.59497996989098101</v>
      </c>
      <c r="T171">
        <f t="shared" ca="1" si="21"/>
        <v>0.14997152558782006</v>
      </c>
      <c r="V171">
        <f t="shared" si="22"/>
        <v>1</v>
      </c>
      <c r="W171">
        <f t="shared" ca="1" si="23"/>
        <v>1</v>
      </c>
      <c r="X171">
        <f t="shared" ca="1" si="24"/>
        <v>0</v>
      </c>
      <c r="Y171">
        <f t="shared" ca="1" si="25"/>
        <v>0</v>
      </c>
      <c r="Z171">
        <f t="shared" ca="1" si="26"/>
        <v>0</v>
      </c>
    </row>
    <row r="172" spans="1:26" x14ac:dyDescent="0.3">
      <c r="A172">
        <v>1301</v>
      </c>
      <c r="B172" t="s">
        <v>0</v>
      </c>
      <c r="C172" t="s">
        <v>1</v>
      </c>
      <c r="D172" s="1">
        <v>0.10346064814814815</v>
      </c>
      <c r="E172">
        <v>3</v>
      </c>
      <c r="F172">
        <v>5</v>
      </c>
      <c r="G172">
        <v>189</v>
      </c>
      <c r="H172">
        <v>0.73333333333333339</v>
      </c>
      <c r="I172">
        <v>0.9375</v>
      </c>
      <c r="J172">
        <v>0.81120331950207469</v>
      </c>
      <c r="K172">
        <v>0.5410446896860921</v>
      </c>
      <c r="L172">
        <v>0.67599066390041485</v>
      </c>
      <c r="M172">
        <f t="shared" si="18"/>
        <v>1</v>
      </c>
      <c r="N172">
        <f t="shared" si="19"/>
        <v>2</v>
      </c>
      <c r="O172">
        <f ca="1">AVERAGE(INDIRECT("K"&amp;N172):K172)</f>
        <v>0.61929959413146973</v>
      </c>
      <c r="P172">
        <f ca="1">IF(ROW(P172)-N172&gt;10,VAR(INDIRECT("K"&amp;N172):K172),$K$6951/4)</f>
        <v>5.5312550005953316E-3</v>
      </c>
      <c r="Q172">
        <f ca="1">(AVERAGE(INDIRECT("K"&amp;N172):L172)+AVERAGE(L143:L172))/2</f>
        <v>0.59457996285853731</v>
      </c>
      <c r="R172">
        <f ca="1">IF(ROW(P172)-N172&gt;10,VAR(INDIRECT("K"&amp;N172):L172),$L$6951/4)</f>
        <v>2.4450721844659365E-2</v>
      </c>
      <c r="S172">
        <f t="shared" ca="1" si="20"/>
        <v>0.59631328759477076</v>
      </c>
      <c r="T172">
        <f t="shared" ca="1" si="21"/>
        <v>0.15045091623170845</v>
      </c>
      <c r="V172">
        <f t="shared" si="22"/>
        <v>1</v>
      </c>
      <c r="W172">
        <f t="shared" ca="1" si="23"/>
        <v>1</v>
      </c>
      <c r="X172">
        <f t="shared" ca="1" si="24"/>
        <v>0</v>
      </c>
      <c r="Y172">
        <f t="shared" ca="1" si="25"/>
        <v>0</v>
      </c>
      <c r="Z172">
        <f t="shared" ca="1" si="26"/>
        <v>0</v>
      </c>
    </row>
    <row r="173" spans="1:26" x14ac:dyDescent="0.3">
      <c r="A173">
        <v>1301</v>
      </c>
      <c r="B173" t="s">
        <v>0</v>
      </c>
      <c r="C173" t="s">
        <v>1</v>
      </c>
      <c r="D173" s="1">
        <v>0.10489583333333333</v>
      </c>
      <c r="E173">
        <v>3</v>
      </c>
      <c r="F173">
        <v>6</v>
      </c>
      <c r="G173">
        <v>190</v>
      </c>
      <c r="H173">
        <v>0.83333333333333337</v>
      </c>
      <c r="I173">
        <v>0.9375</v>
      </c>
      <c r="J173">
        <v>0.89062499999999989</v>
      </c>
      <c r="K173">
        <v>0.54878357234487884</v>
      </c>
      <c r="L173">
        <v>0.76932399723374822</v>
      </c>
      <c r="M173">
        <f t="shared" si="18"/>
        <v>1</v>
      </c>
      <c r="N173">
        <f t="shared" si="19"/>
        <v>2</v>
      </c>
      <c r="O173">
        <f ca="1">AVERAGE(INDIRECT("K"&amp;N173):K173)</f>
        <v>0.61888961726061742</v>
      </c>
      <c r="P173">
        <f ca="1">IF(ROW(P173)-N173&gt;10,VAR(INDIRECT("K"&amp;N173):K173),$K$6951/4)</f>
        <v>5.5278184180809894E-3</v>
      </c>
      <c r="Q173">
        <f ca="1">(AVERAGE(INDIRECT("K"&amp;N173):L173)+AVERAGE(L144:L173))/2</f>
        <v>0.6008512815793281</v>
      </c>
      <c r="R173">
        <f ca="1">IF(ROW(P173)-N173&gt;10,VAR(INDIRECT("K"&amp;N173):L173),$L$6951/4)</f>
        <v>2.4427882777645397E-2</v>
      </c>
      <c r="S173">
        <f t="shared" ca="1" si="20"/>
        <v>0.60211648635626214</v>
      </c>
      <c r="T173">
        <f t="shared" ca="1" si="21"/>
        <v>0.150480635294204</v>
      </c>
      <c r="V173">
        <f t="shared" si="22"/>
        <v>1</v>
      </c>
      <c r="W173">
        <f t="shared" ca="1" si="23"/>
        <v>1</v>
      </c>
      <c r="X173">
        <f t="shared" ca="1" si="24"/>
        <v>0</v>
      </c>
      <c r="Y173">
        <f t="shared" ca="1" si="25"/>
        <v>0</v>
      </c>
      <c r="Z173">
        <f t="shared" ca="1" si="26"/>
        <v>0</v>
      </c>
    </row>
    <row r="174" spans="1:26" x14ac:dyDescent="0.3">
      <c r="A174">
        <v>1301</v>
      </c>
      <c r="B174" t="s">
        <v>0</v>
      </c>
      <c r="C174" t="s">
        <v>1</v>
      </c>
      <c r="D174" s="1">
        <v>0.10556712962962964</v>
      </c>
      <c r="E174">
        <v>3</v>
      </c>
      <c r="F174">
        <v>6</v>
      </c>
      <c r="G174">
        <v>191</v>
      </c>
      <c r="H174">
        <v>0.5</v>
      </c>
      <c r="I174">
        <v>0.9375</v>
      </c>
      <c r="J174">
        <v>0.89062499999999989</v>
      </c>
      <c r="K174">
        <v>0.54748894865615316</v>
      </c>
      <c r="L174">
        <v>0.85520833333333335</v>
      </c>
      <c r="M174">
        <f t="shared" si="18"/>
        <v>1</v>
      </c>
      <c r="N174">
        <f t="shared" si="19"/>
        <v>2</v>
      </c>
      <c r="O174">
        <f ca="1">AVERAGE(INDIRECT("K"&amp;N174):K174)</f>
        <v>0.618476896632846</v>
      </c>
      <c r="P174">
        <f ca="1">IF(ROW(P174)-N174&gt;10,VAR(INDIRECT("K"&amp;N174):K174),$K$6951/4)</f>
        <v>5.5251484676758509E-3</v>
      </c>
      <c r="Q174">
        <f ca="1">(AVERAGE(INDIRECT("K"&amp;N174):L174)+AVERAGE(L145:L174))/2</f>
        <v>0.60633982767108341</v>
      </c>
      <c r="R174">
        <f ca="1">IF(ROW(P174)-N174&gt;10,VAR(INDIRECT("K"&amp;N174):L174),$L$6951/4)</f>
        <v>2.4526286737349655E-2</v>
      </c>
      <c r="S174">
        <f t="shared" ca="1" si="20"/>
        <v>0.60718756104256999</v>
      </c>
      <c r="T174">
        <f t="shared" ca="1" si="21"/>
        <v>0.15005321946702313</v>
      </c>
      <c r="V174">
        <f t="shared" si="22"/>
        <v>1</v>
      </c>
      <c r="W174">
        <f t="shared" ca="1" si="23"/>
        <v>1</v>
      </c>
      <c r="X174">
        <f t="shared" ca="1" si="24"/>
        <v>0</v>
      </c>
      <c r="Y174">
        <f t="shared" ca="1" si="25"/>
        <v>0</v>
      </c>
      <c r="Z174">
        <f t="shared" ca="1" si="26"/>
        <v>0</v>
      </c>
    </row>
    <row r="175" spans="1:26" x14ac:dyDescent="0.3">
      <c r="A175">
        <v>1301</v>
      </c>
      <c r="B175" t="s">
        <v>0</v>
      </c>
      <c r="C175" t="s">
        <v>1</v>
      </c>
      <c r="D175" s="1">
        <v>0.10583333333333333</v>
      </c>
      <c r="E175">
        <v>3</v>
      </c>
      <c r="F175">
        <v>6</v>
      </c>
      <c r="G175">
        <v>192</v>
      </c>
      <c r="H175">
        <v>0.16666666666666666</v>
      </c>
      <c r="I175">
        <v>0.9375</v>
      </c>
      <c r="J175">
        <v>0.89062499999999989</v>
      </c>
      <c r="K175">
        <v>0.55004243850957768</v>
      </c>
      <c r="L175">
        <v>0.62187499999999996</v>
      </c>
      <c r="M175">
        <f t="shared" si="18"/>
        <v>1</v>
      </c>
      <c r="N175">
        <f t="shared" si="19"/>
        <v>2</v>
      </c>
      <c r="O175">
        <f ca="1">AVERAGE(INDIRECT("K"&amp;N175):K175)</f>
        <v>0.61808359514937894</v>
      </c>
      <c r="P175">
        <f ca="1">IF(ROW(P175)-N175&gt;10,VAR(INDIRECT("K"&amp;N175):K175),$K$6951/4)</f>
        <v>5.5201265671963986E-3</v>
      </c>
      <c r="Q175">
        <f ca="1">(AVERAGE(INDIRECT("K"&amp;N175):L175)+AVERAGE(L146:L175))/2</f>
        <v>0.60627013506692951</v>
      </c>
      <c r="R175">
        <f ca="1">IF(ROW(P175)-N175&gt;10,VAR(INDIRECT("K"&amp;N175):L175),$L$6951/4)</f>
        <v>2.4394090460692922E-2</v>
      </c>
      <c r="S175">
        <f t="shared" ca="1" si="20"/>
        <v>0.60709872220723071</v>
      </c>
      <c r="T175">
        <f t="shared" ca="1" si="21"/>
        <v>0.15047986231743302</v>
      </c>
      <c r="V175">
        <f t="shared" si="22"/>
        <v>1</v>
      </c>
      <c r="W175">
        <f t="shared" ca="1" si="23"/>
        <v>1</v>
      </c>
      <c r="X175">
        <f t="shared" ca="1" si="24"/>
        <v>0</v>
      </c>
      <c r="Y175">
        <f t="shared" ca="1" si="25"/>
        <v>0</v>
      </c>
      <c r="Z175">
        <f t="shared" ca="1" si="26"/>
        <v>0</v>
      </c>
    </row>
    <row r="176" spans="1:26" x14ac:dyDescent="0.3">
      <c r="A176">
        <v>1301</v>
      </c>
      <c r="B176" t="s">
        <v>0</v>
      </c>
      <c r="C176" t="s">
        <v>1</v>
      </c>
      <c r="D176" s="1">
        <v>0.10626157407407408</v>
      </c>
      <c r="E176">
        <v>3</v>
      </c>
      <c r="F176">
        <v>6</v>
      </c>
      <c r="G176">
        <v>193</v>
      </c>
      <c r="H176">
        <v>0.5</v>
      </c>
      <c r="I176">
        <v>0.9375</v>
      </c>
      <c r="J176">
        <v>0.89062499999999989</v>
      </c>
      <c r="K176">
        <v>0.55287564932749933</v>
      </c>
      <c r="L176">
        <v>0.38854166666666662</v>
      </c>
      <c r="M176">
        <f t="shared" si="18"/>
        <v>1</v>
      </c>
      <c r="N176">
        <f t="shared" si="19"/>
        <v>2</v>
      </c>
      <c r="O176">
        <f ca="1">AVERAGE(INDIRECT("K"&amp;N176):K176)</f>
        <v>0.61771097831611099</v>
      </c>
      <c r="P176">
        <f ca="1">IF(ROW(P176)-N176&gt;10,VAR(INDIRECT("K"&amp;N176):K176),$K$6951/4)</f>
        <v>5.5126992801437435E-3</v>
      </c>
      <c r="Q176">
        <f ca="1">(AVERAGE(INDIRECT("K"&amp;N176):L176)+AVERAGE(L147:L176))/2</f>
        <v>0.59753665723266813</v>
      </c>
      <c r="R176">
        <f ca="1">IF(ROW(P176)-N176&gt;10,VAR(INDIRECT("K"&amp;N176):L176),$L$6951/4)</f>
        <v>2.4347677897760388E-2</v>
      </c>
      <c r="S176">
        <f t="shared" ca="1" si="20"/>
        <v>0.59895240324005006</v>
      </c>
      <c r="T176">
        <f t="shared" ca="1" si="21"/>
        <v>0.15053284566276026</v>
      </c>
      <c r="V176">
        <f t="shared" si="22"/>
        <v>1</v>
      </c>
      <c r="W176">
        <f t="shared" ca="1" si="23"/>
        <v>1</v>
      </c>
      <c r="X176">
        <f t="shared" ca="1" si="24"/>
        <v>0</v>
      </c>
      <c r="Y176">
        <f t="shared" ca="1" si="25"/>
        <v>0</v>
      </c>
      <c r="Z176">
        <f t="shared" ca="1" si="26"/>
        <v>0</v>
      </c>
    </row>
    <row r="177" spans="1:26" x14ac:dyDescent="0.3">
      <c r="A177">
        <v>1301</v>
      </c>
      <c r="B177" t="s">
        <v>0</v>
      </c>
      <c r="C177" t="s">
        <v>1</v>
      </c>
      <c r="D177" s="1">
        <v>0.10699074074074075</v>
      </c>
      <c r="E177">
        <v>3</v>
      </c>
      <c r="F177">
        <v>6</v>
      </c>
      <c r="G177">
        <v>194</v>
      </c>
      <c r="H177">
        <v>0.33333333333333331</v>
      </c>
      <c r="I177">
        <v>0.9375</v>
      </c>
      <c r="J177">
        <v>0.89062499999999989</v>
      </c>
      <c r="K177">
        <v>0.54771602855267032</v>
      </c>
      <c r="L177">
        <v>0.62187499999999996</v>
      </c>
      <c r="M177">
        <f t="shared" si="18"/>
        <v>1</v>
      </c>
      <c r="N177">
        <f t="shared" si="19"/>
        <v>2</v>
      </c>
      <c r="O177">
        <f ca="1">AVERAGE(INDIRECT("K"&amp;N177):K177)</f>
        <v>0.61731327973790961</v>
      </c>
      <c r="P177">
        <f ca="1">IF(ROW(P177)-N177&gt;10,VAR(INDIRECT("K"&amp;N177):K177),$K$6951/4)</f>
        <v>5.509035033402207E-3</v>
      </c>
      <c r="Q177">
        <f ca="1">(AVERAGE(INDIRECT("K"&amp;N177):L177)+AVERAGE(L148:L177))/2</f>
        <v>0.59885269292014742</v>
      </c>
      <c r="R177">
        <f ca="1">IF(ROW(P177)-N177&gt;10,VAR(INDIRECT("K"&amp;N177):L177),$L$6951/4)</f>
        <v>2.4218354095678605E-2</v>
      </c>
      <c r="S177">
        <f t="shared" ca="1" si="20"/>
        <v>0.60015380203549085</v>
      </c>
      <c r="T177">
        <f t="shared" ca="1" si="21"/>
        <v>0.1509755508284637</v>
      </c>
      <c r="V177">
        <f t="shared" si="22"/>
        <v>1</v>
      </c>
      <c r="W177">
        <f t="shared" ca="1" si="23"/>
        <v>1</v>
      </c>
      <c r="X177">
        <f t="shared" ca="1" si="24"/>
        <v>0</v>
      </c>
      <c r="Y177">
        <f t="shared" ca="1" si="25"/>
        <v>0</v>
      </c>
      <c r="Z177">
        <f t="shared" ca="1" si="26"/>
        <v>0</v>
      </c>
    </row>
    <row r="178" spans="1:26" x14ac:dyDescent="0.3">
      <c r="A178">
        <v>1301</v>
      </c>
      <c r="B178" t="s">
        <v>0</v>
      </c>
      <c r="C178" t="s">
        <v>1</v>
      </c>
      <c r="D178" s="1">
        <v>0.10747685185185185</v>
      </c>
      <c r="E178">
        <v>3</v>
      </c>
      <c r="F178">
        <v>6</v>
      </c>
      <c r="G178">
        <v>195</v>
      </c>
      <c r="H178">
        <v>0.23809523809523811</v>
      </c>
      <c r="I178">
        <v>0.9375</v>
      </c>
      <c r="J178">
        <v>0.89062499999999989</v>
      </c>
      <c r="K178">
        <v>0.54189087300850403</v>
      </c>
      <c r="L178">
        <v>0.50520833333333326</v>
      </c>
      <c r="M178">
        <f t="shared" si="18"/>
        <v>1</v>
      </c>
      <c r="N178">
        <f t="shared" si="19"/>
        <v>2</v>
      </c>
      <c r="O178">
        <f ca="1">AVERAGE(INDIRECT("K"&amp;N178):K178)</f>
        <v>0.61688716444565306</v>
      </c>
      <c r="P178">
        <f ca="1">IF(ROW(P178)-N178&gt;10,VAR(INDIRECT("K"&amp;N178):K178),$K$6951/4)</f>
        <v>5.5098723388714273E-3</v>
      </c>
      <c r="Q178">
        <f ca="1">(AVERAGE(INDIRECT("K"&amp;N178):L178)+AVERAGE(L149:L178))/2</f>
        <v>0.60193962673808177</v>
      </c>
      <c r="R178">
        <f ca="1">IF(ROW(P178)-N178&gt;10,VAR(INDIRECT("K"&amp;N178):L178),$L$6951/4)</f>
        <v>2.4094285162112494E-2</v>
      </c>
      <c r="S178">
        <f t="shared" ca="1" si="20"/>
        <v>0.60299832498471273</v>
      </c>
      <c r="T178">
        <f t="shared" ca="1" si="21"/>
        <v>0.15147821207204137</v>
      </c>
      <c r="V178">
        <f t="shared" si="22"/>
        <v>1</v>
      </c>
      <c r="W178">
        <f t="shared" ca="1" si="23"/>
        <v>1</v>
      </c>
      <c r="X178">
        <f t="shared" ca="1" si="24"/>
        <v>0</v>
      </c>
      <c r="Y178">
        <f t="shared" ca="1" si="25"/>
        <v>0</v>
      </c>
      <c r="Z178">
        <f t="shared" ca="1" si="26"/>
        <v>0</v>
      </c>
    </row>
    <row r="179" spans="1:26" x14ac:dyDescent="0.3">
      <c r="A179">
        <v>1301</v>
      </c>
      <c r="B179" t="s">
        <v>0</v>
      </c>
      <c r="C179" t="s">
        <v>1</v>
      </c>
      <c r="D179" s="1">
        <v>0.10789351851851851</v>
      </c>
      <c r="E179">
        <v>3</v>
      </c>
      <c r="F179">
        <v>7</v>
      </c>
      <c r="G179">
        <v>196</v>
      </c>
      <c r="H179">
        <v>0.5</v>
      </c>
      <c r="I179">
        <v>0.1875</v>
      </c>
      <c r="J179">
        <v>0.90760869565217395</v>
      </c>
      <c r="K179">
        <v>0.5348321373853403</v>
      </c>
      <c r="L179">
        <v>0.43854166666666661</v>
      </c>
      <c r="M179">
        <f t="shared" si="18"/>
        <v>1</v>
      </c>
      <c r="N179">
        <f t="shared" si="19"/>
        <v>2</v>
      </c>
      <c r="O179">
        <f ca="1">AVERAGE(INDIRECT("K"&amp;N179):K179)</f>
        <v>0.61642618114756142</v>
      </c>
      <c r="P179">
        <f ca="1">IF(ROW(P179)-N179&gt;10,VAR(INDIRECT("K"&amp;N179):K179),$K$6951/4)</f>
        <v>5.5165691136171953E-3</v>
      </c>
      <c r="Q179">
        <f ca="1">(AVERAGE(INDIRECT("K"&amp;N179):L179)+AVERAGE(L150:L179))/2</f>
        <v>0.59992443134271323</v>
      </c>
      <c r="R179">
        <f ca="1">IF(ROW(P179)-N179&gt;10,VAR(INDIRECT("K"&amp;N179):L179),$L$6951/4)</f>
        <v>2.4008608663000936E-2</v>
      </c>
      <c r="S179">
        <f t="shared" ca="1" si="20"/>
        <v>0.6010984090509538</v>
      </c>
      <c r="T179">
        <f t="shared" ca="1" si="21"/>
        <v>0.15193261533639368</v>
      </c>
      <c r="V179">
        <f t="shared" si="22"/>
        <v>1</v>
      </c>
      <c r="W179">
        <f t="shared" ca="1" si="23"/>
        <v>1</v>
      </c>
      <c r="X179">
        <f t="shared" ca="1" si="24"/>
        <v>0</v>
      </c>
      <c r="Y179">
        <f t="shared" ca="1" si="25"/>
        <v>0</v>
      </c>
      <c r="Z179">
        <f t="shared" ca="1" si="26"/>
        <v>0</v>
      </c>
    </row>
    <row r="180" spans="1:26" x14ac:dyDescent="0.3">
      <c r="A180">
        <v>1301</v>
      </c>
      <c r="B180" t="s">
        <v>0</v>
      </c>
      <c r="C180" t="s">
        <v>1</v>
      </c>
      <c r="D180" s="1">
        <v>0.10817129629629629</v>
      </c>
      <c r="E180">
        <v>3</v>
      </c>
      <c r="F180">
        <v>7</v>
      </c>
      <c r="G180">
        <v>197</v>
      </c>
      <c r="H180">
        <v>0.83333333333333337</v>
      </c>
      <c r="I180">
        <v>0.1875</v>
      </c>
      <c r="J180">
        <v>0.90760869565217395</v>
      </c>
      <c r="K180">
        <v>0.53783017242674069</v>
      </c>
      <c r="L180">
        <v>0.55027173913043481</v>
      </c>
      <c r="M180">
        <f t="shared" si="18"/>
        <v>1</v>
      </c>
      <c r="N180">
        <f t="shared" si="19"/>
        <v>2</v>
      </c>
      <c r="O180">
        <f ca="1">AVERAGE(INDIRECT("K"&amp;N180):K180)</f>
        <v>0.61598709729995904</v>
      </c>
      <c r="P180">
        <f ca="1">IF(ROW(P180)-N180&gt;10,VAR(INDIRECT("K"&amp;N180):K180),$K$6951/4)</f>
        <v>5.5200873902200211E-3</v>
      </c>
      <c r="Q180">
        <f ca="1">(AVERAGE(INDIRECT("K"&amp;N180):L180)+AVERAGE(L151:L180))/2</f>
        <v>0.59798974505275715</v>
      </c>
      <c r="R180">
        <f ca="1">IF(ROW(P180)-N180&gt;10,VAR(INDIRECT("K"&amp;N180):L180),$L$6951/4)</f>
        <v>2.3877388426914208E-2</v>
      </c>
      <c r="S180">
        <f t="shared" ca="1" si="20"/>
        <v>0.5992774191485587</v>
      </c>
      <c r="T180">
        <f t="shared" ca="1" si="21"/>
        <v>0.15251504740636762</v>
      </c>
      <c r="V180">
        <f t="shared" si="22"/>
        <v>1</v>
      </c>
      <c r="W180">
        <f t="shared" ca="1" si="23"/>
        <v>1</v>
      </c>
      <c r="X180">
        <f t="shared" ca="1" si="24"/>
        <v>0</v>
      </c>
      <c r="Y180">
        <f t="shared" ca="1" si="25"/>
        <v>0</v>
      </c>
      <c r="Z180">
        <f t="shared" ca="1" si="26"/>
        <v>0</v>
      </c>
    </row>
    <row r="181" spans="1:26" x14ac:dyDescent="0.3">
      <c r="A181">
        <v>1301</v>
      </c>
      <c r="B181" t="s">
        <v>0</v>
      </c>
      <c r="C181" t="s">
        <v>1</v>
      </c>
      <c r="D181" s="1">
        <v>0.10850694444444445</v>
      </c>
      <c r="E181">
        <v>3</v>
      </c>
      <c r="F181">
        <v>7</v>
      </c>
      <c r="G181">
        <v>198</v>
      </c>
      <c r="H181">
        <v>1</v>
      </c>
      <c r="I181">
        <v>0.1875</v>
      </c>
      <c r="J181">
        <v>0.90760869565217395</v>
      </c>
      <c r="K181">
        <v>0.54088617611492285</v>
      </c>
      <c r="L181">
        <v>0.7836050724637682</v>
      </c>
      <c r="M181">
        <f t="shared" si="18"/>
        <v>1</v>
      </c>
      <c r="N181">
        <f t="shared" si="19"/>
        <v>2</v>
      </c>
      <c r="O181">
        <f ca="1">AVERAGE(INDIRECT("K"&amp;N181):K181)</f>
        <v>0.61556986996004226</v>
      </c>
      <c r="P181">
        <f ca="1">IF(ROW(P181)-N181&gt;10,VAR(INDIRECT("K"&amp;N181):K181),$K$6951/4)</f>
        <v>5.5205830707511306E-3</v>
      </c>
      <c r="Q181">
        <f ca="1">(AVERAGE(INDIRECT("K"&amp;N181):L181)+AVERAGE(L152:L181))/2</f>
        <v>0.60249521638466552</v>
      </c>
      <c r="R181">
        <f ca="1">IF(ROW(P181)-N181&gt;10,VAR(INDIRECT("K"&amp;N181):L181),$L$6951/4)</f>
        <v>2.3876279987336154E-2</v>
      </c>
      <c r="S181">
        <f t="shared" ca="1" si="20"/>
        <v>0.60343079967675972</v>
      </c>
      <c r="T181">
        <f t="shared" ca="1" si="21"/>
        <v>0.15252802040379076</v>
      </c>
      <c r="V181">
        <f t="shared" si="22"/>
        <v>1</v>
      </c>
      <c r="W181">
        <f t="shared" ca="1" si="23"/>
        <v>1</v>
      </c>
      <c r="X181">
        <f t="shared" ca="1" si="24"/>
        <v>0</v>
      </c>
      <c r="Y181">
        <f t="shared" ca="1" si="25"/>
        <v>0</v>
      </c>
      <c r="Z181">
        <f t="shared" ca="1" si="26"/>
        <v>0</v>
      </c>
    </row>
    <row r="182" spans="1:26" x14ac:dyDescent="0.3">
      <c r="A182">
        <v>1301</v>
      </c>
      <c r="B182" t="s">
        <v>0</v>
      </c>
      <c r="C182" t="s">
        <v>1</v>
      </c>
      <c r="D182" s="1">
        <v>0.10895833333333334</v>
      </c>
      <c r="E182">
        <v>3</v>
      </c>
      <c r="F182">
        <v>7</v>
      </c>
      <c r="G182">
        <v>199</v>
      </c>
      <c r="H182">
        <v>1</v>
      </c>
      <c r="I182">
        <v>0.1875</v>
      </c>
      <c r="J182">
        <v>0.90760869565217395</v>
      </c>
      <c r="K182">
        <v>0.54135713661911411</v>
      </c>
      <c r="L182">
        <v>0.90027173913043479</v>
      </c>
      <c r="M182">
        <f t="shared" si="18"/>
        <v>1</v>
      </c>
      <c r="N182">
        <f t="shared" si="19"/>
        <v>2</v>
      </c>
      <c r="O182">
        <f ca="1">AVERAGE(INDIRECT("K"&amp;N182):K182)</f>
        <v>0.61515985485871105</v>
      </c>
      <c r="P182">
        <f ca="1">IF(ROW(P182)-N182&gt;10,VAR(INDIRECT("K"&amp;N182):K182),$K$6951/4)</f>
        <v>5.5203415061833364E-3</v>
      </c>
      <c r="Q182">
        <f ca="1">(AVERAGE(INDIRECT("K"&amp;N182):L182)+AVERAGE(L153:L182))/2</f>
        <v>0.60757623477800005</v>
      </c>
      <c r="R182">
        <f ca="1">IF(ROW(P182)-N182&gt;10,VAR(INDIRECT("K"&amp;N182):L182),$L$6951/4)</f>
        <v>2.4051246495437741E-2</v>
      </c>
      <c r="S182">
        <f t="shared" ca="1" si="20"/>
        <v>0.6081152070086816</v>
      </c>
      <c r="T182">
        <f t="shared" ca="1" si="21"/>
        <v>0.15182882847770868</v>
      </c>
      <c r="V182">
        <f t="shared" si="22"/>
        <v>1</v>
      </c>
      <c r="W182">
        <f t="shared" ca="1" si="23"/>
        <v>1</v>
      </c>
      <c r="X182">
        <f t="shared" ca="1" si="24"/>
        <v>0</v>
      </c>
      <c r="Y182">
        <f t="shared" ca="1" si="25"/>
        <v>0</v>
      </c>
      <c r="Z182">
        <f t="shared" ca="1" si="26"/>
        <v>0</v>
      </c>
    </row>
    <row r="183" spans="1:26" x14ac:dyDescent="0.3">
      <c r="A183">
        <v>1301</v>
      </c>
      <c r="B183" t="s">
        <v>0</v>
      </c>
      <c r="C183" t="s">
        <v>1</v>
      </c>
      <c r="D183" s="1">
        <v>0.11028935185185185</v>
      </c>
      <c r="E183">
        <v>3</v>
      </c>
      <c r="F183">
        <v>8</v>
      </c>
      <c r="G183">
        <v>200</v>
      </c>
      <c r="H183">
        <v>0.5</v>
      </c>
      <c r="I183">
        <v>1</v>
      </c>
      <c r="J183">
        <v>0.96099290780141844</v>
      </c>
      <c r="K183">
        <v>0.54734235385857422</v>
      </c>
      <c r="L183">
        <v>0.90027173913043479</v>
      </c>
      <c r="M183">
        <f t="shared" si="18"/>
        <v>1</v>
      </c>
      <c r="N183">
        <f t="shared" si="19"/>
        <v>2</v>
      </c>
      <c r="O183">
        <f ca="1">AVERAGE(INDIRECT("K"&amp;N183):K183)</f>
        <v>0.6147872312268422</v>
      </c>
      <c r="P183">
        <f ca="1">IF(ROW(P183)-N183&gt;10,VAR(INDIRECT("K"&amp;N183):K183),$K$6951/4)</f>
        <v>5.5151127853667456E-3</v>
      </c>
      <c r="Q183">
        <f ca="1">(AVERAGE(INDIRECT("K"&amp;N183):L183)+AVERAGE(L154:L183))/2</f>
        <v>0.61423490685078819</v>
      </c>
      <c r="R183">
        <f ca="1">IF(ROW(P183)-N183&gt;10,VAR(INDIRECT("K"&amp;N183):L183),$L$6951/4)</f>
        <v>2.4222044769170302E-2</v>
      </c>
      <c r="S183">
        <f t="shared" ca="1" si="20"/>
        <v>0.61427386927900873</v>
      </c>
      <c r="T183">
        <f t="shared" ca="1" si="21"/>
        <v>0.15106584805770173</v>
      </c>
      <c r="V183">
        <f t="shared" si="22"/>
        <v>1</v>
      </c>
      <c r="W183">
        <f t="shared" ca="1" si="23"/>
        <v>1</v>
      </c>
      <c r="X183">
        <f t="shared" ca="1" si="24"/>
        <v>0</v>
      </c>
      <c r="Y183">
        <f t="shared" ca="1" si="25"/>
        <v>0</v>
      </c>
      <c r="Z183">
        <f t="shared" ca="1" si="26"/>
        <v>0</v>
      </c>
    </row>
    <row r="184" spans="1:26" x14ac:dyDescent="0.3">
      <c r="A184">
        <v>1301</v>
      </c>
      <c r="B184" t="s">
        <v>0</v>
      </c>
      <c r="C184" t="s">
        <v>1</v>
      </c>
      <c r="D184" s="1">
        <v>0.11052083333333333</v>
      </c>
      <c r="E184">
        <v>3</v>
      </c>
      <c r="F184">
        <v>8</v>
      </c>
      <c r="G184">
        <v>201</v>
      </c>
      <c r="H184">
        <v>0.66666666666666663</v>
      </c>
      <c r="I184">
        <v>1</v>
      </c>
      <c r="J184">
        <v>0.96099290780141844</v>
      </c>
      <c r="K184">
        <v>0.5467693721888871</v>
      </c>
      <c r="L184">
        <v>0.64219858156028364</v>
      </c>
      <c r="M184">
        <f t="shared" si="18"/>
        <v>1</v>
      </c>
      <c r="N184">
        <f t="shared" si="19"/>
        <v>2</v>
      </c>
      <c r="O184">
        <f ca="1">AVERAGE(INDIRECT("K"&amp;N184):K184)</f>
        <v>0.61441554893701733</v>
      </c>
      <c r="P184">
        <f ca="1">IF(ROW(P184)-N184&gt;10,VAR(INDIRECT("K"&amp;N184):K184),$K$6951/4)</f>
        <v>5.5100910014609008E-3</v>
      </c>
      <c r="Q184">
        <f ca="1">(AVERAGE(INDIRECT("K"&amp;N184):L184)+AVERAGE(L155:L184))/2</f>
        <v>0.61733621415935991</v>
      </c>
      <c r="R184">
        <f ca="1">IF(ROW(P184)-N184&gt;10,VAR(INDIRECT("K"&amp;N184):L184),$L$6951/4)</f>
        <v>2.4105170750714455E-2</v>
      </c>
      <c r="S184">
        <f t="shared" ca="1" si="20"/>
        <v>0.6171294296246167</v>
      </c>
      <c r="T184">
        <f t="shared" ca="1" si="21"/>
        <v>0.15143903470578365</v>
      </c>
      <c r="V184">
        <f t="shared" si="22"/>
        <v>1</v>
      </c>
      <c r="W184">
        <f t="shared" ca="1" si="23"/>
        <v>1</v>
      </c>
      <c r="X184">
        <f t="shared" ca="1" si="24"/>
        <v>0</v>
      </c>
      <c r="Y184">
        <f t="shared" ca="1" si="25"/>
        <v>0</v>
      </c>
      <c r="Z184">
        <f t="shared" ca="1" si="26"/>
        <v>0</v>
      </c>
    </row>
    <row r="185" spans="1:26" x14ac:dyDescent="0.3">
      <c r="A185">
        <v>1301</v>
      </c>
      <c r="B185" t="s">
        <v>0</v>
      </c>
      <c r="C185" t="s">
        <v>1</v>
      </c>
      <c r="D185" s="1">
        <v>0.11086805555555555</v>
      </c>
      <c r="E185">
        <v>3</v>
      </c>
      <c r="F185">
        <v>8</v>
      </c>
      <c r="G185">
        <v>202</v>
      </c>
      <c r="H185">
        <v>0.33333333333333331</v>
      </c>
      <c r="I185">
        <v>1</v>
      </c>
      <c r="J185">
        <v>0.96099290780141844</v>
      </c>
      <c r="K185">
        <v>0.54622475505206747</v>
      </c>
      <c r="L185">
        <v>0.75886524822695034</v>
      </c>
      <c r="M185">
        <f t="shared" si="18"/>
        <v>1</v>
      </c>
      <c r="N185">
        <f t="shared" si="19"/>
        <v>2</v>
      </c>
      <c r="O185">
        <f ca="1">AVERAGE(INDIRECT("K"&amp;N185):K185)</f>
        <v>0.61404494679633825</v>
      </c>
      <c r="P185">
        <f ca="1">IF(ROW(P185)-N185&gt;10,VAR(INDIRECT("K"&amp;N185):K185),$K$6951/4)</f>
        <v>5.5052528687561516E-3</v>
      </c>
      <c r="Q185">
        <f ca="1">(AVERAGE(INDIRECT("K"&amp;N185):L185)+AVERAGE(L156:L185))/2</f>
        <v>0.62121913609081192</v>
      </c>
      <c r="R185">
        <f ca="1">IF(ROW(P185)-N185&gt;10,VAR(INDIRECT("K"&amp;N185):L185),$L$6951/4)</f>
        <v>2.4072576585481432E-2</v>
      </c>
      <c r="S185">
        <f t="shared" ca="1" si="20"/>
        <v>0.62071097589339819</v>
      </c>
      <c r="T185">
        <f t="shared" ca="1" si="21"/>
        <v>0.15148416871167059</v>
      </c>
      <c r="V185">
        <f t="shared" si="22"/>
        <v>1</v>
      </c>
      <c r="W185">
        <f t="shared" ca="1" si="23"/>
        <v>1</v>
      </c>
      <c r="X185">
        <f t="shared" ca="1" si="24"/>
        <v>0</v>
      </c>
      <c r="Y185">
        <f t="shared" ca="1" si="25"/>
        <v>0</v>
      </c>
      <c r="Z185">
        <f t="shared" ca="1" si="26"/>
        <v>0</v>
      </c>
    </row>
    <row r="186" spans="1:26" x14ac:dyDescent="0.3">
      <c r="A186">
        <v>1301</v>
      </c>
      <c r="B186" t="s">
        <v>0</v>
      </c>
      <c r="C186" t="s">
        <v>1</v>
      </c>
      <c r="D186" s="1">
        <v>0.11150462962962963</v>
      </c>
      <c r="E186">
        <v>3</v>
      </c>
      <c r="F186">
        <v>8</v>
      </c>
      <c r="G186">
        <v>203</v>
      </c>
      <c r="H186">
        <v>0.6</v>
      </c>
      <c r="I186">
        <v>1</v>
      </c>
      <c r="J186">
        <v>0.96099290780141844</v>
      </c>
      <c r="K186">
        <v>0.54617850536016854</v>
      </c>
      <c r="L186">
        <v>0.52553191489361706</v>
      </c>
      <c r="M186">
        <f t="shared" si="18"/>
        <v>1</v>
      </c>
      <c r="N186">
        <f t="shared" si="19"/>
        <v>2</v>
      </c>
      <c r="O186">
        <f ca="1">AVERAGE(INDIRECT("K"&amp;N186):K186)</f>
        <v>0.61367810116695354</v>
      </c>
      <c r="P186">
        <f ca="1">IF(ROW(P186)-N186&gt;10,VAR(INDIRECT("K"&amp;N186):K186),$K$6951/4)</f>
        <v>5.5002295236312535E-3</v>
      </c>
      <c r="Q186">
        <f ca="1">(AVERAGE(INDIRECT("K"&amp;N186):L186)+AVERAGE(L157:L186))/2</f>
        <v>0.62184990406117446</v>
      </c>
      <c r="R186">
        <f ca="1">IF(ROW(P186)-N186&gt;10,VAR(INDIRECT("K"&amp;N186):L186),$L$6951/4)</f>
        <v>2.3949032926250988E-2</v>
      </c>
      <c r="S186">
        <f t="shared" ca="1" si="20"/>
        <v>0.62126880071182056</v>
      </c>
      <c r="T186">
        <f t="shared" ca="1" si="21"/>
        <v>0.15188677087935049</v>
      </c>
      <c r="V186">
        <f t="shared" si="22"/>
        <v>1</v>
      </c>
      <c r="W186">
        <f t="shared" ca="1" si="23"/>
        <v>1</v>
      </c>
      <c r="X186">
        <f t="shared" ca="1" si="24"/>
        <v>0</v>
      </c>
      <c r="Y186">
        <f t="shared" ca="1" si="25"/>
        <v>0</v>
      </c>
      <c r="Z186">
        <f t="shared" ca="1" si="26"/>
        <v>0</v>
      </c>
    </row>
    <row r="187" spans="1:26" x14ac:dyDescent="0.3">
      <c r="A187">
        <v>1301</v>
      </c>
      <c r="B187" t="s">
        <v>0</v>
      </c>
      <c r="C187" t="s">
        <v>1</v>
      </c>
      <c r="D187" s="1">
        <v>0.11212962962962963</v>
      </c>
      <c r="E187">
        <v>3</v>
      </c>
      <c r="F187">
        <v>8</v>
      </c>
      <c r="G187">
        <v>204</v>
      </c>
      <c r="H187">
        <v>0.73333333333333339</v>
      </c>
      <c r="I187">
        <v>1</v>
      </c>
      <c r="J187">
        <v>0.96099290780141844</v>
      </c>
      <c r="K187">
        <v>0.54666538591927694</v>
      </c>
      <c r="L187">
        <v>0.71219858156028371</v>
      </c>
      <c r="M187">
        <f t="shared" si="18"/>
        <v>1</v>
      </c>
      <c r="N187">
        <f t="shared" si="19"/>
        <v>2</v>
      </c>
      <c r="O187">
        <f ca="1">AVERAGE(INDIRECT("K"&amp;N187):K187)</f>
        <v>0.61331781775164351</v>
      </c>
      <c r="P187">
        <f ca="1">IF(ROW(P187)-N187&gt;10,VAR(INDIRECT("K"&amp;N187):K187),$K$6951/4)</f>
        <v>5.4946421231518126E-3</v>
      </c>
      <c r="Q187">
        <f ca="1">(AVERAGE(INDIRECT("K"&amp;N187):L187)+AVERAGE(L158:L187))/2</f>
        <v>0.62657859702835617</v>
      </c>
      <c r="R187">
        <f ca="1">IF(ROW(P187)-N187&gt;10,VAR(INDIRECT("K"&amp;N187):L187),$L$6951/4)</f>
        <v>2.3875795463157167E-2</v>
      </c>
      <c r="S187">
        <f t="shared" ca="1" si="20"/>
        <v>0.6256338185026239</v>
      </c>
      <c r="T187">
        <f t="shared" ca="1" si="21"/>
        <v>0.15208151382259183</v>
      </c>
      <c r="V187">
        <f t="shared" si="22"/>
        <v>1</v>
      </c>
      <c r="W187">
        <f t="shared" ca="1" si="23"/>
        <v>1</v>
      </c>
      <c r="X187">
        <f t="shared" ca="1" si="24"/>
        <v>0</v>
      </c>
      <c r="Y187">
        <f t="shared" ca="1" si="25"/>
        <v>0</v>
      </c>
      <c r="Z187">
        <f t="shared" ca="1" si="26"/>
        <v>0</v>
      </c>
    </row>
    <row r="188" spans="1:26" x14ac:dyDescent="0.3">
      <c r="A188">
        <v>1301</v>
      </c>
      <c r="B188" t="s">
        <v>0</v>
      </c>
      <c r="C188" t="s">
        <v>1</v>
      </c>
      <c r="D188" s="1">
        <v>0.11258101851851852</v>
      </c>
      <c r="E188">
        <v>3</v>
      </c>
      <c r="F188">
        <v>8</v>
      </c>
      <c r="G188">
        <v>205</v>
      </c>
      <c r="H188">
        <v>0.52380952380952384</v>
      </c>
      <c r="I188">
        <v>1</v>
      </c>
      <c r="J188">
        <v>0.96099290780141844</v>
      </c>
      <c r="K188">
        <v>0.54008206122930624</v>
      </c>
      <c r="L188">
        <v>0.80553191489361697</v>
      </c>
      <c r="M188">
        <f t="shared" si="18"/>
        <v>1</v>
      </c>
      <c r="N188">
        <f t="shared" si="19"/>
        <v>2</v>
      </c>
      <c r="O188">
        <f ca="1">AVERAGE(INDIRECT("K"&amp;N188):K188)</f>
        <v>0.61292618269002674</v>
      </c>
      <c r="P188">
        <f ca="1">IF(ROW(P188)-N188&gt;10,VAR(INDIRECT("K"&amp;N188):K188),$K$6951/4)</f>
        <v>5.4937827264862384E-3</v>
      </c>
      <c r="Q188">
        <f ca="1">(AVERAGE(INDIRECT("K"&amp;N188):L188)+AVERAGE(L159:L188))/2</f>
        <v>0.63232080289011816</v>
      </c>
      <c r="R188">
        <f ca="1">IF(ROW(P188)-N188&gt;10,VAR(INDIRECT("K"&amp;N188):L188),$L$6951/4)</f>
        <v>2.3898249224991862E-2</v>
      </c>
      <c r="S188">
        <f t="shared" ca="1" si="20"/>
        <v>0.630940418668682</v>
      </c>
      <c r="T188">
        <f t="shared" ca="1" si="21"/>
        <v>0.15197716653828403</v>
      </c>
      <c r="V188">
        <f t="shared" si="22"/>
        <v>1</v>
      </c>
      <c r="W188">
        <f t="shared" ca="1" si="23"/>
        <v>1</v>
      </c>
      <c r="X188">
        <f t="shared" ca="1" si="24"/>
        <v>0</v>
      </c>
      <c r="Y188">
        <f t="shared" ca="1" si="25"/>
        <v>0</v>
      </c>
      <c r="Z188">
        <f t="shared" ca="1" si="26"/>
        <v>0</v>
      </c>
    </row>
    <row r="189" spans="1:26" x14ac:dyDescent="0.3">
      <c r="A189">
        <v>1301</v>
      </c>
      <c r="B189" t="s">
        <v>0</v>
      </c>
      <c r="C189" t="s">
        <v>1</v>
      </c>
      <c r="D189" s="1">
        <v>0.1129050925925926</v>
      </c>
      <c r="E189">
        <v>3</v>
      </c>
      <c r="F189">
        <v>8</v>
      </c>
      <c r="G189">
        <v>206</v>
      </c>
      <c r="H189">
        <v>0.39285714285714285</v>
      </c>
      <c r="I189">
        <v>1</v>
      </c>
      <c r="J189">
        <v>0.96099290780141844</v>
      </c>
      <c r="K189">
        <v>0.53307004380735534</v>
      </c>
      <c r="L189">
        <v>0.65886524822695036</v>
      </c>
      <c r="M189">
        <f t="shared" si="18"/>
        <v>1</v>
      </c>
      <c r="N189">
        <f t="shared" si="19"/>
        <v>2</v>
      </c>
      <c r="O189">
        <f ca="1">AVERAGE(INDIRECT("K"&amp;N189):K189)</f>
        <v>0.61250141599384234</v>
      </c>
      <c r="P189">
        <f ca="1">IF(ROW(P189)-N189&gt;10,VAR(INDIRECT("K"&amp;N189):K189),$K$6951/4)</f>
        <v>5.4983244375155713E-3</v>
      </c>
      <c r="Q189">
        <f ca="1">(AVERAGE(INDIRECT("K"&amp;N189):L189)+AVERAGE(L160:L189))/2</f>
        <v>0.63152240024590023</v>
      </c>
      <c r="R189">
        <f ca="1">IF(ROW(P189)-N189&gt;10,VAR(INDIRECT("K"&amp;N189):L189),$L$6951/4)</f>
        <v>2.3795233343728191E-2</v>
      </c>
      <c r="S189">
        <f t="shared" ca="1" si="20"/>
        <v>0.6301621236050583</v>
      </c>
      <c r="T189">
        <f t="shared" ca="1" si="21"/>
        <v>0.15246708188022323</v>
      </c>
      <c r="V189">
        <f t="shared" si="22"/>
        <v>1</v>
      </c>
      <c r="W189">
        <f t="shared" ca="1" si="23"/>
        <v>1</v>
      </c>
      <c r="X189">
        <f t="shared" ca="1" si="24"/>
        <v>0</v>
      </c>
      <c r="Y189">
        <f t="shared" ca="1" si="25"/>
        <v>0</v>
      </c>
      <c r="Z189">
        <f t="shared" ca="1" si="26"/>
        <v>0</v>
      </c>
    </row>
    <row r="190" spans="1:26" x14ac:dyDescent="0.3">
      <c r="A190">
        <v>1301</v>
      </c>
      <c r="B190" t="s">
        <v>0</v>
      </c>
      <c r="C190" t="s">
        <v>1</v>
      </c>
      <c r="D190" s="1">
        <v>0.11321759259259259</v>
      </c>
      <c r="E190">
        <v>3</v>
      </c>
      <c r="F190">
        <v>8</v>
      </c>
      <c r="G190">
        <v>207</v>
      </c>
      <c r="H190">
        <v>0.30555555555555558</v>
      </c>
      <c r="I190">
        <v>1</v>
      </c>
      <c r="J190">
        <v>0.96099290780141844</v>
      </c>
      <c r="K190">
        <v>0.52656052692870103</v>
      </c>
      <c r="L190">
        <v>0.56719858156028369</v>
      </c>
      <c r="M190">
        <f t="shared" si="18"/>
        <v>1</v>
      </c>
      <c r="N190">
        <f t="shared" si="19"/>
        <v>2</v>
      </c>
      <c r="O190">
        <f ca="1">AVERAGE(INDIRECT("K"&amp;N190):K190)</f>
        <v>0.61204670229508495</v>
      </c>
      <c r="P190">
        <f ca="1">IF(ROW(P190)-N190&gt;10,VAR(INDIRECT("K"&amp;N190):K190),$K$6951/4)</f>
        <v>5.5081565304742723E-3</v>
      </c>
      <c r="Q190">
        <f ca="1">(AVERAGE(INDIRECT("K"&amp;N190):L190)+AVERAGE(L161:L190))/2</f>
        <v>0.63295453962826209</v>
      </c>
      <c r="R190">
        <f ca="1">IF(ROW(P190)-N190&gt;10,VAR(INDIRECT("K"&amp;N190):L190),$L$6951/4)</f>
        <v>2.3674259330971208E-2</v>
      </c>
      <c r="S190">
        <f t="shared" ca="1" si="20"/>
        <v>0.63144974105939533</v>
      </c>
      <c r="T190">
        <f t="shared" ca="1" si="21"/>
        <v>0.15312291566278741</v>
      </c>
      <c r="V190">
        <f t="shared" si="22"/>
        <v>1</v>
      </c>
      <c r="W190">
        <f t="shared" ca="1" si="23"/>
        <v>1</v>
      </c>
      <c r="X190">
        <f t="shared" ca="1" si="24"/>
        <v>0</v>
      </c>
      <c r="Y190">
        <f t="shared" ca="1" si="25"/>
        <v>0</v>
      </c>
      <c r="Z190">
        <f t="shared" ca="1" si="26"/>
        <v>0</v>
      </c>
    </row>
    <row r="191" spans="1:26" x14ac:dyDescent="0.3">
      <c r="A191">
        <v>1301</v>
      </c>
      <c r="B191" t="s">
        <v>0</v>
      </c>
      <c r="C191" t="s">
        <v>1</v>
      </c>
      <c r="D191" s="1">
        <v>0.11373842592592592</v>
      </c>
      <c r="E191">
        <v>3</v>
      </c>
      <c r="F191">
        <v>9</v>
      </c>
      <c r="G191">
        <v>208</v>
      </c>
      <c r="H191">
        <v>0.5</v>
      </c>
      <c r="I191">
        <v>0.2265625</v>
      </c>
      <c r="J191">
        <v>0.97892720306513403</v>
      </c>
      <c r="K191">
        <v>0.51993618464736457</v>
      </c>
      <c r="L191">
        <v>0.50608747044917257</v>
      </c>
      <c r="M191">
        <f t="shared" si="18"/>
        <v>1</v>
      </c>
      <c r="N191">
        <f t="shared" si="19"/>
        <v>2</v>
      </c>
      <c r="O191">
        <f ca="1">AVERAGE(INDIRECT("K"&amp;N191):K191)</f>
        <v>0.61156191009693905</v>
      </c>
      <c r="P191">
        <f ca="1">IF(ROW(P191)-N191&gt;10,VAR(INDIRECT("K"&amp;N191):K191),$K$6951/4)</f>
        <v>5.5236673054507197E-3</v>
      </c>
      <c r="Q191">
        <f ca="1">(AVERAGE(INDIRECT("K"&amp;N191):L191)+AVERAGE(L162:L191))/2</f>
        <v>0.63561303995033791</v>
      </c>
      <c r="R191">
        <f ca="1">IF(ROW(P191)-N191&gt;10,VAR(INDIRECT("K"&amp;N191):L191),$L$6951/4)</f>
        <v>2.3567156604304765E-2</v>
      </c>
      <c r="S191">
        <f t="shared" ca="1" si="20"/>
        <v>0.63387017080437535</v>
      </c>
      <c r="T191">
        <f t="shared" ca="1" si="21"/>
        <v>0.15382348893114234</v>
      </c>
      <c r="V191">
        <f t="shared" si="22"/>
        <v>1</v>
      </c>
      <c r="W191">
        <f t="shared" ca="1" si="23"/>
        <v>1</v>
      </c>
      <c r="X191">
        <f t="shared" ca="1" si="24"/>
        <v>0</v>
      </c>
      <c r="Y191">
        <f t="shared" ca="1" si="25"/>
        <v>0</v>
      </c>
      <c r="Z191">
        <f t="shared" ca="1" si="26"/>
        <v>0</v>
      </c>
    </row>
    <row r="192" spans="1:26" x14ac:dyDescent="0.3">
      <c r="A192">
        <v>1301</v>
      </c>
      <c r="B192" t="s">
        <v>0</v>
      </c>
      <c r="C192" t="s">
        <v>1</v>
      </c>
      <c r="D192" s="1">
        <v>0.11423611111111111</v>
      </c>
      <c r="E192">
        <v>3</v>
      </c>
      <c r="F192">
        <v>9</v>
      </c>
      <c r="G192">
        <v>209</v>
      </c>
      <c r="H192">
        <v>0.83333333333333337</v>
      </c>
      <c r="I192">
        <v>0.2265625</v>
      </c>
      <c r="J192">
        <v>0.97892720306513403</v>
      </c>
      <c r="K192">
        <v>0.52092912137958325</v>
      </c>
      <c r="L192">
        <v>0.56844169061302674</v>
      </c>
      <c r="M192">
        <f t="shared" si="18"/>
        <v>1</v>
      </c>
      <c r="N192">
        <f t="shared" si="19"/>
        <v>2</v>
      </c>
      <c r="O192">
        <f ca="1">AVERAGE(INDIRECT("K"&amp;N192):K192)</f>
        <v>0.61108739287852365</v>
      </c>
      <c r="P192">
        <f ca="1">IF(ROW(P192)-N192&gt;10,VAR(INDIRECT("K"&amp;N192):K192),$K$6951/4)</f>
        <v>5.5376021910635278E-3</v>
      </c>
      <c r="Q192">
        <f ca="1">(AVERAGE(INDIRECT("K"&amp;N192):L192)+AVERAGE(L163:L192))/2</f>
        <v>0.63667306460293904</v>
      </c>
      <c r="R192">
        <f ca="1">IF(ROW(P192)-N192&gt;10,VAR(INDIRECT("K"&amp;N192):L192),$L$6951/4)</f>
        <v>2.3449905436984206E-2</v>
      </c>
      <c r="S192">
        <f t="shared" ca="1" si="20"/>
        <v>0.63480604288445264</v>
      </c>
      <c r="T192">
        <f t="shared" ca="1" si="21"/>
        <v>0.15454006752312044</v>
      </c>
      <c r="V192">
        <f t="shared" si="22"/>
        <v>1</v>
      </c>
      <c r="W192">
        <f t="shared" ca="1" si="23"/>
        <v>1</v>
      </c>
      <c r="X192">
        <f t="shared" ca="1" si="24"/>
        <v>0</v>
      </c>
      <c r="Y192">
        <f t="shared" ca="1" si="25"/>
        <v>0</v>
      </c>
      <c r="Z192">
        <f t="shared" ca="1" si="26"/>
        <v>0</v>
      </c>
    </row>
    <row r="193" spans="1:26" x14ac:dyDescent="0.3">
      <c r="A193">
        <v>1301</v>
      </c>
      <c r="B193" t="s">
        <v>0</v>
      </c>
      <c r="C193" t="s">
        <v>1</v>
      </c>
      <c r="D193" s="1">
        <v>0.1146412037037037</v>
      </c>
      <c r="E193">
        <v>3</v>
      </c>
      <c r="F193">
        <v>9</v>
      </c>
      <c r="G193">
        <v>210</v>
      </c>
      <c r="H193">
        <v>1</v>
      </c>
      <c r="I193">
        <v>0.2265625</v>
      </c>
      <c r="J193">
        <v>0.97892720306513403</v>
      </c>
      <c r="K193">
        <v>0.52911917939830488</v>
      </c>
      <c r="L193">
        <v>0.80177502394636024</v>
      </c>
      <c r="M193">
        <f t="shared" si="18"/>
        <v>1</v>
      </c>
      <c r="N193">
        <f t="shared" si="19"/>
        <v>2</v>
      </c>
      <c r="O193">
        <f ca="1">AVERAGE(INDIRECT("K"&amp;N193):K193)</f>
        <v>0.61066047509998078</v>
      </c>
      <c r="P193">
        <f ca="1">IF(ROW(P193)-N193&gt;10,VAR(INDIRECT("K"&amp;N193):K193),$K$6951/4)</f>
        <v>5.5436031970450064E-3</v>
      </c>
      <c r="Q193">
        <f ca="1">(AVERAGE(INDIRECT("K"&amp;N193):L193)+AVERAGE(L164:L193))/2</f>
        <v>0.64038161198245214</v>
      </c>
      <c r="R193">
        <f ca="1">IF(ROW(P193)-N193&gt;10,VAR(INDIRECT("K"&amp;N193):L193),$L$6951/4)</f>
        <v>2.3471398819365212E-2</v>
      </c>
      <c r="S193">
        <f t="shared" ca="1" si="20"/>
        <v>0.63821248399046826</v>
      </c>
      <c r="T193">
        <f t="shared" ca="1" si="21"/>
        <v>0.15455601063596089</v>
      </c>
      <c r="V193">
        <f t="shared" si="22"/>
        <v>1</v>
      </c>
      <c r="W193">
        <f t="shared" ca="1" si="23"/>
        <v>1</v>
      </c>
      <c r="X193">
        <f t="shared" ca="1" si="24"/>
        <v>0</v>
      </c>
      <c r="Y193">
        <f t="shared" ca="1" si="25"/>
        <v>0</v>
      </c>
      <c r="Z193">
        <f t="shared" ca="1" si="26"/>
        <v>0</v>
      </c>
    </row>
    <row r="194" spans="1:26" x14ac:dyDescent="0.3">
      <c r="A194">
        <v>1301</v>
      </c>
      <c r="B194" t="s">
        <v>0</v>
      </c>
      <c r="C194" t="s">
        <v>1</v>
      </c>
      <c r="D194" s="1">
        <v>0.11525462962962962</v>
      </c>
      <c r="E194">
        <v>3</v>
      </c>
      <c r="F194">
        <v>9</v>
      </c>
      <c r="G194">
        <v>211</v>
      </c>
      <c r="H194">
        <v>0.6</v>
      </c>
      <c r="I194">
        <v>0.2265625</v>
      </c>
      <c r="J194">
        <v>0.97892720306513403</v>
      </c>
      <c r="K194">
        <v>0.5356769465741823</v>
      </c>
      <c r="L194">
        <v>0.91844169061302683</v>
      </c>
      <c r="M194">
        <f t="shared" si="18"/>
        <v>1</v>
      </c>
      <c r="N194">
        <f t="shared" si="19"/>
        <v>2</v>
      </c>
      <c r="O194">
        <f ca="1">AVERAGE(INDIRECT("K"&amp;N194):K194)</f>
        <v>0.61027195940813728</v>
      </c>
      <c r="P194">
        <f ca="1">IF(ROW(P194)-N194&gt;10,VAR(INDIRECT("K"&amp;N194):K194),$K$6951/4)</f>
        <v>5.5438625411890667E-3</v>
      </c>
      <c r="Q194">
        <f ca="1">(AVERAGE(INDIRECT("K"&amp;N194):L194)+AVERAGE(L165:L194))/2</f>
        <v>0.64086213213098742</v>
      </c>
      <c r="R194">
        <f ca="1">IF(ROW(P194)-N194&gt;10,VAR(INDIRECT("K"&amp;N194):L194),$L$6951/4)</f>
        <v>2.3665717866053423E-2</v>
      </c>
      <c r="S194">
        <f t="shared" ca="1" si="20"/>
        <v>0.63864648722266848</v>
      </c>
      <c r="T194">
        <f t="shared" ca="1" si="21"/>
        <v>0.15377350001078655</v>
      </c>
      <c r="V194">
        <f t="shared" si="22"/>
        <v>1</v>
      </c>
      <c r="W194">
        <f t="shared" ca="1" si="23"/>
        <v>1</v>
      </c>
      <c r="X194">
        <f t="shared" ca="1" si="24"/>
        <v>0</v>
      </c>
      <c r="Y194">
        <f t="shared" ca="1" si="25"/>
        <v>0</v>
      </c>
      <c r="Z194">
        <f t="shared" ca="1" si="26"/>
        <v>0</v>
      </c>
    </row>
    <row r="195" spans="1:26" x14ac:dyDescent="0.3">
      <c r="A195">
        <v>1301</v>
      </c>
      <c r="B195" t="s">
        <v>0</v>
      </c>
      <c r="C195" t="s">
        <v>1</v>
      </c>
      <c r="D195" s="1">
        <v>0.11561342592592593</v>
      </c>
      <c r="E195">
        <v>3</v>
      </c>
      <c r="F195">
        <v>9</v>
      </c>
      <c r="G195">
        <v>212</v>
      </c>
      <c r="H195">
        <v>0.73333333333333339</v>
      </c>
      <c r="I195">
        <v>0.2265625</v>
      </c>
      <c r="J195">
        <v>0.97892720306513403</v>
      </c>
      <c r="K195">
        <v>0.54476269593354498</v>
      </c>
      <c r="L195">
        <v>0.6384416906130268</v>
      </c>
      <c r="M195">
        <f t="shared" ref="M195:M258" si="27">IF(A194&lt;&gt;A195,M194+1,M194)</f>
        <v>1</v>
      </c>
      <c r="N195">
        <f t="shared" ref="N195:N258" si="28">IF(M195&lt;&gt;M194,ROW(N195),N194)</f>
        <v>2</v>
      </c>
      <c r="O195">
        <f ca="1">AVERAGE(INDIRECT("K"&amp;N195):K195)</f>
        <v>0.6099342827922889</v>
      </c>
      <c r="P195">
        <f ca="1">IF(ROW(P195)-N195&gt;10,VAR(INDIRECT("K"&amp;N195):K195),$K$6951/4)</f>
        <v>5.5372588112067153E-3</v>
      </c>
      <c r="Q195">
        <f ca="1">(AVERAGE(INDIRECT("K"&amp;N195):L195)+AVERAGE(L166:L195))/2</f>
        <v>0.63632269936600983</v>
      </c>
      <c r="R195">
        <f ca="1">IF(ROW(P195)-N195&gt;10,VAR(INDIRECT("K"&amp;N195):L195),$L$6951/4)</f>
        <v>2.3556781449669301E-2</v>
      </c>
      <c r="S195">
        <f t="shared" ref="S195:S258" ca="1" si="29">IF((O195*P195+Q195*R195*3)/(P195+R195*3)&gt;0.54,(O195*P195+Q195*R195*3)/(P195+R195*3),(O195*P195+Q195*R195*3)/(P195+R195*3)-0.06)</f>
        <v>0.63440531204339012</v>
      </c>
      <c r="T195">
        <f t="shared" ref="T195:T258" ca="1" si="30">P195*R195/(P195+R195)^2</f>
        <v>0.15410002340084661</v>
      </c>
      <c r="V195">
        <f t="shared" ref="V195:V258" si="31">IF(A195=1301,1,IF(A195=1302,2,IF(A195=1303,2,IF(A195=1304,2,IF(A195=1305,1,IF(A195=1306,1,IF(A195=1307,1,IF(A195=1308,2,IF(A195=1309,1,IF(A195=1310,1,IF(A195=1311,2,IF(A195=1312,1,IF(A195=1313,2,IF(A195=1314,1,IF(A195=1315,2,IF(A195=1316,2,IF(A195=1401,1,IF(A195=1402,2,IF(A195=1403,1,IF(A195=1404,1,IF(A195=1405,1,IF(A195=1406,1,IF(A195=1407,1,IF(A195=1408,2,IF(A195=1501,1,IF(A195=1502,1,IF(A195=1503,1,IF(A195=1504,2,IF(A195=1601,1,IF(A195=1602,2,IF(A195=1701,1,0)))))))))))))))))))))))))))))))</f>
        <v>1</v>
      </c>
      <c r="W195">
        <f t="shared" ref="W195:W258" ca="1" si="32">IF(AND(S195&gt;0.5,V195=1),1,0)</f>
        <v>1</v>
      </c>
      <c r="X195">
        <f t="shared" ref="X195:X258" ca="1" si="33">IF(AND(S195&lt;0.5,V195=2),1,0)</f>
        <v>0</v>
      </c>
      <c r="Y195">
        <f t="shared" ref="Y195:Y258" ca="1" si="34">IF(AND(S195&lt;0.5,V195=1),1,0)</f>
        <v>0</v>
      </c>
      <c r="Z195">
        <f t="shared" ref="Z195:Z258" ca="1" si="35">IF(AND(S195&gt;0.5,V195=2),1,0)</f>
        <v>0</v>
      </c>
    </row>
    <row r="196" spans="1:26" x14ac:dyDescent="0.3">
      <c r="A196">
        <v>1301</v>
      </c>
      <c r="B196" t="s">
        <v>0</v>
      </c>
      <c r="C196" t="s">
        <v>1</v>
      </c>
      <c r="D196" s="1">
        <v>0.11755787037037037</v>
      </c>
      <c r="E196">
        <v>4</v>
      </c>
      <c r="F196">
        <v>1</v>
      </c>
      <c r="G196">
        <v>213</v>
      </c>
      <c r="H196">
        <v>0.83333333333333337</v>
      </c>
      <c r="I196">
        <v>0.9375</v>
      </c>
      <c r="J196">
        <v>0.5</v>
      </c>
      <c r="K196">
        <v>0.55223863514704419</v>
      </c>
      <c r="L196">
        <v>0.73177502394636018</v>
      </c>
      <c r="M196">
        <f t="shared" si="27"/>
        <v>1</v>
      </c>
      <c r="N196">
        <f t="shared" si="28"/>
        <v>2</v>
      </c>
      <c r="O196">
        <f ca="1">AVERAGE(INDIRECT("K"&amp;N196):K196)</f>
        <v>0.6096384076761594</v>
      </c>
      <c r="P196">
        <f ca="1">IF(ROW(P196)-N196&gt;10,VAR(INDIRECT("K"&amp;N196):K196),$K$6951/4)</f>
        <v>5.5257869464620905E-3</v>
      </c>
      <c r="Q196">
        <f ca="1">(AVERAGE(INDIRECT("K"&amp;N196):L196)+AVERAGE(L167:L196))/2</f>
        <v>0.63930087303557426</v>
      </c>
      <c r="R196">
        <f ca="1">IF(ROW(P196)-N196&gt;10,VAR(INDIRECT("K"&amp;N196):L196),$L$6951/4)</f>
        <v>2.3502281376043144E-2</v>
      </c>
      <c r="S196">
        <f t="shared" ca="1" si="29"/>
        <v>0.63714510831237081</v>
      </c>
      <c r="T196">
        <f t="shared" ca="1" si="30"/>
        <v>0.15412315276116961</v>
      </c>
      <c r="V196">
        <f t="shared" si="31"/>
        <v>1</v>
      </c>
      <c r="W196">
        <f t="shared" ca="1" si="32"/>
        <v>1</v>
      </c>
      <c r="X196">
        <f t="shared" ca="1" si="33"/>
        <v>0</v>
      </c>
      <c r="Y196">
        <f t="shared" ca="1" si="34"/>
        <v>0</v>
      </c>
      <c r="Z196">
        <f t="shared" ca="1" si="35"/>
        <v>0</v>
      </c>
    </row>
    <row r="197" spans="1:26" x14ac:dyDescent="0.3">
      <c r="A197">
        <v>1301</v>
      </c>
      <c r="B197" t="s">
        <v>0</v>
      </c>
      <c r="C197" t="s">
        <v>1</v>
      </c>
      <c r="D197" s="1">
        <v>0.11809027777777778</v>
      </c>
      <c r="E197">
        <v>4</v>
      </c>
      <c r="F197">
        <v>1</v>
      </c>
      <c r="G197">
        <v>214</v>
      </c>
      <c r="H197">
        <v>0.5</v>
      </c>
      <c r="I197">
        <v>0.9375</v>
      </c>
      <c r="J197">
        <v>0.5</v>
      </c>
      <c r="K197">
        <v>0.55198242723981572</v>
      </c>
      <c r="L197">
        <v>0.77708333333333335</v>
      </c>
      <c r="M197">
        <f t="shared" si="27"/>
        <v>1</v>
      </c>
      <c r="N197">
        <f t="shared" si="28"/>
        <v>2</v>
      </c>
      <c r="O197">
        <f ca="1">AVERAGE(INDIRECT("K"&amp;N197):K197)</f>
        <v>0.60934424451066793</v>
      </c>
      <c r="P197">
        <f ca="1">IF(ROW(P197)-N197&gt;10,VAR(INDIRECT("K"&amp;N197):K197),$K$6951/4)</f>
        <v>5.5144098432205555E-3</v>
      </c>
      <c r="Q197">
        <f ca="1">(AVERAGE(INDIRECT("K"&amp;N197):L197)+AVERAGE(L168:L197))/2</f>
        <v>0.64075648040007971</v>
      </c>
      <c r="R197">
        <f ca="1">IF(ROW(P197)-N197&gt;10,VAR(INDIRECT("K"&amp;N197):L197),$L$6951/4)</f>
        <v>2.3490247039516444E-2</v>
      </c>
      <c r="S197">
        <f t="shared" ca="1" si="29"/>
        <v>0.63847682522280302</v>
      </c>
      <c r="T197">
        <f t="shared" ca="1" si="30"/>
        <v>0.15397533595758423</v>
      </c>
      <c r="V197">
        <f t="shared" si="31"/>
        <v>1</v>
      </c>
      <c r="W197">
        <f t="shared" ca="1" si="32"/>
        <v>1</v>
      </c>
      <c r="X197">
        <f t="shared" ca="1" si="33"/>
        <v>0</v>
      </c>
      <c r="Y197">
        <f t="shared" ca="1" si="34"/>
        <v>0</v>
      </c>
      <c r="Z197">
        <f t="shared" ca="1" si="35"/>
        <v>0</v>
      </c>
    </row>
    <row r="198" spans="1:26" x14ac:dyDescent="0.3">
      <c r="A198">
        <v>1301</v>
      </c>
      <c r="B198" t="s">
        <v>0</v>
      </c>
      <c r="C198" t="s">
        <v>1</v>
      </c>
      <c r="D198" s="1">
        <v>0.11861111111111111</v>
      </c>
      <c r="E198">
        <v>4</v>
      </c>
      <c r="F198">
        <v>1</v>
      </c>
      <c r="G198">
        <v>215</v>
      </c>
      <c r="H198">
        <v>0.16666666666666666</v>
      </c>
      <c r="I198">
        <v>0.9375</v>
      </c>
      <c r="J198">
        <v>0.5</v>
      </c>
      <c r="K198">
        <v>0.55399096166395656</v>
      </c>
      <c r="L198">
        <v>0.54374999999999996</v>
      </c>
      <c r="M198">
        <f t="shared" si="27"/>
        <v>1</v>
      </c>
      <c r="N198">
        <f t="shared" si="28"/>
        <v>2</v>
      </c>
      <c r="O198">
        <f ca="1">AVERAGE(INDIRECT("K"&amp;N198):K198)</f>
        <v>0.60906326337946637</v>
      </c>
      <c r="P198">
        <f ca="1">IF(ROW(P198)-N198&gt;10,VAR(INDIRECT("K"&amp;N198):K198),$K$6951/4)</f>
        <v>5.5018283271524573E-3</v>
      </c>
      <c r="Q198">
        <f ca="1">(AVERAGE(INDIRECT("K"&amp;N198):L198)+AVERAGE(L169:L198))/2</f>
        <v>0.63686058150532454</v>
      </c>
      <c r="R198">
        <f ca="1">IF(ROW(P198)-N198&gt;10,VAR(INDIRECT("K"&amp;N198):L198),$L$6951/4)</f>
        <v>2.3373705258138255E-2</v>
      </c>
      <c r="S198">
        <f t="shared" ca="1" si="29"/>
        <v>0.63483823135616468</v>
      </c>
      <c r="T198">
        <f t="shared" ca="1" si="30"/>
        <v>0.15423202541515627</v>
      </c>
      <c r="V198">
        <f t="shared" si="31"/>
        <v>1</v>
      </c>
      <c r="W198">
        <f t="shared" ca="1" si="32"/>
        <v>1</v>
      </c>
      <c r="X198">
        <f t="shared" ca="1" si="33"/>
        <v>0</v>
      </c>
      <c r="Y198">
        <f t="shared" ca="1" si="34"/>
        <v>0</v>
      </c>
      <c r="Z198">
        <f t="shared" ca="1" si="35"/>
        <v>0</v>
      </c>
    </row>
    <row r="199" spans="1:26" x14ac:dyDescent="0.3">
      <c r="A199">
        <v>1301</v>
      </c>
      <c r="B199" t="s">
        <v>0</v>
      </c>
      <c r="C199" t="s">
        <v>1</v>
      </c>
      <c r="D199" s="1">
        <v>0.11888888888888889</v>
      </c>
      <c r="E199">
        <v>4</v>
      </c>
      <c r="F199">
        <v>1</v>
      </c>
      <c r="G199">
        <v>216</v>
      </c>
      <c r="H199">
        <v>0.1</v>
      </c>
      <c r="I199">
        <v>0.9375</v>
      </c>
      <c r="J199">
        <v>0.5</v>
      </c>
      <c r="K199">
        <v>0.54706842348849294</v>
      </c>
      <c r="L199">
        <v>0.31041666666666667</v>
      </c>
      <c r="M199">
        <f t="shared" si="27"/>
        <v>1</v>
      </c>
      <c r="N199">
        <f t="shared" si="28"/>
        <v>2</v>
      </c>
      <c r="O199">
        <f ca="1">AVERAGE(INDIRECT("K"&amp;N199):K199)</f>
        <v>0.60875015812749178</v>
      </c>
      <c r="P199">
        <f ca="1">IF(ROW(P199)-N199&gt;10,VAR(INDIRECT("K"&amp;N199):K199),$K$6951/4)</f>
        <v>5.4933111745432374E-3</v>
      </c>
      <c r="Q199">
        <f ca="1">(AVERAGE(INDIRECT("K"&amp;N199):L199)+AVERAGE(L170:L199))/2</f>
        <v>0.62573786542340959</v>
      </c>
      <c r="R199">
        <f ca="1">IF(ROW(P199)-N199&gt;10,VAR(INDIRECT("K"&amp;N199):L199),$L$6951/4)</f>
        <v>2.3430431172994304E-2</v>
      </c>
      <c r="S199">
        <f t="shared" ca="1" si="29"/>
        <v>0.6245064970908053</v>
      </c>
      <c r="T199">
        <f t="shared" ca="1" si="30"/>
        <v>0.15385283848045139</v>
      </c>
      <c r="V199">
        <f t="shared" si="31"/>
        <v>1</v>
      </c>
      <c r="W199">
        <f t="shared" ca="1" si="32"/>
        <v>1</v>
      </c>
      <c r="X199">
        <f t="shared" ca="1" si="33"/>
        <v>0</v>
      </c>
      <c r="Y199">
        <f t="shared" ca="1" si="34"/>
        <v>0</v>
      </c>
      <c r="Z199">
        <f t="shared" ca="1" si="35"/>
        <v>0</v>
      </c>
    </row>
    <row r="200" spans="1:26" x14ac:dyDescent="0.3">
      <c r="A200">
        <v>1301</v>
      </c>
      <c r="B200" t="s">
        <v>0</v>
      </c>
      <c r="C200" t="s">
        <v>1</v>
      </c>
      <c r="D200" s="1">
        <v>0.11921296296296297</v>
      </c>
      <c r="E200">
        <v>4</v>
      </c>
      <c r="F200">
        <v>1</v>
      </c>
      <c r="G200">
        <v>217</v>
      </c>
      <c r="H200">
        <v>6.6666666666666666E-2</v>
      </c>
      <c r="I200">
        <v>0.9375</v>
      </c>
      <c r="J200">
        <v>0.5</v>
      </c>
      <c r="K200">
        <v>0.53974188124836064</v>
      </c>
      <c r="L200">
        <v>0.26375000000000004</v>
      </c>
      <c r="M200">
        <f t="shared" si="27"/>
        <v>1</v>
      </c>
      <c r="N200">
        <f t="shared" si="28"/>
        <v>2</v>
      </c>
      <c r="O200">
        <f ca="1">AVERAGE(INDIRECT("K"&amp;N200):K200)</f>
        <v>0.60840338286679263</v>
      </c>
      <c r="P200">
        <f ca="1">IF(ROW(P200)-N200&gt;10,VAR(INDIRECT("K"&amp;N200):K200),$K$6951/4)</f>
        <v>5.4894975419174019E-3</v>
      </c>
      <c r="Q200">
        <f ca="1">(AVERAGE(INDIRECT("K"&amp;N200):L200)+AVERAGE(L171:L200))/2</f>
        <v>0.6137731906425915</v>
      </c>
      <c r="R200">
        <f ca="1">IF(ROW(P200)-N200&gt;10,VAR(INDIRECT("K"&amp;N200):L200),$L$6951/4)</f>
        <v>2.3553320055906834E-2</v>
      </c>
      <c r="S200">
        <f t="shared" ca="1" si="29"/>
        <v>0.61338608944092288</v>
      </c>
      <c r="T200">
        <f t="shared" ca="1" si="30"/>
        <v>0.15328767389187065</v>
      </c>
      <c r="V200">
        <f t="shared" si="31"/>
        <v>1</v>
      </c>
      <c r="W200">
        <f t="shared" ca="1" si="32"/>
        <v>1</v>
      </c>
      <c r="X200">
        <f t="shared" ca="1" si="33"/>
        <v>0</v>
      </c>
      <c r="Y200">
        <f t="shared" ca="1" si="34"/>
        <v>0</v>
      </c>
      <c r="Z200">
        <f t="shared" ca="1" si="35"/>
        <v>0</v>
      </c>
    </row>
    <row r="201" spans="1:26" x14ac:dyDescent="0.3">
      <c r="A201">
        <v>1301</v>
      </c>
      <c r="B201" t="s">
        <v>0</v>
      </c>
      <c r="C201" t="s">
        <v>1</v>
      </c>
      <c r="D201" s="1">
        <v>0.11984953703703703</v>
      </c>
      <c r="E201">
        <v>4</v>
      </c>
      <c r="F201">
        <v>2</v>
      </c>
      <c r="G201">
        <v>218</v>
      </c>
      <c r="H201">
        <v>0.5</v>
      </c>
      <c r="I201">
        <v>6.25E-2</v>
      </c>
      <c r="J201">
        <v>0.4274744027303754</v>
      </c>
      <c r="K201">
        <v>0.53370288821522638</v>
      </c>
      <c r="L201">
        <v>0.24041666666666667</v>
      </c>
      <c r="M201">
        <f t="shared" si="27"/>
        <v>1</v>
      </c>
      <c r="N201">
        <f t="shared" si="28"/>
        <v>2</v>
      </c>
      <c r="O201">
        <f ca="1">AVERAGE(INDIRECT("K"&amp;N201):K201)</f>
        <v>0.60802988039353478</v>
      </c>
      <c r="P201">
        <f ca="1">IF(ROW(P201)-N201&gt;10,VAR(INDIRECT("K"&amp;N201):K201),$K$6951/4)</f>
        <v>5.4898129466397676E-3</v>
      </c>
      <c r="Q201">
        <f ca="1">(AVERAGE(INDIRECT("K"&amp;N201):L201)+AVERAGE(L172:L201))/2</f>
        <v>0.6013871848687512</v>
      </c>
      <c r="R201">
        <f ca="1">IF(ROW(P201)-N201&gt;10,VAR(INDIRECT("K"&amp;N201):L201),$L$6951/4)</f>
        <v>2.3711737537617256E-2</v>
      </c>
      <c r="S201">
        <f t="shared" ca="1" si="29"/>
        <v>0.60186310191577685</v>
      </c>
      <c r="T201">
        <f t="shared" ca="1" si="30"/>
        <v>0.15265432159880571</v>
      </c>
      <c r="V201">
        <f t="shared" si="31"/>
        <v>1</v>
      </c>
      <c r="W201">
        <f t="shared" ca="1" si="32"/>
        <v>1</v>
      </c>
      <c r="X201">
        <f t="shared" ca="1" si="33"/>
        <v>0</v>
      </c>
      <c r="Y201">
        <f t="shared" ca="1" si="34"/>
        <v>0</v>
      </c>
      <c r="Z201">
        <f t="shared" ca="1" si="35"/>
        <v>0</v>
      </c>
    </row>
    <row r="202" spans="1:26" x14ac:dyDescent="0.3">
      <c r="A202">
        <v>1301</v>
      </c>
      <c r="B202" t="s">
        <v>0</v>
      </c>
      <c r="C202" t="s">
        <v>1</v>
      </c>
      <c r="D202" s="1">
        <v>0.12025462962962963</v>
      </c>
      <c r="E202">
        <v>4</v>
      </c>
      <c r="F202">
        <v>2</v>
      </c>
      <c r="G202">
        <v>219</v>
      </c>
      <c r="H202">
        <v>0.33333333333333331</v>
      </c>
      <c r="I202">
        <v>6.25E-2</v>
      </c>
      <c r="J202">
        <v>0.4274744027303754</v>
      </c>
      <c r="K202">
        <v>0.53607901962927362</v>
      </c>
      <c r="L202">
        <v>0.44174488054607502</v>
      </c>
      <c r="M202">
        <f t="shared" si="27"/>
        <v>1</v>
      </c>
      <c r="N202">
        <f t="shared" si="28"/>
        <v>2</v>
      </c>
      <c r="O202">
        <f ca="1">AVERAGE(INDIRECT("K"&amp;N202):K202)</f>
        <v>0.60767191591212055</v>
      </c>
      <c r="P202">
        <f ca="1">IF(ROW(P202)-N202&gt;10,VAR(INDIRECT("K"&amp;N202):K202),$K$6951/4)</f>
        <v>5.4881197344673893E-3</v>
      </c>
      <c r="Q202">
        <f ca="1">(AVERAGE(INDIRECT("K"&amp;N202):L202)+AVERAGE(L173:L202))/2</f>
        <v>0.59728125445706315</v>
      </c>
      <c r="R202">
        <f ca="1">IF(ROW(P202)-N202&gt;10,VAR(INDIRECT("K"&amp;N202):L202),$L$6951/4)</f>
        <v>2.3637241278806655E-2</v>
      </c>
      <c r="S202">
        <f t="shared" ca="1" si="29"/>
        <v>0.59802765905058497</v>
      </c>
      <c r="T202">
        <f t="shared" ca="1" si="30"/>
        <v>0.15292473327902359</v>
      </c>
      <c r="V202">
        <f t="shared" si="31"/>
        <v>1</v>
      </c>
      <c r="W202">
        <f t="shared" ca="1" si="32"/>
        <v>1</v>
      </c>
      <c r="X202">
        <f t="shared" ca="1" si="33"/>
        <v>0</v>
      </c>
      <c r="Y202">
        <f t="shared" ca="1" si="34"/>
        <v>0</v>
      </c>
      <c r="Z202">
        <f t="shared" ca="1" si="35"/>
        <v>0</v>
      </c>
    </row>
    <row r="203" spans="1:26" x14ac:dyDescent="0.3">
      <c r="A203">
        <v>1301</v>
      </c>
      <c r="B203" t="s">
        <v>0</v>
      </c>
      <c r="C203" t="s">
        <v>1</v>
      </c>
      <c r="D203" s="1">
        <v>0.12086805555555556</v>
      </c>
      <c r="E203">
        <v>4</v>
      </c>
      <c r="F203">
        <v>2</v>
      </c>
      <c r="G203">
        <v>220</v>
      </c>
      <c r="H203">
        <v>0.16666666666666666</v>
      </c>
      <c r="I203">
        <v>6.25E-2</v>
      </c>
      <c r="J203">
        <v>0.4274744027303754</v>
      </c>
      <c r="K203">
        <v>0.54383122142449103</v>
      </c>
      <c r="L203">
        <v>0.32507821387940838</v>
      </c>
      <c r="M203">
        <f t="shared" si="27"/>
        <v>1</v>
      </c>
      <c r="N203">
        <f t="shared" si="28"/>
        <v>2</v>
      </c>
      <c r="O203">
        <f ca="1">AVERAGE(INDIRECT("K"&amp;N203):K203)</f>
        <v>0.60735587287010262</v>
      </c>
      <c r="P203">
        <f ca="1">IF(ROW(P203)-N203&gt;10,VAR(INDIRECT("K"&amp;N203):K203),$K$6951/4)</f>
        <v>5.4809920634768892E-3</v>
      </c>
      <c r="Q203">
        <f ca="1">(AVERAGE(INDIRECT("K"&amp;N203):L203)+AVERAGE(L174:L203))/2</f>
        <v>0.58954252727224155</v>
      </c>
      <c r="R203">
        <f ca="1">IF(ROW(P203)-N203&gt;10,VAR(INDIRECT("K"&amp;N203):L203),$L$6951/4)</f>
        <v>2.3669559213613859E-2</v>
      </c>
      <c r="S203">
        <f t="shared" ca="1" si="29"/>
        <v>0.59081897161071573</v>
      </c>
      <c r="T203">
        <f t="shared" ca="1" si="30"/>
        <v>0.15267073591115055</v>
      </c>
      <c r="V203">
        <f t="shared" si="31"/>
        <v>1</v>
      </c>
      <c r="W203">
        <f t="shared" ca="1" si="32"/>
        <v>1</v>
      </c>
      <c r="X203">
        <f t="shared" ca="1" si="33"/>
        <v>0</v>
      </c>
      <c r="Y203">
        <f t="shared" ca="1" si="34"/>
        <v>0</v>
      </c>
      <c r="Z203">
        <f t="shared" ca="1" si="35"/>
        <v>0</v>
      </c>
    </row>
    <row r="204" spans="1:26" x14ac:dyDescent="0.3">
      <c r="A204">
        <v>1301</v>
      </c>
      <c r="B204" t="s">
        <v>0</v>
      </c>
      <c r="C204" t="s">
        <v>1</v>
      </c>
      <c r="D204" s="1">
        <v>0.12133101851851852</v>
      </c>
      <c r="E204">
        <v>4</v>
      </c>
      <c r="F204">
        <v>2</v>
      </c>
      <c r="G204">
        <v>221</v>
      </c>
      <c r="H204">
        <v>0.5</v>
      </c>
      <c r="I204">
        <v>6.25E-2</v>
      </c>
      <c r="J204">
        <v>0.4274744027303754</v>
      </c>
      <c r="K204">
        <v>0.55209961764718474</v>
      </c>
      <c r="L204">
        <v>0.20841154721274174</v>
      </c>
      <c r="M204">
        <f t="shared" si="27"/>
        <v>1</v>
      </c>
      <c r="N204">
        <f t="shared" si="28"/>
        <v>2</v>
      </c>
      <c r="O204">
        <f ca="1">AVERAGE(INDIRECT("K"&amp;N204):K204)</f>
        <v>0.60708367456851187</v>
      </c>
      <c r="P204">
        <f ca="1">IF(ROW(P204)-N204&gt;10,VAR(INDIRECT("K"&amp;N204):K204),$K$6951/4)</f>
        <v>5.4688990982241998E-3</v>
      </c>
      <c r="Q204">
        <f ca="1">(AVERAGE(INDIRECT("K"&amp;N204):L204)+AVERAGE(L175:L204))/2</f>
        <v>0.57829775148949403</v>
      </c>
      <c r="R204">
        <f ca="1">IF(ROW(P204)-N204&gt;10,VAR(INDIRECT("K"&amp;N204):L204),$L$6951/4)</f>
        <v>2.387351415514501E-2</v>
      </c>
      <c r="S204">
        <f t="shared" ca="1" si="29"/>
        <v>0.58033988988841323</v>
      </c>
      <c r="T204">
        <f t="shared" ca="1" si="30"/>
        <v>0.15164378067068476</v>
      </c>
      <c r="V204">
        <f t="shared" si="31"/>
        <v>1</v>
      </c>
      <c r="W204">
        <f t="shared" ca="1" si="32"/>
        <v>1</v>
      </c>
      <c r="X204">
        <f t="shared" ca="1" si="33"/>
        <v>0</v>
      </c>
      <c r="Y204">
        <f t="shared" ca="1" si="34"/>
        <v>0</v>
      </c>
      <c r="Z204">
        <f t="shared" ca="1" si="35"/>
        <v>0</v>
      </c>
    </row>
    <row r="205" spans="1:26" x14ac:dyDescent="0.3">
      <c r="A205">
        <v>1301</v>
      </c>
      <c r="B205" t="s">
        <v>0</v>
      </c>
      <c r="C205" t="s">
        <v>1</v>
      </c>
      <c r="D205" s="1">
        <v>0.12164351851851851</v>
      </c>
      <c r="E205">
        <v>4</v>
      </c>
      <c r="F205">
        <v>2</v>
      </c>
      <c r="G205">
        <v>222</v>
      </c>
      <c r="H205">
        <v>0.33333333333333331</v>
      </c>
      <c r="I205">
        <v>6.25E-2</v>
      </c>
      <c r="J205">
        <v>0.4274744027303754</v>
      </c>
      <c r="K205">
        <v>0.56307688316341509</v>
      </c>
      <c r="L205">
        <v>0.44174488054607502</v>
      </c>
      <c r="M205">
        <f t="shared" si="27"/>
        <v>1</v>
      </c>
      <c r="N205">
        <f t="shared" si="28"/>
        <v>2</v>
      </c>
      <c r="O205">
        <f ca="1">AVERAGE(INDIRECT("K"&amp;N205):K205)</f>
        <v>0.60686795500280066</v>
      </c>
      <c r="P205">
        <f ca="1">IF(ROW(P205)-N205&gt;10,VAR(INDIRECT("K"&amp;N205):K205),$K$6951/4)</f>
        <v>5.4514518345079883E-3</v>
      </c>
      <c r="Q205">
        <f ca="1">(AVERAGE(INDIRECT("K"&amp;N205):L205)+AVERAGE(L176:L205))/2</f>
        <v>0.57513471087867707</v>
      </c>
      <c r="R205">
        <f ca="1">IF(ROW(P205)-N205&gt;10,VAR(INDIRECT("K"&amp;N205):L205),$L$6951/4)</f>
        <v>2.3795350932747549E-2</v>
      </c>
      <c r="S205">
        <f t="shared" ca="1" si="29"/>
        <v>0.57738611470448031</v>
      </c>
      <c r="T205">
        <f t="shared" ca="1" si="30"/>
        <v>0.15165177600381291</v>
      </c>
      <c r="V205">
        <f t="shared" si="31"/>
        <v>1</v>
      </c>
      <c r="W205">
        <f t="shared" ca="1" si="32"/>
        <v>1</v>
      </c>
      <c r="X205">
        <f t="shared" ca="1" si="33"/>
        <v>0</v>
      </c>
      <c r="Y205">
        <f t="shared" ca="1" si="34"/>
        <v>0</v>
      </c>
      <c r="Z205">
        <f t="shared" ca="1" si="35"/>
        <v>0</v>
      </c>
    </row>
    <row r="206" spans="1:26" x14ac:dyDescent="0.3">
      <c r="A206">
        <v>1301</v>
      </c>
      <c r="B206" t="s">
        <v>0</v>
      </c>
      <c r="C206" t="s">
        <v>1</v>
      </c>
      <c r="D206" s="1">
        <v>0.12214120370370371</v>
      </c>
      <c r="E206">
        <v>4</v>
      </c>
      <c r="F206">
        <v>2</v>
      </c>
      <c r="G206">
        <v>223</v>
      </c>
      <c r="H206">
        <v>0.23809523809523811</v>
      </c>
      <c r="I206">
        <v>6.25E-2</v>
      </c>
      <c r="J206">
        <v>0.4274744027303754</v>
      </c>
      <c r="K206">
        <v>0.57418952011300484</v>
      </c>
      <c r="L206">
        <v>0.32507821387940838</v>
      </c>
      <c r="M206">
        <f t="shared" si="27"/>
        <v>1</v>
      </c>
      <c r="N206">
        <f t="shared" si="28"/>
        <v>2</v>
      </c>
      <c r="O206">
        <f ca="1">AVERAGE(INDIRECT("K"&amp;N206):K206)</f>
        <v>0.60670854800333829</v>
      </c>
      <c r="P206">
        <f ca="1">IF(ROW(P206)-N206&gt;10,VAR(INDIRECT("K"&amp;N206):K206),$K$6951/4)</f>
        <v>5.4299382026505773E-3</v>
      </c>
      <c r="Q206">
        <f ca="1">(AVERAGE(INDIRECT("K"&amp;N206):L206)+AVERAGE(L177:L206))/2</f>
        <v>0.57378895976829103</v>
      </c>
      <c r="R206">
        <f ca="1">IF(ROW(P206)-N206&gt;10,VAR(INDIRECT("K"&amp;N206):L206),$L$6951/4)</f>
        <v>2.3822716330651306E-2</v>
      </c>
      <c r="S206">
        <f t="shared" ca="1" si="29"/>
        <v>0.57611348221474212</v>
      </c>
      <c r="T206">
        <f t="shared" ca="1" si="30"/>
        <v>0.15116651530588623</v>
      </c>
      <c r="V206">
        <f t="shared" si="31"/>
        <v>1</v>
      </c>
      <c r="W206">
        <f t="shared" ca="1" si="32"/>
        <v>1</v>
      </c>
      <c r="X206">
        <f t="shared" ca="1" si="33"/>
        <v>0</v>
      </c>
      <c r="Y206">
        <f t="shared" ca="1" si="34"/>
        <v>0</v>
      </c>
      <c r="Z206">
        <f t="shared" ca="1" si="35"/>
        <v>0</v>
      </c>
    </row>
    <row r="207" spans="1:26" x14ac:dyDescent="0.3">
      <c r="A207">
        <v>1301</v>
      </c>
      <c r="B207" t="s">
        <v>0</v>
      </c>
      <c r="C207" t="s">
        <v>1</v>
      </c>
      <c r="D207" s="1">
        <v>0.12302083333333333</v>
      </c>
      <c r="E207">
        <v>4</v>
      </c>
      <c r="F207">
        <v>3</v>
      </c>
      <c r="G207">
        <v>224</v>
      </c>
      <c r="H207">
        <v>0</v>
      </c>
      <c r="I207">
        <v>0.1875</v>
      </c>
      <c r="J207">
        <v>0.22756410256410253</v>
      </c>
      <c r="K207">
        <v>0.58510822916531013</v>
      </c>
      <c r="L207">
        <v>0.25841154721274173</v>
      </c>
      <c r="M207">
        <f t="shared" si="27"/>
        <v>1</v>
      </c>
      <c r="N207">
        <f t="shared" si="28"/>
        <v>2</v>
      </c>
      <c r="O207">
        <f ca="1">AVERAGE(INDIRECT("K"&amp;N207):K207)</f>
        <v>0.60660369208664877</v>
      </c>
      <c r="P207">
        <f ca="1">IF(ROW(P207)-N207&gt;10,VAR(INDIRECT("K"&amp;N207):K207),$K$6951/4)</f>
        <v>5.4057156204554832E-3</v>
      </c>
      <c r="Q207">
        <f ca="1">(AVERAGE(INDIRECT("K"&amp;N207):L207)+AVERAGE(L178:L207))/2</f>
        <v>0.5673783497471816</v>
      </c>
      <c r="R207">
        <f ca="1">IF(ROW(P207)-N207&gt;10,VAR(INDIRECT("K"&amp;N207):L207),$L$6951/4)</f>
        <v>2.3938995164693427E-2</v>
      </c>
      <c r="S207">
        <f t="shared" ca="1" si="29"/>
        <v>0.57012418798829245</v>
      </c>
      <c r="T207">
        <f t="shared" ca="1" si="30"/>
        <v>0.15027939736749596</v>
      </c>
      <c r="V207">
        <f t="shared" si="31"/>
        <v>1</v>
      </c>
      <c r="W207">
        <f t="shared" ca="1" si="32"/>
        <v>1</v>
      </c>
      <c r="X207">
        <f t="shared" ca="1" si="33"/>
        <v>0</v>
      </c>
      <c r="Y207">
        <f t="shared" ca="1" si="34"/>
        <v>0</v>
      </c>
      <c r="Z207">
        <f t="shared" ca="1" si="35"/>
        <v>0</v>
      </c>
    </row>
    <row r="208" spans="1:26" x14ac:dyDescent="0.3">
      <c r="A208">
        <v>1301</v>
      </c>
      <c r="B208" t="s">
        <v>0</v>
      </c>
      <c r="C208" t="s">
        <v>1</v>
      </c>
      <c r="D208" s="1">
        <v>0.12344907407407407</v>
      </c>
      <c r="E208">
        <v>4</v>
      </c>
      <c r="F208">
        <v>3</v>
      </c>
      <c r="G208">
        <v>225</v>
      </c>
      <c r="H208">
        <v>0.5</v>
      </c>
      <c r="I208">
        <v>0.1875</v>
      </c>
      <c r="J208">
        <v>0.22756410256410253</v>
      </c>
      <c r="K208">
        <v>0.58996350946991583</v>
      </c>
      <c r="L208">
        <v>6.4262820512820507E-2</v>
      </c>
      <c r="M208">
        <f t="shared" si="27"/>
        <v>1</v>
      </c>
      <c r="N208">
        <f t="shared" si="28"/>
        <v>2</v>
      </c>
      <c r="O208">
        <f ca="1">AVERAGE(INDIRECT("K"&amp;N208):K208)</f>
        <v>0.60652330473101235</v>
      </c>
      <c r="P208">
        <f ca="1">IF(ROW(P208)-N208&gt;10,VAR(INDIRECT("K"&amp;N208):K208),$K$6951/4)</f>
        <v>5.3808119427700219E-3</v>
      </c>
      <c r="Q208">
        <f ca="1">(AVERAGE(INDIRECT("K"&amp;N208):L208)+AVERAGE(L179:L208))/2</f>
        <v>0.5594511663101418</v>
      </c>
      <c r="R208">
        <f ca="1">IF(ROW(P208)-N208&gt;10,VAR(INDIRECT("K"&amp;N208):L208),$L$6951/4)</f>
        <v>2.4433684764735803E-2</v>
      </c>
      <c r="S208">
        <f t="shared" ca="1" si="29"/>
        <v>0.56267028574261535</v>
      </c>
      <c r="T208">
        <f t="shared" ca="1" si="30"/>
        <v>0.14790464566244402</v>
      </c>
      <c r="V208">
        <f t="shared" si="31"/>
        <v>1</v>
      </c>
      <c r="W208">
        <f t="shared" ca="1" si="32"/>
        <v>1</v>
      </c>
      <c r="X208">
        <f t="shared" ca="1" si="33"/>
        <v>0</v>
      </c>
      <c r="Y208">
        <f t="shared" ca="1" si="34"/>
        <v>0</v>
      </c>
      <c r="Z208">
        <f t="shared" ca="1" si="35"/>
        <v>0</v>
      </c>
    </row>
    <row r="209" spans="1:26" x14ac:dyDescent="0.3">
      <c r="A209">
        <v>1301</v>
      </c>
      <c r="B209" t="s">
        <v>0</v>
      </c>
      <c r="C209" t="s">
        <v>1</v>
      </c>
      <c r="D209" s="1">
        <v>0.12398148148148148</v>
      </c>
      <c r="E209">
        <v>4</v>
      </c>
      <c r="F209">
        <v>3</v>
      </c>
      <c r="G209">
        <v>226</v>
      </c>
      <c r="H209">
        <v>0.33333333333333331</v>
      </c>
      <c r="I209">
        <v>0.1875</v>
      </c>
      <c r="J209">
        <v>0.22756410256410253</v>
      </c>
      <c r="K209">
        <v>0.59275708945222927</v>
      </c>
      <c r="L209">
        <v>0.41426282051282048</v>
      </c>
      <c r="M209">
        <f t="shared" si="27"/>
        <v>1</v>
      </c>
      <c r="N209">
        <f t="shared" si="28"/>
        <v>2</v>
      </c>
      <c r="O209">
        <f ca="1">AVERAGE(INDIRECT("K"&amp;N209):K209)</f>
        <v>0.60645712100371063</v>
      </c>
      <c r="P209">
        <f ca="1">IF(ROW(P209)-N209&gt;10,VAR(INDIRECT("K"&amp;N209):K209),$K$6951/4)</f>
        <v>5.3557287816148949E-3</v>
      </c>
      <c r="Q209">
        <f ca="1">(AVERAGE(INDIRECT("K"&amp;N209):L209)+AVERAGE(L180:L209))/2</f>
        <v>0.55889801663537808</v>
      </c>
      <c r="R209">
        <f ca="1">IF(ROW(P209)-N209&gt;10,VAR(INDIRECT("K"&amp;N209):L209),$L$6951/4)</f>
        <v>2.4372621668207438E-2</v>
      </c>
      <c r="S209">
        <f t="shared" ca="1" si="29"/>
        <v>0.56214386854305487</v>
      </c>
      <c r="T209">
        <f t="shared" ca="1" si="30"/>
        <v>0.14769955912840671</v>
      </c>
      <c r="V209">
        <f t="shared" si="31"/>
        <v>1</v>
      </c>
      <c r="W209">
        <f t="shared" ca="1" si="32"/>
        <v>1</v>
      </c>
      <c r="X209">
        <f t="shared" ca="1" si="33"/>
        <v>0</v>
      </c>
      <c r="Y209">
        <f t="shared" ca="1" si="34"/>
        <v>0</v>
      </c>
      <c r="Z209">
        <f t="shared" ca="1" si="35"/>
        <v>0</v>
      </c>
    </row>
    <row r="210" spans="1:26" x14ac:dyDescent="0.3">
      <c r="A210">
        <v>1301</v>
      </c>
      <c r="B210" t="s">
        <v>0</v>
      </c>
      <c r="C210" t="s">
        <v>1</v>
      </c>
      <c r="D210" s="1">
        <v>0.12447916666666667</v>
      </c>
      <c r="E210">
        <v>4</v>
      </c>
      <c r="F210">
        <v>3</v>
      </c>
      <c r="G210">
        <v>227</v>
      </c>
      <c r="H210">
        <v>0.2</v>
      </c>
      <c r="I210">
        <v>0.1875</v>
      </c>
      <c r="J210">
        <v>0.22756410256410253</v>
      </c>
      <c r="K210">
        <v>0.59455630154446804</v>
      </c>
      <c r="L210">
        <v>0.29759615384615384</v>
      </c>
      <c r="M210">
        <f t="shared" si="27"/>
        <v>1</v>
      </c>
      <c r="N210">
        <f t="shared" si="28"/>
        <v>2</v>
      </c>
      <c r="O210">
        <f ca="1">AVERAGE(INDIRECT("K"&amp;N210):K210)</f>
        <v>0.60640017928380996</v>
      </c>
      <c r="P210">
        <f ca="1">IF(ROW(P210)-N210&gt;10,VAR(INDIRECT("K"&amp;N210):K210),$K$6951/4)</f>
        <v>5.3306577386776485E-3</v>
      </c>
      <c r="Q210">
        <f ca="1">(AVERAGE(INDIRECT("K"&amp;N210):L210)+AVERAGE(L181:L210))/2</f>
        <v>0.55440227445437706</v>
      </c>
      <c r="R210">
        <f ca="1">IF(ROW(P210)-N210&gt;10,VAR(INDIRECT("K"&amp;N210):L210),$L$6951/4)</f>
        <v>2.4428959846251937E-2</v>
      </c>
      <c r="S210">
        <f t="shared" ca="1" si="29"/>
        <v>0.55792798949675859</v>
      </c>
      <c r="T210">
        <f t="shared" ca="1" si="30"/>
        <v>0.14703850633126717</v>
      </c>
      <c r="V210">
        <f t="shared" si="31"/>
        <v>1</v>
      </c>
      <c r="W210">
        <f t="shared" ca="1" si="32"/>
        <v>1</v>
      </c>
      <c r="X210">
        <f t="shared" ca="1" si="33"/>
        <v>0</v>
      </c>
      <c r="Y210">
        <f t="shared" ca="1" si="34"/>
        <v>0</v>
      </c>
      <c r="Z210">
        <f t="shared" ca="1" si="35"/>
        <v>0</v>
      </c>
    </row>
    <row r="211" spans="1:26" x14ac:dyDescent="0.3">
      <c r="A211">
        <v>1301</v>
      </c>
      <c r="B211" t="s">
        <v>0</v>
      </c>
      <c r="C211" t="s">
        <v>1</v>
      </c>
      <c r="D211" s="1">
        <v>0.12486111111111112</v>
      </c>
      <c r="E211">
        <v>4</v>
      </c>
      <c r="F211">
        <v>3</v>
      </c>
      <c r="G211">
        <v>228</v>
      </c>
      <c r="H211">
        <v>0.46666666666666662</v>
      </c>
      <c r="I211">
        <v>0.1875</v>
      </c>
      <c r="J211">
        <v>0.22756410256410253</v>
      </c>
      <c r="K211">
        <v>0.58965887817638496</v>
      </c>
      <c r="L211">
        <v>0.20426282051282052</v>
      </c>
      <c r="M211">
        <f t="shared" si="27"/>
        <v>1</v>
      </c>
      <c r="N211">
        <f t="shared" si="28"/>
        <v>2</v>
      </c>
      <c r="O211">
        <f ca="1">AVERAGE(INDIRECT("K"&amp;N211):K211)</f>
        <v>0.60632045880234597</v>
      </c>
      <c r="P211">
        <f ca="1">IF(ROW(P211)-N211&gt;10,VAR(INDIRECT("K"&amp;N211):K211),$K$6951/4)</f>
        <v>5.3064868238427996E-3</v>
      </c>
      <c r="Q211">
        <f ca="1">(AVERAGE(INDIRECT("K"&amp;N211):L211)+AVERAGE(L182:L211))/2</f>
        <v>0.54434785580834688</v>
      </c>
      <c r="R211">
        <f ca="1">IF(ROW(P211)-N211&gt;10,VAR(INDIRECT("K"&amp;N211):L211),$L$6951/4)</f>
        <v>2.4622816205387924E-2</v>
      </c>
      <c r="S211">
        <f t="shared" ca="1" si="29"/>
        <v>0.54850140262716407</v>
      </c>
      <c r="T211">
        <f t="shared" ca="1" si="30"/>
        <v>0.14586517140244959</v>
      </c>
      <c r="V211">
        <f t="shared" si="31"/>
        <v>1</v>
      </c>
      <c r="W211">
        <f t="shared" ca="1" si="32"/>
        <v>1</v>
      </c>
      <c r="X211">
        <f t="shared" ca="1" si="33"/>
        <v>0</v>
      </c>
      <c r="Y211">
        <f t="shared" ca="1" si="34"/>
        <v>0</v>
      </c>
      <c r="Z211">
        <f t="shared" ca="1" si="35"/>
        <v>0</v>
      </c>
    </row>
    <row r="212" spans="1:26" x14ac:dyDescent="0.3">
      <c r="A212">
        <v>1301</v>
      </c>
      <c r="B212" t="s">
        <v>0</v>
      </c>
      <c r="C212" t="s">
        <v>1</v>
      </c>
      <c r="D212" s="1">
        <v>0.12546296296296297</v>
      </c>
      <c r="E212">
        <v>4</v>
      </c>
      <c r="F212">
        <v>3</v>
      </c>
      <c r="G212">
        <v>229</v>
      </c>
      <c r="H212">
        <v>0.61904761904761896</v>
      </c>
      <c r="I212">
        <v>0.1875</v>
      </c>
      <c r="J212">
        <v>0.22756410256410253</v>
      </c>
      <c r="K212">
        <v>0.5822840477819039</v>
      </c>
      <c r="L212">
        <v>0.39092948717948711</v>
      </c>
      <c r="M212">
        <f t="shared" si="27"/>
        <v>1</v>
      </c>
      <c r="N212">
        <f t="shared" si="28"/>
        <v>2</v>
      </c>
      <c r="O212">
        <f ca="1">AVERAGE(INDIRECT("K"&amp;N212):K212)</f>
        <v>0.60620654216243863</v>
      </c>
      <c r="P212">
        <f ca="1">IF(ROW(P212)-N212&gt;10,VAR(INDIRECT("K"&amp;N212):K212),$K$6951/4)</f>
        <v>5.2839559861463199E-3</v>
      </c>
      <c r="Q212">
        <f ca="1">(AVERAGE(INDIRECT("K"&amp;N212):L212)+AVERAGE(L183:L212))/2</f>
        <v>0.53567631419847017</v>
      </c>
      <c r="R212">
        <f ca="1">IF(ROW(P212)-N212&gt;10,VAR(INDIRECT("K"&amp;N212):L212),$L$6951/4)</f>
        <v>2.457737577445426E-2</v>
      </c>
      <c r="S212">
        <f t="shared" ca="1" si="29"/>
        <v>0.54039280487537045</v>
      </c>
      <c r="T212">
        <f t="shared" ca="1" si="30"/>
        <v>0.14563855320728678</v>
      </c>
      <c r="V212">
        <f t="shared" si="31"/>
        <v>1</v>
      </c>
      <c r="W212">
        <f t="shared" ca="1" si="32"/>
        <v>1</v>
      </c>
      <c r="X212">
        <f t="shared" ca="1" si="33"/>
        <v>0</v>
      </c>
      <c r="Y212">
        <f t="shared" ca="1" si="34"/>
        <v>0</v>
      </c>
      <c r="Z212">
        <f t="shared" ca="1" si="35"/>
        <v>0</v>
      </c>
    </row>
    <row r="213" spans="1:26" x14ac:dyDescent="0.3">
      <c r="A213">
        <v>1301</v>
      </c>
      <c r="B213" t="s">
        <v>0</v>
      </c>
      <c r="C213" t="s">
        <v>1</v>
      </c>
      <c r="D213" s="1">
        <v>0.12623842592592593</v>
      </c>
      <c r="E213">
        <v>4</v>
      </c>
      <c r="F213">
        <v>3</v>
      </c>
      <c r="G213">
        <v>230</v>
      </c>
      <c r="H213">
        <v>0.7142857142857143</v>
      </c>
      <c r="I213">
        <v>0.1875</v>
      </c>
      <c r="J213">
        <v>0.22756410256410253</v>
      </c>
      <c r="K213">
        <v>0.57515043793921761</v>
      </c>
      <c r="L213">
        <v>0.49759615384615374</v>
      </c>
      <c r="M213">
        <f t="shared" si="27"/>
        <v>1</v>
      </c>
      <c r="N213">
        <f t="shared" si="28"/>
        <v>2</v>
      </c>
      <c r="O213">
        <f ca="1">AVERAGE(INDIRECT("K"&amp;N213):K213)</f>
        <v>0.60606005110478189</v>
      </c>
      <c r="P213">
        <f ca="1">IF(ROW(P213)-N213&gt;10,VAR(INDIRECT("K"&amp;N213):K213),$K$6951/4)</f>
        <v>5.2634629822686536E-3</v>
      </c>
      <c r="Q213">
        <f ca="1">(AVERAGE(INDIRECT("K"&amp;N213):L213)+AVERAGE(L184:L213))/2</f>
        <v>0.52890164599071432</v>
      </c>
      <c r="R213">
        <f ca="1">IF(ROW(P213)-N213&gt;10,VAR(INDIRECT("K"&amp;N213):L213),$L$6951/4)</f>
        <v>2.4471681659078225E-2</v>
      </c>
      <c r="S213">
        <f t="shared" ca="1" si="29"/>
        <v>0.47406341658882761</v>
      </c>
      <c r="T213">
        <f t="shared" ca="1" si="30"/>
        <v>0.14567843813507697</v>
      </c>
      <c r="V213">
        <f t="shared" si="31"/>
        <v>1</v>
      </c>
      <c r="W213">
        <f t="shared" ca="1" si="32"/>
        <v>0</v>
      </c>
      <c r="X213">
        <f t="shared" ca="1" si="33"/>
        <v>0</v>
      </c>
      <c r="Y213">
        <f t="shared" ca="1" si="34"/>
        <v>1</v>
      </c>
      <c r="Z213">
        <f t="shared" ca="1" si="35"/>
        <v>0</v>
      </c>
    </row>
    <row r="214" spans="1:26" x14ac:dyDescent="0.3">
      <c r="A214">
        <v>1301</v>
      </c>
      <c r="B214" t="s">
        <v>0</v>
      </c>
      <c r="C214" t="s">
        <v>1</v>
      </c>
      <c r="D214" s="1">
        <v>0.12667824074074074</v>
      </c>
      <c r="E214">
        <v>4</v>
      </c>
      <c r="F214">
        <v>3</v>
      </c>
      <c r="G214">
        <v>231</v>
      </c>
      <c r="H214">
        <v>0.55555555555555558</v>
      </c>
      <c r="I214">
        <v>0.1875</v>
      </c>
      <c r="J214">
        <v>0.22756410256410253</v>
      </c>
      <c r="K214">
        <v>0.56693278177897755</v>
      </c>
      <c r="L214">
        <v>0.56426282051282051</v>
      </c>
      <c r="M214">
        <f t="shared" si="27"/>
        <v>1</v>
      </c>
      <c r="N214">
        <f t="shared" si="28"/>
        <v>2</v>
      </c>
      <c r="O214">
        <f ca="1">AVERAGE(INDIRECT("K"&amp;N214):K214)</f>
        <v>0.60587635500466075</v>
      </c>
      <c r="P214">
        <f ca="1">IF(ROW(P214)-N214&gt;10,VAR(INDIRECT("K"&amp;N214):K214),$K$6951/4)</f>
        <v>5.2458228534755071E-3</v>
      </c>
      <c r="Q214">
        <f ca="1">(AVERAGE(INDIRECT("K"&amp;N214):L214)+AVERAGE(L185:L214))/2</f>
        <v>0.52760850569644835</v>
      </c>
      <c r="R214">
        <f ca="1">IF(ROW(P214)-N214&gt;10,VAR(INDIRECT("K"&amp;N214):L214),$L$6951/4)</f>
        <v>2.4356557676951322E-2</v>
      </c>
      <c r="S214">
        <f t="shared" ca="1" si="29"/>
        <v>0.47285113702958609</v>
      </c>
      <c r="T214">
        <f t="shared" ca="1" si="30"/>
        <v>0.14580628876701485</v>
      </c>
      <c r="V214">
        <f t="shared" si="31"/>
        <v>1</v>
      </c>
      <c r="W214">
        <f t="shared" ca="1" si="32"/>
        <v>0</v>
      </c>
      <c r="X214">
        <f t="shared" ca="1" si="33"/>
        <v>0</v>
      </c>
      <c r="Y214">
        <f t="shared" ca="1" si="34"/>
        <v>1</v>
      </c>
      <c r="Z214">
        <f t="shared" ca="1" si="35"/>
        <v>0</v>
      </c>
    </row>
    <row r="215" spans="1:26" x14ac:dyDescent="0.3">
      <c r="A215">
        <v>1301</v>
      </c>
      <c r="B215" t="s">
        <v>0</v>
      </c>
      <c r="C215" t="s">
        <v>1</v>
      </c>
      <c r="D215" s="1">
        <v>0.12739583333333335</v>
      </c>
      <c r="E215">
        <v>4</v>
      </c>
      <c r="F215">
        <v>3</v>
      </c>
      <c r="G215">
        <v>232</v>
      </c>
      <c r="H215">
        <v>0.44444444444444448</v>
      </c>
      <c r="I215">
        <v>0.1875</v>
      </c>
      <c r="J215">
        <v>0.22756410256410253</v>
      </c>
      <c r="K215">
        <v>0.55844176460034312</v>
      </c>
      <c r="L215">
        <v>0.4531517094017094</v>
      </c>
      <c r="M215">
        <f t="shared" si="27"/>
        <v>1</v>
      </c>
      <c r="N215">
        <f t="shared" si="28"/>
        <v>2</v>
      </c>
      <c r="O215">
        <f ca="1">AVERAGE(INDIRECT("K"&amp;N215):K215)</f>
        <v>0.60565469804015448</v>
      </c>
      <c r="P215">
        <f ca="1">IF(ROW(P215)-N215&gt;10,VAR(INDIRECT("K"&amp;N215):K215),$K$6951/4)</f>
        <v>5.2317087844898367E-3</v>
      </c>
      <c r="Q215">
        <f ca="1">(AVERAGE(INDIRECT("K"&amp;N215):L215)+AVERAGE(L186:L215))/2</f>
        <v>0.52237929289006602</v>
      </c>
      <c r="R215">
        <f ca="1">IF(ROW(P215)-N215&gt;10,VAR(INDIRECT("K"&amp;N215):L215),$L$6951/4)</f>
        <v>2.4270788100394281E-2</v>
      </c>
      <c r="S215">
        <f t="shared" ca="1" si="29"/>
        <v>0.46796168565136392</v>
      </c>
      <c r="T215">
        <f t="shared" ca="1" si="30"/>
        <v>0.14588474945555496</v>
      </c>
      <c r="V215">
        <f t="shared" si="31"/>
        <v>1</v>
      </c>
      <c r="W215">
        <f t="shared" ca="1" si="32"/>
        <v>0</v>
      </c>
      <c r="X215">
        <f t="shared" ca="1" si="33"/>
        <v>0</v>
      </c>
      <c r="Y215">
        <f t="shared" ca="1" si="34"/>
        <v>1</v>
      </c>
      <c r="Z215">
        <f t="shared" ca="1" si="35"/>
        <v>0</v>
      </c>
    </row>
    <row r="216" spans="1:26" x14ac:dyDescent="0.3">
      <c r="A216">
        <v>1301</v>
      </c>
      <c r="B216" t="s">
        <v>0</v>
      </c>
      <c r="C216" t="s">
        <v>1</v>
      </c>
      <c r="D216" s="1">
        <v>0.12784722222222222</v>
      </c>
      <c r="E216">
        <v>4</v>
      </c>
      <c r="F216">
        <v>3</v>
      </c>
      <c r="G216">
        <v>233</v>
      </c>
      <c r="H216">
        <v>0.54545454545454541</v>
      </c>
      <c r="I216">
        <v>0.1875</v>
      </c>
      <c r="J216">
        <v>0.22756410256410253</v>
      </c>
      <c r="K216">
        <v>0.55665181458852264</v>
      </c>
      <c r="L216">
        <v>0.37537393162393162</v>
      </c>
      <c r="M216">
        <f t="shared" si="27"/>
        <v>1</v>
      </c>
      <c r="N216">
        <f t="shared" si="28"/>
        <v>2</v>
      </c>
      <c r="O216">
        <f ca="1">AVERAGE(INDIRECT("K"&amp;N216):K216)</f>
        <v>0.60542677765200736</v>
      </c>
      <c r="P216">
        <f ca="1">IF(ROW(P216)-N216&gt;10,VAR(INDIRECT("K"&amp;N216):K216),$K$6951/4)</f>
        <v>5.2184303033957656E-3</v>
      </c>
      <c r="Q216">
        <f ca="1">(AVERAGE(INDIRECT("K"&amp;N216):L216)+AVERAGE(L187:L216))/2</f>
        <v>0.51965139845474695</v>
      </c>
      <c r="R216">
        <f ca="1">IF(ROW(P216)-N216&gt;10,VAR(INDIRECT("K"&amp;N216):L216),$L$6951/4)</f>
        <v>2.423947487999031E-2</v>
      </c>
      <c r="S216">
        <f t="shared" ca="1" si="29"/>
        <v>0.46539467406438645</v>
      </c>
      <c r="T216">
        <f t="shared" ca="1" si="30"/>
        <v>0.14576705333191251</v>
      </c>
      <c r="V216">
        <f t="shared" si="31"/>
        <v>1</v>
      </c>
      <c r="W216">
        <f t="shared" ca="1" si="32"/>
        <v>0</v>
      </c>
      <c r="X216">
        <f t="shared" ca="1" si="33"/>
        <v>0</v>
      </c>
      <c r="Y216">
        <f t="shared" ca="1" si="34"/>
        <v>1</v>
      </c>
      <c r="Z216">
        <f t="shared" ca="1" si="35"/>
        <v>0</v>
      </c>
    </row>
    <row r="217" spans="1:26" x14ac:dyDescent="0.3">
      <c r="A217">
        <v>1301</v>
      </c>
      <c r="B217" t="s">
        <v>0</v>
      </c>
      <c r="C217" t="s">
        <v>1</v>
      </c>
      <c r="D217" s="1">
        <v>0.12851851851851853</v>
      </c>
      <c r="E217">
        <v>4</v>
      </c>
      <c r="F217">
        <v>3</v>
      </c>
      <c r="G217">
        <v>234</v>
      </c>
      <c r="H217">
        <v>0.45454545454545453</v>
      </c>
      <c r="I217">
        <v>0.1875</v>
      </c>
      <c r="J217">
        <v>0.22756410256410253</v>
      </c>
      <c r="K217">
        <v>0.55523134954063769</v>
      </c>
      <c r="L217">
        <v>0.44608100233100229</v>
      </c>
      <c r="M217">
        <f t="shared" si="27"/>
        <v>1</v>
      </c>
      <c r="N217">
        <f t="shared" si="28"/>
        <v>2</v>
      </c>
      <c r="O217">
        <f ca="1">AVERAGE(INDIRECT("K"&amp;N217):K217)</f>
        <v>0.60519439141075104</v>
      </c>
      <c r="P217">
        <f ca="1">IF(ROW(P217)-N217&gt;10,VAR(INDIRECT("K"&amp;N217):K217),$K$6951/4)</f>
        <v>5.2058232614098053E-3</v>
      </c>
      <c r="Q217">
        <f ca="1">(AVERAGE(INDIRECT("K"&amp;N217):L217)+AVERAGE(L188:L217))/2</f>
        <v>0.5150731226709182</v>
      </c>
      <c r="R217">
        <f ca="1">IF(ROW(P217)-N217&gt;10,VAR(INDIRECT("K"&amp;N217):L217),$L$6951/4)</f>
        <v>2.4158438532063127E-2</v>
      </c>
      <c r="S217">
        <f t="shared" ca="1" si="29"/>
        <v>0.46111262471804465</v>
      </c>
      <c r="T217">
        <f t="shared" ca="1" si="30"/>
        <v>0.14585459157575287</v>
      </c>
      <c r="V217">
        <f t="shared" si="31"/>
        <v>1</v>
      </c>
      <c r="W217">
        <f t="shared" ca="1" si="32"/>
        <v>0</v>
      </c>
      <c r="X217">
        <f t="shared" ca="1" si="33"/>
        <v>0</v>
      </c>
      <c r="Y217">
        <f t="shared" ca="1" si="34"/>
        <v>1</v>
      </c>
      <c r="Z217">
        <f t="shared" ca="1" si="35"/>
        <v>0</v>
      </c>
    </row>
    <row r="218" spans="1:26" x14ac:dyDescent="0.3">
      <c r="A218">
        <v>1301</v>
      </c>
      <c r="B218" t="s">
        <v>0</v>
      </c>
      <c r="C218" t="s">
        <v>1</v>
      </c>
      <c r="D218" s="1">
        <v>0.12888888888888889</v>
      </c>
      <c r="E218">
        <v>4</v>
      </c>
      <c r="F218">
        <v>3</v>
      </c>
      <c r="G218">
        <v>235</v>
      </c>
      <c r="H218">
        <v>0.53846153846153844</v>
      </c>
      <c r="I218">
        <v>0.1875</v>
      </c>
      <c r="J218">
        <v>0.22756410256410253</v>
      </c>
      <c r="K218">
        <v>0.55338990118978082</v>
      </c>
      <c r="L218">
        <v>0.38244463869463868</v>
      </c>
      <c r="M218">
        <f t="shared" si="27"/>
        <v>1</v>
      </c>
      <c r="N218">
        <f t="shared" si="28"/>
        <v>2</v>
      </c>
      <c r="O218">
        <f ca="1">AVERAGE(INDIRECT("K"&amp;N218):K218)</f>
        <v>0.60495566104106913</v>
      </c>
      <c r="P218">
        <f ca="1">IF(ROW(P218)-N218&gt;10,VAR(INDIRECT("K"&amp;N218):K218),$K$6951/4)</f>
        <v>5.1940895328938261E-3</v>
      </c>
      <c r="Q218">
        <f ca="1">(AVERAGE(INDIRECT("K"&amp;N218):L218)+AVERAGE(L189:L218))/2</f>
        <v>0.50780456781745553</v>
      </c>
      <c r="R218">
        <f ca="1">IF(ROW(P218)-N218&gt;10,VAR(INDIRECT("K"&amp;N218):L218),$L$6951/4)</f>
        <v>2.4121412729800545E-2</v>
      </c>
      <c r="S218">
        <f t="shared" ca="1" si="29"/>
        <v>0.45431078695911592</v>
      </c>
      <c r="T218">
        <f t="shared" ca="1" si="30"/>
        <v>0.14578656137976245</v>
      </c>
      <c r="V218">
        <f t="shared" si="31"/>
        <v>1</v>
      </c>
      <c r="W218">
        <f t="shared" ca="1" si="32"/>
        <v>0</v>
      </c>
      <c r="X218">
        <f t="shared" ca="1" si="33"/>
        <v>0</v>
      </c>
      <c r="Y218">
        <f t="shared" ca="1" si="34"/>
        <v>1</v>
      </c>
      <c r="Z218">
        <f t="shared" ca="1" si="35"/>
        <v>0</v>
      </c>
    </row>
    <row r="219" spans="1:26" x14ac:dyDescent="0.3">
      <c r="A219">
        <v>1301</v>
      </c>
      <c r="B219" t="s">
        <v>0</v>
      </c>
      <c r="C219" t="s">
        <v>1</v>
      </c>
      <c r="D219" s="1">
        <v>0.12935185185185186</v>
      </c>
      <c r="E219">
        <v>4</v>
      </c>
      <c r="F219">
        <v>3</v>
      </c>
      <c r="G219">
        <v>236</v>
      </c>
      <c r="H219">
        <v>0.60439560439560436</v>
      </c>
      <c r="I219">
        <v>0.1875</v>
      </c>
      <c r="J219">
        <v>0.22756410256410253</v>
      </c>
      <c r="K219">
        <v>0.55185197580349676</v>
      </c>
      <c r="L219">
        <v>0.44118589743589737</v>
      </c>
      <c r="M219">
        <f t="shared" si="27"/>
        <v>1</v>
      </c>
      <c r="N219">
        <f t="shared" si="28"/>
        <v>2</v>
      </c>
      <c r="O219">
        <f ca="1">AVERAGE(INDIRECT("K"&amp;N219):K219)</f>
        <v>0.60471206615465822</v>
      </c>
      <c r="P219">
        <f ca="1">IF(ROW(P219)-N219&gt;10,VAR(INDIRECT("K"&amp;N219):K219),$K$6951/4)</f>
        <v>5.1830894226023352E-3</v>
      </c>
      <c r="Q219">
        <f ca="1">(AVERAGE(INDIRECT("K"&amp;N219):L219)+AVERAGE(L190:L219))/2</f>
        <v>0.50402707028580263</v>
      </c>
      <c r="R219">
        <f ca="1">IF(ROW(P219)-N219&gt;10,VAR(INDIRECT("K"&amp;N219):L219),$L$6951/4)</f>
        <v>2.4044033459652371E-2</v>
      </c>
      <c r="S219">
        <f t="shared" ca="1" si="29"/>
        <v>0.45077683496260229</v>
      </c>
      <c r="T219">
        <f t="shared" ca="1" si="30"/>
        <v>0.14588945245259208</v>
      </c>
      <c r="V219">
        <f t="shared" si="31"/>
        <v>1</v>
      </c>
      <c r="W219">
        <f t="shared" ca="1" si="32"/>
        <v>0</v>
      </c>
      <c r="X219">
        <f t="shared" ca="1" si="33"/>
        <v>0</v>
      </c>
      <c r="Y219">
        <f t="shared" ca="1" si="34"/>
        <v>1</v>
      </c>
      <c r="Z219">
        <f t="shared" ca="1" si="35"/>
        <v>0</v>
      </c>
    </row>
    <row r="220" spans="1:26" x14ac:dyDescent="0.3">
      <c r="A220">
        <v>1301</v>
      </c>
      <c r="B220" t="s">
        <v>0</v>
      </c>
      <c r="C220" t="s">
        <v>1</v>
      </c>
      <c r="D220" s="1">
        <v>0.12996527777777778</v>
      </c>
      <c r="E220">
        <v>4</v>
      </c>
      <c r="F220">
        <v>3</v>
      </c>
      <c r="G220">
        <v>237</v>
      </c>
      <c r="H220">
        <v>0.52380952380952384</v>
      </c>
      <c r="I220">
        <v>0.1875</v>
      </c>
      <c r="J220">
        <v>0.22756410256410253</v>
      </c>
      <c r="K220">
        <v>0.55057912931227582</v>
      </c>
      <c r="L220">
        <v>0.48733974358974352</v>
      </c>
      <c r="M220">
        <f t="shared" si="27"/>
        <v>1</v>
      </c>
      <c r="N220">
        <f t="shared" si="28"/>
        <v>2</v>
      </c>
      <c r="O220">
        <f ca="1">AVERAGE(INDIRECT("K"&amp;N220):K220)</f>
        <v>0.60446488379464725</v>
      </c>
      <c r="P220">
        <f ca="1">IF(ROW(P220)-N220&gt;10,VAR(INDIRECT("K"&amp;N220):K220),$K$6951/4)</f>
        <v>5.1726944901322111E-3</v>
      </c>
      <c r="Q220">
        <f ca="1">(AVERAGE(INDIRECT("K"&amp;N220):L220)+AVERAGE(L191:L220))/2</f>
        <v>0.50259918069211384</v>
      </c>
      <c r="R220">
        <f ca="1">IF(ROW(P220)-N220&gt;10,VAR(INDIRECT("K"&amp;N220):L220),$L$6951/4)</f>
        <v>2.3946775877099223E-2</v>
      </c>
      <c r="S220">
        <f t="shared" ca="1" si="29"/>
        <v>0.44944114256631612</v>
      </c>
      <c r="T220">
        <f t="shared" ca="1" si="30"/>
        <v>0.14608207702410994</v>
      </c>
      <c r="V220">
        <f t="shared" si="31"/>
        <v>1</v>
      </c>
      <c r="W220">
        <f t="shared" ca="1" si="32"/>
        <v>0</v>
      </c>
      <c r="X220">
        <f t="shared" ca="1" si="33"/>
        <v>0</v>
      </c>
      <c r="Y220">
        <f t="shared" ca="1" si="34"/>
        <v>1</v>
      </c>
      <c r="Z220">
        <f t="shared" ca="1" si="35"/>
        <v>0</v>
      </c>
    </row>
    <row r="221" spans="1:26" x14ac:dyDescent="0.3">
      <c r="A221">
        <v>1301</v>
      </c>
      <c r="B221" t="s">
        <v>0</v>
      </c>
      <c r="C221" t="s">
        <v>1</v>
      </c>
      <c r="D221" s="1">
        <v>0.13030092592592593</v>
      </c>
      <c r="E221">
        <v>4</v>
      </c>
      <c r="F221">
        <v>3</v>
      </c>
      <c r="G221">
        <v>238</v>
      </c>
      <c r="H221">
        <v>0.45833333333333331</v>
      </c>
      <c r="I221">
        <v>0.1875</v>
      </c>
      <c r="J221">
        <v>0.22756410256410253</v>
      </c>
      <c r="K221">
        <v>0.54222715609020466</v>
      </c>
      <c r="L221">
        <v>0.43092948717948715</v>
      </c>
      <c r="M221">
        <f t="shared" si="27"/>
        <v>1</v>
      </c>
      <c r="N221">
        <f t="shared" si="28"/>
        <v>2</v>
      </c>
      <c r="O221">
        <f ca="1">AVERAGE(INDIRECT("K"&amp;N221):K221)</f>
        <v>0.60418198503235432</v>
      </c>
      <c r="P221">
        <f ca="1">IF(ROW(P221)-N221&gt;10,VAR(INDIRECT("K"&amp;N221):K221),$K$6951/4)</f>
        <v>5.1666818567237122E-3</v>
      </c>
      <c r="Q221">
        <f ca="1">(AVERAGE(INDIRECT("K"&amp;N221):L221)+AVERAGE(L192:L221))/2</f>
        <v>0.50117692622456167</v>
      </c>
      <c r="R221">
        <f ca="1">IF(ROW(P221)-N221&gt;10,VAR(INDIRECT("K"&amp;N221):L221),$L$6951/4)</f>
        <v>2.3877048522600981E-2</v>
      </c>
      <c r="S221">
        <f t="shared" ca="1" si="29"/>
        <v>0.44810673643326832</v>
      </c>
      <c r="T221">
        <f t="shared" ca="1" si="30"/>
        <v>0.14624720317444645</v>
      </c>
      <c r="V221">
        <f t="shared" si="31"/>
        <v>1</v>
      </c>
      <c r="W221">
        <f t="shared" ca="1" si="32"/>
        <v>0</v>
      </c>
      <c r="X221">
        <f t="shared" ca="1" si="33"/>
        <v>0</v>
      </c>
      <c r="Y221">
        <f t="shared" ca="1" si="34"/>
        <v>1</v>
      </c>
      <c r="Z221">
        <f t="shared" ca="1" si="35"/>
        <v>0</v>
      </c>
    </row>
    <row r="222" spans="1:26" x14ac:dyDescent="0.3">
      <c r="A222">
        <v>1301</v>
      </c>
      <c r="B222" t="s">
        <v>0</v>
      </c>
      <c r="C222" t="s">
        <v>1</v>
      </c>
      <c r="D222" s="1">
        <v>0.13127314814814814</v>
      </c>
      <c r="E222">
        <v>4</v>
      </c>
      <c r="F222">
        <v>3</v>
      </c>
      <c r="G222">
        <v>239</v>
      </c>
      <c r="H222">
        <v>0.5220588235294118</v>
      </c>
      <c r="I222">
        <v>0.1875</v>
      </c>
      <c r="J222">
        <v>0.22756410256410253</v>
      </c>
      <c r="K222">
        <v>0.5359871431788783</v>
      </c>
      <c r="L222">
        <v>0.38509615384615381</v>
      </c>
      <c r="M222">
        <f t="shared" si="27"/>
        <v>1</v>
      </c>
      <c r="N222">
        <f t="shared" si="28"/>
        <v>2</v>
      </c>
      <c r="O222">
        <f ca="1">AVERAGE(INDIRECT("K"&amp;N222):K222)</f>
        <v>0.60387341108731607</v>
      </c>
      <c r="P222">
        <f ca="1">IF(ROW(P222)-N222&gt;10,VAR(INDIRECT("K"&amp;N222):K222),$K$6951/4)</f>
        <v>5.1642400905750722E-3</v>
      </c>
      <c r="Q222">
        <f ca="1">(AVERAGE(INDIRECT("K"&amp;N222):L222)+AVERAGE(L193:L222))/2</f>
        <v>0.4978941744005253</v>
      </c>
      <c r="R222">
        <f ca="1">IF(ROW(P222)-N222&gt;10,VAR(INDIRECT("K"&amp;N222):L222),$L$6951/4)</f>
        <v>2.3840022242494416E-2</v>
      </c>
      <c r="S222">
        <f t="shared" ca="1" si="29"/>
        <v>0.44503125688292938</v>
      </c>
      <c r="T222">
        <f t="shared" ca="1" si="30"/>
        <v>0.14634888974884358</v>
      </c>
      <c r="V222">
        <f t="shared" si="31"/>
        <v>1</v>
      </c>
      <c r="W222">
        <f t="shared" ca="1" si="32"/>
        <v>0</v>
      </c>
      <c r="X222">
        <f t="shared" ca="1" si="33"/>
        <v>0</v>
      </c>
      <c r="Y222">
        <f t="shared" ca="1" si="34"/>
        <v>1</v>
      </c>
      <c r="Z222">
        <f t="shared" ca="1" si="35"/>
        <v>0</v>
      </c>
    </row>
    <row r="223" spans="1:26" x14ac:dyDescent="0.3">
      <c r="A223">
        <v>1301</v>
      </c>
      <c r="B223" t="s">
        <v>0</v>
      </c>
      <c r="C223" t="s">
        <v>1</v>
      </c>
      <c r="D223" s="1">
        <v>0.13188657407407409</v>
      </c>
      <c r="E223">
        <v>4</v>
      </c>
      <c r="F223">
        <v>3</v>
      </c>
      <c r="G223">
        <v>240</v>
      </c>
      <c r="H223">
        <v>0.46405228758169936</v>
      </c>
      <c r="I223">
        <v>0.1875</v>
      </c>
      <c r="J223">
        <v>0.22756410256410253</v>
      </c>
      <c r="K223">
        <v>0.52746524084488811</v>
      </c>
      <c r="L223">
        <v>0.42970399698340872</v>
      </c>
      <c r="M223">
        <f t="shared" si="27"/>
        <v>1</v>
      </c>
      <c r="N223">
        <f t="shared" si="28"/>
        <v>2</v>
      </c>
      <c r="O223">
        <f ca="1">AVERAGE(INDIRECT("K"&amp;N223):K223)</f>
        <v>0.60352923014027804</v>
      </c>
      <c r="P223">
        <f ca="1">IF(ROW(P223)-N223&gt;10,VAR(INDIRECT("K"&amp;N223):K223),$K$6951/4)</f>
        <v>5.1671707247507919E-3</v>
      </c>
      <c r="Q223">
        <f ca="1">(AVERAGE(INDIRECT("K"&amp;N223):L223)+AVERAGE(L194:L223))/2</f>
        <v>0.49150868004149417</v>
      </c>
      <c r="R223">
        <f ca="1">IF(ROW(P223)-N223&gt;10,VAR(INDIRECT("K"&amp;N223):L223),$L$6951/4)</f>
        <v>2.3773276932193551E-2</v>
      </c>
      <c r="S223">
        <f t="shared" ca="1" si="29"/>
        <v>0.43907636207279316</v>
      </c>
      <c r="T223">
        <f t="shared" ca="1" si="30"/>
        <v>0.14666664960465597</v>
      </c>
      <c r="V223">
        <f t="shared" si="31"/>
        <v>1</v>
      </c>
      <c r="W223">
        <f t="shared" ca="1" si="32"/>
        <v>0</v>
      </c>
      <c r="X223">
        <f t="shared" ca="1" si="33"/>
        <v>0</v>
      </c>
      <c r="Y223">
        <f t="shared" ca="1" si="34"/>
        <v>1</v>
      </c>
      <c r="Z223">
        <f t="shared" ca="1" si="35"/>
        <v>0</v>
      </c>
    </row>
    <row r="224" spans="1:26" x14ac:dyDescent="0.3">
      <c r="A224">
        <v>1301</v>
      </c>
      <c r="B224" t="s">
        <v>0</v>
      </c>
      <c r="C224" t="s">
        <v>1</v>
      </c>
      <c r="D224" s="1">
        <v>0.13225694444444444</v>
      </c>
      <c r="E224">
        <v>4</v>
      </c>
      <c r="F224">
        <v>3</v>
      </c>
      <c r="G224">
        <v>241</v>
      </c>
      <c r="H224">
        <v>0.41520467836257313</v>
      </c>
      <c r="I224">
        <v>0.1875</v>
      </c>
      <c r="J224">
        <v>0.22756410256410253</v>
      </c>
      <c r="K224">
        <v>0.51620199152902679</v>
      </c>
      <c r="L224">
        <v>0.38909942182001006</v>
      </c>
      <c r="M224">
        <f t="shared" si="27"/>
        <v>1</v>
      </c>
      <c r="N224">
        <f t="shared" si="28"/>
        <v>2</v>
      </c>
      <c r="O224">
        <f ca="1">AVERAGE(INDIRECT("K"&amp;N224):K224)</f>
        <v>0.60313762817341143</v>
      </c>
      <c r="P224">
        <f ca="1">IF(ROW(P224)-N224&gt;10,VAR(INDIRECT("K"&amp;N224):K224),$K$6951/4)</f>
        <v>5.1780926993468422E-3</v>
      </c>
      <c r="Q224">
        <f ca="1">(AVERAGE(INDIRECT("K"&amp;N224):L224)+AVERAGE(L195:L224))/2</f>
        <v>0.48244550354299109</v>
      </c>
      <c r="R224">
        <f ca="1">IF(ROW(P224)-N224&gt;10,VAR(INDIRECT("K"&amp;N224):L224),$L$6951/4)</f>
        <v>2.3736190863152953E-2</v>
      </c>
      <c r="S224">
        <f t="shared" ca="1" si="29"/>
        <v>0.43062697091107927</v>
      </c>
      <c r="T224">
        <f t="shared" ca="1" si="30"/>
        <v>0.1470130794767113</v>
      </c>
      <c r="V224">
        <f t="shared" si="31"/>
        <v>1</v>
      </c>
      <c r="W224">
        <f t="shared" ca="1" si="32"/>
        <v>0</v>
      </c>
      <c r="X224">
        <f t="shared" ca="1" si="33"/>
        <v>0</v>
      </c>
      <c r="Y224">
        <f t="shared" ca="1" si="34"/>
        <v>1</v>
      </c>
      <c r="Z224">
        <f t="shared" ca="1" si="35"/>
        <v>0</v>
      </c>
    </row>
    <row r="225" spans="1:26" x14ac:dyDescent="0.3">
      <c r="A225">
        <v>1301</v>
      </c>
      <c r="B225" t="s">
        <v>0</v>
      </c>
      <c r="C225" t="s">
        <v>1</v>
      </c>
      <c r="D225" s="1">
        <v>0.13372685185185185</v>
      </c>
      <c r="E225">
        <v>4</v>
      </c>
      <c r="F225">
        <v>4</v>
      </c>
      <c r="G225">
        <v>242</v>
      </c>
      <c r="H225">
        <v>0.5</v>
      </c>
      <c r="I225">
        <v>0.3145294189453125</v>
      </c>
      <c r="J225">
        <v>8.3333333333333315E-2</v>
      </c>
      <c r="K225">
        <v>0.50483167944773855</v>
      </c>
      <c r="L225">
        <v>0.35490609536662165</v>
      </c>
      <c r="M225">
        <f t="shared" si="27"/>
        <v>1</v>
      </c>
      <c r="N225">
        <f t="shared" si="28"/>
        <v>2</v>
      </c>
      <c r="O225">
        <f ca="1">AVERAGE(INDIRECT("K"&amp;N225):K225)</f>
        <v>0.60269876233088604</v>
      </c>
      <c r="P225">
        <f ca="1">IF(ROW(P225)-N225&gt;10,VAR(INDIRECT("K"&amp;N225):K225),$K$6951/4)</f>
        <v>5.1980156757257456E-3</v>
      </c>
      <c r="Q225">
        <f ca="1">(AVERAGE(INDIRECT("K"&amp;N225):L225)+AVERAGE(L196:L225))/2</f>
        <v>0.47743040270956638</v>
      </c>
      <c r="R225">
        <f ca="1">IF(ROW(P225)-N225&gt;10,VAR(INDIRECT("K"&amp;N225):L225),$L$6951/4)</f>
        <v>2.3730061398335389E-2</v>
      </c>
      <c r="S225">
        <f t="shared" ca="1" si="29"/>
        <v>0.42595458442985795</v>
      </c>
      <c r="T225">
        <f t="shared" ca="1" si="30"/>
        <v>0.14739994279195809</v>
      </c>
      <c r="V225">
        <f t="shared" si="31"/>
        <v>1</v>
      </c>
      <c r="W225">
        <f t="shared" ca="1" si="32"/>
        <v>0</v>
      </c>
      <c r="X225">
        <f t="shared" ca="1" si="33"/>
        <v>0</v>
      </c>
      <c r="Y225">
        <f t="shared" ca="1" si="34"/>
        <v>1</v>
      </c>
      <c r="Z225">
        <f t="shared" ca="1" si="35"/>
        <v>0</v>
      </c>
    </row>
    <row r="226" spans="1:26" x14ac:dyDescent="0.3">
      <c r="A226">
        <v>1301</v>
      </c>
      <c r="B226" t="s">
        <v>0</v>
      </c>
      <c r="C226" t="s">
        <v>1</v>
      </c>
      <c r="D226" s="1">
        <v>0.13392361111111112</v>
      </c>
      <c r="E226">
        <v>4</v>
      </c>
      <c r="F226">
        <v>4</v>
      </c>
      <c r="G226">
        <v>243</v>
      </c>
      <c r="H226">
        <v>0.33333333333333331</v>
      </c>
      <c r="I226">
        <v>0.3145294189453125</v>
      </c>
      <c r="J226">
        <v>8.3333333333333315E-2</v>
      </c>
      <c r="K226">
        <v>0.49961797799254387</v>
      </c>
      <c r="L226">
        <v>0.39811960856119788</v>
      </c>
      <c r="M226">
        <f t="shared" si="27"/>
        <v>1</v>
      </c>
      <c r="N226">
        <f t="shared" si="28"/>
        <v>2</v>
      </c>
      <c r="O226">
        <f ca="1">AVERAGE(INDIRECT("K"&amp;N226):K226)</f>
        <v>0.60224062551160462</v>
      </c>
      <c r="P226">
        <f ca="1">IF(ROW(P226)-N226&gt;10,VAR(INDIRECT("K"&amp;N226):K226),$K$6951/4)</f>
        <v>5.2220353512677188E-3</v>
      </c>
      <c r="Q226">
        <f ca="1">(AVERAGE(INDIRECT("K"&amp;N226):L226)+AVERAGE(L197:L226))/2</f>
        <v>0.4716247669542446</v>
      </c>
      <c r="R226">
        <f ca="1">IF(ROW(P226)-N226&gt;10,VAR(INDIRECT("K"&amp;N226):L226),$L$6951/4)</f>
        <v>2.3689607240726662E-2</v>
      </c>
      <c r="S226">
        <f t="shared" ca="1" si="29"/>
        <v>0.42056529609479487</v>
      </c>
      <c r="T226">
        <f t="shared" ca="1" si="30"/>
        <v>0.14799673521129852</v>
      </c>
      <c r="V226">
        <f t="shared" si="31"/>
        <v>1</v>
      </c>
      <c r="W226">
        <f t="shared" ca="1" si="32"/>
        <v>0</v>
      </c>
      <c r="X226">
        <f t="shared" ca="1" si="33"/>
        <v>0</v>
      </c>
      <c r="Y226">
        <f t="shared" ca="1" si="34"/>
        <v>1</v>
      </c>
      <c r="Z226">
        <f t="shared" ca="1" si="35"/>
        <v>0</v>
      </c>
    </row>
    <row r="227" spans="1:26" x14ac:dyDescent="0.3">
      <c r="A227">
        <v>1301</v>
      </c>
      <c r="B227" t="s">
        <v>0</v>
      </c>
      <c r="C227" t="s">
        <v>1</v>
      </c>
      <c r="D227" s="1">
        <v>0.13416666666666666</v>
      </c>
      <c r="E227">
        <v>4</v>
      </c>
      <c r="F227">
        <v>4</v>
      </c>
      <c r="G227">
        <v>244</v>
      </c>
      <c r="H227">
        <v>0.16666666666666666</v>
      </c>
      <c r="I227">
        <v>0.3145294189453125</v>
      </c>
      <c r="J227">
        <v>8.3333333333333315E-2</v>
      </c>
      <c r="K227">
        <v>0.50074940828124492</v>
      </c>
      <c r="L227">
        <v>0.28145294189453124</v>
      </c>
      <c r="M227">
        <f t="shared" si="27"/>
        <v>1</v>
      </c>
      <c r="N227">
        <f t="shared" si="28"/>
        <v>2</v>
      </c>
      <c r="O227">
        <f ca="1">AVERAGE(INDIRECT("K"&amp;N227):K227)</f>
        <v>0.60179154932916945</v>
      </c>
      <c r="P227">
        <f ca="1">IF(ROW(P227)-N227&gt;10,VAR(INDIRECT("K"&amp;N227):K227),$K$6951/4)</f>
        <v>5.244403593646578E-3</v>
      </c>
      <c r="Q227">
        <f ca="1">(AVERAGE(INDIRECT("K"&amp;N227):L227)+AVERAGE(L198:L227))/2</f>
        <v>0.46299390939406115</v>
      </c>
      <c r="R227">
        <f ca="1">IF(ROW(P227)-N227&gt;10,VAR(INDIRECT("K"&amp;N227):L227),$L$6951/4)</f>
        <v>2.376158706082037E-2</v>
      </c>
      <c r="S227">
        <f t="shared" ca="1" si="29"/>
        <v>0.4125054576226993</v>
      </c>
      <c r="T227">
        <f t="shared" ca="1" si="30"/>
        <v>0.14811401172981953</v>
      </c>
      <c r="V227">
        <f t="shared" si="31"/>
        <v>1</v>
      </c>
      <c r="W227">
        <f t="shared" ca="1" si="32"/>
        <v>0</v>
      </c>
      <c r="X227">
        <f t="shared" ca="1" si="33"/>
        <v>0</v>
      </c>
      <c r="Y227">
        <f t="shared" ca="1" si="34"/>
        <v>1</v>
      </c>
      <c r="Z227">
        <f t="shared" ca="1" si="35"/>
        <v>0</v>
      </c>
    </row>
    <row r="228" spans="1:26" x14ac:dyDescent="0.3">
      <c r="A228">
        <v>1301</v>
      </c>
      <c r="B228" t="s">
        <v>0</v>
      </c>
      <c r="C228" t="s">
        <v>1</v>
      </c>
      <c r="D228" s="1">
        <v>0.13457175925925927</v>
      </c>
      <c r="E228">
        <v>4</v>
      </c>
      <c r="F228">
        <v>4</v>
      </c>
      <c r="G228">
        <v>245</v>
      </c>
      <c r="H228">
        <v>0.1</v>
      </c>
      <c r="I228">
        <v>0.3145294189453125</v>
      </c>
      <c r="J228">
        <v>8.3333333333333315E-2</v>
      </c>
      <c r="K228">
        <v>0.50341439410525912</v>
      </c>
      <c r="L228">
        <v>0.16478627522786457</v>
      </c>
      <c r="M228">
        <f t="shared" si="27"/>
        <v>1</v>
      </c>
      <c r="N228">
        <f t="shared" si="28"/>
        <v>2</v>
      </c>
      <c r="O228">
        <f ca="1">AVERAGE(INDIRECT("K"&amp;N228):K228)</f>
        <v>0.60135816979073808</v>
      </c>
      <c r="P228">
        <f ca="1">IF(ROW(P228)-N228&gt;10,VAR(INDIRECT("K"&amp;N228):K228),$K$6951/4)</f>
        <v>5.2638329141341984E-3</v>
      </c>
      <c r="Q228">
        <f ca="1">(AVERAGE(INDIRECT("K"&amp;N228):L228)+AVERAGE(L199:L228))/2</f>
        <v>0.45618520677110519</v>
      </c>
      <c r="R228">
        <f ca="1">IF(ROW(P228)-N228&gt;10,VAR(INDIRECT("K"&amp;N228):L228),$L$6951/4)</f>
        <v>2.4003125951287681E-2</v>
      </c>
      <c r="S228">
        <f t="shared" ca="1" si="29"/>
        <v>0.40607435481336052</v>
      </c>
      <c r="T228">
        <f t="shared" ca="1" si="30"/>
        <v>0.14750770463536281</v>
      </c>
      <c r="V228">
        <f t="shared" si="31"/>
        <v>1</v>
      </c>
      <c r="W228">
        <f t="shared" ca="1" si="32"/>
        <v>0</v>
      </c>
      <c r="X228">
        <f t="shared" ca="1" si="33"/>
        <v>0</v>
      </c>
      <c r="Y228">
        <f t="shared" ca="1" si="34"/>
        <v>1</v>
      </c>
      <c r="Z228">
        <f t="shared" ca="1" si="35"/>
        <v>0</v>
      </c>
    </row>
    <row r="229" spans="1:26" x14ac:dyDescent="0.3">
      <c r="A229">
        <v>1301</v>
      </c>
      <c r="B229" t="s">
        <v>0</v>
      </c>
      <c r="C229" t="s">
        <v>1</v>
      </c>
      <c r="D229" s="1">
        <v>0.13480324074074074</v>
      </c>
      <c r="E229">
        <v>4</v>
      </c>
      <c r="F229">
        <v>4</v>
      </c>
      <c r="G229">
        <v>246</v>
      </c>
      <c r="H229">
        <v>0.39999999999999997</v>
      </c>
      <c r="I229">
        <v>0.3145294189453125</v>
      </c>
      <c r="J229">
        <v>8.3333333333333315E-2</v>
      </c>
      <c r="K229">
        <v>0.50797743915336346</v>
      </c>
      <c r="L229">
        <v>0.11811960856119791</v>
      </c>
      <c r="M229">
        <f t="shared" si="27"/>
        <v>1</v>
      </c>
      <c r="N229">
        <f t="shared" si="28"/>
        <v>2</v>
      </c>
      <c r="O229">
        <f ca="1">AVERAGE(INDIRECT("K"&amp;N229):K229)</f>
        <v>0.60094860518267945</v>
      </c>
      <c r="P229">
        <f ca="1">IF(ROW(P229)-N229&gt;10,VAR(INDIRECT("K"&amp;N229):K229),$K$6951/4)</f>
        <v>5.2788896652261616E-3</v>
      </c>
      <c r="Q229">
        <f ca="1">(AVERAGE(INDIRECT("K"&amp;N229):L229)+AVERAGE(L200:L229))/2</f>
        <v>0.45244577041576117</v>
      </c>
      <c r="R229">
        <f ca="1">IF(ROW(P229)-N229&gt;10,VAR(INDIRECT("K"&amp;N229):L229),$L$6951/4)</f>
        <v>2.4324601381732754E-2</v>
      </c>
      <c r="S229">
        <f t="shared" ca="1" si="29"/>
        <v>0.40246370132056847</v>
      </c>
      <c r="T229">
        <f t="shared" ca="1" si="30"/>
        <v>0.14652187201732378</v>
      </c>
      <c r="V229">
        <f t="shared" si="31"/>
        <v>1</v>
      </c>
      <c r="W229">
        <f t="shared" ca="1" si="32"/>
        <v>0</v>
      </c>
      <c r="X229">
        <f t="shared" ca="1" si="33"/>
        <v>0</v>
      </c>
      <c r="Y229">
        <f t="shared" ca="1" si="34"/>
        <v>1</v>
      </c>
      <c r="Z229">
        <f t="shared" ca="1" si="35"/>
        <v>0</v>
      </c>
    </row>
    <row r="230" spans="1:26" x14ac:dyDescent="0.3">
      <c r="A230">
        <v>1301</v>
      </c>
      <c r="B230" t="s">
        <v>0</v>
      </c>
      <c r="C230" t="s">
        <v>1</v>
      </c>
      <c r="D230" s="1">
        <v>0.13523148148148148</v>
      </c>
      <c r="E230">
        <v>4</v>
      </c>
      <c r="F230">
        <v>4</v>
      </c>
      <c r="G230">
        <v>247</v>
      </c>
      <c r="H230">
        <v>0.5714285714285714</v>
      </c>
      <c r="I230">
        <v>0.3145294189453125</v>
      </c>
      <c r="J230">
        <v>8.3333333333333315E-2</v>
      </c>
      <c r="K230">
        <v>0.51053351241249245</v>
      </c>
      <c r="L230">
        <v>0.32811960856119787</v>
      </c>
      <c r="M230">
        <f t="shared" si="27"/>
        <v>1</v>
      </c>
      <c r="N230">
        <f t="shared" si="28"/>
        <v>2</v>
      </c>
      <c r="O230">
        <f ca="1">AVERAGE(INDIRECT("K"&amp;N230):K230)</f>
        <v>0.6005537794500585</v>
      </c>
      <c r="P230">
        <f ca="1">IF(ROW(P230)-N230&gt;10,VAR(INDIRECT("K"&amp;N230):K230),$K$6951/4)</f>
        <v>5.2914348456217413E-3</v>
      </c>
      <c r="Q230">
        <f ca="1">(AVERAGE(INDIRECT("K"&amp;N230):L230)+AVERAGE(L201:L230))/2</f>
        <v>0.45322082794775231</v>
      </c>
      <c r="R230">
        <f ca="1">IF(ROW(P230)-N230&gt;10,VAR(INDIRECT("K"&amp;N230):L230),$L$6951/4)</f>
        <v>2.4335594540482862E-2</v>
      </c>
      <c r="S230">
        <f t="shared" ca="1" si="29"/>
        <v>0.40317766641420455</v>
      </c>
      <c r="T230">
        <f t="shared" ca="1" si="30"/>
        <v>0.14670306834761895</v>
      </c>
      <c r="V230">
        <f t="shared" si="31"/>
        <v>1</v>
      </c>
      <c r="W230">
        <f t="shared" ca="1" si="32"/>
        <v>0</v>
      </c>
      <c r="X230">
        <f t="shared" ca="1" si="33"/>
        <v>0</v>
      </c>
      <c r="Y230">
        <f t="shared" ca="1" si="34"/>
        <v>1</v>
      </c>
      <c r="Z230">
        <f t="shared" ca="1" si="35"/>
        <v>0</v>
      </c>
    </row>
    <row r="231" spans="1:26" x14ac:dyDescent="0.3">
      <c r="A231">
        <v>1301</v>
      </c>
      <c r="B231" t="s">
        <v>0</v>
      </c>
      <c r="C231" t="s">
        <v>1</v>
      </c>
      <c r="D231" s="1">
        <v>0.13555555555555557</v>
      </c>
      <c r="E231">
        <v>4</v>
      </c>
      <c r="F231">
        <v>4</v>
      </c>
      <c r="G231">
        <v>248</v>
      </c>
      <c r="H231">
        <v>0.6785714285714286</v>
      </c>
      <c r="I231">
        <v>0.3145294189453125</v>
      </c>
      <c r="J231">
        <v>8.3333333333333315E-2</v>
      </c>
      <c r="K231">
        <v>0.51602143703250347</v>
      </c>
      <c r="L231">
        <v>0.44811960856119787</v>
      </c>
      <c r="M231">
        <f t="shared" si="27"/>
        <v>1</v>
      </c>
      <c r="N231">
        <f t="shared" si="28"/>
        <v>2</v>
      </c>
      <c r="O231">
        <f ca="1">AVERAGE(INDIRECT("K"&amp;N231):K231)</f>
        <v>0.60018624752650385</v>
      </c>
      <c r="P231">
        <f ca="1">IF(ROW(P231)-N231&gt;10,VAR(INDIRECT("K"&amp;N231):K231),$K$6951/4)</f>
        <v>5.2993964776504006E-3</v>
      </c>
      <c r="Q231">
        <f ca="1">(AVERAGE(INDIRECT("K"&amp;N231):L231)+AVERAGE(L202:L231))/2</f>
        <v>0.45652376358476143</v>
      </c>
      <c r="R231">
        <f ca="1">IF(ROW(P231)-N231&gt;10,VAR(INDIRECT("K"&amp;N231):L231),$L$6951/4)</f>
        <v>2.425772328225962E-2</v>
      </c>
      <c r="S231">
        <f t="shared" ca="1" si="29"/>
        <v>0.40627526141829873</v>
      </c>
      <c r="T231">
        <f t="shared" ca="1" si="30"/>
        <v>0.14714727631907554</v>
      </c>
      <c r="V231">
        <f t="shared" si="31"/>
        <v>1</v>
      </c>
      <c r="W231">
        <f t="shared" ca="1" si="32"/>
        <v>0</v>
      </c>
      <c r="X231">
        <f t="shared" ca="1" si="33"/>
        <v>0</v>
      </c>
      <c r="Y231">
        <f t="shared" ca="1" si="34"/>
        <v>1</v>
      </c>
      <c r="Z231">
        <f t="shared" ca="1" si="35"/>
        <v>0</v>
      </c>
    </row>
    <row r="232" spans="1:26" x14ac:dyDescent="0.3">
      <c r="A232">
        <v>1301</v>
      </c>
      <c r="B232" t="s">
        <v>0</v>
      </c>
      <c r="C232" t="s">
        <v>1</v>
      </c>
      <c r="D232" s="1">
        <v>0.13603009259259261</v>
      </c>
      <c r="E232">
        <v>4</v>
      </c>
      <c r="F232">
        <v>4</v>
      </c>
      <c r="G232">
        <v>249</v>
      </c>
      <c r="H232">
        <v>0.75</v>
      </c>
      <c r="I232">
        <v>0.3145294189453125</v>
      </c>
      <c r="J232">
        <v>8.3333333333333315E-2</v>
      </c>
      <c r="K232">
        <v>0.52248091148362286</v>
      </c>
      <c r="L232">
        <v>0.52311960856119799</v>
      </c>
      <c r="M232">
        <f t="shared" si="27"/>
        <v>1</v>
      </c>
      <c r="N232">
        <f t="shared" si="28"/>
        <v>2</v>
      </c>
      <c r="O232">
        <f ca="1">AVERAGE(INDIRECT("K"&amp;N232):K232)</f>
        <v>0.59984986079038749</v>
      </c>
      <c r="P232">
        <f ca="1">IF(ROW(P232)-N232&gt;10,VAR(INDIRECT("K"&amp;N232):K232),$K$6951/4)</f>
        <v>5.302494667770003E-3</v>
      </c>
      <c r="Q232">
        <f ca="1">(AVERAGE(INDIRECT("K"&amp;N232):L232)+AVERAGE(L203:L232))/2</f>
        <v>0.45781076331397641</v>
      </c>
      <c r="R232">
        <f ca="1">IF(ROW(P232)-N232&gt;10,VAR(INDIRECT("K"&amp;N232):L232),$L$6951/4)</f>
        <v>2.4156905087860812E-2</v>
      </c>
      <c r="S232">
        <f t="shared" ca="1" si="29"/>
        <v>0.40749483778702861</v>
      </c>
      <c r="T232">
        <f t="shared" ca="1" si="30"/>
        <v>0.14759571390462309</v>
      </c>
      <c r="V232">
        <f t="shared" si="31"/>
        <v>1</v>
      </c>
      <c r="W232">
        <f t="shared" ca="1" si="32"/>
        <v>0</v>
      </c>
      <c r="X232">
        <f t="shared" ca="1" si="33"/>
        <v>0</v>
      </c>
      <c r="Y232">
        <f t="shared" ca="1" si="34"/>
        <v>1</v>
      </c>
      <c r="Z232">
        <f t="shared" ca="1" si="35"/>
        <v>0</v>
      </c>
    </row>
    <row r="233" spans="1:26" x14ac:dyDescent="0.3">
      <c r="A233">
        <v>1301</v>
      </c>
      <c r="B233" t="s">
        <v>0</v>
      </c>
      <c r="C233" t="s">
        <v>1</v>
      </c>
      <c r="D233" s="1">
        <v>0.13678240740740741</v>
      </c>
      <c r="E233">
        <v>4</v>
      </c>
      <c r="F233">
        <v>5</v>
      </c>
      <c r="G233">
        <v>250</v>
      </c>
      <c r="H233">
        <v>0.5</v>
      </c>
      <c r="I233">
        <v>0.7734375</v>
      </c>
      <c r="J233">
        <v>0.18879668049792533</v>
      </c>
      <c r="K233">
        <v>0.52705363266260852</v>
      </c>
      <c r="L233">
        <v>0.57311960856119781</v>
      </c>
      <c r="M233">
        <f t="shared" si="27"/>
        <v>1</v>
      </c>
      <c r="N233">
        <f t="shared" si="28"/>
        <v>2</v>
      </c>
      <c r="O233">
        <f ca="1">AVERAGE(INDIRECT("K"&amp;N233):K233)</f>
        <v>0.59953608394500912</v>
      </c>
      <c r="P233">
        <f ca="1">IF(ROW(P233)-N233&gt;10,VAR(INDIRECT("K"&amp;N233):K233),$K$6951/4)</f>
        <v>5.302381916216071E-3</v>
      </c>
      <c r="Q233">
        <f ca="1">(AVERAGE(INDIRECT("K"&amp;N233):L233)+AVERAGE(L204:L233))/2</f>
        <v>0.46193494457859907</v>
      </c>
      <c r="R233">
        <f ca="1">IF(ROW(P233)-N233&gt;10,VAR(INDIRECT("K"&amp;N233):L233),$L$6951/4)</f>
        <v>2.4054936958748691E-2</v>
      </c>
      <c r="S233">
        <f t="shared" ca="1" si="29"/>
        <v>0.41135330306981027</v>
      </c>
      <c r="T233">
        <f t="shared" ca="1" si="30"/>
        <v>0.14799343430311848</v>
      </c>
      <c r="V233">
        <f t="shared" si="31"/>
        <v>1</v>
      </c>
      <c r="W233">
        <f t="shared" ca="1" si="32"/>
        <v>0</v>
      </c>
      <c r="X233">
        <f t="shared" ca="1" si="33"/>
        <v>0</v>
      </c>
      <c r="Y233">
        <f t="shared" ca="1" si="34"/>
        <v>1</v>
      </c>
      <c r="Z233">
        <f t="shared" ca="1" si="35"/>
        <v>0</v>
      </c>
    </row>
    <row r="234" spans="1:26" x14ac:dyDescent="0.3">
      <c r="A234">
        <v>1301</v>
      </c>
      <c r="B234" t="s">
        <v>0</v>
      </c>
      <c r="C234" t="s">
        <v>1</v>
      </c>
      <c r="D234" s="1">
        <v>0.13706018518518517</v>
      </c>
      <c r="E234">
        <v>4</v>
      </c>
      <c r="F234">
        <v>5</v>
      </c>
      <c r="G234">
        <v>251</v>
      </c>
      <c r="H234">
        <v>0.66666666666666663</v>
      </c>
      <c r="I234">
        <v>0.7734375</v>
      </c>
      <c r="J234">
        <v>0.18879668049792533</v>
      </c>
      <c r="K234">
        <v>0.52504660161869476</v>
      </c>
      <c r="L234">
        <v>0.46510308609958506</v>
      </c>
      <c r="M234">
        <f t="shared" si="27"/>
        <v>1</v>
      </c>
      <c r="N234">
        <f t="shared" si="28"/>
        <v>2</v>
      </c>
      <c r="O234">
        <f ca="1">AVERAGE(INDIRECT("K"&amp;N234):K234)</f>
        <v>0.59921638659596921</v>
      </c>
      <c r="P234">
        <f ca="1">IF(ROW(P234)-N234&gt;10,VAR(INDIRECT("K"&amp;N234):K234),$K$6951/4)</f>
        <v>5.3033409117806867E-3</v>
      </c>
      <c r="Q234">
        <f ca="1">(AVERAGE(INDIRECT("K"&amp;N234):L234)+AVERAGE(L205:L234))/2</f>
        <v>0.46608532837074712</v>
      </c>
      <c r="R234">
        <f ca="1">IF(ROW(P234)-N234&gt;10,VAR(INDIRECT("K"&amp;N234):L234),$L$6951/4)</f>
        <v>2.3970530044062379E-2</v>
      </c>
      <c r="S234">
        <f t="shared" ca="1" si="29"/>
        <v>0.4152291478130315</v>
      </c>
      <c r="T234">
        <f t="shared" ca="1" si="30"/>
        <v>0.14834293754046451</v>
      </c>
      <c r="V234">
        <f t="shared" si="31"/>
        <v>1</v>
      </c>
      <c r="W234">
        <f t="shared" ca="1" si="32"/>
        <v>0</v>
      </c>
      <c r="X234">
        <f t="shared" ca="1" si="33"/>
        <v>0</v>
      </c>
      <c r="Y234">
        <f t="shared" ca="1" si="34"/>
        <v>1</v>
      </c>
      <c r="Z234">
        <f t="shared" ca="1" si="35"/>
        <v>0</v>
      </c>
    </row>
    <row r="235" spans="1:26" x14ac:dyDescent="0.3">
      <c r="A235">
        <v>1301</v>
      </c>
      <c r="B235" t="s">
        <v>0</v>
      </c>
      <c r="C235" t="s">
        <v>1</v>
      </c>
      <c r="D235" s="1">
        <v>0.13744212962962962</v>
      </c>
      <c r="E235">
        <v>4</v>
      </c>
      <c r="F235">
        <v>5</v>
      </c>
      <c r="G235">
        <v>252</v>
      </c>
      <c r="H235">
        <v>0.33333333333333331</v>
      </c>
      <c r="I235">
        <v>0.7734375</v>
      </c>
      <c r="J235">
        <v>0.18879668049792533</v>
      </c>
      <c r="K235">
        <v>0.52534396599529287</v>
      </c>
      <c r="L235">
        <v>0.58176975276625165</v>
      </c>
      <c r="M235">
        <f t="shared" si="27"/>
        <v>1</v>
      </c>
      <c r="N235">
        <f t="shared" si="28"/>
        <v>2</v>
      </c>
      <c r="O235">
        <f ca="1">AVERAGE(INDIRECT("K"&amp;N235):K235)</f>
        <v>0.5989006924908381</v>
      </c>
      <c r="P235">
        <f ca="1">IF(ROW(P235)-N235&gt;10,VAR(INDIRECT("K"&amp;N235):K235),$K$6951/4)</f>
        <v>5.3039008797030468E-3</v>
      </c>
      <c r="Q235">
        <f ca="1">(AVERAGE(INDIRECT("K"&amp;N235):L235)+AVERAGE(L206:L235))/2</f>
        <v>0.46841732167061345</v>
      </c>
      <c r="R235">
        <f ca="1">IF(ROW(P235)-N235&gt;10,VAR(INDIRECT("K"&amp;N235):L235),$L$6951/4)</f>
        <v>2.3871284256896774E-2</v>
      </c>
      <c r="S235">
        <f t="shared" ca="1" si="29"/>
        <v>0.41741486557218915</v>
      </c>
      <c r="T235">
        <f t="shared" ca="1" si="30"/>
        <v>0.14874553648143357</v>
      </c>
      <c r="V235">
        <f t="shared" si="31"/>
        <v>1</v>
      </c>
      <c r="W235">
        <f t="shared" ca="1" si="32"/>
        <v>0</v>
      </c>
      <c r="X235">
        <f t="shared" ca="1" si="33"/>
        <v>0</v>
      </c>
      <c r="Y235">
        <f t="shared" ca="1" si="34"/>
        <v>1</v>
      </c>
      <c r="Z235">
        <f t="shared" ca="1" si="35"/>
        <v>0</v>
      </c>
    </row>
    <row r="236" spans="1:26" x14ac:dyDescent="0.3">
      <c r="A236">
        <v>1301</v>
      </c>
      <c r="B236" t="s">
        <v>0</v>
      </c>
      <c r="C236" t="s">
        <v>1</v>
      </c>
      <c r="D236" s="1">
        <v>0.13800925925925925</v>
      </c>
      <c r="E236">
        <v>4</v>
      </c>
      <c r="F236">
        <v>5</v>
      </c>
      <c r="G236">
        <v>253</v>
      </c>
      <c r="H236">
        <v>0.2</v>
      </c>
      <c r="I236">
        <v>0.7734375</v>
      </c>
      <c r="J236">
        <v>0.18879668049792533</v>
      </c>
      <c r="K236">
        <v>0.52481192402790489</v>
      </c>
      <c r="L236">
        <v>0.34843641943291837</v>
      </c>
      <c r="M236">
        <f t="shared" si="27"/>
        <v>1</v>
      </c>
      <c r="N236">
        <f t="shared" si="28"/>
        <v>2</v>
      </c>
      <c r="O236">
        <f ca="1">AVERAGE(INDIRECT("K"&amp;N236):K236)</f>
        <v>0.5985854211356767</v>
      </c>
      <c r="P236">
        <f ca="1">IF(ROW(P236)-N236&gt;10,VAR(INDIRECT("K"&amp;N236):K236),$K$6951/4)</f>
        <v>5.3045927030628687E-3</v>
      </c>
      <c r="Q236">
        <f ca="1">(AVERAGE(INDIRECT("K"&amp;N236):L236)+AVERAGE(L207:L236))/2</f>
        <v>0.46855609250610231</v>
      </c>
      <c r="R236">
        <f ca="1">IF(ROW(P236)-N236&gt;10,VAR(INDIRECT("K"&amp;N236):L236),$L$6951/4)</f>
        <v>2.3861527037634975E-2</v>
      </c>
      <c r="S236">
        <f t="shared" ca="1" si="29"/>
        <v>0.41752683043448102</v>
      </c>
      <c r="T236">
        <f t="shared" ca="1" si="30"/>
        <v>0.14879658636354684</v>
      </c>
      <c r="V236">
        <f t="shared" si="31"/>
        <v>1</v>
      </c>
      <c r="W236">
        <f t="shared" ca="1" si="32"/>
        <v>0</v>
      </c>
      <c r="X236">
        <f t="shared" ca="1" si="33"/>
        <v>0</v>
      </c>
      <c r="Y236">
        <f t="shared" ca="1" si="34"/>
        <v>1</v>
      </c>
      <c r="Z236">
        <f t="shared" ca="1" si="35"/>
        <v>0</v>
      </c>
    </row>
    <row r="237" spans="1:26" x14ac:dyDescent="0.3">
      <c r="A237">
        <v>1301</v>
      </c>
      <c r="B237" t="s">
        <v>0</v>
      </c>
      <c r="C237" t="s">
        <v>1</v>
      </c>
      <c r="D237" s="1">
        <v>0.1383449074074074</v>
      </c>
      <c r="E237">
        <v>4</v>
      </c>
      <c r="F237">
        <v>5</v>
      </c>
      <c r="G237">
        <v>254</v>
      </c>
      <c r="H237">
        <v>0.46666666666666662</v>
      </c>
      <c r="I237">
        <v>0.7734375</v>
      </c>
      <c r="J237">
        <v>0.18879668049792533</v>
      </c>
      <c r="K237">
        <v>0.52271413317271809</v>
      </c>
      <c r="L237">
        <v>0.2551030860995851</v>
      </c>
      <c r="M237">
        <f t="shared" si="27"/>
        <v>1</v>
      </c>
      <c r="N237">
        <f t="shared" si="28"/>
        <v>2</v>
      </c>
      <c r="O237">
        <f ca="1">AVERAGE(INDIRECT("K"&amp;N237):K237)</f>
        <v>0.598263932627359</v>
      </c>
      <c r="P237">
        <f ca="1">IF(ROW(P237)-N237&gt;10,VAR(INDIRECT("K"&amp;N237):K237),$K$6951/4)</f>
        <v>5.3064117153476123E-3</v>
      </c>
      <c r="Q237">
        <f ca="1">(AVERAGE(INDIRECT("K"&amp;N237):L237)+AVERAGE(L208:L237))/2</f>
        <v>0.46815144976212003</v>
      </c>
      <c r="R237">
        <f ca="1">IF(ROW(P237)-N237&gt;10,VAR(INDIRECT("K"&amp;N237):L237),$L$6951/4)</f>
        <v>2.3951295488198274E-2</v>
      </c>
      <c r="S237">
        <f t="shared" ca="1" si="29"/>
        <v>0.41709945047848507</v>
      </c>
      <c r="T237">
        <f t="shared" ca="1" si="30"/>
        <v>0.14847364585891901</v>
      </c>
      <c r="V237">
        <f t="shared" si="31"/>
        <v>1</v>
      </c>
      <c r="W237">
        <f t="shared" ca="1" si="32"/>
        <v>0</v>
      </c>
      <c r="X237">
        <f t="shared" ca="1" si="33"/>
        <v>0</v>
      </c>
      <c r="Y237">
        <f t="shared" ca="1" si="34"/>
        <v>1</v>
      </c>
      <c r="Z237">
        <f t="shared" ca="1" si="35"/>
        <v>0</v>
      </c>
    </row>
    <row r="238" spans="1:26" x14ac:dyDescent="0.3">
      <c r="A238">
        <v>1301</v>
      </c>
      <c r="B238" t="s">
        <v>0</v>
      </c>
      <c r="C238" t="s">
        <v>1</v>
      </c>
      <c r="D238" s="1">
        <v>0.13872685185185185</v>
      </c>
      <c r="E238">
        <v>4</v>
      </c>
      <c r="F238">
        <v>5</v>
      </c>
      <c r="G238">
        <v>255</v>
      </c>
      <c r="H238">
        <v>0.61904761904761896</v>
      </c>
      <c r="I238">
        <v>0.7734375</v>
      </c>
      <c r="J238">
        <v>0.18879668049792533</v>
      </c>
      <c r="K238">
        <v>0.52116614335135292</v>
      </c>
      <c r="L238">
        <v>0.44176975276625163</v>
      </c>
      <c r="M238">
        <f t="shared" si="27"/>
        <v>1</v>
      </c>
      <c r="N238">
        <f t="shared" si="28"/>
        <v>2</v>
      </c>
      <c r="O238">
        <f ca="1">AVERAGE(INDIRECT("K"&amp;N238):K238)</f>
        <v>0.59793862549961219</v>
      </c>
      <c r="P238">
        <f ca="1">IF(ROW(P238)-N238&gt;10,VAR(INDIRECT("K"&amp;N238):K238),$K$6951/4)</f>
        <v>5.3090073803286047E-3</v>
      </c>
      <c r="Q238">
        <f ca="1">(AVERAGE(INDIRECT("K"&amp;N238):L238)+AVERAGE(L209:L238))/2</f>
        <v>0.47429195248843403</v>
      </c>
      <c r="R238">
        <f ca="1">IF(ROW(P238)-N238&gt;10,VAR(INDIRECT("K"&amp;N238):L238),$L$6951/4)</f>
        <v>2.3878334701679965E-2</v>
      </c>
      <c r="S238">
        <f t="shared" ca="1" si="29"/>
        <v>0.42282336496481954</v>
      </c>
      <c r="T238">
        <f t="shared" ca="1" si="30"/>
        <v>0.14880868130834662</v>
      </c>
      <c r="V238">
        <f t="shared" si="31"/>
        <v>1</v>
      </c>
      <c r="W238">
        <f t="shared" ca="1" si="32"/>
        <v>0</v>
      </c>
      <c r="X238">
        <f t="shared" ca="1" si="33"/>
        <v>0</v>
      </c>
      <c r="Y238">
        <f t="shared" ca="1" si="34"/>
        <v>1</v>
      </c>
      <c r="Z238">
        <f t="shared" ca="1" si="35"/>
        <v>0</v>
      </c>
    </row>
    <row r="239" spans="1:26" x14ac:dyDescent="0.3">
      <c r="A239">
        <v>1301</v>
      </c>
      <c r="B239" t="s">
        <v>0</v>
      </c>
      <c r="C239" t="s">
        <v>1</v>
      </c>
      <c r="D239" s="1">
        <v>0.13913194444444443</v>
      </c>
      <c r="E239">
        <v>4</v>
      </c>
      <c r="F239">
        <v>5</v>
      </c>
      <c r="G239">
        <v>256</v>
      </c>
      <c r="H239">
        <v>0.4642857142857143</v>
      </c>
      <c r="I239">
        <v>0.7734375</v>
      </c>
      <c r="J239">
        <v>0.18879668049792533</v>
      </c>
      <c r="K239">
        <v>0.52050347394590823</v>
      </c>
      <c r="L239">
        <v>0.54843641943291832</v>
      </c>
      <c r="M239">
        <f t="shared" si="27"/>
        <v>1</v>
      </c>
      <c r="N239">
        <f t="shared" si="28"/>
        <v>2</v>
      </c>
      <c r="O239">
        <f ca="1">AVERAGE(INDIRECT("K"&amp;N239):K239)</f>
        <v>0.59761326771997492</v>
      </c>
      <c r="P239">
        <f ca="1">IF(ROW(P239)-N239&gt;10,VAR(INDIRECT("K"&amp;N239):K239),$K$6951/4)</f>
        <v>5.311800634281473E-3</v>
      </c>
      <c r="Q239">
        <f ca="1">(AVERAGE(INDIRECT("K"&amp;N239):L239)+AVERAGE(L210:L239))/2</f>
        <v>0.4764895196519281</v>
      </c>
      <c r="R239">
        <f ca="1">IF(ROW(P239)-N239&gt;10,VAR(INDIRECT("K"&amp;N239):L239),$L$6951/4)</f>
        <v>2.3780035481956511E-2</v>
      </c>
      <c r="S239">
        <f t="shared" ca="1" si="29"/>
        <v>0.42488311644974347</v>
      </c>
      <c r="T239">
        <f t="shared" ca="1" si="30"/>
        <v>0.14924919589830071</v>
      </c>
      <c r="V239">
        <f t="shared" si="31"/>
        <v>1</v>
      </c>
      <c r="W239">
        <f t="shared" ca="1" si="32"/>
        <v>0</v>
      </c>
      <c r="X239">
        <f t="shared" ca="1" si="33"/>
        <v>0</v>
      </c>
      <c r="Y239">
        <f t="shared" ca="1" si="34"/>
        <v>1</v>
      </c>
      <c r="Z239">
        <f t="shared" ca="1" si="35"/>
        <v>0</v>
      </c>
    </row>
    <row r="240" spans="1:26" x14ac:dyDescent="0.3">
      <c r="A240">
        <v>1301</v>
      </c>
      <c r="B240" t="s">
        <v>0</v>
      </c>
      <c r="C240" t="s">
        <v>1</v>
      </c>
      <c r="D240" s="1">
        <v>0.13951388888888888</v>
      </c>
      <c r="E240">
        <v>4</v>
      </c>
      <c r="F240">
        <v>5</v>
      </c>
      <c r="G240">
        <v>257</v>
      </c>
      <c r="H240">
        <v>0.3611111111111111</v>
      </c>
      <c r="I240">
        <v>0.7734375</v>
      </c>
      <c r="J240">
        <v>0.18879668049792533</v>
      </c>
      <c r="K240">
        <v>0.51801271045495834</v>
      </c>
      <c r="L240">
        <v>0.44010308609958504</v>
      </c>
      <c r="M240">
        <f t="shared" si="27"/>
        <v>1</v>
      </c>
      <c r="N240">
        <f t="shared" si="28"/>
        <v>2</v>
      </c>
      <c r="O240">
        <f ca="1">AVERAGE(INDIRECT("K"&amp;N240):K240)</f>
        <v>0.59728021099501671</v>
      </c>
      <c r="P240">
        <f ca="1">IF(ROW(P240)-N240&gt;10,VAR(INDIRECT("K"&amp;N240):K240),$K$6951/4)</f>
        <v>5.315993645128911E-3</v>
      </c>
      <c r="Q240">
        <f ca="1">(AVERAGE(INDIRECT("K"&amp;N240):L240)+AVERAGE(L211:L240))/2</f>
        <v>0.47871037442717435</v>
      </c>
      <c r="R240">
        <f ca="1">IF(ROW(P240)-N240&gt;10,VAR(INDIRECT("K"&amp;N240):L240),$L$6951/4)</f>
        <v>2.3709393072283477E-2</v>
      </c>
      <c r="S240">
        <f t="shared" ca="1" si="29"/>
        <v>0.42695582302188506</v>
      </c>
      <c r="T240">
        <f t="shared" ca="1" si="30"/>
        <v>0.14960594798529911</v>
      </c>
      <c r="V240">
        <f t="shared" si="31"/>
        <v>1</v>
      </c>
      <c r="W240">
        <f t="shared" ca="1" si="32"/>
        <v>0</v>
      </c>
      <c r="X240">
        <f t="shared" ca="1" si="33"/>
        <v>0</v>
      </c>
      <c r="Y240">
        <f t="shared" ca="1" si="34"/>
        <v>1</v>
      </c>
      <c r="Z240">
        <f t="shared" ca="1" si="35"/>
        <v>0</v>
      </c>
    </row>
    <row r="241" spans="1:26" x14ac:dyDescent="0.3">
      <c r="A241">
        <v>1301</v>
      </c>
      <c r="B241" t="s">
        <v>0</v>
      </c>
      <c r="C241" t="s">
        <v>1</v>
      </c>
      <c r="D241" s="1">
        <v>0.14094907407407409</v>
      </c>
      <c r="E241">
        <v>4</v>
      </c>
      <c r="F241">
        <v>6</v>
      </c>
      <c r="G241">
        <v>258</v>
      </c>
      <c r="H241">
        <v>0</v>
      </c>
      <c r="I241">
        <v>0.2265625</v>
      </c>
      <c r="J241">
        <v>0.10937499999999999</v>
      </c>
      <c r="K241">
        <v>0.51689883127481351</v>
      </c>
      <c r="L241">
        <v>0.36788086387736285</v>
      </c>
      <c r="M241">
        <f t="shared" si="27"/>
        <v>1</v>
      </c>
      <c r="N241">
        <f t="shared" si="28"/>
        <v>2</v>
      </c>
      <c r="O241">
        <f ca="1">AVERAGE(INDIRECT("K"&amp;N241):K241)</f>
        <v>0.59694528857951579</v>
      </c>
      <c r="P241">
        <f ca="1">IF(ROW(P241)-N241&gt;10,VAR(INDIRECT("K"&amp;N241):K241),$K$6951/4)</f>
        <v>5.3206725197512423E-3</v>
      </c>
      <c r="Q241">
        <f ca="1">(AVERAGE(INDIRECT("K"&amp;N241):L241)+AVERAGE(L212:L241))/2</f>
        <v>0.48120797478833072</v>
      </c>
      <c r="R241">
        <f ca="1">IF(ROW(P241)-N241&gt;10,VAR(INDIRECT("K"&amp;N241):L241),$L$6951/4)</f>
        <v>2.3683977031148034E-2</v>
      </c>
      <c r="S241">
        <f t="shared" ca="1" si="29"/>
        <v>0.42927108008872655</v>
      </c>
      <c r="T241">
        <f t="shared" ca="1" si="30"/>
        <v>0.14979106749185336</v>
      </c>
      <c r="V241">
        <f t="shared" si="31"/>
        <v>1</v>
      </c>
      <c r="W241">
        <f t="shared" ca="1" si="32"/>
        <v>0</v>
      </c>
      <c r="X241">
        <f t="shared" ca="1" si="33"/>
        <v>0</v>
      </c>
      <c r="Y241">
        <f t="shared" ca="1" si="34"/>
        <v>1</v>
      </c>
      <c r="Z241">
        <f t="shared" ca="1" si="35"/>
        <v>0</v>
      </c>
    </row>
    <row r="242" spans="1:26" x14ac:dyDescent="0.3">
      <c r="A242">
        <v>1301</v>
      </c>
      <c r="B242" t="s">
        <v>0</v>
      </c>
      <c r="C242" t="s">
        <v>1</v>
      </c>
      <c r="D242" s="1">
        <v>0.1416087962962963</v>
      </c>
      <c r="E242">
        <v>4</v>
      </c>
      <c r="F242">
        <v>6</v>
      </c>
      <c r="G242">
        <v>259</v>
      </c>
      <c r="H242">
        <v>0.5</v>
      </c>
      <c r="I242">
        <v>0.2265625</v>
      </c>
      <c r="J242">
        <v>0.10937499999999999</v>
      </c>
      <c r="K242">
        <v>0.52331242929034139</v>
      </c>
      <c r="L242">
        <v>4.4531250000000001E-2</v>
      </c>
      <c r="M242">
        <f t="shared" si="27"/>
        <v>1</v>
      </c>
      <c r="N242">
        <f t="shared" si="28"/>
        <v>2</v>
      </c>
      <c r="O242">
        <f ca="1">AVERAGE(INDIRECT("K"&amp;N242):K242)</f>
        <v>0.59663975804304614</v>
      </c>
      <c r="P242">
        <f ca="1">IF(ROW(P242)-N242&gt;10,VAR(INDIRECT("K"&amp;N242):K242),$K$6951/4)</f>
        <v>5.3210001379193628E-3</v>
      </c>
      <c r="Q242">
        <f ca="1">(AVERAGE(INDIRECT("K"&amp;N242):L242)+AVERAGE(L213:L242))/2</f>
        <v>0.47487843546721553</v>
      </c>
      <c r="R242">
        <f ca="1">IF(ROW(P242)-N242&gt;10,VAR(INDIRECT("K"&amp;N242):L242),$L$6951/4)</f>
        <v>2.4121424635554271E-2</v>
      </c>
      <c r="S242">
        <f t="shared" ca="1" si="29"/>
        <v>0.42321839464464511</v>
      </c>
      <c r="T242">
        <f t="shared" ca="1" si="30"/>
        <v>0.14806386304113242</v>
      </c>
      <c r="V242">
        <f t="shared" si="31"/>
        <v>1</v>
      </c>
      <c r="W242">
        <f t="shared" ca="1" si="32"/>
        <v>0</v>
      </c>
      <c r="X242">
        <f t="shared" ca="1" si="33"/>
        <v>0</v>
      </c>
      <c r="Y242">
        <f t="shared" ca="1" si="34"/>
        <v>1</v>
      </c>
      <c r="Z242">
        <f t="shared" ca="1" si="35"/>
        <v>0</v>
      </c>
    </row>
    <row r="243" spans="1:26" x14ac:dyDescent="0.3">
      <c r="A243">
        <v>1301</v>
      </c>
      <c r="B243" t="s">
        <v>0</v>
      </c>
      <c r="C243" t="s">
        <v>1</v>
      </c>
      <c r="D243" s="1">
        <v>0.14239583333333333</v>
      </c>
      <c r="E243">
        <v>4</v>
      </c>
      <c r="F243">
        <v>6</v>
      </c>
      <c r="G243">
        <v>260</v>
      </c>
      <c r="H243">
        <v>0.83333333333333337</v>
      </c>
      <c r="I243">
        <v>0.2265625</v>
      </c>
      <c r="J243">
        <v>0.10937499999999999</v>
      </c>
      <c r="K243">
        <v>0.52962714717484982</v>
      </c>
      <c r="L243">
        <v>0.39453124999999994</v>
      </c>
      <c r="M243">
        <f t="shared" si="27"/>
        <v>1</v>
      </c>
      <c r="N243">
        <f t="shared" si="28"/>
        <v>2</v>
      </c>
      <c r="O243">
        <f ca="1">AVERAGE(INDIRECT("K"&amp;N243):K243)</f>
        <v>0.59636284642788839</v>
      </c>
      <c r="P243">
        <f ca="1">IF(ROW(P243)-N243&gt;10,VAR(INDIRECT("K"&amp;N243):K243),$K$6951/4)</f>
        <v>5.3174778694842148E-3</v>
      </c>
      <c r="Q243">
        <f ca="1">(AVERAGE(INDIRECT("K"&amp;N243):L243)+AVERAGE(L214:L243))/2</f>
        <v>0.47297714240499217</v>
      </c>
      <c r="R243">
        <f ca="1">IF(ROW(P243)-N243&gt;10,VAR(INDIRECT("K"&amp;N243):L243),$L$6951/4)</f>
        <v>2.4072979323329746E-2</v>
      </c>
      <c r="S243">
        <f t="shared" ca="1" si="29"/>
        <v>0.4214389824765119</v>
      </c>
      <c r="T243">
        <f t="shared" ca="1" si="30"/>
        <v>0.14819134851619689</v>
      </c>
      <c r="V243">
        <f t="shared" si="31"/>
        <v>1</v>
      </c>
      <c r="W243">
        <f t="shared" ca="1" si="32"/>
        <v>0</v>
      </c>
      <c r="X243">
        <f t="shared" ca="1" si="33"/>
        <v>0</v>
      </c>
      <c r="Y243">
        <f t="shared" ca="1" si="34"/>
        <v>1</v>
      </c>
      <c r="Z243">
        <f t="shared" ca="1" si="35"/>
        <v>0</v>
      </c>
    </row>
    <row r="244" spans="1:26" x14ac:dyDescent="0.3">
      <c r="A244">
        <v>1301</v>
      </c>
      <c r="B244" t="s">
        <v>0</v>
      </c>
      <c r="C244" t="s">
        <v>1</v>
      </c>
      <c r="D244" s="1">
        <v>0.14268518518518519</v>
      </c>
      <c r="E244">
        <v>4</v>
      </c>
      <c r="F244">
        <v>6</v>
      </c>
      <c r="G244">
        <v>261</v>
      </c>
      <c r="H244">
        <v>0.9</v>
      </c>
      <c r="I244">
        <v>0.2265625</v>
      </c>
      <c r="J244">
        <v>0.10937499999999999</v>
      </c>
      <c r="K244">
        <v>0.53637467068628419</v>
      </c>
      <c r="L244">
        <v>0.62786458333333339</v>
      </c>
      <c r="M244">
        <f t="shared" si="27"/>
        <v>1</v>
      </c>
      <c r="N244">
        <f t="shared" si="28"/>
        <v>2</v>
      </c>
      <c r="O244">
        <f ca="1">AVERAGE(INDIRECT("K"&amp;N244):K244)</f>
        <v>0.59611598150714107</v>
      </c>
      <c r="P244">
        <f ca="1">IF(ROW(P244)-N244&gt;10,VAR(INDIRECT("K"&amp;N244):K244),$K$6951/4)</f>
        <v>5.3103137966869834E-3</v>
      </c>
      <c r="Q244">
        <f ca="1">(AVERAGE(INDIRECT("K"&amp;N244):L244)+AVERAGE(L215:L244))/2</f>
        <v>0.47410213454252498</v>
      </c>
      <c r="R244">
        <f ca="1">IF(ROW(P244)-N244&gt;10,VAR(INDIRECT("K"&amp;N244):L244),$L$6951/4)</f>
        <v>2.3986432125719982E-2</v>
      </c>
      <c r="S244">
        <f t="shared" ca="1" si="29"/>
        <v>0.42248747275589621</v>
      </c>
      <c r="T244">
        <f t="shared" ca="1" si="30"/>
        <v>0.14840449973421421</v>
      </c>
      <c r="V244">
        <f t="shared" si="31"/>
        <v>1</v>
      </c>
      <c r="W244">
        <f t="shared" ca="1" si="32"/>
        <v>0</v>
      </c>
      <c r="X244">
        <f t="shared" ca="1" si="33"/>
        <v>0</v>
      </c>
      <c r="Y244">
        <f t="shared" ca="1" si="34"/>
        <v>1</v>
      </c>
      <c r="Z244">
        <f t="shared" ca="1" si="35"/>
        <v>0</v>
      </c>
    </row>
    <row r="245" spans="1:26" x14ac:dyDescent="0.3">
      <c r="A245">
        <v>1301</v>
      </c>
      <c r="B245" t="s">
        <v>0</v>
      </c>
      <c r="C245" t="s">
        <v>1</v>
      </c>
      <c r="D245" s="1">
        <v>0.14310185185185184</v>
      </c>
      <c r="E245">
        <v>4</v>
      </c>
      <c r="F245">
        <v>6</v>
      </c>
      <c r="G245">
        <v>262</v>
      </c>
      <c r="H245">
        <v>0.93333333333333324</v>
      </c>
      <c r="I245">
        <v>0.2265625</v>
      </c>
      <c r="J245">
        <v>0.10937499999999999</v>
      </c>
      <c r="K245">
        <v>0.53686066499890417</v>
      </c>
      <c r="L245">
        <v>0.67453125000000003</v>
      </c>
      <c r="M245">
        <f t="shared" si="27"/>
        <v>1</v>
      </c>
      <c r="N245">
        <f t="shared" si="28"/>
        <v>2</v>
      </c>
      <c r="O245">
        <f ca="1">AVERAGE(INDIRECT("K"&amp;N245):K245)</f>
        <v>0.59587313184932045</v>
      </c>
      <c r="P245">
        <f ca="1">IF(ROW(P245)-N245&gt;10,VAR(INDIRECT("K"&amp;N245):K245),$K$6951/4)</f>
        <v>5.3028507868287849E-3</v>
      </c>
      <c r="Q245">
        <f ca="1">(AVERAGE(INDIRECT("K"&amp;N245):L245)+AVERAGE(L216:L245))/2</f>
        <v>0.47790453598071381</v>
      </c>
      <c r="R245">
        <f ca="1">IF(ROW(P245)-N245&gt;10,VAR(INDIRECT("K"&amp;N245):L245),$L$6951/4)</f>
        <v>2.3919764665576639E-2</v>
      </c>
      <c r="S245">
        <f t="shared" ca="1" si="29"/>
        <v>0.42602226827560302</v>
      </c>
      <c r="T245">
        <f t="shared" ca="1" si="30"/>
        <v>0.14853477520370117</v>
      </c>
      <c r="V245">
        <f t="shared" si="31"/>
        <v>1</v>
      </c>
      <c r="W245">
        <f t="shared" ca="1" si="32"/>
        <v>0</v>
      </c>
      <c r="X245">
        <f t="shared" ca="1" si="33"/>
        <v>0</v>
      </c>
      <c r="Y245">
        <f t="shared" ca="1" si="34"/>
        <v>1</v>
      </c>
      <c r="Z245">
        <f t="shared" ca="1" si="35"/>
        <v>0</v>
      </c>
    </row>
    <row r="246" spans="1:26" x14ac:dyDescent="0.3">
      <c r="A246">
        <v>1301</v>
      </c>
      <c r="B246" t="s">
        <v>0</v>
      </c>
      <c r="C246" t="s">
        <v>1</v>
      </c>
      <c r="D246" s="1">
        <v>0.14377314814814815</v>
      </c>
      <c r="E246">
        <v>4</v>
      </c>
      <c r="F246">
        <v>7</v>
      </c>
      <c r="G246">
        <v>263</v>
      </c>
      <c r="H246">
        <v>1</v>
      </c>
      <c r="I246">
        <v>0.9375</v>
      </c>
      <c r="J246">
        <v>9.2391304347826109E-2</v>
      </c>
      <c r="K246">
        <v>0.53496429271875023</v>
      </c>
      <c r="L246">
        <v>0.69786458333333323</v>
      </c>
      <c r="M246">
        <f t="shared" si="27"/>
        <v>1</v>
      </c>
      <c r="N246">
        <f t="shared" si="28"/>
        <v>2</v>
      </c>
      <c r="O246">
        <f ca="1">AVERAGE(INDIRECT("K"&amp;N246):K246)</f>
        <v>0.595624524342665</v>
      </c>
      <c r="P246">
        <f ca="1">IF(ROW(P246)-N246&gt;10,VAR(INDIRECT("K"&amp;N246):K246),$K$6951/4)</f>
        <v>5.2962601864303795E-3</v>
      </c>
      <c r="Q246">
        <f ca="1">(AVERAGE(INDIRECT("K"&amp;N246):L246)+AVERAGE(L217:L246))/2</f>
        <v>0.48341307670778932</v>
      </c>
      <c r="R246">
        <f ca="1">IF(ROW(P246)-N246&gt;10,VAR(INDIRECT("K"&amp;N246):L246),$L$6951/4)</f>
        <v>2.3866548202383091E-2</v>
      </c>
      <c r="S246">
        <f t="shared" ca="1" si="29"/>
        <v>0.4311417200492737</v>
      </c>
      <c r="T246">
        <f t="shared" ca="1" si="30"/>
        <v>0.14862786368794581</v>
      </c>
      <c r="V246">
        <f t="shared" si="31"/>
        <v>1</v>
      </c>
      <c r="W246">
        <f t="shared" ca="1" si="32"/>
        <v>0</v>
      </c>
      <c r="X246">
        <f t="shared" ca="1" si="33"/>
        <v>0</v>
      </c>
      <c r="Y246">
        <f t="shared" ca="1" si="34"/>
        <v>1</v>
      </c>
      <c r="Z246">
        <f t="shared" ca="1" si="35"/>
        <v>0</v>
      </c>
    </row>
    <row r="247" spans="1:26" x14ac:dyDescent="0.3">
      <c r="A247">
        <v>1301</v>
      </c>
      <c r="B247" t="s">
        <v>0</v>
      </c>
      <c r="C247" t="s">
        <v>1</v>
      </c>
      <c r="D247" s="1">
        <v>0.14453703703703705</v>
      </c>
      <c r="E247">
        <v>4</v>
      </c>
      <c r="F247">
        <v>7</v>
      </c>
      <c r="G247">
        <v>264</v>
      </c>
      <c r="H247">
        <v>1</v>
      </c>
      <c r="I247">
        <v>0.9375</v>
      </c>
      <c r="J247">
        <v>9.2391304347826109E-2</v>
      </c>
      <c r="K247">
        <v>0.53075186450874823</v>
      </c>
      <c r="L247">
        <v>0.81222826086956523</v>
      </c>
      <c r="M247">
        <f t="shared" si="27"/>
        <v>1</v>
      </c>
      <c r="N247">
        <f t="shared" si="28"/>
        <v>2</v>
      </c>
      <c r="O247">
        <f ca="1">AVERAGE(INDIRECT("K"&amp;N247):K247)</f>
        <v>0.59536081434334009</v>
      </c>
      <c r="P247">
        <f ca="1">IF(ROW(P247)-N247&gt;10,VAR(INDIRECT("K"&amp;N247):K247),$K$6951/4)</f>
        <v>5.291750366995346E-3</v>
      </c>
      <c r="Q247">
        <f ca="1">(AVERAGE(INDIRECT("K"&amp;N247):L247)+AVERAGE(L218:L247))/2</f>
        <v>0.48976008291156115</v>
      </c>
      <c r="R247">
        <f ca="1">IF(ROW(P247)-N247&gt;10,VAR(INDIRECT("K"&amp;N247):L247),$L$6951/4)</f>
        <v>2.3908742228142061E-2</v>
      </c>
      <c r="S247">
        <f t="shared" ca="1" si="29"/>
        <v>0.43701569686953357</v>
      </c>
      <c r="T247">
        <f t="shared" ca="1" si="30"/>
        <v>0.14838012161135072</v>
      </c>
      <c r="V247">
        <f t="shared" si="31"/>
        <v>1</v>
      </c>
      <c r="W247">
        <f t="shared" ca="1" si="32"/>
        <v>0</v>
      </c>
      <c r="X247">
        <f t="shared" ca="1" si="33"/>
        <v>0</v>
      </c>
      <c r="Y247">
        <f t="shared" ca="1" si="34"/>
        <v>1</v>
      </c>
      <c r="Z247">
        <f t="shared" ca="1" si="35"/>
        <v>0</v>
      </c>
    </row>
    <row r="248" spans="1:26" x14ac:dyDescent="0.3">
      <c r="A248">
        <v>1301</v>
      </c>
      <c r="B248" t="s">
        <v>0</v>
      </c>
      <c r="C248" t="s">
        <v>1</v>
      </c>
      <c r="D248" s="1">
        <v>0.14509259259259261</v>
      </c>
      <c r="E248">
        <v>4</v>
      </c>
      <c r="F248">
        <v>7</v>
      </c>
      <c r="G248">
        <v>265</v>
      </c>
      <c r="H248">
        <v>0.5</v>
      </c>
      <c r="I248">
        <v>0.9375</v>
      </c>
      <c r="J248">
        <v>9.2391304347826109E-2</v>
      </c>
      <c r="K248">
        <v>0.52555103647929513</v>
      </c>
      <c r="L248">
        <v>0.81222826086956523</v>
      </c>
      <c r="M248">
        <f t="shared" si="27"/>
        <v>1</v>
      </c>
      <c r="N248">
        <f t="shared" si="28"/>
        <v>2</v>
      </c>
      <c r="O248">
        <f ca="1">AVERAGE(INDIRECT("K"&amp;N248):K248)</f>
        <v>0.59507818366372855</v>
      </c>
      <c r="P248">
        <f ca="1">IF(ROW(P248)-N248&gt;10,VAR(INDIRECT("K"&amp;N248):K248),$K$6951/4)</f>
        <v>5.2899695716029684E-3</v>
      </c>
      <c r="Q248">
        <f ca="1">(AVERAGE(INDIRECT("K"&amp;N248):L248)+AVERAGE(L219:L248))/2</f>
        <v>0.49716045100267192</v>
      </c>
      <c r="R248">
        <f ca="1">IF(ROW(P248)-N248&gt;10,VAR(INDIRECT("K"&amp;N248):L248),$L$6951/4)</f>
        <v>2.3950626417298733E-2</v>
      </c>
      <c r="S248">
        <f t="shared" ca="1" si="29"/>
        <v>0.44387511799856522</v>
      </c>
      <c r="T248">
        <f t="shared" ca="1" si="30"/>
        <v>0.14818273629500348</v>
      </c>
      <c r="V248">
        <f t="shared" si="31"/>
        <v>1</v>
      </c>
      <c r="W248">
        <f t="shared" ca="1" si="32"/>
        <v>0</v>
      </c>
      <c r="X248">
        <f t="shared" ca="1" si="33"/>
        <v>0</v>
      </c>
      <c r="Y248">
        <f t="shared" ca="1" si="34"/>
        <v>1</v>
      </c>
      <c r="Z248">
        <f t="shared" ca="1" si="35"/>
        <v>0</v>
      </c>
    </row>
    <row r="249" spans="1:26" x14ac:dyDescent="0.3">
      <c r="A249">
        <v>1301</v>
      </c>
      <c r="B249" t="s">
        <v>0</v>
      </c>
      <c r="C249" t="s">
        <v>1</v>
      </c>
      <c r="D249" s="1">
        <v>0.14538194444444444</v>
      </c>
      <c r="E249">
        <v>4</v>
      </c>
      <c r="F249">
        <v>7</v>
      </c>
      <c r="G249">
        <v>266</v>
      </c>
      <c r="H249">
        <v>0.7</v>
      </c>
      <c r="I249">
        <v>0.9375</v>
      </c>
      <c r="J249">
        <v>9.2391304347826109E-2</v>
      </c>
      <c r="K249">
        <v>0.52108510714841461</v>
      </c>
      <c r="L249">
        <v>0.4622282608695652</v>
      </c>
      <c r="M249">
        <f t="shared" si="27"/>
        <v>1</v>
      </c>
      <c r="N249">
        <f t="shared" si="28"/>
        <v>2</v>
      </c>
      <c r="O249">
        <f ca="1">AVERAGE(INDIRECT("K"&amp;N249):K249)</f>
        <v>0.59477982448423139</v>
      </c>
      <c r="P249">
        <f ca="1">IF(ROW(P249)-N249&gt;10,VAR(INDIRECT("K"&amp;N249):K249),$K$6951/4)</f>
        <v>5.2906292043437605E-3</v>
      </c>
      <c r="Q249">
        <f ca="1">(AVERAGE(INDIRECT("K"&amp;N249):L249)+AVERAGE(L220:L249))/2</f>
        <v>0.49738922648394546</v>
      </c>
      <c r="R249">
        <f ca="1">IF(ROW(P249)-N249&gt;10,VAR(INDIRECT("K"&amp;N249):L249),$L$6951/4)</f>
        <v>2.3872073663731654E-2</v>
      </c>
      <c r="S249">
        <f t="shared" ca="1" si="29"/>
        <v>0.44408898782768474</v>
      </c>
      <c r="T249">
        <f t="shared" ca="1" si="30"/>
        <v>0.14850529025299339</v>
      </c>
      <c r="V249">
        <f t="shared" si="31"/>
        <v>1</v>
      </c>
      <c r="W249">
        <f t="shared" ca="1" si="32"/>
        <v>0</v>
      </c>
      <c r="X249">
        <f t="shared" ca="1" si="33"/>
        <v>0</v>
      </c>
      <c r="Y249">
        <f t="shared" ca="1" si="34"/>
        <v>1</v>
      </c>
      <c r="Z249">
        <f t="shared" ca="1" si="35"/>
        <v>0</v>
      </c>
    </row>
    <row r="250" spans="1:26" x14ac:dyDescent="0.3">
      <c r="A250">
        <v>1301</v>
      </c>
      <c r="B250" t="s">
        <v>0</v>
      </c>
      <c r="C250" t="s">
        <v>1</v>
      </c>
      <c r="D250" s="1">
        <v>0.14576388888888889</v>
      </c>
      <c r="E250">
        <v>4</v>
      </c>
      <c r="F250">
        <v>7</v>
      </c>
      <c r="G250">
        <v>267</v>
      </c>
      <c r="H250">
        <v>0.46666666666666662</v>
      </c>
      <c r="I250">
        <v>0.9375</v>
      </c>
      <c r="J250">
        <v>9.2391304347826109E-2</v>
      </c>
      <c r="K250">
        <v>0.51418044781608929</v>
      </c>
      <c r="L250">
        <v>0.60222826086956527</v>
      </c>
      <c r="M250">
        <f t="shared" si="27"/>
        <v>1</v>
      </c>
      <c r="N250">
        <f t="shared" si="28"/>
        <v>2</v>
      </c>
      <c r="O250">
        <f ca="1">AVERAGE(INDIRECT("K"&amp;N250):K250)</f>
        <v>0.59445613220845583</v>
      </c>
      <c r="P250">
        <f ca="1">IF(ROW(P250)-N250&gt;10,VAR(INDIRECT("K"&amp;N250):K250),$K$6951/4)</f>
        <v>5.2953854177279977E-3</v>
      </c>
      <c r="Q250">
        <f ca="1">(AVERAGE(INDIRECT("K"&amp;N250):L250)+AVERAGE(L221:L250))/2</f>
        <v>0.49931671375148545</v>
      </c>
      <c r="R250">
        <f ca="1">IF(ROW(P250)-N250&gt;10,VAR(INDIRECT("K"&amp;N250):L250),$L$6951/4)</f>
        <v>2.3783967976574099E-2</v>
      </c>
      <c r="S250">
        <f t="shared" ca="1" si="29"/>
        <v>0.44588967795462092</v>
      </c>
      <c r="T250">
        <f t="shared" ca="1" si="30"/>
        <v>0.14894035884881593</v>
      </c>
      <c r="V250">
        <f t="shared" si="31"/>
        <v>1</v>
      </c>
      <c r="W250">
        <f t="shared" ca="1" si="32"/>
        <v>0</v>
      </c>
      <c r="X250">
        <f t="shared" ca="1" si="33"/>
        <v>0</v>
      </c>
      <c r="Y250">
        <f t="shared" ca="1" si="34"/>
        <v>1</v>
      </c>
      <c r="Z250">
        <f t="shared" ca="1" si="35"/>
        <v>0</v>
      </c>
    </row>
    <row r="251" spans="1:26" x14ac:dyDescent="0.3">
      <c r="A251">
        <v>1301</v>
      </c>
      <c r="B251" t="s">
        <v>0</v>
      </c>
      <c r="C251" t="s">
        <v>1</v>
      </c>
      <c r="D251" s="1">
        <v>0.14619212962962963</v>
      </c>
      <c r="E251">
        <v>4</v>
      </c>
      <c r="F251">
        <v>7</v>
      </c>
      <c r="G251">
        <v>268</v>
      </c>
      <c r="H251">
        <v>0.61904761904761896</v>
      </c>
      <c r="I251">
        <v>0.9375</v>
      </c>
      <c r="J251">
        <v>9.2391304347826109E-2</v>
      </c>
      <c r="K251">
        <v>0.50726086810074167</v>
      </c>
      <c r="L251">
        <v>0.43889492753623183</v>
      </c>
      <c r="M251">
        <f t="shared" si="27"/>
        <v>1</v>
      </c>
      <c r="N251">
        <f t="shared" si="28"/>
        <v>2</v>
      </c>
      <c r="O251">
        <f ca="1">AVERAGE(INDIRECT("K"&amp;N251):K251)</f>
        <v>0.59410735115202484</v>
      </c>
      <c r="P251">
        <f ca="1">IF(ROW(P251)-N251&gt;10,VAR(INDIRECT("K"&amp;N251):K251),$K$6951/4)</f>
        <v>5.304530865955938E-3</v>
      </c>
      <c r="Q251">
        <f ca="1">(AVERAGE(INDIRECT("K"&amp;N251):L251)+AVERAGE(L222:L251))/2</f>
        <v>0.49929179539475588</v>
      </c>
      <c r="R251">
        <f ca="1">IF(ROW(P251)-N251&gt;10,VAR(INDIRECT("K"&amp;N251):L251),$L$6951/4)</f>
        <v>2.3718136522199687E-2</v>
      </c>
      <c r="S251">
        <f t="shared" ca="1" si="29"/>
        <v>0.44586986251472677</v>
      </c>
      <c r="T251">
        <f t="shared" ca="1" si="30"/>
        <v>0.14936639387557366</v>
      </c>
      <c r="V251">
        <f t="shared" si="31"/>
        <v>1</v>
      </c>
      <c r="W251">
        <f t="shared" ca="1" si="32"/>
        <v>0</v>
      </c>
      <c r="X251">
        <f t="shared" ca="1" si="33"/>
        <v>0</v>
      </c>
      <c r="Y251">
        <f t="shared" ca="1" si="34"/>
        <v>1</v>
      </c>
      <c r="Z251">
        <f t="shared" ca="1" si="35"/>
        <v>0</v>
      </c>
    </row>
    <row r="252" spans="1:26" x14ac:dyDescent="0.3">
      <c r="A252">
        <v>1301</v>
      </c>
      <c r="B252" t="s">
        <v>0</v>
      </c>
      <c r="C252" t="s">
        <v>1</v>
      </c>
      <c r="D252" s="1">
        <v>0.14753472222222222</v>
      </c>
      <c r="E252">
        <v>4</v>
      </c>
      <c r="F252">
        <v>8</v>
      </c>
      <c r="G252">
        <v>269</v>
      </c>
      <c r="H252">
        <v>0.83333333333333337</v>
      </c>
      <c r="I252">
        <v>0.8125</v>
      </c>
      <c r="J252">
        <v>0.27904040404040403</v>
      </c>
      <c r="K252">
        <v>0.49975293933374892</v>
      </c>
      <c r="L252">
        <v>0.5455615942028984</v>
      </c>
      <c r="M252">
        <f t="shared" si="27"/>
        <v>1</v>
      </c>
      <c r="N252">
        <f t="shared" si="28"/>
        <v>2</v>
      </c>
      <c r="O252">
        <f ca="1">AVERAGE(INDIRECT("K"&amp;N252):K252)</f>
        <v>0.59373143716071697</v>
      </c>
      <c r="P252">
        <f ca="1">IF(ROW(P252)-N252&gt;10,VAR(INDIRECT("K"&amp;N252):K252),$K$6951/4)</f>
        <v>5.3187818860362772E-3</v>
      </c>
      <c r="Q252">
        <f ca="1">(AVERAGE(INDIRECT("K"&amp;N252):L252)+AVERAGE(L223:L252))/2</f>
        <v>0.50190856376790793</v>
      </c>
      <c r="R252">
        <f ca="1">IF(ROW(P252)-N252&gt;10,VAR(INDIRECT("K"&amp;N252):L252),$L$6951/4)</f>
        <v>2.362887839390913E-2</v>
      </c>
      <c r="S252">
        <f t="shared" ca="1" si="29"/>
        <v>0.44831737110100328</v>
      </c>
      <c r="T252">
        <f t="shared" ca="1" si="30"/>
        <v>0.14997827484517137</v>
      </c>
      <c r="V252">
        <f t="shared" si="31"/>
        <v>1</v>
      </c>
      <c r="W252">
        <f t="shared" ca="1" si="32"/>
        <v>0</v>
      </c>
      <c r="X252">
        <f t="shared" ca="1" si="33"/>
        <v>0</v>
      </c>
      <c r="Y252">
        <f t="shared" ca="1" si="34"/>
        <v>1</v>
      </c>
      <c r="Z252">
        <f t="shared" ca="1" si="35"/>
        <v>0</v>
      </c>
    </row>
    <row r="253" spans="1:26" x14ac:dyDescent="0.3">
      <c r="A253">
        <v>1301</v>
      </c>
      <c r="B253" t="s">
        <v>0</v>
      </c>
      <c r="C253" t="s">
        <v>1</v>
      </c>
      <c r="D253" s="1">
        <v>0.14792824074074074</v>
      </c>
      <c r="E253">
        <v>4</v>
      </c>
      <c r="F253">
        <v>8</v>
      </c>
      <c r="G253">
        <v>270</v>
      </c>
      <c r="H253">
        <v>1</v>
      </c>
      <c r="I253">
        <v>0.8125</v>
      </c>
      <c r="J253">
        <v>0.27904040404040403</v>
      </c>
      <c r="K253">
        <v>0.50658544010221829</v>
      </c>
      <c r="L253">
        <v>0.72039141414141428</v>
      </c>
      <c r="M253">
        <f t="shared" si="27"/>
        <v>1</v>
      </c>
      <c r="N253">
        <f t="shared" si="28"/>
        <v>2</v>
      </c>
      <c r="O253">
        <f ca="1">AVERAGE(INDIRECT("K"&amp;N253):K253)</f>
        <v>0.59338561971207215</v>
      </c>
      <c r="P253">
        <f ca="1">IF(ROW(P253)-N253&gt;10,VAR(INDIRECT("K"&amp;N253):K253),$K$6951/4)</f>
        <v>5.3277281263187848E-3</v>
      </c>
      <c r="Q253">
        <f ca="1">(AVERAGE(INDIRECT("K"&amp;N253):L253)+AVERAGE(L224:L253))/2</f>
        <v>0.50687637656172513</v>
      </c>
      <c r="R253">
        <f ca="1">IF(ROW(P253)-N253&gt;10,VAR(INDIRECT("K"&amp;N253):L253),$L$6951/4)</f>
        <v>2.3595592228055594E-2</v>
      </c>
      <c r="S253">
        <f t="shared" ca="1" si="29"/>
        <v>0.45293169714833642</v>
      </c>
      <c r="T253">
        <f t="shared" ca="1" si="30"/>
        <v>0.15027150681401064</v>
      </c>
      <c r="V253">
        <f t="shared" si="31"/>
        <v>1</v>
      </c>
      <c r="W253">
        <f t="shared" ca="1" si="32"/>
        <v>0</v>
      </c>
      <c r="X253">
        <f t="shared" ca="1" si="33"/>
        <v>0</v>
      </c>
      <c r="Y253">
        <f t="shared" ca="1" si="34"/>
        <v>1</v>
      </c>
      <c r="Z253">
        <f t="shared" ca="1" si="35"/>
        <v>0</v>
      </c>
    </row>
    <row r="254" spans="1:26" x14ac:dyDescent="0.3">
      <c r="A254">
        <v>1301</v>
      </c>
      <c r="B254" t="s">
        <v>0</v>
      </c>
      <c r="C254" t="s">
        <v>1</v>
      </c>
      <c r="D254" s="1">
        <v>0.1484375</v>
      </c>
      <c r="E254">
        <v>4</v>
      </c>
      <c r="F254">
        <v>8</v>
      </c>
      <c r="G254">
        <v>271</v>
      </c>
      <c r="H254">
        <v>0.5</v>
      </c>
      <c r="I254">
        <v>0.8125</v>
      </c>
      <c r="J254">
        <v>0.27904040404040403</v>
      </c>
      <c r="K254">
        <v>0.51369815816799747</v>
      </c>
      <c r="L254">
        <v>0.83705808080808075</v>
      </c>
      <c r="M254">
        <f t="shared" si="27"/>
        <v>1</v>
      </c>
      <c r="N254">
        <f t="shared" si="28"/>
        <v>2</v>
      </c>
      <c r="O254">
        <f ca="1">AVERAGE(INDIRECT("K"&amp;N254):K254)</f>
        <v>0.59307064950834054</v>
      </c>
      <c r="P254">
        <f ca="1">IF(ROW(P254)-N254&gt;10,VAR(INDIRECT("K"&amp;N254):K254),$K$6951/4)</f>
        <v>5.3316855240372286E-3</v>
      </c>
      <c r="Q254">
        <f ca="1">(AVERAGE(INDIRECT("K"&amp;N254):L254)+AVERAGE(L225:L254))/2</f>
        <v>0.51458671585442572</v>
      </c>
      <c r="R254">
        <f ca="1">IF(ROW(P254)-N254&gt;10,VAR(INDIRECT("K"&amp;N254):L254),$L$6951/4)</f>
        <v>2.3665980216015323E-2</v>
      </c>
      <c r="S254">
        <f t="shared" ca="1" si="29"/>
        <v>0.46006888148155306</v>
      </c>
      <c r="T254">
        <f t="shared" ca="1" si="30"/>
        <v>0.15005930963560374</v>
      </c>
      <c r="V254">
        <f t="shared" si="31"/>
        <v>1</v>
      </c>
      <c r="W254">
        <f t="shared" ca="1" si="32"/>
        <v>0</v>
      </c>
      <c r="X254">
        <f t="shared" ca="1" si="33"/>
        <v>0</v>
      </c>
      <c r="Y254">
        <f t="shared" ca="1" si="34"/>
        <v>1</v>
      </c>
      <c r="Z254">
        <f t="shared" ca="1" si="35"/>
        <v>0</v>
      </c>
    </row>
    <row r="255" spans="1:26" x14ac:dyDescent="0.3">
      <c r="A255">
        <v>1301</v>
      </c>
      <c r="B255" t="s">
        <v>0</v>
      </c>
      <c r="C255" t="s">
        <v>1</v>
      </c>
      <c r="D255" s="1">
        <v>0.14888888888888888</v>
      </c>
      <c r="E255">
        <v>4</v>
      </c>
      <c r="F255">
        <v>8</v>
      </c>
      <c r="G255">
        <v>272</v>
      </c>
      <c r="H255">
        <v>0.7</v>
      </c>
      <c r="I255">
        <v>0.8125</v>
      </c>
      <c r="J255">
        <v>0.27904040404040403</v>
      </c>
      <c r="K255">
        <v>0.51931171699527834</v>
      </c>
      <c r="L255">
        <v>0.48705808080808077</v>
      </c>
      <c r="M255">
        <f t="shared" si="27"/>
        <v>1</v>
      </c>
      <c r="N255">
        <f t="shared" si="28"/>
        <v>2</v>
      </c>
      <c r="O255">
        <f ca="1">AVERAGE(INDIRECT("K"&amp;N255):K255)</f>
        <v>0.59278026001025763</v>
      </c>
      <c r="P255">
        <f ca="1">IF(ROW(P255)-N255&gt;10,VAR(INDIRECT("K"&amp;N255):K255),$K$6951/4)</f>
        <v>5.3320304876026039E-3</v>
      </c>
      <c r="Q255">
        <f ca="1">(AVERAGE(INDIRECT("K"&amp;N255):L255)+AVERAGE(L226:L255))/2</f>
        <v>0.51669272344794148</v>
      </c>
      <c r="R255">
        <f ca="1">IF(ROW(P255)-N255&gt;10,VAR(INDIRECT("K"&amp;N255):L255),$L$6951/4)</f>
        <v>2.3583096801311286E-2</v>
      </c>
      <c r="S255">
        <f t="shared" ca="1" si="29"/>
        <v>0.46202518955030097</v>
      </c>
      <c r="T255">
        <f t="shared" ca="1" si="30"/>
        <v>0.15039840851282946</v>
      </c>
      <c r="V255">
        <f t="shared" si="31"/>
        <v>1</v>
      </c>
      <c r="W255">
        <f t="shared" ca="1" si="32"/>
        <v>0</v>
      </c>
      <c r="X255">
        <f t="shared" ca="1" si="33"/>
        <v>0</v>
      </c>
      <c r="Y255">
        <f t="shared" ca="1" si="34"/>
        <v>1</v>
      </c>
      <c r="Z255">
        <f t="shared" ca="1" si="35"/>
        <v>0</v>
      </c>
    </row>
    <row r="256" spans="1:26" x14ac:dyDescent="0.3">
      <c r="A256">
        <v>1301</v>
      </c>
      <c r="B256" t="s">
        <v>0</v>
      </c>
      <c r="C256" t="s">
        <v>1</v>
      </c>
      <c r="D256" s="1">
        <v>0.14922453703703703</v>
      </c>
      <c r="E256">
        <v>4</v>
      </c>
      <c r="F256">
        <v>8</v>
      </c>
      <c r="G256">
        <v>273</v>
      </c>
      <c r="H256">
        <v>0.79999999999999993</v>
      </c>
      <c r="I256">
        <v>0.8125</v>
      </c>
      <c r="J256">
        <v>0.27904040404040403</v>
      </c>
      <c r="K256">
        <v>0.52842665970335345</v>
      </c>
      <c r="L256">
        <v>0.62705808080808079</v>
      </c>
      <c r="M256">
        <f t="shared" si="27"/>
        <v>1</v>
      </c>
      <c r="N256">
        <f t="shared" si="28"/>
        <v>2</v>
      </c>
      <c r="O256">
        <f ca="1">AVERAGE(INDIRECT("K"&amp;N256):K256)</f>
        <v>0.59252789295023056</v>
      </c>
      <c r="P256">
        <f ca="1">IF(ROW(P256)-N256&gt;10,VAR(INDIRECT("K"&amp;N256):K256),$K$6951/4)</f>
        <v>5.3272789705000791E-3</v>
      </c>
      <c r="Q256">
        <f ca="1">(AVERAGE(INDIRECT("K"&amp;N256):L256)+AVERAGE(L227:L256))/2</f>
        <v>0.52055878733790595</v>
      </c>
      <c r="R256">
        <f ca="1">IF(ROW(P256)-N256&gt;10,VAR(INDIRECT("K"&amp;N256):L256),$L$6951/4)</f>
        <v>2.3502576721700467E-2</v>
      </c>
      <c r="S256">
        <f t="shared" ca="1" si="29"/>
        <v>0.46561449323448839</v>
      </c>
      <c r="T256">
        <f t="shared" ca="1" si="30"/>
        <v>0.15063849976812305</v>
      </c>
      <c r="V256">
        <f t="shared" si="31"/>
        <v>1</v>
      </c>
      <c r="W256">
        <f t="shared" ca="1" si="32"/>
        <v>0</v>
      </c>
      <c r="X256">
        <f t="shared" ca="1" si="33"/>
        <v>0</v>
      </c>
      <c r="Y256">
        <f t="shared" ca="1" si="34"/>
        <v>1</v>
      </c>
      <c r="Z256">
        <f t="shared" ca="1" si="35"/>
        <v>0</v>
      </c>
    </row>
    <row r="257" spans="1:26" x14ac:dyDescent="0.3">
      <c r="A257">
        <v>1301</v>
      </c>
      <c r="B257" t="s">
        <v>0</v>
      </c>
      <c r="C257" t="s">
        <v>1</v>
      </c>
      <c r="D257" s="1">
        <v>0.14967592592592593</v>
      </c>
      <c r="E257">
        <v>4</v>
      </c>
      <c r="F257">
        <v>9</v>
      </c>
      <c r="G257">
        <v>274</v>
      </c>
      <c r="H257">
        <v>0.5</v>
      </c>
      <c r="I257">
        <v>0.9375</v>
      </c>
      <c r="J257">
        <v>0.5</v>
      </c>
      <c r="K257">
        <v>0.5382948758712891</v>
      </c>
      <c r="L257">
        <v>0.69705808080808085</v>
      </c>
      <c r="M257">
        <f t="shared" si="27"/>
        <v>1</v>
      </c>
      <c r="N257">
        <f t="shared" si="28"/>
        <v>2</v>
      </c>
      <c r="O257">
        <f ca="1">AVERAGE(INDIRECT("K"&amp;N257):K257)</f>
        <v>0.59231604522726589</v>
      </c>
      <c r="P257">
        <f ca="1">IF(ROW(P257)-N257&gt;10,VAR(INDIRECT("K"&amp;N257):K257),$K$6951/4)</f>
        <v>5.3178768215973622E-3</v>
      </c>
      <c r="Q257">
        <f ca="1">(AVERAGE(INDIRECT("K"&amp;N257):L257)+AVERAGE(L228:L257))/2</f>
        <v>0.52761356471659981</v>
      </c>
      <c r="R257">
        <f ca="1">IF(ROW(P257)-N257&gt;10,VAR(INDIRECT("K"&amp;N257):L257),$L$6951/4)</f>
        <v>2.3452004227545498E-2</v>
      </c>
      <c r="S257">
        <f t="shared" ca="1" si="29"/>
        <v>0.47216044110503069</v>
      </c>
      <c r="T257">
        <f t="shared" ca="1" si="30"/>
        <v>0.15067531385160668</v>
      </c>
      <c r="V257">
        <f t="shared" si="31"/>
        <v>1</v>
      </c>
      <c r="W257">
        <f t="shared" ca="1" si="32"/>
        <v>0</v>
      </c>
      <c r="X257">
        <f t="shared" ca="1" si="33"/>
        <v>0</v>
      </c>
      <c r="Y257">
        <f t="shared" ca="1" si="34"/>
        <v>1</v>
      </c>
      <c r="Z257">
        <f t="shared" ca="1" si="35"/>
        <v>0</v>
      </c>
    </row>
    <row r="258" spans="1:26" x14ac:dyDescent="0.3">
      <c r="A258">
        <v>1301</v>
      </c>
      <c r="B258" t="s">
        <v>0</v>
      </c>
      <c r="C258" t="s">
        <v>1</v>
      </c>
      <c r="D258" s="1">
        <v>0.14993055555555557</v>
      </c>
      <c r="E258">
        <v>4</v>
      </c>
      <c r="F258">
        <v>9</v>
      </c>
      <c r="G258">
        <v>275</v>
      </c>
      <c r="H258">
        <v>0.66666666666666663</v>
      </c>
      <c r="I258">
        <v>0.9375</v>
      </c>
      <c r="J258">
        <v>0.5</v>
      </c>
      <c r="K258">
        <v>0.5394535499426828</v>
      </c>
      <c r="L258">
        <v>0.54374999999999996</v>
      </c>
      <c r="M258">
        <f t="shared" si="27"/>
        <v>1</v>
      </c>
      <c r="N258">
        <f t="shared" si="28"/>
        <v>2</v>
      </c>
      <c r="O258">
        <f ca="1">AVERAGE(INDIRECT("K"&amp;N258):K258)</f>
        <v>0.5921103545841353</v>
      </c>
      <c r="P258">
        <f ca="1">IF(ROW(P258)-N258&gt;10,VAR(INDIRECT("K"&amp;N258):K258),$K$6951/4)</f>
        <v>5.3079771859155245E-3</v>
      </c>
      <c r="Q258">
        <f ca="1">(AVERAGE(INDIRECT("K"&amp;N258):L258)+AVERAGE(L229:L258))/2</f>
        <v>0.53390865029613599</v>
      </c>
      <c r="R258">
        <f ca="1">IF(ROW(P258)-N258&gt;10,VAR(INDIRECT("K"&amp;N258):L258),$L$6951/4)</f>
        <v>2.3361042855731696E-2</v>
      </c>
      <c r="S258">
        <f t="shared" ca="1" si="29"/>
        <v>0.47800639253583449</v>
      </c>
      <c r="T258">
        <f t="shared" ca="1" si="30"/>
        <v>0.15086745950799874</v>
      </c>
      <c r="V258">
        <f t="shared" si="31"/>
        <v>1</v>
      </c>
      <c r="W258">
        <f t="shared" ca="1" si="32"/>
        <v>0</v>
      </c>
      <c r="X258">
        <f t="shared" ca="1" si="33"/>
        <v>0</v>
      </c>
      <c r="Y258">
        <f t="shared" ca="1" si="34"/>
        <v>1</v>
      </c>
      <c r="Z258">
        <f t="shared" ca="1" si="35"/>
        <v>0</v>
      </c>
    </row>
    <row r="259" spans="1:26" x14ac:dyDescent="0.3">
      <c r="A259">
        <v>1301</v>
      </c>
      <c r="B259" t="s">
        <v>0</v>
      </c>
      <c r="C259" t="s">
        <v>1</v>
      </c>
      <c r="D259" s="1">
        <v>0.15030092592592592</v>
      </c>
      <c r="E259">
        <v>4</v>
      </c>
      <c r="F259">
        <v>9</v>
      </c>
      <c r="G259">
        <v>276</v>
      </c>
      <c r="H259">
        <v>0.33333333333333331</v>
      </c>
      <c r="I259">
        <v>0.9375</v>
      </c>
      <c r="J259">
        <v>0.5</v>
      </c>
      <c r="K259">
        <v>0.54194443581041418</v>
      </c>
      <c r="L259">
        <v>0.66041666666666654</v>
      </c>
      <c r="M259">
        <f t="shared" ref="M259:M322" si="36">IF(A258&lt;&gt;A259,M258+1,M258)</f>
        <v>1</v>
      </c>
      <c r="N259">
        <f t="shared" ref="N259:N322" si="37">IF(M259&lt;&gt;M258,ROW(N259),N258)</f>
        <v>2</v>
      </c>
      <c r="O259">
        <f ca="1">AVERAGE(INDIRECT("K"&amp;N259):K259)</f>
        <v>0.59191591303850066</v>
      </c>
      <c r="P259">
        <f ca="1">IF(ROW(P259)-N259&gt;10,VAR(INDIRECT("K"&amp;N259):K259),$K$6951/4)</f>
        <v>5.2970779169727806E-3</v>
      </c>
      <c r="Q259">
        <f ca="1">(AVERAGE(INDIRECT("K"&amp;N259):L259)+AVERAGE(L230:L259))/2</f>
        <v>0.54304158345112552</v>
      </c>
      <c r="R259">
        <f ca="1">IF(ROW(P259)-N259&gt;10,VAR(INDIRECT("K"&amp;N259):L259),$L$6951/4)</f>
        <v>2.3293174345572046E-2</v>
      </c>
      <c r="S259">
        <f t="shared" ref="S259:S322" ca="1" si="38">IF((O259*P259+Q259*R259*3)/(P259+R259*3)&gt;0.54,(O259*P259+Q259*R259*3)/(P259+R259*3),(O259*P259+Q259*R259*3)/(P259+R259*3)-0.06)</f>
        <v>0.54648535622988692</v>
      </c>
      <c r="T259">
        <f t="shared" ref="T259:T322" ca="1" si="39">P259*R259/(P259+R259)^2</f>
        <v>0.15094859112072012</v>
      </c>
      <c r="V259">
        <f t="shared" ref="V259:V322" si="40">IF(A259=1301,1,IF(A259=1302,2,IF(A259=1303,2,IF(A259=1304,2,IF(A259=1305,1,IF(A259=1306,1,IF(A259=1307,1,IF(A259=1308,2,IF(A259=1309,1,IF(A259=1310,1,IF(A259=1311,2,IF(A259=1312,1,IF(A259=1313,2,IF(A259=1314,1,IF(A259=1315,2,IF(A259=1316,2,IF(A259=1401,1,IF(A259=1402,2,IF(A259=1403,1,IF(A259=1404,1,IF(A259=1405,1,IF(A259=1406,1,IF(A259=1407,1,IF(A259=1408,2,IF(A259=1501,1,IF(A259=1502,1,IF(A259=1503,1,IF(A259=1504,2,IF(A259=1601,1,IF(A259=1602,2,IF(A259=1701,1,0)))))))))))))))))))))))))))))))</f>
        <v>1</v>
      </c>
      <c r="W259">
        <f t="shared" ref="W259:W322" ca="1" si="41">IF(AND(S259&gt;0.5,V259=1),1,0)</f>
        <v>1</v>
      </c>
      <c r="X259">
        <f t="shared" ref="X259:X322" ca="1" si="42">IF(AND(S259&lt;0.5,V259=2),1,0)</f>
        <v>0</v>
      </c>
      <c r="Y259">
        <f t="shared" ref="Y259:Y322" ca="1" si="43">IF(AND(S259&lt;0.5,V259=1),1,0)</f>
        <v>0</v>
      </c>
      <c r="Z259">
        <f t="shared" ref="Z259:Z322" ca="1" si="44">IF(AND(S259&gt;0.5,V259=2),1,0)</f>
        <v>0</v>
      </c>
    </row>
    <row r="260" spans="1:26" x14ac:dyDescent="0.3">
      <c r="A260">
        <v>1301</v>
      </c>
      <c r="B260" t="s">
        <v>0</v>
      </c>
      <c r="C260" t="s">
        <v>1</v>
      </c>
      <c r="D260" s="1">
        <v>0.15060185185185185</v>
      </c>
      <c r="E260">
        <v>4</v>
      </c>
      <c r="F260">
        <v>9</v>
      </c>
      <c r="G260">
        <v>277</v>
      </c>
      <c r="H260">
        <v>0.2</v>
      </c>
      <c r="I260">
        <v>0.9375</v>
      </c>
      <c r="J260">
        <v>0.5</v>
      </c>
      <c r="K260">
        <v>0.54357248105571954</v>
      </c>
      <c r="L260">
        <v>0.42708333333333326</v>
      </c>
      <c r="M260">
        <f t="shared" si="36"/>
        <v>1</v>
      </c>
      <c r="N260">
        <f t="shared" si="37"/>
        <v>2</v>
      </c>
      <c r="O260">
        <f ca="1">AVERAGE(INDIRECT("K"&amp;N260):K260)</f>
        <v>0.59172925886096095</v>
      </c>
      <c r="P260">
        <f ca="1">IF(ROW(P260)-N260&gt;10,VAR(INDIRECT("K"&amp;N260):K260),$K$6951/4)</f>
        <v>5.2855701107532901E-3</v>
      </c>
      <c r="Q260">
        <f ca="1">(AVERAGE(INDIRECT("K"&amp;N260):L260)+AVERAGE(L231:L260))/2</f>
        <v>0.5445612430850697</v>
      </c>
      <c r="R260">
        <f ca="1">IF(ROW(P260)-N260&gt;10,VAR(INDIRECT("K"&amp;N260):L260),$L$6951/4)</f>
        <v>2.3233592449583226E-2</v>
      </c>
      <c r="S260">
        <f t="shared" ca="1" si="38"/>
        <v>0.54788597969133301</v>
      </c>
      <c r="T260">
        <f t="shared" ca="1" si="39"/>
        <v>0.15098530042917915</v>
      </c>
      <c r="V260">
        <f t="shared" si="40"/>
        <v>1</v>
      </c>
      <c r="W260">
        <f t="shared" ca="1" si="41"/>
        <v>1</v>
      </c>
      <c r="X260">
        <f t="shared" ca="1" si="42"/>
        <v>0</v>
      </c>
      <c r="Y260">
        <f t="shared" ca="1" si="43"/>
        <v>0</v>
      </c>
      <c r="Z260">
        <f t="shared" ca="1" si="44"/>
        <v>0</v>
      </c>
    </row>
    <row r="261" spans="1:26" x14ac:dyDescent="0.3">
      <c r="A261">
        <v>1301</v>
      </c>
      <c r="B261" t="s">
        <v>0</v>
      </c>
      <c r="C261" t="s">
        <v>1</v>
      </c>
      <c r="D261" s="1">
        <v>0.1509375</v>
      </c>
      <c r="E261">
        <v>4</v>
      </c>
      <c r="F261">
        <v>9</v>
      </c>
      <c r="G261">
        <v>278</v>
      </c>
      <c r="H261">
        <v>0.13333333333333333</v>
      </c>
      <c r="I261">
        <v>0.9375</v>
      </c>
      <c r="J261">
        <v>0.5</v>
      </c>
      <c r="K261">
        <v>0.53749185961825474</v>
      </c>
      <c r="L261">
        <v>0.33374999999999999</v>
      </c>
      <c r="M261">
        <f t="shared" si="36"/>
        <v>1</v>
      </c>
      <c r="N261">
        <f t="shared" si="37"/>
        <v>2</v>
      </c>
      <c r="O261">
        <f ca="1">AVERAGE(INDIRECT("K"&amp;N261):K261)</f>
        <v>0.59152065347925831</v>
      </c>
      <c r="P261">
        <f ca="1">IF(ROW(P261)-N261&gt;10,VAR(INDIRECT("K"&amp;N261):K261),$K$6951/4)</f>
        <v>5.2764767175195954E-3</v>
      </c>
      <c r="Q261">
        <f ca="1">(AVERAGE(INDIRECT("K"&amp;N261):L261)+AVERAGE(L232:L261))/2</f>
        <v>0.54243075478986302</v>
      </c>
      <c r="R261">
        <f ca="1">IF(ROW(P261)-N261&gt;10,VAR(INDIRECT("K"&amp;N261):L261),$L$6951/4)</f>
        <v>2.323628659022807E-2</v>
      </c>
      <c r="S261">
        <f t="shared" ca="1" si="38"/>
        <v>0.54588505291841427</v>
      </c>
      <c r="T261">
        <f t="shared" ca="1" si="39"/>
        <v>0.15081069198030325</v>
      </c>
      <c r="V261">
        <f t="shared" si="40"/>
        <v>1</v>
      </c>
      <c r="W261">
        <f t="shared" ca="1" si="41"/>
        <v>1</v>
      </c>
      <c r="X261">
        <f t="shared" ca="1" si="42"/>
        <v>0</v>
      </c>
      <c r="Y261">
        <f t="shared" ca="1" si="43"/>
        <v>0</v>
      </c>
      <c r="Z261">
        <f t="shared" ca="1" si="44"/>
        <v>0</v>
      </c>
    </row>
    <row r="262" spans="1:26" x14ac:dyDescent="0.3">
      <c r="A262">
        <v>1301</v>
      </c>
      <c r="B262" t="s">
        <v>0</v>
      </c>
      <c r="C262" t="s">
        <v>1</v>
      </c>
      <c r="D262" s="1">
        <v>0.1524537037037037</v>
      </c>
      <c r="E262">
        <v>4</v>
      </c>
      <c r="F262">
        <v>10</v>
      </c>
      <c r="G262">
        <v>279</v>
      </c>
      <c r="H262">
        <v>0.5</v>
      </c>
      <c r="I262">
        <v>6.25E-2</v>
      </c>
      <c r="J262">
        <v>0.235202492211838</v>
      </c>
      <c r="K262">
        <v>0.53348191220460939</v>
      </c>
      <c r="L262">
        <v>0.28708333333333336</v>
      </c>
      <c r="M262">
        <f t="shared" si="36"/>
        <v>1</v>
      </c>
      <c r="N262">
        <f t="shared" si="37"/>
        <v>2</v>
      </c>
      <c r="O262">
        <f ca="1">AVERAGE(INDIRECT("K"&amp;N262):K262)</f>
        <v>0.59129828282303365</v>
      </c>
      <c r="P262">
        <f ca="1">IF(ROW(P262)-N262&gt;10,VAR(INDIRECT("K"&amp;N262):K262),$K$6951/4)</f>
        <v>5.2690886892820506E-3</v>
      </c>
      <c r="Q262">
        <f ca="1">(AVERAGE(INDIRECT("K"&amp;N262):L262)+AVERAGE(L233:L262))/2</f>
        <v>0.53822566688846829</v>
      </c>
      <c r="R262">
        <f ca="1">IF(ROW(P262)-N262&gt;10,VAR(INDIRECT("K"&amp;N262):L262),$L$6951/4)</f>
        <v>2.3281962884813604E-2</v>
      </c>
      <c r="S262">
        <f t="shared" ca="1" si="38"/>
        <v>0.54194855052926061</v>
      </c>
      <c r="T262">
        <f t="shared" ca="1" si="39"/>
        <v>0.15049112340186188</v>
      </c>
      <c r="V262">
        <f t="shared" si="40"/>
        <v>1</v>
      </c>
      <c r="W262">
        <f t="shared" ca="1" si="41"/>
        <v>1</v>
      </c>
      <c r="X262">
        <f t="shared" ca="1" si="42"/>
        <v>0</v>
      </c>
      <c r="Y262">
        <f t="shared" ca="1" si="43"/>
        <v>0</v>
      </c>
      <c r="Z262">
        <f t="shared" ca="1" si="44"/>
        <v>0</v>
      </c>
    </row>
    <row r="263" spans="1:26" x14ac:dyDescent="0.3">
      <c r="A263">
        <v>1301</v>
      </c>
      <c r="B263" t="s">
        <v>0</v>
      </c>
      <c r="C263" t="s">
        <v>1</v>
      </c>
      <c r="D263" s="1">
        <v>0.15293981481481481</v>
      </c>
      <c r="E263">
        <v>4</v>
      </c>
      <c r="F263">
        <v>10</v>
      </c>
      <c r="G263">
        <v>280</v>
      </c>
      <c r="H263">
        <v>0.83333333333333337</v>
      </c>
      <c r="I263">
        <v>6.25E-2</v>
      </c>
      <c r="J263">
        <v>0.235202492211838</v>
      </c>
      <c r="K263">
        <v>0.53469316259328081</v>
      </c>
      <c r="L263">
        <v>0.40329049844236753</v>
      </c>
      <c r="M263">
        <f t="shared" si="36"/>
        <v>1</v>
      </c>
      <c r="N263">
        <f t="shared" si="37"/>
        <v>2</v>
      </c>
      <c r="O263">
        <f ca="1">AVERAGE(INDIRECT("K"&amp;N263):K263)</f>
        <v>0.59108223274582083</v>
      </c>
      <c r="P263">
        <f ca="1">IF(ROW(P263)-N263&gt;10,VAR(INDIRECT("K"&amp;N263):K263),$K$6951/4)</f>
        <v>5.2611301506090818E-3</v>
      </c>
      <c r="Q263">
        <f ca="1">(AVERAGE(INDIRECT("K"&amp;N263):L263)+AVERAGE(L234:L263))/2</f>
        <v>0.53523814205887676</v>
      </c>
      <c r="R263">
        <f ca="1">IF(ROW(P263)-N263&gt;10,VAR(INDIRECT("K"&amp;N263):L263),$L$6951/4)</f>
        <v>2.3235233632977588E-2</v>
      </c>
      <c r="S263">
        <f t="shared" ca="1" si="38"/>
        <v>0.4791572490176898</v>
      </c>
      <c r="T263">
        <f t="shared" ca="1" si="39"/>
        <v>0.1505383656100957</v>
      </c>
      <c r="V263">
        <f t="shared" si="40"/>
        <v>1</v>
      </c>
      <c r="W263">
        <f t="shared" ca="1" si="41"/>
        <v>0</v>
      </c>
      <c r="X263">
        <f t="shared" ca="1" si="42"/>
        <v>0</v>
      </c>
      <c r="Y263">
        <f t="shared" ca="1" si="43"/>
        <v>1</v>
      </c>
      <c r="Z263">
        <f t="shared" ca="1" si="44"/>
        <v>0</v>
      </c>
    </row>
    <row r="264" spans="1:26" x14ac:dyDescent="0.3">
      <c r="A264">
        <v>1301</v>
      </c>
      <c r="B264" t="s">
        <v>0</v>
      </c>
      <c r="C264" t="s">
        <v>1</v>
      </c>
      <c r="D264" s="1">
        <v>0.15347222222222223</v>
      </c>
      <c r="E264">
        <v>4</v>
      </c>
      <c r="F264">
        <v>10</v>
      </c>
      <c r="G264">
        <v>281</v>
      </c>
      <c r="H264">
        <v>0.5</v>
      </c>
      <c r="I264">
        <v>6.25E-2</v>
      </c>
      <c r="J264">
        <v>0.235202492211838</v>
      </c>
      <c r="K264">
        <v>0.53528246640644728</v>
      </c>
      <c r="L264">
        <v>0.63662383177570092</v>
      </c>
      <c r="M264">
        <f t="shared" si="36"/>
        <v>1</v>
      </c>
      <c r="N264">
        <f t="shared" si="37"/>
        <v>2</v>
      </c>
      <c r="O264">
        <f ca="1">AVERAGE(INDIRECT("K"&amp;N264):K264)</f>
        <v>0.59087006633388395</v>
      </c>
      <c r="P264">
        <f ca="1">IF(ROW(P264)-N264&gt;10,VAR(INDIRECT("K"&amp;N264):K264),$K$6951/4)</f>
        <v>5.2528883373904609E-3</v>
      </c>
      <c r="Q264">
        <f ca="1">(AVERAGE(INDIRECT("K"&amp;N264):L264)+AVERAGE(L235:L264))/2</f>
        <v>0.53816333563173002</v>
      </c>
      <c r="R264">
        <f ca="1">IF(ROW(P264)-N264&gt;10,VAR(INDIRECT("K"&amp;N264):L264),$L$6951/4)</f>
        <v>2.3161144846258249E-2</v>
      </c>
      <c r="S264">
        <f t="shared" ca="1" si="38"/>
        <v>0.54186786055819824</v>
      </c>
      <c r="T264">
        <f t="shared" ca="1" si="39"/>
        <v>0.15069277306581955</v>
      </c>
      <c r="V264">
        <f t="shared" si="40"/>
        <v>1</v>
      </c>
      <c r="W264">
        <f t="shared" ca="1" si="41"/>
        <v>1</v>
      </c>
      <c r="X264">
        <f t="shared" ca="1" si="42"/>
        <v>0</v>
      </c>
      <c r="Y264">
        <f t="shared" ca="1" si="43"/>
        <v>0</v>
      </c>
      <c r="Z264">
        <f t="shared" ca="1" si="44"/>
        <v>0</v>
      </c>
    </row>
    <row r="265" spans="1:26" x14ac:dyDescent="0.3">
      <c r="A265">
        <v>1301</v>
      </c>
      <c r="B265" t="s">
        <v>0</v>
      </c>
      <c r="C265" t="s">
        <v>1</v>
      </c>
      <c r="D265" s="1">
        <v>0.15384259259259259</v>
      </c>
      <c r="E265">
        <v>4</v>
      </c>
      <c r="F265">
        <v>10</v>
      </c>
      <c r="G265">
        <v>282</v>
      </c>
      <c r="H265">
        <v>0.7</v>
      </c>
      <c r="I265">
        <v>6.25E-2</v>
      </c>
      <c r="J265">
        <v>0.235202492211838</v>
      </c>
      <c r="K265">
        <v>0.53791798086295595</v>
      </c>
      <c r="L265">
        <v>0.40329049844236753</v>
      </c>
      <c r="M265">
        <f t="shared" si="36"/>
        <v>1</v>
      </c>
      <c r="N265">
        <f t="shared" si="37"/>
        <v>2</v>
      </c>
      <c r="O265">
        <f ca="1">AVERAGE(INDIRECT("K"&amp;N265):K265)</f>
        <v>0.59066949025255466</v>
      </c>
      <c r="P265">
        <f ca="1">IF(ROW(P265)-N265&gt;10,VAR(INDIRECT("K"&amp;N265):K265),$K$6951/4)</f>
        <v>5.2435362997347145E-3</v>
      </c>
      <c r="Q265">
        <f ca="1">(AVERAGE(INDIRECT("K"&amp;N265):L265)+AVERAGE(L236:L265))/2</f>
        <v>0.53503622813005414</v>
      </c>
      <c r="R265">
        <f ca="1">IF(ROW(P265)-N265&gt;10,VAR(INDIRECT("K"&amp;N265):L265),$L$6951/4)</f>
        <v>2.31149397166889E-2</v>
      </c>
      <c r="S265">
        <f t="shared" ca="1" si="38"/>
        <v>0.47894722774457593</v>
      </c>
      <c r="T265">
        <f t="shared" ca="1" si="39"/>
        <v>0.15071319189185856</v>
      </c>
      <c r="V265">
        <f t="shared" si="40"/>
        <v>1</v>
      </c>
      <c r="W265">
        <f t="shared" ca="1" si="41"/>
        <v>0</v>
      </c>
      <c r="X265">
        <f t="shared" ca="1" si="42"/>
        <v>0</v>
      </c>
      <c r="Y265">
        <f t="shared" ca="1" si="43"/>
        <v>1</v>
      </c>
      <c r="Z265">
        <f t="shared" ca="1" si="44"/>
        <v>0</v>
      </c>
    </row>
    <row r="266" spans="1:26" x14ac:dyDescent="0.3">
      <c r="A266">
        <v>1301</v>
      </c>
      <c r="B266" t="s">
        <v>0</v>
      </c>
      <c r="C266" t="s">
        <v>1</v>
      </c>
      <c r="D266" s="1">
        <v>0.15435185185185185</v>
      </c>
      <c r="E266">
        <v>4</v>
      </c>
      <c r="F266">
        <v>10</v>
      </c>
      <c r="G266">
        <v>283</v>
      </c>
      <c r="H266">
        <v>0.46666666666666662</v>
      </c>
      <c r="I266">
        <v>6.25E-2</v>
      </c>
      <c r="J266">
        <v>0.235202492211838</v>
      </c>
      <c r="K266">
        <v>0.54402379583259775</v>
      </c>
      <c r="L266">
        <v>0.54329049844236754</v>
      </c>
      <c r="M266">
        <f t="shared" si="36"/>
        <v>1</v>
      </c>
      <c r="N266">
        <f t="shared" si="37"/>
        <v>2</v>
      </c>
      <c r="O266">
        <f ca="1">AVERAGE(INDIRECT("K"&amp;N266):K266)</f>
        <v>0.59049346876417752</v>
      </c>
      <c r="P266">
        <f ca="1">IF(ROW(P266)-N266&gt;10,VAR(INDIRECT("K"&amp;N266):K266),$K$6951/4)</f>
        <v>5.2318850643696914E-3</v>
      </c>
      <c r="Q266">
        <f ca="1">(AVERAGE(INDIRECT("K"&amp;N266):L266)+AVERAGE(L237:L266))/2</f>
        <v>0.538270329115764</v>
      </c>
      <c r="R266">
        <f ca="1">IF(ROW(P266)-N266&gt;10,VAR(INDIRECT("K"&amp;N266):L266),$L$6951/4)</f>
        <v>2.3027741026727288E-2</v>
      </c>
      <c r="S266">
        <f t="shared" ca="1" si="38"/>
        <v>0.54194690943923707</v>
      </c>
      <c r="T266">
        <f t="shared" ca="1" si="39"/>
        <v>0.1508609050279342</v>
      </c>
      <c r="V266">
        <f t="shared" si="40"/>
        <v>1</v>
      </c>
      <c r="W266">
        <f t="shared" ca="1" si="41"/>
        <v>1</v>
      </c>
      <c r="X266">
        <f t="shared" ca="1" si="42"/>
        <v>0</v>
      </c>
      <c r="Y266">
        <f t="shared" ca="1" si="43"/>
        <v>0</v>
      </c>
      <c r="Z266">
        <f t="shared" ca="1" si="44"/>
        <v>0</v>
      </c>
    </row>
    <row r="267" spans="1:26" x14ac:dyDescent="0.3">
      <c r="A267">
        <v>1301</v>
      </c>
      <c r="B267" t="s">
        <v>0</v>
      </c>
      <c r="C267" t="s">
        <v>1</v>
      </c>
      <c r="D267" s="1">
        <v>0.15472222222222223</v>
      </c>
      <c r="E267">
        <v>4</v>
      </c>
      <c r="F267">
        <v>10</v>
      </c>
      <c r="G267">
        <v>284</v>
      </c>
      <c r="H267">
        <v>0.33333333333333337</v>
      </c>
      <c r="I267">
        <v>6.25E-2</v>
      </c>
      <c r="J267">
        <v>0.235202492211838</v>
      </c>
      <c r="K267">
        <v>0.55073733592439122</v>
      </c>
      <c r="L267">
        <v>0.37995716510903421</v>
      </c>
      <c r="M267">
        <f t="shared" si="36"/>
        <v>1</v>
      </c>
      <c r="N267">
        <f t="shared" si="37"/>
        <v>2</v>
      </c>
      <c r="O267">
        <f ca="1">AVERAGE(INDIRECT("K"&amp;N267):K267)</f>
        <v>0.59034400961816325</v>
      </c>
      <c r="P267">
        <f ca="1">IF(ROW(P267)-N267&gt;10,VAR(INDIRECT("K"&amp;N267):K267),$K$6951/4)</f>
        <v>5.2180840195256688E-3</v>
      </c>
      <c r="Q267">
        <f ca="1">(AVERAGE(INDIRECT("K"&amp;N267):L267)+AVERAGE(L238:L267))/2</f>
        <v>0.5401906656366311</v>
      </c>
      <c r="R267">
        <f ca="1">IF(ROW(P267)-N267&gt;10,VAR(INDIRECT("K"&amp;N267):L267),$L$6951/4)</f>
        <v>2.2995850072153531E-2</v>
      </c>
      <c r="S267">
        <f t="shared" ca="1" si="38"/>
        <v>0.54371741081508407</v>
      </c>
      <c r="T267">
        <f t="shared" ca="1" si="39"/>
        <v>0.15074164183131661</v>
      </c>
      <c r="V267">
        <f t="shared" si="40"/>
        <v>1</v>
      </c>
      <c r="W267">
        <f t="shared" ca="1" si="41"/>
        <v>1</v>
      </c>
      <c r="X267">
        <f t="shared" ca="1" si="42"/>
        <v>0</v>
      </c>
      <c r="Y267">
        <f t="shared" ca="1" si="43"/>
        <v>0</v>
      </c>
      <c r="Z267">
        <f t="shared" ca="1" si="44"/>
        <v>0</v>
      </c>
    </row>
    <row r="268" spans="1:26" x14ac:dyDescent="0.3">
      <c r="A268">
        <v>1301</v>
      </c>
      <c r="B268" t="s">
        <v>0</v>
      </c>
      <c r="C268" t="s">
        <v>1</v>
      </c>
      <c r="D268" s="1">
        <v>0.15542824074074074</v>
      </c>
      <c r="E268">
        <v>4</v>
      </c>
      <c r="F268">
        <v>10</v>
      </c>
      <c r="G268">
        <v>285</v>
      </c>
      <c r="H268">
        <v>0.5</v>
      </c>
      <c r="I268">
        <v>6.25E-2</v>
      </c>
      <c r="J268">
        <v>0.235202492211838</v>
      </c>
      <c r="K268">
        <v>0.55643716108434238</v>
      </c>
      <c r="L268">
        <v>0.28662383177570094</v>
      </c>
      <c r="M268">
        <f t="shared" si="36"/>
        <v>1</v>
      </c>
      <c r="N268">
        <f t="shared" si="37"/>
        <v>2</v>
      </c>
      <c r="O268">
        <f ca="1">AVERAGE(INDIRECT("K"&amp;N268):K268)</f>
        <v>0.59021701767608903</v>
      </c>
      <c r="P268">
        <f ca="1">IF(ROW(P268)-N268&gt;10,VAR(INDIRECT("K"&amp;N268):K268),$K$6951/4)</f>
        <v>5.2027730588542712E-3</v>
      </c>
      <c r="Q268">
        <f ca="1">(AVERAGE(INDIRECT("K"&amp;N268):L268)+AVERAGE(L239:L268))/2</f>
        <v>0.53736348437678116</v>
      </c>
      <c r="R268">
        <f ca="1">IF(ROW(P268)-N268&gt;10,VAR(INDIRECT("K"&amp;N268):L268),$L$6951/4)</f>
        <v>2.3039981678518281E-2</v>
      </c>
      <c r="S268">
        <f t="shared" ca="1" si="38"/>
        <v>0.54106336169781244</v>
      </c>
      <c r="T268">
        <f t="shared" ca="1" si="39"/>
        <v>0.15028059397435289</v>
      </c>
      <c r="V268">
        <f t="shared" si="40"/>
        <v>1</v>
      </c>
      <c r="W268">
        <f t="shared" ca="1" si="41"/>
        <v>1</v>
      </c>
      <c r="X268">
        <f t="shared" ca="1" si="42"/>
        <v>0</v>
      </c>
      <c r="Y268">
        <f t="shared" ca="1" si="43"/>
        <v>0</v>
      </c>
      <c r="Z268">
        <f t="shared" ca="1" si="44"/>
        <v>0</v>
      </c>
    </row>
    <row r="269" spans="1:26" x14ac:dyDescent="0.3">
      <c r="A269">
        <v>1301</v>
      </c>
      <c r="B269" t="s">
        <v>0</v>
      </c>
      <c r="C269" t="s">
        <v>1</v>
      </c>
      <c r="D269" s="1">
        <v>0.15582175925925926</v>
      </c>
      <c r="E269">
        <v>4</v>
      </c>
      <c r="F269">
        <v>10</v>
      </c>
      <c r="G269">
        <v>286</v>
      </c>
      <c r="H269">
        <v>0.61111111111111116</v>
      </c>
      <c r="I269">
        <v>6.25E-2</v>
      </c>
      <c r="J269">
        <v>0.235202492211838</v>
      </c>
      <c r="K269">
        <v>0.56396989056426372</v>
      </c>
      <c r="L269">
        <v>0.40329049844236753</v>
      </c>
      <c r="M269">
        <f t="shared" si="36"/>
        <v>1</v>
      </c>
      <c r="N269">
        <f t="shared" si="37"/>
        <v>2</v>
      </c>
      <c r="O269">
        <f ca="1">AVERAGE(INDIRECT("K"&amp;N269):K269)</f>
        <v>0.59011908063462704</v>
      </c>
      <c r="P269">
        <f ca="1">IF(ROW(P269)-N269&gt;10,VAR(INDIRECT("K"&amp;N269):K269),$K$6951/4)</f>
        <v>5.1858575834115702E-3</v>
      </c>
      <c r="Q269">
        <f ca="1">(AVERAGE(INDIRECT("K"&amp;N269):L269)+AVERAGE(L240:L269))/2</f>
        <v>0.53482062904052574</v>
      </c>
      <c r="R269">
        <f ca="1">IF(ROW(P269)-N269&gt;10,VAR(INDIRECT("K"&amp;N269):L269),$L$6951/4)</f>
        <v>2.2994367505170366E-2</v>
      </c>
      <c r="S269">
        <f t="shared" ca="1" si="38"/>
        <v>0.47868706985576309</v>
      </c>
      <c r="T269">
        <f t="shared" ca="1" si="39"/>
        <v>0.15015961238121878</v>
      </c>
      <c r="V269">
        <f t="shared" si="40"/>
        <v>1</v>
      </c>
      <c r="W269">
        <f t="shared" ca="1" si="41"/>
        <v>0</v>
      </c>
      <c r="X269">
        <f t="shared" ca="1" si="42"/>
        <v>0</v>
      </c>
      <c r="Y269">
        <f t="shared" ca="1" si="43"/>
        <v>1</v>
      </c>
      <c r="Z269">
        <f t="shared" ca="1" si="44"/>
        <v>0</v>
      </c>
    </row>
    <row r="270" spans="1:26" x14ac:dyDescent="0.3">
      <c r="A270">
        <v>1301</v>
      </c>
      <c r="B270" t="s">
        <v>0</v>
      </c>
      <c r="C270" t="s">
        <v>1</v>
      </c>
      <c r="D270" s="1">
        <v>0.15636574074074075</v>
      </c>
      <c r="E270">
        <v>4</v>
      </c>
      <c r="F270">
        <v>11</v>
      </c>
      <c r="G270">
        <v>287</v>
      </c>
      <c r="H270">
        <v>0.5</v>
      </c>
      <c r="I270">
        <v>0.7734375</v>
      </c>
      <c r="J270">
        <v>0.5</v>
      </c>
      <c r="K270">
        <v>0.57171984067762227</v>
      </c>
      <c r="L270">
        <v>0.48106827622014536</v>
      </c>
      <c r="M270">
        <f t="shared" si="36"/>
        <v>1</v>
      </c>
      <c r="N270">
        <f t="shared" si="37"/>
        <v>2</v>
      </c>
      <c r="O270">
        <f ca="1">AVERAGE(INDIRECT("K"&amp;N270):K270)</f>
        <v>0.59005068197307675</v>
      </c>
      <c r="P270">
        <f ca="1">IF(ROW(P270)-N270&gt;10,VAR(INDIRECT("K"&amp;N270):K270),$K$6951/4)</f>
        <v>5.1677658519347167E-3</v>
      </c>
      <c r="Q270">
        <f ca="1">(AVERAGE(INDIRECT("K"&amp;N270):L270)+AVERAGE(L241:L270))/2</f>
        <v>0.53546003241589524</v>
      </c>
      <c r="R270">
        <f ca="1">IF(ROW(P270)-N270&gt;10,VAR(INDIRECT("K"&amp;N270):L270),$L$6951/4)</f>
        <v>2.2918397156923474E-2</v>
      </c>
      <c r="S270">
        <f t="shared" ca="1" si="38"/>
        <v>0.47927632582235341</v>
      </c>
      <c r="T270">
        <f t="shared" ca="1" si="39"/>
        <v>0.15014201660953283</v>
      </c>
      <c r="V270">
        <f t="shared" si="40"/>
        <v>1</v>
      </c>
      <c r="W270">
        <f t="shared" ca="1" si="41"/>
        <v>0</v>
      </c>
      <c r="X270">
        <f t="shared" ca="1" si="42"/>
        <v>0</v>
      </c>
      <c r="Y270">
        <f t="shared" ca="1" si="43"/>
        <v>1</v>
      </c>
      <c r="Z270">
        <f t="shared" ca="1" si="44"/>
        <v>0</v>
      </c>
    </row>
    <row r="271" spans="1:26" x14ac:dyDescent="0.3">
      <c r="A271">
        <v>1301</v>
      </c>
      <c r="B271" t="s">
        <v>0</v>
      </c>
      <c r="C271" t="s">
        <v>1</v>
      </c>
      <c r="D271" s="1">
        <v>0.15680555555555556</v>
      </c>
      <c r="E271">
        <v>4</v>
      </c>
      <c r="F271">
        <v>11</v>
      </c>
      <c r="G271">
        <v>288</v>
      </c>
      <c r="H271">
        <v>0.66666666666666663</v>
      </c>
      <c r="I271">
        <v>0.7734375</v>
      </c>
      <c r="J271">
        <v>0.5</v>
      </c>
      <c r="K271">
        <v>0.57432135957506103</v>
      </c>
      <c r="L271">
        <v>0.52734375</v>
      </c>
      <c r="M271">
        <f t="shared" si="36"/>
        <v>1</v>
      </c>
      <c r="N271">
        <f t="shared" si="37"/>
        <v>2</v>
      </c>
      <c r="O271">
        <f ca="1">AVERAGE(INDIRECT("K"&amp;N271):K271)</f>
        <v>0.58999242522345452</v>
      </c>
      <c r="P271">
        <f ca="1">IF(ROW(P271)-N271&gt;10,VAR(INDIRECT("K"&amp;N271):K271),$K$6951/4)</f>
        <v>5.1494711656594411E-3</v>
      </c>
      <c r="Q271">
        <f ca="1">(AVERAGE(INDIRECT("K"&amp;N271):L271)+AVERAGE(L242:L271))/2</f>
        <v>0.53811997497558062</v>
      </c>
      <c r="R271">
        <f ca="1">IF(ROW(P271)-N271&gt;10,VAR(INDIRECT("K"&amp;N271):L271),$L$6951/4)</f>
        <v>2.2835409285530062E-2</v>
      </c>
      <c r="S271">
        <f t="shared" ca="1" si="38"/>
        <v>0.54174651970177801</v>
      </c>
      <c r="T271">
        <f t="shared" ca="1" si="39"/>
        <v>0.15014971724788706</v>
      </c>
      <c r="V271">
        <f t="shared" si="40"/>
        <v>1</v>
      </c>
      <c r="W271">
        <f t="shared" ca="1" si="41"/>
        <v>1</v>
      </c>
      <c r="X271">
        <f t="shared" ca="1" si="42"/>
        <v>0</v>
      </c>
      <c r="Y271">
        <f t="shared" ca="1" si="43"/>
        <v>0</v>
      </c>
      <c r="Z271">
        <f t="shared" ca="1" si="44"/>
        <v>0</v>
      </c>
    </row>
    <row r="272" spans="1:26" x14ac:dyDescent="0.3">
      <c r="A272">
        <v>1301</v>
      </c>
      <c r="B272" t="s">
        <v>0</v>
      </c>
      <c r="C272" t="s">
        <v>1</v>
      </c>
      <c r="D272" s="1">
        <v>0.15726851851851853</v>
      </c>
      <c r="E272">
        <v>4</v>
      </c>
      <c r="F272">
        <v>11</v>
      </c>
      <c r="G272">
        <v>289</v>
      </c>
      <c r="H272">
        <v>0.33333333333333331</v>
      </c>
      <c r="I272">
        <v>0.7734375</v>
      </c>
      <c r="J272">
        <v>0.5</v>
      </c>
      <c r="K272">
        <v>0.56929395415275508</v>
      </c>
      <c r="L272">
        <v>0.64401041666666659</v>
      </c>
      <c r="M272">
        <f t="shared" si="36"/>
        <v>1</v>
      </c>
      <c r="N272">
        <f t="shared" si="37"/>
        <v>2</v>
      </c>
      <c r="O272">
        <f ca="1">AVERAGE(INDIRECT("K"&amp;N272):K272)</f>
        <v>0.58991604710142242</v>
      </c>
      <c r="P272">
        <f ca="1">IF(ROW(P272)-N272&gt;10,VAR(INDIRECT("K"&amp;N272):K272),$K$6951/4)</f>
        <v>5.1319799605803636E-3</v>
      </c>
      <c r="Q272">
        <f ca="1">(AVERAGE(INDIRECT("K"&amp;N272):L272)+AVERAGE(L243:L272))/2</f>
        <v>0.54821649401811845</v>
      </c>
      <c r="R272">
        <f ca="1">IF(ROW(P272)-N272&gt;10,VAR(INDIRECT("K"&amp;N272):L272),$L$6951/4)</f>
        <v>2.2768123905400662E-2</v>
      </c>
      <c r="S272">
        <f t="shared" ca="1" si="38"/>
        <v>0.55113059944278009</v>
      </c>
      <c r="T272">
        <f t="shared" ca="1" si="39"/>
        <v>0.15010686610305646</v>
      </c>
      <c r="V272">
        <f t="shared" si="40"/>
        <v>1</v>
      </c>
      <c r="W272">
        <f t="shared" ca="1" si="41"/>
        <v>1</v>
      </c>
      <c r="X272">
        <f t="shared" ca="1" si="42"/>
        <v>0</v>
      </c>
      <c r="Y272">
        <f t="shared" ca="1" si="43"/>
        <v>0</v>
      </c>
      <c r="Z272">
        <f t="shared" ca="1" si="44"/>
        <v>0</v>
      </c>
    </row>
    <row r="273" spans="1:26" x14ac:dyDescent="0.3">
      <c r="A273">
        <v>1301</v>
      </c>
      <c r="B273" t="s">
        <v>0</v>
      </c>
      <c r="C273" t="s">
        <v>1</v>
      </c>
      <c r="D273" s="1">
        <v>0.15781249999999999</v>
      </c>
      <c r="E273">
        <v>4</v>
      </c>
      <c r="F273">
        <v>11</v>
      </c>
      <c r="G273">
        <v>290</v>
      </c>
      <c r="H273">
        <v>0.6</v>
      </c>
      <c r="I273">
        <v>0.7734375</v>
      </c>
      <c r="J273">
        <v>0.5</v>
      </c>
      <c r="K273">
        <v>0.56293464723371611</v>
      </c>
      <c r="L273">
        <v>0.4106770833333333</v>
      </c>
      <c r="M273">
        <f t="shared" si="36"/>
        <v>1</v>
      </c>
      <c r="N273">
        <f t="shared" si="37"/>
        <v>2</v>
      </c>
      <c r="O273">
        <f ca="1">AVERAGE(INDIRECT("K"&amp;N273):K273)</f>
        <v>0.58981685077837931</v>
      </c>
      <c r="P273">
        <f ca="1">IF(ROW(P273)-N273&gt;10,VAR(INDIRECT("K"&amp;N273):K273),$K$6951/4)</f>
        <v>5.11571922081136E-3</v>
      </c>
      <c r="Q273">
        <f ca="1">(AVERAGE(INDIRECT("K"&amp;N273):L273)+AVERAGE(L244:L273))/2</f>
        <v>0.5483697115764512</v>
      </c>
      <c r="R273">
        <f ca="1">IF(ROW(P273)-N273&gt;10,VAR(INDIRECT("K"&amp;N273):L273),$L$6951/4)</f>
        <v>2.2720192837016082E-2</v>
      </c>
      <c r="S273">
        <f t="shared" ca="1" si="38"/>
        <v>0.55126330654816824</v>
      </c>
      <c r="T273">
        <f t="shared" ca="1" si="39"/>
        <v>0.15000571368879398</v>
      </c>
      <c r="V273">
        <f t="shared" si="40"/>
        <v>1</v>
      </c>
      <c r="W273">
        <f t="shared" ca="1" si="41"/>
        <v>1</v>
      </c>
      <c r="X273">
        <f t="shared" ca="1" si="42"/>
        <v>0</v>
      </c>
      <c r="Y273">
        <f t="shared" ca="1" si="43"/>
        <v>0</v>
      </c>
      <c r="Z273">
        <f t="shared" ca="1" si="44"/>
        <v>0</v>
      </c>
    </row>
    <row r="274" spans="1:26" x14ac:dyDescent="0.3">
      <c r="A274">
        <v>1301</v>
      </c>
      <c r="B274" t="s">
        <v>0</v>
      </c>
      <c r="C274" t="s">
        <v>1</v>
      </c>
      <c r="D274" s="1">
        <v>0.15822916666666667</v>
      </c>
      <c r="E274">
        <v>4</v>
      </c>
      <c r="F274">
        <v>11</v>
      </c>
      <c r="G274">
        <v>291</v>
      </c>
      <c r="H274">
        <v>0.73333333333333339</v>
      </c>
      <c r="I274">
        <v>0.7734375</v>
      </c>
      <c r="J274">
        <v>0.5</v>
      </c>
      <c r="K274">
        <v>0.55743350292505001</v>
      </c>
      <c r="L274">
        <v>0.59734374999999995</v>
      </c>
      <c r="M274">
        <f t="shared" si="36"/>
        <v>1</v>
      </c>
      <c r="N274">
        <f t="shared" si="37"/>
        <v>2</v>
      </c>
      <c r="O274">
        <f ca="1">AVERAGE(INDIRECT("K"&amp;N274):K274)</f>
        <v>0.58969823045657233</v>
      </c>
      <c r="P274">
        <f ca="1">IF(ROW(P274)-N274&gt;10,VAR(INDIRECT("K"&amp;N274):K274),$K$6951/4)</f>
        <v>5.1007527527019226E-3</v>
      </c>
      <c r="Q274">
        <f ca="1">(AVERAGE(INDIRECT("K"&amp;N274):L274)+AVERAGE(L245:L274))/2</f>
        <v>0.54791190278527491</v>
      </c>
      <c r="R274">
        <f ca="1">IF(ROW(P274)-N274&gt;10,VAR(INDIRECT("K"&amp;N274):L274),$L$6951/4)</f>
        <v>2.2641098133687379E-2</v>
      </c>
      <c r="S274">
        <f t="shared" ca="1" si="38"/>
        <v>0.55083069096810278</v>
      </c>
      <c r="T274">
        <f t="shared" ca="1" si="39"/>
        <v>0.15005860113846206</v>
      </c>
      <c r="V274">
        <f t="shared" si="40"/>
        <v>1</v>
      </c>
      <c r="W274">
        <f t="shared" ca="1" si="41"/>
        <v>1</v>
      </c>
      <c r="X274">
        <f t="shared" ca="1" si="42"/>
        <v>0</v>
      </c>
      <c r="Y274">
        <f t="shared" ca="1" si="43"/>
        <v>0</v>
      </c>
      <c r="Z274">
        <f t="shared" ca="1" si="44"/>
        <v>0</v>
      </c>
    </row>
    <row r="275" spans="1:26" x14ac:dyDescent="0.3">
      <c r="A275">
        <v>1301</v>
      </c>
      <c r="B275" t="s">
        <v>0</v>
      </c>
      <c r="C275" t="s">
        <v>1</v>
      </c>
      <c r="D275" s="1">
        <v>0.15900462962962963</v>
      </c>
      <c r="E275">
        <v>4</v>
      </c>
      <c r="F275">
        <v>11</v>
      </c>
      <c r="G275">
        <v>292</v>
      </c>
      <c r="H275">
        <v>0.80952380952380953</v>
      </c>
      <c r="I275">
        <v>0.7734375</v>
      </c>
      <c r="J275">
        <v>0.5</v>
      </c>
      <c r="K275">
        <v>0.5501986430857253</v>
      </c>
      <c r="L275">
        <v>0.69067708333333333</v>
      </c>
      <c r="M275">
        <f t="shared" si="36"/>
        <v>1</v>
      </c>
      <c r="N275">
        <f t="shared" si="37"/>
        <v>2</v>
      </c>
      <c r="O275">
        <f ca="1">AVERAGE(INDIRECT("K"&amp;N275):K275)</f>
        <v>0.58955407137857652</v>
      </c>
      <c r="P275">
        <f ca="1">IF(ROW(P275)-N275&gt;10,VAR(INDIRECT("K"&amp;N275):K275),$K$6951/4)</f>
        <v>5.087762900781243E-3</v>
      </c>
      <c r="Q275">
        <f ca="1">(AVERAGE(INDIRECT("K"&amp;N275):L275)+AVERAGE(L246:L275))/2</f>
        <v>0.54831005744649208</v>
      </c>
      <c r="R275">
        <f ca="1">IF(ROW(P275)-N275&gt;10,VAR(INDIRECT("K"&amp;N275):L275),$L$6951/4)</f>
        <v>2.2594575301023542E-2</v>
      </c>
      <c r="S275">
        <f t="shared" ca="1" si="38"/>
        <v>0.55118964406407567</v>
      </c>
      <c r="T275">
        <f t="shared" ca="1" si="39"/>
        <v>0.15001182903228047</v>
      </c>
      <c r="V275">
        <f t="shared" si="40"/>
        <v>1</v>
      </c>
      <c r="W275">
        <f t="shared" ca="1" si="41"/>
        <v>1</v>
      </c>
      <c r="X275">
        <f t="shared" ca="1" si="42"/>
        <v>0</v>
      </c>
      <c r="Y275">
        <f t="shared" ca="1" si="43"/>
        <v>0</v>
      </c>
      <c r="Z275">
        <f t="shared" ca="1" si="44"/>
        <v>0</v>
      </c>
    </row>
    <row r="276" spans="1:26" x14ac:dyDescent="0.3">
      <c r="A276">
        <v>1301</v>
      </c>
      <c r="B276" t="s">
        <v>0</v>
      </c>
      <c r="C276" t="s">
        <v>1</v>
      </c>
      <c r="D276" s="1">
        <v>0.16035879629629629</v>
      </c>
      <c r="E276">
        <v>4</v>
      </c>
      <c r="F276">
        <v>12</v>
      </c>
      <c r="G276">
        <v>293</v>
      </c>
      <c r="H276">
        <v>0.5</v>
      </c>
      <c r="I276">
        <v>0.8125</v>
      </c>
      <c r="J276">
        <v>0.63812154696132595</v>
      </c>
      <c r="K276">
        <v>0.54167882523160416</v>
      </c>
      <c r="L276">
        <v>0.74401041666666667</v>
      </c>
      <c r="M276">
        <f t="shared" si="36"/>
        <v>1</v>
      </c>
      <c r="N276">
        <f t="shared" si="37"/>
        <v>2</v>
      </c>
      <c r="O276">
        <f ca="1">AVERAGE(INDIRECT("K"&amp;N276):K276)</f>
        <v>0.58937997957440569</v>
      </c>
      <c r="P276">
        <f ca="1">IF(ROW(P276)-N276&gt;10,VAR(INDIRECT("K"&amp;N276):K276),$K$6951/4)</f>
        <v>5.0775291110180696E-3</v>
      </c>
      <c r="Q276">
        <f ca="1">(AVERAGE(INDIRECT("K"&amp;N276):L276)+AVERAGE(L247:L276))/2</f>
        <v>0.54924801306767945</v>
      </c>
      <c r="R276">
        <f ca="1">IF(ROW(P276)-N276&gt;10,VAR(INDIRECT("K"&amp;N276):L276),$L$6951/4)</f>
        <v>2.2580855115285681E-2</v>
      </c>
      <c r="S276">
        <f t="shared" ca="1" si="38"/>
        <v>0.55204629601059685</v>
      </c>
      <c r="T276">
        <f t="shared" ca="1" si="39"/>
        <v>0.14987845074885819</v>
      </c>
      <c r="V276">
        <f t="shared" si="40"/>
        <v>1</v>
      </c>
      <c r="W276">
        <f t="shared" ca="1" si="41"/>
        <v>1</v>
      </c>
      <c r="X276">
        <f t="shared" ca="1" si="42"/>
        <v>0</v>
      </c>
      <c r="Y276">
        <f t="shared" ca="1" si="43"/>
        <v>0</v>
      </c>
      <c r="Z276">
        <f t="shared" ca="1" si="44"/>
        <v>0</v>
      </c>
    </row>
    <row r="277" spans="1:26" x14ac:dyDescent="0.3">
      <c r="A277">
        <v>1301</v>
      </c>
      <c r="B277" t="s">
        <v>0</v>
      </c>
      <c r="C277" t="s">
        <v>1</v>
      </c>
      <c r="D277" s="1">
        <v>0.16101851851851851</v>
      </c>
      <c r="E277">
        <v>4</v>
      </c>
      <c r="F277">
        <v>12</v>
      </c>
      <c r="G277">
        <v>294</v>
      </c>
      <c r="H277">
        <v>0.66666666666666663</v>
      </c>
      <c r="I277">
        <v>0.8125</v>
      </c>
      <c r="J277">
        <v>0.63812154696132595</v>
      </c>
      <c r="K277">
        <v>0.54538319304667693</v>
      </c>
      <c r="L277">
        <v>0.55887430939226512</v>
      </c>
      <c r="M277">
        <f t="shared" si="36"/>
        <v>1</v>
      </c>
      <c r="N277">
        <f t="shared" si="37"/>
        <v>2</v>
      </c>
      <c r="O277">
        <f ca="1">AVERAGE(INDIRECT("K"&amp;N277):K277)</f>
        <v>0.58922057092756619</v>
      </c>
      <c r="P277">
        <f ca="1">IF(ROW(P277)-N277&gt;10,VAR(INDIRECT("K"&amp;N277):K277),$K$6951/4)</f>
        <v>5.0660788370017621E-3</v>
      </c>
      <c r="Q277">
        <f ca="1">(AVERAGE(INDIRECT("K"&amp;N277):L277)+AVERAGE(L248:L277))/2</f>
        <v>0.54502874165338977</v>
      </c>
      <c r="R277">
        <f ca="1">IF(ROW(P277)-N277&gt;10,VAR(INDIRECT("K"&amp;N277):L277),$L$6951/4)</f>
        <v>2.2499069062725207E-2</v>
      </c>
      <c r="S277">
        <f t="shared" ca="1" si="38"/>
        <v>0.54811403868606023</v>
      </c>
      <c r="T277">
        <f t="shared" ca="1" si="39"/>
        <v>0.15000848973875264</v>
      </c>
      <c r="V277">
        <f t="shared" si="40"/>
        <v>1</v>
      </c>
      <c r="W277">
        <f t="shared" ca="1" si="41"/>
        <v>1</v>
      </c>
      <c r="X277">
        <f t="shared" ca="1" si="42"/>
        <v>0</v>
      </c>
      <c r="Y277">
        <f t="shared" ca="1" si="43"/>
        <v>0</v>
      </c>
      <c r="Z277">
        <f t="shared" ca="1" si="44"/>
        <v>0</v>
      </c>
    </row>
    <row r="278" spans="1:26" x14ac:dyDescent="0.3">
      <c r="A278">
        <v>1301</v>
      </c>
      <c r="B278" t="s">
        <v>0</v>
      </c>
      <c r="C278" t="s">
        <v>1</v>
      </c>
      <c r="D278" s="1">
        <v>0.16145833333333334</v>
      </c>
      <c r="E278">
        <v>4</v>
      </c>
      <c r="F278">
        <v>12</v>
      </c>
      <c r="G278">
        <v>295</v>
      </c>
      <c r="H278">
        <v>0.83333333333333337</v>
      </c>
      <c r="I278">
        <v>0.8125</v>
      </c>
      <c r="J278">
        <v>0.63812154696132595</v>
      </c>
      <c r="K278">
        <v>0.55042899302570336</v>
      </c>
      <c r="L278">
        <v>0.67554097605893182</v>
      </c>
      <c r="M278">
        <f t="shared" si="36"/>
        <v>1</v>
      </c>
      <c r="N278">
        <f t="shared" si="37"/>
        <v>2</v>
      </c>
      <c r="O278">
        <f ca="1">AVERAGE(INDIRECT("K"&amp;N278):K278)</f>
        <v>0.58908052913008646</v>
      </c>
      <c r="P278">
        <f ca="1">IF(ROW(P278)-N278&gt;10,VAR(INDIRECT("K"&amp;N278):K278),$K$6951/4)</f>
        <v>5.0531559211932156E-3</v>
      </c>
      <c r="Q278">
        <f ca="1">(AVERAGE(INDIRECT("K"&amp;N278):L278)+AVERAGE(L249:L278))/2</f>
        <v>0.54286373969355939</v>
      </c>
      <c r="R278">
        <f ca="1">IF(ROW(P278)-N278&gt;10,VAR(INDIRECT("K"&amp;N278):L278),$L$6951/4)</f>
        <v>2.2446003259770017E-2</v>
      </c>
      <c r="S278">
        <f t="shared" ca="1" si="38"/>
        <v>0.5460898328354481</v>
      </c>
      <c r="T278">
        <f t="shared" ca="1" si="39"/>
        <v>0.14999020228383075</v>
      </c>
      <c r="V278">
        <f t="shared" si="40"/>
        <v>1</v>
      </c>
      <c r="W278">
        <f t="shared" ca="1" si="41"/>
        <v>1</v>
      </c>
      <c r="X278">
        <f t="shared" ca="1" si="42"/>
        <v>0</v>
      </c>
      <c r="Y278">
        <f t="shared" ca="1" si="43"/>
        <v>0</v>
      </c>
      <c r="Z278">
        <f t="shared" ca="1" si="44"/>
        <v>0</v>
      </c>
    </row>
    <row r="279" spans="1:26" x14ac:dyDescent="0.3">
      <c r="A279">
        <v>1301</v>
      </c>
      <c r="B279" t="s">
        <v>0</v>
      </c>
      <c r="C279" t="s">
        <v>1</v>
      </c>
      <c r="D279" s="1">
        <v>0.1620949074074074</v>
      </c>
      <c r="E279">
        <v>4</v>
      </c>
      <c r="F279">
        <v>12</v>
      </c>
      <c r="G279">
        <v>296</v>
      </c>
      <c r="H279">
        <v>0.5</v>
      </c>
      <c r="I279">
        <v>0.8125</v>
      </c>
      <c r="J279">
        <v>0.63812154696132595</v>
      </c>
      <c r="K279">
        <v>0.55407290514225405</v>
      </c>
      <c r="L279">
        <v>0.79220764272559863</v>
      </c>
      <c r="M279">
        <f t="shared" si="36"/>
        <v>1</v>
      </c>
      <c r="N279">
        <f t="shared" si="37"/>
        <v>2</v>
      </c>
      <c r="O279">
        <f ca="1">AVERAGE(INDIRECT("K"&amp;N279):K279)</f>
        <v>0.58895460242509423</v>
      </c>
      <c r="P279">
        <f ca="1">IF(ROW(P279)-N279&gt;10,VAR(INDIRECT("K"&amp;N279):K279),$K$6951/4)</f>
        <v>5.0393218757828614E-3</v>
      </c>
      <c r="Q279">
        <f ca="1">(AVERAGE(INDIRECT("K"&amp;N279):L279)+AVERAGE(L250:L279))/2</f>
        <v>0.54858389466901913</v>
      </c>
      <c r="R279">
        <f ca="1">IF(ROW(P279)-N279&gt;10,VAR(INDIRECT("K"&amp;N279):L279),$L$6951/4)</f>
        <v>2.2470172810343539E-2</v>
      </c>
      <c r="S279">
        <f t="shared" ca="1" si="38"/>
        <v>0.55139192005423021</v>
      </c>
      <c r="T279">
        <f t="shared" ca="1" si="39"/>
        <v>0.14962814272152516</v>
      </c>
      <c r="V279">
        <f t="shared" si="40"/>
        <v>1</v>
      </c>
      <c r="W279">
        <f t="shared" ca="1" si="41"/>
        <v>1</v>
      </c>
      <c r="X279">
        <f t="shared" ca="1" si="42"/>
        <v>0</v>
      </c>
      <c r="Y279">
        <f t="shared" ca="1" si="43"/>
        <v>0</v>
      </c>
      <c r="Z279">
        <f t="shared" ca="1" si="44"/>
        <v>0</v>
      </c>
    </row>
    <row r="280" spans="1:26" x14ac:dyDescent="0.3">
      <c r="A280">
        <v>1301</v>
      </c>
      <c r="B280" t="s">
        <v>0</v>
      </c>
      <c r="C280" t="s">
        <v>1</v>
      </c>
      <c r="D280" s="1">
        <v>0.16251157407407407</v>
      </c>
      <c r="E280">
        <v>4</v>
      </c>
      <c r="F280">
        <v>12</v>
      </c>
      <c r="G280">
        <v>297</v>
      </c>
      <c r="H280">
        <v>0.33333333333333331</v>
      </c>
      <c r="I280">
        <v>0.8125</v>
      </c>
      <c r="J280">
        <v>0.63812154696132595</v>
      </c>
      <c r="K280">
        <v>0.56056464380239335</v>
      </c>
      <c r="L280">
        <v>0.55887430939226512</v>
      </c>
      <c r="M280">
        <f t="shared" si="36"/>
        <v>1</v>
      </c>
      <c r="N280">
        <f t="shared" si="37"/>
        <v>2</v>
      </c>
      <c r="O280">
        <f ca="1">AVERAGE(INDIRECT("K"&amp;N280):K280)</f>
        <v>0.58885284630099854</v>
      </c>
      <c r="P280">
        <f ca="1">IF(ROW(P280)-N280&gt;10,VAR(INDIRECT("K"&amp;N280):K280),$K$6951/4)</f>
        <v>5.0240836708284322E-3</v>
      </c>
      <c r="Q280">
        <f ca="1">(AVERAGE(INDIRECT("K"&amp;N280):L280)+AVERAGE(L251:L280))/2</f>
        <v>0.54787698370938664</v>
      </c>
      <c r="R280">
        <f ca="1">IF(ROW(P280)-N280&gt;10,VAR(INDIRECT("K"&amp;N280):L280),$L$6951/4)</f>
        <v>2.2389765542074062E-2</v>
      </c>
      <c r="S280">
        <f t="shared" ca="1" si="38"/>
        <v>0.55072857704519607</v>
      </c>
      <c r="T280">
        <f t="shared" ca="1" si="39"/>
        <v>0.14968089455423852</v>
      </c>
      <c r="V280">
        <f t="shared" si="40"/>
        <v>1</v>
      </c>
      <c r="W280">
        <f t="shared" ca="1" si="41"/>
        <v>1</v>
      </c>
      <c r="X280">
        <f t="shared" ca="1" si="42"/>
        <v>0</v>
      </c>
      <c r="Y280">
        <f t="shared" ca="1" si="43"/>
        <v>0</v>
      </c>
      <c r="Z280">
        <f t="shared" ca="1" si="44"/>
        <v>0</v>
      </c>
    </row>
    <row r="281" spans="1:26" x14ac:dyDescent="0.3">
      <c r="A281">
        <v>1301</v>
      </c>
      <c r="B281" t="s">
        <v>0</v>
      </c>
      <c r="C281" t="s">
        <v>1</v>
      </c>
      <c r="D281" s="1">
        <v>0.16321759259259258</v>
      </c>
      <c r="E281">
        <v>4</v>
      </c>
      <c r="F281">
        <v>12</v>
      </c>
      <c r="G281">
        <v>298</v>
      </c>
      <c r="H281">
        <v>0.52380952380952384</v>
      </c>
      <c r="I281">
        <v>0.8125</v>
      </c>
      <c r="J281">
        <v>0.63812154696132595</v>
      </c>
      <c r="K281">
        <v>0.56673826867832611</v>
      </c>
      <c r="L281">
        <v>0.44220764272559854</v>
      </c>
      <c r="M281">
        <f t="shared" si="36"/>
        <v>1</v>
      </c>
      <c r="N281">
        <f t="shared" si="37"/>
        <v>2</v>
      </c>
      <c r="O281">
        <f ca="1">AVERAGE(INDIRECT("K"&amp;N281):K281)</f>
        <v>0.58877386566663192</v>
      </c>
      <c r="P281">
        <f ca="1">IF(ROW(P281)-N281&gt;10,VAR(INDIRECT("K"&amp;N281):K281),$K$6951/4)</f>
        <v>5.0078228258435258E-3</v>
      </c>
      <c r="Q281">
        <f ca="1">(AVERAGE(INDIRECT("K"&amp;N281):L281)+AVERAGE(L252:L281))/2</f>
        <v>0.54784908420523093</v>
      </c>
      <c r="R281">
        <f ca="1">IF(ROW(P281)-N281&gt;10,VAR(INDIRECT("K"&amp;N281):L281),$L$6951/4)</f>
        <v>2.2331252704887943E-2</v>
      </c>
      <c r="S281">
        <f t="shared" ca="1" si="38"/>
        <v>0.55069546691055515</v>
      </c>
      <c r="T281">
        <f t="shared" ca="1" si="39"/>
        <v>0.14962163349260621</v>
      </c>
      <c r="V281">
        <f t="shared" si="40"/>
        <v>1</v>
      </c>
      <c r="W281">
        <f t="shared" ca="1" si="41"/>
        <v>1</v>
      </c>
      <c r="X281">
        <f t="shared" ca="1" si="42"/>
        <v>0</v>
      </c>
      <c r="Y281">
        <f t="shared" ca="1" si="43"/>
        <v>0</v>
      </c>
      <c r="Z281">
        <f t="shared" ca="1" si="44"/>
        <v>0</v>
      </c>
    </row>
    <row r="282" spans="1:26" x14ac:dyDescent="0.3">
      <c r="A282">
        <v>1301</v>
      </c>
      <c r="B282" t="s">
        <v>0</v>
      </c>
      <c r="C282" t="s">
        <v>1</v>
      </c>
      <c r="D282" s="1">
        <v>0.16358796296296296</v>
      </c>
      <c r="E282">
        <v>4</v>
      </c>
      <c r="F282">
        <v>12</v>
      </c>
      <c r="G282">
        <v>299</v>
      </c>
      <c r="H282">
        <v>0.6428571428571429</v>
      </c>
      <c r="I282">
        <v>0.8125</v>
      </c>
      <c r="J282">
        <v>0.63812154696132595</v>
      </c>
      <c r="K282">
        <v>0.56613287387281108</v>
      </c>
      <c r="L282">
        <v>0.57554097605893184</v>
      </c>
      <c r="M282">
        <f t="shared" si="36"/>
        <v>1</v>
      </c>
      <c r="N282">
        <f t="shared" si="37"/>
        <v>2</v>
      </c>
      <c r="O282">
        <f ca="1">AVERAGE(INDIRECT("K"&amp;N282):K282)</f>
        <v>0.58869329274209869</v>
      </c>
      <c r="P282">
        <f ca="1">IF(ROW(P282)-N282&gt;10,VAR(INDIRECT("K"&amp;N282):K282),$K$6951/4)</f>
        <v>4.9917619952458275E-3</v>
      </c>
      <c r="Q282">
        <f ca="1">(AVERAGE(INDIRECT("K"&amp;N282):L282)+AVERAGE(L253:L282))/2</f>
        <v>0.54838430604046595</v>
      </c>
      <c r="R282">
        <f ca="1">IF(ROW(P282)-N282&gt;10,VAR(INDIRECT("K"&amp;N282):L282),$L$6951/4)</f>
        <v>2.2253138500172989E-2</v>
      </c>
      <c r="S282">
        <f t="shared" ca="1" si="38"/>
        <v>0.55118862054660711</v>
      </c>
      <c r="T282">
        <f t="shared" ca="1" si="39"/>
        <v>0.14964929973000698</v>
      </c>
      <c r="V282">
        <f t="shared" si="40"/>
        <v>1</v>
      </c>
      <c r="W282">
        <f t="shared" ca="1" si="41"/>
        <v>1</v>
      </c>
      <c r="X282">
        <f t="shared" ca="1" si="42"/>
        <v>0</v>
      </c>
      <c r="Y282">
        <f t="shared" ca="1" si="43"/>
        <v>0</v>
      </c>
      <c r="Z282">
        <f t="shared" ca="1" si="44"/>
        <v>0</v>
      </c>
    </row>
    <row r="283" spans="1:26" x14ac:dyDescent="0.3">
      <c r="A283">
        <v>1301</v>
      </c>
      <c r="B283" t="s">
        <v>0</v>
      </c>
      <c r="C283" t="s">
        <v>1</v>
      </c>
      <c r="D283" s="1">
        <v>0.16401620370370371</v>
      </c>
      <c r="E283">
        <v>4</v>
      </c>
      <c r="F283">
        <v>12</v>
      </c>
      <c r="G283">
        <v>300</v>
      </c>
      <c r="H283">
        <v>0.72222222222222221</v>
      </c>
      <c r="I283">
        <v>0.8125</v>
      </c>
      <c r="J283">
        <v>0.63812154696132595</v>
      </c>
      <c r="K283">
        <v>0.56804596630421811</v>
      </c>
      <c r="L283">
        <v>0.65887430939226521</v>
      </c>
      <c r="M283">
        <f t="shared" si="36"/>
        <v>1</v>
      </c>
      <c r="N283">
        <f t="shared" si="37"/>
        <v>2</v>
      </c>
      <c r="O283">
        <f ca="1">AVERAGE(INDIRECT("K"&amp;N283):K283)</f>
        <v>0.58862007527246085</v>
      </c>
      <c r="P283">
        <f ca="1">IF(ROW(P283)-N283&gt;10,VAR(INDIRECT("K"&amp;N283):K283),$K$6951/4)</f>
        <v>4.9755094626791913E-3</v>
      </c>
      <c r="Q283">
        <f ca="1">(AVERAGE(INDIRECT("K"&amp;N283):L283)+AVERAGE(L254:L283))/2</f>
        <v>0.54746990726738498</v>
      </c>
      <c r="R283">
        <f ca="1">IF(ROW(P283)-N283&gt;10,VAR(INDIRECT("K"&amp;N283):L283),$L$6951/4)</f>
        <v>2.2195258127218249E-2</v>
      </c>
      <c r="S283">
        <f t="shared" ca="1" si="38"/>
        <v>0.5503309941470651</v>
      </c>
      <c r="T283">
        <f t="shared" ca="1" si="39"/>
        <v>0.14958703065011567</v>
      </c>
      <c r="V283">
        <f t="shared" si="40"/>
        <v>1</v>
      </c>
      <c r="W283">
        <f t="shared" ca="1" si="41"/>
        <v>1</v>
      </c>
      <c r="X283">
        <f t="shared" ca="1" si="42"/>
        <v>0</v>
      </c>
      <c r="Y283">
        <f t="shared" ca="1" si="43"/>
        <v>0</v>
      </c>
      <c r="Z283">
        <f t="shared" ca="1" si="44"/>
        <v>0</v>
      </c>
    </row>
    <row r="284" spans="1:26" x14ac:dyDescent="0.3">
      <c r="A284">
        <v>1302</v>
      </c>
      <c r="B284" t="s">
        <v>2</v>
      </c>
      <c r="C284" t="s">
        <v>3</v>
      </c>
      <c r="D284" s="1">
        <v>0</v>
      </c>
      <c r="E284">
        <v>1</v>
      </c>
      <c r="F284">
        <v>1</v>
      </c>
      <c r="G284">
        <v>1</v>
      </c>
      <c r="H284">
        <v>0.5</v>
      </c>
      <c r="I284">
        <v>0.5</v>
      </c>
      <c r="J284">
        <v>0.5</v>
      </c>
      <c r="K284">
        <v>0.56957020918301704</v>
      </c>
      <c r="L284">
        <v>0.71442986494782079</v>
      </c>
      <c r="M284">
        <f t="shared" si="36"/>
        <v>2</v>
      </c>
      <c r="N284">
        <f t="shared" si="37"/>
        <v>284</v>
      </c>
      <c r="O284">
        <f ca="1">AVERAGE(INDIRECT("K"&amp;N284):K284)</f>
        <v>0.56957020918301704</v>
      </c>
      <c r="P284">
        <f ca="1">IF(ROW(P284)-N284&gt;10,VAR(INDIRECT("K"&amp;N284):K284),$K$6951/4)</f>
        <v>2.3764173018390065E-3</v>
      </c>
      <c r="Q284">
        <f ca="1">(AVERAGE(INDIRECT("K"&amp;N284):L284)+AVERAGE(L255:L284))/2</f>
        <v>0.59085510528439777</v>
      </c>
      <c r="R284">
        <f ca="1">IF(ROW(P284)-N284&gt;10,VAR(INDIRECT("K"&amp;N284):L284),$L$6951/4)</f>
        <v>1.0655310941644576E-2</v>
      </c>
      <c r="S284">
        <f t="shared" ca="1" si="38"/>
        <v>0.58938223592116423</v>
      </c>
      <c r="T284">
        <f t="shared" ca="1" si="39"/>
        <v>0.14910245824227916</v>
      </c>
      <c r="V284">
        <f t="shared" si="40"/>
        <v>2</v>
      </c>
      <c r="W284">
        <f t="shared" ca="1" si="41"/>
        <v>0</v>
      </c>
      <c r="X284">
        <f t="shared" ca="1" si="42"/>
        <v>0</v>
      </c>
      <c r="Y284">
        <f t="shared" ca="1" si="43"/>
        <v>0</v>
      </c>
      <c r="Z284">
        <f t="shared" ca="1" si="44"/>
        <v>1</v>
      </c>
    </row>
    <row r="285" spans="1:26" x14ac:dyDescent="0.3">
      <c r="A285">
        <v>1302</v>
      </c>
      <c r="B285" t="s">
        <v>2</v>
      </c>
      <c r="C285" t="s">
        <v>3</v>
      </c>
      <c r="D285" s="1">
        <v>4.1666666666666669E-4</v>
      </c>
      <c r="E285">
        <v>1</v>
      </c>
      <c r="F285">
        <v>1</v>
      </c>
      <c r="G285">
        <v>2</v>
      </c>
      <c r="H285">
        <v>0.5</v>
      </c>
      <c r="I285">
        <v>0.5</v>
      </c>
      <c r="J285">
        <v>0.5</v>
      </c>
      <c r="K285">
        <v>0.54408690029194406</v>
      </c>
      <c r="L285">
        <v>0.5</v>
      </c>
      <c r="M285">
        <f t="shared" si="36"/>
        <v>2</v>
      </c>
      <c r="N285">
        <f t="shared" si="37"/>
        <v>284</v>
      </c>
      <c r="O285">
        <f ca="1">AVERAGE(INDIRECT("K"&amp;N285):K285)</f>
        <v>0.5568285547374805</v>
      </c>
      <c r="P285">
        <f ca="1">IF(ROW(P285)-N285&gt;10,VAR(INDIRECT("K"&amp;N285):K285),$K$6951/4)</f>
        <v>2.3764173018390065E-3</v>
      </c>
      <c r="Q285">
        <f ca="1">(AVERAGE(INDIRECT("K"&amp;N285):L285)+AVERAGE(L256:L285))/2</f>
        <v>0.56108165720773484</v>
      </c>
      <c r="R285">
        <f ca="1">IF(ROW(P285)-N285&gt;10,VAR(INDIRECT("K"&amp;N285):L285),$L$6951/4)</f>
        <v>1.0655310941644576E-2</v>
      </c>
      <c r="S285">
        <f t="shared" ca="1" si="38"/>
        <v>0.56078735159791204</v>
      </c>
      <c r="T285">
        <f t="shared" ca="1" si="39"/>
        <v>0.14910245824227916</v>
      </c>
      <c r="V285">
        <f t="shared" si="40"/>
        <v>2</v>
      </c>
      <c r="W285">
        <f t="shared" ca="1" si="41"/>
        <v>0</v>
      </c>
      <c r="X285">
        <f t="shared" ca="1" si="42"/>
        <v>0</v>
      </c>
      <c r="Y285">
        <f t="shared" ca="1" si="43"/>
        <v>0</v>
      </c>
      <c r="Z285">
        <f t="shared" ca="1" si="44"/>
        <v>1</v>
      </c>
    </row>
    <row r="286" spans="1:26" x14ac:dyDescent="0.3">
      <c r="A286">
        <v>1302</v>
      </c>
      <c r="B286" t="s">
        <v>2</v>
      </c>
      <c r="C286" t="s">
        <v>3</v>
      </c>
      <c r="D286" s="1">
        <v>6.7129629629629625E-4</v>
      </c>
      <c r="E286">
        <v>1</v>
      </c>
      <c r="F286">
        <v>1</v>
      </c>
      <c r="G286">
        <v>3</v>
      </c>
      <c r="H286">
        <v>0.16666666666666666</v>
      </c>
      <c r="I286">
        <v>0.5</v>
      </c>
      <c r="J286">
        <v>0.5</v>
      </c>
      <c r="K286">
        <v>0.52540783275481862</v>
      </c>
      <c r="L286">
        <v>0.5</v>
      </c>
      <c r="M286">
        <f t="shared" si="36"/>
        <v>2</v>
      </c>
      <c r="N286">
        <f t="shared" si="37"/>
        <v>284</v>
      </c>
      <c r="O286">
        <f ca="1">AVERAGE(INDIRECT("K"&amp;N286):K286)</f>
        <v>0.54635498074325983</v>
      </c>
      <c r="P286">
        <f ca="1">IF(ROW(P286)-N286&gt;10,VAR(INDIRECT("K"&amp;N286):K286),$K$6951/4)</f>
        <v>2.3764173018390065E-3</v>
      </c>
      <c r="Q286">
        <f ca="1">(AVERAGE(INDIRECT("K"&amp;N286):L286)+AVERAGE(L257:L286))/2</f>
        <v>0.54741105132288581</v>
      </c>
      <c r="R286">
        <f ca="1">IF(ROW(P286)-N286&gt;10,VAR(INDIRECT("K"&amp;N286):L286),$L$6951/4)</f>
        <v>1.0655310941644576E-2</v>
      </c>
      <c r="S286">
        <f t="shared" ca="1" si="38"/>
        <v>0.54733797349367141</v>
      </c>
      <c r="T286">
        <f t="shared" ca="1" si="39"/>
        <v>0.14910245824227916</v>
      </c>
      <c r="V286">
        <f t="shared" si="40"/>
        <v>2</v>
      </c>
      <c r="W286">
        <f t="shared" ca="1" si="41"/>
        <v>0</v>
      </c>
      <c r="X286">
        <f t="shared" ca="1" si="42"/>
        <v>0</v>
      </c>
      <c r="Y286">
        <f t="shared" ca="1" si="43"/>
        <v>0</v>
      </c>
      <c r="Z286">
        <f t="shared" ca="1" si="44"/>
        <v>1</v>
      </c>
    </row>
    <row r="287" spans="1:26" x14ac:dyDescent="0.3">
      <c r="A287">
        <v>1302</v>
      </c>
      <c r="B287" t="s">
        <v>2</v>
      </c>
      <c r="C287" t="s">
        <v>3</v>
      </c>
      <c r="D287" s="1">
        <v>1.2962962962962963E-3</v>
      </c>
      <c r="E287">
        <v>1</v>
      </c>
      <c r="F287">
        <v>1</v>
      </c>
      <c r="G287">
        <v>4</v>
      </c>
      <c r="H287">
        <v>0.5</v>
      </c>
      <c r="I287">
        <v>0.5</v>
      </c>
      <c r="J287">
        <v>0.5</v>
      </c>
      <c r="K287">
        <v>0.52580939588821407</v>
      </c>
      <c r="L287">
        <v>0.26666666666666666</v>
      </c>
      <c r="M287">
        <f t="shared" si="36"/>
        <v>2</v>
      </c>
      <c r="N287">
        <f t="shared" si="37"/>
        <v>284</v>
      </c>
      <c r="O287">
        <f ca="1">AVERAGE(INDIRECT("K"&amp;N287):K287)</f>
        <v>0.54121858452949845</v>
      </c>
      <c r="P287">
        <f ca="1">IF(ROW(P287)-N287&gt;10,VAR(INDIRECT("K"&amp;N287):K287),$K$6951/4)</f>
        <v>2.3764173018390065E-3</v>
      </c>
      <c r="Q287">
        <f ca="1">(AVERAGE(INDIRECT("K"&amp;N287):L287)+AVERAGE(L258:L287))/2</f>
        <v>0.51990313984734227</v>
      </c>
      <c r="R287">
        <f ca="1">IF(ROW(P287)-N287&gt;10,VAR(INDIRECT("K"&amp;N287):L287),$L$6951/4)</f>
        <v>1.0655310941644576E-2</v>
      </c>
      <c r="S287">
        <f t="shared" ca="1" si="38"/>
        <v>0.46137812310713905</v>
      </c>
      <c r="T287">
        <f t="shared" ca="1" si="39"/>
        <v>0.14910245824227916</v>
      </c>
      <c r="V287">
        <f t="shared" si="40"/>
        <v>2</v>
      </c>
      <c r="W287">
        <f t="shared" ca="1" si="41"/>
        <v>0</v>
      </c>
      <c r="X287">
        <f t="shared" ca="1" si="42"/>
        <v>1</v>
      </c>
      <c r="Y287">
        <f t="shared" ca="1" si="43"/>
        <v>0</v>
      </c>
      <c r="Z287">
        <f t="shared" ca="1" si="44"/>
        <v>0</v>
      </c>
    </row>
    <row r="288" spans="1:26" x14ac:dyDescent="0.3">
      <c r="A288">
        <v>1302</v>
      </c>
      <c r="B288" t="s">
        <v>2</v>
      </c>
      <c r="C288" t="s">
        <v>3</v>
      </c>
      <c r="D288" s="1">
        <v>1.7592592592592592E-3</v>
      </c>
      <c r="E288">
        <v>1</v>
      </c>
      <c r="F288">
        <v>1</v>
      </c>
      <c r="G288">
        <v>5</v>
      </c>
      <c r="H288">
        <v>0.66666666666666663</v>
      </c>
      <c r="I288">
        <v>0.5</v>
      </c>
      <c r="J288">
        <v>0.5</v>
      </c>
      <c r="K288">
        <v>0.52409565301035332</v>
      </c>
      <c r="L288">
        <v>0.5</v>
      </c>
      <c r="M288">
        <f t="shared" si="36"/>
        <v>2</v>
      </c>
      <c r="N288">
        <f t="shared" si="37"/>
        <v>284</v>
      </c>
      <c r="O288">
        <f ca="1">AVERAGE(INDIRECT("K"&amp;N288):K288)</f>
        <v>0.53779399822566942</v>
      </c>
      <c r="P288">
        <f ca="1">IF(ROW(P288)-N288&gt;10,VAR(INDIRECT("K"&amp;N288):K288),$K$6951/4)</f>
        <v>2.3764173018390065E-3</v>
      </c>
      <c r="Q288">
        <f ca="1">(AVERAGE(INDIRECT("K"&amp;N288):L288)+AVERAGE(L259:L288))/2</f>
        <v>0.51855411995953737</v>
      </c>
      <c r="R288">
        <f ca="1">IF(ROW(P288)-N288&gt;10,VAR(INDIRECT("K"&amp;N288):L288),$L$6951/4)</f>
        <v>1.0655310941644576E-2</v>
      </c>
      <c r="S288">
        <f t="shared" ca="1" si="38"/>
        <v>0.45988547845504318</v>
      </c>
      <c r="T288">
        <f t="shared" ca="1" si="39"/>
        <v>0.14910245824227916</v>
      </c>
      <c r="V288">
        <f t="shared" si="40"/>
        <v>2</v>
      </c>
      <c r="W288">
        <f t="shared" ca="1" si="41"/>
        <v>0</v>
      </c>
      <c r="X288">
        <f t="shared" ca="1" si="42"/>
        <v>1</v>
      </c>
      <c r="Y288">
        <f t="shared" ca="1" si="43"/>
        <v>0</v>
      </c>
      <c r="Z288">
        <f t="shared" ca="1" si="44"/>
        <v>0</v>
      </c>
    </row>
    <row r="289" spans="1:26" x14ac:dyDescent="0.3">
      <c r="A289">
        <v>1302</v>
      </c>
      <c r="B289" t="s">
        <v>2</v>
      </c>
      <c r="C289" t="s">
        <v>3</v>
      </c>
      <c r="D289" s="1">
        <v>2.2222222222222222E-3</v>
      </c>
      <c r="E289">
        <v>1</v>
      </c>
      <c r="F289">
        <v>1</v>
      </c>
      <c r="G289">
        <v>6</v>
      </c>
      <c r="H289">
        <v>0.47619047619047622</v>
      </c>
      <c r="I289">
        <v>0.5</v>
      </c>
      <c r="J289">
        <v>0.5</v>
      </c>
      <c r="K289">
        <v>0.52448891086683846</v>
      </c>
      <c r="L289">
        <v>0.61666666666666659</v>
      </c>
      <c r="M289">
        <f t="shared" si="36"/>
        <v>2</v>
      </c>
      <c r="N289">
        <f t="shared" si="37"/>
        <v>284</v>
      </c>
      <c r="O289">
        <f ca="1">AVERAGE(INDIRECT("K"&amp;N289):K289)</f>
        <v>0.53557648366586419</v>
      </c>
      <c r="P289">
        <f ca="1">IF(ROW(P289)-N289&gt;10,VAR(INDIRECT("K"&amp;N289):K289),$K$6951/4)</f>
        <v>2.3764173018390065E-3</v>
      </c>
      <c r="Q289">
        <f ca="1">(AVERAGE(INDIRECT("K"&amp;N289):L289)+AVERAGE(L260:L289))/2</f>
        <v>0.52228921466724298</v>
      </c>
      <c r="R289">
        <f ca="1">IF(ROW(P289)-N289&gt;10,VAR(INDIRECT("K"&amp;N289):L289),$L$6951/4)</f>
        <v>1.0655310941644576E-2</v>
      </c>
      <c r="S289">
        <f t="shared" ca="1" si="38"/>
        <v>0.46320866531130062</v>
      </c>
      <c r="T289">
        <f t="shared" ca="1" si="39"/>
        <v>0.14910245824227916</v>
      </c>
      <c r="V289">
        <f t="shared" si="40"/>
        <v>2</v>
      </c>
      <c r="W289">
        <f t="shared" ca="1" si="41"/>
        <v>0</v>
      </c>
      <c r="X289">
        <f t="shared" ca="1" si="42"/>
        <v>1</v>
      </c>
      <c r="Y289">
        <f t="shared" ca="1" si="43"/>
        <v>0</v>
      </c>
      <c r="Z289">
        <f t="shared" ca="1" si="44"/>
        <v>0</v>
      </c>
    </row>
    <row r="290" spans="1:26" x14ac:dyDescent="0.3">
      <c r="A290">
        <v>1302</v>
      </c>
      <c r="B290" t="s">
        <v>2</v>
      </c>
      <c r="C290" t="s">
        <v>3</v>
      </c>
      <c r="D290" s="1">
        <v>2.5115740740740741E-3</v>
      </c>
      <c r="E290">
        <v>1</v>
      </c>
      <c r="F290">
        <v>1</v>
      </c>
      <c r="G290">
        <v>7</v>
      </c>
      <c r="H290">
        <v>0.35714285714285715</v>
      </c>
      <c r="I290">
        <v>0.5</v>
      </c>
      <c r="J290">
        <v>0.5</v>
      </c>
      <c r="K290">
        <v>0.52514639012634357</v>
      </c>
      <c r="L290">
        <v>0.48333333333333328</v>
      </c>
      <c r="M290">
        <f t="shared" si="36"/>
        <v>2</v>
      </c>
      <c r="N290">
        <f t="shared" si="37"/>
        <v>284</v>
      </c>
      <c r="O290">
        <f ca="1">AVERAGE(INDIRECT("K"&amp;N290):K290)</f>
        <v>0.53408647030307554</v>
      </c>
      <c r="P290">
        <f ca="1">IF(ROW(P290)-N290&gt;10,VAR(INDIRECT("K"&amp;N290):K290),$K$6951/4)</f>
        <v>2.3764173018390065E-3</v>
      </c>
      <c r="Q290">
        <f ca="1">(AVERAGE(INDIRECT("K"&amp;N290):L290)+AVERAGE(L261:L290))/2</f>
        <v>0.52167704943201509</v>
      </c>
      <c r="R290">
        <f ca="1">IF(ROW(P290)-N290&gt;10,VAR(INDIRECT("K"&amp;N290):L290),$L$6951/4)</f>
        <v>1.0655310941644576E-2</v>
      </c>
      <c r="S290">
        <f t="shared" ca="1" si="38"/>
        <v>0.46253575486000503</v>
      </c>
      <c r="T290">
        <f t="shared" ca="1" si="39"/>
        <v>0.14910245824227916</v>
      </c>
      <c r="V290">
        <f t="shared" si="40"/>
        <v>2</v>
      </c>
      <c r="W290">
        <f t="shared" ca="1" si="41"/>
        <v>0</v>
      </c>
      <c r="X290">
        <f t="shared" ca="1" si="42"/>
        <v>1</v>
      </c>
      <c r="Y290">
        <f t="shared" ca="1" si="43"/>
        <v>0</v>
      </c>
      <c r="Z290">
        <f t="shared" ca="1" si="44"/>
        <v>0</v>
      </c>
    </row>
    <row r="291" spans="1:26" x14ac:dyDescent="0.3">
      <c r="A291">
        <v>1302</v>
      </c>
      <c r="B291" t="s">
        <v>2</v>
      </c>
      <c r="C291" t="s">
        <v>3</v>
      </c>
      <c r="D291" s="1">
        <v>2.7893518518518519E-3</v>
      </c>
      <c r="E291">
        <v>1</v>
      </c>
      <c r="F291">
        <v>1</v>
      </c>
      <c r="G291">
        <v>8</v>
      </c>
      <c r="H291">
        <v>0.5</v>
      </c>
      <c r="I291">
        <v>0.5</v>
      </c>
      <c r="J291">
        <v>0.5</v>
      </c>
      <c r="K291">
        <v>0.52651304357157758</v>
      </c>
      <c r="L291">
        <v>0.4</v>
      </c>
      <c r="M291">
        <f t="shared" si="36"/>
        <v>2</v>
      </c>
      <c r="N291">
        <f t="shared" si="37"/>
        <v>284</v>
      </c>
      <c r="O291">
        <f ca="1">AVERAGE(INDIRECT("K"&amp;N291):K291)</f>
        <v>0.5331397919616383</v>
      </c>
      <c r="P291">
        <f ca="1">IF(ROW(P291)-N291&gt;10,VAR(INDIRECT("K"&amp;N291):K291),$K$6951/4)</f>
        <v>2.3764173018390065E-3</v>
      </c>
      <c r="Q291">
        <f ca="1">(AVERAGE(INDIRECT("K"&amp;N291):L291)+AVERAGE(L262:L291))/2</f>
        <v>0.51905750842575782</v>
      </c>
      <c r="R291">
        <f ca="1">IF(ROW(P291)-N291&gt;10,VAR(INDIRECT("K"&amp;N291):L291),$L$6951/4)</f>
        <v>1.0655310941644576E-2</v>
      </c>
      <c r="S291">
        <f t="shared" ca="1" si="38"/>
        <v>0.46003197237829846</v>
      </c>
      <c r="T291">
        <f t="shared" ca="1" si="39"/>
        <v>0.14910245824227916</v>
      </c>
      <c r="V291">
        <f t="shared" si="40"/>
        <v>2</v>
      </c>
      <c r="W291">
        <f t="shared" ca="1" si="41"/>
        <v>0</v>
      </c>
      <c r="X291">
        <f t="shared" ca="1" si="42"/>
        <v>1</v>
      </c>
      <c r="Y291">
        <f t="shared" ca="1" si="43"/>
        <v>0</v>
      </c>
      <c r="Z291">
        <f t="shared" ca="1" si="44"/>
        <v>0</v>
      </c>
    </row>
    <row r="292" spans="1:26" x14ac:dyDescent="0.3">
      <c r="A292">
        <v>1302</v>
      </c>
      <c r="B292" t="s">
        <v>2</v>
      </c>
      <c r="C292" t="s">
        <v>3</v>
      </c>
      <c r="D292" s="1">
        <v>3.2986111111111111E-3</v>
      </c>
      <c r="E292">
        <v>1</v>
      </c>
      <c r="F292">
        <v>1</v>
      </c>
      <c r="G292">
        <v>9</v>
      </c>
      <c r="H292">
        <v>0.4</v>
      </c>
      <c r="I292">
        <v>0.5</v>
      </c>
      <c r="J292">
        <v>0.5</v>
      </c>
      <c r="K292">
        <v>0.53085415414756576</v>
      </c>
      <c r="L292">
        <v>0.5</v>
      </c>
      <c r="M292">
        <f t="shared" si="36"/>
        <v>2</v>
      </c>
      <c r="N292">
        <f t="shared" si="37"/>
        <v>284</v>
      </c>
      <c r="O292">
        <f ca="1">AVERAGE(INDIRECT("K"&amp;N292):K292)</f>
        <v>0.53288583220451913</v>
      </c>
      <c r="P292">
        <f ca="1">IF(ROW(P292)-N292&gt;10,VAR(INDIRECT("K"&amp;N292):K292),$K$6951/4)</f>
        <v>2.3764173018390065E-3</v>
      </c>
      <c r="Q292">
        <f ca="1">(AVERAGE(INDIRECT("K"&amp;N292):L292)+AVERAGE(L263:L292))/2</f>
        <v>0.52260826664059445</v>
      </c>
      <c r="R292">
        <f ca="1">IF(ROW(P292)-N292&gt;10,VAR(INDIRECT("K"&amp;N292):L292),$L$6951/4)</f>
        <v>1.0655310941644576E-2</v>
      </c>
      <c r="S292">
        <f t="shared" ca="1" si="38"/>
        <v>0.46331945223321519</v>
      </c>
      <c r="T292">
        <f t="shared" ca="1" si="39"/>
        <v>0.14910245824227916</v>
      </c>
      <c r="V292">
        <f t="shared" si="40"/>
        <v>2</v>
      </c>
      <c r="W292">
        <f t="shared" ca="1" si="41"/>
        <v>0</v>
      </c>
      <c r="X292">
        <f t="shared" ca="1" si="42"/>
        <v>1</v>
      </c>
      <c r="Y292">
        <f t="shared" ca="1" si="43"/>
        <v>0</v>
      </c>
      <c r="Z292">
        <f t="shared" ca="1" si="44"/>
        <v>0</v>
      </c>
    </row>
    <row r="293" spans="1:26" x14ac:dyDescent="0.3">
      <c r="A293">
        <v>1302</v>
      </c>
      <c r="B293" t="s">
        <v>2</v>
      </c>
      <c r="C293" t="s">
        <v>3</v>
      </c>
      <c r="D293" s="1">
        <v>3.5648148148148149E-3</v>
      </c>
      <c r="E293">
        <v>1</v>
      </c>
      <c r="F293">
        <v>1</v>
      </c>
      <c r="G293">
        <v>10</v>
      </c>
      <c r="H293">
        <v>0.50909090909090904</v>
      </c>
      <c r="I293">
        <v>0.5</v>
      </c>
      <c r="J293">
        <v>0.5</v>
      </c>
      <c r="K293">
        <v>0.53495323115008975</v>
      </c>
      <c r="L293">
        <v>0.42999999999999994</v>
      </c>
      <c r="M293">
        <f t="shared" si="36"/>
        <v>2</v>
      </c>
      <c r="N293">
        <f t="shared" si="37"/>
        <v>284</v>
      </c>
      <c r="O293">
        <f ca="1">AVERAGE(INDIRECT("K"&amp;N293):K293)</f>
        <v>0.53309257209907623</v>
      </c>
      <c r="P293">
        <f ca="1">IF(ROW(P293)-N293&gt;10,VAR(INDIRECT("K"&amp;N293):K293),$K$6951/4)</f>
        <v>2.3764173018390065E-3</v>
      </c>
      <c r="Q293">
        <f ca="1">(AVERAGE(INDIRECT("K"&amp;N293):L293)+AVERAGE(L264:L293))/2</f>
        <v>0.5214076196079318</v>
      </c>
      <c r="R293">
        <f ca="1">IF(ROW(P293)-N293&gt;10,VAR(INDIRECT("K"&amp;N293):L293),$L$6951/4)</f>
        <v>1.0655310941644576E-2</v>
      </c>
      <c r="S293">
        <f t="shared" ca="1" si="38"/>
        <v>0.46221619337089853</v>
      </c>
      <c r="T293">
        <f t="shared" ca="1" si="39"/>
        <v>0.14910245824227916</v>
      </c>
      <c r="V293">
        <f t="shared" si="40"/>
        <v>2</v>
      </c>
      <c r="W293">
        <f t="shared" ca="1" si="41"/>
        <v>0</v>
      </c>
      <c r="X293">
        <f t="shared" ca="1" si="42"/>
        <v>1</v>
      </c>
      <c r="Y293">
        <f t="shared" ca="1" si="43"/>
        <v>0</v>
      </c>
      <c r="Z293">
        <f t="shared" ca="1" si="44"/>
        <v>0</v>
      </c>
    </row>
    <row r="294" spans="1:26" x14ac:dyDescent="0.3">
      <c r="A294">
        <v>1302</v>
      </c>
      <c r="B294" t="s">
        <v>2</v>
      </c>
      <c r="C294" t="s">
        <v>3</v>
      </c>
      <c r="D294" s="1">
        <v>3.9583333333333337E-3</v>
      </c>
      <c r="E294">
        <v>1</v>
      </c>
      <c r="F294">
        <v>1</v>
      </c>
      <c r="G294">
        <v>11</v>
      </c>
      <c r="H294">
        <v>0.42424242424242425</v>
      </c>
      <c r="I294">
        <v>0.5</v>
      </c>
      <c r="J294">
        <v>0.5</v>
      </c>
      <c r="K294">
        <v>0.54213205861875036</v>
      </c>
      <c r="L294">
        <v>0.50636363636363635</v>
      </c>
      <c r="M294">
        <f t="shared" si="36"/>
        <v>2</v>
      </c>
      <c r="N294">
        <f t="shared" si="37"/>
        <v>284</v>
      </c>
      <c r="O294">
        <f ca="1">AVERAGE(INDIRECT("K"&amp;N294):K294)</f>
        <v>0.53391434360086476</v>
      </c>
      <c r="P294">
        <f ca="1">IF(ROW(P294)-N294&gt;10,VAR(INDIRECT("K"&amp;N294):K294),$K$6951/4)</f>
        <v>2.3764173018390065E-3</v>
      </c>
      <c r="Q294">
        <f ca="1">(AVERAGE(INDIRECT("K"&amp;N294):L294)+AVERAGE(L265:L294))/2</f>
        <v>0.51978874066292446</v>
      </c>
      <c r="R294">
        <f ca="1">IF(ROW(P294)-N294&gt;10,VAR(INDIRECT("K"&amp;N294):L294),$L$6951/4)</f>
        <v>1.0655310941644576E-2</v>
      </c>
      <c r="S294">
        <f t="shared" ca="1" si="38"/>
        <v>0.46076620222559311</v>
      </c>
      <c r="T294">
        <f t="shared" ca="1" si="39"/>
        <v>0.14910245824227916</v>
      </c>
      <c r="V294">
        <f t="shared" si="40"/>
        <v>2</v>
      </c>
      <c r="W294">
        <f t="shared" ca="1" si="41"/>
        <v>0</v>
      </c>
      <c r="X294">
        <f t="shared" ca="1" si="42"/>
        <v>1</v>
      </c>
      <c r="Y294">
        <f t="shared" ca="1" si="43"/>
        <v>0</v>
      </c>
      <c r="Z294">
        <f t="shared" ca="1" si="44"/>
        <v>0</v>
      </c>
    </row>
    <row r="295" spans="1:26" x14ac:dyDescent="0.3">
      <c r="A295">
        <v>1302</v>
      </c>
      <c r="B295" t="s">
        <v>2</v>
      </c>
      <c r="C295" t="s">
        <v>3</v>
      </c>
      <c r="D295" s="1">
        <v>4.2476851851851851E-3</v>
      </c>
      <c r="E295">
        <v>1</v>
      </c>
      <c r="F295">
        <v>1</v>
      </c>
      <c r="G295">
        <v>12</v>
      </c>
      <c r="H295">
        <v>0.35897435897435898</v>
      </c>
      <c r="I295">
        <v>0.5</v>
      </c>
      <c r="J295">
        <v>0.5</v>
      </c>
      <c r="K295">
        <v>0.55397720468837774</v>
      </c>
      <c r="L295">
        <v>0.44696969696969691</v>
      </c>
      <c r="M295">
        <f t="shared" si="36"/>
        <v>2</v>
      </c>
      <c r="N295">
        <f t="shared" si="37"/>
        <v>284</v>
      </c>
      <c r="O295">
        <f ca="1">AVERAGE(INDIRECT("K"&amp;N295):K295)</f>
        <v>0.53558624869149085</v>
      </c>
      <c r="P295">
        <f ca="1">IF(ROW(P295)-N295&gt;10,VAR(INDIRECT("K"&amp;N295):K295),$K$6951/4)</f>
        <v>2.0697494218295347E-4</v>
      </c>
      <c r="Q295">
        <f ca="1">(AVERAGE(INDIRECT("K"&amp;N295):L295)+AVERAGE(L266:L295))/2</f>
        <v>0.51998623103734054</v>
      </c>
      <c r="R295">
        <f ca="1">IF(ROW(P295)-N295&gt;10,VAR(INDIRECT("K"&amp;N295):L295),$L$6951/4)</f>
        <v>6.3478195712864663E-3</v>
      </c>
      <c r="S295">
        <f t="shared" ca="1" si="38"/>
        <v>0.46015395779143414</v>
      </c>
      <c r="T295">
        <f t="shared" ca="1" si="39"/>
        <v>3.0579063507614315E-2</v>
      </c>
      <c r="V295">
        <f t="shared" si="40"/>
        <v>2</v>
      </c>
      <c r="W295">
        <f t="shared" ca="1" si="41"/>
        <v>0</v>
      </c>
      <c r="X295">
        <f t="shared" ca="1" si="42"/>
        <v>1</v>
      </c>
      <c r="Y295">
        <f t="shared" ca="1" si="43"/>
        <v>0</v>
      </c>
      <c r="Z295">
        <f t="shared" ca="1" si="44"/>
        <v>0</v>
      </c>
    </row>
    <row r="296" spans="1:26" x14ac:dyDescent="0.3">
      <c r="A296">
        <v>1302</v>
      </c>
      <c r="B296" t="s">
        <v>2</v>
      </c>
      <c r="C296" t="s">
        <v>3</v>
      </c>
      <c r="D296" s="1">
        <v>5.162037037037037E-3</v>
      </c>
      <c r="E296">
        <v>1</v>
      </c>
      <c r="F296">
        <v>2</v>
      </c>
      <c r="G296">
        <v>13</v>
      </c>
      <c r="H296">
        <v>0.5</v>
      </c>
      <c r="I296">
        <v>0.2744140625</v>
      </c>
      <c r="J296">
        <v>0.4274744027303754</v>
      </c>
      <c r="K296">
        <v>0.56153513559327917</v>
      </c>
      <c r="L296">
        <v>0.4012820512820513</v>
      </c>
      <c r="M296">
        <f t="shared" si="36"/>
        <v>2</v>
      </c>
      <c r="N296">
        <f t="shared" si="37"/>
        <v>284</v>
      </c>
      <c r="O296">
        <f ca="1">AVERAGE(INDIRECT("K"&amp;N296):K296)</f>
        <v>0.53758231691470537</v>
      </c>
      <c r="P296">
        <f ca="1">IF(ROW(P296)-N296&gt;10,VAR(INDIRECT("K"&amp;N296):K296),$K$6951/4)</f>
        <v>2.4152277890682021E-4</v>
      </c>
      <c r="Q296">
        <f ca="1">(AVERAGE(INDIRECT("K"&amp;N296):L296)+AVERAGE(L267:L296))/2</f>
        <v>0.51643727838155673</v>
      </c>
      <c r="R296">
        <f ca="1">IF(ROW(P296)-N296&gt;10,VAR(INDIRECT("K"&amp;N296):L296),$L$6951/4)</f>
        <v>6.4233765928883102E-3</v>
      </c>
      <c r="S296">
        <f t="shared" ca="1" si="38"/>
        <v>0.45669901984356515</v>
      </c>
      <c r="T296">
        <f t="shared" ca="1" si="39"/>
        <v>3.4924828992296229E-2</v>
      </c>
      <c r="V296">
        <f t="shared" si="40"/>
        <v>2</v>
      </c>
      <c r="W296">
        <f t="shared" ca="1" si="41"/>
        <v>0</v>
      </c>
      <c r="X296">
        <f t="shared" ca="1" si="42"/>
        <v>1</v>
      </c>
      <c r="Y296">
        <f t="shared" ca="1" si="43"/>
        <v>0</v>
      </c>
      <c r="Z296">
        <f t="shared" ca="1" si="44"/>
        <v>0</v>
      </c>
    </row>
    <row r="297" spans="1:26" x14ac:dyDescent="0.3">
      <c r="A297">
        <v>1302</v>
      </c>
      <c r="B297" t="s">
        <v>2</v>
      </c>
      <c r="C297" t="s">
        <v>3</v>
      </c>
      <c r="D297" s="1">
        <v>5.4629629629629629E-3</v>
      </c>
      <c r="E297">
        <v>1</v>
      </c>
      <c r="F297">
        <v>2</v>
      </c>
      <c r="G297">
        <v>14</v>
      </c>
      <c r="H297">
        <v>0.83333333333333337</v>
      </c>
      <c r="I297">
        <v>0.2744140625</v>
      </c>
      <c r="J297">
        <v>0.4274744027303754</v>
      </c>
      <c r="K297">
        <v>0.56200686661655275</v>
      </c>
      <c r="L297">
        <v>0.46293628679607507</v>
      </c>
      <c r="M297">
        <f t="shared" si="36"/>
        <v>2</v>
      </c>
      <c r="N297">
        <f t="shared" si="37"/>
        <v>284</v>
      </c>
      <c r="O297">
        <f ca="1">AVERAGE(INDIRECT("K"&amp;N297):K297)</f>
        <v>0.53932692760769441</v>
      </c>
      <c r="P297">
        <f ca="1">IF(ROW(P297)-N297&gt;10,VAR(INDIRECT("K"&amp;N297):K297),$K$6951/4)</f>
        <v>2.6555543418758232E-4</v>
      </c>
      <c r="Q297">
        <f ca="1">(AVERAGE(INDIRECT("K"&amp;N297):L297)+AVERAGE(L268:L297))/2</f>
        <v>0.51791638868564915</v>
      </c>
      <c r="R297">
        <f ca="1">IF(ROW(P297)-N297&gt;10,VAR(INDIRECT("K"&amp;N297):L297),$L$6951/4)</f>
        <v>6.1298280800698001E-3</v>
      </c>
      <c r="S297">
        <f t="shared" ca="1" si="38"/>
        <v>0.4582211687911259</v>
      </c>
      <c r="T297">
        <f t="shared" ca="1" si="39"/>
        <v>3.9798829649594698E-2</v>
      </c>
      <c r="V297">
        <f t="shared" si="40"/>
        <v>2</v>
      </c>
      <c r="W297">
        <f t="shared" ca="1" si="41"/>
        <v>0</v>
      </c>
      <c r="X297">
        <f t="shared" ca="1" si="42"/>
        <v>1</v>
      </c>
      <c r="Y297">
        <f t="shared" ca="1" si="43"/>
        <v>0</v>
      </c>
      <c r="Z297">
        <f t="shared" ca="1" si="44"/>
        <v>0</v>
      </c>
    </row>
    <row r="298" spans="1:26" x14ac:dyDescent="0.3">
      <c r="A298">
        <v>1302</v>
      </c>
      <c r="B298" t="s">
        <v>2</v>
      </c>
      <c r="C298" t="s">
        <v>3</v>
      </c>
      <c r="D298" s="1">
        <v>5.9375000000000001E-3</v>
      </c>
      <c r="E298">
        <v>1</v>
      </c>
      <c r="F298">
        <v>2</v>
      </c>
      <c r="G298">
        <v>15</v>
      </c>
      <c r="H298">
        <v>1</v>
      </c>
      <c r="I298">
        <v>0.2744140625</v>
      </c>
      <c r="J298">
        <v>0.4274744027303754</v>
      </c>
      <c r="K298">
        <v>0.56537022216013255</v>
      </c>
      <c r="L298">
        <v>0.69626962012940852</v>
      </c>
      <c r="M298">
        <f t="shared" si="36"/>
        <v>2</v>
      </c>
      <c r="N298">
        <f t="shared" si="37"/>
        <v>284</v>
      </c>
      <c r="O298">
        <f ca="1">AVERAGE(INDIRECT("K"&amp;N298):K298)</f>
        <v>0.54106314724452365</v>
      </c>
      <c r="P298">
        <f ca="1">IF(ROW(P298)-N298&gt;10,VAR(INDIRECT("K"&amp;N298):K298),$K$6951/4)</f>
        <v>2.9180406829813939E-4</v>
      </c>
      <c r="Q298">
        <f ca="1">(AVERAGE(INDIRECT("K"&amp;N298):L298)+AVERAGE(L269:L298))/2</f>
        <v>0.52877207158978234</v>
      </c>
      <c r="R298">
        <f ca="1">IF(ROW(P298)-N298&gt;10,VAR(INDIRECT("K"&amp;N298):L298),$L$6951/4)</f>
        <v>6.9425430012298381E-3</v>
      </c>
      <c r="S298">
        <f t="shared" ca="1" si="38"/>
        <v>0.46894189555558624</v>
      </c>
      <c r="T298">
        <f t="shared" ca="1" si="39"/>
        <v>3.8708936563081046E-2</v>
      </c>
      <c r="V298">
        <f t="shared" si="40"/>
        <v>2</v>
      </c>
      <c r="W298">
        <f t="shared" ca="1" si="41"/>
        <v>0</v>
      </c>
      <c r="X298">
        <f t="shared" ca="1" si="42"/>
        <v>1</v>
      </c>
      <c r="Y298">
        <f t="shared" ca="1" si="43"/>
        <v>0</v>
      </c>
      <c r="Z298">
        <f t="shared" ca="1" si="44"/>
        <v>0</v>
      </c>
    </row>
    <row r="299" spans="1:26" x14ac:dyDescent="0.3">
      <c r="A299">
        <v>1302</v>
      </c>
      <c r="B299" t="s">
        <v>2</v>
      </c>
      <c r="C299" t="s">
        <v>3</v>
      </c>
      <c r="D299" s="1">
        <v>6.2500000000000003E-3</v>
      </c>
      <c r="E299">
        <v>1</v>
      </c>
      <c r="F299">
        <v>2</v>
      </c>
      <c r="G299">
        <v>16</v>
      </c>
      <c r="H299">
        <v>1</v>
      </c>
      <c r="I299">
        <v>0.2744140625</v>
      </c>
      <c r="J299">
        <v>0.4274744027303754</v>
      </c>
      <c r="K299">
        <v>0.56564128408879533</v>
      </c>
      <c r="L299">
        <v>0.8129362867960751</v>
      </c>
      <c r="M299">
        <f t="shared" si="36"/>
        <v>2</v>
      </c>
      <c r="N299">
        <f t="shared" si="37"/>
        <v>284</v>
      </c>
      <c r="O299">
        <f ca="1">AVERAGE(INDIRECT("K"&amp;N299):K299)</f>
        <v>0.54259928079729058</v>
      </c>
      <c r="P299">
        <f ca="1">IF(ROW(P299)-N299&gt;10,VAR(INDIRECT("K"&amp;N299):K299),$K$6951/4)</f>
        <v>3.1010576441591417E-4</v>
      </c>
      <c r="Q299">
        <f ca="1">(AVERAGE(INDIRECT("K"&amp;N299):L299)+AVERAGE(L270:L299))/2</f>
        <v>0.54095137486593758</v>
      </c>
      <c r="R299">
        <f ca="1">IF(ROW(P299)-N299&gt;10,VAR(INDIRECT("K"&amp;N299):L299),$L$6951/4)</f>
        <v>9.2549952106347928E-3</v>
      </c>
      <c r="S299">
        <f t="shared" ca="1" si="38"/>
        <v>0.54096957694839254</v>
      </c>
      <c r="T299">
        <f t="shared" ca="1" si="39"/>
        <v>3.1369451093876406E-2</v>
      </c>
      <c r="V299">
        <f t="shared" si="40"/>
        <v>2</v>
      </c>
      <c r="W299">
        <f t="shared" ca="1" si="41"/>
        <v>0</v>
      </c>
      <c r="X299">
        <f t="shared" ca="1" si="42"/>
        <v>0</v>
      </c>
      <c r="Y299">
        <f t="shared" ca="1" si="43"/>
        <v>0</v>
      </c>
      <c r="Z299">
        <f t="shared" ca="1" si="44"/>
        <v>1</v>
      </c>
    </row>
    <row r="300" spans="1:26" x14ac:dyDescent="0.3">
      <c r="A300">
        <v>1302</v>
      </c>
      <c r="B300" t="s">
        <v>2</v>
      </c>
      <c r="C300" t="s">
        <v>3</v>
      </c>
      <c r="D300" s="1">
        <v>6.6898148148148151E-3</v>
      </c>
      <c r="E300">
        <v>1</v>
      </c>
      <c r="F300">
        <v>3</v>
      </c>
      <c r="G300">
        <v>17</v>
      </c>
      <c r="H300">
        <v>0.5</v>
      </c>
      <c r="I300">
        <v>1</v>
      </c>
      <c r="J300">
        <v>0.5</v>
      </c>
      <c r="K300">
        <v>0.56399229990125077</v>
      </c>
      <c r="L300">
        <v>0.8129362867960751</v>
      </c>
      <c r="M300">
        <f t="shared" si="36"/>
        <v>2</v>
      </c>
      <c r="N300">
        <f t="shared" si="37"/>
        <v>284</v>
      </c>
      <c r="O300">
        <f ca="1">AVERAGE(INDIRECT("K"&amp;N300):K300)</f>
        <v>0.54385769368575887</v>
      </c>
      <c r="P300">
        <f ca="1">IF(ROW(P300)-N300&gt;10,VAR(INDIRECT("K"&amp;N300):K300),$K$6951/4)</f>
        <v>3.1764540510359029E-4</v>
      </c>
      <c r="Q300">
        <f ca="1">(AVERAGE(INDIRECT("K"&amp;N300):L300)+AVERAGE(L271:L300))/2</f>
        <v>0.55118049990536089</v>
      </c>
      <c r="R300">
        <f ca="1">IF(ROW(P300)-N300&gt;10,VAR(INDIRECT("K"&amp;N300):L300),$L$6951/4)</f>
        <v>1.1088429471537835E-2</v>
      </c>
      <c r="S300">
        <f t="shared" ca="1" si="38"/>
        <v>0.55111123687549546</v>
      </c>
      <c r="T300">
        <f t="shared" ca="1" si="39"/>
        <v>2.7073236645681842E-2</v>
      </c>
      <c r="V300">
        <f t="shared" si="40"/>
        <v>2</v>
      </c>
      <c r="W300">
        <f t="shared" ca="1" si="41"/>
        <v>0</v>
      </c>
      <c r="X300">
        <f t="shared" ca="1" si="42"/>
        <v>0</v>
      </c>
      <c r="Y300">
        <f t="shared" ca="1" si="43"/>
        <v>0</v>
      </c>
      <c r="Z300">
        <f t="shared" ca="1" si="44"/>
        <v>1</v>
      </c>
    </row>
    <row r="301" spans="1:26" x14ac:dyDescent="0.3">
      <c r="A301">
        <v>1302</v>
      </c>
      <c r="B301" t="s">
        <v>2</v>
      </c>
      <c r="C301" t="s">
        <v>3</v>
      </c>
      <c r="D301" s="1">
        <v>6.9444444444444441E-3</v>
      </c>
      <c r="E301">
        <v>1</v>
      </c>
      <c r="F301">
        <v>3</v>
      </c>
      <c r="G301">
        <v>18</v>
      </c>
      <c r="H301">
        <v>0.66666666666666663</v>
      </c>
      <c r="I301">
        <v>1</v>
      </c>
      <c r="J301">
        <v>0.5</v>
      </c>
      <c r="K301">
        <v>0.55731043276661441</v>
      </c>
      <c r="L301">
        <v>0.54999999999999993</v>
      </c>
      <c r="M301">
        <f t="shared" si="36"/>
        <v>2</v>
      </c>
      <c r="N301">
        <f t="shared" si="37"/>
        <v>284</v>
      </c>
      <c r="O301">
        <f ca="1">AVERAGE(INDIRECT("K"&amp;N301):K301)</f>
        <v>0.54460506807913978</v>
      </c>
      <c r="P301">
        <f ca="1">IF(ROW(P301)-N301&gt;10,VAR(INDIRECT("K"&amp;N301):K301),$K$6951/4)</f>
        <v>3.0901461398383278E-4</v>
      </c>
      <c r="Q301">
        <f ca="1">(AVERAGE(INDIRECT("K"&amp;N301):L301)+AVERAGE(L272:L301))/2</f>
        <v>0.55198939996061192</v>
      </c>
      <c r="R301">
        <f ca="1">IF(ROW(P301)-N301&gt;10,VAR(INDIRECT("K"&amp;N301):L301),$L$6951/4)</f>
        <v>1.0468578894105107E-2</v>
      </c>
      <c r="S301">
        <f t="shared" ca="1" si="38"/>
        <v>0.55191745027245065</v>
      </c>
      <c r="T301">
        <f t="shared" ca="1" si="39"/>
        <v>2.7849868565952604E-2</v>
      </c>
      <c r="V301">
        <f t="shared" si="40"/>
        <v>2</v>
      </c>
      <c r="W301">
        <f t="shared" ca="1" si="41"/>
        <v>0</v>
      </c>
      <c r="X301">
        <f t="shared" ca="1" si="42"/>
        <v>0</v>
      </c>
      <c r="Y301">
        <f t="shared" ca="1" si="43"/>
        <v>0</v>
      </c>
      <c r="Z301">
        <f t="shared" ca="1" si="44"/>
        <v>1</v>
      </c>
    </row>
    <row r="302" spans="1:26" x14ac:dyDescent="0.3">
      <c r="A302">
        <v>1302</v>
      </c>
      <c r="B302" t="s">
        <v>2</v>
      </c>
      <c r="C302" t="s">
        <v>3</v>
      </c>
      <c r="D302" s="1">
        <v>7.4768518518518517E-3</v>
      </c>
      <c r="E302">
        <v>1</v>
      </c>
      <c r="F302">
        <v>3</v>
      </c>
      <c r="G302">
        <v>19</v>
      </c>
      <c r="H302">
        <v>0.33333333333333331</v>
      </c>
      <c r="I302">
        <v>1</v>
      </c>
      <c r="J302">
        <v>0.5</v>
      </c>
      <c r="K302">
        <v>0.54810999377864267</v>
      </c>
      <c r="L302">
        <v>0.66666666666666663</v>
      </c>
      <c r="M302">
        <f t="shared" si="36"/>
        <v>2</v>
      </c>
      <c r="N302">
        <f t="shared" si="37"/>
        <v>284</v>
      </c>
      <c r="O302">
        <f ca="1">AVERAGE(INDIRECT("K"&amp;N302):K302)</f>
        <v>0.54478953785279782</v>
      </c>
      <c r="P302">
        <f ca="1">IF(ROW(P302)-N302&gt;10,VAR(INDIRECT("K"&amp;N302):K302),$K$6951/4)</f>
        <v>2.92493688279651E-4</v>
      </c>
      <c r="Q302">
        <f ca="1">(AVERAGE(INDIRECT("K"&amp;N302):L302)+AVERAGE(L273:L302))/2</f>
        <v>0.55416692976020521</v>
      </c>
      <c r="R302">
        <f ca="1">IF(ROW(P302)-N302&gt;10,VAR(INDIRECT("K"&amp;N302):L302),$L$6951/4)</f>
        <v>1.0332216518000606E-2</v>
      </c>
      <c r="S302">
        <f t="shared" ca="1" si="38"/>
        <v>0.5540792690683094</v>
      </c>
      <c r="T302">
        <f t="shared" ca="1" si="39"/>
        <v>2.6771691434975969E-2</v>
      </c>
      <c r="V302">
        <f t="shared" si="40"/>
        <v>2</v>
      </c>
      <c r="W302">
        <f t="shared" ca="1" si="41"/>
        <v>0</v>
      </c>
      <c r="X302">
        <f t="shared" ca="1" si="42"/>
        <v>0</v>
      </c>
      <c r="Y302">
        <f t="shared" ca="1" si="43"/>
        <v>0</v>
      </c>
      <c r="Z302">
        <f t="shared" ca="1" si="44"/>
        <v>1</v>
      </c>
    </row>
    <row r="303" spans="1:26" x14ac:dyDescent="0.3">
      <c r="A303">
        <v>1302</v>
      </c>
      <c r="B303" t="s">
        <v>2</v>
      </c>
      <c r="C303" t="s">
        <v>3</v>
      </c>
      <c r="D303" s="1">
        <v>7.789351851851852E-3</v>
      </c>
      <c r="E303">
        <v>1</v>
      </c>
      <c r="F303">
        <v>3</v>
      </c>
      <c r="G303">
        <v>20</v>
      </c>
      <c r="H303">
        <v>0.2</v>
      </c>
      <c r="I303">
        <v>1</v>
      </c>
      <c r="J303">
        <v>0.5</v>
      </c>
      <c r="K303">
        <v>0.53737604533545835</v>
      </c>
      <c r="L303">
        <v>0.43333333333333335</v>
      </c>
      <c r="M303">
        <f t="shared" si="36"/>
        <v>2</v>
      </c>
      <c r="N303">
        <f t="shared" si="37"/>
        <v>284</v>
      </c>
      <c r="O303">
        <f ca="1">AVERAGE(INDIRECT("K"&amp;N303):K303)</f>
        <v>0.54441886322693089</v>
      </c>
      <c r="P303">
        <f ca="1">IF(ROW(P303)-N303&gt;10,VAR(INDIRECT("K"&amp;N303):K303),$K$6951/4)</f>
        <v>2.7984727719858598E-4</v>
      </c>
      <c r="Q303">
        <f ca="1">(AVERAGE(INDIRECT("K"&amp;N303):L303)+AVERAGE(L274:L303))/2</f>
        <v>0.55311362597429925</v>
      </c>
      <c r="R303">
        <f ca="1">IF(ROW(P303)-N303&gt;10,VAR(INDIRECT("K"&amp;N303):L303),$L$6951/4)</f>
        <v>1.010073965988084E-2</v>
      </c>
      <c r="S303">
        <f t="shared" ca="1" si="38"/>
        <v>0.55303406281920364</v>
      </c>
      <c r="T303">
        <f t="shared" ca="1" si="39"/>
        <v>2.623194199554349E-2</v>
      </c>
      <c r="V303">
        <f t="shared" si="40"/>
        <v>2</v>
      </c>
      <c r="W303">
        <f t="shared" ca="1" si="41"/>
        <v>0</v>
      </c>
      <c r="X303">
        <f t="shared" ca="1" si="42"/>
        <v>0</v>
      </c>
      <c r="Y303">
        <f t="shared" ca="1" si="43"/>
        <v>0</v>
      </c>
      <c r="Z303">
        <f t="shared" ca="1" si="44"/>
        <v>1</v>
      </c>
    </row>
    <row r="304" spans="1:26" x14ac:dyDescent="0.3">
      <c r="A304">
        <v>1302</v>
      </c>
      <c r="B304" t="s">
        <v>2</v>
      </c>
      <c r="C304" t="s">
        <v>3</v>
      </c>
      <c r="D304" s="1">
        <v>8.1018518518518514E-3</v>
      </c>
      <c r="E304">
        <v>1</v>
      </c>
      <c r="F304">
        <v>3</v>
      </c>
      <c r="G304">
        <v>21</v>
      </c>
      <c r="H304">
        <v>0.13333333333333333</v>
      </c>
      <c r="I304">
        <v>1</v>
      </c>
      <c r="J304">
        <v>0.5</v>
      </c>
      <c r="K304">
        <v>0.55381014438314602</v>
      </c>
      <c r="L304">
        <v>0.33999999999999997</v>
      </c>
      <c r="M304">
        <f t="shared" si="36"/>
        <v>2</v>
      </c>
      <c r="N304">
        <f t="shared" si="37"/>
        <v>284</v>
      </c>
      <c r="O304">
        <f ca="1">AVERAGE(INDIRECT("K"&amp;N304):K304)</f>
        <v>0.54486606709151253</v>
      </c>
      <c r="P304">
        <f ca="1">IF(ROW(P304)-N304&gt;10,VAR(INDIRECT("K"&amp;N304):K304),$K$6951/4)</f>
        <v>2.700547305650892E-4</v>
      </c>
      <c r="Q304">
        <f ca="1">(AVERAGE(INDIRECT("K"&amp;N304):L304)+AVERAGE(L275:L304))/2</f>
        <v>0.54661446539476155</v>
      </c>
      <c r="R304">
        <f ca="1">IF(ROW(P304)-N304&gt;10,VAR(INDIRECT("K"&amp;N304):L304),$L$6951/4)</f>
        <v>1.0565811421635981E-2</v>
      </c>
      <c r="S304">
        <f t="shared" ca="1" si="38"/>
        <v>0.54659969528777042</v>
      </c>
      <c r="T304">
        <f t="shared" ca="1" si="39"/>
        <v>2.4301181028603479E-2</v>
      </c>
      <c r="V304">
        <f t="shared" si="40"/>
        <v>2</v>
      </c>
      <c r="W304">
        <f t="shared" ca="1" si="41"/>
        <v>0</v>
      </c>
      <c r="X304">
        <f t="shared" ca="1" si="42"/>
        <v>0</v>
      </c>
      <c r="Y304">
        <f t="shared" ca="1" si="43"/>
        <v>0</v>
      </c>
      <c r="Z304">
        <f t="shared" ca="1" si="44"/>
        <v>1</v>
      </c>
    </row>
    <row r="305" spans="1:26" x14ac:dyDescent="0.3">
      <c r="A305">
        <v>1302</v>
      </c>
      <c r="B305" t="s">
        <v>2</v>
      </c>
      <c r="C305" t="s">
        <v>3</v>
      </c>
      <c r="D305" s="1">
        <v>9.8495370370370369E-3</v>
      </c>
      <c r="E305">
        <v>1</v>
      </c>
      <c r="F305">
        <v>4</v>
      </c>
      <c r="G305">
        <v>22</v>
      </c>
      <c r="H305">
        <v>0.5</v>
      </c>
      <c r="I305">
        <v>6.25E-2</v>
      </c>
      <c r="J305">
        <v>0.33685220729366605</v>
      </c>
      <c r="K305">
        <v>0.56324952416221563</v>
      </c>
      <c r="L305">
        <v>0.29333333333333333</v>
      </c>
      <c r="M305">
        <f t="shared" si="36"/>
        <v>2</v>
      </c>
      <c r="N305">
        <f t="shared" si="37"/>
        <v>284</v>
      </c>
      <c r="O305">
        <f ca="1">AVERAGE(INDIRECT("K"&amp;N305):K305)</f>
        <v>0.54570167877654441</v>
      </c>
      <c r="P305">
        <f ca="1">IF(ROW(P305)-N305&gt;10,VAR(INDIRECT("K"&amp;N305):K305),$K$6951/4)</f>
        <v>2.7255641303012407E-4</v>
      </c>
      <c r="Q305">
        <f ca="1">(AVERAGE(INDIRECT("K"&amp;N305):L305)+AVERAGE(L276:L305))/2</f>
        <v>0.53755985213812596</v>
      </c>
      <c r="R305">
        <f ca="1">IF(ROW(P305)-N305&gt;10,VAR(INDIRECT("K"&amp;N305):L305),$L$6951/4)</f>
        <v>1.1430000058025165E-2</v>
      </c>
      <c r="S305">
        <f t="shared" ca="1" si="38"/>
        <v>0.47762405766234656</v>
      </c>
      <c r="T305">
        <f t="shared" ca="1" si="39"/>
        <v>2.2747891422685438E-2</v>
      </c>
      <c r="V305">
        <f t="shared" si="40"/>
        <v>2</v>
      </c>
      <c r="W305">
        <f t="shared" ca="1" si="41"/>
        <v>0</v>
      </c>
      <c r="X305">
        <f t="shared" ca="1" si="42"/>
        <v>1</v>
      </c>
      <c r="Y305">
        <f t="shared" ca="1" si="43"/>
        <v>0</v>
      </c>
      <c r="Z305">
        <f t="shared" ca="1" si="44"/>
        <v>0</v>
      </c>
    </row>
    <row r="306" spans="1:26" x14ac:dyDescent="0.3">
      <c r="A306">
        <v>1302</v>
      </c>
      <c r="B306" t="s">
        <v>2</v>
      </c>
      <c r="C306" t="s">
        <v>3</v>
      </c>
      <c r="D306" s="1">
        <v>1.0208333333333333E-2</v>
      </c>
      <c r="E306">
        <v>1</v>
      </c>
      <c r="F306">
        <v>4</v>
      </c>
      <c r="G306">
        <v>23</v>
      </c>
      <c r="H306">
        <v>0.83333333333333337</v>
      </c>
      <c r="I306">
        <v>6.25E-2</v>
      </c>
      <c r="J306">
        <v>0.33685220729366605</v>
      </c>
      <c r="K306">
        <v>0.56114339324297524</v>
      </c>
      <c r="L306">
        <v>0.42362044145873318</v>
      </c>
      <c r="M306">
        <f t="shared" si="36"/>
        <v>2</v>
      </c>
      <c r="N306">
        <f t="shared" si="37"/>
        <v>284</v>
      </c>
      <c r="O306">
        <f ca="1">AVERAGE(INDIRECT("K"&amp;N306):K306)</f>
        <v>0.54637305766638922</v>
      </c>
      <c r="P306">
        <f ca="1">IF(ROW(P306)-N306&gt;10,VAR(INDIRECT("K"&amp;N306):K306),$K$6951/4)</f>
        <v>2.7053472628089139E-4</v>
      </c>
      <c r="Q306">
        <f ca="1">(AVERAGE(INDIRECT("K"&amp;N306):L306)+AVERAGE(L277:L306))/2</f>
        <v>0.53139257045330635</v>
      </c>
      <c r="R306">
        <f ca="1">IF(ROW(P306)-N306&gt;10,VAR(INDIRECT("K"&amp;N306):L306),$L$6951/4)</f>
        <v>1.1193729637589555E-2</v>
      </c>
      <c r="S306">
        <f t="shared" ca="1" si="38"/>
        <v>0.47151229085664409</v>
      </c>
      <c r="T306">
        <f t="shared" ca="1" si="39"/>
        <v>2.3041218821778026E-2</v>
      </c>
      <c r="V306">
        <f t="shared" si="40"/>
        <v>2</v>
      </c>
      <c r="W306">
        <f t="shared" ca="1" si="41"/>
        <v>0</v>
      </c>
      <c r="X306">
        <f t="shared" ca="1" si="42"/>
        <v>1</v>
      </c>
      <c r="Y306">
        <f t="shared" ca="1" si="43"/>
        <v>0</v>
      </c>
      <c r="Z306">
        <f t="shared" ca="1" si="44"/>
        <v>0</v>
      </c>
    </row>
    <row r="307" spans="1:26" x14ac:dyDescent="0.3">
      <c r="A307">
        <v>1302</v>
      </c>
      <c r="B307" t="s">
        <v>2</v>
      </c>
      <c r="C307" t="s">
        <v>3</v>
      </c>
      <c r="D307" s="1">
        <v>1.0520833333333333E-2</v>
      </c>
      <c r="E307">
        <v>1</v>
      </c>
      <c r="F307">
        <v>4</v>
      </c>
      <c r="G307">
        <v>24</v>
      </c>
      <c r="H307">
        <v>0.5</v>
      </c>
      <c r="I307">
        <v>6.25E-2</v>
      </c>
      <c r="J307">
        <v>0.33685220729366605</v>
      </c>
      <c r="K307">
        <v>0.5629242991521769</v>
      </c>
      <c r="L307">
        <v>0.65695377479206651</v>
      </c>
      <c r="M307">
        <f t="shared" si="36"/>
        <v>2</v>
      </c>
      <c r="N307">
        <f t="shared" si="37"/>
        <v>284</v>
      </c>
      <c r="O307">
        <f ca="1">AVERAGE(INDIRECT("K"&amp;N307):K307)</f>
        <v>0.54706269272829711</v>
      </c>
      <c r="P307">
        <f ca="1">IF(ROW(P307)-N307&gt;10,VAR(INDIRECT("K"&amp;N307):K307),$K$6951/4)</f>
        <v>2.7018666332407666E-4</v>
      </c>
      <c r="Q307">
        <f ca="1">(AVERAGE(INDIRECT("K"&amp;N307):L307)+AVERAGE(L278:L307))/2</f>
        <v>0.53471784016778257</v>
      </c>
      <c r="R307">
        <f ca="1">IF(ROW(P307)-N307&gt;10,VAR(INDIRECT("K"&amp;N307):L307),$L$6951/4)</f>
        <v>1.1080005919598337E-2</v>
      </c>
      <c r="S307">
        <f t="shared" ca="1" si="38"/>
        <v>0.47481737446129318</v>
      </c>
      <c r="T307">
        <f t="shared" ca="1" si="39"/>
        <v>2.3237930023707516E-2</v>
      </c>
      <c r="V307">
        <f t="shared" si="40"/>
        <v>2</v>
      </c>
      <c r="W307">
        <f t="shared" ca="1" si="41"/>
        <v>0</v>
      </c>
      <c r="X307">
        <f t="shared" ca="1" si="42"/>
        <v>1</v>
      </c>
      <c r="Y307">
        <f t="shared" ca="1" si="43"/>
        <v>0</v>
      </c>
      <c r="Z307">
        <f t="shared" ca="1" si="44"/>
        <v>0</v>
      </c>
    </row>
    <row r="308" spans="1:26" x14ac:dyDescent="0.3">
      <c r="A308">
        <v>1302</v>
      </c>
      <c r="B308" t="s">
        <v>2</v>
      </c>
      <c r="C308" t="s">
        <v>3</v>
      </c>
      <c r="D308" s="1">
        <v>1.1041666666666667E-2</v>
      </c>
      <c r="E308">
        <v>1</v>
      </c>
      <c r="F308">
        <v>4</v>
      </c>
      <c r="G308">
        <v>25</v>
      </c>
      <c r="H308">
        <v>0.7</v>
      </c>
      <c r="I308">
        <v>6.25E-2</v>
      </c>
      <c r="J308">
        <v>0.33685220729366605</v>
      </c>
      <c r="K308">
        <v>0.56232449005164864</v>
      </c>
      <c r="L308">
        <v>0.42362044145873318</v>
      </c>
      <c r="M308">
        <f t="shared" si="36"/>
        <v>2</v>
      </c>
      <c r="N308">
        <f t="shared" si="37"/>
        <v>284</v>
      </c>
      <c r="O308">
        <f ca="1">AVERAGE(INDIRECT("K"&amp;N308):K308)</f>
        <v>0.54767316462123117</v>
      </c>
      <c r="P308">
        <f ca="1">IF(ROW(P308)-N308&gt;10,VAR(INDIRECT("K"&amp;N308):K308),$K$6951/4)</f>
        <v>2.6824578398713602E-4</v>
      </c>
      <c r="Q308">
        <f ca="1">(AVERAGE(INDIRECT("K"&amp;N308):L308)+AVERAGE(L279:L308))/2</f>
        <v>0.52973519616796194</v>
      </c>
      <c r="R308">
        <f ca="1">IF(ROW(P308)-N308&gt;10,VAR(INDIRECT("K"&amp;N308):L308),$L$6951/4)</f>
        <v>1.0884281549264142E-2</v>
      </c>
      <c r="S308">
        <f t="shared" ca="1" si="38"/>
        <v>0.46988135731717579</v>
      </c>
      <c r="T308">
        <f t="shared" ca="1" si="39"/>
        <v>2.3473944835792442E-2</v>
      </c>
      <c r="V308">
        <f t="shared" si="40"/>
        <v>2</v>
      </c>
      <c r="W308">
        <f t="shared" ca="1" si="41"/>
        <v>0</v>
      </c>
      <c r="X308">
        <f t="shared" ca="1" si="42"/>
        <v>1</v>
      </c>
      <c r="Y308">
        <f t="shared" ca="1" si="43"/>
        <v>0</v>
      </c>
      <c r="Z308">
        <f t="shared" ca="1" si="44"/>
        <v>0</v>
      </c>
    </row>
    <row r="309" spans="1:26" x14ac:dyDescent="0.3">
      <c r="A309">
        <v>1302</v>
      </c>
      <c r="B309" t="s">
        <v>2</v>
      </c>
      <c r="C309" t="s">
        <v>3</v>
      </c>
      <c r="D309" s="1">
        <v>1.1458333333333333E-2</v>
      </c>
      <c r="E309">
        <v>1</v>
      </c>
      <c r="F309">
        <v>4</v>
      </c>
      <c r="G309">
        <v>26</v>
      </c>
      <c r="H309">
        <v>0.79999999999999993</v>
      </c>
      <c r="I309">
        <v>6.25E-2</v>
      </c>
      <c r="J309">
        <v>0.33685220729366605</v>
      </c>
      <c r="K309">
        <v>0.56893685433319363</v>
      </c>
      <c r="L309">
        <v>0.56362044145873313</v>
      </c>
      <c r="M309">
        <f t="shared" si="36"/>
        <v>2</v>
      </c>
      <c r="N309">
        <f t="shared" si="37"/>
        <v>284</v>
      </c>
      <c r="O309">
        <f ca="1">AVERAGE(INDIRECT("K"&amp;N309):K309)</f>
        <v>0.54849099884092201</v>
      </c>
      <c r="P309">
        <f ca="1">IF(ROW(P309)-N309&gt;10,VAR(INDIRECT("K"&amp;N309):K309),$K$6951/4)</f>
        <v>2.7490612571098215E-4</v>
      </c>
      <c r="Q309">
        <f ca="1">(AVERAGE(INDIRECT("K"&amp;N309):L309)+AVERAGE(L280:L309))/2</f>
        <v>0.52661148059228746</v>
      </c>
      <c r="R309">
        <f ca="1">IF(ROW(P309)-N309&gt;10,VAR(INDIRECT("K"&amp;N309):L309),$L$6951/4)</f>
        <v>1.0505716364811235E-2</v>
      </c>
      <c r="S309">
        <f t="shared" ca="1" si="38"/>
        <v>0.46680067294089495</v>
      </c>
      <c r="T309">
        <f t="shared" ca="1" si="39"/>
        <v>2.4849772200974386E-2</v>
      </c>
      <c r="V309">
        <f t="shared" si="40"/>
        <v>2</v>
      </c>
      <c r="W309">
        <f t="shared" ca="1" si="41"/>
        <v>0</v>
      </c>
      <c r="X309">
        <f t="shared" ca="1" si="42"/>
        <v>1</v>
      </c>
      <c r="Y309">
        <f t="shared" ca="1" si="43"/>
        <v>0</v>
      </c>
      <c r="Z309">
        <f t="shared" ca="1" si="44"/>
        <v>0</v>
      </c>
    </row>
    <row r="310" spans="1:26" x14ac:dyDescent="0.3">
      <c r="A310">
        <v>1302</v>
      </c>
      <c r="B310" t="s">
        <v>2</v>
      </c>
      <c r="C310" t="s">
        <v>3</v>
      </c>
      <c r="D310" s="1">
        <v>1.1840277777777778E-2</v>
      </c>
      <c r="E310">
        <v>1</v>
      </c>
      <c r="F310">
        <v>5</v>
      </c>
      <c r="G310">
        <v>27</v>
      </c>
      <c r="H310">
        <v>0.5</v>
      </c>
      <c r="I310">
        <v>0.9375</v>
      </c>
      <c r="J310">
        <v>0.5</v>
      </c>
      <c r="K310">
        <v>0.57467346520587359</v>
      </c>
      <c r="L310">
        <v>0.63362044145873309</v>
      </c>
      <c r="M310">
        <f t="shared" si="36"/>
        <v>2</v>
      </c>
      <c r="N310">
        <f t="shared" si="37"/>
        <v>284</v>
      </c>
      <c r="O310">
        <f ca="1">AVERAGE(INDIRECT("K"&amp;N310):K310)</f>
        <v>0.54946071981740174</v>
      </c>
      <c r="P310">
        <f ca="1">IF(ROW(P310)-N310&gt;10,VAR(INDIRECT("K"&amp;N310):K310),$K$6951/4)</f>
        <v>2.8972250003370407E-4</v>
      </c>
      <c r="Q310">
        <f ca="1">(AVERAGE(INDIRECT("K"&amp;N310):L310)+AVERAGE(L281:L310))/2</f>
        <v>0.52919376540527796</v>
      </c>
      <c r="R310">
        <f ca="1">IF(ROW(P310)-N310&gt;10,VAR(INDIRECT("K"&amp;N310):L310),$L$6951/4)</f>
        <v>1.0331332590380713E-2</v>
      </c>
      <c r="S310">
        <f t="shared" ca="1" si="38"/>
        <v>0.46938146023982613</v>
      </c>
      <c r="T310">
        <f t="shared" ca="1" si="39"/>
        <v>2.6534031713439328E-2</v>
      </c>
      <c r="V310">
        <f t="shared" si="40"/>
        <v>2</v>
      </c>
      <c r="W310">
        <f t="shared" ca="1" si="41"/>
        <v>0</v>
      </c>
      <c r="X310">
        <f t="shared" ca="1" si="42"/>
        <v>1</v>
      </c>
      <c r="Y310">
        <f t="shared" ca="1" si="43"/>
        <v>0</v>
      </c>
      <c r="Z310">
        <f t="shared" ca="1" si="44"/>
        <v>0</v>
      </c>
    </row>
    <row r="311" spans="1:26" x14ac:dyDescent="0.3">
      <c r="A311">
        <v>1302</v>
      </c>
      <c r="B311" t="s">
        <v>2</v>
      </c>
      <c r="C311" t="s">
        <v>3</v>
      </c>
      <c r="D311" s="1">
        <v>1.224537037037037E-2</v>
      </c>
      <c r="E311">
        <v>1</v>
      </c>
      <c r="F311">
        <v>5</v>
      </c>
      <c r="G311">
        <v>28</v>
      </c>
      <c r="H311">
        <v>0.16666666666666666</v>
      </c>
      <c r="I311">
        <v>0.9375</v>
      </c>
      <c r="J311">
        <v>0.5</v>
      </c>
      <c r="K311">
        <v>0.57104874888083557</v>
      </c>
      <c r="L311">
        <v>0.54374999999999996</v>
      </c>
      <c r="M311">
        <f t="shared" si="36"/>
        <v>2</v>
      </c>
      <c r="N311">
        <f t="shared" si="37"/>
        <v>284</v>
      </c>
      <c r="O311">
        <f ca="1">AVERAGE(INDIRECT("K"&amp;N311):K311)</f>
        <v>0.55023172085538152</v>
      </c>
      <c r="P311">
        <f ca="1">IF(ROW(P311)-N311&gt;10,VAR(INDIRECT("K"&amp;N311):K311),$K$6951/4)</f>
        <v>2.9563642988533794E-4</v>
      </c>
      <c r="Q311">
        <f ca="1">(AVERAGE(INDIRECT("K"&amp;N311):L311)+AVERAGE(L282:L311))/2</f>
        <v>0.53129241035257779</v>
      </c>
      <c r="R311">
        <f ca="1">IF(ROW(P311)-N311&gt;10,VAR(INDIRECT("K"&amp;N311):L311),$L$6951/4)</f>
        <v>9.9805728017941606E-3</v>
      </c>
      <c r="S311">
        <f t="shared" ca="1" si="38"/>
        <v>0.47147758363152498</v>
      </c>
      <c r="T311">
        <f t="shared" ca="1" si="39"/>
        <v>2.7941359909136695E-2</v>
      </c>
      <c r="V311">
        <f t="shared" si="40"/>
        <v>2</v>
      </c>
      <c r="W311">
        <f t="shared" ca="1" si="41"/>
        <v>0</v>
      </c>
      <c r="X311">
        <f t="shared" ca="1" si="42"/>
        <v>1</v>
      </c>
      <c r="Y311">
        <f t="shared" ca="1" si="43"/>
        <v>0</v>
      </c>
      <c r="Z311">
        <f t="shared" ca="1" si="44"/>
        <v>0</v>
      </c>
    </row>
    <row r="312" spans="1:26" x14ac:dyDescent="0.3">
      <c r="A312">
        <v>1302</v>
      </c>
      <c r="B312" t="s">
        <v>2</v>
      </c>
      <c r="C312" t="s">
        <v>3</v>
      </c>
      <c r="D312" s="1">
        <v>1.2488425925925925E-2</v>
      </c>
      <c r="E312">
        <v>1</v>
      </c>
      <c r="F312">
        <v>5</v>
      </c>
      <c r="G312">
        <v>29</v>
      </c>
      <c r="H312">
        <v>0.5</v>
      </c>
      <c r="I312">
        <v>0.9375</v>
      </c>
      <c r="J312">
        <v>0.5</v>
      </c>
      <c r="K312">
        <v>0.56840464400164159</v>
      </c>
      <c r="L312">
        <v>0.31041666666666667</v>
      </c>
      <c r="M312">
        <f t="shared" si="36"/>
        <v>2</v>
      </c>
      <c r="N312">
        <f t="shared" si="37"/>
        <v>284</v>
      </c>
      <c r="O312">
        <f ca="1">AVERAGE(INDIRECT("K"&amp;N312):K312)</f>
        <v>0.55085837337766641</v>
      </c>
      <c r="P312">
        <f ca="1">IF(ROW(P312)-N312&gt;10,VAR(INDIRECT("K"&amp;N312):K312),$K$6951/4)</f>
        <v>2.9646609408775392E-4</v>
      </c>
      <c r="Q312">
        <f ca="1">(AVERAGE(INDIRECT("K"&amp;N312):L312)+AVERAGE(L283:L312))/2</f>
        <v>0.52521763714720615</v>
      </c>
      <c r="R312">
        <f ca="1">IF(ROW(P312)-N312&gt;10,VAR(INDIRECT("K"&amp;N312):L312),$L$6951/4)</f>
        <v>1.0526760769870006E-2</v>
      </c>
      <c r="S312">
        <f t="shared" ca="1" si="38"/>
        <v>0.46545610591520931</v>
      </c>
      <c r="T312">
        <f t="shared" ca="1" si="39"/>
        <v>2.664135204802821E-2</v>
      </c>
      <c r="V312">
        <f t="shared" si="40"/>
        <v>2</v>
      </c>
      <c r="W312">
        <f t="shared" ca="1" si="41"/>
        <v>0</v>
      </c>
      <c r="X312">
        <f t="shared" ca="1" si="42"/>
        <v>1</v>
      </c>
      <c r="Y312">
        <f t="shared" ca="1" si="43"/>
        <v>0</v>
      </c>
      <c r="Z312">
        <f t="shared" ca="1" si="44"/>
        <v>0</v>
      </c>
    </row>
    <row r="313" spans="1:26" x14ac:dyDescent="0.3">
      <c r="A313">
        <v>1302</v>
      </c>
      <c r="B313" t="s">
        <v>2</v>
      </c>
      <c r="C313" t="s">
        <v>3</v>
      </c>
      <c r="D313" s="1">
        <v>1.2986111111111111E-2</v>
      </c>
      <c r="E313">
        <v>1</v>
      </c>
      <c r="F313">
        <v>5</v>
      </c>
      <c r="G313">
        <v>30</v>
      </c>
      <c r="H313">
        <v>0.3</v>
      </c>
      <c r="I313">
        <v>0.9375</v>
      </c>
      <c r="J313">
        <v>0.5</v>
      </c>
      <c r="K313">
        <v>0.56349243343772581</v>
      </c>
      <c r="L313">
        <v>0.54374999999999996</v>
      </c>
      <c r="M313">
        <f t="shared" si="36"/>
        <v>2</v>
      </c>
      <c r="N313">
        <f t="shared" si="37"/>
        <v>284</v>
      </c>
      <c r="O313">
        <f ca="1">AVERAGE(INDIRECT("K"&amp;N313):K313)</f>
        <v>0.55127950871300169</v>
      </c>
      <c r="P313">
        <f ca="1">IF(ROW(P313)-N313&gt;10,VAR(INDIRECT("K"&amp;N313):K313),$K$6951/4)</f>
        <v>2.9156377444614691E-4</v>
      </c>
      <c r="Q313">
        <f ca="1">(AVERAGE(INDIRECT("K"&amp;N313):L313)+AVERAGE(L284:L313))/2</f>
        <v>0.52365677561261292</v>
      </c>
      <c r="R313">
        <f ca="1">IF(ROW(P313)-N313&gt;10,VAR(INDIRECT("K"&amp;N313):L313),$L$6951/4)</f>
        <v>1.0188333120183723E-2</v>
      </c>
      <c r="S313">
        <f t="shared" ca="1" si="38"/>
        <v>0.46391778291559854</v>
      </c>
      <c r="T313">
        <f t="shared" ca="1" si="39"/>
        <v>2.7047222909065943E-2</v>
      </c>
      <c r="V313">
        <f t="shared" si="40"/>
        <v>2</v>
      </c>
      <c r="W313">
        <f t="shared" ca="1" si="41"/>
        <v>0</v>
      </c>
      <c r="X313">
        <f t="shared" ca="1" si="42"/>
        <v>1</v>
      </c>
      <c r="Y313">
        <f t="shared" ca="1" si="43"/>
        <v>0</v>
      </c>
      <c r="Z313">
        <f t="shared" ca="1" si="44"/>
        <v>0</v>
      </c>
    </row>
    <row r="314" spans="1:26" x14ac:dyDescent="0.3">
      <c r="A314">
        <v>1302</v>
      </c>
      <c r="B314" t="s">
        <v>2</v>
      </c>
      <c r="C314" t="s">
        <v>3</v>
      </c>
      <c r="D314" s="1">
        <v>1.3275462962962963E-2</v>
      </c>
      <c r="E314">
        <v>1</v>
      </c>
      <c r="F314">
        <v>5</v>
      </c>
      <c r="G314">
        <v>31</v>
      </c>
      <c r="H314">
        <v>0.19999999999999998</v>
      </c>
      <c r="I314">
        <v>0.9375</v>
      </c>
      <c r="J314">
        <v>0.5</v>
      </c>
      <c r="K314">
        <v>0.55537836929336082</v>
      </c>
      <c r="L314">
        <v>0.40374999999999994</v>
      </c>
      <c r="M314">
        <f t="shared" si="36"/>
        <v>2</v>
      </c>
      <c r="N314">
        <f t="shared" si="37"/>
        <v>284</v>
      </c>
      <c r="O314">
        <f ca="1">AVERAGE(INDIRECT("K"&amp;N314):K314)</f>
        <v>0.55141173002204558</v>
      </c>
      <c r="P314">
        <f ca="1">IF(ROW(P314)-N314&gt;10,VAR(INDIRECT("K"&amp;N314):K314),$K$6951/4)</f>
        <v>2.8238693867613202E-4</v>
      </c>
      <c r="Q314">
        <f ca="1">(AVERAGE(INDIRECT("K"&amp;N314):L314)+AVERAGE(L285:L314))/2</f>
        <v>0.5176190977237074</v>
      </c>
      <c r="R314">
        <f ca="1">IF(ROW(P314)-N314&gt;10,VAR(INDIRECT("K"&amp;N314):L314),$L$6951/4)</f>
        <v>1.0132881423802996E-2</v>
      </c>
      <c r="S314">
        <f t="shared" ca="1" si="38"/>
        <v>0.45793012370973746</v>
      </c>
      <c r="T314">
        <f t="shared" ca="1" si="39"/>
        <v>2.6377682511290065E-2</v>
      </c>
      <c r="V314">
        <f t="shared" si="40"/>
        <v>2</v>
      </c>
      <c r="W314">
        <f t="shared" ca="1" si="41"/>
        <v>0</v>
      </c>
      <c r="X314">
        <f t="shared" ca="1" si="42"/>
        <v>1</v>
      </c>
      <c r="Y314">
        <f t="shared" ca="1" si="43"/>
        <v>0</v>
      </c>
      <c r="Z314">
        <f t="shared" ca="1" si="44"/>
        <v>0</v>
      </c>
    </row>
    <row r="315" spans="1:26" x14ac:dyDescent="0.3">
      <c r="A315">
        <v>1302</v>
      </c>
      <c r="B315" t="s">
        <v>2</v>
      </c>
      <c r="C315" t="s">
        <v>3</v>
      </c>
      <c r="D315" s="1">
        <v>1.4421296296296297E-2</v>
      </c>
      <c r="E315">
        <v>1</v>
      </c>
      <c r="F315">
        <v>6</v>
      </c>
      <c r="G315">
        <v>32</v>
      </c>
      <c r="H315">
        <v>0.5</v>
      </c>
      <c r="I315">
        <v>6.25E-2</v>
      </c>
      <c r="J315">
        <v>0.30567226890756305</v>
      </c>
      <c r="K315">
        <v>0.54539442224074275</v>
      </c>
      <c r="L315">
        <v>0.33374999999999999</v>
      </c>
      <c r="M315">
        <f t="shared" si="36"/>
        <v>2</v>
      </c>
      <c r="N315">
        <f t="shared" si="37"/>
        <v>284</v>
      </c>
      <c r="O315">
        <f ca="1">AVERAGE(INDIRECT("K"&amp;N315):K315)</f>
        <v>0.55122368915387987</v>
      </c>
      <c r="P315">
        <f ca="1">IF(ROW(P315)-N315&gt;10,VAR(INDIRECT("K"&amp;N315):K315),$K$6951/4)</f>
        <v>2.744091823690215E-4</v>
      </c>
      <c r="Q315">
        <f ca="1">(AVERAGE(INDIRECT("K"&amp;N315):L315)+AVERAGE(L286:L315))/2</f>
        <v>0.51341743967298625</v>
      </c>
      <c r="R315">
        <f ca="1">IF(ROW(P315)-N315&gt;10,VAR(INDIRECT("K"&amp;N315):L315),$L$6951/4)</f>
        <v>1.0424595205715807E-2</v>
      </c>
      <c r="S315">
        <f t="shared" ca="1" si="38"/>
        <v>0.45374628200689532</v>
      </c>
      <c r="T315">
        <f t="shared" ca="1" si="39"/>
        <v>2.4990279215824272E-2</v>
      </c>
      <c r="V315">
        <f t="shared" si="40"/>
        <v>2</v>
      </c>
      <c r="W315">
        <f t="shared" ca="1" si="41"/>
        <v>0</v>
      </c>
      <c r="X315">
        <f t="shared" ca="1" si="42"/>
        <v>1</v>
      </c>
      <c r="Y315">
        <f t="shared" ca="1" si="43"/>
        <v>0</v>
      </c>
      <c r="Z315">
        <f t="shared" ca="1" si="44"/>
        <v>0</v>
      </c>
    </row>
    <row r="316" spans="1:26" x14ac:dyDescent="0.3">
      <c r="A316">
        <v>1302</v>
      </c>
      <c r="B316" t="s">
        <v>2</v>
      </c>
      <c r="C316" t="s">
        <v>3</v>
      </c>
      <c r="D316" s="1">
        <v>1.4814814814814815E-2</v>
      </c>
      <c r="E316">
        <v>1</v>
      </c>
      <c r="F316">
        <v>6</v>
      </c>
      <c r="G316">
        <v>33</v>
      </c>
      <c r="H316">
        <v>0.33333333333333331</v>
      </c>
      <c r="I316">
        <v>6.25E-2</v>
      </c>
      <c r="J316">
        <v>0.30567226890756305</v>
      </c>
      <c r="K316">
        <v>0.54863533743471693</v>
      </c>
      <c r="L316">
        <v>0.41738445378151257</v>
      </c>
      <c r="M316">
        <f t="shared" si="36"/>
        <v>2</v>
      </c>
      <c r="N316">
        <f t="shared" si="37"/>
        <v>284</v>
      </c>
      <c r="O316">
        <f ca="1">AVERAGE(INDIRECT("K"&amp;N316):K316)</f>
        <v>0.55114525425329919</v>
      </c>
      <c r="P316">
        <f ca="1">IF(ROW(P316)-N316&gt;10,VAR(INDIRECT("K"&amp;N316):K316),$K$6951/4)</f>
        <v>2.6603691252975005E-4</v>
      </c>
      <c r="Q316">
        <f ca="1">(AVERAGE(INDIRECT("K"&amp;N316):L316)+AVERAGE(L287:L316))/2</f>
        <v>0.51135455256949169</v>
      </c>
      <c r="R316">
        <f ca="1">IF(ROW(P316)-N316&gt;10,VAR(INDIRECT("K"&amp;N316):L316),$L$6951/4)</f>
        <v>1.0297508339028601E-2</v>
      </c>
      <c r="S316">
        <f t="shared" ca="1" si="38"/>
        <v>0.45169429210712703</v>
      </c>
      <c r="T316">
        <f t="shared" ca="1" si="39"/>
        <v>2.4550178673880974E-2</v>
      </c>
      <c r="V316">
        <f t="shared" si="40"/>
        <v>2</v>
      </c>
      <c r="W316">
        <f t="shared" ca="1" si="41"/>
        <v>0</v>
      </c>
      <c r="X316">
        <f t="shared" ca="1" si="42"/>
        <v>1</v>
      </c>
      <c r="Y316">
        <f t="shared" ca="1" si="43"/>
        <v>0</v>
      </c>
      <c r="Z316">
        <f t="shared" ca="1" si="44"/>
        <v>0</v>
      </c>
    </row>
    <row r="317" spans="1:26" x14ac:dyDescent="0.3">
      <c r="A317">
        <v>1302</v>
      </c>
      <c r="B317" t="s">
        <v>2</v>
      </c>
      <c r="C317" t="s">
        <v>3</v>
      </c>
      <c r="D317" s="1">
        <v>1.5486111111111112E-2</v>
      </c>
      <c r="E317">
        <v>1</v>
      </c>
      <c r="F317">
        <v>6</v>
      </c>
      <c r="G317">
        <v>34</v>
      </c>
      <c r="H317">
        <v>0.66666666666666663</v>
      </c>
      <c r="I317">
        <v>6.25E-2</v>
      </c>
      <c r="J317">
        <v>0.30567226890756305</v>
      </c>
      <c r="K317">
        <v>0.54865006275330874</v>
      </c>
      <c r="L317">
        <v>0.30071778711484592</v>
      </c>
      <c r="M317">
        <f t="shared" si="36"/>
        <v>2</v>
      </c>
      <c r="N317">
        <f t="shared" si="37"/>
        <v>284</v>
      </c>
      <c r="O317">
        <f ca="1">AVERAGE(INDIRECT("K"&amp;N317):K317)</f>
        <v>0.55107186626800542</v>
      </c>
      <c r="P317">
        <f ca="1">IF(ROW(P317)-N317&gt;10,VAR(INDIRECT("K"&amp;N317):K317),$K$6951/4)</f>
        <v>2.5815830498474311E-4</v>
      </c>
      <c r="Q317">
        <f ca="1">(AVERAGE(INDIRECT("K"&amp;N317):L317)+AVERAGE(L288:L317))/2</f>
        <v>0.51041872571424629</v>
      </c>
      <c r="R317">
        <f ca="1">IF(ROW(P317)-N317&gt;10,VAR(INDIRECT("K"&amp;N317):L317),$L$6951/4)</f>
        <v>1.0751633396539803E-2</v>
      </c>
      <c r="S317">
        <f t="shared" ca="1" si="38"/>
        <v>0.45074151742759466</v>
      </c>
      <c r="T317">
        <f t="shared" ca="1" si="39"/>
        <v>2.2898252687736917E-2</v>
      </c>
      <c r="V317">
        <f t="shared" si="40"/>
        <v>2</v>
      </c>
      <c r="W317">
        <f t="shared" ca="1" si="41"/>
        <v>0</v>
      </c>
      <c r="X317">
        <f t="shared" ca="1" si="42"/>
        <v>1</v>
      </c>
      <c r="Y317">
        <f t="shared" ca="1" si="43"/>
        <v>0</v>
      </c>
      <c r="Z317">
        <f t="shared" ca="1" si="44"/>
        <v>0</v>
      </c>
    </row>
    <row r="318" spans="1:26" x14ac:dyDescent="0.3">
      <c r="A318">
        <v>1302</v>
      </c>
      <c r="B318" t="s">
        <v>2</v>
      </c>
      <c r="C318" t="s">
        <v>3</v>
      </c>
      <c r="D318" s="1">
        <v>1.576388888888889E-2</v>
      </c>
      <c r="E318">
        <v>1</v>
      </c>
      <c r="F318">
        <v>6</v>
      </c>
      <c r="G318">
        <v>35</v>
      </c>
      <c r="H318">
        <v>0.8</v>
      </c>
      <c r="I318">
        <v>6.25E-2</v>
      </c>
      <c r="J318">
        <v>0.30567226890756305</v>
      </c>
      <c r="K318">
        <v>0.55154987202664629</v>
      </c>
      <c r="L318">
        <v>0.53405112044817926</v>
      </c>
      <c r="M318">
        <f t="shared" si="36"/>
        <v>2</v>
      </c>
      <c r="N318">
        <f t="shared" si="37"/>
        <v>284</v>
      </c>
      <c r="O318">
        <f ca="1">AVERAGE(INDIRECT("K"&amp;N318):K318)</f>
        <v>0.5510855235753952</v>
      </c>
      <c r="P318">
        <f ca="1">IF(ROW(P318)-N318&gt;10,VAR(INDIRECT("K"&amp;N318):K318),$K$6951/4)</f>
        <v>2.5057194193324201E-4</v>
      </c>
      <c r="Q318">
        <f ca="1">(AVERAGE(INDIRECT("K"&amp;N318):L318)+AVERAGE(L289:L318))/2</f>
        <v>0.5112561839078702</v>
      </c>
      <c r="R318">
        <f ca="1">IF(ROW(P318)-N318&gt;10,VAR(INDIRECT("K"&amp;N318):L318),$L$6951/4)</f>
        <v>1.045226431649518E-2</v>
      </c>
      <c r="S318">
        <f t="shared" ca="1" si="38"/>
        <v>0.45157193674018309</v>
      </c>
      <c r="T318">
        <f t="shared" ca="1" si="39"/>
        <v>2.2863623500397598E-2</v>
      </c>
      <c r="V318">
        <f t="shared" si="40"/>
        <v>2</v>
      </c>
      <c r="W318">
        <f t="shared" ca="1" si="41"/>
        <v>0</v>
      </c>
      <c r="X318">
        <f t="shared" ca="1" si="42"/>
        <v>1</v>
      </c>
      <c r="Y318">
        <f t="shared" ca="1" si="43"/>
        <v>0</v>
      </c>
      <c r="Z318">
        <f t="shared" ca="1" si="44"/>
        <v>0</v>
      </c>
    </row>
    <row r="319" spans="1:26" x14ac:dyDescent="0.3">
      <c r="A319">
        <v>1302</v>
      </c>
      <c r="B319" t="s">
        <v>2</v>
      </c>
      <c r="C319" t="s">
        <v>3</v>
      </c>
      <c r="D319" s="1">
        <v>1.6018518518518519E-2</v>
      </c>
      <c r="E319">
        <v>1</v>
      </c>
      <c r="F319">
        <v>6</v>
      </c>
      <c r="G319">
        <v>36</v>
      </c>
      <c r="H319">
        <v>0.8666666666666667</v>
      </c>
      <c r="I319">
        <v>6.25E-2</v>
      </c>
      <c r="J319">
        <v>0.30567226890756305</v>
      </c>
      <c r="K319">
        <v>0.55616775601682822</v>
      </c>
      <c r="L319">
        <v>0.62738445378151253</v>
      </c>
      <c r="M319">
        <f t="shared" si="36"/>
        <v>2</v>
      </c>
      <c r="N319">
        <f t="shared" si="37"/>
        <v>284</v>
      </c>
      <c r="O319">
        <f ca="1">AVERAGE(INDIRECT("K"&amp;N319):K319)</f>
        <v>0.55122669669876834</v>
      </c>
      <c r="P319">
        <f ca="1">IF(ROW(P319)-N319&gt;10,VAR(INDIRECT("K"&amp;N319):K319),$K$6951/4)</f>
        <v>2.4413021821975784E-4</v>
      </c>
      <c r="Q319">
        <f ca="1">(AVERAGE(INDIRECT("K"&amp;N319):L319)+AVERAGE(L290:L319))/2</f>
        <v>0.51236997335960255</v>
      </c>
      <c r="R319">
        <f ca="1">IF(ROW(P319)-N319&gt;10,VAR(INDIRECT("K"&amp;N319):L319),$L$6951/4)</f>
        <v>1.0317709081194013E-2</v>
      </c>
      <c r="S319">
        <f t="shared" ca="1" si="38"/>
        <v>0.45267404176560616</v>
      </c>
      <c r="T319">
        <f t="shared" ca="1" si="39"/>
        <v>2.2580091995913758E-2</v>
      </c>
      <c r="V319">
        <f t="shared" si="40"/>
        <v>2</v>
      </c>
      <c r="W319">
        <f t="shared" ca="1" si="41"/>
        <v>0</v>
      </c>
      <c r="X319">
        <f t="shared" ca="1" si="42"/>
        <v>1</v>
      </c>
      <c r="Y319">
        <f t="shared" ca="1" si="43"/>
        <v>0</v>
      </c>
      <c r="Z319">
        <f t="shared" ca="1" si="44"/>
        <v>0</v>
      </c>
    </row>
    <row r="320" spans="1:26" x14ac:dyDescent="0.3">
      <c r="A320">
        <v>1302</v>
      </c>
      <c r="B320" t="s">
        <v>2</v>
      </c>
      <c r="C320" t="s">
        <v>3</v>
      </c>
      <c r="D320" s="1">
        <v>1.6527777777777777E-2</v>
      </c>
      <c r="E320">
        <v>1</v>
      </c>
      <c r="F320">
        <v>7</v>
      </c>
      <c r="G320">
        <v>37</v>
      </c>
      <c r="H320">
        <v>0.5</v>
      </c>
      <c r="I320">
        <v>0.9375</v>
      </c>
      <c r="J320">
        <v>0.5</v>
      </c>
      <c r="K320">
        <v>0.56797516085015964</v>
      </c>
      <c r="L320">
        <v>0.67405112044817928</v>
      </c>
      <c r="M320">
        <f t="shared" si="36"/>
        <v>2</v>
      </c>
      <c r="N320">
        <f t="shared" si="37"/>
        <v>284</v>
      </c>
      <c r="O320">
        <f ca="1">AVERAGE(INDIRECT("K"&amp;N320):K320)</f>
        <v>0.55167935789204925</v>
      </c>
      <c r="P320">
        <f ca="1">IF(ROW(P320)-N320&gt;10,VAR(INDIRECT("K"&amp;N320):K320),$K$6951/4)</f>
        <v>2.4493020303759951E-4</v>
      </c>
      <c r="Q320">
        <f ca="1">(AVERAGE(INDIRECT("K"&amp;N320):L320)+AVERAGE(L291:L320))/2</f>
        <v>0.51682830871787622</v>
      </c>
      <c r="R320">
        <f ca="1">IF(ROW(P320)-N320&gt;10,VAR(INDIRECT("K"&amp;N320):L320),$L$6951/4)</f>
        <v>1.0351152861800416E-2</v>
      </c>
      <c r="S320">
        <f t="shared" ca="1" si="38"/>
        <v>0.45710104079389463</v>
      </c>
      <c r="T320">
        <f t="shared" ca="1" si="39"/>
        <v>2.2580853664575642E-2</v>
      </c>
      <c r="V320">
        <f t="shared" si="40"/>
        <v>2</v>
      </c>
      <c r="W320">
        <f t="shared" ca="1" si="41"/>
        <v>0</v>
      </c>
      <c r="X320">
        <f t="shared" ca="1" si="42"/>
        <v>1</v>
      </c>
      <c r="Y320">
        <f t="shared" ca="1" si="43"/>
        <v>0</v>
      </c>
      <c r="Z320">
        <f t="shared" ca="1" si="44"/>
        <v>0</v>
      </c>
    </row>
    <row r="321" spans="1:26" x14ac:dyDescent="0.3">
      <c r="A321">
        <v>1302</v>
      </c>
      <c r="B321" t="s">
        <v>2</v>
      </c>
      <c r="C321" t="s">
        <v>3</v>
      </c>
      <c r="D321" s="1">
        <v>1.6782407407407409E-2</v>
      </c>
      <c r="E321">
        <v>1</v>
      </c>
      <c r="F321">
        <v>7</v>
      </c>
      <c r="G321">
        <v>38</v>
      </c>
      <c r="H321">
        <v>0.16666666666666666</v>
      </c>
      <c r="I321">
        <v>0.9375</v>
      </c>
      <c r="J321">
        <v>0.5</v>
      </c>
      <c r="K321">
        <v>0.5712913190054516</v>
      </c>
      <c r="L321">
        <v>0.54374999999999996</v>
      </c>
      <c r="M321">
        <f t="shared" si="36"/>
        <v>2</v>
      </c>
      <c r="N321">
        <f t="shared" si="37"/>
        <v>284</v>
      </c>
      <c r="O321">
        <f ca="1">AVERAGE(INDIRECT("K"&amp;N321):K321)</f>
        <v>0.55219546213187554</v>
      </c>
      <c r="P321">
        <f ca="1">IF(ROW(P321)-N321&gt;10,VAR(INDIRECT("K"&amp;N321):K321),$K$6951/4)</f>
        <v>2.4843228410230433E-4</v>
      </c>
      <c r="Q321">
        <f ca="1">(AVERAGE(INDIRECT("K"&amp;N321):L321)+AVERAGE(L292:L321))/2</f>
        <v>0.519601067315834</v>
      </c>
      <c r="R321">
        <f ca="1">IF(ROW(P321)-N321&gt;10,VAR(INDIRECT("K"&amp;N321):L321),$L$6951/4)</f>
        <v>1.0101486056832082E-2</v>
      </c>
      <c r="S321">
        <f t="shared" ca="1" si="38"/>
        <v>0.45986609952171026</v>
      </c>
      <c r="T321">
        <f t="shared" ca="1" si="39"/>
        <v>2.3427149792814878E-2</v>
      </c>
      <c r="V321">
        <f t="shared" si="40"/>
        <v>2</v>
      </c>
      <c r="W321">
        <f t="shared" ca="1" si="41"/>
        <v>0</v>
      </c>
      <c r="X321">
        <f t="shared" ca="1" si="42"/>
        <v>1</v>
      </c>
      <c r="Y321">
        <f t="shared" ca="1" si="43"/>
        <v>0</v>
      </c>
      <c r="Z321">
        <f t="shared" ca="1" si="44"/>
        <v>0</v>
      </c>
    </row>
    <row r="322" spans="1:26" x14ac:dyDescent="0.3">
      <c r="A322">
        <v>1302</v>
      </c>
      <c r="B322" t="s">
        <v>2</v>
      </c>
      <c r="C322" t="s">
        <v>3</v>
      </c>
      <c r="D322" s="1">
        <v>1.7037037037037038E-2</v>
      </c>
      <c r="E322">
        <v>1</v>
      </c>
      <c r="F322">
        <v>7</v>
      </c>
      <c r="G322">
        <v>39</v>
      </c>
      <c r="H322">
        <v>0</v>
      </c>
      <c r="I322">
        <v>0.9375</v>
      </c>
      <c r="J322">
        <v>0.5</v>
      </c>
      <c r="K322">
        <v>0.57962051447502427</v>
      </c>
      <c r="L322">
        <v>0.31041666666666667</v>
      </c>
      <c r="M322">
        <f t="shared" si="36"/>
        <v>2</v>
      </c>
      <c r="N322">
        <f t="shared" si="37"/>
        <v>284</v>
      </c>
      <c r="O322">
        <f ca="1">AVERAGE(INDIRECT("K"&amp;N322):K322)</f>
        <v>0.55289866860221271</v>
      </c>
      <c r="P322">
        <f ca="1">IF(ROW(P322)-N322&gt;10,VAR(INDIRECT("K"&amp;N322):K322),$K$6951/4)</f>
        <v>2.6118006667243891E-4</v>
      </c>
      <c r="Q322">
        <f ca="1">(AVERAGE(INDIRECT("K"&amp;N322):L322)+AVERAGE(L293:L322))/2</f>
        <v>0.51535660664041072</v>
      </c>
      <c r="R322">
        <f ca="1">IF(ROW(P322)-N322&gt;10,VAR(INDIRECT("K"&amp;N322):L322),$L$6951/4)</f>
        <v>1.0490873526757736E-2</v>
      </c>
      <c r="S322">
        <f t="shared" ca="1" si="38"/>
        <v>0.45566559069042395</v>
      </c>
      <c r="T322">
        <f t="shared" ca="1" si="39"/>
        <v>2.3701118349873405E-2</v>
      </c>
      <c r="V322">
        <f t="shared" si="40"/>
        <v>2</v>
      </c>
      <c r="W322">
        <f t="shared" ca="1" si="41"/>
        <v>0</v>
      </c>
      <c r="X322">
        <f t="shared" ca="1" si="42"/>
        <v>1</v>
      </c>
      <c r="Y322">
        <f t="shared" ca="1" si="43"/>
        <v>0</v>
      </c>
      <c r="Z322">
        <f t="shared" ca="1" si="44"/>
        <v>0</v>
      </c>
    </row>
    <row r="323" spans="1:26" x14ac:dyDescent="0.3">
      <c r="A323">
        <v>1302</v>
      </c>
      <c r="B323" t="s">
        <v>2</v>
      </c>
      <c r="C323" t="s">
        <v>3</v>
      </c>
      <c r="D323" s="1">
        <v>1.7314814814814814E-2</v>
      </c>
      <c r="E323">
        <v>1</v>
      </c>
      <c r="F323">
        <v>7</v>
      </c>
      <c r="G323">
        <v>40</v>
      </c>
      <c r="H323">
        <v>0</v>
      </c>
      <c r="I323">
        <v>0.9375</v>
      </c>
      <c r="J323">
        <v>0.5</v>
      </c>
      <c r="K323">
        <v>0.58629664673406201</v>
      </c>
      <c r="L323">
        <v>0.19375000000000001</v>
      </c>
      <c r="M323">
        <f t="shared" ref="M323:M386" si="45">IF(A322&lt;&gt;A323,M322+1,M322)</f>
        <v>2</v>
      </c>
      <c r="N323">
        <f t="shared" ref="N323:N386" si="46">IF(M323&lt;&gt;M322,ROW(N323),N322)</f>
        <v>284</v>
      </c>
      <c r="O323">
        <f ca="1">AVERAGE(INDIRECT("K"&amp;N323):K323)</f>
        <v>0.55373361805550902</v>
      </c>
      <c r="P323">
        <f ca="1">IF(ROW(P323)-N323&gt;10,VAR(INDIRECT("K"&amp;N323):K323),$K$6951/4)</f>
        <v>2.8236876546835365E-4</v>
      </c>
      <c r="Q323">
        <f ca="1">(AVERAGE(INDIRECT("K"&amp;N323):L323)+AVERAGE(L294:L323))/2</f>
        <v>0.50970116426982204</v>
      </c>
      <c r="R323">
        <f ca="1">IF(ROW(P323)-N323&gt;10,VAR(INDIRECT("K"&amp;N323):L323),$L$6951/4)</f>
        <v>1.166678790923978E-2</v>
      </c>
      <c r="S323">
        <f t="shared" ref="S323:S386" ca="1" si="47">IF((O323*P323+Q323*R323*3)/(P323+R323*3)&gt;0.54,(O323*P323+Q323*R323*3)/(P323+R323*3),(O323*P323+Q323*R323*3)/(P323+R323*3)-0.06)</f>
        <v>0.45005355731699898</v>
      </c>
      <c r="T323">
        <f t="shared" ref="T323:T386" ca="1" si="48">P323*R323/(P323+R323)^2</f>
        <v>2.3072435835476714E-2</v>
      </c>
      <c r="V323">
        <f t="shared" ref="V323:V386" si="49">IF(A323=1301,1,IF(A323=1302,2,IF(A323=1303,2,IF(A323=1304,2,IF(A323=1305,1,IF(A323=1306,1,IF(A323=1307,1,IF(A323=1308,2,IF(A323=1309,1,IF(A323=1310,1,IF(A323=1311,2,IF(A323=1312,1,IF(A323=1313,2,IF(A323=1314,1,IF(A323=1315,2,IF(A323=1316,2,IF(A323=1401,1,IF(A323=1402,2,IF(A323=1403,1,IF(A323=1404,1,IF(A323=1405,1,IF(A323=1406,1,IF(A323=1407,1,IF(A323=1408,2,IF(A323=1501,1,IF(A323=1502,1,IF(A323=1503,1,IF(A323=1504,2,IF(A323=1601,1,IF(A323=1602,2,IF(A323=1701,1,0)))))))))))))))))))))))))))))))</f>
        <v>2</v>
      </c>
      <c r="W323">
        <f t="shared" ref="W323:W386" ca="1" si="50">IF(AND(S323&gt;0.5,V323=1),1,0)</f>
        <v>0</v>
      </c>
      <c r="X323">
        <f t="shared" ref="X323:X386" ca="1" si="51">IF(AND(S323&lt;0.5,V323=2),1,0)</f>
        <v>1</v>
      </c>
      <c r="Y323">
        <f t="shared" ref="Y323:Y386" ca="1" si="52">IF(AND(S323&lt;0.5,V323=1),1,0)</f>
        <v>0</v>
      </c>
      <c r="Z323">
        <f t="shared" ref="Z323:Z386" ca="1" si="53">IF(AND(S323&gt;0.5,V323=2),1,0)</f>
        <v>0</v>
      </c>
    </row>
    <row r="324" spans="1:26" x14ac:dyDescent="0.3">
      <c r="A324">
        <v>1302</v>
      </c>
      <c r="B324" t="s">
        <v>2</v>
      </c>
      <c r="C324" t="s">
        <v>3</v>
      </c>
      <c r="D324" s="1">
        <v>1.8553240740740742E-2</v>
      </c>
      <c r="E324">
        <v>1</v>
      </c>
      <c r="F324">
        <v>8</v>
      </c>
      <c r="G324">
        <v>41</v>
      </c>
      <c r="H324">
        <v>0</v>
      </c>
      <c r="I324">
        <v>0</v>
      </c>
      <c r="J324">
        <v>0.27904040404040403</v>
      </c>
      <c r="K324">
        <v>0.59464494911578347</v>
      </c>
      <c r="L324">
        <v>0.19375000000000001</v>
      </c>
      <c r="M324">
        <f t="shared" si="45"/>
        <v>2</v>
      </c>
      <c r="N324">
        <f t="shared" si="46"/>
        <v>284</v>
      </c>
      <c r="O324">
        <f ca="1">AVERAGE(INDIRECT("K"&amp;N324):K324)</f>
        <v>0.55473145539844249</v>
      </c>
      <c r="P324">
        <f ca="1">IF(ROW(P324)-N324&gt;10,VAR(INDIRECT("K"&amp;N324):K324),$K$6951/4)</f>
        <v>3.161324002127032E-4</v>
      </c>
      <c r="Q324">
        <f ca="1">(AVERAGE(INDIRECT("K"&amp;N324):L324)+AVERAGE(L295:L324))/2</f>
        <v>0.50290770097617943</v>
      </c>
      <c r="R324">
        <f ca="1">IF(ROW(P324)-N324&gt;10,VAR(INDIRECT("K"&amp;N324):L324),$L$6951/4)</f>
        <v>1.2776811026814491E-2</v>
      </c>
      <c r="S324">
        <f t="shared" ca="1" si="47"/>
        <v>0.44333162397346998</v>
      </c>
      <c r="T324">
        <f t="shared" ca="1" si="48"/>
        <v>2.3562257478951836E-2</v>
      </c>
      <c r="V324">
        <f t="shared" si="49"/>
        <v>2</v>
      </c>
      <c r="W324">
        <f t="shared" ca="1" si="50"/>
        <v>0</v>
      </c>
      <c r="X324">
        <f t="shared" ca="1" si="51"/>
        <v>1</v>
      </c>
      <c r="Y324">
        <f t="shared" ca="1" si="52"/>
        <v>0</v>
      </c>
      <c r="Z324">
        <f t="shared" ca="1" si="53"/>
        <v>0</v>
      </c>
    </row>
    <row r="325" spans="1:26" x14ac:dyDescent="0.3">
      <c r="A325">
        <v>1302</v>
      </c>
      <c r="B325" t="s">
        <v>2</v>
      </c>
      <c r="C325" t="s">
        <v>3</v>
      </c>
      <c r="D325" s="1">
        <v>1.8969907407407408E-2</v>
      </c>
      <c r="E325">
        <v>1</v>
      </c>
      <c r="F325">
        <v>8</v>
      </c>
      <c r="G325">
        <v>42</v>
      </c>
      <c r="H325">
        <v>0.5</v>
      </c>
      <c r="I325">
        <v>0</v>
      </c>
      <c r="J325">
        <v>0.27904040404040403</v>
      </c>
      <c r="K325">
        <v>0.60424592141821265</v>
      </c>
      <c r="L325">
        <v>5.5808080808080807E-2</v>
      </c>
      <c r="M325">
        <f t="shared" si="45"/>
        <v>2</v>
      </c>
      <c r="N325">
        <f t="shared" si="46"/>
        <v>284</v>
      </c>
      <c r="O325">
        <f ca="1">AVERAGE(INDIRECT("K"&amp;N325):K325)</f>
        <v>0.55591037125605602</v>
      </c>
      <c r="P325">
        <f ca="1">IF(ROW(P325)-N325&gt;10,VAR(INDIRECT("K"&amp;N325):K325),$K$6951/4)</f>
        <v>3.6679524303802791E-4</v>
      </c>
      <c r="Q325">
        <f ca="1">(AVERAGE(INDIRECT("K"&amp;N325):L325)+AVERAGE(L296:L325))/2</f>
        <v>0.4941165626697005</v>
      </c>
      <c r="R325">
        <f ca="1">IF(ROW(P325)-N325&gt;10,VAR(INDIRECT("K"&amp;N325):L325),$L$6951/4)</f>
        <v>1.5137485825022039E-2</v>
      </c>
      <c r="S325">
        <f t="shared" ca="1" si="47"/>
        <v>0.43461167068682449</v>
      </c>
      <c r="T325">
        <f t="shared" ca="1" si="48"/>
        <v>2.3097989439476271E-2</v>
      </c>
      <c r="V325">
        <f t="shared" si="49"/>
        <v>2</v>
      </c>
      <c r="W325">
        <f t="shared" ca="1" si="50"/>
        <v>0</v>
      </c>
      <c r="X325">
        <f t="shared" ca="1" si="51"/>
        <v>1</v>
      </c>
      <c r="Y325">
        <f t="shared" ca="1" si="52"/>
        <v>0</v>
      </c>
      <c r="Z325">
        <f t="shared" ca="1" si="53"/>
        <v>0</v>
      </c>
    </row>
    <row r="326" spans="1:26" x14ac:dyDescent="0.3">
      <c r="A326">
        <v>1302</v>
      </c>
      <c r="B326" t="s">
        <v>2</v>
      </c>
      <c r="C326" t="s">
        <v>3</v>
      </c>
      <c r="D326" s="1">
        <v>1.9282407407407408E-2</v>
      </c>
      <c r="E326">
        <v>1</v>
      </c>
      <c r="F326">
        <v>8</v>
      </c>
      <c r="G326">
        <v>43</v>
      </c>
      <c r="H326">
        <v>0.33333333333333331</v>
      </c>
      <c r="I326">
        <v>0</v>
      </c>
      <c r="J326">
        <v>0.27904040404040403</v>
      </c>
      <c r="K326">
        <v>0.6115909620872243</v>
      </c>
      <c r="L326">
        <v>0.40580808080808078</v>
      </c>
      <c r="M326">
        <f t="shared" si="45"/>
        <v>2</v>
      </c>
      <c r="N326">
        <f t="shared" si="46"/>
        <v>284</v>
      </c>
      <c r="O326">
        <f ca="1">AVERAGE(INDIRECT("K"&amp;N326):K326)</f>
        <v>0.55720526871724596</v>
      </c>
      <c r="P326">
        <f ca="1">IF(ROW(P326)-N326&gt;10,VAR(INDIRECT("K"&amp;N326):K326),$K$6951/4)</f>
        <v>4.3016267867053128E-4</v>
      </c>
      <c r="Q326">
        <f ca="1">(AVERAGE(INDIRECT("K"&amp;N326):L326)+AVERAGE(L297:L326))/2</f>
        <v>0.4941034699985154</v>
      </c>
      <c r="R326">
        <f ca="1">IF(ROW(P326)-N326&gt;10,VAR(INDIRECT("K"&amp;N326):L326),$L$6951/4)</f>
        <v>1.5031739396569906E-2</v>
      </c>
      <c r="S326">
        <f t="shared" ca="1" si="47"/>
        <v>0.4346997096838956</v>
      </c>
      <c r="T326">
        <f t="shared" ca="1" si="48"/>
        <v>2.7046814900506973E-2</v>
      </c>
      <c r="V326">
        <f t="shared" si="49"/>
        <v>2</v>
      </c>
      <c r="W326">
        <f t="shared" ca="1" si="50"/>
        <v>0</v>
      </c>
      <c r="X326">
        <f t="shared" ca="1" si="51"/>
        <v>1</v>
      </c>
      <c r="Y326">
        <f t="shared" ca="1" si="52"/>
        <v>0</v>
      </c>
      <c r="Z326">
        <f t="shared" ca="1" si="53"/>
        <v>0</v>
      </c>
    </row>
    <row r="327" spans="1:26" x14ac:dyDescent="0.3">
      <c r="A327">
        <v>1302</v>
      </c>
      <c r="B327" t="s">
        <v>2</v>
      </c>
      <c r="C327" t="s">
        <v>3</v>
      </c>
      <c r="D327" s="1">
        <v>1.9780092592592592E-2</v>
      </c>
      <c r="E327">
        <v>1</v>
      </c>
      <c r="F327">
        <v>8</v>
      </c>
      <c r="G327">
        <v>44</v>
      </c>
      <c r="H327">
        <v>0.2</v>
      </c>
      <c r="I327">
        <v>0</v>
      </c>
      <c r="J327">
        <v>0.27904040404040403</v>
      </c>
      <c r="K327">
        <v>0.61967435051129005</v>
      </c>
      <c r="L327">
        <v>0.28914141414141414</v>
      </c>
      <c r="M327">
        <f t="shared" si="45"/>
        <v>2</v>
      </c>
      <c r="N327">
        <f t="shared" si="46"/>
        <v>284</v>
      </c>
      <c r="O327">
        <f ca="1">AVERAGE(INDIRECT("K"&amp;N327):K327)</f>
        <v>0.55862502057620145</v>
      </c>
      <c r="P327">
        <f ca="1">IF(ROW(P327)-N327&gt;10,VAR(INDIRECT("K"&amp;N327):K327),$K$6951/4)</f>
        <v>5.0884949044997557E-4</v>
      </c>
      <c r="Q327">
        <f ca="1">(AVERAGE(INDIRECT("K"&amp;N327):L327)+AVERAGE(L298:L327))/2</f>
        <v>0.49050543577808969</v>
      </c>
      <c r="R327">
        <f ca="1">IF(ROW(P327)-N327&gt;10,VAR(INDIRECT("K"&amp;N327):L327),$L$6951/4)</f>
        <v>1.5399670362409034E-2</v>
      </c>
      <c r="S327">
        <f t="shared" ca="1" si="47"/>
        <v>0.43124755103632423</v>
      </c>
      <c r="T327">
        <f t="shared" ca="1" si="48"/>
        <v>3.0962870764622681E-2</v>
      </c>
      <c r="V327">
        <f t="shared" si="49"/>
        <v>2</v>
      </c>
      <c r="W327">
        <f t="shared" ca="1" si="50"/>
        <v>0</v>
      </c>
      <c r="X327">
        <f t="shared" ca="1" si="51"/>
        <v>1</v>
      </c>
      <c r="Y327">
        <f t="shared" ca="1" si="52"/>
        <v>0</v>
      </c>
      <c r="Z327">
        <f t="shared" ca="1" si="53"/>
        <v>0</v>
      </c>
    </row>
    <row r="328" spans="1:26" x14ac:dyDescent="0.3">
      <c r="A328">
        <v>1302</v>
      </c>
      <c r="B328" t="s">
        <v>2</v>
      </c>
      <c r="C328" t="s">
        <v>3</v>
      </c>
      <c r="D328" s="1">
        <v>2.0393518518518519E-2</v>
      </c>
      <c r="E328">
        <v>1</v>
      </c>
      <c r="F328">
        <v>8</v>
      </c>
      <c r="G328">
        <v>45</v>
      </c>
      <c r="H328">
        <v>0.13333333333333333</v>
      </c>
      <c r="I328">
        <v>0</v>
      </c>
      <c r="J328">
        <v>0.27904040404040403</v>
      </c>
      <c r="K328">
        <v>0.6256377920908337</v>
      </c>
      <c r="L328">
        <v>0.19580808080808079</v>
      </c>
      <c r="M328">
        <f t="shared" si="45"/>
        <v>2</v>
      </c>
      <c r="N328">
        <f t="shared" si="46"/>
        <v>284</v>
      </c>
      <c r="O328">
        <f ca="1">AVERAGE(INDIRECT("K"&amp;N328):K328)</f>
        <v>0.56011419327652667</v>
      </c>
      <c r="P328">
        <f ca="1">IF(ROW(P328)-N328&gt;10,VAR(INDIRECT("K"&amp;N328):K328),$K$6951/4)</f>
        <v>5.9707831921610344E-4</v>
      </c>
      <c r="Q328">
        <f ca="1">(AVERAGE(INDIRECT("K"&amp;N328):L328)+AVERAGE(L299:L328))/2</f>
        <v>0.4810087445150103</v>
      </c>
      <c r="R328">
        <f ca="1">IF(ROW(P328)-N328&gt;10,VAR(INDIRECT("K"&amp;N328):L328),$L$6951/4)</f>
        <v>1.6329252019672072E-2</v>
      </c>
      <c r="S328">
        <f t="shared" ca="1" si="47"/>
        <v>0.42196129682217498</v>
      </c>
      <c r="T328">
        <f t="shared" ca="1" si="48"/>
        <v>3.4030785104652336E-2</v>
      </c>
      <c r="V328">
        <f t="shared" si="49"/>
        <v>2</v>
      </c>
      <c r="W328">
        <f t="shared" ca="1" si="50"/>
        <v>0</v>
      </c>
      <c r="X328">
        <f t="shared" ca="1" si="51"/>
        <v>1</v>
      </c>
      <c r="Y328">
        <f t="shared" ca="1" si="52"/>
        <v>0</v>
      </c>
      <c r="Z328">
        <f t="shared" ca="1" si="53"/>
        <v>0</v>
      </c>
    </row>
    <row r="329" spans="1:26" x14ac:dyDescent="0.3">
      <c r="A329">
        <v>1302</v>
      </c>
      <c r="B329" t="s">
        <v>2</v>
      </c>
      <c r="C329" t="s">
        <v>3</v>
      </c>
      <c r="D329" s="1">
        <v>2.1087962962962965E-2</v>
      </c>
      <c r="E329">
        <v>1</v>
      </c>
      <c r="F329">
        <v>9</v>
      </c>
      <c r="G329">
        <v>46</v>
      </c>
      <c r="H329">
        <v>0.5</v>
      </c>
      <c r="I329">
        <v>6.25E-2</v>
      </c>
      <c r="J329">
        <v>2.1072796934865926E-2</v>
      </c>
      <c r="K329">
        <v>0.63234728899141734</v>
      </c>
      <c r="L329">
        <v>0.14914141414141413</v>
      </c>
      <c r="M329">
        <f t="shared" si="45"/>
        <v>2</v>
      </c>
      <c r="N329">
        <f t="shared" si="46"/>
        <v>284</v>
      </c>
      <c r="O329">
        <f ca="1">AVERAGE(INDIRECT("K"&amp;N329):K329)</f>
        <v>0.56168447796598087</v>
      </c>
      <c r="P329">
        <f ca="1">IF(ROW(P329)-N329&gt;10,VAR(INDIRECT("K"&amp;N329):K329),$K$6951/4)</f>
        <v>6.9723643639538137E-4</v>
      </c>
      <c r="Q329">
        <f ca="1">(AVERAGE(INDIRECT("K"&amp;N329):L329)+AVERAGE(L300:L329))/2</f>
        <v>0.46862291882914187</v>
      </c>
      <c r="R329">
        <f ca="1">IF(ROW(P329)-N329&gt;10,VAR(INDIRECT("K"&amp;N329):L329),$L$6951/4)</f>
        <v>1.7571586155959943E-2</v>
      </c>
      <c r="S329">
        <f t="shared" ca="1" si="47"/>
        <v>0.40983773789692346</v>
      </c>
      <c r="T329">
        <f t="shared" ca="1" si="48"/>
        <v>3.6708777702552396E-2</v>
      </c>
      <c r="V329">
        <f t="shared" si="49"/>
        <v>2</v>
      </c>
      <c r="W329">
        <f t="shared" ca="1" si="50"/>
        <v>0</v>
      </c>
      <c r="X329">
        <f t="shared" ca="1" si="51"/>
        <v>1</v>
      </c>
      <c r="Y329">
        <f t="shared" ca="1" si="52"/>
        <v>0</v>
      </c>
      <c r="Z329">
        <f t="shared" ca="1" si="53"/>
        <v>0</v>
      </c>
    </row>
    <row r="330" spans="1:26" x14ac:dyDescent="0.3">
      <c r="A330">
        <v>1302</v>
      </c>
      <c r="B330" t="s">
        <v>2</v>
      </c>
      <c r="C330" t="s">
        <v>3</v>
      </c>
      <c r="D330" s="1">
        <v>2.1539351851851851E-2</v>
      </c>
      <c r="E330">
        <v>1</v>
      </c>
      <c r="F330">
        <v>9</v>
      </c>
      <c r="G330">
        <v>47</v>
      </c>
      <c r="H330">
        <v>0.33333333333333331</v>
      </c>
      <c r="I330">
        <v>6.25E-2</v>
      </c>
      <c r="J330">
        <v>2.1072796934865926E-2</v>
      </c>
      <c r="K330">
        <v>0.63974715005112981</v>
      </c>
      <c r="L330">
        <v>0.36046455938697314</v>
      </c>
      <c r="M330">
        <f t="shared" si="45"/>
        <v>2</v>
      </c>
      <c r="N330">
        <f t="shared" si="46"/>
        <v>284</v>
      </c>
      <c r="O330">
        <f ca="1">AVERAGE(INDIRECT("K"&amp;N330):K330)</f>
        <v>0.56334538588268612</v>
      </c>
      <c r="P330">
        <f ca="1">IF(ROW(P330)-N330&gt;10,VAR(INDIRECT("K"&amp;N330):K330),$K$6951/4)</f>
        <v>8.1173403262609317E-4</v>
      </c>
      <c r="Q330">
        <f ca="1">(AVERAGE(INDIRECT("K"&amp;N330):L330)+AVERAGE(L301:L330))/2</f>
        <v>0.46097884571707326</v>
      </c>
      <c r="R330">
        <f ca="1">IF(ROW(P330)-N330&gt;10,VAR(INDIRECT("K"&amp;N330):L330),$L$6951/4)</f>
        <v>1.7615019145461049E-2</v>
      </c>
      <c r="S330">
        <f t="shared" ca="1" si="47"/>
        <v>0.40252747362007801</v>
      </c>
      <c r="T330">
        <f t="shared" ca="1" si="48"/>
        <v>4.2111357042517547E-2</v>
      </c>
      <c r="V330">
        <f t="shared" si="49"/>
        <v>2</v>
      </c>
      <c r="W330">
        <f t="shared" ca="1" si="50"/>
        <v>0</v>
      </c>
      <c r="X330">
        <f t="shared" ca="1" si="51"/>
        <v>1</v>
      </c>
      <c r="Y330">
        <f t="shared" ca="1" si="52"/>
        <v>0</v>
      </c>
      <c r="Z330">
        <f t="shared" ca="1" si="53"/>
        <v>0</v>
      </c>
    </row>
    <row r="331" spans="1:26" x14ac:dyDescent="0.3">
      <c r="A331">
        <v>1302</v>
      </c>
      <c r="B331" t="s">
        <v>2</v>
      </c>
      <c r="C331" t="s">
        <v>3</v>
      </c>
      <c r="D331" s="1">
        <v>2.1828703703703704E-2</v>
      </c>
      <c r="E331">
        <v>1</v>
      </c>
      <c r="F331">
        <v>9</v>
      </c>
      <c r="G331">
        <v>48</v>
      </c>
      <c r="H331">
        <v>0.66666666666666663</v>
      </c>
      <c r="I331">
        <v>6.25E-2</v>
      </c>
      <c r="J331">
        <v>2.1072796934865926E-2</v>
      </c>
      <c r="K331">
        <v>0.64630811021121337</v>
      </c>
      <c r="L331">
        <v>0.2437978927203065</v>
      </c>
      <c r="M331">
        <f t="shared" si="45"/>
        <v>2</v>
      </c>
      <c r="N331">
        <f t="shared" si="46"/>
        <v>284</v>
      </c>
      <c r="O331">
        <f ca="1">AVERAGE(INDIRECT("K"&amp;N331):K331)</f>
        <v>0.56507377597286379</v>
      </c>
      <c r="P331">
        <f ca="1">IF(ROW(P331)-N331&gt;10,VAR(INDIRECT("K"&amp;N331):K331),$K$6951/4)</f>
        <v>9.3785504634527573E-4</v>
      </c>
      <c r="Q331">
        <f ca="1">(AVERAGE(INDIRECT("K"&amp;N331):L331)+AVERAGE(L302:L331))/2</f>
        <v>0.4552034189547417</v>
      </c>
      <c r="R331">
        <f ca="1">IF(ROW(P331)-N331&gt;10,VAR(INDIRECT("K"&amp;N331):L331),$L$6951/4)</f>
        <v>1.8182690742675971E-2</v>
      </c>
      <c r="S331">
        <f t="shared" ca="1" si="47"/>
        <v>0.39706051090282551</v>
      </c>
      <c r="T331">
        <f t="shared" ca="1" si="48"/>
        <v>4.6643733136684004E-2</v>
      </c>
      <c r="V331">
        <f t="shared" si="49"/>
        <v>2</v>
      </c>
      <c r="W331">
        <f t="shared" ca="1" si="50"/>
        <v>0</v>
      </c>
      <c r="X331">
        <f t="shared" ca="1" si="51"/>
        <v>1</v>
      </c>
      <c r="Y331">
        <f t="shared" ca="1" si="52"/>
        <v>0</v>
      </c>
      <c r="Z331">
        <f t="shared" ca="1" si="53"/>
        <v>0</v>
      </c>
    </row>
    <row r="332" spans="1:26" x14ac:dyDescent="0.3">
      <c r="A332">
        <v>1302</v>
      </c>
      <c r="B332" t="s">
        <v>2</v>
      </c>
      <c r="C332" t="s">
        <v>3</v>
      </c>
      <c r="D332" s="1">
        <v>2.2164351851851852E-2</v>
      </c>
      <c r="E332">
        <v>1</v>
      </c>
      <c r="F332">
        <v>9</v>
      </c>
      <c r="G332">
        <v>49</v>
      </c>
      <c r="H332">
        <v>0.4</v>
      </c>
      <c r="I332">
        <v>6.25E-2</v>
      </c>
      <c r="J332">
        <v>2.1072796934865926E-2</v>
      </c>
      <c r="K332">
        <v>0.65154954919025321</v>
      </c>
      <c r="L332">
        <v>0.47713122605363978</v>
      </c>
      <c r="M332">
        <f t="shared" si="45"/>
        <v>2</v>
      </c>
      <c r="N332">
        <f t="shared" si="46"/>
        <v>284</v>
      </c>
      <c r="O332">
        <f ca="1">AVERAGE(INDIRECT("K"&amp;N332):K332)</f>
        <v>0.56683858767117778</v>
      </c>
      <c r="P332">
        <f ca="1">IF(ROW(P332)-N332&gt;10,VAR(INDIRECT("K"&amp;N332):K332),$K$6951/4)</f>
        <v>1.0709298557412194E-3</v>
      </c>
      <c r="Q332">
        <f ca="1">(AVERAGE(INDIRECT("K"&amp;N332):L332)+AVERAGE(L303:L332))/2</f>
        <v>0.45261708581427151</v>
      </c>
      <c r="R332">
        <f ca="1">IF(ROW(P332)-N332&gt;10,VAR(INDIRECT("K"&amp;N332):L332),$L$6951/4)</f>
        <v>1.8028201193395835E-2</v>
      </c>
      <c r="S332">
        <f t="shared" ca="1" si="47"/>
        <v>0.39483487265968858</v>
      </c>
      <c r="T332">
        <f t="shared" ca="1" si="48"/>
        <v>5.2928087920357067E-2</v>
      </c>
      <c r="V332">
        <f t="shared" si="49"/>
        <v>2</v>
      </c>
      <c r="W332">
        <f t="shared" ca="1" si="50"/>
        <v>0</v>
      </c>
      <c r="X332">
        <f t="shared" ca="1" si="51"/>
        <v>1</v>
      </c>
      <c r="Y332">
        <f t="shared" ca="1" si="52"/>
        <v>0</v>
      </c>
      <c r="Z332">
        <f t="shared" ca="1" si="53"/>
        <v>0</v>
      </c>
    </row>
    <row r="333" spans="1:26" x14ac:dyDescent="0.3">
      <c r="A333">
        <v>1302</v>
      </c>
      <c r="B333" t="s">
        <v>2</v>
      </c>
      <c r="C333" t="s">
        <v>3</v>
      </c>
      <c r="D333" s="1">
        <v>2.2488425925925926E-2</v>
      </c>
      <c r="E333">
        <v>1</v>
      </c>
      <c r="F333">
        <v>9</v>
      </c>
      <c r="G333">
        <v>50</v>
      </c>
      <c r="H333">
        <v>0.26666666666666666</v>
      </c>
      <c r="I333">
        <v>6.25E-2</v>
      </c>
      <c r="J333">
        <v>2.1072796934865926E-2</v>
      </c>
      <c r="K333">
        <v>0.65523865173011386</v>
      </c>
      <c r="L333">
        <v>0.29046455938697313</v>
      </c>
      <c r="M333">
        <f t="shared" si="45"/>
        <v>2</v>
      </c>
      <c r="N333">
        <f t="shared" si="46"/>
        <v>284</v>
      </c>
      <c r="O333">
        <f ca="1">AVERAGE(INDIRECT("K"&amp;N333):K333)</f>
        <v>0.5686065889523565</v>
      </c>
      <c r="P333">
        <f ca="1">IF(ROW(P333)-N333&gt;10,VAR(INDIRECT("K"&amp;N333):K333),$K$6951/4)</f>
        <v>1.2053655709120422E-3</v>
      </c>
      <c r="Q333">
        <f ca="1">(AVERAGE(INDIRECT("K"&amp;N333):L333)+AVERAGE(L304:L333))/2</f>
        <v>0.44987073899615526</v>
      </c>
      <c r="R333">
        <f ca="1">IF(ROW(P333)-N333&gt;10,VAR(INDIRECT("K"&amp;N333):L333),$L$6951/4)</f>
        <v>1.8362420866163971E-2</v>
      </c>
      <c r="S333">
        <f t="shared" ca="1" si="47"/>
        <v>0.39241316968778128</v>
      </c>
      <c r="T333">
        <f t="shared" ca="1" si="48"/>
        <v>5.780498861792488E-2</v>
      </c>
      <c r="V333">
        <f t="shared" si="49"/>
        <v>2</v>
      </c>
      <c r="W333">
        <f t="shared" ca="1" si="50"/>
        <v>0</v>
      </c>
      <c r="X333">
        <f t="shared" ca="1" si="51"/>
        <v>1</v>
      </c>
      <c r="Y333">
        <f t="shared" ca="1" si="52"/>
        <v>0</v>
      </c>
      <c r="Z333">
        <f t="shared" ca="1" si="53"/>
        <v>0</v>
      </c>
    </row>
    <row r="334" spans="1:26" x14ac:dyDescent="0.3">
      <c r="A334">
        <v>1302</v>
      </c>
      <c r="B334" t="s">
        <v>2</v>
      </c>
      <c r="C334" t="s">
        <v>3</v>
      </c>
      <c r="D334" s="1">
        <v>2.2800925925925926E-2</v>
      </c>
      <c r="E334">
        <v>1</v>
      </c>
      <c r="F334">
        <v>9</v>
      </c>
      <c r="G334">
        <v>51</v>
      </c>
      <c r="H334">
        <v>0.19047619047619047</v>
      </c>
      <c r="I334">
        <v>6.25E-2</v>
      </c>
      <c r="J334">
        <v>2.1072796934865926E-2</v>
      </c>
      <c r="K334">
        <v>0.65978936539045152</v>
      </c>
      <c r="L334">
        <v>0.19713122605363984</v>
      </c>
      <c r="M334">
        <f t="shared" si="45"/>
        <v>2</v>
      </c>
      <c r="N334">
        <f t="shared" si="46"/>
        <v>284</v>
      </c>
      <c r="O334">
        <f ca="1">AVERAGE(INDIRECT("K"&amp;N334):K334)</f>
        <v>0.57039448652957403</v>
      </c>
      <c r="P334">
        <f ca="1">IF(ROW(P334)-N334&gt;10,VAR(INDIRECT("K"&amp;N334):K334),$K$6951/4)</f>
        <v>1.344283724571441E-3</v>
      </c>
      <c r="Q334">
        <f ca="1">(AVERAGE(INDIRECT("K"&amp;N334):L334)+AVERAGE(L305:L334))/2</f>
        <v>0.44670350484966853</v>
      </c>
      <c r="R334">
        <f ca="1">IF(ROW(P334)-N334&gt;10,VAR(INDIRECT("K"&amp;N334):L334),$L$6951/4)</f>
        <v>1.9183285153992109E-2</v>
      </c>
      <c r="S334">
        <f t="shared" ca="1" si="47"/>
        <v>0.38952680400719386</v>
      </c>
      <c r="T334">
        <f t="shared" ca="1" si="48"/>
        <v>6.1198233597969005E-2</v>
      </c>
      <c r="V334">
        <f t="shared" si="49"/>
        <v>2</v>
      </c>
      <c r="W334">
        <f t="shared" ca="1" si="50"/>
        <v>0</v>
      </c>
      <c r="X334">
        <f t="shared" ca="1" si="51"/>
        <v>1</v>
      </c>
      <c r="Y334">
        <f t="shared" ca="1" si="52"/>
        <v>0</v>
      </c>
      <c r="Z334">
        <f t="shared" ca="1" si="53"/>
        <v>0</v>
      </c>
    </row>
    <row r="335" spans="1:26" x14ac:dyDescent="0.3">
      <c r="A335">
        <v>1302</v>
      </c>
      <c r="B335" t="s">
        <v>2</v>
      </c>
      <c r="C335" t="s">
        <v>3</v>
      </c>
      <c r="D335" s="1">
        <v>2.4328703703703703E-2</v>
      </c>
      <c r="E335">
        <v>2</v>
      </c>
      <c r="F335">
        <v>1</v>
      </c>
      <c r="G335">
        <v>52</v>
      </c>
      <c r="H335">
        <v>0.5</v>
      </c>
      <c r="I335">
        <v>0.1875</v>
      </c>
      <c r="J335">
        <v>0.5</v>
      </c>
      <c r="K335">
        <v>0.65563547545101886</v>
      </c>
      <c r="L335">
        <v>0.14379789272030649</v>
      </c>
      <c r="M335">
        <f t="shared" si="45"/>
        <v>2</v>
      </c>
      <c r="N335">
        <f t="shared" si="46"/>
        <v>284</v>
      </c>
      <c r="O335">
        <f ca="1">AVERAGE(INDIRECT("K"&amp;N335):K335)</f>
        <v>0.57203373631652488</v>
      </c>
      <c r="P335">
        <f ca="1">IF(ROW(P335)-N335&gt;10,VAR(INDIRECT("K"&amp;N335):K335),$K$6951/4)</f>
        <v>1.4576564930970388E-3</v>
      </c>
      <c r="Q335">
        <f ca="1">(AVERAGE(INDIRECT("K"&amp;N335):L335)+AVERAGE(L306:L335))/2</f>
        <v>0.44317901286149186</v>
      </c>
      <c r="R335">
        <f ca="1">IF(ROW(P335)-N335&gt;10,VAR(INDIRECT("K"&amp;N335):L335),$L$6951/4)</f>
        <v>2.0302004674757339E-2</v>
      </c>
      <c r="S335">
        <f t="shared" ca="1" si="47"/>
        <v>0.38619079717040522</v>
      </c>
      <c r="T335">
        <f t="shared" ca="1" si="48"/>
        <v>6.2501416214549799E-2</v>
      </c>
      <c r="V335">
        <f t="shared" si="49"/>
        <v>2</v>
      </c>
      <c r="W335">
        <f t="shared" ca="1" si="50"/>
        <v>0</v>
      </c>
      <c r="X335">
        <f t="shared" ca="1" si="51"/>
        <v>1</v>
      </c>
      <c r="Y335">
        <f t="shared" ca="1" si="52"/>
        <v>0</v>
      </c>
      <c r="Z335">
        <f t="shared" ca="1" si="53"/>
        <v>0</v>
      </c>
    </row>
    <row r="336" spans="1:26" x14ac:dyDescent="0.3">
      <c r="A336">
        <v>1302</v>
      </c>
      <c r="B336" t="s">
        <v>2</v>
      </c>
      <c r="C336" t="s">
        <v>3</v>
      </c>
      <c r="D336" s="1">
        <v>2.4606481481481483E-2</v>
      </c>
      <c r="E336">
        <v>2</v>
      </c>
      <c r="F336">
        <v>1</v>
      </c>
      <c r="G336">
        <v>53</v>
      </c>
      <c r="H336">
        <v>0.83333333333333337</v>
      </c>
      <c r="I336">
        <v>0.1875</v>
      </c>
      <c r="J336">
        <v>0.5</v>
      </c>
      <c r="K336">
        <v>0.6594373716420503</v>
      </c>
      <c r="L336">
        <v>0.46875</v>
      </c>
      <c r="M336">
        <f t="shared" si="45"/>
        <v>2</v>
      </c>
      <c r="N336">
        <f t="shared" si="46"/>
        <v>284</v>
      </c>
      <c r="O336">
        <f ca="1">AVERAGE(INDIRECT("K"&amp;N336):K336)</f>
        <v>0.57368286151134618</v>
      </c>
      <c r="P336">
        <f ca="1">IF(ROW(P336)-N336&gt;10,VAR(INDIRECT("K"&amp;N336):K336),$K$6951/4)</f>
        <v>1.5737641745948488E-3</v>
      </c>
      <c r="Q336">
        <f ca="1">(AVERAGE(INDIRECT("K"&amp;N336):L336)+AVERAGE(L307:L336))/2</f>
        <v>0.4444886162080931</v>
      </c>
      <c r="R336">
        <f ca="1">IF(ROW(P336)-N336&gt;10,VAR(INDIRECT("K"&amp;N336):L336),$L$6951/4)</f>
        <v>2.0153700941596801E-2</v>
      </c>
      <c r="S336">
        <f t="shared" ca="1" si="47"/>
        <v>0.38776614841952012</v>
      </c>
      <c r="T336">
        <f t="shared" ca="1" si="48"/>
        <v>6.7185621957216807E-2</v>
      </c>
      <c r="V336">
        <f t="shared" si="49"/>
        <v>2</v>
      </c>
      <c r="W336">
        <f t="shared" ca="1" si="50"/>
        <v>0</v>
      </c>
      <c r="X336">
        <f t="shared" ca="1" si="51"/>
        <v>1</v>
      </c>
      <c r="Y336">
        <f t="shared" ca="1" si="52"/>
        <v>0</v>
      </c>
      <c r="Z336">
        <f t="shared" ca="1" si="53"/>
        <v>0</v>
      </c>
    </row>
    <row r="337" spans="1:26" x14ac:dyDescent="0.3">
      <c r="A337">
        <v>1302</v>
      </c>
      <c r="B337" t="s">
        <v>2</v>
      </c>
      <c r="C337" t="s">
        <v>3</v>
      </c>
      <c r="D337" s="1">
        <v>2.4930555555555556E-2</v>
      </c>
      <c r="E337">
        <v>2</v>
      </c>
      <c r="F337">
        <v>1</v>
      </c>
      <c r="G337">
        <v>54</v>
      </c>
      <c r="H337">
        <v>1</v>
      </c>
      <c r="I337">
        <v>0.1875</v>
      </c>
      <c r="J337">
        <v>0.5</v>
      </c>
      <c r="K337">
        <v>0.66251228095524017</v>
      </c>
      <c r="L337">
        <v>0.70208333333333339</v>
      </c>
      <c r="M337">
        <f t="shared" si="45"/>
        <v>2</v>
      </c>
      <c r="N337">
        <f t="shared" si="46"/>
        <v>284</v>
      </c>
      <c r="O337">
        <f ca="1">AVERAGE(INDIRECT("K"&amp;N337):K337)</f>
        <v>0.57532785076030712</v>
      </c>
      <c r="P337">
        <f ca="1">IF(ROW(P337)-N337&gt;10,VAR(INDIRECT("K"&amp;N337):K337),$K$6951/4)</f>
        <v>1.6901939508999011E-3</v>
      </c>
      <c r="Q337">
        <f ca="1">(AVERAGE(INDIRECT("K"&amp;N337):L337)+AVERAGE(L308:L337))/2</f>
        <v>0.44687205608407332</v>
      </c>
      <c r="R337">
        <f ca="1">IF(ROW(P337)-N337&gt;10,VAR(INDIRECT("K"&amp;N337):L337),$L$6951/4)</f>
        <v>2.0353733978075175E-2</v>
      </c>
      <c r="S337">
        <f t="shared" ca="1" si="47"/>
        <v>0.39033198241809886</v>
      </c>
      <c r="T337">
        <f t="shared" ca="1" si="48"/>
        <v>7.0795014029211567E-2</v>
      </c>
      <c r="V337">
        <f t="shared" si="49"/>
        <v>2</v>
      </c>
      <c r="W337">
        <f t="shared" ca="1" si="50"/>
        <v>0</v>
      </c>
      <c r="X337">
        <f t="shared" ca="1" si="51"/>
        <v>1</v>
      </c>
      <c r="Y337">
        <f t="shared" ca="1" si="52"/>
        <v>0</v>
      </c>
      <c r="Z337">
        <f t="shared" ca="1" si="53"/>
        <v>0</v>
      </c>
    </row>
    <row r="338" spans="1:26" x14ac:dyDescent="0.3">
      <c r="A338">
        <v>1302</v>
      </c>
      <c r="B338" t="s">
        <v>2</v>
      </c>
      <c r="C338" t="s">
        <v>3</v>
      </c>
      <c r="D338" s="1">
        <v>2.5266203703703704E-2</v>
      </c>
      <c r="E338">
        <v>2</v>
      </c>
      <c r="F338">
        <v>1</v>
      </c>
      <c r="G338">
        <v>55</v>
      </c>
      <c r="H338">
        <v>1</v>
      </c>
      <c r="I338">
        <v>0.1875</v>
      </c>
      <c r="J338">
        <v>0.5</v>
      </c>
      <c r="K338">
        <v>0.66514291588210139</v>
      </c>
      <c r="L338">
        <v>0.81874999999999998</v>
      </c>
      <c r="M338">
        <f t="shared" si="45"/>
        <v>2</v>
      </c>
      <c r="N338">
        <f t="shared" si="46"/>
        <v>284</v>
      </c>
      <c r="O338">
        <f ca="1">AVERAGE(INDIRECT("K"&amp;N338):K338)</f>
        <v>0.57696085194433977</v>
      </c>
      <c r="P338">
        <f ca="1">IF(ROW(P338)-N338&gt;10,VAR(INDIRECT("K"&amp;N338):K338),$K$6951/4)</f>
        <v>1.8055621706081302E-3</v>
      </c>
      <c r="Q338">
        <f ca="1">(AVERAGE(INDIRECT("K"&amp;N338):L338)+AVERAGE(L309:L338))/2</f>
        <v>0.45557177046183184</v>
      </c>
      <c r="R338">
        <f ca="1">IF(ROW(P338)-N338&gt;10,VAR(INDIRECT("K"&amp;N338):L338),$L$6951/4)</f>
        <v>2.1062869035444048E-2</v>
      </c>
      <c r="S338">
        <f t="shared" ca="1" si="47"/>
        <v>0.39894400424661608</v>
      </c>
      <c r="T338">
        <f t="shared" ca="1" si="48"/>
        <v>7.2720562428320604E-2</v>
      </c>
      <c r="V338">
        <f t="shared" si="49"/>
        <v>2</v>
      </c>
      <c r="W338">
        <f t="shared" ca="1" si="50"/>
        <v>0</v>
      </c>
      <c r="X338">
        <f t="shared" ca="1" si="51"/>
        <v>1</v>
      </c>
      <c r="Y338">
        <f t="shared" ca="1" si="52"/>
        <v>0</v>
      </c>
      <c r="Z338">
        <f t="shared" ca="1" si="53"/>
        <v>0</v>
      </c>
    </row>
    <row r="339" spans="1:26" x14ac:dyDescent="0.3">
      <c r="A339">
        <v>1302</v>
      </c>
      <c r="B339" t="s">
        <v>2</v>
      </c>
      <c r="C339" t="s">
        <v>3</v>
      </c>
      <c r="D339" s="1">
        <v>2.5972222222222223E-2</v>
      </c>
      <c r="E339">
        <v>2</v>
      </c>
      <c r="F339">
        <v>2</v>
      </c>
      <c r="G339">
        <v>56</v>
      </c>
      <c r="H339">
        <v>0.5</v>
      </c>
      <c r="I339">
        <v>1</v>
      </c>
      <c r="J339">
        <v>0.57252559726962449</v>
      </c>
      <c r="K339">
        <v>0.66550348689700889</v>
      </c>
      <c r="L339">
        <v>0.81874999999999998</v>
      </c>
      <c r="M339">
        <f t="shared" si="45"/>
        <v>2</v>
      </c>
      <c r="N339">
        <f t="shared" si="46"/>
        <v>284</v>
      </c>
      <c r="O339">
        <f ca="1">AVERAGE(INDIRECT("K"&amp;N339):K339)</f>
        <v>0.57854197042563738</v>
      </c>
      <c r="P339">
        <f ca="1">IF(ROW(P339)-N339&gt;10,VAR(INDIRECT("K"&amp;N339):K339),$K$6951/4)</f>
        <v>1.9127301640126217E-3</v>
      </c>
      <c r="Q339">
        <f ca="1">(AVERAGE(INDIRECT("K"&amp;N339):L339)+AVERAGE(L310:L339))/2</f>
        <v>0.46186425327916619</v>
      </c>
      <c r="R339">
        <f ca="1">IF(ROW(P339)-N339&gt;10,VAR(INDIRECT("K"&amp;N339):L339),$L$6951/4)</f>
        <v>2.1713237126218126E-2</v>
      </c>
      <c r="S339">
        <f t="shared" ca="1" si="47"/>
        <v>0.40519258829456123</v>
      </c>
      <c r="T339">
        <f t="shared" ca="1" si="48"/>
        <v>7.4404479916204316E-2</v>
      </c>
      <c r="V339">
        <f t="shared" si="49"/>
        <v>2</v>
      </c>
      <c r="W339">
        <f t="shared" ca="1" si="50"/>
        <v>0</v>
      </c>
      <c r="X339">
        <f t="shared" ca="1" si="51"/>
        <v>1</v>
      </c>
      <c r="Y339">
        <f t="shared" ca="1" si="52"/>
        <v>0</v>
      </c>
      <c r="Z339">
        <f t="shared" ca="1" si="53"/>
        <v>0</v>
      </c>
    </row>
    <row r="340" spans="1:26" x14ac:dyDescent="0.3">
      <c r="A340">
        <v>1302</v>
      </c>
      <c r="B340" t="s">
        <v>2</v>
      </c>
      <c r="C340" t="s">
        <v>3</v>
      </c>
      <c r="D340" s="1">
        <v>2.6296296296296297E-2</v>
      </c>
      <c r="E340">
        <v>2</v>
      </c>
      <c r="F340">
        <v>2</v>
      </c>
      <c r="G340">
        <v>57</v>
      </c>
      <c r="H340">
        <v>0.16666666666666666</v>
      </c>
      <c r="I340">
        <v>1</v>
      </c>
      <c r="J340">
        <v>0.57252559726962449</v>
      </c>
      <c r="K340">
        <v>0.66639761603734904</v>
      </c>
      <c r="L340">
        <v>0.5645051194539249</v>
      </c>
      <c r="M340">
        <f t="shared" si="45"/>
        <v>2</v>
      </c>
      <c r="N340">
        <f t="shared" si="46"/>
        <v>284</v>
      </c>
      <c r="O340">
        <f ca="1">AVERAGE(INDIRECT("K"&amp;N340):K340)</f>
        <v>0.58008329754163235</v>
      </c>
      <c r="P340">
        <f ca="1">IF(ROW(P340)-N340&gt;10,VAR(INDIRECT("K"&amp;N340):K340),$K$6951/4)</f>
        <v>2.0139885571012557E-3</v>
      </c>
      <c r="Q340">
        <f ca="1">(AVERAGE(INDIRECT("K"&amp;N340):L340)+AVERAGE(L311:L340))/2</f>
        <v>0.46156987694936313</v>
      </c>
      <c r="R340">
        <f ca="1">IF(ROW(P340)-N340&gt;10,VAR(INDIRECT("K"&amp;N340):L340),$L$6951/4)</f>
        <v>2.1541054366800299E-2</v>
      </c>
      <c r="S340">
        <f t="shared" ca="1" si="47"/>
        <v>0.40515173282103273</v>
      </c>
      <c r="T340">
        <f t="shared" ca="1" si="48"/>
        <v>7.8190889835228344E-2</v>
      </c>
      <c r="V340">
        <f t="shared" si="49"/>
        <v>2</v>
      </c>
      <c r="W340">
        <f t="shared" ca="1" si="50"/>
        <v>0</v>
      </c>
      <c r="X340">
        <f t="shared" ca="1" si="51"/>
        <v>1</v>
      </c>
      <c r="Y340">
        <f t="shared" ca="1" si="52"/>
        <v>0</v>
      </c>
      <c r="Z340">
        <f t="shared" ca="1" si="53"/>
        <v>0</v>
      </c>
    </row>
    <row r="341" spans="1:26" x14ac:dyDescent="0.3">
      <c r="A341">
        <v>1302</v>
      </c>
      <c r="B341" t="s">
        <v>2</v>
      </c>
      <c r="C341" t="s">
        <v>3</v>
      </c>
      <c r="D341" s="1">
        <v>2.6655092592592591E-2</v>
      </c>
      <c r="E341">
        <v>2</v>
      </c>
      <c r="F341">
        <v>2</v>
      </c>
      <c r="G341">
        <v>58</v>
      </c>
      <c r="H341">
        <v>0.5</v>
      </c>
      <c r="I341">
        <v>1</v>
      </c>
      <c r="J341">
        <v>0.57252559726962449</v>
      </c>
      <c r="K341">
        <v>0.66404507803577606</v>
      </c>
      <c r="L341">
        <v>0.33117178612059156</v>
      </c>
      <c r="M341">
        <f t="shared" si="45"/>
        <v>2</v>
      </c>
      <c r="N341">
        <f t="shared" si="46"/>
        <v>284</v>
      </c>
      <c r="O341">
        <f ca="1">AVERAGE(INDIRECT("K"&amp;N341):K341)</f>
        <v>0.58153091444670379</v>
      </c>
      <c r="P341">
        <f ca="1">IF(ROW(P341)-N341&gt;10,VAR(INDIRECT("K"&amp;N341):K341),$K$6951/4)</f>
        <v>2.1001999173437527E-3</v>
      </c>
      <c r="Q341">
        <f ca="1">(AVERAGE(INDIRECT("K"&amp;N341):L341)+AVERAGE(L312:L341))/2</f>
        <v>0.45783899450370275</v>
      </c>
      <c r="R341">
        <f ca="1">IF(ROW(P341)-N341&gt;10,VAR(INDIRECT("K"&amp;N341):L341),$L$6951/4)</f>
        <v>2.1656307504517535E-2</v>
      </c>
      <c r="S341">
        <f t="shared" ca="1" si="47"/>
        <v>0.40171227852211289</v>
      </c>
      <c r="T341">
        <f t="shared" ca="1" si="48"/>
        <v>8.0589759679068271E-2</v>
      </c>
      <c r="V341">
        <f t="shared" si="49"/>
        <v>2</v>
      </c>
      <c r="W341">
        <f t="shared" ca="1" si="50"/>
        <v>0</v>
      </c>
      <c r="X341">
        <f t="shared" ca="1" si="51"/>
        <v>1</v>
      </c>
      <c r="Y341">
        <f t="shared" ca="1" si="52"/>
        <v>0</v>
      </c>
      <c r="Z341">
        <f t="shared" ca="1" si="53"/>
        <v>0</v>
      </c>
    </row>
    <row r="342" spans="1:26" x14ac:dyDescent="0.3">
      <c r="A342">
        <v>1302</v>
      </c>
      <c r="B342" t="s">
        <v>2</v>
      </c>
      <c r="C342" t="s">
        <v>3</v>
      </c>
      <c r="D342" s="1">
        <v>2.7094907407407408E-2</v>
      </c>
      <c r="E342">
        <v>2</v>
      </c>
      <c r="F342">
        <v>2</v>
      </c>
      <c r="G342">
        <v>59</v>
      </c>
      <c r="H342">
        <v>0.3</v>
      </c>
      <c r="I342">
        <v>1</v>
      </c>
      <c r="J342">
        <v>0.57252559726962449</v>
      </c>
      <c r="K342">
        <v>0.6633819198906804</v>
      </c>
      <c r="L342">
        <v>0.5645051194539249</v>
      </c>
      <c r="M342">
        <f t="shared" si="45"/>
        <v>2</v>
      </c>
      <c r="N342">
        <f t="shared" si="46"/>
        <v>284</v>
      </c>
      <c r="O342">
        <f ca="1">AVERAGE(INDIRECT("K"&amp;N342):K342)</f>
        <v>0.58291821962372037</v>
      </c>
      <c r="P342">
        <f ca="1">IF(ROW(P342)-N342&gt;10,VAR(INDIRECT("K"&amp;N342):K342),$K$6951/4)</f>
        <v>2.1775418975377124E-3</v>
      </c>
      <c r="Q342">
        <f ca="1">(AVERAGE(INDIRECT("K"&amp;N342):L342)+AVERAGE(L313:L342))/2</f>
        <v>0.46287815031422241</v>
      </c>
      <c r="R342">
        <f ca="1">IF(ROW(P342)-N342&gt;10,VAR(INDIRECT("K"&amp;N342):L342),$L$6951/4)</f>
        <v>2.147927600328289E-2</v>
      </c>
      <c r="S342">
        <f t="shared" ca="1" si="47"/>
        <v>0.40680205377176032</v>
      </c>
      <c r="T342">
        <f t="shared" ca="1" si="48"/>
        <v>8.3574445678730083E-2</v>
      </c>
      <c r="V342">
        <f t="shared" si="49"/>
        <v>2</v>
      </c>
      <c r="W342">
        <f t="shared" ca="1" si="50"/>
        <v>0</v>
      </c>
      <c r="X342">
        <f t="shared" ca="1" si="51"/>
        <v>1</v>
      </c>
      <c r="Y342">
        <f t="shared" ca="1" si="52"/>
        <v>0</v>
      </c>
      <c r="Z342">
        <f t="shared" ca="1" si="53"/>
        <v>0</v>
      </c>
    </row>
    <row r="343" spans="1:26" x14ac:dyDescent="0.3">
      <c r="A343">
        <v>1302</v>
      </c>
      <c r="B343" t="s">
        <v>2</v>
      </c>
      <c r="C343" t="s">
        <v>3</v>
      </c>
      <c r="D343" s="1">
        <v>2.7569444444444445E-2</v>
      </c>
      <c r="E343">
        <v>2</v>
      </c>
      <c r="F343">
        <v>2</v>
      </c>
      <c r="G343">
        <v>60</v>
      </c>
      <c r="H343">
        <v>0.19999999999999998</v>
      </c>
      <c r="I343">
        <v>1</v>
      </c>
      <c r="J343">
        <v>0.57252559726962449</v>
      </c>
      <c r="K343">
        <v>0.66117709002069625</v>
      </c>
      <c r="L343">
        <v>0.42450511945392488</v>
      </c>
      <c r="M343">
        <f t="shared" si="45"/>
        <v>2</v>
      </c>
      <c r="N343">
        <f t="shared" si="46"/>
        <v>284</v>
      </c>
      <c r="O343">
        <f ca="1">AVERAGE(INDIRECT("K"&amp;N343):K343)</f>
        <v>0.58422253413033665</v>
      </c>
      <c r="P343">
        <f ca="1">IF(ROW(P343)-N343&gt;10,VAR(INDIRECT("K"&amp;N343):K343),$K$6951/4)</f>
        <v>2.2427085876791154E-3</v>
      </c>
      <c r="Q343">
        <f ca="1">(AVERAGE(INDIRECT("K"&amp;N343):L343)+AVERAGE(L314:L343))/2</f>
        <v>0.46107575216925933</v>
      </c>
      <c r="R343">
        <f ca="1">IF(ROW(P343)-N343&gt;10,VAR(INDIRECT("K"&amp;N343):L343),$L$6951/4)</f>
        <v>2.1361777549867289E-2</v>
      </c>
      <c r="S343">
        <f t="shared" ca="1" si="47"/>
        <v>0.40523963731191187</v>
      </c>
      <c r="T343">
        <f t="shared" ca="1" si="48"/>
        <v>8.5984690715394496E-2</v>
      </c>
      <c r="V343">
        <f t="shared" si="49"/>
        <v>2</v>
      </c>
      <c r="W343">
        <f t="shared" ca="1" si="50"/>
        <v>0</v>
      </c>
      <c r="X343">
        <f t="shared" ca="1" si="51"/>
        <v>1</v>
      </c>
      <c r="Y343">
        <f t="shared" ca="1" si="52"/>
        <v>0</v>
      </c>
      <c r="Z343">
        <f t="shared" ca="1" si="53"/>
        <v>0</v>
      </c>
    </row>
    <row r="344" spans="1:26" x14ac:dyDescent="0.3">
      <c r="A344">
        <v>1302</v>
      </c>
      <c r="B344" t="s">
        <v>2</v>
      </c>
      <c r="C344" t="s">
        <v>3</v>
      </c>
      <c r="D344" s="1">
        <v>2.7939814814814813E-2</v>
      </c>
      <c r="E344">
        <v>2</v>
      </c>
      <c r="F344">
        <v>3</v>
      </c>
      <c r="G344">
        <v>61</v>
      </c>
      <c r="H344">
        <v>0.5</v>
      </c>
      <c r="I344">
        <v>6.25E-2</v>
      </c>
      <c r="J344">
        <v>0.5</v>
      </c>
      <c r="K344">
        <v>0.6509468381039466</v>
      </c>
      <c r="L344">
        <v>0.35450511945392488</v>
      </c>
      <c r="M344">
        <f t="shared" si="45"/>
        <v>2</v>
      </c>
      <c r="N344">
        <f t="shared" si="46"/>
        <v>284</v>
      </c>
      <c r="O344">
        <f ca="1">AVERAGE(INDIRECT("K"&amp;N344):K344)</f>
        <v>0.58531637517908441</v>
      </c>
      <c r="P344">
        <f ca="1">IF(ROW(P344)-N344&gt;10,VAR(INDIRECT("K"&amp;N344):K344),$K$6951/4)</f>
        <v>2.2783158938532513E-3</v>
      </c>
      <c r="Q344">
        <f ca="1">(AVERAGE(INDIRECT("K"&amp;N344):L344)+AVERAGE(L315:L344))/2</f>
        <v>0.46010514206734343</v>
      </c>
      <c r="R344">
        <f ca="1">IF(ROW(P344)-N344&gt;10,VAR(INDIRECT("K"&amp;N344):L344),$L$6951/4)</f>
        <v>2.1377255899937511E-2</v>
      </c>
      <c r="S344">
        <f t="shared" ca="1" si="47"/>
        <v>0.40440073585446901</v>
      </c>
      <c r="T344">
        <f t="shared" ca="1" si="48"/>
        <v>8.7036014466933015E-2</v>
      </c>
      <c r="V344">
        <f t="shared" si="49"/>
        <v>2</v>
      </c>
      <c r="W344">
        <f t="shared" ca="1" si="50"/>
        <v>0</v>
      </c>
      <c r="X344">
        <f t="shared" ca="1" si="51"/>
        <v>1</v>
      </c>
      <c r="Y344">
        <f t="shared" ca="1" si="52"/>
        <v>0</v>
      </c>
      <c r="Z344">
        <f t="shared" ca="1" si="53"/>
        <v>0</v>
      </c>
    </row>
    <row r="345" spans="1:26" x14ac:dyDescent="0.3">
      <c r="A345">
        <v>1302</v>
      </c>
      <c r="B345" t="s">
        <v>2</v>
      </c>
      <c r="C345" t="s">
        <v>3</v>
      </c>
      <c r="D345" s="1">
        <v>2.8217592592592593E-2</v>
      </c>
      <c r="E345">
        <v>2</v>
      </c>
      <c r="F345">
        <v>3</v>
      </c>
      <c r="G345">
        <v>62</v>
      </c>
      <c r="H345">
        <v>0.83333333333333337</v>
      </c>
      <c r="I345">
        <v>6.25E-2</v>
      </c>
      <c r="J345">
        <v>0.5</v>
      </c>
      <c r="K345">
        <v>0.64711148296026366</v>
      </c>
      <c r="L345">
        <v>0.45624999999999993</v>
      </c>
      <c r="M345">
        <f t="shared" si="45"/>
        <v>2</v>
      </c>
      <c r="N345">
        <f t="shared" si="46"/>
        <v>284</v>
      </c>
      <c r="O345">
        <f ca="1">AVERAGE(INDIRECT("K"&amp;N345):K345)</f>
        <v>0.58631307046587755</v>
      </c>
      <c r="P345">
        <f ca="1">IF(ROW(P345)-N345&gt;10,VAR(INDIRECT("K"&amp;N345):K345),$K$6951/4)</f>
        <v>2.3025573456427911E-3</v>
      </c>
      <c r="Q345">
        <f ca="1">(AVERAGE(INDIRECT("K"&amp;N345):L345)+AVERAGE(L316:L345))/2</f>
        <v>0.46239657737565054</v>
      </c>
      <c r="R345">
        <f ca="1">IF(ROW(P345)-N345&gt;10,VAR(INDIRECT("K"&amp;N345):L345),$L$6951/4)</f>
        <v>2.1193085515134696E-2</v>
      </c>
      <c r="S345">
        <f t="shared" ca="1" si="47"/>
        <v>0.40672743614470419</v>
      </c>
      <c r="T345">
        <f t="shared" ca="1" si="48"/>
        <v>8.8395464309187835E-2</v>
      </c>
      <c r="V345">
        <f t="shared" si="49"/>
        <v>2</v>
      </c>
      <c r="W345">
        <f t="shared" ca="1" si="50"/>
        <v>0</v>
      </c>
      <c r="X345">
        <f t="shared" ca="1" si="51"/>
        <v>1</v>
      </c>
      <c r="Y345">
        <f t="shared" ca="1" si="52"/>
        <v>0</v>
      </c>
      <c r="Z345">
        <f t="shared" ca="1" si="53"/>
        <v>0</v>
      </c>
    </row>
    <row r="346" spans="1:26" x14ac:dyDescent="0.3">
      <c r="A346">
        <v>1302</v>
      </c>
      <c r="B346" t="s">
        <v>2</v>
      </c>
      <c r="C346" t="s">
        <v>3</v>
      </c>
      <c r="D346" s="1">
        <v>2.8425925925925927E-2</v>
      </c>
      <c r="E346">
        <v>2</v>
      </c>
      <c r="F346">
        <v>3</v>
      </c>
      <c r="G346">
        <v>63</v>
      </c>
      <c r="H346">
        <v>1</v>
      </c>
      <c r="I346">
        <v>6.25E-2</v>
      </c>
      <c r="J346">
        <v>0.5</v>
      </c>
      <c r="K346">
        <v>0.64246563006362389</v>
      </c>
      <c r="L346">
        <v>0.68958333333333333</v>
      </c>
      <c r="M346">
        <f t="shared" si="45"/>
        <v>2</v>
      </c>
      <c r="N346">
        <f t="shared" si="46"/>
        <v>284</v>
      </c>
      <c r="O346">
        <f ca="1">AVERAGE(INDIRECT("K"&amp;N346):K346)</f>
        <v>0.58720438093568306</v>
      </c>
      <c r="P346">
        <f ca="1">IF(ROW(P346)-N346&gt;10,VAR(INDIRECT("K"&amp;N346):K346),$K$6951/4)</f>
        <v>2.3154686882147246E-3</v>
      </c>
      <c r="Q346">
        <f ca="1">(AVERAGE(INDIRECT("K"&amp;N346):L346)+AVERAGE(L317:L346))/2</f>
        <v>0.46808255484832773</v>
      </c>
      <c r="R346">
        <f ca="1">IF(ROW(P346)-N346&gt;10,VAR(INDIRECT("K"&amp;N346):L346),$L$6951/4)</f>
        <v>2.1193094886889752E-2</v>
      </c>
      <c r="S346">
        <f t="shared" ca="1" si="47"/>
        <v>0.41226836395103228</v>
      </c>
      <c r="T346">
        <f t="shared" ca="1" si="48"/>
        <v>8.8793486265182145E-2</v>
      </c>
      <c r="V346">
        <f t="shared" si="49"/>
        <v>2</v>
      </c>
      <c r="W346">
        <f t="shared" ca="1" si="50"/>
        <v>0</v>
      </c>
      <c r="X346">
        <f t="shared" ca="1" si="51"/>
        <v>1</v>
      </c>
      <c r="Y346">
        <f t="shared" ca="1" si="52"/>
        <v>0</v>
      </c>
      <c r="Z346">
        <f t="shared" ca="1" si="53"/>
        <v>0</v>
      </c>
    </row>
    <row r="347" spans="1:26" x14ac:dyDescent="0.3">
      <c r="A347">
        <v>1302</v>
      </c>
      <c r="B347" t="s">
        <v>2</v>
      </c>
      <c r="C347" t="s">
        <v>3</v>
      </c>
      <c r="D347" s="1">
        <v>2.8622685185185185E-2</v>
      </c>
      <c r="E347">
        <v>2</v>
      </c>
      <c r="F347">
        <v>3</v>
      </c>
      <c r="G347">
        <v>64</v>
      </c>
      <c r="H347">
        <v>1</v>
      </c>
      <c r="I347">
        <v>6.25E-2</v>
      </c>
      <c r="J347">
        <v>0.5</v>
      </c>
      <c r="K347">
        <v>0.63895572114943344</v>
      </c>
      <c r="L347">
        <v>0.80624999999999991</v>
      </c>
      <c r="M347">
        <f t="shared" si="45"/>
        <v>2</v>
      </c>
      <c r="N347">
        <f t="shared" si="46"/>
        <v>284</v>
      </c>
      <c r="O347">
        <f ca="1">AVERAGE(INDIRECT("K"&amp;N347):K347)</f>
        <v>0.58801299562652298</v>
      </c>
      <c r="P347">
        <f ca="1">IF(ROW(P347)-N347&gt;10,VAR(INDIRECT("K"&amp;N347):K347),$K$6951/4)</f>
        <v>2.3205621109407106E-3</v>
      </c>
      <c r="Q347">
        <f ca="1">(AVERAGE(INDIRECT("K"&amp;N347):L347)+AVERAGE(L318:L347))/2</f>
        <v>0.47806352324860973</v>
      </c>
      <c r="R347">
        <f ca="1">IF(ROW(P347)-N347&gt;10,VAR(INDIRECT("K"&amp;N347):L347),$L$6951/4)</f>
        <v>2.1584013050794573E-2</v>
      </c>
      <c r="S347">
        <f t="shared" ca="1" si="47"/>
        <v>0.42186752927957338</v>
      </c>
      <c r="T347">
        <f t="shared" ca="1" si="48"/>
        <v>8.765230323595187E-2</v>
      </c>
      <c r="V347">
        <f t="shared" si="49"/>
        <v>2</v>
      </c>
      <c r="W347">
        <f t="shared" ca="1" si="50"/>
        <v>0</v>
      </c>
      <c r="X347">
        <f t="shared" ca="1" si="51"/>
        <v>1</v>
      </c>
      <c r="Y347">
        <f t="shared" ca="1" si="52"/>
        <v>0</v>
      </c>
      <c r="Z347">
        <f t="shared" ca="1" si="53"/>
        <v>0</v>
      </c>
    </row>
    <row r="348" spans="1:26" x14ac:dyDescent="0.3">
      <c r="A348">
        <v>1302</v>
      </c>
      <c r="B348" t="s">
        <v>2</v>
      </c>
      <c r="C348" t="s">
        <v>3</v>
      </c>
      <c r="D348" s="1">
        <v>2.9861111111111113E-2</v>
      </c>
      <c r="E348">
        <v>2</v>
      </c>
      <c r="F348">
        <v>4</v>
      </c>
      <c r="G348">
        <v>65</v>
      </c>
      <c r="H348">
        <v>0.5</v>
      </c>
      <c r="I348">
        <v>1</v>
      </c>
      <c r="J348">
        <v>0.66314779270633395</v>
      </c>
      <c r="K348">
        <v>0.63537437875686742</v>
      </c>
      <c r="L348">
        <v>0.80624999999999991</v>
      </c>
      <c r="M348">
        <f t="shared" si="45"/>
        <v>2</v>
      </c>
      <c r="N348">
        <f t="shared" si="46"/>
        <v>284</v>
      </c>
      <c r="O348">
        <f ca="1">AVERAGE(INDIRECT("K"&amp;N348):K348)</f>
        <v>0.58874163229006671</v>
      </c>
      <c r="P348">
        <f ca="1">IF(ROW(P348)-N348&gt;10,VAR(INDIRECT("K"&amp;N348):K348),$K$6951/4)</f>
        <v>2.3188125681421748E-3</v>
      </c>
      <c r="Q348">
        <f ca="1">(AVERAGE(INDIRECT("K"&amp;N348):L348)+AVERAGE(L319:L348))/2</f>
        <v>0.48409396893483569</v>
      </c>
      <c r="R348">
        <f ca="1">IF(ROW(P348)-N348&gt;10,VAR(INDIRECT("K"&amp;N348):L348),$L$6951/4)</f>
        <v>2.1938224328621803E-2</v>
      </c>
      <c r="S348">
        <f t="shared" ca="1" si="47"/>
        <v>0.42765548226476024</v>
      </c>
      <c r="T348">
        <f t="shared" ca="1" si="48"/>
        <v>8.6455299784307368E-2</v>
      </c>
      <c r="V348">
        <f t="shared" si="49"/>
        <v>2</v>
      </c>
      <c r="W348">
        <f t="shared" ca="1" si="50"/>
        <v>0</v>
      </c>
      <c r="X348">
        <f t="shared" ca="1" si="51"/>
        <v>1</v>
      </c>
      <c r="Y348">
        <f t="shared" ca="1" si="52"/>
        <v>0</v>
      </c>
      <c r="Z348">
        <f t="shared" ca="1" si="53"/>
        <v>0</v>
      </c>
    </row>
    <row r="349" spans="1:26" x14ac:dyDescent="0.3">
      <c r="A349">
        <v>1302</v>
      </c>
      <c r="B349" t="s">
        <v>2</v>
      </c>
      <c r="C349" t="s">
        <v>3</v>
      </c>
      <c r="D349" s="1">
        <v>3.0115740740740742E-2</v>
      </c>
      <c r="E349">
        <v>2</v>
      </c>
      <c r="F349">
        <v>4</v>
      </c>
      <c r="G349">
        <v>66</v>
      </c>
      <c r="H349">
        <v>0.16666666666666666</v>
      </c>
      <c r="I349">
        <v>1</v>
      </c>
      <c r="J349">
        <v>0.66314779270633395</v>
      </c>
      <c r="K349">
        <v>0.63144963748414573</v>
      </c>
      <c r="L349">
        <v>0.58262955854126675</v>
      </c>
      <c r="M349">
        <f t="shared" si="45"/>
        <v>2</v>
      </c>
      <c r="N349">
        <f t="shared" si="46"/>
        <v>284</v>
      </c>
      <c r="O349">
        <f ca="1">AVERAGE(INDIRECT("K"&amp;N349):K349)</f>
        <v>0.58938872327785574</v>
      </c>
      <c r="P349">
        <f ca="1">IF(ROW(P349)-N349&gt;10,VAR(INDIRECT("K"&amp;N349):K349),$K$6951/4)</f>
        <v>2.3107744938998306E-3</v>
      </c>
      <c r="Q349">
        <f ca="1">(AVERAGE(INDIRECT("K"&amp;N349):L349)+AVERAGE(L320:L349))/2</f>
        <v>0.48393467154012948</v>
      </c>
      <c r="R349">
        <f ca="1">IF(ROW(P349)-N349&gt;10,VAR(INDIRECT("K"&amp;N349):L349),$L$6951/4)</f>
        <v>2.1702540771185483E-2</v>
      </c>
      <c r="S349">
        <f t="shared" ca="1" si="47"/>
        <v>0.4275491231523485</v>
      </c>
      <c r="T349">
        <f t="shared" ca="1" si="48"/>
        <v>8.6968884700393045E-2</v>
      </c>
      <c r="V349">
        <f t="shared" si="49"/>
        <v>2</v>
      </c>
      <c r="W349">
        <f t="shared" ca="1" si="50"/>
        <v>0</v>
      </c>
      <c r="X349">
        <f t="shared" ca="1" si="51"/>
        <v>1</v>
      </c>
      <c r="Y349">
        <f t="shared" ca="1" si="52"/>
        <v>0</v>
      </c>
      <c r="Z349">
        <f t="shared" ca="1" si="53"/>
        <v>0</v>
      </c>
    </row>
    <row r="350" spans="1:26" x14ac:dyDescent="0.3">
      <c r="A350">
        <v>1302</v>
      </c>
      <c r="B350" t="s">
        <v>2</v>
      </c>
      <c r="C350" t="s">
        <v>3</v>
      </c>
      <c r="D350" s="1">
        <v>3.0659722222222224E-2</v>
      </c>
      <c r="E350">
        <v>2</v>
      </c>
      <c r="F350">
        <v>4</v>
      </c>
      <c r="G350">
        <v>67</v>
      </c>
      <c r="H350">
        <v>0</v>
      </c>
      <c r="I350">
        <v>1</v>
      </c>
      <c r="J350">
        <v>0.66314779270633395</v>
      </c>
      <c r="K350">
        <v>0.6285307163199686</v>
      </c>
      <c r="L350">
        <v>0.34929622520793346</v>
      </c>
      <c r="M350">
        <f t="shared" si="45"/>
        <v>2</v>
      </c>
      <c r="N350">
        <f t="shared" si="46"/>
        <v>284</v>
      </c>
      <c r="O350">
        <f ca="1">AVERAGE(INDIRECT("K"&amp;N350):K350)</f>
        <v>0.58997293212923063</v>
      </c>
      <c r="P350">
        <f ca="1">IF(ROW(P350)-N350&gt;10,VAR(INDIRECT("K"&amp;N350):K350),$K$6951/4)</f>
        <v>2.2986298579394278E-3</v>
      </c>
      <c r="Q350">
        <f ca="1">(AVERAGE(INDIRECT("K"&amp;N350):L350)+AVERAGE(L321:L350))/2</f>
        <v>0.47820965824478179</v>
      </c>
      <c r="R350">
        <f ca="1">IF(ROW(P350)-N350&gt;10,VAR(INDIRECT("K"&amp;N350):L350),$L$6951/4)</f>
        <v>2.1695277964418676E-2</v>
      </c>
      <c r="S350">
        <f t="shared" ca="1" si="47"/>
        <v>0.42202214533854904</v>
      </c>
      <c r="T350">
        <f t="shared" ca="1" si="48"/>
        <v>8.6622814454622332E-2</v>
      </c>
      <c r="V350">
        <f t="shared" si="49"/>
        <v>2</v>
      </c>
      <c r="W350">
        <f t="shared" ca="1" si="50"/>
        <v>0</v>
      </c>
      <c r="X350">
        <f t="shared" ca="1" si="51"/>
        <v>1</v>
      </c>
      <c r="Y350">
        <f t="shared" ca="1" si="52"/>
        <v>0</v>
      </c>
      <c r="Z350">
        <f t="shared" ca="1" si="53"/>
        <v>0</v>
      </c>
    </row>
    <row r="351" spans="1:26" x14ac:dyDescent="0.3">
      <c r="A351">
        <v>1302</v>
      </c>
      <c r="B351" t="s">
        <v>2</v>
      </c>
      <c r="C351" t="s">
        <v>3</v>
      </c>
      <c r="D351" s="1">
        <v>3.107638888888889E-2</v>
      </c>
      <c r="E351">
        <v>2</v>
      </c>
      <c r="F351">
        <v>4</v>
      </c>
      <c r="G351">
        <v>68</v>
      </c>
      <c r="H351">
        <v>0</v>
      </c>
      <c r="I351">
        <v>1</v>
      </c>
      <c r="J351">
        <v>0.66314779270633395</v>
      </c>
      <c r="K351">
        <v>0.62584130199123211</v>
      </c>
      <c r="L351">
        <v>0.2326295585412668</v>
      </c>
      <c r="M351">
        <f t="shared" si="45"/>
        <v>2</v>
      </c>
      <c r="N351">
        <f t="shared" si="46"/>
        <v>284</v>
      </c>
      <c r="O351">
        <f ca="1">AVERAGE(INDIRECT("K"&amp;N351):K351)</f>
        <v>0.59050040815661298</v>
      </c>
      <c r="P351">
        <f ca="1">IF(ROW(P351)-N351&gt;10,VAR(INDIRECT("K"&amp;N351):K351),$K$6951/4)</f>
        <v>2.2832416548554638E-3</v>
      </c>
      <c r="Q351">
        <f ca="1">(AVERAGE(INDIRECT("K"&amp;N351):L351)+AVERAGE(L322:L351))/2</f>
        <v>0.4722822658923686</v>
      </c>
      <c r="R351">
        <f ca="1">IF(ROW(P351)-N351&gt;10,VAR(INDIRECT("K"&amp;N351):L351),$L$6951/4)</f>
        <v>2.2095181169904336E-2</v>
      </c>
      <c r="S351">
        <f t="shared" ca="1" si="47"/>
        <v>0.41621875953345511</v>
      </c>
      <c r="T351">
        <f t="shared" ca="1" si="48"/>
        <v>8.488642338806543E-2</v>
      </c>
      <c r="V351">
        <f t="shared" si="49"/>
        <v>2</v>
      </c>
      <c r="W351">
        <f t="shared" ca="1" si="50"/>
        <v>0</v>
      </c>
      <c r="X351">
        <f t="shared" ca="1" si="51"/>
        <v>1</v>
      </c>
      <c r="Y351">
        <f t="shared" ca="1" si="52"/>
        <v>0</v>
      </c>
      <c r="Z351">
        <f t="shared" ca="1" si="53"/>
        <v>0</v>
      </c>
    </row>
    <row r="352" spans="1:26" x14ac:dyDescent="0.3">
      <c r="A352">
        <v>1302</v>
      </c>
      <c r="B352" t="s">
        <v>2</v>
      </c>
      <c r="C352" t="s">
        <v>3</v>
      </c>
      <c r="D352" s="1">
        <v>3.1504629629629632E-2</v>
      </c>
      <c r="E352">
        <v>2</v>
      </c>
      <c r="F352">
        <v>5</v>
      </c>
      <c r="G352">
        <v>69</v>
      </c>
      <c r="H352">
        <v>0.5</v>
      </c>
      <c r="I352">
        <v>0</v>
      </c>
      <c r="J352">
        <v>0.5</v>
      </c>
      <c r="K352">
        <v>0.62299120513113937</v>
      </c>
      <c r="L352">
        <v>0.2326295585412668</v>
      </c>
      <c r="M352">
        <f t="shared" si="45"/>
        <v>2</v>
      </c>
      <c r="N352">
        <f t="shared" si="46"/>
        <v>284</v>
      </c>
      <c r="O352">
        <f ca="1">AVERAGE(INDIRECT("K"&amp;N352):K352)</f>
        <v>0.59097128927218578</v>
      </c>
      <c r="P352">
        <f ca="1">IF(ROW(P352)-N352&gt;10,VAR(INDIRECT("K"&amp;N352):K352),$K$6951/4)</f>
        <v>2.2649638744210413E-3</v>
      </c>
      <c r="Q352">
        <f ca="1">(AVERAGE(INDIRECT("K"&amp;N352):L352)+AVERAGE(L323:L352))/2</f>
        <v>0.47025494473475521</v>
      </c>
      <c r="R352">
        <f ca="1">IF(ROW(P352)-N352&gt;10,VAR(INDIRECT("K"&amp;N352):L352),$L$6951/4)</f>
        <v>2.247511803779868E-2</v>
      </c>
      <c r="S352">
        <f t="shared" ca="1" si="47"/>
        <v>0.41417827536839136</v>
      </c>
      <c r="T352">
        <f t="shared" ca="1" si="48"/>
        <v>8.3168907067521794E-2</v>
      </c>
      <c r="V352">
        <f t="shared" si="49"/>
        <v>2</v>
      </c>
      <c r="W352">
        <f t="shared" ca="1" si="50"/>
        <v>0</v>
      </c>
      <c r="X352">
        <f t="shared" ca="1" si="51"/>
        <v>1</v>
      </c>
      <c r="Y352">
        <f t="shared" ca="1" si="52"/>
        <v>0</v>
      </c>
      <c r="Z352">
        <f t="shared" ca="1" si="53"/>
        <v>0</v>
      </c>
    </row>
    <row r="353" spans="1:26" x14ac:dyDescent="0.3">
      <c r="A353">
        <v>1302</v>
      </c>
      <c r="B353" t="s">
        <v>2</v>
      </c>
      <c r="C353" t="s">
        <v>3</v>
      </c>
      <c r="D353" s="1">
        <v>3.1990740740740743E-2</v>
      </c>
      <c r="E353">
        <v>2</v>
      </c>
      <c r="F353">
        <v>5</v>
      </c>
      <c r="G353">
        <v>70</v>
      </c>
      <c r="H353">
        <v>0.83333333333333337</v>
      </c>
      <c r="I353">
        <v>0</v>
      </c>
      <c r="J353">
        <v>0.5</v>
      </c>
      <c r="K353">
        <v>0.62825519649406236</v>
      </c>
      <c r="L353">
        <v>0.44999999999999996</v>
      </c>
      <c r="M353">
        <f t="shared" si="45"/>
        <v>2</v>
      </c>
      <c r="N353">
        <f t="shared" si="46"/>
        <v>284</v>
      </c>
      <c r="O353">
        <f ca="1">AVERAGE(INDIRECT("K"&amp;N353):K353)</f>
        <v>0.59150391651821255</v>
      </c>
      <c r="P353">
        <f ca="1">IF(ROW(P353)-N353&gt;10,VAR(INDIRECT("K"&amp;N353):K353),$K$6951/4)</f>
        <v>2.2519967358483415E-3</v>
      </c>
      <c r="Q353">
        <f ca="1">(AVERAGE(INDIRECT("K"&amp;N353):L353)+AVERAGE(L324:L353))/2</f>
        <v>0.47461091366851449</v>
      </c>
      <c r="R353">
        <f ca="1">IF(ROW(P353)-N353&gt;10,VAR(INDIRECT("K"&amp;N353):L353),$L$6951/4)</f>
        <v>2.2268048159421253E-2</v>
      </c>
      <c r="S353">
        <f t="shared" ca="1" si="47"/>
        <v>0.41842292308915141</v>
      </c>
      <c r="T353">
        <f t="shared" ca="1" si="48"/>
        <v>8.3407938341616319E-2</v>
      </c>
      <c r="V353">
        <f t="shared" si="49"/>
        <v>2</v>
      </c>
      <c r="W353">
        <f t="shared" ca="1" si="50"/>
        <v>0</v>
      </c>
      <c r="X353">
        <f t="shared" ca="1" si="51"/>
        <v>1</v>
      </c>
      <c r="Y353">
        <f t="shared" ca="1" si="52"/>
        <v>0</v>
      </c>
      <c r="Z353">
        <f t="shared" ca="1" si="53"/>
        <v>0</v>
      </c>
    </row>
    <row r="354" spans="1:26" x14ac:dyDescent="0.3">
      <c r="A354">
        <v>1302</v>
      </c>
      <c r="B354" t="s">
        <v>2</v>
      </c>
      <c r="C354" t="s">
        <v>3</v>
      </c>
      <c r="D354" s="1">
        <v>3.2395833333333332E-2</v>
      </c>
      <c r="E354">
        <v>2</v>
      </c>
      <c r="F354">
        <v>5</v>
      </c>
      <c r="G354">
        <v>71</v>
      </c>
      <c r="H354">
        <v>1</v>
      </c>
      <c r="I354">
        <v>0</v>
      </c>
      <c r="J354">
        <v>0.5</v>
      </c>
      <c r="K354">
        <v>0.63504569845125203</v>
      </c>
      <c r="L354">
        <v>0.68333333333333335</v>
      </c>
      <c r="M354">
        <f t="shared" si="45"/>
        <v>2</v>
      </c>
      <c r="N354">
        <f t="shared" si="46"/>
        <v>284</v>
      </c>
      <c r="O354">
        <f ca="1">AVERAGE(INDIRECT("K"&amp;N354):K354)</f>
        <v>0.59211718105248068</v>
      </c>
      <c r="P354">
        <f ca="1">IF(ROW(P354)-N354&gt;10,VAR(INDIRECT("K"&amp;N354):K354),$K$6951/4)</f>
        <v>2.2465279845260218E-3</v>
      </c>
      <c r="Q354">
        <f ca="1">(AVERAGE(INDIRECT("K"&amp;N354):L354)+AVERAGE(L325:L354))/2</f>
        <v>0.4836988797675259</v>
      </c>
      <c r="R354">
        <f ca="1">IF(ROW(P354)-N354&gt;10,VAR(INDIRECT("K"&amp;N354):L354),$L$6951/4)</f>
        <v>2.2203427070822093E-2</v>
      </c>
      <c r="S354">
        <f t="shared" ca="1" si="47"/>
        <v>0.42723614428372797</v>
      </c>
      <c r="T354">
        <f t="shared" ca="1" si="48"/>
        <v>8.3440272751122826E-2</v>
      </c>
      <c r="V354">
        <f t="shared" si="49"/>
        <v>2</v>
      </c>
      <c r="W354">
        <f t="shared" ca="1" si="50"/>
        <v>0</v>
      </c>
      <c r="X354">
        <f t="shared" ca="1" si="51"/>
        <v>1</v>
      </c>
      <c r="Y354">
        <f t="shared" ca="1" si="52"/>
        <v>0</v>
      </c>
      <c r="Z354">
        <f t="shared" ca="1" si="53"/>
        <v>0</v>
      </c>
    </row>
    <row r="355" spans="1:26" x14ac:dyDescent="0.3">
      <c r="A355">
        <v>1302</v>
      </c>
      <c r="B355" t="s">
        <v>2</v>
      </c>
      <c r="C355" t="s">
        <v>3</v>
      </c>
      <c r="D355" s="1">
        <v>3.2789351851851854E-2</v>
      </c>
      <c r="E355">
        <v>2</v>
      </c>
      <c r="F355">
        <v>5</v>
      </c>
      <c r="G355">
        <v>72</v>
      </c>
      <c r="H355">
        <v>1</v>
      </c>
      <c r="I355">
        <v>0</v>
      </c>
      <c r="J355">
        <v>0.5</v>
      </c>
      <c r="K355">
        <v>0.63461662138544694</v>
      </c>
      <c r="L355">
        <v>0.79999999999999993</v>
      </c>
      <c r="M355">
        <f t="shared" si="45"/>
        <v>2</v>
      </c>
      <c r="N355">
        <f t="shared" si="46"/>
        <v>284</v>
      </c>
      <c r="O355">
        <f ca="1">AVERAGE(INDIRECT("K"&amp;N355):K355)</f>
        <v>0.59270745105710521</v>
      </c>
      <c r="P355">
        <f ca="1">IF(ROW(P355)-N355&gt;10,VAR(INDIRECT("K"&amp;N355):K355),$K$6951/4)</f>
        <v>2.2399728901492263E-3</v>
      </c>
      <c r="Q355">
        <f ca="1">(AVERAGE(INDIRECT("K"&amp;N355):L355)+AVERAGE(L326:L355))/2</f>
        <v>0.49740814048705018</v>
      </c>
      <c r="R355">
        <f ca="1">IF(ROW(P355)-N355&gt;10,VAR(INDIRECT("K"&amp;N355):L355),$L$6951/4)</f>
        <v>2.2476359216134278E-2</v>
      </c>
      <c r="S355">
        <f t="shared" ca="1" si="47"/>
        <v>0.44047216777716974</v>
      </c>
      <c r="T355">
        <f t="shared" ca="1" si="48"/>
        <v>8.2413940999288351E-2</v>
      </c>
      <c r="V355">
        <f t="shared" si="49"/>
        <v>2</v>
      </c>
      <c r="W355">
        <f t="shared" ca="1" si="50"/>
        <v>0</v>
      </c>
      <c r="X355">
        <f t="shared" ca="1" si="51"/>
        <v>1</v>
      </c>
      <c r="Y355">
        <f t="shared" ca="1" si="52"/>
        <v>0</v>
      </c>
      <c r="Z355">
        <f t="shared" ca="1" si="53"/>
        <v>0</v>
      </c>
    </row>
    <row r="356" spans="1:26" x14ac:dyDescent="0.3">
      <c r="A356">
        <v>1302</v>
      </c>
      <c r="B356" t="s">
        <v>2</v>
      </c>
      <c r="C356" t="s">
        <v>3</v>
      </c>
      <c r="D356" s="1">
        <v>3.3981481481481481E-2</v>
      </c>
      <c r="E356">
        <v>2</v>
      </c>
      <c r="F356">
        <v>6</v>
      </c>
      <c r="G356">
        <v>73</v>
      </c>
      <c r="H356">
        <v>1</v>
      </c>
      <c r="I356">
        <v>1</v>
      </c>
      <c r="J356">
        <v>0.69432773109243706</v>
      </c>
      <c r="K356">
        <v>0.63420738639402963</v>
      </c>
      <c r="L356">
        <v>0.79999999999999993</v>
      </c>
      <c r="M356">
        <f t="shared" si="45"/>
        <v>2</v>
      </c>
      <c r="N356">
        <f t="shared" si="46"/>
        <v>284</v>
      </c>
      <c r="O356">
        <f ca="1">AVERAGE(INDIRECT("K"&amp;N356):K356)</f>
        <v>0.59327594332199463</v>
      </c>
      <c r="P356">
        <f ca="1">IF(ROW(P356)-N356&gt;10,VAR(INDIRECT("K"&amp;N356):K356),$K$6951/4)</f>
        <v>2.2324545477962711E-3</v>
      </c>
      <c r="Q356">
        <f ca="1">(AVERAGE(INDIRECT("K"&amp;N356):L356)+AVERAGE(L327:L356))/2</f>
        <v>0.50524688386117944</v>
      </c>
      <c r="R356">
        <f ca="1">IF(ROW(P356)-N356&gt;10,VAR(INDIRECT("K"&amp;N356):L356),$L$6951/4)</f>
        <v>2.2728016616827995E-2</v>
      </c>
      <c r="S356">
        <f t="shared" ca="1" si="47"/>
        <v>0.44803771927413877</v>
      </c>
      <c r="T356">
        <f t="shared" ca="1" si="48"/>
        <v>8.144015765645074E-2</v>
      </c>
      <c r="V356">
        <f t="shared" si="49"/>
        <v>2</v>
      </c>
      <c r="W356">
        <f t="shared" ca="1" si="50"/>
        <v>0</v>
      </c>
      <c r="X356">
        <f t="shared" ca="1" si="51"/>
        <v>1</v>
      </c>
      <c r="Y356">
        <f t="shared" ca="1" si="52"/>
        <v>0</v>
      </c>
      <c r="Z356">
        <f t="shared" ca="1" si="53"/>
        <v>0</v>
      </c>
    </row>
    <row r="357" spans="1:26" x14ac:dyDescent="0.3">
      <c r="A357">
        <v>1302</v>
      </c>
      <c r="B357" t="s">
        <v>2</v>
      </c>
      <c r="C357" t="s">
        <v>3</v>
      </c>
      <c r="D357" s="1">
        <v>3.4456018518518518E-2</v>
      </c>
      <c r="E357">
        <v>2</v>
      </c>
      <c r="F357">
        <v>6</v>
      </c>
      <c r="G357">
        <v>74</v>
      </c>
      <c r="H357">
        <v>0.5</v>
      </c>
      <c r="I357">
        <v>1</v>
      </c>
      <c r="J357">
        <v>0.69432773109243706</v>
      </c>
      <c r="K357">
        <v>0.62642703123043975</v>
      </c>
      <c r="L357">
        <v>0.93886554621848739</v>
      </c>
      <c r="M357">
        <f t="shared" si="45"/>
        <v>2</v>
      </c>
      <c r="N357">
        <f t="shared" si="46"/>
        <v>284</v>
      </c>
      <c r="O357">
        <f ca="1">AVERAGE(INDIRECT("K"&amp;N357):K357)</f>
        <v>0.59372393099643306</v>
      </c>
      <c r="P357">
        <f ca="1">IF(ROW(P357)-N357&gt;10,VAR(INDIRECT("K"&amp;N357):K357),$K$6951/4)</f>
        <v>2.216724257425585E-3</v>
      </c>
      <c r="Q357">
        <f ca="1">(AVERAGE(INDIRECT("K"&amp;N357):L357)+AVERAGE(L328:L357))/2</f>
        <v>0.5177530588237802</v>
      </c>
      <c r="R357">
        <f ca="1">IF(ROW(P357)-N357&gt;10,VAR(INDIRECT("K"&amp;N357):L357),$L$6951/4)</f>
        <v>2.3578045130647578E-2</v>
      </c>
      <c r="S357">
        <f t="shared" ca="1" si="47"/>
        <v>0.46006155081431105</v>
      </c>
      <c r="T357">
        <f t="shared" ca="1" si="48"/>
        <v>7.8551805080072049E-2</v>
      </c>
      <c r="V357">
        <f t="shared" si="49"/>
        <v>2</v>
      </c>
      <c r="W357">
        <f t="shared" ca="1" si="50"/>
        <v>0</v>
      </c>
      <c r="X357">
        <f t="shared" ca="1" si="51"/>
        <v>1</v>
      </c>
      <c r="Y357">
        <f t="shared" ca="1" si="52"/>
        <v>0</v>
      </c>
      <c r="Z357">
        <f t="shared" ca="1" si="53"/>
        <v>0</v>
      </c>
    </row>
    <row r="358" spans="1:26" x14ac:dyDescent="0.3">
      <c r="A358">
        <v>1302</v>
      </c>
      <c r="B358" t="s">
        <v>2</v>
      </c>
      <c r="C358" t="s">
        <v>3</v>
      </c>
      <c r="D358" s="1">
        <v>3.5011574074074077E-2</v>
      </c>
      <c r="E358">
        <v>2</v>
      </c>
      <c r="F358">
        <v>6</v>
      </c>
      <c r="G358">
        <v>75</v>
      </c>
      <c r="H358">
        <v>0.16666666666666666</v>
      </c>
      <c r="I358">
        <v>1</v>
      </c>
      <c r="J358">
        <v>0.69432773109243706</v>
      </c>
      <c r="K358">
        <v>0.6180646738833605</v>
      </c>
      <c r="L358">
        <v>0.58886554621848741</v>
      </c>
      <c r="M358">
        <f t="shared" si="45"/>
        <v>2</v>
      </c>
      <c r="N358">
        <f t="shared" si="46"/>
        <v>284</v>
      </c>
      <c r="O358">
        <f ca="1">AVERAGE(INDIRECT("K"&amp;N358):K358)</f>
        <v>0.59404847423492546</v>
      </c>
      <c r="P358">
        <f ca="1">IF(ROW(P358)-N358&gt;10,VAR(INDIRECT("K"&amp;N358):K358),$K$6951/4)</f>
        <v>2.194668147740966E-3</v>
      </c>
      <c r="Q358">
        <f ca="1">(AVERAGE(INDIRECT("K"&amp;N358):L358)+AVERAGE(L329:L358))/2</f>
        <v>0.52474218309936682</v>
      </c>
      <c r="R358">
        <f ca="1">IF(ROW(P358)-N358&gt;10,VAR(INDIRECT("K"&amp;N358):L358),$L$6951/4)</f>
        <v>2.3321632753095733E-2</v>
      </c>
      <c r="S358">
        <f t="shared" ca="1" si="47"/>
        <v>0.46685007145245511</v>
      </c>
      <c r="T358">
        <f t="shared" ca="1" si="48"/>
        <v>7.8612640319965926E-2</v>
      </c>
      <c r="V358">
        <f t="shared" si="49"/>
        <v>2</v>
      </c>
      <c r="W358">
        <f t="shared" ca="1" si="50"/>
        <v>0</v>
      </c>
      <c r="X358">
        <f t="shared" ca="1" si="51"/>
        <v>1</v>
      </c>
      <c r="Y358">
        <f t="shared" ca="1" si="52"/>
        <v>0</v>
      </c>
      <c r="Z358">
        <f t="shared" ca="1" si="53"/>
        <v>0</v>
      </c>
    </row>
    <row r="359" spans="1:26" x14ac:dyDescent="0.3">
      <c r="A359">
        <v>1302</v>
      </c>
      <c r="B359" t="s">
        <v>2</v>
      </c>
      <c r="C359" t="s">
        <v>3</v>
      </c>
      <c r="D359" s="1">
        <v>3.546296296296296E-2</v>
      </c>
      <c r="E359">
        <v>2</v>
      </c>
      <c r="F359">
        <v>6</v>
      </c>
      <c r="G359">
        <v>76</v>
      </c>
      <c r="H359">
        <v>0.1</v>
      </c>
      <c r="I359">
        <v>1</v>
      </c>
      <c r="J359">
        <v>0.69432773109243706</v>
      </c>
      <c r="K359">
        <v>0.6167160666851097</v>
      </c>
      <c r="L359">
        <v>0.35553221288515413</v>
      </c>
      <c r="M359">
        <f t="shared" si="45"/>
        <v>2</v>
      </c>
      <c r="N359">
        <f t="shared" si="46"/>
        <v>284</v>
      </c>
      <c r="O359">
        <f ca="1">AVERAGE(INDIRECT("K"&amp;N359):K359)</f>
        <v>0.59434673203032262</v>
      </c>
      <c r="P359">
        <f ca="1">IF(ROW(P359)-N359&gt;10,VAR(INDIRECT("K"&amp;N359):K359),$K$6951/4)</f>
        <v>2.1721666919222384E-3</v>
      </c>
      <c r="Q359">
        <f ca="1">(AVERAGE(INDIRECT("K"&amp;N359):L359)+AVERAGE(L330:L359))/2</f>
        <v>0.5278366854984422</v>
      </c>
      <c r="R359">
        <f ca="1">IF(ROW(P359)-N359&gt;10,VAR(INDIRECT("K"&amp;N359):L359),$L$6951/4)</f>
        <v>2.3274636819435236E-2</v>
      </c>
      <c r="S359">
        <f t="shared" ca="1" si="47"/>
        <v>0.46984333521427718</v>
      </c>
      <c r="T359">
        <f t="shared" ca="1" si="48"/>
        <v>7.807456803016212E-2</v>
      </c>
      <c r="V359">
        <f t="shared" si="49"/>
        <v>2</v>
      </c>
      <c r="W359">
        <f t="shared" ca="1" si="50"/>
        <v>0</v>
      </c>
      <c r="X359">
        <f t="shared" ca="1" si="51"/>
        <v>1</v>
      </c>
      <c r="Y359">
        <f t="shared" ca="1" si="52"/>
        <v>0</v>
      </c>
      <c r="Z359">
        <f t="shared" ca="1" si="53"/>
        <v>0</v>
      </c>
    </row>
    <row r="360" spans="1:26" x14ac:dyDescent="0.3">
      <c r="A360">
        <v>1302</v>
      </c>
      <c r="B360" t="s">
        <v>2</v>
      </c>
      <c r="C360" t="s">
        <v>3</v>
      </c>
      <c r="D360" s="1">
        <v>3.5729166666666666E-2</v>
      </c>
      <c r="E360">
        <v>2</v>
      </c>
      <c r="F360">
        <v>6</v>
      </c>
      <c r="G360">
        <v>77</v>
      </c>
      <c r="H360">
        <v>6.6666666666666666E-2</v>
      </c>
      <c r="I360">
        <v>1</v>
      </c>
      <c r="J360">
        <v>0.69432773109243706</v>
      </c>
      <c r="K360">
        <v>0.61693510667995322</v>
      </c>
      <c r="L360">
        <v>0.30886554621848739</v>
      </c>
      <c r="M360">
        <f t="shared" si="45"/>
        <v>2</v>
      </c>
      <c r="N360">
        <f t="shared" si="46"/>
        <v>284</v>
      </c>
      <c r="O360">
        <f ca="1">AVERAGE(INDIRECT("K"&amp;N360):K360)</f>
        <v>0.59464008754525288</v>
      </c>
      <c r="P360">
        <f ca="1">IF(ROW(P360)-N360&gt;10,VAR(INDIRECT("K"&amp;N360):K360),$K$6951/4)</f>
        <v>2.1502119755158313E-3</v>
      </c>
      <c r="Q360">
        <f ca="1">(AVERAGE(INDIRECT("K"&amp;N360):L360)+AVERAGE(L331:L360))/2</f>
        <v>0.52648952369671265</v>
      </c>
      <c r="R360">
        <f ca="1">IF(ROW(P360)-N360&gt;10,VAR(INDIRECT("K"&amp;N360):L360),$L$6951/4)</f>
        <v>2.3353170066024456E-2</v>
      </c>
      <c r="S360">
        <f t="shared" ca="1" si="47"/>
        <v>0.46851886481746946</v>
      </c>
      <c r="T360">
        <f t="shared" ca="1" si="48"/>
        <v>7.7202535713713855E-2</v>
      </c>
      <c r="V360">
        <f t="shared" si="49"/>
        <v>2</v>
      </c>
      <c r="W360">
        <f t="shared" ca="1" si="50"/>
        <v>0</v>
      </c>
      <c r="X360">
        <f t="shared" ca="1" si="51"/>
        <v>1</v>
      </c>
      <c r="Y360">
        <f t="shared" ca="1" si="52"/>
        <v>0</v>
      </c>
      <c r="Z360">
        <f t="shared" ca="1" si="53"/>
        <v>0</v>
      </c>
    </row>
    <row r="361" spans="1:26" x14ac:dyDescent="0.3">
      <c r="A361">
        <v>1302</v>
      </c>
      <c r="B361" t="s">
        <v>2</v>
      </c>
      <c r="C361" t="s">
        <v>3</v>
      </c>
      <c r="D361" s="1">
        <v>3.619212962962963E-2</v>
      </c>
      <c r="E361">
        <v>2</v>
      </c>
      <c r="F361">
        <v>7</v>
      </c>
      <c r="G361">
        <v>78</v>
      </c>
      <c r="H361">
        <v>0.5</v>
      </c>
      <c r="I361">
        <v>6.25E-2</v>
      </c>
      <c r="J361">
        <v>0.5</v>
      </c>
      <c r="K361">
        <v>0.61493673630962897</v>
      </c>
      <c r="L361">
        <v>0.28553221288515407</v>
      </c>
      <c r="M361">
        <f t="shared" si="45"/>
        <v>2</v>
      </c>
      <c r="N361">
        <f t="shared" si="46"/>
        <v>284</v>
      </c>
      <c r="O361">
        <f ca="1">AVERAGE(INDIRECT("K"&amp;N361):K361)</f>
        <v>0.59490030099095004</v>
      </c>
      <c r="P361">
        <f ca="1">IF(ROW(P361)-N361&gt;10,VAR(INDIRECT("K"&amp;N361):K361),$K$6951/4)</f>
        <v>2.1275686055760605E-3</v>
      </c>
      <c r="Q361">
        <f ca="1">(AVERAGE(INDIRECT("K"&amp;N361):L361)+AVERAGE(L332:L361))/2</f>
        <v>0.52662921784248629</v>
      </c>
      <c r="R361">
        <f ca="1">IF(ROW(P361)-N361&gt;10,VAR(INDIRECT("K"&amp;N361):L361),$L$6951/4)</f>
        <v>2.3497648589336412E-2</v>
      </c>
      <c r="S361">
        <f t="shared" ca="1" si="47"/>
        <v>0.46862936083828116</v>
      </c>
      <c r="T361">
        <f t="shared" ca="1" si="48"/>
        <v>7.6132986723823487E-2</v>
      </c>
      <c r="V361">
        <f t="shared" si="49"/>
        <v>2</v>
      </c>
      <c r="W361">
        <f t="shared" ca="1" si="50"/>
        <v>0</v>
      </c>
      <c r="X361">
        <f t="shared" ca="1" si="51"/>
        <v>1</v>
      </c>
      <c r="Y361">
        <f t="shared" ca="1" si="52"/>
        <v>0</v>
      </c>
      <c r="Z361">
        <f t="shared" ca="1" si="53"/>
        <v>0</v>
      </c>
    </row>
    <row r="362" spans="1:26" x14ac:dyDescent="0.3">
      <c r="A362">
        <v>1302</v>
      </c>
      <c r="B362" t="s">
        <v>2</v>
      </c>
      <c r="C362" t="s">
        <v>3</v>
      </c>
      <c r="D362" s="1">
        <v>3.6539351851851851E-2</v>
      </c>
      <c r="E362">
        <v>2</v>
      </c>
      <c r="F362">
        <v>7</v>
      </c>
      <c r="G362">
        <v>79</v>
      </c>
      <c r="H362">
        <v>0.83333333333333337</v>
      </c>
      <c r="I362">
        <v>6.25E-2</v>
      </c>
      <c r="J362">
        <v>0.5</v>
      </c>
      <c r="K362">
        <v>0.62050508068961197</v>
      </c>
      <c r="L362">
        <v>0.45624999999999993</v>
      </c>
      <c r="M362">
        <f t="shared" si="45"/>
        <v>2</v>
      </c>
      <c r="N362">
        <f t="shared" si="46"/>
        <v>284</v>
      </c>
      <c r="O362">
        <f ca="1">AVERAGE(INDIRECT("K"&amp;N362):K362)</f>
        <v>0.59522441212637611</v>
      </c>
      <c r="P362">
        <f ca="1">IF(ROW(P362)-N362&gt;10,VAR(INDIRECT("K"&amp;N362):K362),$K$6951/4)</f>
        <v>2.10859087921222E-3</v>
      </c>
      <c r="Q362">
        <f ca="1">(AVERAGE(INDIRECT("K"&amp;N362):L362)+AVERAGE(L333:L362))/2</f>
        <v>0.52629725991315413</v>
      </c>
      <c r="R362">
        <f ca="1">IF(ROW(P362)-N362&gt;10,VAR(INDIRECT("K"&amp;N362):L362),$L$6951/4)</f>
        <v>2.3284319208163311E-2</v>
      </c>
      <c r="S362">
        <f t="shared" ca="1" si="47"/>
        <v>0.46831693802610358</v>
      </c>
      <c r="T362">
        <f t="shared" ca="1" si="48"/>
        <v>7.6143163837113045E-2</v>
      </c>
      <c r="V362">
        <f t="shared" si="49"/>
        <v>2</v>
      </c>
      <c r="W362">
        <f t="shared" ca="1" si="50"/>
        <v>0</v>
      </c>
      <c r="X362">
        <f t="shared" ca="1" si="51"/>
        <v>1</v>
      </c>
      <c r="Y362">
        <f t="shared" ca="1" si="52"/>
        <v>0</v>
      </c>
      <c r="Z362">
        <f t="shared" ca="1" si="53"/>
        <v>0</v>
      </c>
    </row>
    <row r="363" spans="1:26" x14ac:dyDescent="0.3">
      <c r="A363">
        <v>1302</v>
      </c>
      <c r="B363" t="s">
        <v>2</v>
      </c>
      <c r="C363" t="s">
        <v>3</v>
      </c>
      <c r="D363" s="1">
        <v>3.6851851851851851E-2</v>
      </c>
      <c r="E363">
        <v>2</v>
      </c>
      <c r="F363">
        <v>7</v>
      </c>
      <c r="G363">
        <v>80</v>
      </c>
      <c r="H363">
        <v>1</v>
      </c>
      <c r="I363">
        <v>6.25E-2</v>
      </c>
      <c r="J363">
        <v>0.5</v>
      </c>
      <c r="K363">
        <v>0.62509266603227076</v>
      </c>
      <c r="L363">
        <v>0.68958333333333333</v>
      </c>
      <c r="M363">
        <f t="shared" si="45"/>
        <v>2</v>
      </c>
      <c r="N363">
        <f t="shared" si="46"/>
        <v>284</v>
      </c>
      <c r="O363">
        <f ca="1">AVERAGE(INDIRECT("K"&amp;N363):K363)</f>
        <v>0.59559776530019981</v>
      </c>
      <c r="P363">
        <f ca="1">IF(ROW(P363)-N363&gt;10,VAR(INDIRECT("K"&amp;N363):K363),$K$6951/4)</f>
        <v>2.0930512628170601E-3</v>
      </c>
      <c r="Q363">
        <f ca="1">(AVERAGE(INDIRECT("K"&amp;N363):L363)+AVERAGE(L334:L363))/2</f>
        <v>0.53370840329206204</v>
      </c>
      <c r="R363">
        <f ca="1">IF(ROW(P363)-N363&gt;10,VAR(INDIRECT("K"&amp;N363):L363),$L$6951/4)</f>
        <v>2.3187779044994441E-2</v>
      </c>
      <c r="S363">
        <f t="shared" ca="1" si="47"/>
        <v>0.47551616405425606</v>
      </c>
      <c r="T363">
        <f t="shared" ca="1" si="48"/>
        <v>7.5937509819566276E-2</v>
      </c>
      <c r="V363">
        <f t="shared" si="49"/>
        <v>2</v>
      </c>
      <c r="W363">
        <f t="shared" ca="1" si="50"/>
        <v>0</v>
      </c>
      <c r="X363">
        <f t="shared" ca="1" si="51"/>
        <v>1</v>
      </c>
      <c r="Y363">
        <f t="shared" ca="1" si="52"/>
        <v>0</v>
      </c>
      <c r="Z363">
        <f t="shared" ca="1" si="53"/>
        <v>0</v>
      </c>
    </row>
    <row r="364" spans="1:26" x14ac:dyDescent="0.3">
      <c r="A364">
        <v>1302</v>
      </c>
      <c r="B364" t="s">
        <v>2</v>
      </c>
      <c r="C364" t="s">
        <v>3</v>
      </c>
      <c r="D364" s="1">
        <v>3.7060185185185182E-2</v>
      </c>
      <c r="E364">
        <v>2</v>
      </c>
      <c r="F364">
        <v>7</v>
      </c>
      <c r="G364">
        <v>81</v>
      </c>
      <c r="H364">
        <v>1</v>
      </c>
      <c r="I364">
        <v>6.25E-2</v>
      </c>
      <c r="J364">
        <v>0.5</v>
      </c>
      <c r="K364">
        <v>0.6237290939198632</v>
      </c>
      <c r="L364">
        <v>0.80624999999999991</v>
      </c>
      <c r="M364">
        <f t="shared" si="45"/>
        <v>2</v>
      </c>
      <c r="N364">
        <f t="shared" si="46"/>
        <v>284</v>
      </c>
      <c r="O364">
        <f ca="1">AVERAGE(INDIRECT("K"&amp;N364):K364)</f>
        <v>0.595945065653529</v>
      </c>
      <c r="P364">
        <f ca="1">IF(ROW(P364)-N364&gt;10,VAR(INDIRECT("K"&amp;N364):K364),$K$6951/4)</f>
        <v>2.0766581424010756E-3</v>
      </c>
      <c r="Q364">
        <f ca="1">(AVERAGE(INDIRECT("K"&amp;N364):L364)+AVERAGE(L335:L364))/2</f>
        <v>0.5449566756340849</v>
      </c>
      <c r="R364">
        <f ca="1">IF(ROW(P364)-N364&gt;10,VAR(INDIRECT("K"&amp;N364):L364),$L$6951/4)</f>
        <v>2.3390174656779391E-2</v>
      </c>
      <c r="S364">
        <f t="shared" ca="1" si="47"/>
        <v>0.54642227542919619</v>
      </c>
      <c r="T364">
        <f t="shared" ca="1" si="48"/>
        <v>7.4894271380308922E-2</v>
      </c>
      <c r="V364">
        <f t="shared" si="49"/>
        <v>2</v>
      </c>
      <c r="W364">
        <f t="shared" ca="1" si="50"/>
        <v>0</v>
      </c>
      <c r="X364">
        <f t="shared" ca="1" si="51"/>
        <v>0</v>
      </c>
      <c r="Y364">
        <f t="shared" ca="1" si="52"/>
        <v>0</v>
      </c>
      <c r="Z364">
        <f t="shared" ca="1" si="53"/>
        <v>1</v>
      </c>
    </row>
    <row r="365" spans="1:26" x14ac:dyDescent="0.3">
      <c r="A365">
        <v>1302</v>
      </c>
      <c r="B365" t="s">
        <v>2</v>
      </c>
      <c r="C365" t="s">
        <v>3</v>
      </c>
      <c r="D365" s="1">
        <v>3.8912037037037037E-2</v>
      </c>
      <c r="E365">
        <v>2</v>
      </c>
      <c r="F365">
        <v>8</v>
      </c>
      <c r="G365">
        <v>82</v>
      </c>
      <c r="H365">
        <v>0.5</v>
      </c>
      <c r="I365">
        <v>1</v>
      </c>
      <c r="J365">
        <v>0.72095959595959591</v>
      </c>
      <c r="K365">
        <v>0.62227513167864745</v>
      </c>
      <c r="L365">
        <v>0.80624999999999991</v>
      </c>
      <c r="M365">
        <f t="shared" si="45"/>
        <v>2</v>
      </c>
      <c r="N365">
        <f t="shared" si="46"/>
        <v>284</v>
      </c>
      <c r="O365">
        <f ca="1">AVERAGE(INDIRECT("K"&amp;N365):K365)</f>
        <v>0.59626616401968902</v>
      </c>
      <c r="P365">
        <f ca="1">IF(ROW(P365)-N365&gt;10,VAR(INDIRECT("K"&amp;N365):K365),$K$6951/4)</f>
        <v>2.0594749287381683E-3</v>
      </c>
      <c r="Q365">
        <f ca="1">(AVERAGE(INDIRECT("K"&amp;N365):L365)+AVERAGE(L336:L365))/2</f>
        <v>0.5570626652050843</v>
      </c>
      <c r="R365">
        <f ca="1">IF(ROW(P365)-N365&gt;10,VAR(INDIRECT("K"&amp;N365):L365),$L$6951/4)</f>
        <v>2.3576830577400135E-2</v>
      </c>
      <c r="S365">
        <f t="shared" ca="1" si="47"/>
        <v>0.55817186509390393</v>
      </c>
      <c r="T365">
        <f t="shared" ca="1" si="48"/>
        <v>7.3880709126395744E-2</v>
      </c>
      <c r="V365">
        <f t="shared" si="49"/>
        <v>2</v>
      </c>
      <c r="W365">
        <f t="shared" ca="1" si="50"/>
        <v>0</v>
      </c>
      <c r="X365">
        <f t="shared" ca="1" si="51"/>
        <v>0</v>
      </c>
      <c r="Y365">
        <f t="shared" ca="1" si="52"/>
        <v>0</v>
      </c>
      <c r="Z365">
        <f t="shared" ca="1" si="53"/>
        <v>1</v>
      </c>
    </row>
    <row r="366" spans="1:26" x14ac:dyDescent="0.3">
      <c r="A366">
        <v>1302</v>
      </c>
      <c r="B366" t="s">
        <v>2</v>
      </c>
      <c r="C366" t="s">
        <v>3</v>
      </c>
      <c r="D366" s="1">
        <v>3.9143518518518522E-2</v>
      </c>
      <c r="E366">
        <v>2</v>
      </c>
      <c r="F366">
        <v>8</v>
      </c>
      <c r="G366">
        <v>83</v>
      </c>
      <c r="H366">
        <v>0.66666666666666663</v>
      </c>
      <c r="I366">
        <v>1</v>
      </c>
      <c r="J366">
        <v>0.72095959595959591</v>
      </c>
      <c r="K366">
        <v>0.61381806968104424</v>
      </c>
      <c r="L366">
        <v>0.59419191919191916</v>
      </c>
      <c r="M366">
        <f t="shared" si="45"/>
        <v>2</v>
      </c>
      <c r="N366">
        <f t="shared" si="46"/>
        <v>284</v>
      </c>
      <c r="O366">
        <f ca="1">AVERAGE(INDIRECT("K"&amp;N366):K366)</f>
        <v>0.59647763276259691</v>
      </c>
      <c r="P366">
        <f ca="1">IF(ROW(P366)-N366&gt;10,VAR(INDIRECT("K"&amp;N366):K366),$K$6951/4)</f>
        <v>2.0380710602525723E-3</v>
      </c>
      <c r="Q366">
        <f ca="1">(AVERAGE(INDIRECT("K"&amp;N366):L366)+AVERAGE(L337:L366))/2</f>
        <v>0.5595286171681858</v>
      </c>
      <c r="R366">
        <f ca="1">IF(ROW(P366)-N366&gt;10,VAR(INDIRECT("K"&amp;N366):L366),$L$6951/4)</f>
        <v>2.3338685300997798E-2</v>
      </c>
      <c r="S366">
        <f t="shared" ca="1" si="47"/>
        <v>0.56057373037073976</v>
      </c>
      <c r="T366">
        <f t="shared" ca="1" si="48"/>
        <v>7.3862412762513971E-2</v>
      </c>
      <c r="V366">
        <f t="shared" si="49"/>
        <v>2</v>
      </c>
      <c r="W366">
        <f t="shared" ca="1" si="50"/>
        <v>0</v>
      </c>
      <c r="X366">
        <f t="shared" ca="1" si="51"/>
        <v>0</v>
      </c>
      <c r="Y366">
        <f t="shared" ca="1" si="52"/>
        <v>0</v>
      </c>
      <c r="Z366">
        <f t="shared" ca="1" si="53"/>
        <v>1</v>
      </c>
    </row>
    <row r="367" spans="1:26" x14ac:dyDescent="0.3">
      <c r="A367">
        <v>1302</v>
      </c>
      <c r="B367" t="s">
        <v>2</v>
      </c>
      <c r="C367" t="s">
        <v>3</v>
      </c>
      <c r="D367" s="1">
        <v>3.9432870370370368E-2</v>
      </c>
      <c r="E367">
        <v>2</v>
      </c>
      <c r="F367">
        <v>8</v>
      </c>
      <c r="G367">
        <v>84</v>
      </c>
      <c r="H367">
        <v>0.33333333333333331</v>
      </c>
      <c r="I367">
        <v>1</v>
      </c>
      <c r="J367">
        <v>0.72095959595959591</v>
      </c>
      <c r="K367">
        <v>0.60463592584320147</v>
      </c>
      <c r="L367">
        <v>0.71085858585858586</v>
      </c>
      <c r="M367">
        <f t="shared" si="45"/>
        <v>2</v>
      </c>
      <c r="N367">
        <f t="shared" si="46"/>
        <v>284</v>
      </c>
      <c r="O367">
        <f ca="1">AVERAGE(INDIRECT("K"&amp;N367):K367)</f>
        <v>0.59657475529927084</v>
      </c>
      <c r="P367">
        <f ca="1">IF(ROW(P367)-N367&gt;10,VAR(INDIRECT("K"&amp;N367):K367),$K$6951/4)</f>
        <v>2.0143083413563974E-3</v>
      </c>
      <c r="Q367">
        <f ca="1">(AVERAGE(INDIRECT("K"&amp;N367):L367)+AVERAGE(L338:L367))/2</f>
        <v>0.56036108449740718</v>
      </c>
      <c r="R367">
        <f ca="1">IF(ROW(P367)-N367&gt;10,VAR(INDIRECT("K"&amp;N367):L367),$L$6951/4)</f>
        <v>2.3250233385737815E-2</v>
      </c>
      <c r="S367">
        <f t="shared" ca="1" si="47"/>
        <v>0.56137753388818201</v>
      </c>
      <c r="T367">
        <f t="shared" ca="1" si="48"/>
        <v>7.3372010221227427E-2</v>
      </c>
      <c r="V367">
        <f t="shared" si="49"/>
        <v>2</v>
      </c>
      <c r="W367">
        <f t="shared" ca="1" si="50"/>
        <v>0</v>
      </c>
      <c r="X367">
        <f t="shared" ca="1" si="51"/>
        <v>0</v>
      </c>
      <c r="Y367">
        <f t="shared" ca="1" si="52"/>
        <v>0</v>
      </c>
      <c r="Z367">
        <f t="shared" ca="1" si="53"/>
        <v>1</v>
      </c>
    </row>
    <row r="368" spans="1:26" x14ac:dyDescent="0.3">
      <c r="A368">
        <v>1302</v>
      </c>
      <c r="B368" t="s">
        <v>2</v>
      </c>
      <c r="C368" t="s">
        <v>3</v>
      </c>
      <c r="D368" s="1">
        <v>4.0081018518518516E-2</v>
      </c>
      <c r="E368">
        <v>2</v>
      </c>
      <c r="F368">
        <v>8</v>
      </c>
      <c r="G368">
        <v>85</v>
      </c>
      <c r="H368">
        <v>0.2</v>
      </c>
      <c r="I368">
        <v>1</v>
      </c>
      <c r="J368">
        <v>0.72095959595959591</v>
      </c>
      <c r="K368">
        <v>0.60287483545107978</v>
      </c>
      <c r="L368">
        <v>0.47752525252525246</v>
      </c>
      <c r="M368">
        <f t="shared" si="45"/>
        <v>2</v>
      </c>
      <c r="N368">
        <f t="shared" si="46"/>
        <v>284</v>
      </c>
      <c r="O368">
        <f ca="1">AVERAGE(INDIRECT("K"&amp;N368):K368)</f>
        <v>0.59664887388929211</v>
      </c>
      <c r="P368">
        <f ca="1">IF(ROW(P368)-N368&gt;10,VAR(INDIRECT("K"&amp;N368):K368),$K$6951/4)</f>
        <v>1.9907954332076473E-3</v>
      </c>
      <c r="Q368">
        <f ca="1">(AVERAGE(INDIRECT("K"&amp;N368):L368)+AVERAGE(L339:L368))/2</f>
        <v>0.55465261811479771</v>
      </c>
      <c r="R368">
        <f ca="1">IF(ROW(P368)-N368&gt;10,VAR(INDIRECT("K"&amp;N368):L368),$L$6951/4)</f>
        <v>2.3021724035040176E-2</v>
      </c>
      <c r="S368">
        <f t="shared" ca="1" si="47"/>
        <v>0.55582923926435246</v>
      </c>
      <c r="T368">
        <f t="shared" ca="1" si="48"/>
        <v>7.3257079371947767E-2</v>
      </c>
      <c r="V368">
        <f t="shared" si="49"/>
        <v>2</v>
      </c>
      <c r="W368">
        <f t="shared" ca="1" si="50"/>
        <v>0</v>
      </c>
      <c r="X368">
        <f t="shared" ca="1" si="51"/>
        <v>0</v>
      </c>
      <c r="Y368">
        <f t="shared" ca="1" si="52"/>
        <v>0</v>
      </c>
      <c r="Z368">
        <f t="shared" ca="1" si="53"/>
        <v>1</v>
      </c>
    </row>
    <row r="369" spans="1:26" x14ac:dyDescent="0.3">
      <c r="A369">
        <v>1302</v>
      </c>
      <c r="B369" t="s">
        <v>2</v>
      </c>
      <c r="C369" t="s">
        <v>3</v>
      </c>
      <c r="D369" s="1">
        <v>4.0439814814814817E-2</v>
      </c>
      <c r="E369">
        <v>2</v>
      </c>
      <c r="F369">
        <v>8</v>
      </c>
      <c r="G369">
        <v>86</v>
      </c>
      <c r="H369">
        <v>0.46666666666666662</v>
      </c>
      <c r="I369">
        <v>1</v>
      </c>
      <c r="J369">
        <v>0.72095959595959591</v>
      </c>
      <c r="K369">
        <v>0.60004616618022899</v>
      </c>
      <c r="L369">
        <v>0.3841919191919192</v>
      </c>
      <c r="M369">
        <f t="shared" si="45"/>
        <v>2</v>
      </c>
      <c r="N369">
        <f t="shared" si="46"/>
        <v>284</v>
      </c>
      <c r="O369">
        <f ca="1">AVERAGE(INDIRECT("K"&amp;N369):K369)</f>
        <v>0.59668837728802393</v>
      </c>
      <c r="P369">
        <f ca="1">IF(ROW(P369)-N369&gt;10,VAR(INDIRECT("K"&amp;N369):K369),$K$6951/4)</f>
        <v>1.967508515056005E-3</v>
      </c>
      <c r="Q369">
        <f ca="1">(AVERAGE(INDIRECT("K"&amp;N369):L369)+AVERAGE(L340:L369))/2</f>
        <v>0.5471095528494816</v>
      </c>
      <c r="R369">
        <f ca="1">IF(ROW(P369)-N369&gt;10,VAR(INDIRECT("K"&amp;N369):L369),$L$6951/4)</f>
        <v>2.2919568474318593E-2</v>
      </c>
      <c r="S369">
        <f t="shared" ca="1" si="47"/>
        <v>0.54848876932125246</v>
      </c>
      <c r="T369">
        <f t="shared" ca="1" si="48"/>
        <v>7.2807358447095516E-2</v>
      </c>
      <c r="V369">
        <f t="shared" si="49"/>
        <v>2</v>
      </c>
      <c r="W369">
        <f t="shared" ca="1" si="50"/>
        <v>0</v>
      </c>
      <c r="X369">
        <f t="shared" ca="1" si="51"/>
        <v>0</v>
      </c>
      <c r="Y369">
        <f t="shared" ca="1" si="52"/>
        <v>0</v>
      </c>
      <c r="Z369">
        <f t="shared" ca="1" si="53"/>
        <v>1</v>
      </c>
    </row>
    <row r="370" spans="1:26" x14ac:dyDescent="0.3">
      <c r="A370">
        <v>1302</v>
      </c>
      <c r="B370" t="s">
        <v>2</v>
      </c>
      <c r="C370" t="s">
        <v>3</v>
      </c>
      <c r="D370" s="1">
        <v>4.1087962962962965E-2</v>
      </c>
      <c r="E370">
        <v>2</v>
      </c>
      <c r="F370">
        <v>8</v>
      </c>
      <c r="G370">
        <v>87</v>
      </c>
      <c r="H370">
        <v>0.33333333333333337</v>
      </c>
      <c r="I370">
        <v>1</v>
      </c>
      <c r="J370">
        <v>0.72095959595959591</v>
      </c>
      <c r="K370">
        <v>0.59731000451685412</v>
      </c>
      <c r="L370">
        <v>0.57085858585858584</v>
      </c>
      <c r="M370">
        <f t="shared" si="45"/>
        <v>2</v>
      </c>
      <c r="N370">
        <f t="shared" si="46"/>
        <v>284</v>
      </c>
      <c r="O370">
        <f ca="1">AVERAGE(INDIRECT("K"&amp;N370):K370)</f>
        <v>0.59669552242858526</v>
      </c>
      <c r="P370">
        <f ca="1">IF(ROW(P370)-N370&gt;10,VAR(INDIRECT("K"&amp;N370):K370),$K$6951/4)</f>
        <v>1.9446349506809081E-3</v>
      </c>
      <c r="Q370">
        <f ca="1">(AVERAGE(INDIRECT("K"&amp;N370):L370)+AVERAGE(L341:L370))/2</f>
        <v>0.54745045575519613</v>
      </c>
      <c r="R370">
        <f ca="1">IF(ROW(P370)-N370&gt;10,VAR(INDIRECT("K"&amp;N370):L370),$L$6951/4)</f>
        <v>2.2675733684530151E-2</v>
      </c>
      <c r="S370">
        <f t="shared" ca="1" si="47"/>
        <v>0.54881905894285354</v>
      </c>
      <c r="T370">
        <f t="shared" ca="1" si="48"/>
        <v>7.2746203356097675E-2</v>
      </c>
      <c r="V370">
        <f t="shared" si="49"/>
        <v>2</v>
      </c>
      <c r="W370">
        <f t="shared" ca="1" si="50"/>
        <v>0</v>
      </c>
      <c r="X370">
        <f t="shared" ca="1" si="51"/>
        <v>0</v>
      </c>
      <c r="Y370">
        <f t="shared" ca="1" si="52"/>
        <v>0</v>
      </c>
      <c r="Z370">
        <f t="shared" ca="1" si="53"/>
        <v>1</v>
      </c>
    </row>
    <row r="371" spans="1:26" x14ac:dyDescent="0.3">
      <c r="A371">
        <v>1302</v>
      </c>
      <c r="B371" t="s">
        <v>2</v>
      </c>
      <c r="C371" t="s">
        <v>3</v>
      </c>
      <c r="D371" s="1">
        <v>4.175925925925926E-2</v>
      </c>
      <c r="E371">
        <v>2</v>
      </c>
      <c r="F371">
        <v>9</v>
      </c>
      <c r="G371">
        <v>88</v>
      </c>
      <c r="H371">
        <v>0.66666666666666663</v>
      </c>
      <c r="I371">
        <v>0.1875</v>
      </c>
      <c r="J371">
        <v>0.5</v>
      </c>
      <c r="K371">
        <v>0.59528493379156944</v>
      </c>
      <c r="L371">
        <v>0.47752525252525257</v>
      </c>
      <c r="M371">
        <f t="shared" si="45"/>
        <v>2</v>
      </c>
      <c r="N371">
        <f t="shared" si="46"/>
        <v>284</v>
      </c>
      <c r="O371">
        <f ca="1">AVERAGE(INDIRECT("K"&amp;N371):K371)</f>
        <v>0.59667949301225542</v>
      </c>
      <c r="P371">
        <f ca="1">IF(ROW(P371)-N371&gt;10,VAR(INDIRECT("K"&amp;N371):K371),$K$6951/4)</f>
        <v>1.9223054357235456E-3</v>
      </c>
      <c r="Q371">
        <f ca="1">(AVERAGE(INDIRECT("K"&amp;N371):L371)+AVERAGE(L342:L371))/2</f>
        <v>0.54984844626000995</v>
      </c>
      <c r="R371">
        <f ca="1">IF(ROW(P371)-N371&gt;10,VAR(INDIRECT("K"&amp;N371):L371),$L$6951/4)</f>
        <v>2.2456798484748748E-2</v>
      </c>
      <c r="S371">
        <f t="shared" ca="1" si="47"/>
        <v>0.55114762459446998</v>
      </c>
      <c r="T371">
        <f t="shared" ca="1" si="48"/>
        <v>7.2633129815347156E-2</v>
      </c>
      <c r="V371">
        <f t="shared" si="49"/>
        <v>2</v>
      </c>
      <c r="W371">
        <f t="shared" ca="1" si="50"/>
        <v>0</v>
      </c>
      <c r="X371">
        <f t="shared" ca="1" si="51"/>
        <v>0</v>
      </c>
      <c r="Y371">
        <f t="shared" ca="1" si="52"/>
        <v>0</v>
      </c>
      <c r="Z371">
        <f t="shared" ca="1" si="53"/>
        <v>1</v>
      </c>
    </row>
    <row r="372" spans="1:26" x14ac:dyDescent="0.3">
      <c r="A372">
        <v>1302</v>
      </c>
      <c r="B372" t="s">
        <v>2</v>
      </c>
      <c r="C372" t="s">
        <v>3</v>
      </c>
      <c r="D372" s="1">
        <v>4.2222222222222223E-2</v>
      </c>
      <c r="E372">
        <v>2</v>
      </c>
      <c r="F372">
        <v>9</v>
      </c>
      <c r="G372">
        <v>89</v>
      </c>
      <c r="H372">
        <v>0.33333333333333331</v>
      </c>
      <c r="I372">
        <v>0.1875</v>
      </c>
      <c r="J372">
        <v>0.5</v>
      </c>
      <c r="K372">
        <v>0.59230949608817096</v>
      </c>
      <c r="L372">
        <v>0.58541666666666659</v>
      </c>
      <c r="M372">
        <f t="shared" si="45"/>
        <v>2</v>
      </c>
      <c r="N372">
        <f t="shared" si="46"/>
        <v>284</v>
      </c>
      <c r="O372">
        <f ca="1">AVERAGE(INDIRECT("K"&amp;N372):K372)</f>
        <v>0.59663039192322076</v>
      </c>
      <c r="P372">
        <f ca="1">IF(ROW(P372)-N372&gt;10,VAR(INDIRECT("K"&amp;N372):K372),$K$6951/4)</f>
        <v>1.9006756273801933E-3</v>
      </c>
      <c r="Q372">
        <f ca="1">(AVERAGE(INDIRECT("K"&amp;N372):L372)+AVERAGE(L343:L372))/2</f>
        <v>0.55045137251589504</v>
      </c>
      <c r="R372">
        <f ca="1">IF(ROW(P372)-N372&gt;10,VAR(INDIRECT("K"&amp;N372):L372),$L$6951/4)</f>
        <v>2.2226093568087794E-2</v>
      </c>
      <c r="S372">
        <f t="shared" ca="1" si="47"/>
        <v>0.55173123067324825</v>
      </c>
      <c r="T372">
        <f t="shared" ca="1" si="48"/>
        <v>7.2572620440448543E-2</v>
      </c>
      <c r="V372">
        <f t="shared" si="49"/>
        <v>2</v>
      </c>
      <c r="W372">
        <f t="shared" ca="1" si="50"/>
        <v>0</v>
      </c>
      <c r="X372">
        <f t="shared" ca="1" si="51"/>
        <v>0</v>
      </c>
      <c r="Y372">
        <f t="shared" ca="1" si="52"/>
        <v>0</v>
      </c>
      <c r="Z372">
        <f t="shared" ca="1" si="53"/>
        <v>1</v>
      </c>
    </row>
    <row r="373" spans="1:26" x14ac:dyDescent="0.3">
      <c r="A373">
        <v>1302</v>
      </c>
      <c r="B373" t="s">
        <v>2</v>
      </c>
      <c r="C373" t="s">
        <v>3</v>
      </c>
      <c r="D373" s="1">
        <v>4.2708333333333334E-2</v>
      </c>
      <c r="E373">
        <v>2</v>
      </c>
      <c r="F373">
        <v>9</v>
      </c>
      <c r="G373">
        <v>90</v>
      </c>
      <c r="H373">
        <v>0.66666666666666663</v>
      </c>
      <c r="I373">
        <v>0.1875</v>
      </c>
      <c r="J373">
        <v>0.5</v>
      </c>
      <c r="K373">
        <v>0.58596320573119243</v>
      </c>
      <c r="L373">
        <v>0.3520833333333333</v>
      </c>
      <c r="M373">
        <f t="shared" si="45"/>
        <v>2</v>
      </c>
      <c r="N373">
        <f t="shared" si="46"/>
        <v>284</v>
      </c>
      <c r="O373">
        <f ca="1">AVERAGE(INDIRECT("K"&amp;N373):K373)</f>
        <v>0.59651186763219821</v>
      </c>
      <c r="P373">
        <f ca="1">IF(ROW(P373)-N373&gt;10,VAR(INDIRECT("K"&amp;N373):K373),$K$6951/4)</f>
        <v>1.8805840421351877E-3</v>
      </c>
      <c r="Q373">
        <f ca="1">(AVERAGE(INDIRECT("K"&amp;N373):L373)+AVERAGE(L344:L373))/2</f>
        <v>0.54882731313999589</v>
      </c>
      <c r="R373">
        <f ca="1">IF(ROW(P373)-N373&gt;10,VAR(INDIRECT("K"&amp;N373):L373),$L$6951/4)</f>
        <v>2.21928092087968E-2</v>
      </c>
      <c r="S373">
        <f t="shared" ca="1" si="47"/>
        <v>0.55013721829417139</v>
      </c>
      <c r="T373">
        <f t="shared" ca="1" si="48"/>
        <v>7.2016233789811021E-2</v>
      </c>
      <c r="V373">
        <f t="shared" si="49"/>
        <v>2</v>
      </c>
      <c r="W373">
        <f t="shared" ca="1" si="50"/>
        <v>0</v>
      </c>
      <c r="X373">
        <f t="shared" ca="1" si="51"/>
        <v>0</v>
      </c>
      <c r="Y373">
        <f t="shared" ca="1" si="52"/>
        <v>0</v>
      </c>
      <c r="Z373">
        <f t="shared" ca="1" si="53"/>
        <v>1</v>
      </c>
    </row>
    <row r="374" spans="1:26" x14ac:dyDescent="0.3">
      <c r="A374">
        <v>1302</v>
      </c>
      <c r="B374" t="s">
        <v>2</v>
      </c>
      <c r="C374" t="s">
        <v>3</v>
      </c>
      <c r="D374" s="1">
        <v>4.327546296296296E-2</v>
      </c>
      <c r="E374">
        <v>2</v>
      </c>
      <c r="F374">
        <v>9</v>
      </c>
      <c r="G374">
        <v>91</v>
      </c>
      <c r="H374">
        <v>0.4</v>
      </c>
      <c r="I374">
        <v>0.1875</v>
      </c>
      <c r="J374">
        <v>0.5</v>
      </c>
      <c r="K374">
        <v>0.58281123183630623</v>
      </c>
      <c r="L374">
        <v>0.58541666666666659</v>
      </c>
      <c r="M374">
        <f t="shared" si="45"/>
        <v>2</v>
      </c>
      <c r="N374">
        <f t="shared" si="46"/>
        <v>284</v>
      </c>
      <c r="O374">
        <f ca="1">AVERAGE(INDIRECT("K"&amp;N374):K374)</f>
        <v>0.59636131119488078</v>
      </c>
      <c r="P374">
        <f ca="1">IF(ROW(P374)-N374&gt;10,VAR(INDIRECT("K"&amp;N374):K374),$K$6951/4)</f>
        <v>1.8617513828036551E-3</v>
      </c>
      <c r="Q374">
        <f ca="1">(AVERAGE(INDIRECT("K"&amp;N374):L374)+AVERAGE(L345:L374))/2</f>
        <v>0.552900341177609</v>
      </c>
      <c r="R374">
        <f ca="1">IF(ROW(P374)-N374&gt;10,VAR(INDIRECT("K"&amp;N374):L374),$L$6951/4)</f>
        <v>2.1965848249245721E-2</v>
      </c>
      <c r="S374">
        <f t="shared" ca="1" si="47"/>
        <v>0.5540944728414291</v>
      </c>
      <c r="T374">
        <f t="shared" ca="1" si="48"/>
        <v>7.2029280345902155E-2</v>
      </c>
      <c r="V374">
        <f t="shared" si="49"/>
        <v>2</v>
      </c>
      <c r="W374">
        <f t="shared" ca="1" si="50"/>
        <v>0</v>
      </c>
      <c r="X374">
        <f t="shared" ca="1" si="51"/>
        <v>0</v>
      </c>
      <c r="Y374">
        <f t="shared" ca="1" si="52"/>
        <v>0</v>
      </c>
      <c r="Z374">
        <f t="shared" ca="1" si="53"/>
        <v>1</v>
      </c>
    </row>
    <row r="375" spans="1:26" x14ac:dyDescent="0.3">
      <c r="A375">
        <v>1302</v>
      </c>
      <c r="B375" t="s">
        <v>2</v>
      </c>
      <c r="C375" t="s">
        <v>3</v>
      </c>
      <c r="D375" s="1">
        <v>7.5729166666666667E-2</v>
      </c>
      <c r="E375">
        <v>2</v>
      </c>
      <c r="F375">
        <v>9</v>
      </c>
      <c r="G375">
        <v>92</v>
      </c>
      <c r="H375">
        <v>0.6</v>
      </c>
      <c r="I375">
        <v>0.1875</v>
      </c>
      <c r="J375">
        <v>0.5</v>
      </c>
      <c r="K375">
        <v>0.57904308361061285</v>
      </c>
      <c r="L375">
        <v>0.39874999999999994</v>
      </c>
      <c r="M375">
        <f t="shared" si="45"/>
        <v>2</v>
      </c>
      <c r="N375">
        <f t="shared" si="46"/>
        <v>284</v>
      </c>
      <c r="O375">
        <f ca="1">AVERAGE(INDIRECT("K"&amp;N375):K375)</f>
        <v>0.59617306959070393</v>
      </c>
      <c r="P375">
        <f ca="1">IF(ROW(P375)-N375&gt;10,VAR(INDIRECT("K"&amp;N375):K375),$K$6951/4)</f>
        <v>1.8445525873411811E-3</v>
      </c>
      <c r="Q375">
        <f ca="1">(AVERAGE(INDIRECT("K"&amp;N375):L375)+AVERAGE(L346:L375))/2</f>
        <v>0.55164414370126447</v>
      </c>
      <c r="R375">
        <f ca="1">IF(ROW(P375)-N375&gt;10,VAR(INDIRECT("K"&amp;N375):L375),$L$6951/4)</f>
        <v>2.1847069103576974E-2</v>
      </c>
      <c r="S375">
        <f t="shared" ca="1" si="47"/>
        <v>0.55286303543128479</v>
      </c>
      <c r="T375">
        <f t="shared" ca="1" si="48"/>
        <v>7.1795073637668461E-2</v>
      </c>
      <c r="V375">
        <f t="shared" si="49"/>
        <v>2</v>
      </c>
      <c r="W375">
        <f t="shared" ca="1" si="50"/>
        <v>0</v>
      </c>
      <c r="X375">
        <f t="shared" ca="1" si="51"/>
        <v>0</v>
      </c>
      <c r="Y375">
        <f t="shared" ca="1" si="52"/>
        <v>0</v>
      </c>
      <c r="Z375">
        <f t="shared" ca="1" si="53"/>
        <v>1</v>
      </c>
    </row>
    <row r="376" spans="1:26" x14ac:dyDescent="0.3">
      <c r="A376">
        <v>1302</v>
      </c>
      <c r="B376" t="s">
        <v>2</v>
      </c>
      <c r="C376" t="s">
        <v>3</v>
      </c>
      <c r="D376" s="1">
        <v>7.6006944444444446E-2</v>
      </c>
      <c r="E376">
        <v>2</v>
      </c>
      <c r="F376">
        <v>9</v>
      </c>
      <c r="G376">
        <v>93</v>
      </c>
      <c r="H376">
        <v>0.7142857142857143</v>
      </c>
      <c r="I376">
        <v>0.1875</v>
      </c>
      <c r="J376">
        <v>0.5</v>
      </c>
      <c r="K376">
        <v>0.58277955593473763</v>
      </c>
      <c r="L376">
        <v>0.53874999999999995</v>
      </c>
      <c r="M376">
        <f t="shared" si="45"/>
        <v>2</v>
      </c>
      <c r="N376">
        <f t="shared" si="46"/>
        <v>284</v>
      </c>
      <c r="O376">
        <f ca="1">AVERAGE(INDIRECT("K"&amp;N376):K376)</f>
        <v>0.59602905331483336</v>
      </c>
      <c r="P376">
        <f ca="1">IF(ROW(P376)-N376&gt;10,VAR(INDIRECT("K"&amp;N376):K376),$K$6951/4)</f>
        <v>1.8264319866537222E-3</v>
      </c>
      <c r="Q376">
        <f ca="1">(AVERAGE(INDIRECT("K"&amp;N376):L376)+AVERAGE(L347:L376))/2</f>
        <v>0.54922518471632198</v>
      </c>
      <c r="R376">
        <f ca="1">IF(ROW(P376)-N376&gt;10,VAR(INDIRECT("K"&amp;N376):L376),$L$6951/4)</f>
        <v>2.1619458263682369E-2</v>
      </c>
      <c r="S376">
        <f t="shared" ca="1" si="47"/>
        <v>0.55050709714642654</v>
      </c>
      <c r="T376">
        <f t="shared" ca="1" si="48"/>
        <v>7.183148688340478E-2</v>
      </c>
      <c r="V376">
        <f t="shared" si="49"/>
        <v>2</v>
      </c>
      <c r="W376">
        <f t="shared" ca="1" si="50"/>
        <v>0</v>
      </c>
      <c r="X376">
        <f t="shared" ca="1" si="51"/>
        <v>0</v>
      </c>
      <c r="Y376">
        <f t="shared" ca="1" si="52"/>
        <v>0</v>
      </c>
      <c r="Z376">
        <f t="shared" ca="1" si="53"/>
        <v>1</v>
      </c>
    </row>
    <row r="377" spans="1:26" x14ac:dyDescent="0.3">
      <c r="A377">
        <v>1302</v>
      </c>
      <c r="B377" t="s">
        <v>2</v>
      </c>
      <c r="C377" t="s">
        <v>3</v>
      </c>
      <c r="D377" s="1">
        <v>7.7094907407407404E-2</v>
      </c>
      <c r="E377">
        <v>2</v>
      </c>
      <c r="F377">
        <v>10</v>
      </c>
      <c r="G377">
        <v>94</v>
      </c>
      <c r="H377">
        <v>0.5</v>
      </c>
      <c r="I377">
        <v>0.8125</v>
      </c>
      <c r="J377">
        <v>0.76479750778816202</v>
      </c>
      <c r="K377">
        <v>0.58727505305788019</v>
      </c>
      <c r="L377">
        <v>0.61875000000000002</v>
      </c>
      <c r="M377">
        <f t="shared" si="45"/>
        <v>2</v>
      </c>
      <c r="N377">
        <f t="shared" si="46"/>
        <v>284</v>
      </c>
      <c r="O377">
        <f ca="1">AVERAGE(INDIRECT("K"&amp;N377):K377)</f>
        <v>0.59593592565252529</v>
      </c>
      <c r="P377">
        <f ca="1">IF(ROW(P377)-N377&gt;10,VAR(INDIRECT("K"&amp;N377):K377),$K$6951/4)</f>
        <v>1.8076081726135643E-3</v>
      </c>
      <c r="Q377">
        <f ca="1">(AVERAGE(INDIRECT("K"&amp;N377):L377)+AVERAGE(L348:L377))/2</f>
        <v>0.54641781690189484</v>
      </c>
      <c r="R377">
        <f ca="1">IF(ROW(P377)-N377&gt;10,VAR(INDIRECT("K"&amp;N377):L377),$L$6951/4)</f>
        <v>2.1428614825253628E-2</v>
      </c>
      <c r="S377">
        <f t="shared" ca="1" si="47"/>
        <v>0.54777210139579491</v>
      </c>
      <c r="T377">
        <f t="shared" ca="1" si="48"/>
        <v>7.1740983027874544E-2</v>
      </c>
      <c r="V377">
        <f t="shared" si="49"/>
        <v>2</v>
      </c>
      <c r="W377">
        <f t="shared" ca="1" si="50"/>
        <v>0</v>
      </c>
      <c r="X377">
        <f t="shared" ca="1" si="51"/>
        <v>0</v>
      </c>
      <c r="Y377">
        <f t="shared" ca="1" si="52"/>
        <v>0</v>
      </c>
      <c r="Z377">
        <f t="shared" ca="1" si="53"/>
        <v>1</v>
      </c>
    </row>
    <row r="378" spans="1:26" x14ac:dyDescent="0.3">
      <c r="A378">
        <v>1302</v>
      </c>
      <c r="B378" t="s">
        <v>2</v>
      </c>
      <c r="C378" t="s">
        <v>3</v>
      </c>
      <c r="D378" s="1">
        <v>7.7546296296296294E-2</v>
      </c>
      <c r="E378">
        <v>2</v>
      </c>
      <c r="F378">
        <v>10</v>
      </c>
      <c r="G378">
        <v>95</v>
      </c>
      <c r="H378">
        <v>0.16666666666666666</v>
      </c>
      <c r="I378">
        <v>0.8125</v>
      </c>
      <c r="J378">
        <v>0.76479750778816202</v>
      </c>
      <c r="K378">
        <v>0.58697659338093322</v>
      </c>
      <c r="L378">
        <v>0.5842095015576324</v>
      </c>
      <c r="M378">
        <f t="shared" si="45"/>
        <v>2</v>
      </c>
      <c r="N378">
        <f t="shared" si="46"/>
        <v>284</v>
      </c>
      <c r="O378">
        <f ca="1">AVERAGE(INDIRECT("K"&amp;N378):K378)</f>
        <v>0.59584161689177173</v>
      </c>
      <c r="P378">
        <f ca="1">IF(ROW(P378)-N378&gt;10,VAR(INDIRECT("K"&amp;N378):K378),$K$6951/4)</f>
        <v>1.7892232419605381E-3</v>
      </c>
      <c r="Q378">
        <f ca="1">(AVERAGE(INDIRECT("K"&amp;N378):L378)+AVERAGE(L349:L378))/2</f>
        <v>0.54293640565131285</v>
      </c>
      <c r="R378">
        <f ca="1">IF(ROW(P378)-N378&gt;10,VAR(INDIRECT("K"&amp;N378):L378),$L$6951/4)</f>
        <v>2.1220049691145593E-2</v>
      </c>
      <c r="S378">
        <f t="shared" ca="1" si="47"/>
        <v>0.54438270269318667</v>
      </c>
      <c r="T378">
        <f t="shared" ca="1" si="48"/>
        <v>7.1714196394958685E-2</v>
      </c>
      <c r="V378">
        <f t="shared" si="49"/>
        <v>2</v>
      </c>
      <c r="W378">
        <f t="shared" ca="1" si="50"/>
        <v>0</v>
      </c>
      <c r="X378">
        <f t="shared" ca="1" si="51"/>
        <v>0</v>
      </c>
      <c r="Y378">
        <f t="shared" ca="1" si="52"/>
        <v>0</v>
      </c>
      <c r="Z378">
        <f t="shared" ca="1" si="53"/>
        <v>1</v>
      </c>
    </row>
    <row r="379" spans="1:26" x14ac:dyDescent="0.3">
      <c r="A379">
        <v>1302</v>
      </c>
      <c r="B379" t="s">
        <v>2</v>
      </c>
      <c r="C379" t="s">
        <v>3</v>
      </c>
      <c r="D379" s="1">
        <v>7.7974537037037037E-2</v>
      </c>
      <c r="E379">
        <v>2</v>
      </c>
      <c r="F379">
        <v>10</v>
      </c>
      <c r="G379">
        <v>96</v>
      </c>
      <c r="H379">
        <v>0.5</v>
      </c>
      <c r="I379">
        <v>0.8125</v>
      </c>
      <c r="J379">
        <v>0.76479750778816202</v>
      </c>
      <c r="K379">
        <v>0.585528657495481</v>
      </c>
      <c r="L379">
        <v>0.35087616822429907</v>
      </c>
      <c r="M379">
        <f t="shared" si="45"/>
        <v>2</v>
      </c>
      <c r="N379">
        <f t="shared" si="46"/>
        <v>284</v>
      </c>
      <c r="O379">
        <f ca="1">AVERAGE(INDIRECT("K"&amp;N379):K379)</f>
        <v>0.59573419023139362</v>
      </c>
      <c r="P379">
        <f ca="1">IF(ROW(P379)-N379&gt;10,VAR(INDIRECT("K"&amp;N379):K379),$K$6951/4)</f>
        <v>1.7714971998843531E-3</v>
      </c>
      <c r="Q379">
        <f ca="1">(AVERAGE(INDIRECT("K"&amp;N379):L379)+AVERAGE(L350:L379))/2</f>
        <v>0.53867713531999151</v>
      </c>
      <c r="R379">
        <f ca="1">IF(ROW(P379)-N379&gt;10,VAR(INDIRECT("K"&amp;N379):L379),$L$6951/4)</f>
        <v>2.1202109253800623E-2</v>
      </c>
      <c r="S379">
        <f t="shared" ca="1" si="47"/>
        <v>0.54022317043310586</v>
      </c>
      <c r="T379">
        <f t="shared" ca="1" si="48"/>
        <v>7.1164136486440058E-2</v>
      </c>
      <c r="V379">
        <f t="shared" si="49"/>
        <v>2</v>
      </c>
      <c r="W379">
        <f t="shared" ca="1" si="50"/>
        <v>0</v>
      </c>
      <c r="X379">
        <f t="shared" ca="1" si="51"/>
        <v>0</v>
      </c>
      <c r="Y379">
        <f t="shared" ca="1" si="52"/>
        <v>0</v>
      </c>
      <c r="Z379">
        <f t="shared" ca="1" si="53"/>
        <v>1</v>
      </c>
    </row>
    <row r="380" spans="1:26" x14ac:dyDescent="0.3">
      <c r="A380">
        <v>1302</v>
      </c>
      <c r="B380" t="s">
        <v>2</v>
      </c>
      <c r="C380" t="s">
        <v>3</v>
      </c>
      <c r="D380" s="1">
        <v>7.8541666666666662E-2</v>
      </c>
      <c r="E380">
        <v>2</v>
      </c>
      <c r="F380">
        <v>10</v>
      </c>
      <c r="G380">
        <v>97</v>
      </c>
      <c r="H380">
        <v>0.3</v>
      </c>
      <c r="I380">
        <v>0.8125</v>
      </c>
      <c r="J380">
        <v>0.76479750778816202</v>
      </c>
      <c r="K380">
        <v>0.58526946989960604</v>
      </c>
      <c r="L380">
        <v>0.5842095015576324</v>
      </c>
      <c r="M380">
        <f t="shared" si="45"/>
        <v>2</v>
      </c>
      <c r="N380">
        <f t="shared" si="46"/>
        <v>284</v>
      </c>
      <c r="O380">
        <f ca="1">AVERAGE(INDIRECT("K"&amp;N380):K380)</f>
        <v>0.59562630651663295</v>
      </c>
      <c r="P380">
        <f ca="1">IF(ROW(P380)-N380&gt;10,VAR(INDIRECT("K"&amp;N380):K380),$K$6951/4)</f>
        <v>1.7541730769555497E-3</v>
      </c>
      <c r="Q380">
        <f ca="1">(AVERAGE(INDIRECT("K"&amp;N380):L380)+AVERAGE(L351:L380))/2</f>
        <v>0.54280452899414322</v>
      </c>
      <c r="R380">
        <f ca="1">IF(ROW(P380)-N380&gt;10,VAR(INDIRECT("K"&amp;N380):L380),$L$6951/4)</f>
        <v>2.099977733270313E-2</v>
      </c>
      <c r="S380">
        <f t="shared" ca="1" si="47"/>
        <v>0.54423547145663187</v>
      </c>
      <c r="T380">
        <f t="shared" ca="1" si="48"/>
        <v>7.1149772616190626E-2</v>
      </c>
      <c r="V380">
        <f t="shared" si="49"/>
        <v>2</v>
      </c>
      <c r="W380">
        <f t="shared" ca="1" si="50"/>
        <v>0</v>
      </c>
      <c r="X380">
        <f t="shared" ca="1" si="51"/>
        <v>0</v>
      </c>
      <c r="Y380">
        <f t="shared" ca="1" si="52"/>
        <v>0</v>
      </c>
      <c r="Z380">
        <f t="shared" ca="1" si="53"/>
        <v>1</v>
      </c>
    </row>
    <row r="381" spans="1:26" x14ac:dyDescent="0.3">
      <c r="A381">
        <v>1302</v>
      </c>
      <c r="B381" t="s">
        <v>2</v>
      </c>
      <c r="C381" t="s">
        <v>3</v>
      </c>
      <c r="D381" s="1">
        <v>7.9571759259259259E-2</v>
      </c>
      <c r="E381">
        <v>2</v>
      </c>
      <c r="F381">
        <v>10</v>
      </c>
      <c r="G381">
        <v>98</v>
      </c>
      <c r="H381">
        <v>0.19999999999999998</v>
      </c>
      <c r="I381">
        <v>0.8125</v>
      </c>
      <c r="J381">
        <v>0.76479750778816202</v>
      </c>
      <c r="K381">
        <v>0.57606353408398292</v>
      </c>
      <c r="L381">
        <v>0.44420950155763239</v>
      </c>
      <c r="M381">
        <f t="shared" si="45"/>
        <v>2</v>
      </c>
      <c r="N381">
        <f t="shared" si="46"/>
        <v>284</v>
      </c>
      <c r="O381">
        <f ca="1">AVERAGE(INDIRECT("K"&amp;N381):K381)</f>
        <v>0.59542668638976926</v>
      </c>
      <c r="P381">
        <f ca="1">IF(ROW(P381)-N381&gt;10,VAR(INDIRECT("K"&amp;N381):K381),$K$6951/4)</f>
        <v>1.7399939415450466E-3</v>
      </c>
      <c r="Q381">
        <f ca="1">(AVERAGE(INDIRECT("K"&amp;N381):L381)+AVERAGE(L352:L381))/2</f>
        <v>0.54615807634310798</v>
      </c>
      <c r="R381">
        <f ca="1">IF(ROW(P381)-N381&gt;10,VAR(INDIRECT("K"&amp;N381):L381),$L$6951/4)</f>
        <v>2.084061618443794E-2</v>
      </c>
      <c r="S381">
        <f t="shared" ca="1" si="47"/>
        <v>0.54749210412166716</v>
      </c>
      <c r="T381">
        <f t="shared" ca="1" si="48"/>
        <v>7.1119213771240142E-2</v>
      </c>
      <c r="V381">
        <f t="shared" si="49"/>
        <v>2</v>
      </c>
      <c r="W381">
        <f t="shared" ca="1" si="50"/>
        <v>0</v>
      </c>
      <c r="X381">
        <f t="shared" ca="1" si="51"/>
        <v>0</v>
      </c>
      <c r="Y381">
        <f t="shared" ca="1" si="52"/>
        <v>0</v>
      </c>
      <c r="Z381">
        <f t="shared" ca="1" si="53"/>
        <v>1</v>
      </c>
    </row>
    <row r="382" spans="1:26" x14ac:dyDescent="0.3">
      <c r="A382">
        <v>1302</v>
      </c>
      <c r="B382" t="s">
        <v>2</v>
      </c>
      <c r="C382" t="s">
        <v>3</v>
      </c>
      <c r="D382" s="1">
        <v>0.08</v>
      </c>
      <c r="E382">
        <v>2</v>
      </c>
      <c r="F382">
        <v>11</v>
      </c>
      <c r="G382">
        <v>99</v>
      </c>
      <c r="H382">
        <v>0.5</v>
      </c>
      <c r="I382">
        <v>6.25E-2</v>
      </c>
      <c r="J382">
        <v>0.5</v>
      </c>
      <c r="K382">
        <v>0.56858500894195885</v>
      </c>
      <c r="L382">
        <v>0.37420950155763244</v>
      </c>
      <c r="M382">
        <f t="shared" si="45"/>
        <v>2</v>
      </c>
      <c r="N382">
        <f t="shared" si="46"/>
        <v>284</v>
      </c>
      <c r="O382">
        <f ca="1">AVERAGE(INDIRECT("K"&amp;N382):K382)</f>
        <v>0.59515555833474088</v>
      </c>
      <c r="P382">
        <f ca="1">IF(ROW(P382)-N382&gt;10,VAR(INDIRECT("K"&amp;N382):K382),$K$6951/4)</f>
        <v>1.7295164331253246E-3</v>
      </c>
      <c r="Q382">
        <f ca="1">(AVERAGE(INDIRECT("K"&amp;N382):L382)+AVERAGE(L353:L382))/2</f>
        <v>0.54815279479089862</v>
      </c>
      <c r="R382">
        <f ca="1">IF(ROW(P382)-N382&gt;10,VAR(INDIRECT("K"&amp;N382):L382),$L$6951/4)</f>
        <v>2.0777403446718325E-2</v>
      </c>
      <c r="S382">
        <f t="shared" ca="1" si="47"/>
        <v>0.54942175921077885</v>
      </c>
      <c r="T382">
        <f t="shared" ca="1" si="48"/>
        <v>7.0938799690337562E-2</v>
      </c>
      <c r="V382">
        <f t="shared" si="49"/>
        <v>2</v>
      </c>
      <c r="W382">
        <f t="shared" ca="1" si="50"/>
        <v>0</v>
      </c>
      <c r="X382">
        <f t="shared" ca="1" si="51"/>
        <v>0</v>
      </c>
      <c r="Y382">
        <f t="shared" ca="1" si="52"/>
        <v>0</v>
      </c>
      <c r="Z382">
        <f t="shared" ca="1" si="53"/>
        <v>1</v>
      </c>
    </row>
    <row r="383" spans="1:26" x14ac:dyDescent="0.3">
      <c r="A383">
        <v>1302</v>
      </c>
      <c r="B383" t="s">
        <v>2</v>
      </c>
      <c r="C383" t="s">
        <v>3</v>
      </c>
      <c r="D383" s="1">
        <v>8.0636574074074069E-2</v>
      </c>
      <c r="E383">
        <v>2</v>
      </c>
      <c r="F383">
        <v>11</v>
      </c>
      <c r="G383">
        <v>100</v>
      </c>
      <c r="H383">
        <v>0.83333333333333337</v>
      </c>
      <c r="I383">
        <v>6.25E-2</v>
      </c>
      <c r="J383">
        <v>0.5</v>
      </c>
      <c r="K383">
        <v>0.56772197318844175</v>
      </c>
      <c r="L383">
        <v>0.45624999999999993</v>
      </c>
      <c r="M383">
        <f t="shared" si="45"/>
        <v>2</v>
      </c>
      <c r="N383">
        <f t="shared" si="46"/>
        <v>284</v>
      </c>
      <c r="O383">
        <f ca="1">AVERAGE(INDIRECT("K"&amp;N383):K383)</f>
        <v>0.59488122248327779</v>
      </c>
      <c r="P383">
        <f ca="1">IF(ROW(P383)-N383&gt;10,VAR(INDIRECT("K"&amp;N383):K383),$K$6951/4)</f>
        <v>1.7195725861042549E-3</v>
      </c>
      <c r="Q383">
        <f ca="1">(AVERAGE(INDIRECT("K"&amp;N383):L383)+AVERAGE(L354:L383))/2</f>
        <v>0.5481022567905216</v>
      </c>
      <c r="R383">
        <f ca="1">IF(ROW(P383)-N383&gt;10,VAR(INDIRECT("K"&amp;N383):L383),$L$6951/4)</f>
        <v>2.0609331735175773E-2</v>
      </c>
      <c r="S383">
        <f t="shared" ca="1" si="47"/>
        <v>0.54936807749471173</v>
      </c>
      <c r="T383">
        <f t="shared" ca="1" si="48"/>
        <v>7.1080356474151771E-2</v>
      </c>
      <c r="V383">
        <f t="shared" si="49"/>
        <v>2</v>
      </c>
      <c r="W383">
        <f t="shared" ca="1" si="50"/>
        <v>0</v>
      </c>
      <c r="X383">
        <f t="shared" ca="1" si="51"/>
        <v>0</v>
      </c>
      <c r="Y383">
        <f t="shared" ca="1" si="52"/>
        <v>0</v>
      </c>
      <c r="Z383">
        <f t="shared" ca="1" si="53"/>
        <v>1</v>
      </c>
    </row>
    <row r="384" spans="1:26" x14ac:dyDescent="0.3">
      <c r="A384">
        <v>1302</v>
      </c>
      <c r="B384" t="s">
        <v>2</v>
      </c>
      <c r="C384" t="s">
        <v>3</v>
      </c>
      <c r="D384" s="1">
        <v>8.0879629629629635E-2</v>
      </c>
      <c r="E384">
        <v>2</v>
      </c>
      <c r="F384">
        <v>11</v>
      </c>
      <c r="G384">
        <v>101</v>
      </c>
      <c r="H384">
        <v>1</v>
      </c>
      <c r="I384">
        <v>6.25E-2</v>
      </c>
      <c r="J384">
        <v>0.5</v>
      </c>
      <c r="K384">
        <v>0.56699492146489039</v>
      </c>
      <c r="L384">
        <v>0.68958333333333333</v>
      </c>
      <c r="M384">
        <f t="shared" si="45"/>
        <v>2</v>
      </c>
      <c r="N384">
        <f t="shared" si="46"/>
        <v>284</v>
      </c>
      <c r="O384">
        <f ca="1">AVERAGE(INDIRECT("K"&amp;N384):K384)</f>
        <v>0.59460512049299674</v>
      </c>
      <c r="P384">
        <f ca="1">IF(ROW(P384)-N384&gt;10,VAR(INDIRECT("K"&amp;N384):K384),$K$6951/4)</f>
        <v>1.7100763234559656E-3</v>
      </c>
      <c r="Q384">
        <f ca="1">(AVERAGE(INDIRECT("K"&amp;N384):L384)+AVERAGE(L355:L384))/2</f>
        <v>0.54863054037169445</v>
      </c>
      <c r="R384">
        <f ca="1">IF(ROW(P384)-N384&gt;10,VAR(INDIRECT("K"&amp;N384):L384),$L$6951/4)</f>
        <v>2.0513954663490257E-2</v>
      </c>
      <c r="S384">
        <f t="shared" ca="1" si="47"/>
        <v>0.54987350684127734</v>
      </c>
      <c r="T384">
        <f t="shared" ca="1" si="48"/>
        <v>7.1026304286046629E-2</v>
      </c>
      <c r="V384">
        <f t="shared" si="49"/>
        <v>2</v>
      </c>
      <c r="W384">
        <f t="shared" ca="1" si="50"/>
        <v>0</v>
      </c>
      <c r="X384">
        <f t="shared" ca="1" si="51"/>
        <v>0</v>
      </c>
      <c r="Y384">
        <f t="shared" ca="1" si="52"/>
        <v>0</v>
      </c>
      <c r="Z384">
        <f t="shared" ca="1" si="53"/>
        <v>1</v>
      </c>
    </row>
    <row r="385" spans="1:26" x14ac:dyDescent="0.3">
      <c r="A385">
        <v>1302</v>
      </c>
      <c r="B385" t="s">
        <v>2</v>
      </c>
      <c r="C385" t="s">
        <v>3</v>
      </c>
      <c r="D385" s="1">
        <v>8.1180555555555561E-2</v>
      </c>
      <c r="E385">
        <v>2</v>
      </c>
      <c r="F385">
        <v>11</v>
      </c>
      <c r="G385">
        <v>102</v>
      </c>
      <c r="H385">
        <v>1</v>
      </c>
      <c r="I385">
        <v>6.25E-2</v>
      </c>
      <c r="J385">
        <v>0.5</v>
      </c>
      <c r="K385">
        <v>0.57388323522811746</v>
      </c>
      <c r="L385">
        <v>0.80624999999999991</v>
      </c>
      <c r="M385">
        <f t="shared" si="45"/>
        <v>2</v>
      </c>
      <c r="N385">
        <f t="shared" si="46"/>
        <v>284</v>
      </c>
      <c r="O385">
        <f ca="1">AVERAGE(INDIRECT("K"&amp;N385):K385)</f>
        <v>0.59440196475510576</v>
      </c>
      <c r="P385">
        <f ca="1">IF(ROW(P385)-N385&gt;10,VAR(INDIRECT("K"&amp;N385):K385),$K$6951/4)</f>
        <v>1.6973546446003545E-3</v>
      </c>
      <c r="Q385">
        <f ca="1">(AVERAGE(INDIRECT("K"&amp;N385):L385)+AVERAGE(L356:L385))/2</f>
        <v>0.5494533387693229</v>
      </c>
      <c r="R385">
        <f ca="1">IF(ROW(P385)-N385&gt;10,VAR(INDIRECT("K"&amp;N385):L385),$L$6951/4)</f>
        <v>2.0654503782693758E-2</v>
      </c>
      <c r="S385">
        <f t="shared" ca="1" si="47"/>
        <v>0.55065177925384501</v>
      </c>
      <c r="T385">
        <f t="shared" ca="1" si="48"/>
        <v>7.0171390534780498E-2</v>
      </c>
      <c r="V385">
        <f t="shared" si="49"/>
        <v>2</v>
      </c>
      <c r="W385">
        <f t="shared" ca="1" si="50"/>
        <v>0</v>
      </c>
      <c r="X385">
        <f t="shared" ca="1" si="51"/>
        <v>0</v>
      </c>
      <c r="Y385">
        <f t="shared" ca="1" si="52"/>
        <v>0</v>
      </c>
      <c r="Z385">
        <f t="shared" ca="1" si="53"/>
        <v>1</v>
      </c>
    </row>
    <row r="386" spans="1:26" x14ac:dyDescent="0.3">
      <c r="A386">
        <v>1302</v>
      </c>
      <c r="B386" t="s">
        <v>2</v>
      </c>
      <c r="C386" t="s">
        <v>3</v>
      </c>
      <c r="D386" s="1">
        <v>8.2314814814814813E-2</v>
      </c>
      <c r="E386">
        <v>2</v>
      </c>
      <c r="F386">
        <v>12</v>
      </c>
      <c r="G386">
        <v>103</v>
      </c>
      <c r="H386">
        <v>0.5</v>
      </c>
      <c r="I386">
        <v>1</v>
      </c>
      <c r="J386">
        <v>0.63812154696132595</v>
      </c>
      <c r="K386">
        <v>0.58192401697641705</v>
      </c>
      <c r="L386">
        <v>0.80624999999999991</v>
      </c>
      <c r="M386">
        <f t="shared" si="45"/>
        <v>2</v>
      </c>
      <c r="N386">
        <f t="shared" si="46"/>
        <v>284</v>
      </c>
      <c r="O386">
        <f ca="1">AVERAGE(INDIRECT("K"&amp;N386):K386)</f>
        <v>0.59428081963104085</v>
      </c>
      <c r="P386">
        <f ca="1">IF(ROW(P386)-N386&gt;10,VAR(INDIRECT("K"&amp;N386):K386),$K$6951/4)</f>
        <v>1.6822255553222731E-3</v>
      </c>
      <c r="Q386">
        <f ca="1">(AVERAGE(INDIRECT("K"&amp;N386):L386)+AVERAGE(L357:L386))/2</f>
        <v>0.55028169961331197</v>
      </c>
      <c r="R386">
        <f ca="1">IF(ROW(P386)-N386&gt;10,VAR(INDIRECT("K"&amp;N386):L386),$L$6951/4)</f>
        <v>2.0790755709784212E-2</v>
      </c>
      <c r="S386">
        <f t="shared" ca="1" si="47"/>
        <v>0.55143722268442408</v>
      </c>
      <c r="T386">
        <f t="shared" ca="1" si="48"/>
        <v>6.9252127870307031E-2</v>
      </c>
      <c r="V386">
        <f t="shared" si="49"/>
        <v>2</v>
      </c>
      <c r="W386">
        <f t="shared" ca="1" si="50"/>
        <v>0</v>
      </c>
      <c r="X386">
        <f t="shared" ca="1" si="51"/>
        <v>0</v>
      </c>
      <c r="Y386">
        <f t="shared" ca="1" si="52"/>
        <v>0</v>
      </c>
      <c r="Z386">
        <f t="shared" ca="1" si="53"/>
        <v>1</v>
      </c>
    </row>
    <row r="387" spans="1:26" x14ac:dyDescent="0.3">
      <c r="A387">
        <v>1302</v>
      </c>
      <c r="B387" t="s">
        <v>2</v>
      </c>
      <c r="C387" t="s">
        <v>3</v>
      </c>
      <c r="D387" s="1">
        <v>8.2673611111111114E-2</v>
      </c>
      <c r="E387">
        <v>2</v>
      </c>
      <c r="F387">
        <v>12</v>
      </c>
      <c r="G387">
        <v>104</v>
      </c>
      <c r="H387">
        <v>0.66666666666666663</v>
      </c>
      <c r="I387">
        <v>1</v>
      </c>
      <c r="J387">
        <v>0.63812154696132595</v>
      </c>
      <c r="K387">
        <v>0.58005294915296168</v>
      </c>
      <c r="L387">
        <v>0.57762430939226517</v>
      </c>
      <c r="M387">
        <f t="shared" ref="M387:M450" si="54">IF(A386&lt;&gt;A387,M386+1,M386)</f>
        <v>2</v>
      </c>
      <c r="N387">
        <f t="shared" ref="N387:N450" si="55">IF(M387&lt;&gt;M386,ROW(N387),N386)</f>
        <v>284</v>
      </c>
      <c r="O387">
        <f ca="1">AVERAGE(INDIRECT("K"&amp;N387):K387)</f>
        <v>0.59414401318413623</v>
      </c>
      <c r="P387">
        <f ca="1">IF(ROW(P387)-N387&gt;10,VAR(INDIRECT("K"&amp;N387):K387),$K$6951/4)</f>
        <v>1.6678397327845196E-3</v>
      </c>
      <c r="Q387">
        <f ca="1">(AVERAGE(INDIRECT("K"&amp;N387):L387)+AVERAGE(L358:L387))/2</f>
        <v>0.54441720095286605</v>
      </c>
      <c r="R387">
        <f ca="1">IF(ROW(P387)-N387&gt;10,VAR(INDIRECT("K"&amp;N387):L387),$L$6951/4)</f>
        <v>2.0599992336799731E-2</v>
      </c>
      <c r="S387">
        <f t="shared" ref="S387:S450" ca="1" si="56">IF((O387*P387+Q387*R387*3)/(P387+R387*3)&gt;0.54,(O387*P387+Q387*R387*3)/(P387+R387*3),(O387*P387+Q387*R387*3)/(P387+R387*3)-0.06)</f>
        <v>0.54572394754475884</v>
      </c>
      <c r="T387">
        <f t="shared" ref="T387:T450" ca="1" si="57">P387*R387/(P387+R387)^2</f>
        <v>6.9289192435125921E-2</v>
      </c>
      <c r="V387">
        <f t="shared" ref="V387:V450" si="58">IF(A387=1301,1,IF(A387=1302,2,IF(A387=1303,2,IF(A387=1304,2,IF(A387=1305,1,IF(A387=1306,1,IF(A387=1307,1,IF(A387=1308,2,IF(A387=1309,1,IF(A387=1310,1,IF(A387=1311,2,IF(A387=1312,1,IF(A387=1313,2,IF(A387=1314,1,IF(A387=1315,2,IF(A387=1316,2,IF(A387=1401,1,IF(A387=1402,2,IF(A387=1403,1,IF(A387=1404,1,IF(A387=1405,1,IF(A387=1406,1,IF(A387=1407,1,IF(A387=1408,2,IF(A387=1501,1,IF(A387=1502,1,IF(A387=1503,1,IF(A387=1504,2,IF(A387=1601,1,IF(A387=1602,2,IF(A387=1701,1,0)))))))))))))))))))))))))))))))</f>
        <v>2</v>
      </c>
      <c r="W387">
        <f t="shared" ref="W387:W450" ca="1" si="59">IF(AND(S387&gt;0.5,V387=1),1,0)</f>
        <v>0</v>
      </c>
      <c r="X387">
        <f t="shared" ref="X387:X450" ca="1" si="60">IF(AND(S387&lt;0.5,V387=2),1,0)</f>
        <v>0</v>
      </c>
      <c r="Y387">
        <f t="shared" ref="Y387:Y450" ca="1" si="61">IF(AND(S387&lt;0.5,V387=1),1,0)</f>
        <v>0</v>
      </c>
      <c r="Z387">
        <f t="shared" ref="Z387:Z450" ca="1" si="62">IF(AND(S387&gt;0.5,V387=2),1,0)</f>
        <v>1</v>
      </c>
    </row>
    <row r="388" spans="1:26" x14ac:dyDescent="0.3">
      <c r="A388">
        <v>1302</v>
      </c>
      <c r="B388" t="s">
        <v>2</v>
      </c>
      <c r="C388" t="s">
        <v>3</v>
      </c>
      <c r="D388" s="1">
        <v>8.3009259259259255E-2</v>
      </c>
      <c r="E388">
        <v>2</v>
      </c>
      <c r="F388">
        <v>12</v>
      </c>
      <c r="G388">
        <v>105</v>
      </c>
      <c r="H388">
        <v>0.33333333333333331</v>
      </c>
      <c r="I388">
        <v>1</v>
      </c>
      <c r="J388">
        <v>0.63812154696132595</v>
      </c>
      <c r="K388">
        <v>0.57963920872950758</v>
      </c>
      <c r="L388">
        <v>0.69429097605893186</v>
      </c>
      <c r="M388">
        <f t="shared" si="54"/>
        <v>2</v>
      </c>
      <c r="N388">
        <f t="shared" si="55"/>
        <v>284</v>
      </c>
      <c r="O388">
        <f ca="1">AVERAGE(INDIRECT("K"&amp;N388):K388)</f>
        <v>0.59400587218933032</v>
      </c>
      <c r="P388">
        <f ca="1">IF(ROW(P388)-N388&gt;10,VAR(INDIRECT("K"&amp;N388):K388),$K$6951/4)</f>
        <v>1.6538065203938071E-3</v>
      </c>
      <c r="Q388">
        <f ca="1">(AVERAGE(INDIRECT("K"&amp;N388):L388)+AVERAGE(L359:L388))/2</f>
        <v>0.5466042977303962</v>
      </c>
      <c r="R388">
        <f ca="1">IF(ROW(P388)-N388&gt;10,VAR(INDIRECT("K"&amp;N388):L388),$L$6951/4)</f>
        <v>2.0511599346530997E-2</v>
      </c>
      <c r="S388">
        <f t="shared" ca="1" si="56"/>
        <v>0.54784491751402664</v>
      </c>
      <c r="T388">
        <f t="shared" ca="1" si="57"/>
        <v>6.9045097736154151E-2</v>
      </c>
      <c r="V388">
        <f t="shared" si="58"/>
        <v>2</v>
      </c>
      <c r="W388">
        <f t="shared" ca="1" si="59"/>
        <v>0</v>
      </c>
      <c r="X388">
        <f t="shared" ca="1" si="60"/>
        <v>0</v>
      </c>
      <c r="Y388">
        <f t="shared" ca="1" si="61"/>
        <v>0</v>
      </c>
      <c r="Z388">
        <f t="shared" ca="1" si="62"/>
        <v>1</v>
      </c>
    </row>
    <row r="389" spans="1:26" x14ac:dyDescent="0.3">
      <c r="A389">
        <v>1302</v>
      </c>
      <c r="B389" t="s">
        <v>2</v>
      </c>
      <c r="C389" t="s">
        <v>3</v>
      </c>
      <c r="D389" s="1">
        <v>8.351851851851852E-2</v>
      </c>
      <c r="E389">
        <v>2</v>
      </c>
      <c r="F389">
        <v>12</v>
      </c>
      <c r="G389">
        <v>106</v>
      </c>
      <c r="H389">
        <v>0.2</v>
      </c>
      <c r="I389">
        <v>1</v>
      </c>
      <c r="J389">
        <v>0.63812154696132595</v>
      </c>
      <c r="K389">
        <v>0.57927828746330423</v>
      </c>
      <c r="L389">
        <v>0.46095764272559847</v>
      </c>
      <c r="M389">
        <f t="shared" si="54"/>
        <v>2</v>
      </c>
      <c r="N389">
        <f t="shared" si="55"/>
        <v>284</v>
      </c>
      <c r="O389">
        <f ca="1">AVERAGE(INDIRECT("K"&amp;N389):K389)</f>
        <v>0.59386693271078284</v>
      </c>
      <c r="P389">
        <f ca="1">IF(ROW(P389)-N389&gt;10,VAR(INDIRECT("K"&amp;N389):K389),$K$6951/4)</f>
        <v>1.6401022250464379E-3</v>
      </c>
      <c r="Q389">
        <f ca="1">(AVERAGE(INDIRECT("K"&amp;N389):L389)+AVERAGE(L360:L389))/2</f>
        <v>0.54823211548707507</v>
      </c>
      <c r="R389">
        <f ca="1">IF(ROW(P389)-N389&gt;10,VAR(INDIRECT("K"&amp;N389):L389),$L$6951/4)</f>
        <v>2.0357403496017851E-2</v>
      </c>
      <c r="S389">
        <f t="shared" ca="1" si="56"/>
        <v>0.54942559348254605</v>
      </c>
      <c r="T389">
        <f t="shared" ca="1" si="57"/>
        <v>6.8999576291443585E-2</v>
      </c>
      <c r="V389">
        <f t="shared" si="58"/>
        <v>2</v>
      </c>
      <c r="W389">
        <f t="shared" ca="1" si="59"/>
        <v>0</v>
      </c>
      <c r="X389">
        <f t="shared" ca="1" si="60"/>
        <v>0</v>
      </c>
      <c r="Y389">
        <f t="shared" ca="1" si="61"/>
        <v>0</v>
      </c>
      <c r="Z389">
        <f t="shared" ca="1" si="62"/>
        <v>1</v>
      </c>
    </row>
    <row r="390" spans="1:26" x14ac:dyDescent="0.3">
      <c r="A390">
        <v>1302</v>
      </c>
      <c r="B390" t="s">
        <v>2</v>
      </c>
      <c r="C390" t="s">
        <v>3</v>
      </c>
      <c r="D390" s="1">
        <v>8.3877314814814821E-2</v>
      </c>
      <c r="E390">
        <v>2</v>
      </c>
      <c r="F390">
        <v>12</v>
      </c>
      <c r="G390">
        <v>107</v>
      </c>
      <c r="H390">
        <v>0.13333333333333333</v>
      </c>
      <c r="I390">
        <v>1</v>
      </c>
      <c r="J390">
        <v>0.63812154696132595</v>
      </c>
      <c r="K390">
        <v>0.57964896877780225</v>
      </c>
      <c r="L390">
        <v>0.3676243093922652</v>
      </c>
      <c r="M390">
        <f t="shared" si="54"/>
        <v>2</v>
      </c>
      <c r="N390">
        <f t="shared" si="55"/>
        <v>284</v>
      </c>
      <c r="O390">
        <f ca="1">AVERAGE(INDIRECT("K"&amp;N390):K390)</f>
        <v>0.59373405454318495</v>
      </c>
      <c r="P390">
        <f ca="1">IF(ROW(P390)-N390&gt;10,VAR(INDIRECT("K"&amp;N390):K390),$K$6951/4)</f>
        <v>1.6265188195403884E-3</v>
      </c>
      <c r="Q390">
        <f ca="1">(AVERAGE(INDIRECT("K"&amp;N390):L390)+AVERAGE(L361:L390))/2</f>
        <v>0.54886736932089764</v>
      </c>
      <c r="R390">
        <f ca="1">IF(ROW(P390)-N390&gt;10,VAR(INDIRECT("K"&amp;N390):L390),$L$6951/4)</f>
        <v>2.0322208344540241E-2</v>
      </c>
      <c r="S390">
        <f t="shared" ca="1" si="56"/>
        <v>0.55003325592431929</v>
      </c>
      <c r="T390">
        <f t="shared" ca="1" si="57"/>
        <v>6.8613774693642104E-2</v>
      </c>
      <c r="V390">
        <f t="shared" si="58"/>
        <v>2</v>
      </c>
      <c r="W390">
        <f t="shared" ca="1" si="59"/>
        <v>0</v>
      </c>
      <c r="X390">
        <f t="shared" ca="1" si="60"/>
        <v>0</v>
      </c>
      <c r="Y390">
        <f t="shared" ca="1" si="61"/>
        <v>0</v>
      </c>
      <c r="Z390">
        <f t="shared" ca="1" si="62"/>
        <v>1</v>
      </c>
    </row>
    <row r="391" spans="1:26" x14ac:dyDescent="0.3">
      <c r="A391">
        <v>1302</v>
      </c>
      <c r="B391" t="s">
        <v>2</v>
      </c>
      <c r="C391" t="s">
        <v>3</v>
      </c>
      <c r="D391" s="1">
        <v>8.4502314814814808E-2</v>
      </c>
      <c r="E391">
        <v>2</v>
      </c>
      <c r="F391">
        <v>13</v>
      </c>
      <c r="G391">
        <v>108</v>
      </c>
      <c r="H391">
        <v>0.5</v>
      </c>
      <c r="I391">
        <v>6.25E-2</v>
      </c>
      <c r="J391">
        <v>0.5</v>
      </c>
      <c r="K391">
        <v>0.57260532219749771</v>
      </c>
      <c r="L391">
        <v>0.32095764272559851</v>
      </c>
      <c r="M391">
        <f t="shared" si="54"/>
        <v>2</v>
      </c>
      <c r="N391">
        <f t="shared" si="55"/>
        <v>284</v>
      </c>
      <c r="O391">
        <f ca="1">AVERAGE(INDIRECT("K"&amp;N391):K391)</f>
        <v>0.59353841813257668</v>
      </c>
      <c r="P391">
        <f ca="1">IF(ROW(P391)-N391&gt;10,VAR(INDIRECT("K"&amp;N391):K391),$K$6951/4)</f>
        <v>1.6154512584342074E-3</v>
      </c>
      <c r="Q391">
        <f ca="1">(AVERAGE(INDIRECT("K"&amp;N391):L391)+AVERAGE(L362:L391))/2</f>
        <v>0.54899577629786589</v>
      </c>
      <c r="R391">
        <f ca="1">IF(ROW(P391)-N391&gt;10,VAR(INDIRECT("K"&amp;N391):L391),$L$6951/4)</f>
        <v>2.0372221233923533E-2</v>
      </c>
      <c r="S391">
        <f t="shared" ca="1" si="56"/>
        <v>0.55014281983133373</v>
      </c>
      <c r="T391">
        <f t="shared" ca="1" si="57"/>
        <v>6.807281711614023E-2</v>
      </c>
      <c r="V391">
        <f t="shared" si="58"/>
        <v>2</v>
      </c>
      <c r="W391">
        <f t="shared" ca="1" si="59"/>
        <v>0</v>
      </c>
      <c r="X391">
        <f t="shared" ca="1" si="60"/>
        <v>0</v>
      </c>
      <c r="Y391">
        <f t="shared" ca="1" si="61"/>
        <v>0</v>
      </c>
      <c r="Z391">
        <f t="shared" ca="1" si="62"/>
        <v>1</v>
      </c>
    </row>
    <row r="392" spans="1:26" x14ac:dyDescent="0.3">
      <c r="A392">
        <v>1302</v>
      </c>
      <c r="B392" t="s">
        <v>2</v>
      </c>
      <c r="C392" t="s">
        <v>3</v>
      </c>
      <c r="D392" s="1">
        <v>8.5000000000000006E-2</v>
      </c>
      <c r="E392">
        <v>2</v>
      </c>
      <c r="F392">
        <v>13</v>
      </c>
      <c r="G392">
        <v>109</v>
      </c>
      <c r="H392">
        <v>0.33333333333333331</v>
      </c>
      <c r="I392">
        <v>6.25E-2</v>
      </c>
      <c r="J392">
        <v>0.5</v>
      </c>
      <c r="K392">
        <v>0.57614014954056192</v>
      </c>
      <c r="L392">
        <v>0.45624999999999993</v>
      </c>
      <c r="M392">
        <f t="shared" si="54"/>
        <v>2</v>
      </c>
      <c r="N392">
        <f t="shared" si="55"/>
        <v>284</v>
      </c>
      <c r="O392">
        <f ca="1">AVERAGE(INDIRECT("K"&amp;N392):K392)</f>
        <v>0.59337880098953066</v>
      </c>
      <c r="P392">
        <f ca="1">IF(ROW(P392)-N392&gt;10,VAR(INDIRECT("K"&amp;N392):K392),$K$6951/4)</f>
        <v>1.6032704383382721E-3</v>
      </c>
      <c r="Q392">
        <f ca="1">(AVERAGE(INDIRECT("K"&amp;N392):L392)+AVERAGE(L363:L392))/2</f>
        <v>0.54886064779151589</v>
      </c>
      <c r="R392">
        <f ca="1">IF(ROW(P392)-N392&gt;10,VAR(INDIRECT("K"&amp;N392):L392),$L$6951/4)</f>
        <v>2.0225502377995346E-2</v>
      </c>
      <c r="S392">
        <f t="shared" ca="1" si="56"/>
        <v>0.55000668012775711</v>
      </c>
      <c r="T392">
        <f t="shared" ca="1" si="57"/>
        <v>6.80530291077691E-2</v>
      </c>
      <c r="V392">
        <f t="shared" si="58"/>
        <v>2</v>
      </c>
      <c r="W392">
        <f t="shared" ca="1" si="59"/>
        <v>0</v>
      </c>
      <c r="X392">
        <f t="shared" ca="1" si="60"/>
        <v>0</v>
      </c>
      <c r="Y392">
        <f t="shared" ca="1" si="61"/>
        <v>0</v>
      </c>
      <c r="Z392">
        <f t="shared" ca="1" si="62"/>
        <v>1</v>
      </c>
    </row>
    <row r="393" spans="1:26" x14ac:dyDescent="0.3">
      <c r="A393">
        <v>1302</v>
      </c>
      <c r="B393" t="s">
        <v>2</v>
      </c>
      <c r="C393" t="s">
        <v>3</v>
      </c>
      <c r="D393" s="1">
        <v>8.5393518518518521E-2</v>
      </c>
      <c r="E393">
        <v>2</v>
      </c>
      <c r="F393">
        <v>13</v>
      </c>
      <c r="G393">
        <v>110</v>
      </c>
      <c r="H393">
        <v>0.16666666666666666</v>
      </c>
      <c r="I393">
        <v>6.25E-2</v>
      </c>
      <c r="J393">
        <v>0.5</v>
      </c>
      <c r="K393">
        <v>0.56933135793114586</v>
      </c>
      <c r="L393">
        <v>0.33958333333333335</v>
      </c>
      <c r="M393">
        <f t="shared" si="54"/>
        <v>2</v>
      </c>
      <c r="N393">
        <f t="shared" si="55"/>
        <v>284</v>
      </c>
      <c r="O393">
        <f ca="1">AVERAGE(INDIRECT("K"&amp;N393):K393)</f>
        <v>0.59316018787081815</v>
      </c>
      <c r="P393">
        <f ca="1">IF(ROW(P393)-N393&gt;10,VAR(INDIRECT("K"&amp;N393):K393),$K$6951/4)</f>
        <v>1.5938186217583073E-3</v>
      </c>
      <c r="Q393">
        <f ca="1">(AVERAGE(INDIRECT("K"&amp;N393):L393)+AVERAGE(L364:L393))/2</f>
        <v>0.54261401679222954</v>
      </c>
      <c r="R393">
        <f ca="1">IF(ROW(P393)-N393&gt;10,VAR(INDIRECT("K"&amp;N393):L393),$L$6951/4)</f>
        <v>2.0236121755510962E-2</v>
      </c>
      <c r="S393">
        <f t="shared" ca="1" si="56"/>
        <v>0.54390709231054657</v>
      </c>
      <c r="T393">
        <f t="shared" ca="1" si="57"/>
        <v>6.7680113973381514E-2</v>
      </c>
      <c r="V393">
        <f t="shared" si="58"/>
        <v>2</v>
      </c>
      <c r="W393">
        <f t="shared" ca="1" si="59"/>
        <v>0</v>
      </c>
      <c r="X393">
        <f t="shared" ca="1" si="60"/>
        <v>0</v>
      </c>
      <c r="Y393">
        <f t="shared" ca="1" si="61"/>
        <v>0</v>
      </c>
      <c r="Z393">
        <f t="shared" ca="1" si="62"/>
        <v>1</v>
      </c>
    </row>
    <row r="394" spans="1:26" x14ac:dyDescent="0.3">
      <c r="A394">
        <v>1302</v>
      </c>
      <c r="B394" t="s">
        <v>2</v>
      </c>
      <c r="C394" t="s">
        <v>3</v>
      </c>
      <c r="D394" s="1">
        <v>8.576388888888889E-2</v>
      </c>
      <c r="E394">
        <v>2</v>
      </c>
      <c r="F394">
        <v>13</v>
      </c>
      <c r="G394">
        <v>111</v>
      </c>
      <c r="H394">
        <v>0.1</v>
      </c>
      <c r="I394">
        <v>6.25E-2</v>
      </c>
      <c r="J394">
        <v>0.5</v>
      </c>
      <c r="K394">
        <v>0.56139756962920129</v>
      </c>
      <c r="L394">
        <v>0.22291666666666665</v>
      </c>
      <c r="M394">
        <f t="shared" si="54"/>
        <v>2</v>
      </c>
      <c r="N394">
        <f t="shared" si="55"/>
        <v>284</v>
      </c>
      <c r="O394">
        <f ca="1">AVERAGE(INDIRECT("K"&amp;N394):K394)</f>
        <v>0.59287403815692974</v>
      </c>
      <c r="P394">
        <f ca="1">IF(ROW(P394)-N394&gt;10,VAR(INDIRECT("K"&amp;N394):K394),$K$6951/4)</f>
        <v>1.5884182256826905E-3</v>
      </c>
      <c r="Q394">
        <f ca="1">(AVERAGE(INDIRECT("K"&amp;N394):L394)+AVERAGE(L365:L394))/2</f>
        <v>0.53220531205351174</v>
      </c>
      <c r="R394">
        <f ca="1">IF(ROW(P394)-N394&gt;10,VAR(INDIRECT("K"&amp;N394):L394),$L$6951/4)</f>
        <v>2.0520487921755801E-2</v>
      </c>
      <c r="S394">
        <f t="shared" ca="1" si="56"/>
        <v>0.47373132140196034</v>
      </c>
      <c r="T394">
        <f t="shared" ca="1" si="57"/>
        <v>6.6683445614701312E-2</v>
      </c>
      <c r="V394">
        <f t="shared" si="58"/>
        <v>2</v>
      </c>
      <c r="W394">
        <f t="shared" ca="1" si="59"/>
        <v>0</v>
      </c>
      <c r="X394">
        <f t="shared" ca="1" si="60"/>
        <v>1</v>
      </c>
      <c r="Y394">
        <f t="shared" ca="1" si="61"/>
        <v>0</v>
      </c>
      <c r="Z394">
        <f t="shared" ca="1" si="62"/>
        <v>0</v>
      </c>
    </row>
    <row r="395" spans="1:26" x14ac:dyDescent="0.3">
      <c r="A395">
        <v>1302</v>
      </c>
      <c r="B395" t="s">
        <v>2</v>
      </c>
      <c r="C395" t="s">
        <v>3</v>
      </c>
      <c r="D395" s="1">
        <v>8.6747685185185192E-2</v>
      </c>
      <c r="E395">
        <v>2</v>
      </c>
      <c r="F395">
        <v>13</v>
      </c>
      <c r="G395">
        <v>112</v>
      </c>
      <c r="H395">
        <v>0.39999999999999997</v>
      </c>
      <c r="I395">
        <v>6.25E-2</v>
      </c>
      <c r="J395">
        <v>0.5</v>
      </c>
      <c r="K395">
        <v>0.5623497115417887</v>
      </c>
      <c r="L395">
        <v>0.17625000000000002</v>
      </c>
      <c r="M395">
        <f t="shared" si="54"/>
        <v>2</v>
      </c>
      <c r="N395">
        <f t="shared" si="55"/>
        <v>284</v>
      </c>
      <c r="O395">
        <f ca="1">AVERAGE(INDIRECT("K"&amp;N395):K395)</f>
        <v>0.59260149952643737</v>
      </c>
      <c r="P395">
        <f ca="1">IF(ROW(P395)-N395&gt;10,VAR(INDIRECT("K"&amp;N395):K395),$K$6951/4)</f>
        <v>1.5824272097498329E-3</v>
      </c>
      <c r="Q395">
        <f ca="1">(AVERAGE(INDIRECT("K"&amp;N395):L395)+AVERAGE(L366:L395))/2</f>
        <v>0.5209290468034844</v>
      </c>
      <c r="R395">
        <f ca="1">IF(ROW(P395)-N395&gt;10,VAR(INDIRECT("K"&amp;N395):L395),$L$6951/4)</f>
        <v>2.0939440764325822E-2</v>
      </c>
      <c r="S395">
        <f t="shared" ca="1" si="56"/>
        <v>0.46269015114239459</v>
      </c>
      <c r="T395">
        <f t="shared" ca="1" si="57"/>
        <v>6.5325088105525272E-2</v>
      </c>
      <c r="V395">
        <f t="shared" si="58"/>
        <v>2</v>
      </c>
      <c r="W395">
        <f t="shared" ca="1" si="59"/>
        <v>0</v>
      </c>
      <c r="X395">
        <f t="shared" ca="1" si="60"/>
        <v>1</v>
      </c>
      <c r="Y395">
        <f t="shared" ca="1" si="61"/>
        <v>0</v>
      </c>
      <c r="Z395">
        <f t="shared" ca="1" si="62"/>
        <v>0</v>
      </c>
    </row>
    <row r="396" spans="1:26" x14ac:dyDescent="0.3">
      <c r="A396">
        <v>1302</v>
      </c>
      <c r="B396" t="s">
        <v>2</v>
      </c>
      <c r="C396" t="s">
        <v>3</v>
      </c>
      <c r="D396" s="1">
        <v>8.7187500000000001E-2</v>
      </c>
      <c r="E396">
        <v>2</v>
      </c>
      <c r="F396">
        <v>13</v>
      </c>
      <c r="G396">
        <v>113</v>
      </c>
      <c r="H396">
        <v>0.2857142857142857</v>
      </c>
      <c r="I396">
        <v>6.25E-2</v>
      </c>
      <c r="J396">
        <v>0.5</v>
      </c>
      <c r="K396">
        <v>0.56363142062799065</v>
      </c>
      <c r="L396">
        <v>0.38624999999999998</v>
      </c>
      <c r="M396">
        <f t="shared" si="54"/>
        <v>2</v>
      </c>
      <c r="N396">
        <f t="shared" si="55"/>
        <v>284</v>
      </c>
      <c r="O396">
        <f ca="1">AVERAGE(INDIRECT("K"&amp;N396):K396)</f>
        <v>0.59234512714680509</v>
      </c>
      <c r="P396">
        <f ca="1">IF(ROW(P396)-N396&gt;10,VAR(INDIRECT("K"&amp;N396):K396),$K$6951/4)</f>
        <v>1.575725523442396E-3</v>
      </c>
      <c r="Q396">
        <f ca="1">(AVERAGE(INDIRECT("K"&amp;N396):L396)+AVERAGE(L367:L396))/2</f>
        <v>0.51716825951770651</v>
      </c>
      <c r="R396">
        <f ca="1">IF(ROW(P396)-N396&gt;10,VAR(INDIRECT("K"&amp;N396):L396),$L$6951/4)</f>
        <v>2.0862416787627402E-2</v>
      </c>
      <c r="S396">
        <f t="shared" ca="1" si="56"/>
        <v>0.45901446611051605</v>
      </c>
      <c r="T396">
        <f t="shared" ca="1" si="57"/>
        <v>6.5293716748019162E-2</v>
      </c>
      <c r="V396">
        <f t="shared" si="58"/>
        <v>2</v>
      </c>
      <c r="W396">
        <f t="shared" ca="1" si="59"/>
        <v>0</v>
      </c>
      <c r="X396">
        <f t="shared" ca="1" si="60"/>
        <v>1</v>
      </c>
      <c r="Y396">
        <f t="shared" ca="1" si="61"/>
        <v>0</v>
      </c>
      <c r="Z396">
        <f t="shared" ca="1" si="62"/>
        <v>0</v>
      </c>
    </row>
    <row r="397" spans="1:26" x14ac:dyDescent="0.3">
      <c r="A397">
        <v>1302</v>
      </c>
      <c r="B397" t="s">
        <v>2</v>
      </c>
      <c r="C397" t="s">
        <v>3</v>
      </c>
      <c r="D397" s="1">
        <v>8.7951388888888885E-2</v>
      </c>
      <c r="E397">
        <v>2</v>
      </c>
      <c r="F397">
        <v>13</v>
      </c>
      <c r="G397">
        <v>114</v>
      </c>
      <c r="H397">
        <v>0.21428571428571427</v>
      </c>
      <c r="I397">
        <v>6.25E-2</v>
      </c>
      <c r="J397">
        <v>0.5</v>
      </c>
      <c r="K397">
        <v>0.56505707075453704</v>
      </c>
      <c r="L397">
        <v>0.30625000000000002</v>
      </c>
      <c r="M397">
        <f t="shared" si="54"/>
        <v>2</v>
      </c>
      <c r="N397">
        <f t="shared" si="55"/>
        <v>284</v>
      </c>
      <c r="O397">
        <f ca="1">AVERAGE(INDIRECT("K"&amp;N397):K397)</f>
        <v>0.59210575823108336</v>
      </c>
      <c r="P397">
        <f ca="1">IF(ROW(P397)-N397&gt;10,VAR(INDIRECT("K"&amp;N397):K397),$K$6951/4)</f>
        <v>1.5683129622543813E-3</v>
      </c>
      <c r="Q397">
        <f ca="1">(AVERAGE(INDIRECT("K"&amp;N397):L397)+AVERAGE(L368:L397))/2</f>
        <v>0.50996255927692957</v>
      </c>
      <c r="R397">
        <f ca="1">IF(ROW(P397)-N397&gt;10,VAR(INDIRECT("K"&amp;N397):L397),$L$6951/4)</f>
        <v>2.0923138014034001E-2</v>
      </c>
      <c r="S397">
        <f t="shared" ca="1" si="56"/>
        <v>0.4519649029977782</v>
      </c>
      <c r="T397">
        <f t="shared" ca="1" si="57"/>
        <v>6.4867118205442345E-2</v>
      </c>
      <c r="V397">
        <f t="shared" si="58"/>
        <v>2</v>
      </c>
      <c r="W397">
        <f t="shared" ca="1" si="59"/>
        <v>0</v>
      </c>
      <c r="X397">
        <f t="shared" ca="1" si="60"/>
        <v>1</v>
      </c>
      <c r="Y397">
        <f t="shared" ca="1" si="61"/>
        <v>0</v>
      </c>
      <c r="Z397">
        <f t="shared" ca="1" si="62"/>
        <v>0</v>
      </c>
    </row>
    <row r="398" spans="1:26" x14ac:dyDescent="0.3">
      <c r="A398">
        <v>1302</v>
      </c>
      <c r="B398" t="s">
        <v>2</v>
      </c>
      <c r="C398" t="s">
        <v>3</v>
      </c>
      <c r="D398" s="1">
        <v>8.8344907407407414E-2</v>
      </c>
      <c r="E398">
        <v>2</v>
      </c>
      <c r="F398">
        <v>13</v>
      </c>
      <c r="G398">
        <v>115</v>
      </c>
      <c r="H398">
        <v>0.3888888888888889</v>
      </c>
      <c r="I398">
        <v>6.25E-2</v>
      </c>
      <c r="J398">
        <v>0.5</v>
      </c>
      <c r="K398">
        <v>0.56493485230342622</v>
      </c>
      <c r="L398">
        <v>0.25624999999999998</v>
      </c>
      <c r="M398">
        <f t="shared" si="54"/>
        <v>2</v>
      </c>
      <c r="N398">
        <f t="shared" si="55"/>
        <v>284</v>
      </c>
      <c r="O398">
        <f ca="1">AVERAGE(INDIRECT("K"&amp;N398):K398)</f>
        <v>0.59186948948388629</v>
      </c>
      <c r="P398">
        <f ca="1">IF(ROW(P398)-N398&gt;10,VAR(INDIRECT("K"&amp;N398):K398),$K$6951/4)</f>
        <v>1.5609754669102722E-3</v>
      </c>
      <c r="Q398">
        <f ca="1">(AVERAGE(INDIRECT("K"&amp;N398):L398)+AVERAGE(L369:L398))/2</f>
        <v>0.50571149192220222</v>
      </c>
      <c r="R398">
        <f ca="1">IF(ROW(P398)-N398&gt;10,VAR(INDIRECT("K"&amp;N398):L398),$L$6951/4)</f>
        <v>2.1093696539881919E-2</v>
      </c>
      <c r="S398">
        <f t="shared" ca="1" si="56"/>
        <v>0.44778561649384213</v>
      </c>
      <c r="T398">
        <f t="shared" ca="1" si="57"/>
        <v>6.4155399487758058E-2</v>
      </c>
      <c r="V398">
        <f t="shared" si="58"/>
        <v>2</v>
      </c>
      <c r="W398">
        <f t="shared" ca="1" si="59"/>
        <v>0</v>
      </c>
      <c r="X398">
        <f t="shared" ca="1" si="60"/>
        <v>1</v>
      </c>
      <c r="Y398">
        <f t="shared" ca="1" si="61"/>
        <v>0</v>
      </c>
      <c r="Z398">
        <f t="shared" ca="1" si="62"/>
        <v>0</v>
      </c>
    </row>
    <row r="399" spans="1:26" x14ac:dyDescent="0.3">
      <c r="A399">
        <v>1302</v>
      </c>
      <c r="B399" t="s">
        <v>2</v>
      </c>
      <c r="C399" t="s">
        <v>3</v>
      </c>
      <c r="D399" s="1">
        <v>8.8715277777777782E-2</v>
      </c>
      <c r="E399">
        <v>2</v>
      </c>
      <c r="F399">
        <v>13</v>
      </c>
      <c r="G399">
        <v>116</v>
      </c>
      <c r="H399">
        <v>0.51111111111111107</v>
      </c>
      <c r="I399">
        <v>6.25E-2</v>
      </c>
      <c r="J399">
        <v>0.5</v>
      </c>
      <c r="K399">
        <v>0.57351499321330079</v>
      </c>
      <c r="L399">
        <v>0.37847222222222221</v>
      </c>
      <c r="M399">
        <f t="shared" si="54"/>
        <v>2</v>
      </c>
      <c r="N399">
        <f t="shared" si="55"/>
        <v>284</v>
      </c>
      <c r="O399">
        <f ca="1">AVERAGE(INDIRECT("K"&amp;N399):K399)</f>
        <v>0.59171126106776051</v>
      </c>
      <c r="P399">
        <f ca="1">IF(ROW(P399)-N399&gt;10,VAR(INDIRECT("K"&amp;N399):K399),$K$6951/4)</f>
        <v>1.5503059700716889E-3</v>
      </c>
      <c r="Q399">
        <f ca="1">(AVERAGE(INDIRECT("K"&amp;N399):L399)+AVERAGE(L370:L399))/2</f>
        <v>0.50534462822680581</v>
      </c>
      <c r="R399">
        <f ca="1">IF(ROW(P399)-N399&gt;10,VAR(INDIRECT("K"&amp;N399):L399),$L$6951/4)</f>
        <v>2.1027471742278009E-2</v>
      </c>
      <c r="S399">
        <f t="shared" ca="1" si="56"/>
        <v>0.44741625238294197</v>
      </c>
      <c r="T399">
        <f t="shared" ca="1" si="57"/>
        <v>6.3950227184120675E-2</v>
      </c>
      <c r="V399">
        <f t="shared" si="58"/>
        <v>2</v>
      </c>
      <c r="W399">
        <f t="shared" ca="1" si="59"/>
        <v>0</v>
      </c>
      <c r="X399">
        <f t="shared" ca="1" si="60"/>
        <v>1</v>
      </c>
      <c r="Y399">
        <f t="shared" ca="1" si="61"/>
        <v>0</v>
      </c>
      <c r="Z399">
        <f t="shared" ca="1" si="62"/>
        <v>0</v>
      </c>
    </row>
    <row r="400" spans="1:26" x14ac:dyDescent="0.3">
      <c r="A400">
        <v>1302</v>
      </c>
      <c r="B400" t="s">
        <v>2</v>
      </c>
      <c r="C400" t="s">
        <v>3</v>
      </c>
      <c r="D400" s="1">
        <v>8.9166666666666672E-2</v>
      </c>
      <c r="E400">
        <v>2</v>
      </c>
      <c r="F400">
        <v>13</v>
      </c>
      <c r="G400">
        <v>117</v>
      </c>
      <c r="H400">
        <v>0.41818181818181815</v>
      </c>
      <c r="I400">
        <v>6.25E-2</v>
      </c>
      <c r="J400">
        <v>0.5</v>
      </c>
      <c r="K400">
        <v>0.58305657778451536</v>
      </c>
      <c r="L400">
        <v>0.46402777777777771</v>
      </c>
      <c r="M400">
        <f t="shared" si="54"/>
        <v>2</v>
      </c>
      <c r="N400">
        <f t="shared" si="55"/>
        <v>284</v>
      </c>
      <c r="O400">
        <f ca="1">AVERAGE(INDIRECT("K"&amp;N400):K400)</f>
        <v>0.59163728941576699</v>
      </c>
      <c r="P400">
        <f ca="1">IF(ROW(P400)-N400&gt;10,VAR(INDIRECT("K"&amp;N400):K400),$K$6951/4)</f>
        <v>1.537581464653083E-3</v>
      </c>
      <c r="Q400">
        <f ca="1">(AVERAGE(INDIRECT("K"&amp;N400):L400)+AVERAGE(L371:L400))/2</f>
        <v>0.50350041999457318</v>
      </c>
      <c r="R400">
        <f ca="1">IF(ROW(P400)-N400&gt;10,VAR(INDIRECT("K"&amp;N400):L400),$L$6951/4)</f>
        <v>2.0879272083303844E-2</v>
      </c>
      <c r="S400">
        <f t="shared" ca="1" si="56"/>
        <v>0.44561209552134301</v>
      </c>
      <c r="T400">
        <f t="shared" ca="1" si="57"/>
        <v>6.3885776775289171E-2</v>
      </c>
      <c r="V400">
        <f t="shared" si="58"/>
        <v>2</v>
      </c>
      <c r="W400">
        <f t="shared" ca="1" si="59"/>
        <v>0</v>
      </c>
      <c r="X400">
        <f t="shared" ca="1" si="60"/>
        <v>1</v>
      </c>
      <c r="Y400">
        <f t="shared" ca="1" si="61"/>
        <v>0</v>
      </c>
      <c r="Z400">
        <f t="shared" ca="1" si="62"/>
        <v>0</v>
      </c>
    </row>
    <row r="401" spans="1:26" x14ac:dyDescent="0.3">
      <c r="A401">
        <v>1302</v>
      </c>
      <c r="B401" t="s">
        <v>2</v>
      </c>
      <c r="C401" t="s">
        <v>3</v>
      </c>
      <c r="D401" s="1">
        <v>8.9571759259259254E-2</v>
      </c>
      <c r="E401">
        <v>2</v>
      </c>
      <c r="F401">
        <v>13</v>
      </c>
      <c r="G401">
        <v>118</v>
      </c>
      <c r="H401">
        <v>0.34848484848484845</v>
      </c>
      <c r="I401">
        <v>6.25E-2</v>
      </c>
      <c r="J401">
        <v>0.5</v>
      </c>
      <c r="K401">
        <v>0.58323688174206723</v>
      </c>
      <c r="L401">
        <v>0.39897727272727268</v>
      </c>
      <c r="M401">
        <f t="shared" si="54"/>
        <v>2</v>
      </c>
      <c r="N401">
        <f t="shared" si="55"/>
        <v>284</v>
      </c>
      <c r="O401">
        <f ca="1">AVERAGE(INDIRECT("K"&amp;N401):K401)</f>
        <v>0.59156609952022721</v>
      </c>
      <c r="P401">
        <f ca="1">IF(ROW(P401)-N401&gt;10,VAR(INDIRECT("K"&amp;N401):K401),$K$6951/4)</f>
        <v>1.5250377668777531E-3</v>
      </c>
      <c r="Q401">
        <f ca="1">(AVERAGE(INDIRECT("K"&amp;N401):L401)+AVERAGE(L372:L401))/2</f>
        <v>0.50199123493927367</v>
      </c>
      <c r="R401">
        <f ca="1">IF(ROW(P401)-N401&gt;10,VAR(INDIRECT("K"&amp;N401):L401),$L$6951/4)</f>
        <v>2.0792623052665913E-2</v>
      </c>
      <c r="S401">
        <f t="shared" ca="1" si="56"/>
        <v>0.44412893192400565</v>
      </c>
      <c r="T401">
        <f t="shared" ca="1" si="57"/>
        <v>6.3663796468316589E-2</v>
      </c>
      <c r="V401">
        <f t="shared" si="58"/>
        <v>2</v>
      </c>
      <c r="W401">
        <f t="shared" ca="1" si="59"/>
        <v>0</v>
      </c>
      <c r="X401">
        <f t="shared" ca="1" si="60"/>
        <v>1</v>
      </c>
      <c r="Y401">
        <f t="shared" ca="1" si="61"/>
        <v>0</v>
      </c>
      <c r="Z401">
        <f t="shared" ca="1" si="62"/>
        <v>0</v>
      </c>
    </row>
    <row r="402" spans="1:26" x14ac:dyDescent="0.3">
      <c r="A402">
        <v>1302</v>
      </c>
      <c r="B402" t="s">
        <v>2</v>
      </c>
      <c r="C402" t="s">
        <v>3</v>
      </c>
      <c r="D402" s="1">
        <v>9.1261574074074078E-2</v>
      </c>
      <c r="E402">
        <v>3</v>
      </c>
      <c r="F402">
        <v>1</v>
      </c>
      <c r="G402">
        <v>119</v>
      </c>
      <c r="H402">
        <v>0</v>
      </c>
      <c r="I402">
        <v>0.171875</v>
      </c>
      <c r="J402">
        <v>0.5</v>
      </c>
      <c r="K402">
        <v>0.57838684792813411</v>
      </c>
      <c r="L402">
        <v>0.35018939393939386</v>
      </c>
      <c r="M402">
        <f t="shared" si="54"/>
        <v>2</v>
      </c>
      <c r="N402">
        <f t="shared" si="55"/>
        <v>284</v>
      </c>
      <c r="O402">
        <f ca="1">AVERAGE(INDIRECT("K"&amp;N402):K402)</f>
        <v>0.59145534950684819</v>
      </c>
      <c r="P402">
        <f ca="1">IF(ROW(P402)-N402&gt;10,VAR(INDIRECT("K"&amp;N402):K402),$K$6951/4)</f>
        <v>1.5135733202960571E-3</v>
      </c>
      <c r="Q402">
        <f ca="1">(AVERAGE(INDIRECT("K"&amp;N402):L402)+AVERAGE(L373:L402))/2</f>
        <v>0.49776140586428586</v>
      </c>
      <c r="R402">
        <f ca="1">IF(ROW(P402)-N402&gt;10,VAR(INDIRECT("K"&amp;N402):L402),$L$6951/4)</f>
        <v>2.0772385767764093E-2</v>
      </c>
      <c r="S402">
        <f t="shared" ca="1" si="56"/>
        <v>0.4399831045975649</v>
      </c>
      <c r="T402">
        <f t="shared" ca="1" si="57"/>
        <v>6.3303421708502158E-2</v>
      </c>
      <c r="V402">
        <f t="shared" si="58"/>
        <v>2</v>
      </c>
      <c r="W402">
        <f t="shared" ca="1" si="59"/>
        <v>0</v>
      </c>
      <c r="X402">
        <f t="shared" ca="1" si="60"/>
        <v>1</v>
      </c>
      <c r="Y402">
        <f t="shared" ca="1" si="61"/>
        <v>0</v>
      </c>
      <c r="Z402">
        <f t="shared" ca="1" si="62"/>
        <v>0</v>
      </c>
    </row>
    <row r="403" spans="1:26" x14ac:dyDescent="0.3">
      <c r="A403">
        <v>1302</v>
      </c>
      <c r="B403" t="s">
        <v>2</v>
      </c>
      <c r="C403" t="s">
        <v>3</v>
      </c>
      <c r="D403" s="1">
        <v>9.150462962962963E-2</v>
      </c>
      <c r="E403">
        <v>3</v>
      </c>
      <c r="F403">
        <v>1</v>
      </c>
      <c r="G403">
        <v>120</v>
      </c>
      <c r="H403">
        <v>0</v>
      </c>
      <c r="I403">
        <v>0.171875</v>
      </c>
      <c r="J403">
        <v>0.5</v>
      </c>
      <c r="K403">
        <v>0.57233090906388895</v>
      </c>
      <c r="L403">
        <v>0.1171875</v>
      </c>
      <c r="M403">
        <f t="shared" si="54"/>
        <v>2</v>
      </c>
      <c r="N403">
        <f t="shared" si="55"/>
        <v>284</v>
      </c>
      <c r="O403">
        <f ca="1">AVERAGE(INDIRECT("K"&amp;N403):K403)</f>
        <v>0.59129597916982357</v>
      </c>
      <c r="P403">
        <f ca="1">IF(ROW(P403)-N403&gt;10,VAR(INDIRECT("K"&amp;N403):K403),$K$6951/4)</f>
        <v>1.5039020852829594E-3</v>
      </c>
      <c r="Q403">
        <f ca="1">(AVERAGE(INDIRECT("K"&amp;N403):L403)+AVERAGE(L374:L403))/2</f>
        <v>0.49304421986968183</v>
      </c>
      <c r="R403">
        <f ca="1">IF(ROW(P403)-N403&gt;10,VAR(INDIRECT("K"&amp;N403):L403),$L$6951/4)</f>
        <v>2.1339580032124557E-2</v>
      </c>
      <c r="S403">
        <f t="shared" ca="1" si="56"/>
        <v>0.43529933383905661</v>
      </c>
      <c r="T403">
        <f t="shared" ca="1" si="57"/>
        <v>6.1500807515671871E-2</v>
      </c>
      <c r="V403">
        <f t="shared" si="58"/>
        <v>2</v>
      </c>
      <c r="W403">
        <f t="shared" ca="1" si="59"/>
        <v>0</v>
      </c>
      <c r="X403">
        <f t="shared" ca="1" si="60"/>
        <v>1</v>
      </c>
      <c r="Y403">
        <f t="shared" ca="1" si="61"/>
        <v>0</v>
      </c>
      <c r="Z403">
        <f t="shared" ca="1" si="62"/>
        <v>0</v>
      </c>
    </row>
    <row r="404" spans="1:26" x14ac:dyDescent="0.3">
      <c r="A404">
        <v>1302</v>
      </c>
      <c r="B404" t="s">
        <v>2</v>
      </c>
      <c r="C404" t="s">
        <v>3</v>
      </c>
      <c r="D404" s="1">
        <v>9.1898148148148145E-2</v>
      </c>
      <c r="E404">
        <v>3</v>
      </c>
      <c r="F404">
        <v>1</v>
      </c>
      <c r="G404">
        <v>121</v>
      </c>
      <c r="H404">
        <v>0</v>
      </c>
      <c r="I404">
        <v>0.171875</v>
      </c>
      <c r="J404">
        <v>0.5</v>
      </c>
      <c r="K404">
        <v>0.56699925541636276</v>
      </c>
      <c r="L404">
        <v>0.1171875</v>
      </c>
      <c r="M404">
        <f t="shared" si="54"/>
        <v>2</v>
      </c>
      <c r="N404">
        <f t="shared" si="55"/>
        <v>284</v>
      </c>
      <c r="O404">
        <f ca="1">AVERAGE(INDIRECT("K"&amp;N404):K404)</f>
        <v>0.59109517979996029</v>
      </c>
      <c r="P404">
        <f ca="1">IF(ROW(P404)-N404&gt;10,VAR(INDIRECT("K"&amp;N404):K404),$K$6951/4)</f>
        <v>1.4962483347250404E-3</v>
      </c>
      <c r="Q404">
        <f ca="1">(AVERAGE(INDIRECT("K"&amp;N404):L404)+AVERAGE(L375:L404))/2</f>
        <v>0.48444038959334768</v>
      </c>
      <c r="R404">
        <f ca="1">IF(ROW(P404)-N404&gt;10,VAR(INDIRECT("K"&amp;N404):L404),$L$6951/4)</f>
        <v>2.1890744184723969E-2</v>
      </c>
      <c r="S404">
        <f t="shared" ca="1" si="56"/>
        <v>0.42681623686762288</v>
      </c>
      <c r="T404">
        <f t="shared" ca="1" si="57"/>
        <v>5.9884641282942443E-2</v>
      </c>
      <c r="V404">
        <f t="shared" si="58"/>
        <v>2</v>
      </c>
      <c r="W404">
        <f t="shared" ca="1" si="59"/>
        <v>0</v>
      </c>
      <c r="X404">
        <f t="shared" ca="1" si="60"/>
        <v>1</v>
      </c>
      <c r="Y404">
        <f t="shared" ca="1" si="61"/>
        <v>0</v>
      </c>
      <c r="Z404">
        <f t="shared" ca="1" si="62"/>
        <v>0</v>
      </c>
    </row>
    <row r="405" spans="1:26" x14ac:dyDescent="0.3">
      <c r="A405">
        <v>1302</v>
      </c>
      <c r="B405" t="s">
        <v>2</v>
      </c>
      <c r="C405" t="s">
        <v>3</v>
      </c>
      <c r="D405" s="1">
        <v>9.2349537037037036E-2</v>
      </c>
      <c r="E405">
        <v>3</v>
      </c>
      <c r="F405">
        <v>1</v>
      </c>
      <c r="G405">
        <v>122</v>
      </c>
      <c r="H405">
        <v>0.4</v>
      </c>
      <c r="I405">
        <v>0.171875</v>
      </c>
      <c r="J405">
        <v>0.5</v>
      </c>
      <c r="K405">
        <v>0.55978275204257055</v>
      </c>
      <c r="L405">
        <v>0.1171875</v>
      </c>
      <c r="M405">
        <f t="shared" si="54"/>
        <v>2</v>
      </c>
      <c r="N405">
        <f t="shared" si="55"/>
        <v>284</v>
      </c>
      <c r="O405">
        <f ca="1">AVERAGE(INDIRECT("K"&amp;N405):K405)</f>
        <v>0.59083852055604724</v>
      </c>
      <c r="P405">
        <f ca="1">IF(ROW(P405)-N405&gt;10,VAR(INDIRECT("K"&amp;N405):K405),$K$6951/4)</f>
        <v>1.4919192700415967E-3</v>
      </c>
      <c r="Q405">
        <f ca="1">(AVERAGE(INDIRECT("K"&amp;N405):L405)+AVERAGE(L376:L405))/2</f>
        <v>0.47894599744304539</v>
      </c>
      <c r="R405">
        <f ca="1">IF(ROW(P405)-N405&gt;10,VAR(INDIRECT("K"&amp;N405):L405),$L$6951/4)</f>
        <v>2.2425985864988781E-2</v>
      </c>
      <c r="S405">
        <f t="shared" ca="1" si="56"/>
        <v>0.42137343542920824</v>
      </c>
      <c r="T405">
        <f t="shared" ca="1" si="57"/>
        <v>5.8485820832681813E-2</v>
      </c>
      <c r="V405">
        <f t="shared" si="58"/>
        <v>2</v>
      </c>
      <c r="W405">
        <f t="shared" ca="1" si="59"/>
        <v>0</v>
      </c>
      <c r="X405">
        <f t="shared" ca="1" si="60"/>
        <v>1</v>
      </c>
      <c r="Y405">
        <f t="shared" ca="1" si="61"/>
        <v>0</v>
      </c>
      <c r="Z405">
        <f t="shared" ca="1" si="62"/>
        <v>0</v>
      </c>
    </row>
    <row r="406" spans="1:26" x14ac:dyDescent="0.3">
      <c r="A406">
        <v>1302</v>
      </c>
      <c r="B406" t="s">
        <v>2</v>
      </c>
      <c r="C406" t="s">
        <v>3</v>
      </c>
      <c r="D406" s="1">
        <v>9.2881944444444448E-2</v>
      </c>
      <c r="E406">
        <v>3</v>
      </c>
      <c r="F406">
        <v>1</v>
      </c>
      <c r="G406">
        <v>123</v>
      </c>
      <c r="H406">
        <v>0.6</v>
      </c>
      <c r="I406">
        <v>0.171875</v>
      </c>
      <c r="J406">
        <v>0.5</v>
      </c>
      <c r="K406">
        <v>0.56035960208822999</v>
      </c>
      <c r="L406">
        <v>0.39718750000000003</v>
      </c>
      <c r="M406">
        <f t="shared" si="54"/>
        <v>2</v>
      </c>
      <c r="N406">
        <f t="shared" si="55"/>
        <v>284</v>
      </c>
      <c r="O406">
        <f ca="1">AVERAGE(INDIRECT("K"&amp;N406):K406)</f>
        <v>0.59059072447094296</v>
      </c>
      <c r="P406">
        <f ca="1">IF(ROW(P406)-N406&gt;10,VAR(INDIRECT("K"&amp;N406):K406),$K$6951/4)</f>
        <v>1.4872429802403819E-3</v>
      </c>
      <c r="Q406">
        <f ca="1">(AVERAGE(INDIRECT("K"&amp;N406):L406)+AVERAGE(L377:L406))/2</f>
        <v>0.47636825228579471</v>
      </c>
      <c r="R406">
        <f ca="1">IF(ROW(P406)-N406&gt;10,VAR(INDIRECT("K"&amp;N406):L406),$L$6951/4)</f>
        <v>2.2320619120884774E-2</v>
      </c>
      <c r="S406">
        <f t="shared" ca="1" si="56"/>
        <v>0.41885004633556405</v>
      </c>
      <c r="T406">
        <f t="shared" ca="1" si="57"/>
        <v>5.8566243352482318E-2</v>
      </c>
      <c r="V406">
        <f t="shared" si="58"/>
        <v>2</v>
      </c>
      <c r="W406">
        <f t="shared" ca="1" si="59"/>
        <v>0</v>
      </c>
      <c r="X406">
        <f t="shared" ca="1" si="60"/>
        <v>1</v>
      </c>
      <c r="Y406">
        <f t="shared" ca="1" si="61"/>
        <v>0</v>
      </c>
      <c r="Z406">
        <f t="shared" ca="1" si="62"/>
        <v>0</v>
      </c>
    </row>
    <row r="407" spans="1:26" x14ac:dyDescent="0.3">
      <c r="A407">
        <v>1302</v>
      </c>
      <c r="B407" t="s">
        <v>2</v>
      </c>
      <c r="C407" t="s">
        <v>3</v>
      </c>
      <c r="D407" s="1">
        <v>9.3495370370370368E-2</v>
      </c>
      <c r="E407">
        <v>3</v>
      </c>
      <c r="F407">
        <v>1</v>
      </c>
      <c r="G407">
        <v>124</v>
      </c>
      <c r="H407">
        <v>0.42857142857142855</v>
      </c>
      <c r="I407">
        <v>0.171875</v>
      </c>
      <c r="J407">
        <v>0.5</v>
      </c>
      <c r="K407">
        <v>0.56130591426193877</v>
      </c>
      <c r="L407">
        <v>0.53718750000000004</v>
      </c>
      <c r="M407">
        <f t="shared" si="54"/>
        <v>2</v>
      </c>
      <c r="N407">
        <f t="shared" si="55"/>
        <v>284</v>
      </c>
      <c r="O407">
        <f ca="1">AVERAGE(INDIRECT("K"&amp;N407):K407)</f>
        <v>0.5903545566466768</v>
      </c>
      <c r="P407">
        <f ca="1">IF(ROW(P407)-N407&gt;10,VAR(INDIRECT("K"&amp;N407):K407),$K$6951/4)</f>
        <v>1.4820677038080725E-3</v>
      </c>
      <c r="Q407">
        <f ca="1">(AVERAGE(INDIRECT("K"&amp;N407):L407)+AVERAGE(L378:L407))/2</f>
        <v>0.47507819517981764</v>
      </c>
      <c r="R407">
        <f ca="1">IF(ROW(P407)-N407&gt;10,VAR(INDIRECT("K"&amp;N407):L407),$L$6951/4)</f>
        <v>2.2143436505434166E-2</v>
      </c>
      <c r="S407">
        <f t="shared" ca="1" si="56"/>
        <v>0.41759389819797005</v>
      </c>
      <c r="T407">
        <f t="shared" ca="1" si="57"/>
        <v>5.8796421281468808E-2</v>
      </c>
      <c r="V407">
        <f t="shared" si="58"/>
        <v>2</v>
      </c>
      <c r="W407">
        <f t="shared" ca="1" si="59"/>
        <v>0</v>
      </c>
      <c r="X407">
        <f t="shared" ca="1" si="60"/>
        <v>1</v>
      </c>
      <c r="Y407">
        <f t="shared" ca="1" si="61"/>
        <v>0</v>
      </c>
      <c r="Z407">
        <f t="shared" ca="1" si="62"/>
        <v>0</v>
      </c>
    </row>
    <row r="408" spans="1:26" x14ac:dyDescent="0.3">
      <c r="A408">
        <v>1302</v>
      </c>
      <c r="B408" t="s">
        <v>2</v>
      </c>
      <c r="C408" t="s">
        <v>3</v>
      </c>
      <c r="D408" s="1">
        <v>9.4166666666666662E-2</v>
      </c>
      <c r="E408">
        <v>3</v>
      </c>
      <c r="F408">
        <v>2</v>
      </c>
      <c r="G408">
        <v>125</v>
      </c>
      <c r="H408">
        <v>0.16666666666666666</v>
      </c>
      <c r="I408">
        <v>0.1875</v>
      </c>
      <c r="J408">
        <v>0.4274744027303754</v>
      </c>
      <c r="K408">
        <v>0.56141623338360591</v>
      </c>
      <c r="L408">
        <v>0.41718750000000004</v>
      </c>
      <c r="M408">
        <f t="shared" si="54"/>
        <v>2</v>
      </c>
      <c r="N408">
        <f t="shared" si="55"/>
        <v>284</v>
      </c>
      <c r="O408">
        <f ca="1">AVERAGE(INDIRECT("K"&amp;N408):K408)</f>
        <v>0.59012305006057231</v>
      </c>
      <c r="P408">
        <f ca="1">IF(ROW(P408)-N408&gt;10,VAR(INDIRECT("K"&amp;N408):K408),$K$6951/4)</f>
        <v>1.476814957332618E-3</v>
      </c>
      <c r="Q408">
        <f ca="1">(AVERAGE(INDIRECT("K"&amp;N408):L408)+AVERAGE(L379:L408))/2</f>
        <v>0.47212292459981903</v>
      </c>
      <c r="R408">
        <f ca="1">IF(ROW(P408)-N408&gt;10,VAR(INDIRECT("K"&amp;N408):L408),$L$6951/4)</f>
        <v>2.2022007634660952E-2</v>
      </c>
      <c r="S408">
        <f t="shared" ca="1" si="56"/>
        <v>0.41470298128333266</v>
      </c>
      <c r="T408">
        <f t="shared" ca="1" si="57"/>
        <v>5.8896676176301323E-2</v>
      </c>
      <c r="V408">
        <f t="shared" si="58"/>
        <v>2</v>
      </c>
      <c r="W408">
        <f t="shared" ca="1" si="59"/>
        <v>0</v>
      </c>
      <c r="X408">
        <f t="shared" ca="1" si="60"/>
        <v>1</v>
      </c>
      <c r="Y408">
        <f t="shared" ca="1" si="61"/>
        <v>0</v>
      </c>
      <c r="Z408">
        <f t="shared" ca="1" si="62"/>
        <v>0</v>
      </c>
    </row>
    <row r="409" spans="1:26" x14ac:dyDescent="0.3">
      <c r="A409">
        <v>1302</v>
      </c>
      <c r="B409" t="s">
        <v>2</v>
      </c>
      <c r="C409" t="s">
        <v>3</v>
      </c>
      <c r="D409" s="1">
        <v>9.4421296296296295E-2</v>
      </c>
      <c r="E409">
        <v>3</v>
      </c>
      <c r="F409">
        <v>2</v>
      </c>
      <c r="G409">
        <v>126</v>
      </c>
      <c r="H409">
        <v>0.5</v>
      </c>
      <c r="I409">
        <v>0.1875</v>
      </c>
      <c r="J409">
        <v>0.4274744027303754</v>
      </c>
      <c r="K409">
        <v>0.56817707573648535</v>
      </c>
      <c r="L409">
        <v>0.22091154721274175</v>
      </c>
      <c r="M409">
        <f t="shared" si="54"/>
        <v>2</v>
      </c>
      <c r="N409">
        <f t="shared" si="55"/>
        <v>284</v>
      </c>
      <c r="O409">
        <f ca="1">AVERAGE(INDIRECT("K"&amp;N409):K409)</f>
        <v>0.58994887566117471</v>
      </c>
      <c r="P409">
        <f ca="1">IF(ROW(P409)-N409&gt;10,VAR(INDIRECT("K"&amp;N409):K409),$K$6951/4)</f>
        <v>1.4688228645710481E-3</v>
      </c>
      <c r="Q409">
        <f ca="1">(AVERAGE(INDIRECT("K"&amp;N409):L409)+AVERAGE(L380:L409))/2</f>
        <v>0.46941197832653669</v>
      </c>
      <c r="R409">
        <f ca="1">IF(ROW(P409)-N409&gt;10,VAR(INDIRECT("K"&amp;N409):L409),$L$6951/4)</f>
        <v>2.2235791914390374E-2</v>
      </c>
      <c r="S409">
        <f t="shared" ca="1" si="56"/>
        <v>0.41200888684366049</v>
      </c>
      <c r="T409">
        <f t="shared" ca="1" si="57"/>
        <v>5.8124097353412722E-2</v>
      </c>
      <c r="V409">
        <f t="shared" si="58"/>
        <v>2</v>
      </c>
      <c r="W409">
        <f t="shared" ca="1" si="59"/>
        <v>0</v>
      </c>
      <c r="X409">
        <f t="shared" ca="1" si="60"/>
        <v>1</v>
      </c>
      <c r="Y409">
        <f t="shared" ca="1" si="61"/>
        <v>0</v>
      </c>
      <c r="Z409">
        <f t="shared" ca="1" si="62"/>
        <v>0</v>
      </c>
    </row>
    <row r="410" spans="1:26" x14ac:dyDescent="0.3">
      <c r="A410">
        <v>1302</v>
      </c>
      <c r="B410" t="s">
        <v>2</v>
      </c>
      <c r="C410" t="s">
        <v>3</v>
      </c>
      <c r="D410" s="1">
        <v>9.4699074074074074E-2</v>
      </c>
      <c r="E410">
        <v>3</v>
      </c>
      <c r="F410">
        <v>2</v>
      </c>
      <c r="G410">
        <v>127</v>
      </c>
      <c r="H410">
        <v>0.83333333333333337</v>
      </c>
      <c r="I410">
        <v>0.1875</v>
      </c>
      <c r="J410">
        <v>0.4274744027303754</v>
      </c>
      <c r="K410">
        <v>0.5761165526264328</v>
      </c>
      <c r="L410">
        <v>0.45424488054607504</v>
      </c>
      <c r="M410">
        <f t="shared" si="54"/>
        <v>2</v>
      </c>
      <c r="N410">
        <f t="shared" si="55"/>
        <v>284</v>
      </c>
      <c r="O410">
        <f ca="1">AVERAGE(INDIRECT("K"&amp;N410):K410)</f>
        <v>0.58983995973176728</v>
      </c>
      <c r="P410">
        <f ca="1">IF(ROW(P410)-N410&gt;10,VAR(INDIRECT("K"&amp;N410):K410),$K$6951/4)</f>
        <v>1.4586721005682478E-3</v>
      </c>
      <c r="Q410">
        <f ca="1">(AVERAGE(INDIRECT("K"&amp;N410):L410)+AVERAGE(L381:L410))/2</f>
        <v>0.46718455914828311</v>
      </c>
      <c r="R410">
        <f ca="1">IF(ROW(P410)-N410&gt;10,VAR(INDIRECT("K"&amp;N410):L410),$L$6951/4)</f>
        <v>2.2091272051871277E-2</v>
      </c>
      <c r="S410">
        <f t="shared" ca="1" si="56"/>
        <v>0.40982603911486071</v>
      </c>
      <c r="T410">
        <f t="shared" ca="1" si="57"/>
        <v>5.8103010792908152E-2</v>
      </c>
      <c r="V410">
        <f t="shared" si="58"/>
        <v>2</v>
      </c>
      <c r="W410">
        <f t="shared" ca="1" si="59"/>
        <v>0</v>
      </c>
      <c r="X410">
        <f t="shared" ca="1" si="60"/>
        <v>1</v>
      </c>
      <c r="Y410">
        <f t="shared" ca="1" si="61"/>
        <v>0</v>
      </c>
      <c r="Z410">
        <f t="shared" ca="1" si="62"/>
        <v>0</v>
      </c>
    </row>
    <row r="411" spans="1:26" x14ac:dyDescent="0.3">
      <c r="A411">
        <v>1302</v>
      </c>
      <c r="B411" t="s">
        <v>2</v>
      </c>
      <c r="C411" t="s">
        <v>3</v>
      </c>
      <c r="D411" s="1">
        <v>9.5023148148148148E-2</v>
      </c>
      <c r="E411">
        <v>3</v>
      </c>
      <c r="F411">
        <v>2</v>
      </c>
      <c r="G411">
        <v>128</v>
      </c>
      <c r="H411">
        <v>0.9</v>
      </c>
      <c r="I411">
        <v>0.1875</v>
      </c>
      <c r="J411">
        <v>0.4274744027303754</v>
      </c>
      <c r="K411">
        <v>0.57618737708302803</v>
      </c>
      <c r="L411">
        <v>0.68757821387940854</v>
      </c>
      <c r="M411">
        <f t="shared" si="54"/>
        <v>2</v>
      </c>
      <c r="N411">
        <f t="shared" si="55"/>
        <v>284</v>
      </c>
      <c r="O411">
        <f ca="1">AVERAGE(INDIRECT("K"&amp;N411):K411)</f>
        <v>0.58973329892982407</v>
      </c>
      <c r="P411">
        <f ca="1">IF(ROW(P411)-N411&gt;10,VAR(INDIRECT("K"&amp;N411):K411),$K$6951/4)</f>
        <v>1.4486426888910713E-3</v>
      </c>
      <c r="Q411">
        <f ca="1">(AVERAGE(INDIRECT("K"&amp;N411):L411)+AVERAGE(L382:L411))/2</f>
        <v>0.47163618815920705</v>
      </c>
      <c r="R411">
        <f ca="1">IF(ROW(P411)-N411&gt;10,VAR(INDIRECT("K"&amp;N411):L411),$L$6951/4)</f>
        <v>2.2022102992947427E-2</v>
      </c>
      <c r="S411">
        <f t="shared" ca="1" si="56"/>
        <v>0.41417015303470561</v>
      </c>
      <c r="T411">
        <f t="shared" ca="1" si="57"/>
        <v>5.7911697224407165E-2</v>
      </c>
      <c r="V411">
        <f t="shared" si="58"/>
        <v>2</v>
      </c>
      <c r="W411">
        <f t="shared" ca="1" si="59"/>
        <v>0</v>
      </c>
      <c r="X411">
        <f t="shared" ca="1" si="60"/>
        <v>1</v>
      </c>
      <c r="Y411">
        <f t="shared" ca="1" si="61"/>
        <v>0</v>
      </c>
      <c r="Z411">
        <f t="shared" ca="1" si="62"/>
        <v>0</v>
      </c>
    </row>
    <row r="412" spans="1:26" x14ac:dyDescent="0.3">
      <c r="A412">
        <v>1302</v>
      </c>
      <c r="B412" t="s">
        <v>2</v>
      </c>
      <c r="C412" t="s">
        <v>3</v>
      </c>
      <c r="D412" s="1">
        <v>9.5393518518518516E-2</v>
      </c>
      <c r="E412">
        <v>3</v>
      </c>
      <c r="F412">
        <v>2</v>
      </c>
      <c r="G412">
        <v>129</v>
      </c>
      <c r="H412">
        <v>0.93333333333333324</v>
      </c>
      <c r="I412">
        <v>0.1875</v>
      </c>
      <c r="J412">
        <v>0.4274744027303754</v>
      </c>
      <c r="K412">
        <v>0.58402394584772876</v>
      </c>
      <c r="L412">
        <v>0.73424488054607517</v>
      </c>
      <c r="M412">
        <f t="shared" si="54"/>
        <v>2</v>
      </c>
      <c r="N412">
        <f t="shared" si="55"/>
        <v>284</v>
      </c>
      <c r="O412">
        <f ca="1">AVERAGE(INDIRECT("K"&amp;N412):K412)</f>
        <v>0.5896890403788001</v>
      </c>
      <c r="P412">
        <f ca="1">IF(ROW(P412)-N412&gt;10,VAR(INDIRECT("K"&amp;N412):K412),$K$6951/4)</f>
        <v>1.4375778555788083E-3</v>
      </c>
      <c r="Q412">
        <f ca="1">(AVERAGE(INDIRECT("K"&amp;N412):L412)+AVERAGE(L383:L412))/2</f>
        <v>0.4781317565079608</v>
      </c>
      <c r="R412">
        <f ca="1">IF(ROW(P412)-N412&gt;10,VAR(INDIRECT("K"&amp;N412):L412),$L$6951/4)</f>
        <v>2.2020558228117673E-2</v>
      </c>
      <c r="S412">
        <f t="shared" ca="1" si="56"/>
        <v>0.42050766846085774</v>
      </c>
      <c r="T412">
        <f t="shared" ca="1" si="57"/>
        <v>5.7527128414102936E-2</v>
      </c>
      <c r="V412">
        <f t="shared" si="58"/>
        <v>2</v>
      </c>
      <c r="W412">
        <f t="shared" ca="1" si="59"/>
        <v>0</v>
      </c>
      <c r="X412">
        <f t="shared" ca="1" si="60"/>
        <v>1</v>
      </c>
      <c r="Y412">
        <f t="shared" ca="1" si="61"/>
        <v>0</v>
      </c>
      <c r="Z412">
        <f t="shared" ca="1" si="62"/>
        <v>0</v>
      </c>
    </row>
    <row r="413" spans="1:26" x14ac:dyDescent="0.3">
      <c r="A413">
        <v>1302</v>
      </c>
      <c r="B413" t="s">
        <v>2</v>
      </c>
      <c r="C413" t="s">
        <v>3</v>
      </c>
      <c r="D413" s="1">
        <v>9.6250000000000002E-2</v>
      </c>
      <c r="E413">
        <v>3</v>
      </c>
      <c r="F413">
        <v>3</v>
      </c>
      <c r="G413">
        <v>130</v>
      </c>
      <c r="H413">
        <v>1</v>
      </c>
      <c r="I413">
        <v>0.9375</v>
      </c>
      <c r="J413">
        <v>0.5</v>
      </c>
      <c r="K413">
        <v>0.5926856098354617</v>
      </c>
      <c r="L413">
        <v>0.75757821387940838</v>
      </c>
      <c r="M413">
        <f t="shared" si="54"/>
        <v>2</v>
      </c>
      <c r="N413">
        <f t="shared" si="55"/>
        <v>284</v>
      </c>
      <c r="O413">
        <f ca="1">AVERAGE(INDIRECT("K"&amp;N413):K413)</f>
        <v>0.58971209091308208</v>
      </c>
      <c r="P413">
        <f ca="1">IF(ROW(P413)-N413&gt;10,VAR(INDIRECT("K"&amp;N413):K413),$K$6951/4)</f>
        <v>1.426502913721464E-3</v>
      </c>
      <c r="Q413">
        <f ca="1">(AVERAGE(INDIRECT("K"&amp;N413):L413)+AVERAGE(L384:L413))/2</f>
        <v>0.48370278588899251</v>
      </c>
      <c r="R413">
        <f ca="1">IF(ROW(P413)-N413&gt;10,VAR(INDIRECT("K"&amp;N413):L413),$L$6951/4)</f>
        <v>2.2059067072191466E-2</v>
      </c>
      <c r="S413">
        <f t="shared" ca="1" si="56"/>
        <v>0.4259396837697208</v>
      </c>
      <c r="T413">
        <f t="shared" ca="1" si="57"/>
        <v>5.7050255617539646E-2</v>
      </c>
      <c r="V413">
        <f t="shared" si="58"/>
        <v>2</v>
      </c>
      <c r="W413">
        <f t="shared" ca="1" si="59"/>
        <v>0</v>
      </c>
      <c r="X413">
        <f t="shared" ca="1" si="60"/>
        <v>1</v>
      </c>
      <c r="Y413">
        <f t="shared" ca="1" si="61"/>
        <v>0</v>
      </c>
      <c r="Z413">
        <f t="shared" ca="1" si="62"/>
        <v>0</v>
      </c>
    </row>
    <row r="414" spans="1:26" x14ac:dyDescent="0.3">
      <c r="A414">
        <v>1302</v>
      </c>
      <c r="B414" t="s">
        <v>2</v>
      </c>
      <c r="C414" t="s">
        <v>3</v>
      </c>
      <c r="D414" s="1">
        <v>9.7268518518518518E-2</v>
      </c>
      <c r="E414">
        <v>3</v>
      </c>
      <c r="F414">
        <v>3</v>
      </c>
      <c r="G414">
        <v>131</v>
      </c>
      <c r="H414">
        <v>1</v>
      </c>
      <c r="I414">
        <v>0.9375</v>
      </c>
      <c r="J414">
        <v>0.5</v>
      </c>
      <c r="K414">
        <v>0.58594175335486121</v>
      </c>
      <c r="L414">
        <v>0.89374999999999993</v>
      </c>
      <c r="M414">
        <f t="shared" si="54"/>
        <v>2</v>
      </c>
      <c r="N414">
        <f t="shared" si="55"/>
        <v>284</v>
      </c>
      <c r="O414">
        <f ca="1">AVERAGE(INDIRECT("K"&amp;N414):K414)</f>
        <v>0.58968330971034755</v>
      </c>
      <c r="P414">
        <f ca="1">IF(ROW(P414)-N414&gt;10,VAR(INDIRECT("K"&amp;N414):K414),$K$6951/4)</f>
        <v>1.4156383292347869E-3</v>
      </c>
      <c r="Q414">
        <f ca="1">(AVERAGE(INDIRECT("K"&amp;N414):L414)+AVERAGE(L385:L414))/2</f>
        <v>0.4878930759776281</v>
      </c>
      <c r="R414">
        <f ca="1">IF(ROW(P414)-N414&gt;10,VAR(INDIRECT("K"&amp;N414):L414),$L$6951/4)</f>
        <v>2.2395264594669943E-2</v>
      </c>
      <c r="S414">
        <f t="shared" ca="1" si="56"/>
        <v>0.42999358834267515</v>
      </c>
      <c r="T414">
        <f t="shared" ca="1" si="57"/>
        <v>5.5918663378929152E-2</v>
      </c>
      <c r="V414">
        <f t="shared" si="58"/>
        <v>2</v>
      </c>
      <c r="W414">
        <f t="shared" ca="1" si="59"/>
        <v>0</v>
      </c>
      <c r="X414">
        <f t="shared" ca="1" si="60"/>
        <v>1</v>
      </c>
      <c r="Y414">
        <f t="shared" ca="1" si="61"/>
        <v>0</v>
      </c>
      <c r="Z414">
        <f t="shared" ca="1" si="62"/>
        <v>0</v>
      </c>
    </row>
    <row r="415" spans="1:26" x14ac:dyDescent="0.3">
      <c r="A415">
        <v>1302</v>
      </c>
      <c r="B415" t="s">
        <v>2</v>
      </c>
      <c r="C415" t="s">
        <v>3</v>
      </c>
      <c r="D415" s="1">
        <v>9.7696759259259261E-2</v>
      </c>
      <c r="E415">
        <v>3</v>
      </c>
      <c r="F415">
        <v>3</v>
      </c>
      <c r="G415">
        <v>132</v>
      </c>
      <c r="H415">
        <v>0.5</v>
      </c>
      <c r="I415">
        <v>0.9375</v>
      </c>
      <c r="J415">
        <v>0.5</v>
      </c>
      <c r="K415">
        <v>0.57807462299976475</v>
      </c>
      <c r="L415">
        <v>0.89374999999999993</v>
      </c>
      <c r="M415">
        <f t="shared" si="54"/>
        <v>2</v>
      </c>
      <c r="N415">
        <f t="shared" si="55"/>
        <v>284</v>
      </c>
      <c r="O415">
        <f ca="1">AVERAGE(INDIRECT("K"&amp;N415):K415)</f>
        <v>0.5895953651140553</v>
      </c>
      <c r="P415">
        <f ca="1">IF(ROW(P415)-N415&gt;10,VAR(INDIRECT("K"&amp;N415):K415),$K$6951/4)</f>
        <v>1.4058528510412247E-3</v>
      </c>
      <c r="Q415">
        <f ca="1">(AVERAGE(INDIRECT("K"&amp;N415):L415)+AVERAGE(L386:L415))/2</f>
        <v>0.49011208974901249</v>
      </c>
      <c r="R415">
        <f ca="1">IF(ROW(P415)-N415&gt;10,VAR(INDIRECT("K"&amp;N415):L415),$L$6951/4)</f>
        <v>2.2718766330337887E-2</v>
      </c>
      <c r="S415">
        <f t="shared" ca="1" si="56"/>
        <v>0.43212264926448613</v>
      </c>
      <c r="T415">
        <f t="shared" ca="1" si="57"/>
        <v>5.4878682643538713E-2</v>
      </c>
      <c r="V415">
        <f t="shared" si="58"/>
        <v>2</v>
      </c>
      <c r="W415">
        <f t="shared" ca="1" si="59"/>
        <v>0</v>
      </c>
      <c r="X415">
        <f t="shared" ca="1" si="60"/>
        <v>1</v>
      </c>
      <c r="Y415">
        <f t="shared" ca="1" si="61"/>
        <v>0</v>
      </c>
      <c r="Z415">
        <f t="shared" ca="1" si="62"/>
        <v>0</v>
      </c>
    </row>
    <row r="416" spans="1:26" x14ac:dyDescent="0.3">
      <c r="A416">
        <v>1302</v>
      </c>
      <c r="B416" t="s">
        <v>2</v>
      </c>
      <c r="C416" t="s">
        <v>3</v>
      </c>
      <c r="D416" s="1">
        <v>9.7986111111111107E-2</v>
      </c>
      <c r="E416">
        <v>3</v>
      </c>
      <c r="F416">
        <v>3</v>
      </c>
      <c r="G416">
        <v>133</v>
      </c>
      <c r="H416">
        <v>0.3</v>
      </c>
      <c r="I416">
        <v>0.9375</v>
      </c>
      <c r="J416">
        <v>0.5</v>
      </c>
      <c r="K416">
        <v>0.57710403729619231</v>
      </c>
      <c r="L416">
        <v>0.54374999999999996</v>
      </c>
      <c r="M416">
        <f t="shared" si="54"/>
        <v>2</v>
      </c>
      <c r="N416">
        <f t="shared" si="55"/>
        <v>284</v>
      </c>
      <c r="O416">
        <f ca="1">AVERAGE(INDIRECT("K"&amp;N416):K416)</f>
        <v>0.58950144535602622</v>
      </c>
      <c r="P416">
        <f ca="1">IF(ROW(P416)-N416&gt;10,VAR(INDIRECT("K"&amp;N416):K416),$K$6951/4)</f>
        <v>1.3963756331406643E-3</v>
      </c>
      <c r="Q416">
        <f ca="1">(AVERAGE(INDIRECT("K"&amp;N416):L416)+AVERAGE(L387:L416))/2</f>
        <v>0.48582661223742429</v>
      </c>
      <c r="R416">
        <f ca="1">IF(ROW(P416)-N416&gt;10,VAR(INDIRECT("K"&amp;N416):L416),$L$6951/4)</f>
        <v>2.2553650489837304E-2</v>
      </c>
      <c r="S416">
        <f t="shared" ca="1" si="56"/>
        <v>0.42792297212870051</v>
      </c>
      <c r="T416">
        <f t="shared" ca="1" si="57"/>
        <v>5.4904396827043567E-2</v>
      </c>
      <c r="V416">
        <f t="shared" si="58"/>
        <v>2</v>
      </c>
      <c r="W416">
        <f t="shared" ca="1" si="59"/>
        <v>0</v>
      </c>
      <c r="X416">
        <f t="shared" ca="1" si="60"/>
        <v>1</v>
      </c>
      <c r="Y416">
        <f t="shared" ca="1" si="61"/>
        <v>0</v>
      </c>
      <c r="Z416">
        <f t="shared" ca="1" si="62"/>
        <v>0</v>
      </c>
    </row>
    <row r="417" spans="1:26" x14ac:dyDescent="0.3">
      <c r="A417">
        <v>1302</v>
      </c>
      <c r="B417" t="s">
        <v>2</v>
      </c>
      <c r="C417" t="s">
        <v>3</v>
      </c>
      <c r="D417" s="1">
        <v>9.8576388888888894E-2</v>
      </c>
      <c r="E417">
        <v>3</v>
      </c>
      <c r="F417">
        <v>3</v>
      </c>
      <c r="G417">
        <v>134</v>
      </c>
      <c r="H417">
        <v>0.19999999999999998</v>
      </c>
      <c r="I417">
        <v>0.9375</v>
      </c>
      <c r="J417">
        <v>0.5</v>
      </c>
      <c r="K417">
        <v>0.57698471189722456</v>
      </c>
      <c r="L417">
        <v>0.40374999999999994</v>
      </c>
      <c r="M417">
        <f t="shared" si="54"/>
        <v>2</v>
      </c>
      <c r="N417">
        <f t="shared" si="55"/>
        <v>284</v>
      </c>
      <c r="O417">
        <f ca="1">AVERAGE(INDIRECT("K"&amp;N417):K417)</f>
        <v>0.58940803689737842</v>
      </c>
      <c r="P417">
        <f ca="1">IF(ROW(P417)-N417&gt;10,VAR(INDIRECT("K"&amp;N417):K417),$K$6951/4)</f>
        <v>1.3870457370095237E-3</v>
      </c>
      <c r="Q417">
        <f ca="1">(AVERAGE(INDIRECT("K"&amp;N417):L417)+AVERAGE(L388:L417))/2</f>
        <v>0.48275547676089126</v>
      </c>
      <c r="R417">
        <f ca="1">IF(ROW(P417)-N417&gt;10,VAR(INDIRECT("K"&amp;N417):L417),$L$6951/4)</f>
        <v>2.2456932730940397E-2</v>
      </c>
      <c r="S417">
        <f t="shared" ca="1" si="56"/>
        <v>0.42490696916413528</v>
      </c>
      <c r="T417">
        <f t="shared" ca="1" si="57"/>
        <v>5.4787789443866294E-2</v>
      </c>
      <c r="V417">
        <f t="shared" si="58"/>
        <v>2</v>
      </c>
      <c r="W417">
        <f t="shared" ca="1" si="59"/>
        <v>0</v>
      </c>
      <c r="X417">
        <f t="shared" ca="1" si="60"/>
        <v>1</v>
      </c>
      <c r="Y417">
        <f t="shared" ca="1" si="61"/>
        <v>0</v>
      </c>
      <c r="Z417">
        <f t="shared" ca="1" si="62"/>
        <v>0</v>
      </c>
    </row>
    <row r="418" spans="1:26" x14ac:dyDescent="0.3">
      <c r="A418">
        <v>1302</v>
      </c>
      <c r="B418" t="s">
        <v>2</v>
      </c>
      <c r="C418" t="s">
        <v>3</v>
      </c>
      <c r="D418" s="1">
        <v>9.9085648148148145E-2</v>
      </c>
      <c r="E418">
        <v>3</v>
      </c>
      <c r="F418">
        <v>3</v>
      </c>
      <c r="G418">
        <v>135</v>
      </c>
      <c r="H418">
        <v>0.14285714285714285</v>
      </c>
      <c r="I418">
        <v>0.9375</v>
      </c>
      <c r="J418">
        <v>0.5</v>
      </c>
      <c r="K418">
        <v>0.56954179370533287</v>
      </c>
      <c r="L418">
        <v>0.33374999999999999</v>
      </c>
      <c r="M418">
        <f t="shared" si="54"/>
        <v>2</v>
      </c>
      <c r="N418">
        <f t="shared" si="55"/>
        <v>284</v>
      </c>
      <c r="O418">
        <f ca="1">AVERAGE(INDIRECT("K"&amp;N418):K418)</f>
        <v>0.5892608795404003</v>
      </c>
      <c r="P418">
        <f ca="1">IF(ROW(P418)-N418&gt;10,VAR(INDIRECT("K"&amp;N418):K418),$K$6951/4)</f>
        <v>1.3796181132611268E-3</v>
      </c>
      <c r="Q418">
        <f ca="1">(AVERAGE(INDIRECT("K"&amp;N418):L418)+AVERAGE(L389:L418))/2</f>
        <v>0.47643238373689167</v>
      </c>
      <c r="R418">
        <f ca="1">IF(ROW(P418)-N418&gt;10,VAR(INDIRECT("K"&amp;N418):L418),$L$6951/4)</f>
        <v>2.2446378119180464E-2</v>
      </c>
      <c r="S418">
        <f t="shared" ca="1" si="56"/>
        <v>0.41869756217662935</v>
      </c>
      <c r="T418">
        <f t="shared" ca="1" si="57"/>
        <v>5.4551038736541636E-2</v>
      </c>
      <c r="V418">
        <f t="shared" si="58"/>
        <v>2</v>
      </c>
      <c r="W418">
        <f t="shared" ca="1" si="59"/>
        <v>0</v>
      </c>
      <c r="X418">
        <f t="shared" ca="1" si="60"/>
        <v>1</v>
      </c>
      <c r="Y418">
        <f t="shared" ca="1" si="61"/>
        <v>0</v>
      </c>
      <c r="Z418">
        <f t="shared" ca="1" si="62"/>
        <v>0</v>
      </c>
    </row>
    <row r="419" spans="1:26" x14ac:dyDescent="0.3">
      <c r="A419">
        <v>1302</v>
      </c>
      <c r="B419" t="s">
        <v>2</v>
      </c>
      <c r="C419" t="s">
        <v>3</v>
      </c>
      <c r="D419" s="1">
        <v>0.10061342592592593</v>
      </c>
      <c r="E419">
        <v>3</v>
      </c>
      <c r="F419">
        <v>4</v>
      </c>
      <c r="G419">
        <v>136</v>
      </c>
      <c r="H419">
        <v>0.5</v>
      </c>
      <c r="I419">
        <v>0.1875</v>
      </c>
      <c r="J419">
        <v>0.33685220729366605</v>
      </c>
      <c r="K419">
        <v>0.56114035023919007</v>
      </c>
      <c r="L419">
        <v>0.29374999999999996</v>
      </c>
      <c r="M419">
        <f t="shared" si="54"/>
        <v>2</v>
      </c>
      <c r="N419">
        <f t="shared" si="55"/>
        <v>284</v>
      </c>
      <c r="O419">
        <f ca="1">AVERAGE(INDIRECT("K"&amp;N419):K419)</f>
        <v>0.5890541109425973</v>
      </c>
      <c r="P419">
        <f ca="1">IF(ROW(P419)-N419&gt;10,VAR(INDIRECT("K"&amp;N419):K419),$K$6951/4)</f>
        <v>1.3752131622426522E-3</v>
      </c>
      <c r="Q419">
        <f ca="1">(AVERAGE(INDIRECT("K"&amp;N419):L419)+AVERAGE(L390:L419))/2</f>
        <v>0.47324715846927723</v>
      </c>
      <c r="R419">
        <f ca="1">IF(ROW(P419)-N419&gt;10,VAR(INDIRECT("K"&amp;N419):L419),$L$6951/4)</f>
        <v>2.2498676522409933E-2</v>
      </c>
      <c r="S419">
        <f t="shared" ca="1" si="56"/>
        <v>0.41555957855941683</v>
      </c>
      <c r="T419">
        <f t="shared" ca="1" si="57"/>
        <v>5.4285098032286268E-2</v>
      </c>
      <c r="V419">
        <f t="shared" si="58"/>
        <v>2</v>
      </c>
      <c r="W419">
        <f t="shared" ca="1" si="59"/>
        <v>0</v>
      </c>
      <c r="X419">
        <f t="shared" ca="1" si="60"/>
        <v>1</v>
      </c>
      <c r="Y419">
        <f t="shared" ca="1" si="61"/>
        <v>0</v>
      </c>
      <c r="Z419">
        <f t="shared" ca="1" si="62"/>
        <v>0</v>
      </c>
    </row>
    <row r="420" spans="1:26" x14ac:dyDescent="0.3">
      <c r="A420">
        <v>1302</v>
      </c>
      <c r="B420" t="s">
        <v>2</v>
      </c>
      <c r="C420" t="s">
        <v>3</v>
      </c>
      <c r="D420" s="1">
        <v>0.10085648148148148</v>
      </c>
      <c r="E420">
        <v>3</v>
      </c>
      <c r="F420">
        <v>4</v>
      </c>
      <c r="G420">
        <v>137</v>
      </c>
      <c r="H420">
        <v>0.33333333333333331</v>
      </c>
      <c r="I420">
        <v>0.1875</v>
      </c>
      <c r="J420">
        <v>0.33685220729366605</v>
      </c>
      <c r="K420">
        <v>0.56696480674497551</v>
      </c>
      <c r="L420">
        <v>0.43612044145873319</v>
      </c>
      <c r="M420">
        <f t="shared" si="54"/>
        <v>2</v>
      </c>
      <c r="N420">
        <f t="shared" si="55"/>
        <v>284</v>
      </c>
      <c r="O420">
        <f ca="1">AVERAGE(INDIRECT("K"&amp;N420):K420)</f>
        <v>0.58889287514553434</v>
      </c>
      <c r="P420">
        <f ca="1">IF(ROW(P420)-N420&gt;10,VAR(INDIRECT("K"&amp;N420):K420),$K$6951/4)</f>
        <v>1.3686628873244436E-3</v>
      </c>
      <c r="Q420">
        <f ca="1">(AVERAGE(INDIRECT("K"&amp;N420):L420)+AVERAGE(L391:L420))/2</f>
        <v>0.47426657460831056</v>
      </c>
      <c r="R420">
        <f ca="1">IF(ROW(P420)-N420&gt;10,VAR(INDIRECT("K"&amp;N420):L420),$L$6951/4)</f>
        <v>2.2373358180278236E-2</v>
      </c>
      <c r="S420">
        <f t="shared" ca="1" si="56"/>
        <v>0.41655723975046127</v>
      </c>
      <c r="T420">
        <f t="shared" ca="1" si="57"/>
        <v>5.4324069285475528E-2</v>
      </c>
      <c r="V420">
        <f t="shared" si="58"/>
        <v>2</v>
      </c>
      <c r="W420">
        <f t="shared" ca="1" si="59"/>
        <v>0</v>
      </c>
      <c r="X420">
        <f t="shared" ca="1" si="60"/>
        <v>1</v>
      </c>
      <c r="Y420">
        <f t="shared" ca="1" si="61"/>
        <v>0</v>
      </c>
      <c r="Z420">
        <f t="shared" ca="1" si="62"/>
        <v>0</v>
      </c>
    </row>
    <row r="421" spans="1:26" x14ac:dyDescent="0.3">
      <c r="A421">
        <v>1302</v>
      </c>
      <c r="B421" t="s">
        <v>2</v>
      </c>
      <c r="C421" t="s">
        <v>3</v>
      </c>
      <c r="D421" s="1">
        <v>0.10131944444444445</v>
      </c>
      <c r="E421">
        <v>3</v>
      </c>
      <c r="F421">
        <v>4</v>
      </c>
      <c r="G421">
        <v>138</v>
      </c>
      <c r="H421">
        <v>0.66666666666666663</v>
      </c>
      <c r="I421">
        <v>0.1875</v>
      </c>
      <c r="J421">
        <v>0.33685220729366605</v>
      </c>
      <c r="K421">
        <v>0.5738134634299944</v>
      </c>
      <c r="L421">
        <v>0.31945377479206655</v>
      </c>
      <c r="M421">
        <f t="shared" si="54"/>
        <v>2</v>
      </c>
      <c r="N421">
        <f t="shared" si="55"/>
        <v>284</v>
      </c>
      <c r="O421">
        <f ca="1">AVERAGE(INDIRECT("K"&amp;N421):K421)</f>
        <v>0.58878360404614638</v>
      </c>
      <c r="P421">
        <f ca="1">IF(ROW(P421)-N421&gt;10,VAR(INDIRECT("K"&amp;N421):K421),$K$6951/4)</f>
        <v>1.3603203911672613E-3</v>
      </c>
      <c r="Q421">
        <f ca="1">(AVERAGE(INDIRECT("K"&amp;N421):L421)+AVERAGE(L392:L421))/2</f>
        <v>0.47392214922291437</v>
      </c>
      <c r="R421">
        <f ca="1">IF(ROW(P421)-N421&gt;10,VAR(INDIRECT("K"&amp;N421):L421),$L$6951/4)</f>
        <v>2.238437164963443E-2</v>
      </c>
      <c r="S421">
        <f t="shared" ca="1" si="56"/>
        <v>0.41620270015981642</v>
      </c>
      <c r="T421">
        <f t="shared" ca="1" si="57"/>
        <v>5.4007370549368425E-2</v>
      </c>
      <c r="V421">
        <f t="shared" si="58"/>
        <v>2</v>
      </c>
      <c r="W421">
        <f t="shared" ca="1" si="59"/>
        <v>0</v>
      </c>
      <c r="X421">
        <f t="shared" ca="1" si="60"/>
        <v>1</v>
      </c>
      <c r="Y421">
        <f t="shared" ca="1" si="61"/>
        <v>0</v>
      </c>
      <c r="Z421">
        <f t="shared" ca="1" si="62"/>
        <v>0</v>
      </c>
    </row>
    <row r="422" spans="1:26" x14ac:dyDescent="0.3">
      <c r="A422">
        <v>1302</v>
      </c>
      <c r="B422" t="s">
        <v>2</v>
      </c>
      <c r="C422" t="s">
        <v>3</v>
      </c>
      <c r="D422" s="1">
        <v>0.10157407407407408</v>
      </c>
      <c r="E422">
        <v>3</v>
      </c>
      <c r="F422">
        <v>4</v>
      </c>
      <c r="G422">
        <v>139</v>
      </c>
      <c r="H422">
        <v>0.8</v>
      </c>
      <c r="I422">
        <v>0.1875</v>
      </c>
      <c r="J422">
        <v>0.33685220729366605</v>
      </c>
      <c r="K422">
        <v>0.57981209009157852</v>
      </c>
      <c r="L422">
        <v>0.55278710812539977</v>
      </c>
      <c r="M422">
        <f t="shared" si="54"/>
        <v>2</v>
      </c>
      <c r="N422">
        <f t="shared" si="55"/>
        <v>284</v>
      </c>
      <c r="O422">
        <f ca="1">AVERAGE(INDIRECT("K"&amp;N422):K422)</f>
        <v>0.58871906078028624</v>
      </c>
      <c r="P422">
        <f ca="1">IF(ROW(P422)-N422&gt;10,VAR(INDIRECT("K"&amp;N422):K422),$K$6951/4)</f>
        <v>1.3510420478387059E-3</v>
      </c>
      <c r="Q422">
        <f ca="1">(AVERAGE(INDIRECT("K"&amp;N422):L422)+AVERAGE(L393:L422))/2</f>
        <v>0.47564678839177421</v>
      </c>
      <c r="R422">
        <f ca="1">IF(ROW(P422)-N422&gt;10,VAR(INDIRECT("K"&amp;N422):L422),$L$6951/4)</f>
        <v>2.2231484357783868E-2</v>
      </c>
      <c r="S422">
        <f t="shared" ca="1" si="56"/>
        <v>0.41789183626995446</v>
      </c>
      <c r="T422">
        <f t="shared" ca="1" si="57"/>
        <v>5.4007822486693315E-2</v>
      </c>
      <c r="V422">
        <f t="shared" si="58"/>
        <v>2</v>
      </c>
      <c r="W422">
        <f t="shared" ca="1" si="59"/>
        <v>0</v>
      </c>
      <c r="X422">
        <f t="shared" ca="1" si="60"/>
        <v>1</v>
      </c>
      <c r="Y422">
        <f t="shared" ca="1" si="61"/>
        <v>0</v>
      </c>
      <c r="Z422">
        <f t="shared" ca="1" si="62"/>
        <v>0</v>
      </c>
    </row>
    <row r="423" spans="1:26" x14ac:dyDescent="0.3">
      <c r="A423">
        <v>1302</v>
      </c>
      <c r="B423" t="s">
        <v>2</v>
      </c>
      <c r="C423" t="s">
        <v>3</v>
      </c>
      <c r="D423" s="1">
        <v>0.10184027777777778</v>
      </c>
      <c r="E423">
        <v>3</v>
      </c>
      <c r="F423">
        <v>4</v>
      </c>
      <c r="G423">
        <v>140</v>
      </c>
      <c r="H423">
        <v>0.8666666666666667</v>
      </c>
      <c r="I423">
        <v>0.1875</v>
      </c>
      <c r="J423">
        <v>0.33685220729366605</v>
      </c>
      <c r="K423">
        <v>0.58542837565399997</v>
      </c>
      <c r="L423">
        <v>0.64612044145873315</v>
      </c>
      <c r="M423">
        <f t="shared" si="54"/>
        <v>2</v>
      </c>
      <c r="N423">
        <f t="shared" si="55"/>
        <v>284</v>
      </c>
      <c r="O423">
        <f ca="1">AVERAGE(INDIRECT("K"&amp;N423):K423)</f>
        <v>0.588695555886527</v>
      </c>
      <c r="P423">
        <f ca="1">IF(ROW(P423)-N423&gt;10,VAR(INDIRECT("K"&amp;N423):K423),$K$6951/4)</f>
        <v>1.341399668080126E-3</v>
      </c>
      <c r="Q423">
        <f ca="1">(AVERAGE(INDIRECT("K"&amp;N423):L423)+AVERAGE(L394:L423))/2</f>
        <v>0.48104647063199413</v>
      </c>
      <c r="R423">
        <f ca="1">IF(ROW(P423)-N423&gt;10,VAR(INDIRECT("K"&amp;N423):L423),$L$6951/4)</f>
        <v>2.2125884071921561E-2</v>
      </c>
      <c r="S423">
        <f t="shared" ca="1" si="56"/>
        <v>0.42317881659982076</v>
      </c>
      <c r="T423">
        <f t="shared" ca="1" si="57"/>
        <v>5.3893101601465022E-2</v>
      </c>
      <c r="V423">
        <f t="shared" si="58"/>
        <v>2</v>
      </c>
      <c r="W423">
        <f t="shared" ca="1" si="59"/>
        <v>0</v>
      </c>
      <c r="X423">
        <f t="shared" ca="1" si="60"/>
        <v>1</v>
      </c>
      <c r="Y423">
        <f t="shared" ca="1" si="61"/>
        <v>0</v>
      </c>
      <c r="Z423">
        <f t="shared" ca="1" si="62"/>
        <v>0</v>
      </c>
    </row>
    <row r="424" spans="1:26" x14ac:dyDescent="0.3">
      <c r="A424">
        <v>1302</v>
      </c>
      <c r="B424" t="s">
        <v>2</v>
      </c>
      <c r="C424" t="s">
        <v>3</v>
      </c>
      <c r="D424" s="1">
        <v>0.10229166666666667</v>
      </c>
      <c r="E424">
        <v>3</v>
      </c>
      <c r="F424">
        <v>5</v>
      </c>
      <c r="G424">
        <v>141</v>
      </c>
      <c r="H424">
        <v>0.5</v>
      </c>
      <c r="I424">
        <v>0.9375</v>
      </c>
      <c r="J424">
        <v>0.5</v>
      </c>
      <c r="K424">
        <v>0.5931196135482919</v>
      </c>
      <c r="L424">
        <v>0.6927871081253999</v>
      </c>
      <c r="M424">
        <f t="shared" si="54"/>
        <v>2</v>
      </c>
      <c r="N424">
        <f t="shared" si="55"/>
        <v>284</v>
      </c>
      <c r="O424">
        <f ca="1">AVERAGE(INDIRECT("K"&amp;N424):K424)</f>
        <v>0.58872693218200056</v>
      </c>
      <c r="P424">
        <f ca="1">IF(ROW(P424)-N424&gt;10,VAR(INDIRECT("K"&amp;N424):K424),$K$6951/4)</f>
        <v>1.3319570524199414E-3</v>
      </c>
      <c r="Q424">
        <f ca="1">(AVERAGE(INDIRECT("K"&amp;N424):L424)+AVERAGE(L395:L424))/2</f>
        <v>0.48926063052184027</v>
      </c>
      <c r="R424">
        <f ca="1">IF(ROW(P424)-N424&gt;10,VAR(INDIRECT("K"&amp;N424):L424),$L$6951/4)</f>
        <v>2.2068512021050979E-2</v>
      </c>
      <c r="S424">
        <f t="shared" ca="1" si="56"/>
        <v>0.43122227931664625</v>
      </c>
      <c r="T424">
        <f t="shared" ca="1" si="57"/>
        <v>5.3680202697349522E-2</v>
      </c>
      <c r="V424">
        <f t="shared" si="58"/>
        <v>2</v>
      </c>
      <c r="W424">
        <f t="shared" ca="1" si="59"/>
        <v>0</v>
      </c>
      <c r="X424">
        <f t="shared" ca="1" si="60"/>
        <v>1</v>
      </c>
      <c r="Y424">
        <f t="shared" ca="1" si="61"/>
        <v>0</v>
      </c>
      <c r="Z424">
        <f t="shared" ca="1" si="62"/>
        <v>0</v>
      </c>
    </row>
    <row r="425" spans="1:26" x14ac:dyDescent="0.3">
      <c r="A425">
        <v>1302</v>
      </c>
      <c r="B425" t="s">
        <v>2</v>
      </c>
      <c r="C425" t="s">
        <v>3</v>
      </c>
      <c r="D425" s="1">
        <v>0.10282407407407407</v>
      </c>
      <c r="E425">
        <v>3</v>
      </c>
      <c r="F425">
        <v>5</v>
      </c>
      <c r="G425">
        <v>142</v>
      </c>
      <c r="H425">
        <v>0.16666666666666666</v>
      </c>
      <c r="I425">
        <v>0.9375</v>
      </c>
      <c r="J425">
        <v>0.5</v>
      </c>
      <c r="K425">
        <v>0.59397860484556775</v>
      </c>
      <c r="L425">
        <v>0.54374999999999996</v>
      </c>
      <c r="M425">
        <f t="shared" si="54"/>
        <v>2</v>
      </c>
      <c r="N425">
        <f t="shared" si="55"/>
        <v>284</v>
      </c>
      <c r="O425">
        <f ca="1">AVERAGE(INDIRECT("K"&amp;N425):K425)</f>
        <v>0.58876391579230747</v>
      </c>
      <c r="P425">
        <f ca="1">IF(ROW(P425)-N425&gt;10,VAR(INDIRECT("K"&amp;N425):K425),$K$6951/4)</f>
        <v>1.322704774317318E-3</v>
      </c>
      <c r="Q425">
        <f ca="1">(AVERAGE(INDIRECT("K"&amp;N425):L425)+AVERAGE(L396:L425))/2</f>
        <v>0.49550234525400738</v>
      </c>
      <c r="R425">
        <f ca="1">IF(ROW(P425)-N425&gt;10,VAR(INDIRECT("K"&amp;N425):L425),$L$6951/4)</f>
        <v>2.1924718390142432E-2</v>
      </c>
      <c r="S425">
        <f t="shared" ca="1" si="56"/>
        <v>0.43734084447309052</v>
      </c>
      <c r="T425">
        <f t="shared" ca="1" si="57"/>
        <v>5.3659584189336376E-2</v>
      </c>
      <c r="V425">
        <f t="shared" si="58"/>
        <v>2</v>
      </c>
      <c r="W425">
        <f t="shared" ca="1" si="59"/>
        <v>0</v>
      </c>
      <c r="X425">
        <f t="shared" ca="1" si="60"/>
        <v>1</v>
      </c>
      <c r="Y425">
        <f t="shared" ca="1" si="61"/>
        <v>0</v>
      </c>
      <c r="Z425">
        <f t="shared" ca="1" si="62"/>
        <v>0</v>
      </c>
    </row>
    <row r="426" spans="1:26" x14ac:dyDescent="0.3">
      <c r="A426">
        <v>1302</v>
      </c>
      <c r="B426" t="s">
        <v>2</v>
      </c>
      <c r="C426" t="s">
        <v>3</v>
      </c>
      <c r="D426" s="1">
        <v>0.10331018518518519</v>
      </c>
      <c r="E426">
        <v>3</v>
      </c>
      <c r="F426">
        <v>5</v>
      </c>
      <c r="G426">
        <v>143</v>
      </c>
      <c r="H426">
        <v>0.5</v>
      </c>
      <c r="I426">
        <v>0.9375</v>
      </c>
      <c r="J426">
        <v>0.5</v>
      </c>
      <c r="K426">
        <v>0.59440795425731885</v>
      </c>
      <c r="L426">
        <v>0.31041666666666667</v>
      </c>
      <c r="M426">
        <f t="shared" si="54"/>
        <v>2</v>
      </c>
      <c r="N426">
        <f t="shared" si="55"/>
        <v>284</v>
      </c>
      <c r="O426">
        <f ca="1">AVERAGE(INDIRECT("K"&amp;N426):K426)</f>
        <v>0.58880338459276205</v>
      </c>
      <c r="P426">
        <f ca="1">IF(ROW(P426)-N426&gt;10,VAR(INDIRECT("K"&amp;N426):K426),$K$6951/4)</f>
        <v>1.3136127153909032E-3</v>
      </c>
      <c r="Q426">
        <f ca="1">(AVERAGE(INDIRECT("K"&amp;N426):L426)+AVERAGE(L397:L426))/2</f>
        <v>0.49394636392634339</v>
      </c>
      <c r="R426">
        <f ca="1">IF(ROW(P426)-N426&gt;10,VAR(INDIRECT("K"&amp;N426):L426),$L$6951/4)</f>
        <v>2.1960984447076129E-2</v>
      </c>
      <c r="S426">
        <f t="shared" ca="1" si="56"/>
        <v>0.43580070553639699</v>
      </c>
      <c r="T426">
        <f t="shared" ca="1" si="57"/>
        <v>5.3254314918357491E-2</v>
      </c>
      <c r="V426">
        <f t="shared" si="58"/>
        <v>2</v>
      </c>
      <c r="W426">
        <f t="shared" ca="1" si="59"/>
        <v>0</v>
      </c>
      <c r="X426">
        <f t="shared" ca="1" si="60"/>
        <v>1</v>
      </c>
      <c r="Y426">
        <f t="shared" ca="1" si="61"/>
        <v>0</v>
      </c>
      <c r="Z426">
        <f t="shared" ca="1" si="62"/>
        <v>0</v>
      </c>
    </row>
    <row r="427" spans="1:26" x14ac:dyDescent="0.3">
      <c r="A427">
        <v>1302</v>
      </c>
      <c r="B427" t="s">
        <v>2</v>
      </c>
      <c r="C427" t="s">
        <v>3</v>
      </c>
      <c r="D427" s="1">
        <v>0.10383101851851852</v>
      </c>
      <c r="E427">
        <v>3</v>
      </c>
      <c r="F427">
        <v>5</v>
      </c>
      <c r="G427">
        <v>144</v>
      </c>
      <c r="H427">
        <v>0.3</v>
      </c>
      <c r="I427">
        <v>0.9375</v>
      </c>
      <c r="J427">
        <v>0.5</v>
      </c>
      <c r="K427">
        <v>0.59513450823336345</v>
      </c>
      <c r="L427">
        <v>0.54374999999999996</v>
      </c>
      <c r="M427">
        <f t="shared" si="54"/>
        <v>2</v>
      </c>
      <c r="N427">
        <f t="shared" si="55"/>
        <v>284</v>
      </c>
      <c r="O427">
        <f ca="1">AVERAGE(INDIRECT("K"&amp;N427):K427)</f>
        <v>0.58884735072915506</v>
      </c>
      <c r="P427">
        <f ca="1">IF(ROW(P427)-N427&gt;10,VAR(INDIRECT("K"&amp;N427):K427),$K$6951/4)</f>
        <v>1.3047049675315766E-3</v>
      </c>
      <c r="Q427">
        <f ca="1">(AVERAGE(INDIRECT("K"&amp;N427):L427)+AVERAGE(L398:L427))/2</f>
        <v>0.49802301563135232</v>
      </c>
      <c r="R427">
        <f ca="1">IF(ROW(P427)-N427&gt;10,VAR(INDIRECT("K"&amp;N427):L427),$L$6951/4)</f>
        <v>2.1820581636163183E-2</v>
      </c>
      <c r="S427">
        <f t="shared" ca="1" si="56"/>
        <v>0.43979784357854573</v>
      </c>
      <c r="T427">
        <f t="shared" ca="1" si="57"/>
        <v>5.3235874289484779E-2</v>
      </c>
      <c r="V427">
        <f t="shared" si="58"/>
        <v>2</v>
      </c>
      <c r="W427">
        <f t="shared" ca="1" si="59"/>
        <v>0</v>
      </c>
      <c r="X427">
        <f t="shared" ca="1" si="60"/>
        <v>1</v>
      </c>
      <c r="Y427">
        <f t="shared" ca="1" si="61"/>
        <v>0</v>
      </c>
      <c r="Z427">
        <f t="shared" ca="1" si="62"/>
        <v>0</v>
      </c>
    </row>
    <row r="428" spans="1:26" x14ac:dyDescent="0.3">
      <c r="A428">
        <v>1302</v>
      </c>
      <c r="B428" t="s">
        <v>2</v>
      </c>
      <c r="C428" t="s">
        <v>3</v>
      </c>
      <c r="D428" s="1">
        <v>0.10412037037037038</v>
      </c>
      <c r="E428">
        <v>3</v>
      </c>
      <c r="F428">
        <v>5</v>
      </c>
      <c r="G428">
        <v>145</v>
      </c>
      <c r="H428">
        <v>0.19999999999999998</v>
      </c>
      <c r="I428">
        <v>0.9375</v>
      </c>
      <c r="J428">
        <v>0.5</v>
      </c>
      <c r="K428">
        <v>0.58792807696071003</v>
      </c>
      <c r="L428">
        <v>0.40374999999999994</v>
      </c>
      <c r="M428">
        <f t="shared" si="54"/>
        <v>2</v>
      </c>
      <c r="N428">
        <f t="shared" si="55"/>
        <v>284</v>
      </c>
      <c r="O428">
        <f ca="1">AVERAGE(INDIRECT("K"&amp;N428):K428)</f>
        <v>0.58884101091006236</v>
      </c>
      <c r="P428">
        <f ca="1">IF(ROW(P428)-N428&gt;10,VAR(INDIRECT("K"&amp;N428):K428),$K$6951/4)</f>
        <v>1.2956503443975508E-3</v>
      </c>
      <c r="Q428">
        <f ca="1">(AVERAGE(INDIRECT("K"&amp;N428):L428)+AVERAGE(L399:L428))/2</f>
        <v>0.50034423116697146</v>
      </c>
      <c r="R428">
        <f ca="1">IF(ROW(P428)-N428&gt;10,VAR(INDIRECT("K"&amp;N428):L428),$L$6951/4)</f>
        <v>2.1739128993605784E-2</v>
      </c>
      <c r="S428">
        <f t="shared" ca="1" si="56"/>
        <v>0.44206811700594723</v>
      </c>
      <c r="T428">
        <f t="shared" ca="1" si="57"/>
        <v>5.3083780142773374E-2</v>
      </c>
      <c r="V428">
        <f t="shared" si="58"/>
        <v>2</v>
      </c>
      <c r="W428">
        <f t="shared" ca="1" si="59"/>
        <v>0</v>
      </c>
      <c r="X428">
        <f t="shared" ca="1" si="60"/>
        <v>1</v>
      </c>
      <c r="Y428">
        <f t="shared" ca="1" si="61"/>
        <v>0</v>
      </c>
      <c r="Z428">
        <f t="shared" ca="1" si="62"/>
        <v>0</v>
      </c>
    </row>
    <row r="429" spans="1:26" x14ac:dyDescent="0.3">
      <c r="A429">
        <v>1302</v>
      </c>
      <c r="B429" t="s">
        <v>2</v>
      </c>
      <c r="C429" t="s">
        <v>3</v>
      </c>
      <c r="D429" s="1">
        <v>0.1053125</v>
      </c>
      <c r="E429">
        <v>3</v>
      </c>
      <c r="F429">
        <v>6</v>
      </c>
      <c r="G429">
        <v>146</v>
      </c>
      <c r="H429">
        <v>0.5</v>
      </c>
      <c r="I429">
        <v>6.25E-2</v>
      </c>
      <c r="J429">
        <v>0.30567226890756305</v>
      </c>
      <c r="K429">
        <v>0.58092205685605747</v>
      </c>
      <c r="L429">
        <v>0.33374999999999999</v>
      </c>
      <c r="M429">
        <f t="shared" si="54"/>
        <v>2</v>
      </c>
      <c r="N429">
        <f t="shared" si="55"/>
        <v>284</v>
      </c>
      <c r="O429">
        <f ca="1">AVERAGE(INDIRECT("K"&amp;N429):K429)</f>
        <v>0.58878677149873349</v>
      </c>
      <c r="P429">
        <f ca="1">IF(ROW(P429)-N429&gt;10,VAR(INDIRECT("K"&amp;N429):K429),$K$6951/4)</f>
        <v>1.2871443441872443E-3</v>
      </c>
      <c r="Q429">
        <f ca="1">(AVERAGE(INDIRECT("K"&amp;N429):L429)+AVERAGE(L400:L429))/2</f>
        <v>0.49933176170141624</v>
      </c>
      <c r="R429">
        <f ca="1">IF(ROW(P429)-N429&gt;10,VAR(INDIRECT("K"&amp;N429):L429),$L$6951/4)</f>
        <v>2.1736212236063545E-2</v>
      </c>
      <c r="S429">
        <f t="shared" ca="1" si="56"/>
        <v>0.44106332283352984</v>
      </c>
      <c r="T429">
        <f t="shared" ca="1" si="57"/>
        <v>5.278054120003111E-2</v>
      </c>
      <c r="V429">
        <f t="shared" si="58"/>
        <v>2</v>
      </c>
      <c r="W429">
        <f t="shared" ca="1" si="59"/>
        <v>0</v>
      </c>
      <c r="X429">
        <f t="shared" ca="1" si="60"/>
        <v>1</v>
      </c>
      <c r="Y429">
        <f t="shared" ca="1" si="61"/>
        <v>0</v>
      </c>
      <c r="Z429">
        <f t="shared" ca="1" si="62"/>
        <v>0</v>
      </c>
    </row>
    <row r="430" spans="1:26" x14ac:dyDescent="0.3">
      <c r="A430">
        <v>1302</v>
      </c>
      <c r="B430" t="s">
        <v>2</v>
      </c>
      <c r="C430" t="s">
        <v>3</v>
      </c>
      <c r="D430" s="1">
        <v>0.10552083333333333</v>
      </c>
      <c r="E430">
        <v>3</v>
      </c>
      <c r="F430">
        <v>6</v>
      </c>
      <c r="G430">
        <v>147</v>
      </c>
      <c r="H430">
        <v>0.83333333333333337</v>
      </c>
      <c r="I430">
        <v>6.25E-2</v>
      </c>
      <c r="J430">
        <v>0.30567226890756305</v>
      </c>
      <c r="K430">
        <v>0.58020473583773691</v>
      </c>
      <c r="L430">
        <v>0.41738445378151257</v>
      </c>
      <c r="M430">
        <f t="shared" si="54"/>
        <v>2</v>
      </c>
      <c r="N430">
        <f t="shared" si="55"/>
        <v>284</v>
      </c>
      <c r="O430">
        <f ca="1">AVERAGE(INDIRECT("K"&amp;N430):K430)</f>
        <v>0.58872839030376078</v>
      </c>
      <c r="P430">
        <f ca="1">IF(ROW(P430)-N430&gt;10,VAR(INDIRECT("K"&amp;N430):K430),$K$6951/4)</f>
        <v>1.2788293165324652E-3</v>
      </c>
      <c r="Q430">
        <f ca="1">(AVERAGE(INDIRECT("K"&amp;N430):L430)+AVERAGE(L401:L430))/2</f>
        <v>0.49843192340616543</v>
      </c>
      <c r="R430">
        <f ca="1">IF(ROW(P430)-N430&gt;10,VAR(INDIRECT("K"&amp;N430):L430),$L$6951/4)</f>
        <v>2.1641868172881138E-2</v>
      </c>
      <c r="S430">
        <f t="shared" ca="1" si="56"/>
        <v>0.4401761233389892</v>
      </c>
      <c r="T430">
        <f t="shared" ca="1" si="57"/>
        <v>5.26807164123664E-2</v>
      </c>
      <c r="V430">
        <f t="shared" si="58"/>
        <v>2</v>
      </c>
      <c r="W430">
        <f t="shared" ca="1" si="59"/>
        <v>0</v>
      </c>
      <c r="X430">
        <f t="shared" ca="1" si="60"/>
        <v>1</v>
      </c>
      <c r="Y430">
        <f t="shared" ca="1" si="61"/>
        <v>0</v>
      </c>
      <c r="Z430">
        <f t="shared" ca="1" si="62"/>
        <v>0</v>
      </c>
    </row>
    <row r="431" spans="1:26" x14ac:dyDescent="0.3">
      <c r="A431">
        <v>1302</v>
      </c>
      <c r="B431" t="s">
        <v>2</v>
      </c>
      <c r="C431" t="s">
        <v>3</v>
      </c>
      <c r="D431" s="1">
        <v>0.10570601851851852</v>
      </c>
      <c r="E431">
        <v>3</v>
      </c>
      <c r="F431">
        <v>6</v>
      </c>
      <c r="G431">
        <v>148</v>
      </c>
      <c r="H431">
        <v>1</v>
      </c>
      <c r="I431">
        <v>6.25E-2</v>
      </c>
      <c r="J431">
        <v>0.30567226890756305</v>
      </c>
      <c r="K431">
        <v>0.57918942318263866</v>
      </c>
      <c r="L431">
        <v>0.65071778711484596</v>
      </c>
      <c r="M431">
        <f t="shared" si="54"/>
        <v>2</v>
      </c>
      <c r="N431">
        <f t="shared" si="55"/>
        <v>284</v>
      </c>
      <c r="O431">
        <f ca="1">AVERAGE(INDIRECT("K"&amp;N431):K431)</f>
        <v>0.58866393782321269</v>
      </c>
      <c r="P431">
        <f ca="1">IF(ROW(P431)-N431&gt;10,VAR(INDIRECT("K"&amp;N431):K431),$K$6951/4)</f>
        <v>1.2707446074652043E-3</v>
      </c>
      <c r="Q431">
        <f ca="1">(AVERAGE(INDIRECT("K"&amp;N431):L431)+AVERAGE(L402:L431))/2</f>
        <v>0.50289923289677274</v>
      </c>
      <c r="R431">
        <f ca="1">IF(ROW(P431)-N431&gt;10,VAR(INDIRECT("K"&amp;N431):L431),$L$6951/4)</f>
        <v>2.1547348097244179E-2</v>
      </c>
      <c r="S431">
        <f t="shared" ca="1" si="56"/>
        <v>0.44455270619256643</v>
      </c>
      <c r="T431">
        <f t="shared" ca="1" si="57"/>
        <v>5.2588819581705554E-2</v>
      </c>
      <c r="V431">
        <f t="shared" si="58"/>
        <v>2</v>
      </c>
      <c r="W431">
        <f t="shared" ca="1" si="59"/>
        <v>0</v>
      </c>
      <c r="X431">
        <f t="shared" ca="1" si="60"/>
        <v>1</v>
      </c>
      <c r="Y431">
        <f t="shared" ca="1" si="61"/>
        <v>0</v>
      </c>
      <c r="Z431">
        <f t="shared" ca="1" si="62"/>
        <v>0</v>
      </c>
    </row>
    <row r="432" spans="1:26" x14ac:dyDescent="0.3">
      <c r="A432">
        <v>1302</v>
      </c>
      <c r="B432" t="s">
        <v>2</v>
      </c>
      <c r="C432" t="s">
        <v>3</v>
      </c>
      <c r="D432" s="1">
        <v>0.1059837962962963</v>
      </c>
      <c r="E432">
        <v>3</v>
      </c>
      <c r="F432">
        <v>6</v>
      </c>
      <c r="G432">
        <v>149</v>
      </c>
      <c r="H432">
        <v>1</v>
      </c>
      <c r="I432">
        <v>6.25E-2</v>
      </c>
      <c r="J432">
        <v>0.30567226890756305</v>
      </c>
      <c r="K432">
        <v>0.57914081084967672</v>
      </c>
      <c r="L432">
        <v>0.76738445378151254</v>
      </c>
      <c r="M432">
        <f t="shared" si="54"/>
        <v>2</v>
      </c>
      <c r="N432">
        <f t="shared" si="55"/>
        <v>284</v>
      </c>
      <c r="O432">
        <f ca="1">AVERAGE(INDIRECT("K"&amp;N432):K432)</f>
        <v>0.58860002421936342</v>
      </c>
      <c r="P432">
        <f ca="1">IF(ROW(P432)-N432&gt;10,VAR(INDIRECT("K"&amp;N432):K432),$K$6951/4)</f>
        <v>1.2627671526173946E-3</v>
      </c>
      <c r="Q432">
        <f ca="1">(AVERAGE(INDIRECT("K"&amp;N432):L432)+AVERAGE(L403:L432))/2</f>
        <v>0.51031613992402813</v>
      </c>
      <c r="R432">
        <f ca="1">IF(ROW(P432)-N432&gt;10,VAR(INDIRECT("K"&amp;N432):L432),$L$6951/4)</f>
        <v>2.1589598957940315E-2</v>
      </c>
      <c r="S432">
        <f t="shared" ca="1" si="56"/>
        <v>0.45181321664975699</v>
      </c>
      <c r="T432">
        <f t="shared" ca="1" si="57"/>
        <v>5.2204207257281102E-2</v>
      </c>
      <c r="V432">
        <f t="shared" si="58"/>
        <v>2</v>
      </c>
      <c r="W432">
        <f t="shared" ca="1" si="59"/>
        <v>0</v>
      </c>
      <c r="X432">
        <f t="shared" ca="1" si="60"/>
        <v>1</v>
      </c>
      <c r="Y432">
        <f t="shared" ca="1" si="61"/>
        <v>0</v>
      </c>
      <c r="Z432">
        <f t="shared" ca="1" si="62"/>
        <v>0</v>
      </c>
    </row>
    <row r="433" spans="1:26" x14ac:dyDescent="0.3">
      <c r="A433">
        <v>1302</v>
      </c>
      <c r="B433" t="s">
        <v>2</v>
      </c>
      <c r="C433" t="s">
        <v>3</v>
      </c>
      <c r="D433" s="1">
        <v>0.10651620370370371</v>
      </c>
      <c r="E433">
        <v>3</v>
      </c>
      <c r="F433">
        <v>7</v>
      </c>
      <c r="G433">
        <v>150</v>
      </c>
      <c r="H433">
        <v>1</v>
      </c>
      <c r="I433">
        <v>1</v>
      </c>
      <c r="J433">
        <v>0.5</v>
      </c>
      <c r="K433">
        <v>0.58469009610303146</v>
      </c>
      <c r="L433">
        <v>0.76738445378151254</v>
      </c>
      <c r="M433">
        <f t="shared" si="54"/>
        <v>2</v>
      </c>
      <c r="N433">
        <f t="shared" si="55"/>
        <v>284</v>
      </c>
      <c r="O433">
        <f ca="1">AVERAGE(INDIRECT("K"&amp;N433):K433)</f>
        <v>0.58857395803192125</v>
      </c>
      <c r="P433">
        <f ca="1">IF(ROW(P433)-N433&gt;10,VAR(INDIRECT("K"&amp;N433):K433),$K$6951/4)</f>
        <v>1.2543941222035576E-3</v>
      </c>
      <c r="Q433">
        <f ca="1">(AVERAGE(INDIRECT("K"&amp;N433):L433)+AVERAGE(L404:L433))/2</f>
        <v>0.52161947857863056</v>
      </c>
      <c r="R433">
        <f ca="1">IF(ROW(P433)-N433&gt;10,VAR(INDIRECT("K"&amp;N433):L433),$L$6951/4)</f>
        <v>2.1631262650380186E-2</v>
      </c>
      <c r="S433">
        <f t="shared" ca="1" si="56"/>
        <v>0.46288916283674492</v>
      </c>
      <c r="T433">
        <f t="shared" ca="1" si="57"/>
        <v>5.1807080650966925E-2</v>
      </c>
      <c r="V433">
        <f t="shared" si="58"/>
        <v>2</v>
      </c>
      <c r="W433">
        <f t="shared" ca="1" si="59"/>
        <v>0</v>
      </c>
      <c r="X433">
        <f t="shared" ca="1" si="60"/>
        <v>1</v>
      </c>
      <c r="Y433">
        <f t="shared" ca="1" si="61"/>
        <v>0</v>
      </c>
      <c r="Z433">
        <f t="shared" ca="1" si="62"/>
        <v>0</v>
      </c>
    </row>
    <row r="434" spans="1:26" x14ac:dyDescent="0.3">
      <c r="A434">
        <v>1302</v>
      </c>
      <c r="B434" t="s">
        <v>2</v>
      </c>
      <c r="C434" t="s">
        <v>3</v>
      </c>
      <c r="D434" s="1">
        <v>0.10686342592592593</v>
      </c>
      <c r="E434">
        <v>3</v>
      </c>
      <c r="F434">
        <v>7</v>
      </c>
      <c r="G434">
        <v>151</v>
      </c>
      <c r="H434">
        <v>0.5</v>
      </c>
      <c r="I434">
        <v>1</v>
      </c>
      <c r="J434">
        <v>0.5</v>
      </c>
      <c r="K434">
        <v>0.58501948082267163</v>
      </c>
      <c r="L434">
        <v>0.89999999999999991</v>
      </c>
      <c r="M434">
        <f t="shared" si="54"/>
        <v>2</v>
      </c>
      <c r="N434">
        <f t="shared" si="55"/>
        <v>284</v>
      </c>
      <c r="O434">
        <f ca="1">AVERAGE(INDIRECT("K"&amp;N434):K434)</f>
        <v>0.58855041844775402</v>
      </c>
      <c r="P434">
        <f ca="1">IF(ROW(P434)-N434&gt;10,VAR(INDIRECT("K"&amp;N434):K434),$K$6951/4)</f>
        <v>1.2461151656376378E-3</v>
      </c>
      <c r="Q434">
        <f ca="1">(AVERAGE(INDIRECT("K"&amp;N434):L434)+AVERAGE(L405:L434))/2</f>
        <v>0.53534700208004027</v>
      </c>
      <c r="R434">
        <f ca="1">IF(ROW(P434)-N434&gt;10,VAR(INDIRECT("K"&amp;N434):L434),$L$6951/4)</f>
        <v>2.1931231441521929E-2</v>
      </c>
      <c r="S434">
        <f t="shared" ca="1" si="56"/>
        <v>0.47633593066596097</v>
      </c>
      <c r="T434">
        <f t="shared" ca="1" si="57"/>
        <v>5.0873752007548449E-2</v>
      </c>
      <c r="V434">
        <f t="shared" si="58"/>
        <v>2</v>
      </c>
      <c r="W434">
        <f t="shared" ca="1" si="59"/>
        <v>0</v>
      </c>
      <c r="X434">
        <f t="shared" ca="1" si="60"/>
        <v>1</v>
      </c>
      <c r="Y434">
        <f t="shared" ca="1" si="61"/>
        <v>0</v>
      </c>
      <c r="Z434">
        <f t="shared" ca="1" si="62"/>
        <v>0</v>
      </c>
    </row>
    <row r="435" spans="1:26" x14ac:dyDescent="0.3">
      <c r="A435">
        <v>1302</v>
      </c>
      <c r="B435" t="s">
        <v>2</v>
      </c>
      <c r="C435" t="s">
        <v>3</v>
      </c>
      <c r="D435" s="1">
        <v>0.10766203703703704</v>
      </c>
      <c r="E435">
        <v>3</v>
      </c>
      <c r="F435">
        <v>7</v>
      </c>
      <c r="G435">
        <v>152</v>
      </c>
      <c r="H435">
        <v>0.16666666666666666</v>
      </c>
      <c r="I435">
        <v>1</v>
      </c>
      <c r="J435">
        <v>0.5</v>
      </c>
      <c r="K435">
        <v>0.58512586583204029</v>
      </c>
      <c r="L435">
        <v>0.54999999999999993</v>
      </c>
      <c r="M435">
        <f t="shared" si="54"/>
        <v>2</v>
      </c>
      <c r="N435">
        <f t="shared" si="55"/>
        <v>284</v>
      </c>
      <c r="O435">
        <f ca="1">AVERAGE(INDIRECT("K"&amp;N435):K435)</f>
        <v>0.58852788849633486</v>
      </c>
      <c r="P435">
        <f ca="1">IF(ROW(P435)-N435&gt;10,VAR(INDIRECT("K"&amp;N435):K435),$K$6951/4)</f>
        <v>1.2379399023262215E-3</v>
      </c>
      <c r="Q435">
        <f ca="1">(AVERAGE(INDIRECT("K"&amp;N435):L435)+AVERAGE(L406:L435))/2</f>
        <v>0.54265675342738984</v>
      </c>
      <c r="R435">
        <f ca="1">IF(ROW(P435)-N435&gt;10,VAR(INDIRECT("K"&amp;N435):L435),$L$6951/4)</f>
        <v>2.1794116113504996E-2</v>
      </c>
      <c r="S435">
        <f t="shared" ca="1" si="56"/>
        <v>0.54350913203403661</v>
      </c>
      <c r="T435">
        <f t="shared" ca="1" si="57"/>
        <v>5.0859654531346506E-2</v>
      </c>
      <c r="V435">
        <f t="shared" si="58"/>
        <v>2</v>
      </c>
      <c r="W435">
        <f t="shared" ca="1" si="59"/>
        <v>0</v>
      </c>
      <c r="X435">
        <f t="shared" ca="1" si="60"/>
        <v>0</v>
      </c>
      <c r="Y435">
        <f t="shared" ca="1" si="61"/>
        <v>0</v>
      </c>
      <c r="Z435">
        <f t="shared" ca="1" si="62"/>
        <v>1</v>
      </c>
    </row>
    <row r="436" spans="1:26" x14ac:dyDescent="0.3">
      <c r="A436">
        <v>1302</v>
      </c>
      <c r="B436" t="s">
        <v>2</v>
      </c>
      <c r="C436" t="s">
        <v>3</v>
      </c>
      <c r="D436" s="1">
        <v>0.10795138888888889</v>
      </c>
      <c r="E436">
        <v>3</v>
      </c>
      <c r="F436">
        <v>7</v>
      </c>
      <c r="G436">
        <v>153</v>
      </c>
      <c r="H436">
        <v>0.1</v>
      </c>
      <c r="I436">
        <v>1</v>
      </c>
      <c r="J436">
        <v>0.5</v>
      </c>
      <c r="K436">
        <v>0.58591457760532439</v>
      </c>
      <c r="L436">
        <v>0.31666666666666665</v>
      </c>
      <c r="M436">
        <f t="shared" si="54"/>
        <v>2</v>
      </c>
      <c r="N436">
        <f t="shared" si="55"/>
        <v>284</v>
      </c>
      <c r="O436">
        <f ca="1">AVERAGE(INDIRECT("K"&amp;N436):K436)</f>
        <v>0.58851080803299483</v>
      </c>
      <c r="P436">
        <f ca="1">IF(ROW(P436)-N436&gt;10,VAR(INDIRECT("K"&amp;N436):K436),$K$6951/4)</f>
        <v>1.2298401974244187E-3</v>
      </c>
      <c r="Q436">
        <f ca="1">(AVERAGE(INDIRECT("K"&amp;N436):L436)+AVERAGE(L407:L436))/2</f>
        <v>0.54102971670446909</v>
      </c>
      <c r="R436">
        <f ca="1">IF(ROW(P436)-N436&gt;10,VAR(INDIRECT("K"&amp;N436):L436),$L$6951/4)</f>
        <v>2.1819601873935182E-2</v>
      </c>
      <c r="S436">
        <f t="shared" ca="1" si="56"/>
        <v>0.54190534034348681</v>
      </c>
      <c r="T436">
        <f t="shared" ca="1" si="57"/>
        <v>5.0509686281444505E-2</v>
      </c>
      <c r="V436">
        <f t="shared" si="58"/>
        <v>2</v>
      </c>
      <c r="W436">
        <f t="shared" ca="1" si="59"/>
        <v>0</v>
      </c>
      <c r="X436">
        <f t="shared" ca="1" si="60"/>
        <v>0</v>
      </c>
      <c r="Y436">
        <f t="shared" ca="1" si="61"/>
        <v>0</v>
      </c>
      <c r="Z436">
        <f t="shared" ca="1" si="62"/>
        <v>1</v>
      </c>
    </row>
    <row r="437" spans="1:26" x14ac:dyDescent="0.3">
      <c r="A437">
        <v>1302</v>
      </c>
      <c r="B437" t="s">
        <v>2</v>
      </c>
      <c r="C437" t="s">
        <v>3</v>
      </c>
      <c r="D437" s="1">
        <v>0.10824074074074073</v>
      </c>
      <c r="E437">
        <v>3</v>
      </c>
      <c r="F437">
        <v>7</v>
      </c>
      <c r="G437">
        <v>154</v>
      </c>
      <c r="H437">
        <v>0.39999999999999997</v>
      </c>
      <c r="I437">
        <v>1</v>
      </c>
      <c r="J437">
        <v>0.5</v>
      </c>
      <c r="K437">
        <v>0.58532868759069534</v>
      </c>
      <c r="L437">
        <v>0.27</v>
      </c>
      <c r="M437">
        <f t="shared" si="54"/>
        <v>2</v>
      </c>
      <c r="N437">
        <f t="shared" si="55"/>
        <v>284</v>
      </c>
      <c r="O437">
        <f ca="1">AVERAGE(INDIRECT("K"&amp;N437):K437)</f>
        <v>0.58849014491323959</v>
      </c>
      <c r="P437">
        <f ca="1">IF(ROW(P437)-N437&gt;10,VAR(INDIRECT("K"&amp;N437):K437),$K$6951/4)</f>
        <v>1.2218677787351963E-3</v>
      </c>
      <c r="Q437">
        <f ca="1">(AVERAGE(INDIRECT("K"&amp;N437):L437)+AVERAGE(L408:L437))/2</f>
        <v>0.53621856176977301</v>
      </c>
      <c r="R437">
        <f ca="1">IF(ROW(P437)-N437&gt;10,VAR(INDIRECT("K"&amp;N437):L437),$L$6951/4)</f>
        <v>2.1918101315154408E-2</v>
      </c>
      <c r="S437">
        <f t="shared" ca="1" si="56"/>
        <v>0.47717216902355103</v>
      </c>
      <c r="T437">
        <f t="shared" ca="1" si="57"/>
        <v>5.0015152042105285E-2</v>
      </c>
      <c r="V437">
        <f t="shared" si="58"/>
        <v>2</v>
      </c>
      <c r="W437">
        <f t="shared" ca="1" si="59"/>
        <v>0</v>
      </c>
      <c r="X437">
        <f t="shared" ca="1" si="60"/>
        <v>1</v>
      </c>
      <c r="Y437">
        <f t="shared" ca="1" si="61"/>
        <v>0</v>
      </c>
      <c r="Z437">
        <f t="shared" ca="1" si="62"/>
        <v>0</v>
      </c>
    </row>
    <row r="438" spans="1:26" x14ac:dyDescent="0.3">
      <c r="A438">
        <v>1302</v>
      </c>
      <c r="B438" t="s">
        <v>2</v>
      </c>
      <c r="C438" t="s">
        <v>3</v>
      </c>
      <c r="D438" s="1">
        <v>0.10864583333333333</v>
      </c>
      <c r="E438">
        <v>3</v>
      </c>
      <c r="F438">
        <v>7</v>
      </c>
      <c r="G438">
        <v>155</v>
      </c>
      <c r="H438">
        <v>0.5714285714285714</v>
      </c>
      <c r="I438">
        <v>1</v>
      </c>
      <c r="J438">
        <v>0.5</v>
      </c>
      <c r="K438">
        <v>0.58396836729712298</v>
      </c>
      <c r="L438">
        <v>0.48</v>
      </c>
      <c r="M438">
        <f t="shared" si="54"/>
        <v>2</v>
      </c>
      <c r="N438">
        <f t="shared" si="55"/>
        <v>284</v>
      </c>
      <c r="O438">
        <f ca="1">AVERAGE(INDIRECT("K"&amp;N438):K438)</f>
        <v>0.58846097215442594</v>
      </c>
      <c r="P438">
        <f ca="1">IF(ROW(P438)-N438&gt;10,VAR(INDIRECT("K"&amp;N438):K438),$K$6951/4)</f>
        <v>1.2140654851075781E-3</v>
      </c>
      <c r="Q438">
        <f ca="1">(AVERAGE(INDIRECT("K"&amp;N438):L438)+AVERAGE(L409:L438))/2</f>
        <v>0.53724854218859963</v>
      </c>
      <c r="R438">
        <f ca="1">IF(ROW(P438)-N438&gt;10,VAR(INDIRECT("K"&amp;N438):L438),$L$6951/4)</f>
        <v>2.1793903946819692E-2</v>
      </c>
      <c r="S438">
        <f t="shared" ca="1" si="56"/>
        <v>0.47818216360015015</v>
      </c>
      <c r="T438">
        <f t="shared" ca="1" si="57"/>
        <v>4.9982797742709299E-2</v>
      </c>
      <c r="V438">
        <f t="shared" si="58"/>
        <v>2</v>
      </c>
      <c r="W438">
        <f t="shared" ca="1" si="59"/>
        <v>0</v>
      </c>
      <c r="X438">
        <f t="shared" ca="1" si="60"/>
        <v>1</v>
      </c>
      <c r="Y438">
        <f t="shared" ca="1" si="61"/>
        <v>0</v>
      </c>
      <c r="Z438">
        <f t="shared" ca="1" si="62"/>
        <v>0</v>
      </c>
    </row>
    <row r="439" spans="1:26" x14ac:dyDescent="0.3">
      <c r="A439">
        <v>1302</v>
      </c>
      <c r="B439" t="s">
        <v>2</v>
      </c>
      <c r="C439" t="s">
        <v>3</v>
      </c>
      <c r="D439" s="1">
        <v>0.10923611111111112</v>
      </c>
      <c r="E439">
        <v>3</v>
      </c>
      <c r="F439">
        <v>7</v>
      </c>
      <c r="G439">
        <v>156</v>
      </c>
      <c r="H439">
        <v>0.42857142857142855</v>
      </c>
      <c r="I439">
        <v>1</v>
      </c>
      <c r="J439">
        <v>0.5</v>
      </c>
      <c r="K439">
        <v>0.5792121878693347</v>
      </c>
      <c r="L439">
        <v>0.6</v>
      </c>
      <c r="M439">
        <f t="shared" si="54"/>
        <v>2</v>
      </c>
      <c r="N439">
        <f t="shared" si="55"/>
        <v>284</v>
      </c>
      <c r="O439">
        <f ca="1">AVERAGE(INDIRECT("K"&amp;N439):K439)</f>
        <v>0.58840168507567536</v>
      </c>
      <c r="P439">
        <f ca="1">IF(ROW(P439)-N439&gt;10,VAR(INDIRECT("K"&amp;N439):K439),$K$6951/4)</f>
        <v>1.2067811379607532E-3</v>
      </c>
      <c r="Q439">
        <f ca="1">(AVERAGE(INDIRECT("K"&amp;N439):L439)+AVERAGE(L410:L439))/2</f>
        <v>0.54373469069429969</v>
      </c>
      <c r="R439">
        <f ca="1">IF(ROW(P439)-N439&gt;10,VAR(INDIRECT("K"&amp;N439):L439),$L$6951/4)</f>
        <v>2.1672001711761195E-2</v>
      </c>
      <c r="S439">
        <f t="shared" ca="1" si="56"/>
        <v>0.54454865956124587</v>
      </c>
      <c r="T439">
        <f t="shared" ca="1" si="57"/>
        <v>4.996451858362063E-2</v>
      </c>
      <c r="V439">
        <f t="shared" si="58"/>
        <v>2</v>
      </c>
      <c r="W439">
        <f t="shared" ca="1" si="59"/>
        <v>0</v>
      </c>
      <c r="X439">
        <f t="shared" ca="1" si="60"/>
        <v>0</v>
      </c>
      <c r="Y439">
        <f t="shared" ca="1" si="61"/>
        <v>0</v>
      </c>
      <c r="Z439">
        <f t="shared" ca="1" si="62"/>
        <v>1</v>
      </c>
    </row>
    <row r="440" spans="1:26" x14ac:dyDescent="0.3">
      <c r="A440">
        <v>1302</v>
      </c>
      <c r="B440" t="s">
        <v>2</v>
      </c>
      <c r="C440" t="s">
        <v>3</v>
      </c>
      <c r="D440" s="1">
        <v>0.10954861111111111</v>
      </c>
      <c r="E440">
        <v>3</v>
      </c>
      <c r="F440">
        <v>7</v>
      </c>
      <c r="G440">
        <v>157</v>
      </c>
      <c r="H440">
        <v>0.33333333333333331</v>
      </c>
      <c r="I440">
        <v>1</v>
      </c>
      <c r="J440">
        <v>0.5</v>
      </c>
      <c r="K440">
        <v>0.5711002634127107</v>
      </c>
      <c r="L440">
        <v>0.5</v>
      </c>
      <c r="M440">
        <f t="shared" si="54"/>
        <v>2</v>
      </c>
      <c r="N440">
        <f t="shared" si="55"/>
        <v>284</v>
      </c>
      <c r="O440">
        <f ca="1">AVERAGE(INDIRECT("K"&amp;N440):K440)</f>
        <v>0.58829148493769468</v>
      </c>
      <c r="P440">
        <f ca="1">IF(ROW(P440)-N440&gt;10,VAR(INDIRECT("K"&amp;N440):K440),$K$6951/4)</f>
        <v>1.2009519804898848E-3</v>
      </c>
      <c r="Q440">
        <f ca="1">(AVERAGE(INDIRECT("K"&amp;N440):L440)+AVERAGE(L411:L440))/2</f>
        <v>0.54449099067396034</v>
      </c>
      <c r="R440">
        <f ca="1">IF(ROW(P440)-N440&gt;10,VAR(INDIRECT("K"&amp;N440):L440),$L$6951/4)</f>
        <v>2.1541622672993897E-2</v>
      </c>
      <c r="S440">
        <f t="shared" ca="1" si="56"/>
        <v>0.54529010400567246</v>
      </c>
      <c r="T440">
        <f t="shared" ca="1" si="57"/>
        <v>5.0017824590744324E-2</v>
      </c>
      <c r="V440">
        <f t="shared" si="58"/>
        <v>2</v>
      </c>
      <c r="W440">
        <f t="shared" ca="1" si="59"/>
        <v>0</v>
      </c>
      <c r="X440">
        <f t="shared" ca="1" si="60"/>
        <v>0</v>
      </c>
      <c r="Y440">
        <f t="shared" ca="1" si="61"/>
        <v>0</v>
      </c>
      <c r="Z440">
        <f t="shared" ca="1" si="62"/>
        <v>1</v>
      </c>
    </row>
    <row r="441" spans="1:26" x14ac:dyDescent="0.3">
      <c r="A441">
        <v>1302</v>
      </c>
      <c r="B441" t="s">
        <v>2</v>
      </c>
      <c r="C441" t="s">
        <v>3</v>
      </c>
      <c r="D441" s="1">
        <v>0.11078703703703703</v>
      </c>
      <c r="E441">
        <v>3</v>
      </c>
      <c r="F441">
        <v>8</v>
      </c>
      <c r="G441">
        <v>158</v>
      </c>
      <c r="H441">
        <v>0</v>
      </c>
      <c r="I441">
        <v>0.2265625</v>
      </c>
      <c r="J441">
        <v>0.27904040404040403</v>
      </c>
      <c r="K441">
        <v>0.56455094436681619</v>
      </c>
      <c r="L441">
        <v>0.43333333333333335</v>
      </c>
      <c r="M441">
        <f t="shared" si="54"/>
        <v>2</v>
      </c>
      <c r="N441">
        <f t="shared" si="55"/>
        <v>284</v>
      </c>
      <c r="O441">
        <f ca="1">AVERAGE(INDIRECT("K"&amp;N441):K441)</f>
        <v>0.58814122835180305</v>
      </c>
      <c r="P441">
        <f ca="1">IF(ROW(P441)-N441&gt;10,VAR(INDIRECT("K"&amp;N441):K441),$K$6951/4)</f>
        <v>1.1968697773913769E-3</v>
      </c>
      <c r="Q441">
        <f ca="1">(AVERAGE(INDIRECT("K"&amp;N441):L441)+AVERAGE(L412:L441))/2</f>
        <v>0.54013152213628557</v>
      </c>
      <c r="R441">
        <f ca="1">IF(ROW(P441)-N441&gt;10,VAR(INDIRECT("K"&amp;N441):L441),$L$6951/4)</f>
        <v>2.1441565828703667E-2</v>
      </c>
      <c r="S441">
        <f t="shared" ca="1" si="56"/>
        <v>0.5410085061400367</v>
      </c>
      <c r="T441">
        <f t="shared" ca="1" si="57"/>
        <v>5.0073802686398071E-2</v>
      </c>
      <c r="V441">
        <f t="shared" si="58"/>
        <v>2</v>
      </c>
      <c r="W441">
        <f t="shared" ca="1" si="59"/>
        <v>0</v>
      </c>
      <c r="X441">
        <f t="shared" ca="1" si="60"/>
        <v>0</v>
      </c>
      <c r="Y441">
        <f t="shared" ca="1" si="61"/>
        <v>0</v>
      </c>
      <c r="Z441">
        <f t="shared" ca="1" si="62"/>
        <v>1</v>
      </c>
    </row>
    <row r="442" spans="1:26" x14ac:dyDescent="0.3">
      <c r="A442">
        <v>1302</v>
      </c>
      <c r="B442" t="s">
        <v>2</v>
      </c>
      <c r="C442" t="s">
        <v>3</v>
      </c>
      <c r="D442" s="1">
        <v>0.11115740740740741</v>
      </c>
      <c r="E442">
        <v>3</v>
      </c>
      <c r="F442">
        <v>8</v>
      </c>
      <c r="G442">
        <v>159</v>
      </c>
      <c r="H442">
        <v>0</v>
      </c>
      <c r="I442">
        <v>0.2265625</v>
      </c>
      <c r="J442">
        <v>0.27904040404040403</v>
      </c>
      <c r="K442">
        <v>0.56395127255217781</v>
      </c>
      <c r="L442">
        <v>7.8464330808080809E-2</v>
      </c>
      <c r="M442">
        <f t="shared" si="54"/>
        <v>2</v>
      </c>
      <c r="N442">
        <f t="shared" si="55"/>
        <v>284</v>
      </c>
      <c r="O442">
        <f ca="1">AVERAGE(INDIRECT("K"&amp;N442):K442)</f>
        <v>0.58798909026501289</v>
      </c>
      <c r="P442">
        <f ca="1">IF(ROW(P442)-N442&gt;10,VAR(INDIRECT("K"&amp;N442):K442),$K$6951/4)</f>
        <v>1.192974865812905E-3</v>
      </c>
      <c r="Q442">
        <f ca="1">(AVERAGE(INDIRECT("K"&amp;N442):L442)+AVERAGE(L413:L442))/2</f>
        <v>0.52852241470414696</v>
      </c>
      <c r="R442">
        <f ca="1">IF(ROW(P442)-N442&gt;10,VAR(INDIRECT("K"&amp;N442):L442),$L$6951/4)</f>
        <v>2.1970719338389798E-2</v>
      </c>
      <c r="S442">
        <f t="shared" ca="1" si="56"/>
        <v>0.46957959537352117</v>
      </c>
      <c r="T442">
        <f t="shared" ca="1" si="57"/>
        <v>4.8849477657844559E-2</v>
      </c>
      <c r="V442">
        <f t="shared" si="58"/>
        <v>2</v>
      </c>
      <c r="W442">
        <f t="shared" ca="1" si="59"/>
        <v>0</v>
      </c>
      <c r="X442">
        <f t="shared" ca="1" si="60"/>
        <v>1</v>
      </c>
      <c r="Y442">
        <f t="shared" ca="1" si="61"/>
        <v>0</v>
      </c>
      <c r="Z442">
        <f t="shared" ca="1" si="62"/>
        <v>0</v>
      </c>
    </row>
    <row r="443" spans="1:26" x14ac:dyDescent="0.3">
      <c r="A443">
        <v>1302</v>
      </c>
      <c r="B443" t="s">
        <v>2</v>
      </c>
      <c r="C443" t="s">
        <v>3</v>
      </c>
      <c r="D443" s="1">
        <v>0.1116087962962963</v>
      </c>
      <c r="E443">
        <v>3</v>
      </c>
      <c r="F443">
        <v>8</v>
      </c>
      <c r="G443">
        <v>160</v>
      </c>
      <c r="H443">
        <v>0</v>
      </c>
      <c r="I443">
        <v>0.2265625</v>
      </c>
      <c r="J443">
        <v>0.27904040404040403</v>
      </c>
      <c r="K443">
        <v>0.56348342267147766</v>
      </c>
      <c r="L443">
        <v>7.8464330808080809E-2</v>
      </c>
      <c r="M443">
        <f t="shared" si="54"/>
        <v>2</v>
      </c>
      <c r="N443">
        <f t="shared" si="55"/>
        <v>284</v>
      </c>
      <c r="O443">
        <f ca="1">AVERAGE(INDIRECT("K"&amp;N443):K443)</f>
        <v>0.5878359298425534</v>
      </c>
      <c r="P443">
        <f ca="1">IF(ROW(P443)-N443&gt;10,VAR(INDIRECT("K"&amp;N443):K443),$K$6951/4)</f>
        <v>1.189225177636747E-3</v>
      </c>
      <c r="Q443">
        <f ca="1">(AVERAGE(INDIRECT("K"&amp;N443):L443)+AVERAGE(L414:L443))/2</f>
        <v>0.51653218026272052</v>
      </c>
      <c r="R443">
        <f ca="1">IF(ROW(P443)-N443&gt;10,VAR(INDIRECT("K"&amp;N443):L443),$L$6951/4)</f>
        <v>2.2489516762018037E-2</v>
      </c>
      <c r="S443">
        <f t="shared" ca="1" si="56"/>
        <v>0.45776723650635148</v>
      </c>
      <c r="T443">
        <f t="shared" ca="1" si="57"/>
        <v>4.7700943598878748E-2</v>
      </c>
      <c r="V443">
        <f t="shared" si="58"/>
        <v>2</v>
      </c>
      <c r="W443">
        <f t="shared" ca="1" si="59"/>
        <v>0</v>
      </c>
      <c r="X443">
        <f t="shared" ca="1" si="60"/>
        <v>1</v>
      </c>
      <c r="Y443">
        <f t="shared" ca="1" si="61"/>
        <v>0</v>
      </c>
      <c r="Z443">
        <f t="shared" ca="1" si="62"/>
        <v>0</v>
      </c>
    </row>
    <row r="444" spans="1:26" x14ac:dyDescent="0.3">
      <c r="A444">
        <v>1302</v>
      </c>
      <c r="B444" t="s">
        <v>2</v>
      </c>
      <c r="C444" t="s">
        <v>3</v>
      </c>
      <c r="D444" s="1">
        <v>0.11200231481481482</v>
      </c>
      <c r="E444">
        <v>3</v>
      </c>
      <c r="F444">
        <v>8</v>
      </c>
      <c r="G444">
        <v>161</v>
      </c>
      <c r="H444">
        <v>0.4</v>
      </c>
      <c r="I444">
        <v>0.2265625</v>
      </c>
      <c r="J444">
        <v>0.27904040404040403</v>
      </c>
      <c r="K444">
        <v>0.56945657491936885</v>
      </c>
      <c r="L444">
        <v>7.8464330808080809E-2</v>
      </c>
      <c r="M444">
        <f t="shared" si="54"/>
        <v>2</v>
      </c>
      <c r="N444">
        <f t="shared" si="55"/>
        <v>284</v>
      </c>
      <c r="O444">
        <f ca="1">AVERAGE(INDIRECT("K"&amp;N444):K444)</f>
        <v>0.58772177235855849</v>
      </c>
      <c r="P444">
        <f ca="1">IF(ROW(P444)-N444&gt;10,VAR(INDIRECT("K"&amp;N444):K444),$K$6951/4)</f>
        <v>1.1838906611919971E-3</v>
      </c>
      <c r="Q444">
        <f ca="1">(AVERAGE(INDIRECT("K"&amp;N444):L444)+AVERAGE(L415:L444))/2</f>
        <v>0.50229003485702206</v>
      </c>
      <c r="R444">
        <f ca="1">IF(ROW(P444)-N444&gt;10,VAR(INDIRECT("K"&amp;N444):L444),$L$6951/4)</f>
        <v>2.2999532642313237E-2</v>
      </c>
      <c r="S444">
        <f t="shared" ca="1" si="56"/>
        <v>0.44373116124384809</v>
      </c>
      <c r="T444">
        <f t="shared" ca="1" si="57"/>
        <v>4.6558078723893892E-2</v>
      </c>
      <c r="V444">
        <f t="shared" si="58"/>
        <v>2</v>
      </c>
      <c r="W444">
        <f t="shared" ca="1" si="59"/>
        <v>0</v>
      </c>
      <c r="X444">
        <f t="shared" ca="1" si="60"/>
        <v>1</v>
      </c>
      <c r="Y444">
        <f t="shared" ca="1" si="61"/>
        <v>0</v>
      </c>
      <c r="Z444">
        <f t="shared" ca="1" si="62"/>
        <v>0</v>
      </c>
    </row>
    <row r="445" spans="1:26" x14ac:dyDescent="0.3">
      <c r="A445">
        <v>1302</v>
      </c>
      <c r="B445" t="s">
        <v>2</v>
      </c>
      <c r="C445" t="s">
        <v>3</v>
      </c>
      <c r="D445" s="1">
        <v>0.11265046296296297</v>
      </c>
      <c r="E445">
        <v>3</v>
      </c>
      <c r="F445">
        <v>8</v>
      </c>
      <c r="G445">
        <v>162</v>
      </c>
      <c r="H445">
        <v>0.6</v>
      </c>
      <c r="I445">
        <v>0.2265625</v>
      </c>
      <c r="J445">
        <v>0.27904040404040403</v>
      </c>
      <c r="K445">
        <v>0.57598161422897187</v>
      </c>
      <c r="L445">
        <v>0.35846433080808077</v>
      </c>
      <c r="M445">
        <f t="shared" si="54"/>
        <v>2</v>
      </c>
      <c r="N445">
        <f t="shared" si="55"/>
        <v>284</v>
      </c>
      <c r="O445">
        <f ca="1">AVERAGE(INDIRECT("K"&amp;N445):K445)</f>
        <v>0.58764930224664735</v>
      </c>
      <c r="P445">
        <f ca="1">IF(ROW(P445)-N445&gt;10,VAR(INDIRECT("K"&amp;N445):K445),$K$6951/4)</f>
        <v>1.1773881136214518E-3</v>
      </c>
      <c r="Q445">
        <f ca="1">(AVERAGE(INDIRECT("K"&amp;N445):L445)+AVERAGE(L416:L445))/2</f>
        <v>0.49316479909123545</v>
      </c>
      <c r="R445">
        <f ca="1">IF(ROW(P445)-N445&gt;10,VAR(INDIRECT("K"&amp;N445):L445),$L$6951/4)</f>
        <v>2.2957194886649986E-2</v>
      </c>
      <c r="S445">
        <f t="shared" ca="1" si="56"/>
        <v>0.43475290133644906</v>
      </c>
      <c r="T445">
        <f t="shared" ca="1" si="57"/>
        <v>4.6404368747163798E-2</v>
      </c>
      <c r="V445">
        <f t="shared" si="58"/>
        <v>2</v>
      </c>
      <c r="W445">
        <f t="shared" ca="1" si="59"/>
        <v>0</v>
      </c>
      <c r="X445">
        <f t="shared" ca="1" si="60"/>
        <v>1</v>
      </c>
      <c r="Y445">
        <f t="shared" ca="1" si="61"/>
        <v>0</v>
      </c>
      <c r="Z445">
        <f t="shared" ca="1" si="62"/>
        <v>0</v>
      </c>
    </row>
    <row r="446" spans="1:26" x14ac:dyDescent="0.3">
      <c r="A446">
        <v>1302</v>
      </c>
      <c r="B446" t="s">
        <v>2</v>
      </c>
      <c r="C446" t="s">
        <v>3</v>
      </c>
      <c r="D446" s="1">
        <v>0.11320601851851853</v>
      </c>
      <c r="E446">
        <v>3</v>
      </c>
      <c r="F446">
        <v>8</v>
      </c>
      <c r="G446">
        <v>163</v>
      </c>
      <c r="H446">
        <v>0.7142857142857143</v>
      </c>
      <c r="I446">
        <v>0.2265625</v>
      </c>
      <c r="J446">
        <v>0.27904040404040403</v>
      </c>
      <c r="K446">
        <v>0.58463896925614145</v>
      </c>
      <c r="L446">
        <v>0.49846433080808078</v>
      </c>
      <c r="M446">
        <f t="shared" si="54"/>
        <v>2</v>
      </c>
      <c r="N446">
        <f t="shared" si="55"/>
        <v>284</v>
      </c>
      <c r="O446">
        <f ca="1">AVERAGE(INDIRECT("K"&amp;N446):K446)</f>
        <v>0.58763083394609217</v>
      </c>
      <c r="P446">
        <f ca="1">IF(ROW(P446)-N446&gt;10,VAR(INDIRECT("K"&amp;N446):K446),$K$6951/4)</f>
        <v>1.1701758814940319E-3</v>
      </c>
      <c r="Q446">
        <f ca="1">(AVERAGE(INDIRECT("K"&amp;N446):L446)+AVERAGE(L417:L446))/2</f>
        <v>0.49243673278137096</v>
      </c>
      <c r="R446">
        <f ca="1">IF(ROW(P446)-N446&gt;10,VAR(INDIRECT("K"&amp;N446):L446),$L$6951/4)</f>
        <v>2.2827807756817281E-2</v>
      </c>
      <c r="S446">
        <f t="shared" ca="1" si="56"/>
        <v>0.43403598741572891</v>
      </c>
      <c r="T446">
        <f t="shared" ca="1" si="57"/>
        <v>4.6383748513322776E-2</v>
      </c>
      <c r="V446">
        <f t="shared" si="58"/>
        <v>2</v>
      </c>
      <c r="W446">
        <f t="shared" ca="1" si="59"/>
        <v>0</v>
      </c>
      <c r="X446">
        <f t="shared" ca="1" si="60"/>
        <v>1</v>
      </c>
      <c r="Y446">
        <f t="shared" ca="1" si="61"/>
        <v>0</v>
      </c>
      <c r="Z446">
        <f t="shared" ca="1" si="62"/>
        <v>0</v>
      </c>
    </row>
    <row r="447" spans="1:26" x14ac:dyDescent="0.3">
      <c r="A447">
        <v>1302</v>
      </c>
      <c r="B447" t="s">
        <v>2</v>
      </c>
      <c r="C447" t="s">
        <v>3</v>
      </c>
      <c r="D447" s="1">
        <v>0.11386574074074074</v>
      </c>
      <c r="E447">
        <v>3</v>
      </c>
      <c r="F447">
        <v>8</v>
      </c>
      <c r="G447">
        <v>164</v>
      </c>
      <c r="H447">
        <v>0.5357142857142857</v>
      </c>
      <c r="I447">
        <v>0.2265625</v>
      </c>
      <c r="J447">
        <v>0.27904040404040403</v>
      </c>
      <c r="K447">
        <v>0.59304279913974423</v>
      </c>
      <c r="L447">
        <v>0.5784643308080808</v>
      </c>
      <c r="M447">
        <f t="shared" si="54"/>
        <v>2</v>
      </c>
      <c r="N447">
        <f t="shared" si="55"/>
        <v>284</v>
      </c>
      <c r="O447">
        <f ca="1">AVERAGE(INDIRECT("K"&amp;N447):K447)</f>
        <v>0.58766383373385833</v>
      </c>
      <c r="P447">
        <f ca="1">IF(ROW(P447)-N447&gt;10,VAR(INDIRECT("K"&amp;N447):K447),$K$6951/4)</f>
        <v>1.1631754820588191E-3</v>
      </c>
      <c r="Q447">
        <f ca="1">(AVERAGE(INDIRECT("K"&amp;N447):L447)+AVERAGE(L418:L447))/2</f>
        <v>0.49550976952710141</v>
      </c>
      <c r="R447">
        <f ca="1">IF(ROW(P447)-N447&gt;10,VAR(INDIRECT("K"&amp;N447):L447),$L$6951/4)</f>
        <v>2.2705492931993317E-2</v>
      </c>
      <c r="S447">
        <f t="shared" ca="1" si="56"/>
        <v>0.43705699647524959</v>
      </c>
      <c r="T447">
        <f t="shared" ca="1" si="57"/>
        <v>4.6357477014502914E-2</v>
      </c>
      <c r="V447">
        <f t="shared" si="58"/>
        <v>2</v>
      </c>
      <c r="W447">
        <f t="shared" ca="1" si="59"/>
        <v>0</v>
      </c>
      <c r="X447">
        <f t="shared" ca="1" si="60"/>
        <v>1</v>
      </c>
      <c r="Y447">
        <f t="shared" ca="1" si="61"/>
        <v>0</v>
      </c>
      <c r="Z447">
        <f t="shared" ca="1" si="62"/>
        <v>0</v>
      </c>
    </row>
    <row r="448" spans="1:26" x14ac:dyDescent="0.3">
      <c r="A448">
        <v>1302</v>
      </c>
      <c r="B448" t="s">
        <v>2</v>
      </c>
      <c r="C448" t="s">
        <v>3</v>
      </c>
      <c r="D448" s="1">
        <v>0.11457175925925926</v>
      </c>
      <c r="E448">
        <v>3</v>
      </c>
      <c r="F448">
        <v>8</v>
      </c>
      <c r="G448">
        <v>165</v>
      </c>
      <c r="H448">
        <v>0.63888888888888884</v>
      </c>
      <c r="I448">
        <v>0.2265625</v>
      </c>
      <c r="J448">
        <v>0.27904040404040403</v>
      </c>
      <c r="K448">
        <v>0.60117648379346411</v>
      </c>
      <c r="L448">
        <v>0.45346433080808074</v>
      </c>
      <c r="M448">
        <f t="shared" si="54"/>
        <v>2</v>
      </c>
      <c r="N448">
        <f t="shared" si="55"/>
        <v>284</v>
      </c>
      <c r="O448">
        <f ca="1">AVERAGE(INDIRECT("K"&amp;N448):K448)</f>
        <v>0.58774572858270446</v>
      </c>
      <c r="P448">
        <f ca="1">IF(ROW(P448)-N448&gt;10,VAR(INDIRECT("K"&amp;N448):K448),$K$6951/4)</f>
        <v>1.1571895650657729E-3</v>
      </c>
      <c r="Q448">
        <f ca="1">(AVERAGE(INDIRECT("K"&amp;N448):L448)+AVERAGE(L419:L448))/2</f>
        <v>0.49748711632555243</v>
      </c>
      <c r="R448">
        <f ca="1">IF(ROW(P448)-N448&gt;10,VAR(INDIRECT("K"&amp;N448):L448),$L$6951/4)</f>
        <v>2.2600835652209522E-2</v>
      </c>
      <c r="S448">
        <f t="shared" ca="1" si="56"/>
        <v>0.43900171586020142</v>
      </c>
      <c r="T448">
        <f t="shared" ca="1" si="57"/>
        <v>4.6334910453120423E-2</v>
      </c>
      <c r="V448">
        <f t="shared" si="58"/>
        <v>2</v>
      </c>
      <c r="W448">
        <f t="shared" ca="1" si="59"/>
        <v>0</v>
      </c>
      <c r="X448">
        <f t="shared" ca="1" si="60"/>
        <v>1</v>
      </c>
      <c r="Y448">
        <f t="shared" ca="1" si="61"/>
        <v>0</v>
      </c>
      <c r="Z448">
        <f t="shared" ca="1" si="62"/>
        <v>0</v>
      </c>
    </row>
    <row r="449" spans="1:26" x14ac:dyDescent="0.3">
      <c r="A449">
        <v>1302</v>
      </c>
      <c r="B449" t="s">
        <v>2</v>
      </c>
      <c r="C449" t="s">
        <v>3</v>
      </c>
      <c r="D449" s="1">
        <v>0.11501157407407407</v>
      </c>
      <c r="E449">
        <v>3</v>
      </c>
      <c r="F449">
        <v>8</v>
      </c>
      <c r="G449">
        <v>166</v>
      </c>
      <c r="H449">
        <v>0.71111111111111103</v>
      </c>
      <c r="I449">
        <v>0.2265625</v>
      </c>
      <c r="J449">
        <v>0.27904040404040403</v>
      </c>
      <c r="K449">
        <v>0.60422517054370317</v>
      </c>
      <c r="L449">
        <v>0.52568655303030298</v>
      </c>
      <c r="M449">
        <f t="shared" si="54"/>
        <v>2</v>
      </c>
      <c r="N449">
        <f t="shared" si="55"/>
        <v>284</v>
      </c>
      <c r="O449">
        <f ca="1">AVERAGE(INDIRECT("K"&amp;N449):K449)</f>
        <v>0.58784500232945736</v>
      </c>
      <c r="P449">
        <f ca="1">IF(ROW(P449)-N449&gt;10,VAR(INDIRECT("K"&amp;N449):K449),$K$6951/4)</f>
        <v>1.1518122709223322E-3</v>
      </c>
      <c r="Q449">
        <f ca="1">(AVERAGE(INDIRECT("K"&amp;N449):L449)+AVERAGE(L420:L449))/2</f>
        <v>0.50144840886389086</v>
      </c>
      <c r="R449">
        <f ca="1">IF(ROW(P449)-N449&gt;10,VAR(INDIRECT("K"&amp;N449):L449),$L$6951/4)</f>
        <v>2.2479653159166359E-2</v>
      </c>
      <c r="S449">
        <f t="shared" ca="1" si="56"/>
        <v>0.44289922584674285</v>
      </c>
      <c r="T449">
        <f t="shared" ca="1" si="57"/>
        <v>4.6364971746281652E-2</v>
      </c>
      <c r="V449">
        <f t="shared" si="58"/>
        <v>2</v>
      </c>
      <c r="W449">
        <f t="shared" ca="1" si="59"/>
        <v>0</v>
      </c>
      <c r="X449">
        <f t="shared" ca="1" si="60"/>
        <v>1</v>
      </c>
      <c r="Y449">
        <f t="shared" ca="1" si="61"/>
        <v>0</v>
      </c>
      <c r="Z449">
        <f t="shared" ca="1" si="62"/>
        <v>0</v>
      </c>
    </row>
    <row r="450" spans="1:26" x14ac:dyDescent="0.3">
      <c r="A450">
        <v>1302</v>
      </c>
      <c r="B450" t="s">
        <v>2</v>
      </c>
      <c r="C450" t="s">
        <v>3</v>
      </c>
      <c r="D450" s="1">
        <v>0.11539351851851852</v>
      </c>
      <c r="E450">
        <v>3</v>
      </c>
      <c r="F450">
        <v>8</v>
      </c>
      <c r="G450">
        <v>167</v>
      </c>
      <c r="H450">
        <v>0.76363636363636367</v>
      </c>
      <c r="I450">
        <v>0.2265625</v>
      </c>
      <c r="J450">
        <v>0.27904040404040403</v>
      </c>
      <c r="K450">
        <v>0.60516696936640235</v>
      </c>
      <c r="L450">
        <v>0.57624210858585845</v>
      </c>
      <c r="M450">
        <f t="shared" si="54"/>
        <v>2</v>
      </c>
      <c r="N450">
        <f t="shared" si="55"/>
        <v>284</v>
      </c>
      <c r="O450">
        <f ca="1">AVERAGE(INDIRECT("K"&amp;N450):K450)</f>
        <v>0.58794872668297204</v>
      </c>
      <c r="P450">
        <f ca="1">IF(ROW(P450)-N450&gt;10,VAR(INDIRECT("K"&amp;N450):K450),$K$6951/4)</f>
        <v>1.1466703526167546E-3</v>
      </c>
      <c r="Q450">
        <f ca="1">(AVERAGE(INDIRECT("K"&amp;N450):L450)+AVERAGE(L421:L450))/2</f>
        <v>0.50395539924367649</v>
      </c>
      <c r="R450">
        <f ca="1">IF(ROW(P450)-N450&gt;10,VAR(INDIRECT("K"&amp;N450):L450),$L$6951/4)</f>
        <v>2.2365514375699513E-2</v>
      </c>
      <c r="S450">
        <f t="shared" ca="1" si="56"/>
        <v>0.44536671406138945</v>
      </c>
      <c r="T450">
        <f t="shared" ca="1" si="57"/>
        <v>4.6390761798379344E-2</v>
      </c>
      <c r="V450">
        <f t="shared" si="58"/>
        <v>2</v>
      </c>
      <c r="W450">
        <f t="shared" ca="1" si="59"/>
        <v>0</v>
      </c>
      <c r="X450">
        <f t="shared" ca="1" si="60"/>
        <v>1</v>
      </c>
      <c r="Y450">
        <f t="shared" ca="1" si="61"/>
        <v>0</v>
      </c>
      <c r="Z450">
        <f t="shared" ca="1" si="62"/>
        <v>0</v>
      </c>
    </row>
    <row r="451" spans="1:26" x14ac:dyDescent="0.3">
      <c r="A451">
        <v>1302</v>
      </c>
      <c r="B451" t="s">
        <v>2</v>
      </c>
      <c r="C451" t="s">
        <v>3</v>
      </c>
      <c r="D451" s="1">
        <v>0.11619212962962963</v>
      </c>
      <c r="E451">
        <v>3</v>
      </c>
      <c r="F451">
        <v>9</v>
      </c>
      <c r="G451">
        <v>168</v>
      </c>
      <c r="H451">
        <v>1</v>
      </c>
      <c r="I451">
        <v>0.74609375</v>
      </c>
      <c r="J451">
        <v>0.5</v>
      </c>
      <c r="K451">
        <v>0.60719083683772035</v>
      </c>
      <c r="L451">
        <v>0.61300978535353545</v>
      </c>
      <c r="M451">
        <f t="shared" ref="M451:M514" si="63">IF(A450&lt;&gt;A451,M450+1,M450)</f>
        <v>2</v>
      </c>
      <c r="N451">
        <f t="shared" ref="N451:N514" si="64">IF(M451&lt;&gt;M450,ROW(N451),N450)</f>
        <v>284</v>
      </c>
      <c r="O451">
        <f ca="1">AVERAGE(INDIRECT("K"&amp;N451):K451)</f>
        <v>0.58806326305294077</v>
      </c>
      <c r="P451">
        <f ca="1">IF(ROW(P451)-N451&gt;10,VAR(INDIRECT("K"&amp;N451):K451),$K$6951/4)</f>
        <v>1.1420079845277907E-3</v>
      </c>
      <c r="Q451">
        <f ca="1">(AVERAGE(INDIRECT("K"&amp;N451):L451)+AVERAGE(L422:L451))/2</f>
        <v>0.50907531098747372</v>
      </c>
      <c r="R451">
        <f ca="1">IF(ROW(P451)-N451&gt;10,VAR(INDIRECT("K"&amp;N451):L451),$L$6951/4)</f>
        <v>2.2266658413539121E-2</v>
      </c>
      <c r="S451">
        <f t="shared" ref="S451:S514" ca="1" si="65">IF((O451*P451+Q451*R451*3)/(P451+R451*3)&gt;0.54,(O451*P451+Q451*R451*3)/(P451+R451*3),(O451*P451+Q451*R451*3)/(P451+R451*3)-0.06)</f>
        <v>0.45040298597808054</v>
      </c>
      <c r="T451">
        <f t="shared" ref="T451:T514" ca="1" si="66">P451*R451/(P451+R451)^2</f>
        <v>4.6405648082638008E-2</v>
      </c>
      <c r="V451">
        <f t="shared" ref="V451:V514" si="67">IF(A451=1301,1,IF(A451=1302,2,IF(A451=1303,2,IF(A451=1304,2,IF(A451=1305,1,IF(A451=1306,1,IF(A451=1307,1,IF(A451=1308,2,IF(A451=1309,1,IF(A451=1310,1,IF(A451=1311,2,IF(A451=1312,1,IF(A451=1313,2,IF(A451=1314,1,IF(A451=1315,2,IF(A451=1316,2,IF(A451=1401,1,IF(A451=1402,2,IF(A451=1403,1,IF(A451=1404,1,IF(A451=1405,1,IF(A451=1406,1,IF(A451=1407,1,IF(A451=1408,2,IF(A451=1501,1,IF(A451=1502,1,IF(A451=1503,1,IF(A451=1504,2,IF(A451=1601,1,IF(A451=1602,2,IF(A451=1701,1,0)))))))))))))))))))))))))))))))</f>
        <v>2</v>
      </c>
      <c r="W451">
        <f t="shared" ref="W451:W514" ca="1" si="68">IF(AND(S451&gt;0.5,V451=1),1,0)</f>
        <v>0</v>
      </c>
      <c r="X451">
        <f t="shared" ref="X451:X514" ca="1" si="69">IF(AND(S451&lt;0.5,V451=2),1,0)</f>
        <v>1</v>
      </c>
      <c r="Y451">
        <f t="shared" ref="Y451:Y514" ca="1" si="70">IF(AND(S451&lt;0.5,V451=1),1,0)</f>
        <v>0</v>
      </c>
      <c r="Z451">
        <f t="shared" ref="Z451:Z514" ca="1" si="71">IF(AND(S451&gt;0.5,V451=2),1,0)</f>
        <v>0</v>
      </c>
    </row>
    <row r="452" spans="1:26" x14ac:dyDescent="0.3">
      <c r="A452">
        <v>1302</v>
      </c>
      <c r="B452" t="s">
        <v>2</v>
      </c>
      <c r="C452" t="s">
        <v>3</v>
      </c>
      <c r="D452" s="1">
        <v>0.11690972222222222</v>
      </c>
      <c r="E452">
        <v>3</v>
      </c>
      <c r="F452">
        <v>9</v>
      </c>
      <c r="G452">
        <v>169</v>
      </c>
      <c r="H452">
        <v>0.5</v>
      </c>
      <c r="I452">
        <v>0.74609375</v>
      </c>
      <c r="J452">
        <v>0.5</v>
      </c>
      <c r="K452">
        <v>0.60293310922706911</v>
      </c>
      <c r="L452">
        <v>0.87460937499999991</v>
      </c>
      <c r="M452">
        <f t="shared" si="63"/>
        <v>2</v>
      </c>
      <c r="N452">
        <f t="shared" si="64"/>
        <v>284</v>
      </c>
      <c r="O452">
        <f ca="1">AVERAGE(INDIRECT("K"&amp;N452):K452)</f>
        <v>0.58815125030840898</v>
      </c>
      <c r="P452">
        <f ca="1">IF(ROW(P452)-N452&gt;10,VAR(INDIRECT("K"&amp;N452):K452),$K$6951/4)</f>
        <v>1.1365186749073177E-3</v>
      </c>
      <c r="Q452">
        <f ca="1">(AVERAGE(INDIRECT("K"&amp;N452):L452)+AVERAGE(L423:L452))/2</f>
        <v>0.51504432015329493</v>
      </c>
      <c r="R452">
        <f ca="1">IF(ROW(P452)-N452&gt;10,VAR(INDIRECT("K"&amp;N452):L452),$L$6951/4)</f>
        <v>2.2490966729172255E-2</v>
      </c>
      <c r="S452">
        <f t="shared" ca="1" si="65"/>
        <v>0.45625534034212695</v>
      </c>
      <c r="T452">
        <f t="shared" ca="1" si="66"/>
        <v>4.5787791054709238E-2</v>
      </c>
      <c r="V452">
        <f t="shared" si="67"/>
        <v>2</v>
      </c>
      <c r="W452">
        <f t="shared" ca="1" si="68"/>
        <v>0</v>
      </c>
      <c r="X452">
        <f t="shared" ca="1" si="69"/>
        <v>1</v>
      </c>
      <c r="Y452">
        <f t="shared" ca="1" si="70"/>
        <v>0</v>
      </c>
      <c r="Z452">
        <f t="shared" ca="1" si="71"/>
        <v>0</v>
      </c>
    </row>
    <row r="453" spans="1:26" x14ac:dyDescent="0.3">
      <c r="A453">
        <v>1302</v>
      </c>
      <c r="B453" t="s">
        <v>2</v>
      </c>
      <c r="C453" t="s">
        <v>3</v>
      </c>
      <c r="D453" s="1">
        <v>0.11723379629629629</v>
      </c>
      <c r="E453">
        <v>3</v>
      </c>
      <c r="F453">
        <v>9</v>
      </c>
      <c r="G453">
        <v>170</v>
      </c>
      <c r="H453">
        <v>0.16666666666666666</v>
      </c>
      <c r="I453">
        <v>0.74609375</v>
      </c>
      <c r="J453">
        <v>0.5</v>
      </c>
      <c r="K453">
        <v>0.60423055148025429</v>
      </c>
      <c r="L453">
        <v>0.52460937499999993</v>
      </c>
      <c r="M453">
        <f t="shared" si="63"/>
        <v>2</v>
      </c>
      <c r="N453">
        <f t="shared" si="64"/>
        <v>284</v>
      </c>
      <c r="O453">
        <f ca="1">AVERAGE(INDIRECT("K"&amp;N453):K453)</f>
        <v>0.58824583443294931</v>
      </c>
      <c r="P453">
        <f ca="1">IF(ROW(P453)-N453&gt;10,VAR(INDIRECT("K"&amp;N453):K453),$K$6951/4)</f>
        <v>1.1313145589584603E-3</v>
      </c>
      <c r="Q453">
        <f ca="1">(AVERAGE(INDIRECT("K"&amp;N453):L453)+AVERAGE(L424:L453))/2</f>
        <v>0.51310452131921247</v>
      </c>
      <c r="R453">
        <f ca="1">IF(ROW(P453)-N453&gt;10,VAR(INDIRECT("K"&amp;N453):L453),$L$6951/4)</f>
        <v>2.2372570054630576E-2</v>
      </c>
      <c r="S453">
        <f t="shared" ca="1" si="65"/>
        <v>0.45435008434154184</v>
      </c>
      <c r="T453">
        <f t="shared" ca="1" si="66"/>
        <v>4.5816294320626984E-2</v>
      </c>
      <c r="V453">
        <f t="shared" si="67"/>
        <v>2</v>
      </c>
      <c r="W453">
        <f t="shared" ca="1" si="68"/>
        <v>0</v>
      </c>
      <c r="X453">
        <f t="shared" ca="1" si="69"/>
        <v>1</v>
      </c>
      <c r="Y453">
        <f t="shared" ca="1" si="70"/>
        <v>0</v>
      </c>
      <c r="Z453">
        <f t="shared" ca="1" si="71"/>
        <v>0</v>
      </c>
    </row>
    <row r="454" spans="1:26" x14ac:dyDescent="0.3">
      <c r="A454">
        <v>1302</v>
      </c>
      <c r="B454" t="s">
        <v>2</v>
      </c>
      <c r="C454" t="s">
        <v>3</v>
      </c>
      <c r="D454" s="1">
        <v>0.11753472222222222</v>
      </c>
      <c r="E454">
        <v>3</v>
      </c>
      <c r="F454">
        <v>9</v>
      </c>
      <c r="G454">
        <v>171</v>
      </c>
      <c r="H454">
        <v>0.1</v>
      </c>
      <c r="I454">
        <v>0.74609375</v>
      </c>
      <c r="J454">
        <v>0.5</v>
      </c>
      <c r="K454">
        <v>0.60413606804729936</v>
      </c>
      <c r="L454">
        <v>0.29127604166666665</v>
      </c>
      <c r="M454">
        <f t="shared" si="63"/>
        <v>2</v>
      </c>
      <c r="N454">
        <f t="shared" si="64"/>
        <v>284</v>
      </c>
      <c r="O454">
        <f ca="1">AVERAGE(INDIRECT("K"&amp;N454):K454)</f>
        <v>0.58833875977572325</v>
      </c>
      <c r="P454">
        <f ca="1">IF(ROW(P454)-N454&gt;10,VAR(INDIRECT("K"&amp;N454):K454),$K$6951/4)</f>
        <v>1.1261363728405462E-3</v>
      </c>
      <c r="Q454">
        <f ca="1">(AVERAGE(INDIRECT("K"&amp;N454):L454)+AVERAGE(L425:L454))/2</f>
        <v>0.5061557884184319</v>
      </c>
      <c r="R454">
        <f ca="1">IF(ROW(P454)-N454&gt;10,VAR(INDIRECT("K"&amp;N454):L454),$L$6951/4)</f>
        <v>2.2429877346937965E-2</v>
      </c>
      <c r="S454">
        <f t="shared" ca="1" si="65"/>
        <v>0.44750853553243036</v>
      </c>
      <c r="T454">
        <f t="shared" ca="1" si="66"/>
        <v>4.5521261350431143E-2</v>
      </c>
      <c r="V454">
        <f t="shared" si="67"/>
        <v>2</v>
      </c>
      <c r="W454">
        <f t="shared" ca="1" si="68"/>
        <v>0</v>
      </c>
      <c r="X454">
        <f t="shared" ca="1" si="69"/>
        <v>1</v>
      </c>
      <c r="Y454">
        <f t="shared" ca="1" si="70"/>
        <v>0</v>
      </c>
      <c r="Z454">
        <f t="shared" ca="1" si="71"/>
        <v>0</v>
      </c>
    </row>
    <row r="455" spans="1:26" x14ac:dyDescent="0.3">
      <c r="A455">
        <v>1302</v>
      </c>
      <c r="B455" t="s">
        <v>2</v>
      </c>
      <c r="C455" t="s">
        <v>3</v>
      </c>
      <c r="D455" s="1">
        <v>0.11782407407407407</v>
      </c>
      <c r="E455">
        <v>3</v>
      </c>
      <c r="F455">
        <v>9</v>
      </c>
      <c r="G455">
        <v>172</v>
      </c>
      <c r="H455">
        <v>0.39999999999999997</v>
      </c>
      <c r="I455">
        <v>0.74609375</v>
      </c>
      <c r="J455">
        <v>0.5</v>
      </c>
      <c r="K455">
        <v>0.60365982536459284</v>
      </c>
      <c r="L455">
        <v>0.24460937499999999</v>
      </c>
      <c r="M455">
        <f t="shared" si="63"/>
        <v>2</v>
      </c>
      <c r="N455">
        <f t="shared" si="64"/>
        <v>284</v>
      </c>
      <c r="O455">
        <f ca="1">AVERAGE(INDIRECT("K"&amp;N455):K455)</f>
        <v>0.58842783573844915</v>
      </c>
      <c r="P455">
        <f ca="1">IF(ROW(P455)-N455&gt;10,VAR(INDIRECT("K"&amp;N455):K455),$K$6951/4)</f>
        <v>1.1209155186842348E-3</v>
      </c>
      <c r="Q455">
        <f ca="1">(AVERAGE(INDIRECT("K"&amp;N455):L455)+AVERAGE(L426:L455))/2</f>
        <v>0.50084769486899205</v>
      </c>
      <c r="R455">
        <f ca="1">IF(ROW(P455)-N455&gt;10,VAR(INDIRECT("K"&amp;N455):L455),$L$6951/4)</f>
        <v>2.2558327600300351E-2</v>
      </c>
      <c r="S455">
        <f t="shared" ca="1" si="65"/>
        <v>0.44227466859020276</v>
      </c>
      <c r="T455">
        <f t="shared" ca="1" si="66"/>
        <v>4.5096636148315876E-2</v>
      </c>
      <c r="V455">
        <f t="shared" si="67"/>
        <v>2</v>
      </c>
      <c r="W455">
        <f t="shared" ca="1" si="68"/>
        <v>0</v>
      </c>
      <c r="X455">
        <f t="shared" ca="1" si="69"/>
        <v>1</v>
      </c>
      <c r="Y455">
        <f t="shared" ca="1" si="70"/>
        <v>0</v>
      </c>
      <c r="Z455">
        <f t="shared" ca="1" si="71"/>
        <v>0</v>
      </c>
    </row>
    <row r="456" spans="1:26" x14ac:dyDescent="0.3">
      <c r="A456">
        <v>1302</v>
      </c>
      <c r="B456" t="s">
        <v>2</v>
      </c>
      <c r="C456" t="s">
        <v>3</v>
      </c>
      <c r="D456" s="1">
        <v>0.11822916666666666</v>
      </c>
      <c r="E456">
        <v>3</v>
      </c>
      <c r="F456">
        <v>9</v>
      </c>
      <c r="G456">
        <v>173</v>
      </c>
      <c r="H456">
        <v>0.5714285714285714</v>
      </c>
      <c r="I456">
        <v>0.74609375</v>
      </c>
      <c r="J456">
        <v>0.5</v>
      </c>
      <c r="K456">
        <v>0.60397129283147932</v>
      </c>
      <c r="L456">
        <v>0.45460937499999998</v>
      </c>
      <c r="M456">
        <f t="shared" si="63"/>
        <v>2</v>
      </c>
      <c r="N456">
        <f t="shared" si="64"/>
        <v>284</v>
      </c>
      <c r="O456">
        <f ca="1">AVERAGE(INDIRECT("K"&amp;N456):K456)</f>
        <v>0.58851768231124124</v>
      </c>
      <c r="P456">
        <f ca="1">IF(ROW(P456)-N456&gt;10,VAR(INDIRECT("K"&amp;N456):K456),$K$6951/4)</f>
        <v>1.1157950943433588E-3</v>
      </c>
      <c r="Q456">
        <f ca="1">(AVERAGE(INDIRECT("K"&amp;N456):L456)+AVERAGE(L427:L456))/2</f>
        <v>0.50323613587201887</v>
      </c>
      <c r="R456">
        <f ca="1">IF(ROW(P456)-N456&gt;10,VAR(INDIRECT("K"&amp;N456):L456),$L$6951/4)</f>
        <v>2.2460037085962843E-2</v>
      </c>
      <c r="S456">
        <f t="shared" ca="1" si="65"/>
        <v>0.44462536825425164</v>
      </c>
      <c r="T456">
        <f t="shared" ca="1" si="66"/>
        <v>4.508798779571415E-2</v>
      </c>
      <c r="V456">
        <f t="shared" si="67"/>
        <v>2</v>
      </c>
      <c r="W456">
        <f t="shared" ca="1" si="68"/>
        <v>0</v>
      </c>
      <c r="X456">
        <f t="shared" ca="1" si="69"/>
        <v>1</v>
      </c>
      <c r="Y456">
        <f t="shared" ca="1" si="70"/>
        <v>0</v>
      </c>
      <c r="Z456">
        <f t="shared" ca="1" si="71"/>
        <v>0</v>
      </c>
    </row>
    <row r="457" spans="1:26" x14ac:dyDescent="0.3">
      <c r="A457">
        <v>1302</v>
      </c>
      <c r="B457" t="s">
        <v>2</v>
      </c>
      <c r="C457" t="s">
        <v>3</v>
      </c>
      <c r="D457" s="1">
        <v>0.11890046296296296</v>
      </c>
      <c r="E457">
        <v>3</v>
      </c>
      <c r="F457">
        <v>9</v>
      </c>
      <c r="G457">
        <v>174</v>
      </c>
      <c r="H457">
        <v>0.42857142857142855</v>
      </c>
      <c r="I457">
        <v>0.74609375</v>
      </c>
      <c r="J457">
        <v>0.5</v>
      </c>
      <c r="K457">
        <v>0.60662171956507338</v>
      </c>
      <c r="L457">
        <v>0.57460937499999998</v>
      </c>
      <c r="M457">
        <f t="shared" si="63"/>
        <v>2</v>
      </c>
      <c r="N457">
        <f t="shared" si="64"/>
        <v>284</v>
      </c>
      <c r="O457">
        <f ca="1">AVERAGE(INDIRECT("K"&amp;N457):K457)</f>
        <v>0.58862172850235517</v>
      </c>
      <c r="P457">
        <f ca="1">IF(ROW(P457)-N457&gt;10,VAR(INDIRECT("K"&amp;N457):K457),$K$6951/4)</f>
        <v>1.1112290678371437E-3</v>
      </c>
      <c r="Q457">
        <f ca="1">(AVERAGE(INDIRECT("K"&amp;N457):L457)+AVERAGE(L428:L457))/2</f>
        <v>0.50391207964298701</v>
      </c>
      <c r="R457">
        <f ca="1">IF(ROW(P457)-N457&gt;10,VAR(INDIRECT("K"&amp;N457):L457),$L$6951/4)</f>
        <v>2.2350189097612532E-2</v>
      </c>
      <c r="S457">
        <f t="shared" ca="1" si="65"/>
        <v>0.4452930852673212</v>
      </c>
      <c r="T457">
        <f t="shared" ca="1" si="66"/>
        <v>4.5120746341465165E-2</v>
      </c>
      <c r="V457">
        <f t="shared" si="67"/>
        <v>2</v>
      </c>
      <c r="W457">
        <f t="shared" ca="1" si="68"/>
        <v>0</v>
      </c>
      <c r="X457">
        <f t="shared" ca="1" si="69"/>
        <v>1</v>
      </c>
      <c r="Y457">
        <f t="shared" ca="1" si="70"/>
        <v>0</v>
      </c>
      <c r="Z457">
        <f t="shared" ca="1" si="71"/>
        <v>0</v>
      </c>
    </row>
    <row r="458" spans="1:26" x14ac:dyDescent="0.3">
      <c r="A458">
        <v>1302</v>
      </c>
      <c r="B458" t="s">
        <v>2</v>
      </c>
      <c r="C458" t="s">
        <v>3</v>
      </c>
      <c r="D458" s="1">
        <v>0.11950231481481481</v>
      </c>
      <c r="E458">
        <v>3</v>
      </c>
      <c r="F458">
        <v>9</v>
      </c>
      <c r="G458">
        <v>175</v>
      </c>
      <c r="H458">
        <v>0.33333333333333331</v>
      </c>
      <c r="I458">
        <v>0.74609375</v>
      </c>
      <c r="J458">
        <v>0.5</v>
      </c>
      <c r="K458">
        <v>0.60435855884445289</v>
      </c>
      <c r="L458">
        <v>0.474609375</v>
      </c>
      <c r="M458">
        <f t="shared" si="63"/>
        <v>2</v>
      </c>
      <c r="N458">
        <f t="shared" si="64"/>
        <v>284</v>
      </c>
      <c r="O458">
        <f ca="1">AVERAGE(INDIRECT("K"&amp;N458):K458)</f>
        <v>0.58871165324716712</v>
      </c>
      <c r="P458">
        <f ca="1">IF(ROW(P458)-N458&gt;10,VAR(INDIRECT("K"&amp;N458):K458),$K$6951/4)</f>
        <v>1.1062578243367198E-3</v>
      </c>
      <c r="Q458">
        <f ca="1">(AVERAGE(INDIRECT("K"&amp;N458):L458)+AVERAGE(L429:L458))/2</f>
        <v>0.50510675275554318</v>
      </c>
      <c r="R458">
        <f ca="1">IF(ROW(P458)-N458&gt;10,VAR(INDIRECT("K"&amp;N458):L458),$L$6951/4)</f>
        <v>2.2246357173751452E-2</v>
      </c>
      <c r="S458">
        <f t="shared" ca="1" si="65"/>
        <v>0.44646997961601914</v>
      </c>
      <c r="T458">
        <f t="shared" ca="1" si="66"/>
        <v>4.5127806265556326E-2</v>
      </c>
      <c r="V458">
        <f t="shared" si="67"/>
        <v>2</v>
      </c>
      <c r="W458">
        <f t="shared" ca="1" si="68"/>
        <v>0</v>
      </c>
      <c r="X458">
        <f t="shared" ca="1" si="69"/>
        <v>1</v>
      </c>
      <c r="Y458">
        <f t="shared" ca="1" si="70"/>
        <v>0</v>
      </c>
      <c r="Z458">
        <f t="shared" ca="1" si="71"/>
        <v>0</v>
      </c>
    </row>
    <row r="459" spans="1:26" x14ac:dyDescent="0.3">
      <c r="A459">
        <v>1302</v>
      </c>
      <c r="B459" t="s">
        <v>2</v>
      </c>
      <c r="C459" t="s">
        <v>3</v>
      </c>
      <c r="D459" s="1">
        <v>0.12104166666666667</v>
      </c>
      <c r="E459">
        <v>3</v>
      </c>
      <c r="F459">
        <v>10</v>
      </c>
      <c r="G459">
        <v>176</v>
      </c>
      <c r="H459">
        <v>0.5</v>
      </c>
      <c r="I459">
        <v>0.2265625</v>
      </c>
      <c r="J459">
        <v>0.235202492211838</v>
      </c>
      <c r="K459">
        <v>0.60520601385168982</v>
      </c>
      <c r="L459">
        <v>0.40794270833333335</v>
      </c>
      <c r="M459">
        <f t="shared" si="63"/>
        <v>2</v>
      </c>
      <c r="N459">
        <f t="shared" si="64"/>
        <v>284</v>
      </c>
      <c r="O459">
        <f ca="1">AVERAGE(INDIRECT("K"&amp;N459):K459)</f>
        <v>0.58880537120514742</v>
      </c>
      <c r="P459">
        <f ca="1">IF(ROW(P459)-N459&gt;10,VAR(INDIRECT("K"&amp;N459):K459),$K$6951/4)</f>
        <v>1.1014821688488403E-3</v>
      </c>
      <c r="Q459">
        <f ca="1">(AVERAGE(INDIRECT("K"&amp;N459):L459)+AVERAGE(L430:L459))/2</f>
        <v>0.50626333273062485</v>
      </c>
      <c r="R459">
        <f ca="1">IF(ROW(P459)-N459&gt;10,VAR(INDIRECT("K"&amp;N459):L459),$L$6951/4)</f>
        <v>2.2179517511134502E-2</v>
      </c>
      <c r="S459">
        <f t="shared" ca="1" si="65"/>
        <v>0.44760748614450679</v>
      </c>
      <c r="T459">
        <f t="shared" ca="1" si="66"/>
        <v>4.5074022346108994E-2</v>
      </c>
      <c r="V459">
        <f t="shared" si="67"/>
        <v>2</v>
      </c>
      <c r="W459">
        <f t="shared" ca="1" si="68"/>
        <v>0</v>
      </c>
      <c r="X459">
        <f t="shared" ca="1" si="69"/>
        <v>1</v>
      </c>
      <c r="Y459">
        <f t="shared" ca="1" si="70"/>
        <v>0</v>
      </c>
      <c r="Z459">
        <f t="shared" ca="1" si="71"/>
        <v>0</v>
      </c>
    </row>
    <row r="460" spans="1:26" x14ac:dyDescent="0.3">
      <c r="A460">
        <v>1302</v>
      </c>
      <c r="B460" t="s">
        <v>2</v>
      </c>
      <c r="C460" t="s">
        <v>3</v>
      </c>
      <c r="D460" s="1">
        <v>0.12128472222222222</v>
      </c>
      <c r="E460">
        <v>3</v>
      </c>
      <c r="F460">
        <v>10</v>
      </c>
      <c r="G460">
        <v>177</v>
      </c>
      <c r="H460">
        <v>0.83333333333333337</v>
      </c>
      <c r="I460">
        <v>0.2265625</v>
      </c>
      <c r="J460">
        <v>0.235202492211838</v>
      </c>
      <c r="K460">
        <v>0.61180218036170197</v>
      </c>
      <c r="L460">
        <v>0.4196967484423676</v>
      </c>
      <c r="M460">
        <f t="shared" si="63"/>
        <v>2</v>
      </c>
      <c r="N460">
        <f t="shared" si="64"/>
        <v>284</v>
      </c>
      <c r="O460">
        <f ca="1">AVERAGE(INDIRECT("K"&amp;N460):K460)</f>
        <v>0.58893529668060818</v>
      </c>
      <c r="P460">
        <f ca="1">IF(ROW(P460)-N460&gt;10,VAR(INDIRECT("K"&amp;N460):K460),$K$6951/4)</f>
        <v>1.0982116187986733E-3</v>
      </c>
      <c r="Q460">
        <f ca="1">(AVERAGE(INDIRECT("K"&amp;N460):L460)+AVERAGE(L431:L460))/2</f>
        <v>0.50624872774326901</v>
      </c>
      <c r="R460">
        <f ca="1">IF(ROW(P460)-N460&gt;10,VAR(INDIRECT("K"&amp;N460):L460),$L$6951/4)</f>
        <v>2.2108121052375175E-2</v>
      </c>
      <c r="S460">
        <f t="shared" ca="1" si="65"/>
        <v>0.44759556670673756</v>
      </c>
      <c r="T460">
        <f t="shared" ca="1" si="66"/>
        <v>4.5084249087217261E-2</v>
      </c>
      <c r="V460">
        <f t="shared" si="67"/>
        <v>2</v>
      </c>
      <c r="W460">
        <f t="shared" ca="1" si="68"/>
        <v>0</v>
      </c>
      <c r="X460">
        <f t="shared" ca="1" si="69"/>
        <v>1</v>
      </c>
      <c r="Y460">
        <f t="shared" ca="1" si="70"/>
        <v>0</v>
      </c>
      <c r="Z460">
        <f t="shared" ca="1" si="71"/>
        <v>0</v>
      </c>
    </row>
    <row r="461" spans="1:26" x14ac:dyDescent="0.3">
      <c r="A461">
        <v>1302</v>
      </c>
      <c r="B461" t="s">
        <v>2</v>
      </c>
      <c r="C461" t="s">
        <v>3</v>
      </c>
      <c r="D461" s="1">
        <v>0.1218287037037037</v>
      </c>
      <c r="E461">
        <v>3</v>
      </c>
      <c r="F461">
        <v>10</v>
      </c>
      <c r="G461">
        <v>178</v>
      </c>
      <c r="H461">
        <v>1</v>
      </c>
      <c r="I461">
        <v>0.2265625</v>
      </c>
      <c r="J461">
        <v>0.235202492211838</v>
      </c>
      <c r="K461">
        <v>0.61209774345512291</v>
      </c>
      <c r="L461">
        <v>0.65303008177570099</v>
      </c>
      <c r="M461">
        <f t="shared" si="63"/>
        <v>2</v>
      </c>
      <c r="N461">
        <f t="shared" si="64"/>
        <v>284</v>
      </c>
      <c r="O461">
        <f ca="1">AVERAGE(INDIRECT("K"&amp;N461):K461)</f>
        <v>0.58906542278608298</v>
      </c>
      <c r="P461">
        <f ca="1">IF(ROW(P461)-N461&gt;10,VAR(INDIRECT("K"&amp;N461):K461),$K$6951/4)</f>
        <v>1.0950210723737659E-3</v>
      </c>
      <c r="Q461">
        <f ca="1">(AVERAGE(INDIRECT("K"&amp;N461):L461)+AVERAGE(L432:L461))/2</f>
        <v>0.50656285034338544</v>
      </c>
      <c r="R461">
        <f ca="1">IF(ROW(P461)-N461&gt;10,VAR(INDIRECT("K"&amp;N461):L461),$L$6951/4)</f>
        <v>2.2039849810851955E-2</v>
      </c>
      <c r="S461">
        <f t="shared" ca="1" si="65"/>
        <v>0.44790693473864579</v>
      </c>
      <c r="T461">
        <f t="shared" ca="1" si="66"/>
        <v>4.5091735142747405E-2</v>
      </c>
      <c r="V461">
        <f t="shared" si="67"/>
        <v>2</v>
      </c>
      <c r="W461">
        <f t="shared" ca="1" si="68"/>
        <v>0</v>
      </c>
      <c r="X461">
        <f t="shared" ca="1" si="69"/>
        <v>1</v>
      </c>
      <c r="Y461">
        <f t="shared" ca="1" si="70"/>
        <v>0</v>
      </c>
      <c r="Z461">
        <f t="shared" ca="1" si="71"/>
        <v>0</v>
      </c>
    </row>
    <row r="462" spans="1:26" x14ac:dyDescent="0.3">
      <c r="A462">
        <v>1302</v>
      </c>
      <c r="B462" t="s">
        <v>2</v>
      </c>
      <c r="C462" t="s">
        <v>3</v>
      </c>
      <c r="D462" s="1">
        <v>0.12217592592592592</v>
      </c>
      <c r="E462">
        <v>3</v>
      </c>
      <c r="F462">
        <v>10</v>
      </c>
      <c r="G462">
        <v>179</v>
      </c>
      <c r="H462">
        <v>1</v>
      </c>
      <c r="I462">
        <v>0.2265625</v>
      </c>
      <c r="J462">
        <v>0.235202492211838</v>
      </c>
      <c r="K462">
        <v>0.61244445021233229</v>
      </c>
      <c r="L462">
        <v>0.76969674844236757</v>
      </c>
      <c r="M462">
        <f t="shared" si="63"/>
        <v>2</v>
      </c>
      <c r="N462">
        <f t="shared" si="64"/>
        <v>284</v>
      </c>
      <c r="O462">
        <f ca="1">AVERAGE(INDIRECT("K"&amp;N462):K462)</f>
        <v>0.58919603187784975</v>
      </c>
      <c r="P462">
        <f ca="1">IF(ROW(P462)-N462&gt;10,VAR(INDIRECT("K"&amp;N462):K462),$K$6951/4)</f>
        <v>1.0919227821349171E-3</v>
      </c>
      <c r="Q462">
        <f ca="1">(AVERAGE(INDIRECT("K"&amp;N462):L462)+AVERAGE(L433:L462))/2</f>
        <v>0.5070373202878844</v>
      </c>
      <c r="R462">
        <f ca="1">IF(ROW(P462)-N462&gt;10,VAR(INDIRECT("K"&amp;N462):L462),$L$6951/4)</f>
        <v>2.2086695674359818E-2</v>
      </c>
      <c r="S462">
        <f t="shared" ca="1" si="65"/>
        <v>0.44836929195725833</v>
      </c>
      <c r="T462">
        <f t="shared" ca="1" si="66"/>
        <v>4.4889790782003371E-2</v>
      </c>
      <c r="V462">
        <f t="shared" si="67"/>
        <v>2</v>
      </c>
      <c r="W462">
        <f t="shared" ca="1" si="68"/>
        <v>0</v>
      </c>
      <c r="X462">
        <f t="shared" ca="1" si="69"/>
        <v>1</v>
      </c>
      <c r="Y462">
        <f t="shared" ca="1" si="70"/>
        <v>0</v>
      </c>
      <c r="Z462">
        <f t="shared" ca="1" si="71"/>
        <v>0</v>
      </c>
    </row>
    <row r="463" spans="1:26" x14ac:dyDescent="0.3">
      <c r="A463">
        <v>1302</v>
      </c>
      <c r="B463" t="s">
        <v>2</v>
      </c>
      <c r="C463" t="s">
        <v>3</v>
      </c>
      <c r="D463" s="1">
        <v>0.12270833333333334</v>
      </c>
      <c r="E463">
        <v>3</v>
      </c>
      <c r="F463">
        <v>11</v>
      </c>
      <c r="G463">
        <v>180</v>
      </c>
      <c r="H463">
        <v>0.5</v>
      </c>
      <c r="I463">
        <v>1</v>
      </c>
      <c r="J463">
        <v>0.5</v>
      </c>
      <c r="K463">
        <v>0.61417698666338083</v>
      </c>
      <c r="L463">
        <v>0.76969674844236757</v>
      </c>
      <c r="M463">
        <f t="shared" si="63"/>
        <v>2</v>
      </c>
      <c r="N463">
        <f t="shared" si="64"/>
        <v>284</v>
      </c>
      <c r="O463">
        <f ca="1">AVERAGE(INDIRECT("K"&amp;N463):K463)</f>
        <v>0.58933481495999163</v>
      </c>
      <c r="P463">
        <f ca="1">IF(ROW(P463)-N463&gt;10,VAR(INDIRECT("K"&amp;N463):K463),$K$6951/4)</f>
        <v>1.0892895887604018E-3</v>
      </c>
      <c r="Q463">
        <f ca="1">(AVERAGE(INDIRECT("K"&amp;N463):L463)+AVERAGE(L434:L463))/2</f>
        <v>0.50750935284745236</v>
      </c>
      <c r="R463">
        <f ca="1">IF(ROW(P463)-N463&gt;10,VAR(INDIRECT("K"&amp;N463):L463),$L$6951/4)</f>
        <v>2.2132259394551483E-2</v>
      </c>
      <c r="S463">
        <f t="shared" ca="1" si="65"/>
        <v>0.44883009395619927</v>
      </c>
      <c r="T463">
        <f t="shared" ca="1" si="66"/>
        <v>4.4708153436947791E-2</v>
      </c>
      <c r="V463">
        <f t="shared" si="67"/>
        <v>2</v>
      </c>
      <c r="W463">
        <f t="shared" ca="1" si="68"/>
        <v>0</v>
      </c>
      <c r="X463">
        <f t="shared" ca="1" si="69"/>
        <v>1</v>
      </c>
      <c r="Y463">
        <f t="shared" ca="1" si="70"/>
        <v>0</v>
      </c>
      <c r="Z463">
        <f t="shared" ca="1" si="71"/>
        <v>0</v>
      </c>
    </row>
    <row r="464" spans="1:26" x14ac:dyDescent="0.3">
      <c r="A464">
        <v>1302</v>
      </c>
      <c r="B464" t="s">
        <v>2</v>
      </c>
      <c r="C464" t="s">
        <v>3</v>
      </c>
      <c r="D464" s="1">
        <v>0.12300925925925926</v>
      </c>
      <c r="E464">
        <v>3</v>
      </c>
      <c r="F464">
        <v>11</v>
      </c>
      <c r="G464">
        <v>181</v>
      </c>
      <c r="H464">
        <v>0.16666666666666666</v>
      </c>
      <c r="I464">
        <v>1</v>
      </c>
      <c r="J464">
        <v>0.5</v>
      </c>
      <c r="K464">
        <v>0.60662020767137004</v>
      </c>
      <c r="L464">
        <v>0.54999999999999993</v>
      </c>
      <c r="M464">
        <f t="shared" si="63"/>
        <v>2</v>
      </c>
      <c r="N464">
        <f t="shared" si="64"/>
        <v>284</v>
      </c>
      <c r="O464">
        <f ca="1">AVERAGE(INDIRECT("K"&amp;N464):K464)</f>
        <v>0.58943031436723681</v>
      </c>
      <c r="P464">
        <f ca="1">IF(ROW(P464)-N464&gt;10,VAR(INDIRECT("K"&amp;N464):K464),$K$6951/4)</f>
        <v>1.084888724691892E-3</v>
      </c>
      <c r="Q464">
        <f ca="1">(AVERAGE(INDIRECT("K"&amp;N464):L464)+AVERAGE(L435:L464))/2</f>
        <v>0.50179083774928968</v>
      </c>
      <c r="R464">
        <f ca="1">IF(ROW(P464)-N464&gt;10,VAR(INDIRECT("K"&amp;N464):L464),$L$6951/4)</f>
        <v>2.2023601448534366E-2</v>
      </c>
      <c r="S464">
        <f t="shared" ca="1" si="65"/>
        <v>0.44320663849042991</v>
      </c>
      <c r="T464">
        <f t="shared" ca="1" si="66"/>
        <v>4.47435452607357E-2</v>
      </c>
      <c r="V464">
        <f t="shared" si="67"/>
        <v>2</v>
      </c>
      <c r="W464">
        <f t="shared" ca="1" si="68"/>
        <v>0</v>
      </c>
      <c r="X464">
        <f t="shared" ca="1" si="69"/>
        <v>1</v>
      </c>
      <c r="Y464">
        <f t="shared" ca="1" si="70"/>
        <v>0</v>
      </c>
      <c r="Z464">
        <f t="shared" ca="1" si="71"/>
        <v>0</v>
      </c>
    </row>
    <row r="465" spans="1:26" x14ac:dyDescent="0.3">
      <c r="A465">
        <v>1302</v>
      </c>
      <c r="B465" t="s">
        <v>2</v>
      </c>
      <c r="C465" t="s">
        <v>3</v>
      </c>
      <c r="D465" s="1">
        <v>0.12358796296296297</v>
      </c>
      <c r="E465">
        <v>3</v>
      </c>
      <c r="F465">
        <v>11</v>
      </c>
      <c r="G465">
        <v>182</v>
      </c>
      <c r="H465">
        <v>0.5</v>
      </c>
      <c r="I465">
        <v>1</v>
      </c>
      <c r="J465">
        <v>0.5</v>
      </c>
      <c r="K465">
        <v>0.59889216127357336</v>
      </c>
      <c r="L465">
        <v>0.31666666666666665</v>
      </c>
      <c r="M465">
        <f t="shared" si="63"/>
        <v>2</v>
      </c>
      <c r="N465">
        <f t="shared" si="64"/>
        <v>284</v>
      </c>
      <c r="O465">
        <f ca="1">AVERAGE(INDIRECT("K"&amp;N465):K465)</f>
        <v>0.58948230253705181</v>
      </c>
      <c r="P465">
        <f ca="1">IF(ROW(P465)-N465&gt;10,VAR(INDIRECT("K"&amp;N465):K465),$K$6951/4)</f>
        <v>1.0793867684382094E-3</v>
      </c>
      <c r="Q465">
        <f ca="1">(AVERAGE(INDIRECT("K"&amp;N465):L465)+AVERAGE(L436:L465))/2</f>
        <v>0.49768437708786184</v>
      </c>
      <c r="R465">
        <f ca="1">IF(ROW(P465)-N465&gt;10,VAR(INDIRECT("K"&amp;N465):L465),$L$6951/4)</f>
        <v>2.2046338476455412E-2</v>
      </c>
      <c r="S465">
        <f t="shared" ca="1" si="65"/>
        <v>0.43915845952451893</v>
      </c>
      <c r="T465">
        <f t="shared" ca="1" si="66"/>
        <v>4.4496191212181825E-2</v>
      </c>
      <c r="V465">
        <f t="shared" si="67"/>
        <v>2</v>
      </c>
      <c r="W465">
        <f t="shared" ca="1" si="68"/>
        <v>0</v>
      </c>
      <c r="X465">
        <f t="shared" ca="1" si="69"/>
        <v>1</v>
      </c>
      <c r="Y465">
        <f t="shared" ca="1" si="70"/>
        <v>0</v>
      </c>
      <c r="Z465">
        <f t="shared" ca="1" si="71"/>
        <v>0</v>
      </c>
    </row>
    <row r="466" spans="1:26" x14ac:dyDescent="0.3">
      <c r="A466">
        <v>1302</v>
      </c>
      <c r="B466" t="s">
        <v>2</v>
      </c>
      <c r="C466" t="s">
        <v>3</v>
      </c>
      <c r="D466" s="1">
        <v>0.12406250000000001</v>
      </c>
      <c r="E466">
        <v>3</v>
      </c>
      <c r="F466">
        <v>11</v>
      </c>
      <c r="G466">
        <v>183</v>
      </c>
      <c r="H466">
        <v>0.3</v>
      </c>
      <c r="I466">
        <v>1</v>
      </c>
      <c r="J466">
        <v>0.5</v>
      </c>
      <c r="K466">
        <v>0.58998627217730393</v>
      </c>
      <c r="L466">
        <v>0.54999999999999993</v>
      </c>
      <c r="M466">
        <f t="shared" si="63"/>
        <v>2</v>
      </c>
      <c r="N466">
        <f t="shared" si="64"/>
        <v>284</v>
      </c>
      <c r="O466">
        <f ca="1">AVERAGE(INDIRECT("K"&amp;N466):K466)</f>
        <v>0.58948505646951221</v>
      </c>
      <c r="P466">
        <f ca="1">IF(ROW(P466)-N466&gt;10,VAR(INDIRECT("K"&amp;N466):K466),$K$6951/4)</f>
        <v>1.0734574598066805E-3</v>
      </c>
      <c r="Q466">
        <f ca="1">(AVERAGE(INDIRECT("K"&amp;N466):L466)+AVERAGE(L437:L466))/2</f>
        <v>0.50166466690696787</v>
      </c>
      <c r="R466">
        <f ca="1">IF(ROW(P466)-N466&gt;10,VAR(INDIRECT("K"&amp;N466):L466),$L$6951/4)</f>
        <v>2.1933825367607494E-2</v>
      </c>
      <c r="S466">
        <f t="shared" ca="1" si="65"/>
        <v>0.44307433488384534</v>
      </c>
      <c r="T466">
        <f t="shared" ca="1" si="66"/>
        <v>4.4480387006744219E-2</v>
      </c>
      <c r="V466">
        <f t="shared" si="67"/>
        <v>2</v>
      </c>
      <c r="W466">
        <f t="shared" ca="1" si="68"/>
        <v>0</v>
      </c>
      <c r="X466">
        <f t="shared" ca="1" si="69"/>
        <v>1</v>
      </c>
      <c r="Y466">
        <f t="shared" ca="1" si="70"/>
        <v>0</v>
      </c>
      <c r="Z466">
        <f t="shared" ca="1" si="71"/>
        <v>0</v>
      </c>
    </row>
    <row r="467" spans="1:26" x14ac:dyDescent="0.3">
      <c r="A467">
        <v>1302</v>
      </c>
      <c r="B467" t="s">
        <v>2</v>
      </c>
      <c r="C467" t="s">
        <v>3</v>
      </c>
      <c r="D467" s="1">
        <v>0.12438657407407408</v>
      </c>
      <c r="E467">
        <v>3</v>
      </c>
      <c r="F467">
        <v>11</v>
      </c>
      <c r="G467">
        <v>184</v>
      </c>
      <c r="H467">
        <v>0.19999999999999998</v>
      </c>
      <c r="I467">
        <v>1</v>
      </c>
      <c r="J467">
        <v>0.5</v>
      </c>
      <c r="K467">
        <v>0.58162552337298945</v>
      </c>
      <c r="L467">
        <v>0.41000000000000003</v>
      </c>
      <c r="M467">
        <f t="shared" si="63"/>
        <v>2</v>
      </c>
      <c r="N467">
        <f t="shared" si="64"/>
        <v>284</v>
      </c>
      <c r="O467">
        <f ca="1">AVERAGE(INDIRECT("K"&amp;N467):K467)</f>
        <v>0.58944234161572673</v>
      </c>
      <c r="P467">
        <f ca="1">IF(ROW(P467)-N467&gt;10,VAR(INDIRECT("K"&amp;N467):K467),$K$6951/4)</f>
        <v>1.0679272908552134E-3</v>
      </c>
      <c r="Q467">
        <f ca="1">(AVERAGE(INDIRECT("K"&amp;N467):L467)+AVERAGE(L438:L467))/2</f>
        <v>0.5038868305777926</v>
      </c>
      <c r="R467">
        <f ca="1">IF(ROW(P467)-N467&gt;10,VAR(INDIRECT("K"&amp;N467):L467),$L$6951/4)</f>
        <v>2.1863496062210067E-2</v>
      </c>
      <c r="S467">
        <f t="shared" ca="1" si="65"/>
        <v>0.44525750620015775</v>
      </c>
      <c r="T467">
        <f t="shared" ca="1" si="66"/>
        <v>4.4401666367510383E-2</v>
      </c>
      <c r="V467">
        <f t="shared" si="67"/>
        <v>2</v>
      </c>
      <c r="W467">
        <f t="shared" ca="1" si="68"/>
        <v>0</v>
      </c>
      <c r="X467">
        <f t="shared" ca="1" si="69"/>
        <v>1</v>
      </c>
      <c r="Y467">
        <f t="shared" ca="1" si="70"/>
        <v>0</v>
      </c>
      <c r="Z467">
        <f t="shared" ca="1" si="71"/>
        <v>0</v>
      </c>
    </row>
    <row r="468" spans="1:26" x14ac:dyDescent="0.3">
      <c r="A468">
        <v>1302</v>
      </c>
      <c r="B468" t="s">
        <v>2</v>
      </c>
      <c r="C468" t="s">
        <v>3</v>
      </c>
      <c r="D468" s="1">
        <v>0.12584490740740742</v>
      </c>
      <c r="E468">
        <v>3</v>
      </c>
      <c r="F468">
        <v>12</v>
      </c>
      <c r="G468">
        <v>185</v>
      </c>
      <c r="H468">
        <v>0.5</v>
      </c>
      <c r="I468">
        <v>6.25E-2</v>
      </c>
      <c r="J468">
        <v>0.36187845303867411</v>
      </c>
      <c r="K468">
        <v>0.5720502431259481</v>
      </c>
      <c r="L468">
        <v>0.33999999999999997</v>
      </c>
      <c r="M468">
        <f t="shared" si="63"/>
        <v>2</v>
      </c>
      <c r="N468">
        <f t="shared" si="64"/>
        <v>284</v>
      </c>
      <c r="O468">
        <f ca="1">AVERAGE(INDIRECT("K"&amp;N468):K468)</f>
        <v>0.58934833027253875</v>
      </c>
      <c r="P468">
        <f ca="1">IF(ROW(P468)-N468&gt;10,VAR(INDIRECT("K"&amp;N468):K468),$K$6951/4)</f>
        <v>1.0637583927274046E-3</v>
      </c>
      <c r="Q468">
        <f ca="1">(AVERAGE(INDIRECT("K"&amp;N468):L468)+AVERAGE(L439:L468))/2</f>
        <v>0.50133599525364403</v>
      </c>
      <c r="R468">
        <f ca="1">IF(ROW(P468)-N468&gt;10,VAR(INDIRECT("K"&amp;N468):L468),$L$6951/4)</f>
        <v>2.1852870965663851E-2</v>
      </c>
      <c r="S468">
        <f t="shared" ca="1" si="65"/>
        <v>0.44274128687307229</v>
      </c>
      <c r="T468">
        <f t="shared" ca="1" si="66"/>
        <v>4.4263934997313695E-2</v>
      </c>
      <c r="V468">
        <f t="shared" si="67"/>
        <v>2</v>
      </c>
      <c r="W468">
        <f t="shared" ca="1" si="68"/>
        <v>0</v>
      </c>
      <c r="X468">
        <f t="shared" ca="1" si="69"/>
        <v>1</v>
      </c>
      <c r="Y468">
        <f t="shared" ca="1" si="70"/>
        <v>0</v>
      </c>
      <c r="Z468">
        <f t="shared" ca="1" si="71"/>
        <v>0</v>
      </c>
    </row>
    <row r="469" spans="1:26" x14ac:dyDescent="0.3">
      <c r="A469">
        <v>1302</v>
      </c>
      <c r="B469" t="s">
        <v>2</v>
      </c>
      <c r="C469" t="s">
        <v>3</v>
      </c>
      <c r="D469" s="1">
        <v>0.12618055555555555</v>
      </c>
      <c r="E469">
        <v>3</v>
      </c>
      <c r="F469">
        <v>12</v>
      </c>
      <c r="G469">
        <v>186</v>
      </c>
      <c r="H469">
        <v>0.83333333333333337</v>
      </c>
      <c r="I469">
        <v>6.25E-2</v>
      </c>
      <c r="J469">
        <v>0.36187845303867411</v>
      </c>
      <c r="K469">
        <v>0.571470162723552</v>
      </c>
      <c r="L469">
        <v>0.42862569060773481</v>
      </c>
      <c r="M469">
        <f t="shared" si="63"/>
        <v>2</v>
      </c>
      <c r="N469">
        <f t="shared" si="64"/>
        <v>284</v>
      </c>
      <c r="O469">
        <f ca="1">AVERAGE(INDIRECT("K"&amp;N469):K469)</f>
        <v>0.58925221109216785</v>
      </c>
      <c r="P469">
        <f ca="1">IF(ROW(P469)-N469&gt;10,VAR(INDIRECT("K"&amp;N469):K469),$K$6951/4)</f>
        <v>1.0597267821726526E-3</v>
      </c>
      <c r="Q469">
        <f ca="1">(AVERAGE(INDIRECT("K"&amp;N469):L469)+AVERAGE(L440:L469))/2</f>
        <v>0.49838293437797365</v>
      </c>
      <c r="R469">
        <f ca="1">IF(ROW(P469)-N469&gt;10,VAR(INDIRECT("K"&amp;N469):L469),$L$6951/4)</f>
        <v>2.1769520999395123E-2</v>
      </c>
      <c r="S469">
        <f t="shared" ca="1" si="65"/>
        <v>0.43983387738900159</v>
      </c>
      <c r="T469">
        <f t="shared" ca="1" si="66"/>
        <v>4.4264909422418411E-2</v>
      </c>
      <c r="V469">
        <f t="shared" si="67"/>
        <v>2</v>
      </c>
      <c r="W469">
        <f t="shared" ca="1" si="68"/>
        <v>0</v>
      </c>
      <c r="X469">
        <f t="shared" ca="1" si="69"/>
        <v>1</v>
      </c>
      <c r="Y469">
        <f t="shared" ca="1" si="70"/>
        <v>0</v>
      </c>
      <c r="Z469">
        <f t="shared" ca="1" si="71"/>
        <v>0</v>
      </c>
    </row>
    <row r="470" spans="1:26" x14ac:dyDescent="0.3">
      <c r="A470">
        <v>1302</v>
      </c>
      <c r="B470" t="s">
        <v>2</v>
      </c>
      <c r="C470" t="s">
        <v>3</v>
      </c>
      <c r="D470" s="1">
        <v>0.12649305555555557</v>
      </c>
      <c r="E470">
        <v>3</v>
      </c>
      <c r="F470">
        <v>12</v>
      </c>
      <c r="G470">
        <v>187</v>
      </c>
      <c r="H470">
        <v>0.5</v>
      </c>
      <c r="I470">
        <v>6.25E-2</v>
      </c>
      <c r="J470">
        <v>0.36187845303867411</v>
      </c>
      <c r="K470">
        <v>0.56879560956468311</v>
      </c>
      <c r="L470">
        <v>0.6619590239410682</v>
      </c>
      <c r="M470">
        <f t="shared" si="63"/>
        <v>2</v>
      </c>
      <c r="N470">
        <f t="shared" si="64"/>
        <v>284</v>
      </c>
      <c r="O470">
        <f ca="1">AVERAGE(INDIRECT("K"&amp;N470):K470)</f>
        <v>0.58914281750111175</v>
      </c>
      <c r="P470">
        <f ca="1">IF(ROW(P470)-N470&gt;10,VAR(INDIRECT("K"&amp;N470):K470),$K$6951/4)</f>
        <v>1.0562671474564145E-3</v>
      </c>
      <c r="Q470">
        <f ca="1">(AVERAGE(INDIRECT("K"&amp;N470):L470)+AVERAGE(L441:L470))/2</f>
        <v>0.50129483194457114</v>
      </c>
      <c r="R470">
        <f ca="1">IF(ROW(P470)-N470&gt;10,VAR(INDIRECT("K"&amp;N470):L470),$L$6951/4)</f>
        <v>2.1698140806727301E-2</v>
      </c>
      <c r="S470">
        <f t="shared" ca="1" si="65"/>
        <v>0.44269755263758409</v>
      </c>
      <c r="T470">
        <f t="shared" ca="1" si="66"/>
        <v>4.4265483810614382E-2</v>
      </c>
      <c r="V470">
        <f t="shared" si="67"/>
        <v>2</v>
      </c>
      <c r="W470">
        <f t="shared" ca="1" si="68"/>
        <v>0</v>
      </c>
      <c r="X470">
        <f t="shared" ca="1" si="69"/>
        <v>1</v>
      </c>
      <c r="Y470">
        <f t="shared" ca="1" si="70"/>
        <v>0</v>
      </c>
      <c r="Z470">
        <f t="shared" ca="1" si="71"/>
        <v>0</v>
      </c>
    </row>
    <row r="471" spans="1:26" x14ac:dyDescent="0.3">
      <c r="A471">
        <v>1302</v>
      </c>
      <c r="B471" t="s">
        <v>2</v>
      </c>
      <c r="C471" t="s">
        <v>3</v>
      </c>
      <c r="D471" s="1">
        <v>0.12686342592592592</v>
      </c>
      <c r="E471">
        <v>3</v>
      </c>
      <c r="F471">
        <v>12</v>
      </c>
      <c r="G471">
        <v>188</v>
      </c>
      <c r="H471">
        <v>0.7</v>
      </c>
      <c r="I471">
        <v>6.25E-2</v>
      </c>
      <c r="J471">
        <v>0.36187845303867411</v>
      </c>
      <c r="K471">
        <v>0.57460148015073587</v>
      </c>
      <c r="L471">
        <v>0.42862569060773481</v>
      </c>
      <c r="M471">
        <f t="shared" si="63"/>
        <v>2</v>
      </c>
      <c r="N471">
        <f t="shared" si="64"/>
        <v>284</v>
      </c>
      <c r="O471">
        <f ca="1">AVERAGE(INDIRECT("K"&amp;N471):K471)</f>
        <v>0.58906546996201403</v>
      </c>
      <c r="P471">
        <f ca="1">IF(ROW(P471)-N471&gt;10,VAR(INDIRECT("K"&amp;N471):K471),$K$6951/4)</f>
        <v>1.0517433966961041E-3</v>
      </c>
      <c r="Q471">
        <f ca="1">(AVERAGE(INDIRECT("K"&amp;N471):L471)+AVERAGE(L442:L471))/2</f>
        <v>0.50112412712334498</v>
      </c>
      <c r="R471">
        <f ca="1">IF(ROW(P471)-N471&gt;10,VAR(INDIRECT("K"&amp;N471):L471),$L$6951/4)</f>
        <v>2.16172109836394E-2</v>
      </c>
      <c r="S471">
        <f t="shared" ca="1" si="65"/>
        <v>0.44252757155598371</v>
      </c>
      <c r="T471">
        <f t="shared" ca="1" si="66"/>
        <v>4.4243194647219028E-2</v>
      </c>
      <c r="V471">
        <f t="shared" si="67"/>
        <v>2</v>
      </c>
      <c r="W471">
        <f t="shared" ca="1" si="68"/>
        <v>0</v>
      </c>
      <c r="X471">
        <f t="shared" ca="1" si="69"/>
        <v>1</v>
      </c>
      <c r="Y471">
        <f t="shared" ca="1" si="70"/>
        <v>0</v>
      </c>
      <c r="Z471">
        <f t="shared" ca="1" si="71"/>
        <v>0</v>
      </c>
    </row>
    <row r="472" spans="1:26" x14ac:dyDescent="0.3">
      <c r="A472">
        <v>1302</v>
      </c>
      <c r="B472" t="s">
        <v>2</v>
      </c>
      <c r="C472" t="s">
        <v>3</v>
      </c>
      <c r="D472" s="1">
        <v>0.12715277777777778</v>
      </c>
      <c r="E472">
        <v>3</v>
      </c>
      <c r="F472">
        <v>12</v>
      </c>
      <c r="G472">
        <v>189</v>
      </c>
      <c r="H472">
        <v>0.79999999999999993</v>
      </c>
      <c r="I472">
        <v>6.25E-2</v>
      </c>
      <c r="J472">
        <v>0.36187845303867411</v>
      </c>
      <c r="K472">
        <v>0.58125471039691101</v>
      </c>
      <c r="L472">
        <v>0.56862569060773471</v>
      </c>
      <c r="M472">
        <f t="shared" si="63"/>
        <v>2</v>
      </c>
      <c r="N472">
        <f t="shared" si="64"/>
        <v>284</v>
      </c>
      <c r="O472">
        <f ca="1">AVERAGE(INDIRECT("K"&amp;N472):K472)</f>
        <v>0.58902414319182828</v>
      </c>
      <c r="P472">
        <f ca="1">IF(ROW(P472)-N472&gt;10,VAR(INDIRECT("K"&amp;N472):K472),$K$6951/4)</f>
        <v>1.0464718103919655E-3</v>
      </c>
      <c r="Q472">
        <f ca="1">(AVERAGE(INDIRECT("K"&amp;N472):L472)+AVERAGE(L443:L472))/2</f>
        <v>0.50939620089330573</v>
      </c>
      <c r="R472">
        <f ca="1">IF(ROW(P472)-N472&gt;10,VAR(INDIRECT("K"&amp;N472):L472),$L$6951/4)</f>
        <v>2.1510697700812667E-2</v>
      </c>
      <c r="S472">
        <f t="shared" ca="1" si="65"/>
        <v>0.45066686604198175</v>
      </c>
      <c r="T472">
        <f t="shared" ca="1" si="66"/>
        <v>4.4239766346248224E-2</v>
      </c>
      <c r="V472">
        <f t="shared" si="67"/>
        <v>2</v>
      </c>
      <c r="W472">
        <f t="shared" ca="1" si="68"/>
        <v>0</v>
      </c>
      <c r="X472">
        <f t="shared" ca="1" si="69"/>
        <v>1</v>
      </c>
      <c r="Y472">
        <f t="shared" ca="1" si="70"/>
        <v>0</v>
      </c>
      <c r="Z472">
        <f t="shared" ca="1" si="71"/>
        <v>0</v>
      </c>
    </row>
    <row r="473" spans="1:26" x14ac:dyDescent="0.3">
      <c r="A473">
        <v>1302</v>
      </c>
      <c r="B473" t="s">
        <v>2</v>
      </c>
      <c r="C473" t="s">
        <v>3</v>
      </c>
      <c r="D473" s="1">
        <v>0.12788194444444445</v>
      </c>
      <c r="E473">
        <v>3</v>
      </c>
      <c r="F473">
        <v>13</v>
      </c>
      <c r="G473">
        <v>190</v>
      </c>
      <c r="H473">
        <v>1</v>
      </c>
      <c r="I473">
        <v>0.9375</v>
      </c>
      <c r="J473">
        <v>0.5</v>
      </c>
      <c r="K473">
        <v>0.5892785283117864</v>
      </c>
      <c r="L473">
        <v>0.63862569060773478</v>
      </c>
      <c r="M473">
        <f t="shared" si="63"/>
        <v>2</v>
      </c>
      <c r="N473">
        <f t="shared" si="64"/>
        <v>284</v>
      </c>
      <c r="O473">
        <f ca="1">AVERAGE(INDIRECT("K"&amp;N473):K473)</f>
        <v>0.58902548206088068</v>
      </c>
      <c r="P473">
        <f ca="1">IF(ROW(P473)-N473&gt;10,VAR(INDIRECT("K"&amp;N473):K473),$K$6951/4)</f>
        <v>1.0409352630946589E-3</v>
      </c>
      <c r="Q473">
        <f ca="1">(AVERAGE(INDIRECT("K"&amp;N473):L473)+AVERAGE(L444:L473))/2</f>
        <v>0.51893652300852344</v>
      </c>
      <c r="R473">
        <f ca="1">IF(ROW(P473)-N473&gt;10,VAR(INDIRECT("K"&amp;N473):L473),$L$6951/4)</f>
        <v>2.1432034758544612E-2</v>
      </c>
      <c r="S473">
        <f t="shared" ca="1" si="65"/>
        <v>0.46005316480230934</v>
      </c>
      <c r="T473">
        <f t="shared" ca="1" si="66"/>
        <v>4.417394449393415E-2</v>
      </c>
      <c r="V473">
        <f t="shared" si="67"/>
        <v>2</v>
      </c>
      <c r="W473">
        <f t="shared" ca="1" si="68"/>
        <v>0</v>
      </c>
      <c r="X473">
        <f t="shared" ca="1" si="69"/>
        <v>1</v>
      </c>
      <c r="Y473">
        <f t="shared" ca="1" si="70"/>
        <v>0</v>
      </c>
      <c r="Z473">
        <f t="shared" ca="1" si="71"/>
        <v>0</v>
      </c>
    </row>
    <row r="474" spans="1:26" x14ac:dyDescent="0.3">
      <c r="A474">
        <v>1302</v>
      </c>
      <c r="B474" t="s">
        <v>2</v>
      </c>
      <c r="C474" t="s">
        <v>3</v>
      </c>
      <c r="D474" s="1">
        <v>0.12915509259259259</v>
      </c>
      <c r="E474">
        <v>3</v>
      </c>
      <c r="F474">
        <v>13</v>
      </c>
      <c r="G474">
        <v>191</v>
      </c>
      <c r="H474">
        <v>0.5</v>
      </c>
      <c r="I474">
        <v>0.9375</v>
      </c>
      <c r="J474">
        <v>0.5</v>
      </c>
      <c r="K474">
        <v>0.59140870742545149</v>
      </c>
      <c r="L474">
        <v>0.89374999999999993</v>
      </c>
      <c r="M474">
        <f t="shared" si="63"/>
        <v>2</v>
      </c>
      <c r="N474">
        <f t="shared" si="64"/>
        <v>284</v>
      </c>
      <c r="O474">
        <f ca="1">AVERAGE(INDIRECT("K"&amp;N474):K474)</f>
        <v>0.58903795968059047</v>
      </c>
      <c r="P474">
        <f ca="1">IF(ROW(P474)-N474&gt;10,VAR(INDIRECT("K"&amp;N474):K474),$K$6951/4)</f>
        <v>1.0354863934265736E-3</v>
      </c>
      <c r="Q474">
        <f ca="1">(AVERAGE(INDIRECT("K"&amp;N474):L474)+AVERAGE(L445:L474))/2</f>
        <v>0.53306349822036281</v>
      </c>
      <c r="R474">
        <f ca="1">IF(ROW(P474)-N474&gt;10,VAR(INDIRECT("K"&amp;N474):L474),$L$6951/4)</f>
        <v>2.1660769118469932E-2</v>
      </c>
      <c r="S474">
        <f t="shared" ca="1" si="65"/>
        <v>0.47394145535782722</v>
      </c>
      <c r="T474">
        <f t="shared" ca="1" si="66"/>
        <v>4.3542147601263445E-2</v>
      </c>
      <c r="V474">
        <f t="shared" si="67"/>
        <v>2</v>
      </c>
      <c r="W474">
        <f t="shared" ca="1" si="68"/>
        <v>0</v>
      </c>
      <c r="X474">
        <f t="shared" ca="1" si="69"/>
        <v>1</v>
      </c>
      <c r="Y474">
        <f t="shared" ca="1" si="70"/>
        <v>0</v>
      </c>
      <c r="Z474">
        <f t="shared" ca="1" si="71"/>
        <v>0</v>
      </c>
    </row>
    <row r="475" spans="1:26" x14ac:dyDescent="0.3">
      <c r="A475">
        <v>1302</v>
      </c>
      <c r="B475" t="s">
        <v>2</v>
      </c>
      <c r="C475" t="s">
        <v>3</v>
      </c>
      <c r="D475" s="1">
        <v>0.12949074074074074</v>
      </c>
      <c r="E475">
        <v>3</v>
      </c>
      <c r="F475">
        <v>13</v>
      </c>
      <c r="G475">
        <v>192</v>
      </c>
      <c r="H475">
        <v>0.16666666666666666</v>
      </c>
      <c r="I475">
        <v>0.9375</v>
      </c>
      <c r="J475">
        <v>0.5</v>
      </c>
      <c r="K475">
        <v>0.5997508279381274</v>
      </c>
      <c r="L475">
        <v>0.54374999999999996</v>
      </c>
      <c r="M475">
        <f t="shared" si="63"/>
        <v>2</v>
      </c>
      <c r="N475">
        <f t="shared" si="64"/>
        <v>284</v>
      </c>
      <c r="O475">
        <f ca="1">AVERAGE(INDIRECT("K"&amp;N475):K475)</f>
        <v>0.5890937558694318</v>
      </c>
      <c r="P475">
        <f ca="1">IF(ROW(P475)-N475&gt;10,VAR(INDIRECT("K"&amp;N475):K475),$K$6951/4)</f>
        <v>1.0306627359169221E-3</v>
      </c>
      <c r="Q475">
        <f ca="1">(AVERAGE(INDIRECT("K"&amp;N475):L475)+AVERAGE(L446:L475))/2</f>
        <v>0.53623999306073089</v>
      </c>
      <c r="R475">
        <f ca="1">IF(ROW(P475)-N475&gt;10,VAR(INDIRECT("K"&amp;N475):L475),$L$6951/4)</f>
        <v>2.1557738128484619E-2</v>
      </c>
      <c r="S475">
        <f t="shared" ca="1" si="65"/>
        <v>0.47706908269998144</v>
      </c>
      <c r="T475">
        <f t="shared" ca="1" si="66"/>
        <v>4.3546052678274612E-2</v>
      </c>
      <c r="V475">
        <f t="shared" si="67"/>
        <v>2</v>
      </c>
      <c r="W475">
        <f t="shared" ca="1" si="68"/>
        <v>0</v>
      </c>
      <c r="X475">
        <f t="shared" ca="1" si="69"/>
        <v>1</v>
      </c>
      <c r="Y475">
        <f t="shared" ca="1" si="70"/>
        <v>0</v>
      </c>
      <c r="Z475">
        <f t="shared" ca="1" si="71"/>
        <v>0</v>
      </c>
    </row>
    <row r="476" spans="1:26" x14ac:dyDescent="0.3">
      <c r="A476">
        <v>1302</v>
      </c>
      <c r="B476" t="s">
        <v>2</v>
      </c>
      <c r="C476" t="s">
        <v>3</v>
      </c>
      <c r="D476" s="1">
        <v>0.12996527777777778</v>
      </c>
      <c r="E476">
        <v>3</v>
      </c>
      <c r="F476">
        <v>13</v>
      </c>
      <c r="G476">
        <v>193</v>
      </c>
      <c r="H476">
        <v>0.5</v>
      </c>
      <c r="I476">
        <v>0.9375</v>
      </c>
      <c r="J476">
        <v>0.5</v>
      </c>
      <c r="K476">
        <v>0.60591042297265818</v>
      </c>
      <c r="L476">
        <v>0.31041666666666667</v>
      </c>
      <c r="M476">
        <f t="shared" si="63"/>
        <v>2</v>
      </c>
      <c r="N476">
        <f t="shared" si="64"/>
        <v>284</v>
      </c>
      <c r="O476">
        <f ca="1">AVERAGE(INDIRECT("K"&amp;N476):K476)</f>
        <v>0.58918088885960396</v>
      </c>
      <c r="P476">
        <f ca="1">IF(ROW(P476)-N476&gt;10,VAR(INDIRECT("K"&amp;N476):K476),$K$6951/4)</f>
        <v>1.0267599873234549E-3</v>
      </c>
      <c r="Q476">
        <f ca="1">(AVERAGE(INDIRECT("K"&amp;N476):L476)+AVERAGE(L447:L476))/2</f>
        <v>0.53289908311264722</v>
      </c>
      <c r="R476">
        <f ca="1">IF(ROW(P476)-N476&gt;10,VAR(INDIRECT("K"&amp;N476):L476),$L$6951/4)</f>
        <v>2.1592072126422154E-2</v>
      </c>
      <c r="S476">
        <f t="shared" ca="1" si="65"/>
        <v>0.47377727904459627</v>
      </c>
      <c r="T476">
        <f t="shared" ca="1" si="66"/>
        <v>4.3333413800475409E-2</v>
      </c>
      <c r="V476">
        <f t="shared" si="67"/>
        <v>2</v>
      </c>
      <c r="W476">
        <f t="shared" ca="1" si="68"/>
        <v>0</v>
      </c>
      <c r="X476">
        <f t="shared" ca="1" si="69"/>
        <v>1</v>
      </c>
      <c r="Y476">
        <f t="shared" ca="1" si="70"/>
        <v>0</v>
      </c>
      <c r="Z476">
        <f t="shared" ca="1" si="71"/>
        <v>0</v>
      </c>
    </row>
    <row r="477" spans="1:26" x14ac:dyDescent="0.3">
      <c r="A477">
        <v>1302</v>
      </c>
      <c r="B477" t="s">
        <v>2</v>
      </c>
      <c r="C477" t="s">
        <v>3</v>
      </c>
      <c r="D477" s="1">
        <v>0.13050925925925927</v>
      </c>
      <c r="E477">
        <v>3</v>
      </c>
      <c r="F477">
        <v>13</v>
      </c>
      <c r="G477">
        <v>194</v>
      </c>
      <c r="H477">
        <v>0.33333333333333331</v>
      </c>
      <c r="I477">
        <v>0.9375</v>
      </c>
      <c r="J477">
        <v>0.5</v>
      </c>
      <c r="K477">
        <v>0.60849549767669608</v>
      </c>
      <c r="L477">
        <v>0.54374999999999996</v>
      </c>
      <c r="M477">
        <f t="shared" si="63"/>
        <v>2</v>
      </c>
      <c r="N477">
        <f t="shared" si="64"/>
        <v>284</v>
      </c>
      <c r="O477">
        <f ca="1">AVERAGE(INDIRECT("K"&amp;N477):K477)</f>
        <v>0.58928044869886731</v>
      </c>
      <c r="P477">
        <f ca="1">IF(ROW(P477)-N477&gt;10,VAR(INDIRECT("K"&amp;N477):K477),$K$6951/4)</f>
        <v>1.0233629467384011E-3</v>
      </c>
      <c r="Q477">
        <f ca="1">(AVERAGE(INDIRECT("K"&amp;N477):L477)+AVERAGE(L448:L477))/2</f>
        <v>0.53241987906256272</v>
      </c>
      <c r="R477">
        <f ca="1">IF(ROW(P477)-N477&gt;10,VAR(INDIRECT("K"&amp;N477):L477),$L$6951/4)</f>
        <v>2.1493543629045018E-2</v>
      </c>
      <c r="S477">
        <f t="shared" ca="1" si="65"/>
        <v>0.47330820657803924</v>
      </c>
      <c r="T477">
        <f t="shared" ca="1" si="66"/>
        <v>4.3383067818700063E-2</v>
      </c>
      <c r="V477">
        <f t="shared" si="67"/>
        <v>2</v>
      </c>
      <c r="W477">
        <f t="shared" ca="1" si="68"/>
        <v>0</v>
      </c>
      <c r="X477">
        <f t="shared" ca="1" si="69"/>
        <v>1</v>
      </c>
      <c r="Y477">
        <f t="shared" ca="1" si="70"/>
        <v>0</v>
      </c>
      <c r="Z477">
        <f t="shared" ca="1" si="71"/>
        <v>0</v>
      </c>
    </row>
    <row r="478" spans="1:26" x14ac:dyDescent="0.3">
      <c r="A478">
        <v>1302</v>
      </c>
      <c r="B478" t="s">
        <v>2</v>
      </c>
      <c r="C478" t="s">
        <v>3</v>
      </c>
      <c r="D478" s="1">
        <v>0.1308449074074074</v>
      </c>
      <c r="E478">
        <v>3</v>
      </c>
      <c r="F478">
        <v>13</v>
      </c>
      <c r="G478">
        <v>195</v>
      </c>
      <c r="H478">
        <v>0.52380952380952384</v>
      </c>
      <c r="I478">
        <v>0.9375</v>
      </c>
      <c r="J478">
        <v>0.5</v>
      </c>
      <c r="K478">
        <v>0.60851203195712045</v>
      </c>
      <c r="L478">
        <v>0.42708333333333326</v>
      </c>
      <c r="M478">
        <f t="shared" si="63"/>
        <v>2</v>
      </c>
      <c r="N478">
        <f t="shared" si="64"/>
        <v>284</v>
      </c>
      <c r="O478">
        <f ca="1">AVERAGE(INDIRECT("K"&amp;N478):K478)</f>
        <v>0.58937907220275576</v>
      </c>
      <c r="P478">
        <f ca="1">IF(ROW(P478)-N478&gt;10,VAR(INDIRECT("K"&amp;N478):K478),$K$6951/4)</f>
        <v>1.0199845661288884E-3</v>
      </c>
      <c r="Q478">
        <f ca="1">(AVERAGE(INDIRECT("K"&amp;N478):L478)+AVERAGE(L449:L478))/2</f>
        <v>0.53192899328928189</v>
      </c>
      <c r="R478">
        <f ca="1">IF(ROW(P478)-N478&gt;10,VAR(INDIRECT("K"&amp;N478):L478),$L$6951/4)</f>
        <v>2.1427385604897469E-2</v>
      </c>
      <c r="S478">
        <f t="shared" ca="1" si="65"/>
        <v>0.4728263328339824</v>
      </c>
      <c r="T478">
        <f t="shared" ca="1" si="66"/>
        <v>4.3374237052331892E-2</v>
      </c>
      <c r="V478">
        <f t="shared" si="67"/>
        <v>2</v>
      </c>
      <c r="W478">
        <f t="shared" ca="1" si="68"/>
        <v>0</v>
      </c>
      <c r="X478">
        <f t="shared" ca="1" si="69"/>
        <v>1</v>
      </c>
      <c r="Y478">
        <f t="shared" ca="1" si="70"/>
        <v>0</v>
      </c>
      <c r="Z478">
        <f t="shared" ca="1" si="71"/>
        <v>0</v>
      </c>
    </row>
    <row r="479" spans="1:26" x14ac:dyDescent="0.3">
      <c r="A479">
        <v>1302</v>
      </c>
      <c r="B479" t="s">
        <v>2</v>
      </c>
      <c r="C479" t="s">
        <v>3</v>
      </c>
      <c r="D479" s="1">
        <v>0.1315625</v>
      </c>
      <c r="E479">
        <v>3</v>
      </c>
      <c r="F479">
        <v>13</v>
      </c>
      <c r="G479">
        <v>196</v>
      </c>
      <c r="H479">
        <v>0.39285714285714285</v>
      </c>
      <c r="I479">
        <v>0.9375</v>
      </c>
      <c r="J479">
        <v>0.5</v>
      </c>
      <c r="K479">
        <v>0.61097500910371472</v>
      </c>
      <c r="L479">
        <v>0.56041666666666667</v>
      </c>
      <c r="M479">
        <f t="shared" si="63"/>
        <v>2</v>
      </c>
      <c r="N479">
        <f t="shared" si="64"/>
        <v>284</v>
      </c>
      <c r="O479">
        <f ca="1">AVERAGE(INDIRECT("K"&amp;N479):K479)</f>
        <v>0.58948925555429132</v>
      </c>
      <c r="P479">
        <f ca="1">IF(ROW(P479)-N479&gt;10,VAR(INDIRECT("K"&amp;N479):K479),$K$6951/4)</f>
        <v>1.0171333887534725E-3</v>
      </c>
      <c r="Q479">
        <f ca="1">(AVERAGE(INDIRECT("K"&amp;N479):L479)+AVERAGE(L450:L479))/2</f>
        <v>0.53263035808851966</v>
      </c>
      <c r="R479">
        <f ca="1">IF(ROW(P479)-N479&gt;10,VAR(INDIRECT("K"&amp;N479):L479),$L$6951/4)</f>
        <v>2.1332791815444646E-2</v>
      </c>
      <c r="S479">
        <f t="shared" ca="1" si="65"/>
        <v>0.47351988558890185</v>
      </c>
      <c r="T479">
        <f t="shared" ca="1" si="66"/>
        <v>4.3438363759783813E-2</v>
      </c>
      <c r="V479">
        <f t="shared" si="67"/>
        <v>2</v>
      </c>
      <c r="W479">
        <f t="shared" ca="1" si="68"/>
        <v>0</v>
      </c>
      <c r="X479">
        <f t="shared" ca="1" si="69"/>
        <v>1</v>
      </c>
      <c r="Y479">
        <f t="shared" ca="1" si="70"/>
        <v>0</v>
      </c>
      <c r="Z479">
        <f t="shared" ca="1" si="71"/>
        <v>0</v>
      </c>
    </row>
    <row r="480" spans="1:26" x14ac:dyDescent="0.3">
      <c r="A480">
        <v>1302</v>
      </c>
      <c r="B480" t="s">
        <v>2</v>
      </c>
      <c r="C480" t="s">
        <v>3</v>
      </c>
      <c r="D480" s="1">
        <v>0.1325462962962963</v>
      </c>
      <c r="E480">
        <v>3</v>
      </c>
      <c r="F480">
        <v>13</v>
      </c>
      <c r="G480">
        <v>197</v>
      </c>
      <c r="H480">
        <v>0.30555555555555558</v>
      </c>
      <c r="I480">
        <v>0.9375</v>
      </c>
      <c r="J480">
        <v>0.5</v>
      </c>
      <c r="K480">
        <v>0.61224256492538798</v>
      </c>
      <c r="L480">
        <v>0.46875</v>
      </c>
      <c r="M480">
        <f t="shared" si="63"/>
        <v>2</v>
      </c>
      <c r="N480">
        <f t="shared" si="64"/>
        <v>284</v>
      </c>
      <c r="O480">
        <f ca="1">AVERAGE(INDIRECT("K"&amp;N480):K480)</f>
        <v>0.58960475458663186</v>
      </c>
      <c r="P480">
        <f ca="1">IF(ROW(P480)-N480&gt;10,VAR(INDIRECT("K"&amp;N480):K480),$K$6951/4)</f>
        <v>1.0145719179033119E-3</v>
      </c>
      <c r="Q480">
        <f ca="1">(AVERAGE(INDIRECT("K"&amp;N480):L480)+AVERAGE(L451:L480))/2</f>
        <v>0.5308453888785285</v>
      </c>
      <c r="R480">
        <f ca="1">IF(ROW(P480)-N480&gt;10,VAR(INDIRECT("K"&amp;N480):L480),$L$6951/4)</f>
        <v>2.1250457951389981E-2</v>
      </c>
      <c r="S480">
        <f t="shared" ca="1" si="65"/>
        <v>0.47176586647907265</v>
      </c>
      <c r="T480">
        <f t="shared" ca="1" si="66"/>
        <v>4.3491518058727113E-2</v>
      </c>
      <c r="V480">
        <f t="shared" si="67"/>
        <v>2</v>
      </c>
      <c r="W480">
        <f t="shared" ca="1" si="68"/>
        <v>0</v>
      </c>
      <c r="X480">
        <f t="shared" ca="1" si="69"/>
        <v>1</v>
      </c>
      <c r="Y480">
        <f t="shared" ca="1" si="70"/>
        <v>0</v>
      </c>
      <c r="Z480">
        <f t="shared" ca="1" si="71"/>
        <v>0</v>
      </c>
    </row>
    <row r="481" spans="1:26" x14ac:dyDescent="0.3">
      <c r="A481">
        <v>1302</v>
      </c>
      <c r="B481" t="s">
        <v>2</v>
      </c>
      <c r="C481" t="s">
        <v>3</v>
      </c>
      <c r="D481" s="1">
        <v>0.13299768518518518</v>
      </c>
      <c r="E481">
        <v>3</v>
      </c>
      <c r="F481">
        <v>13</v>
      </c>
      <c r="G481">
        <v>198</v>
      </c>
      <c r="H481">
        <v>0.24444444444444446</v>
      </c>
      <c r="I481">
        <v>0.9375</v>
      </c>
      <c r="J481">
        <v>0.5</v>
      </c>
      <c r="K481">
        <v>0.60565624225082837</v>
      </c>
      <c r="L481">
        <v>0.40763888888888888</v>
      </c>
      <c r="M481">
        <f t="shared" si="63"/>
        <v>2</v>
      </c>
      <c r="N481">
        <f t="shared" si="64"/>
        <v>284</v>
      </c>
      <c r="O481">
        <f ca="1">AVERAGE(INDIRECT("K"&amp;N481):K481)</f>
        <v>0.589685822706148</v>
      </c>
      <c r="P481">
        <f ca="1">IF(ROW(P481)-N481&gt;10,VAR(INDIRECT("K"&amp;N481):K481),$K$6951/4)</f>
        <v>1.0107230705652926E-3</v>
      </c>
      <c r="Q481">
        <f ca="1">(AVERAGE(INDIRECT("K"&amp;N481):L481)+AVERAGE(L452:L481))/2</f>
        <v>0.52734356365685719</v>
      </c>
      <c r="R481">
        <f ca="1">IF(ROW(P481)-N481&gt;10,VAR(INDIRECT("K"&amp;N481):L481),$L$6951/4)</f>
        <v>2.1197422192819323E-2</v>
      </c>
      <c r="S481">
        <f t="shared" ca="1" si="65"/>
        <v>0.46831891727183089</v>
      </c>
      <c r="T481">
        <f t="shared" ca="1" si="66"/>
        <v>4.3440083337170143E-2</v>
      </c>
      <c r="V481">
        <f t="shared" si="67"/>
        <v>2</v>
      </c>
      <c r="W481">
        <f t="shared" ca="1" si="68"/>
        <v>0</v>
      </c>
      <c r="X481">
        <f t="shared" ca="1" si="69"/>
        <v>1</v>
      </c>
      <c r="Y481">
        <f t="shared" ca="1" si="70"/>
        <v>0</v>
      </c>
      <c r="Z481">
        <f t="shared" ca="1" si="71"/>
        <v>0</v>
      </c>
    </row>
    <row r="482" spans="1:26" x14ac:dyDescent="0.3">
      <c r="A482">
        <v>1302</v>
      </c>
      <c r="B482" t="s">
        <v>2</v>
      </c>
      <c r="C482" t="s">
        <v>3</v>
      </c>
      <c r="D482" s="1">
        <v>0.13339120370370369</v>
      </c>
      <c r="E482">
        <v>3</v>
      </c>
      <c r="F482">
        <v>13</v>
      </c>
      <c r="G482">
        <v>199</v>
      </c>
      <c r="H482">
        <v>0.38181818181818183</v>
      </c>
      <c r="I482">
        <v>0.9375</v>
      </c>
      <c r="J482">
        <v>0.5</v>
      </c>
      <c r="K482">
        <v>0.5989232817781599</v>
      </c>
      <c r="L482">
        <v>0.36486111111111108</v>
      </c>
      <c r="M482">
        <f t="shared" si="63"/>
        <v>2</v>
      </c>
      <c r="N482">
        <f t="shared" si="64"/>
        <v>284</v>
      </c>
      <c r="O482">
        <f ca="1">AVERAGE(INDIRECT("K"&amp;N482):K482)</f>
        <v>0.58973224209846964</v>
      </c>
      <c r="P482">
        <f ca="1">IF(ROW(P482)-N482&gt;10,VAR(INDIRECT("K"&amp;N482):K482),$K$6951/4)</f>
        <v>1.0060472058294595E-3</v>
      </c>
      <c r="Q482">
        <f ca="1">(AVERAGE(INDIRECT("K"&amp;N482):L482)+AVERAGE(L453:L482))/2</f>
        <v>0.51870737662969935</v>
      </c>
      <c r="R482">
        <f ca="1">IF(ROW(P482)-N482&gt;10,VAR(INDIRECT("K"&amp;N482):L482),$L$6951/4)</f>
        <v>2.1175280520910701E-2</v>
      </c>
      <c r="S482">
        <f t="shared" ca="1" si="65"/>
        <v>0.45981464884523199</v>
      </c>
      <c r="T482">
        <f t="shared" ca="1" si="66"/>
        <v>4.329846044754504E-2</v>
      </c>
      <c r="V482">
        <f t="shared" si="67"/>
        <v>2</v>
      </c>
      <c r="W482">
        <f t="shared" ca="1" si="68"/>
        <v>0</v>
      </c>
      <c r="X482">
        <f t="shared" ca="1" si="69"/>
        <v>1</v>
      </c>
      <c r="Y482">
        <f t="shared" ca="1" si="70"/>
        <v>0</v>
      </c>
      <c r="Z482">
        <f t="shared" ca="1" si="71"/>
        <v>0</v>
      </c>
    </row>
    <row r="483" spans="1:26" x14ac:dyDescent="0.3">
      <c r="A483">
        <v>1302</v>
      </c>
      <c r="B483" t="s">
        <v>2</v>
      </c>
      <c r="C483" t="s">
        <v>3</v>
      </c>
      <c r="D483" s="1">
        <v>0.1338425925925926</v>
      </c>
      <c r="E483">
        <v>3</v>
      </c>
      <c r="F483">
        <v>13</v>
      </c>
      <c r="G483">
        <v>200</v>
      </c>
      <c r="H483">
        <v>0.48484848484848486</v>
      </c>
      <c r="I483">
        <v>0.9375</v>
      </c>
      <c r="J483">
        <v>0.5</v>
      </c>
      <c r="K483">
        <v>0.60818403079351513</v>
      </c>
      <c r="L483">
        <v>0.46102272727272731</v>
      </c>
      <c r="M483">
        <f t="shared" si="63"/>
        <v>2</v>
      </c>
      <c r="N483">
        <f t="shared" si="64"/>
        <v>284</v>
      </c>
      <c r="O483">
        <f ca="1">AVERAGE(INDIRECT("K"&amp;N483):K483)</f>
        <v>0.58982450104194484</v>
      </c>
      <c r="P483">
        <f ca="1">IF(ROW(P483)-N483&gt;10,VAR(INDIRECT("K"&amp;N483):K483),$K$6951/4)</f>
        <v>1.0026940347625597E-3</v>
      </c>
      <c r="Q483">
        <f ca="1">(AVERAGE(INDIRECT("K"&amp;N483):L483)+AVERAGE(L454:L483))/2</f>
        <v>0.5176403983213298</v>
      </c>
      <c r="R483">
        <f ca="1">IF(ROW(P483)-N483&gt;10,VAR(INDIRECT("K"&amp;N483):L483),$L$6951/4)</f>
        <v>2.1096318549285092E-2</v>
      </c>
      <c r="S483">
        <f t="shared" ca="1" si="65"/>
        <v>0.45876618323367774</v>
      </c>
      <c r="T483">
        <f t="shared" ca="1" si="66"/>
        <v>4.3314107234036406E-2</v>
      </c>
      <c r="V483">
        <f t="shared" si="67"/>
        <v>2</v>
      </c>
      <c r="W483">
        <f t="shared" ca="1" si="68"/>
        <v>0</v>
      </c>
      <c r="X483">
        <f t="shared" ca="1" si="69"/>
        <v>1</v>
      </c>
      <c r="Y483">
        <f t="shared" ca="1" si="70"/>
        <v>0</v>
      </c>
      <c r="Z483">
        <f t="shared" ca="1" si="71"/>
        <v>0</v>
      </c>
    </row>
    <row r="484" spans="1:26" x14ac:dyDescent="0.3">
      <c r="A484">
        <v>1302</v>
      </c>
      <c r="B484" t="s">
        <v>2</v>
      </c>
      <c r="C484" t="s">
        <v>3</v>
      </c>
      <c r="D484" s="1">
        <v>0.13439814814814816</v>
      </c>
      <c r="E484">
        <v>3</v>
      </c>
      <c r="F484">
        <v>13</v>
      </c>
      <c r="G484">
        <v>201</v>
      </c>
      <c r="H484">
        <v>0.41025641025641024</v>
      </c>
      <c r="I484">
        <v>0.9375</v>
      </c>
      <c r="J484">
        <v>0.5</v>
      </c>
      <c r="K484">
        <v>0.61680068824277345</v>
      </c>
      <c r="L484">
        <v>0.53314393939393934</v>
      </c>
      <c r="M484">
        <f t="shared" si="63"/>
        <v>2</v>
      </c>
      <c r="N484">
        <f t="shared" si="64"/>
        <v>284</v>
      </c>
      <c r="O484">
        <f ca="1">AVERAGE(INDIRECT("K"&amp;N484):K484)</f>
        <v>0.58995871092851615</v>
      </c>
      <c r="P484">
        <f ca="1">IF(ROW(P484)-N484&gt;10,VAR(INDIRECT("K"&amp;N484):K484),$K$6951/4)</f>
        <v>1.0013010356130952E-3</v>
      </c>
      <c r="Q484">
        <f ca="1">(AVERAGE(INDIRECT("K"&amp;N484):L484)+AVERAGE(L455:L484))/2</f>
        <v>0.52176482098986487</v>
      </c>
      <c r="R484">
        <f ca="1">IF(ROW(P484)-N484&gt;10,VAR(INDIRECT("K"&amp;N484):L484),$L$6951/4)</f>
        <v>2.1006806189323643E-2</v>
      </c>
      <c r="S484">
        <f t="shared" ca="1" si="65"/>
        <v>0.46283137485690956</v>
      </c>
      <c r="T484">
        <f t="shared" ca="1" si="66"/>
        <v>4.3426947868677519E-2</v>
      </c>
      <c r="V484">
        <f t="shared" si="67"/>
        <v>2</v>
      </c>
      <c r="W484">
        <f t="shared" ca="1" si="68"/>
        <v>0</v>
      </c>
      <c r="X484">
        <f t="shared" ca="1" si="69"/>
        <v>1</v>
      </c>
      <c r="Y484">
        <f t="shared" ca="1" si="70"/>
        <v>0</v>
      </c>
      <c r="Z484">
        <f t="shared" ca="1" si="71"/>
        <v>0</v>
      </c>
    </row>
    <row r="485" spans="1:26" x14ac:dyDescent="0.3">
      <c r="A485">
        <v>1303</v>
      </c>
      <c r="B485" t="s">
        <v>4</v>
      </c>
      <c r="C485" t="s">
        <v>5</v>
      </c>
      <c r="D485" s="1">
        <v>0</v>
      </c>
      <c r="E485">
        <v>1</v>
      </c>
      <c r="F485">
        <v>1</v>
      </c>
      <c r="G485">
        <v>1</v>
      </c>
      <c r="H485">
        <v>0.5</v>
      </c>
      <c r="I485">
        <v>0.5</v>
      </c>
      <c r="J485">
        <v>0.5</v>
      </c>
      <c r="K485">
        <v>0.62037914896021684</v>
      </c>
      <c r="L485">
        <v>0.48092948717948714</v>
      </c>
      <c r="M485">
        <f t="shared" si="63"/>
        <v>3</v>
      </c>
      <c r="N485">
        <f t="shared" si="64"/>
        <v>485</v>
      </c>
      <c r="O485">
        <f ca="1">AVERAGE(INDIRECT("K"&amp;N485):K485)</f>
        <v>0.62037914896021684</v>
      </c>
      <c r="P485">
        <f ca="1">IF(ROW(P485)-N485&gt;10,VAR(INDIRECT("K"&amp;N485):K485),$K$6951/4)</f>
        <v>2.3764173018390065E-3</v>
      </c>
      <c r="Q485">
        <f ca="1">(AVERAGE(INDIRECT("K"&amp;N485):L485)+AVERAGE(L456:L485))/2</f>
        <v>0.53220269960138644</v>
      </c>
      <c r="R485">
        <f ca="1">IF(ROW(P485)-N485&gt;10,VAR(INDIRECT("K"&amp;N485):L485),$L$6951/4)</f>
        <v>1.0655310941644576E-2</v>
      </c>
      <c r="S485">
        <f t="shared" ca="1" si="65"/>
        <v>0.47830432162485131</v>
      </c>
      <c r="T485">
        <f t="shared" ca="1" si="66"/>
        <v>0.14910245824227916</v>
      </c>
      <c r="V485">
        <f t="shared" si="67"/>
        <v>2</v>
      </c>
      <c r="W485">
        <f t="shared" ca="1" si="68"/>
        <v>0</v>
      </c>
      <c r="X485">
        <f t="shared" ca="1" si="69"/>
        <v>1</v>
      </c>
      <c r="Y485">
        <f t="shared" ca="1" si="70"/>
        <v>0</v>
      </c>
      <c r="Z485">
        <f t="shared" ca="1" si="71"/>
        <v>0</v>
      </c>
    </row>
    <row r="486" spans="1:26" x14ac:dyDescent="0.3">
      <c r="A486">
        <v>1303</v>
      </c>
      <c r="B486" t="s">
        <v>4</v>
      </c>
      <c r="C486" t="s">
        <v>5</v>
      </c>
      <c r="D486" s="1">
        <v>3.8194444444444446E-4</v>
      </c>
      <c r="E486">
        <v>1</v>
      </c>
      <c r="F486">
        <v>1</v>
      </c>
      <c r="G486">
        <v>2</v>
      </c>
      <c r="H486">
        <v>0.5</v>
      </c>
      <c r="I486">
        <v>0.5</v>
      </c>
      <c r="J486">
        <v>0.5</v>
      </c>
      <c r="K486">
        <v>0.62732928832326929</v>
      </c>
      <c r="L486">
        <v>0.5</v>
      </c>
      <c r="M486">
        <f t="shared" si="63"/>
        <v>3</v>
      </c>
      <c r="N486">
        <f t="shared" si="64"/>
        <v>485</v>
      </c>
      <c r="O486">
        <f ca="1">AVERAGE(INDIRECT("K"&amp;N486):K486)</f>
        <v>0.62385421864174306</v>
      </c>
      <c r="P486">
        <f ca="1">IF(ROW(P486)-N486&gt;10,VAR(INDIRECT("K"&amp;N486):K486),$K$6951/4)</f>
        <v>2.3764173018390065E-3</v>
      </c>
      <c r="Q486">
        <f ca="1">(AVERAGE(INDIRECT("K"&amp;N486):L486)+AVERAGE(L457:L486))/2</f>
        <v>0.53621179154099885</v>
      </c>
      <c r="R486">
        <f ca="1">IF(ROW(P486)-N486&gt;10,VAR(INDIRECT("K"&amp;N486):L486),$L$6951/4)</f>
        <v>1.0655310941644576E-2</v>
      </c>
      <c r="S486">
        <f t="shared" ca="1" si="65"/>
        <v>0.54227646036443522</v>
      </c>
      <c r="T486">
        <f t="shared" ca="1" si="66"/>
        <v>0.14910245824227916</v>
      </c>
      <c r="V486">
        <f t="shared" si="67"/>
        <v>2</v>
      </c>
      <c r="W486">
        <f t="shared" ca="1" si="68"/>
        <v>0</v>
      </c>
      <c r="X486">
        <f t="shared" ca="1" si="69"/>
        <v>0</v>
      </c>
      <c r="Y486">
        <f t="shared" ca="1" si="70"/>
        <v>0</v>
      </c>
      <c r="Z486">
        <f t="shared" ca="1" si="71"/>
        <v>1</v>
      </c>
    </row>
    <row r="487" spans="1:26" x14ac:dyDescent="0.3">
      <c r="A487">
        <v>1303</v>
      </c>
      <c r="B487" t="s">
        <v>4</v>
      </c>
      <c r="C487" t="s">
        <v>5</v>
      </c>
      <c r="D487" s="1">
        <v>7.407407407407407E-4</v>
      </c>
      <c r="E487">
        <v>1</v>
      </c>
      <c r="F487">
        <v>1</v>
      </c>
      <c r="G487">
        <v>3</v>
      </c>
      <c r="H487">
        <v>0.16666666666666666</v>
      </c>
      <c r="I487">
        <v>0.5</v>
      </c>
      <c r="J487">
        <v>0.5</v>
      </c>
      <c r="K487">
        <v>0.64107079272207423</v>
      </c>
      <c r="L487">
        <v>0.5</v>
      </c>
      <c r="M487">
        <f t="shared" si="63"/>
        <v>3</v>
      </c>
      <c r="N487">
        <f t="shared" si="64"/>
        <v>485</v>
      </c>
      <c r="O487">
        <f ca="1">AVERAGE(INDIRECT("K"&amp;N487):K487)</f>
        <v>0.62959307666852016</v>
      </c>
      <c r="P487">
        <f ca="1">IF(ROW(P487)-N487&gt;10,VAR(INDIRECT("K"&amp;N487):K487),$K$6951/4)</f>
        <v>2.3764173018390065E-3</v>
      </c>
      <c r="Q487">
        <f ca="1">(AVERAGE(INDIRECT("K"&amp;N487):L487)+AVERAGE(L458:L487))/2</f>
        <v>0.53719762116521452</v>
      </c>
      <c r="R487">
        <f ca="1">IF(ROW(P487)-N487&gt;10,VAR(INDIRECT("K"&amp;N487):L487),$L$6951/4)</f>
        <v>1.0655310941644576E-2</v>
      </c>
      <c r="S487">
        <f t="shared" ca="1" si="65"/>
        <v>0.54359118940555984</v>
      </c>
      <c r="T487">
        <f t="shared" ca="1" si="66"/>
        <v>0.14910245824227916</v>
      </c>
      <c r="V487">
        <f t="shared" si="67"/>
        <v>2</v>
      </c>
      <c r="W487">
        <f t="shared" ca="1" si="68"/>
        <v>0</v>
      </c>
      <c r="X487">
        <f t="shared" ca="1" si="69"/>
        <v>0</v>
      </c>
      <c r="Y487">
        <f t="shared" ca="1" si="70"/>
        <v>0</v>
      </c>
      <c r="Z487">
        <f t="shared" ca="1" si="71"/>
        <v>1</v>
      </c>
    </row>
    <row r="488" spans="1:26" x14ac:dyDescent="0.3">
      <c r="A488">
        <v>1303</v>
      </c>
      <c r="B488" t="s">
        <v>4</v>
      </c>
      <c r="C488" t="s">
        <v>5</v>
      </c>
      <c r="D488" s="1">
        <v>1.1111111111111111E-3</v>
      </c>
      <c r="E488">
        <v>1</v>
      </c>
      <c r="F488">
        <v>1</v>
      </c>
      <c r="G488">
        <v>4</v>
      </c>
      <c r="H488">
        <v>0.1</v>
      </c>
      <c r="I488">
        <v>0.5</v>
      </c>
      <c r="J488">
        <v>0.5</v>
      </c>
      <c r="K488">
        <v>0.64774893255675858</v>
      </c>
      <c r="L488">
        <v>0.26666666666666666</v>
      </c>
      <c r="M488">
        <f t="shared" si="63"/>
        <v>3</v>
      </c>
      <c r="N488">
        <f t="shared" si="64"/>
        <v>485</v>
      </c>
      <c r="O488">
        <f ca="1">AVERAGE(INDIRECT("K"&amp;N488):K488)</f>
        <v>0.63413204064057971</v>
      </c>
      <c r="P488">
        <f ca="1">IF(ROW(P488)-N488&gt;10,VAR(INDIRECT("K"&amp;N488):K488),$K$6951/4)</f>
        <v>2.3764173018390065E-3</v>
      </c>
      <c r="Q488">
        <f ca="1">(AVERAGE(INDIRECT("K"&amp;N488):L488)+AVERAGE(L459:L488))/2</f>
        <v>0.52068061936976784</v>
      </c>
      <c r="R488">
        <f ca="1">IF(ROW(P488)-N488&gt;10,VAR(INDIRECT("K"&amp;N488):L488),$L$6951/4)</f>
        <v>1.0655310941644576E-2</v>
      </c>
      <c r="S488">
        <f t="shared" ca="1" si="65"/>
        <v>0.46853121548304905</v>
      </c>
      <c r="T488">
        <f t="shared" ca="1" si="66"/>
        <v>0.14910245824227916</v>
      </c>
      <c r="V488">
        <f t="shared" si="67"/>
        <v>2</v>
      </c>
      <c r="W488">
        <f t="shared" ca="1" si="68"/>
        <v>0</v>
      </c>
      <c r="X488">
        <f t="shared" ca="1" si="69"/>
        <v>1</v>
      </c>
      <c r="Y488">
        <f t="shared" ca="1" si="70"/>
        <v>0</v>
      </c>
      <c r="Z488">
        <f t="shared" ca="1" si="71"/>
        <v>0</v>
      </c>
    </row>
    <row r="489" spans="1:26" x14ac:dyDescent="0.3">
      <c r="A489">
        <v>1303</v>
      </c>
      <c r="B489" t="s">
        <v>4</v>
      </c>
      <c r="C489" t="s">
        <v>5</v>
      </c>
      <c r="D489" s="1">
        <v>1.3425925925925925E-3</v>
      </c>
      <c r="E489">
        <v>1</v>
      </c>
      <c r="F489">
        <v>1</v>
      </c>
      <c r="G489">
        <v>5</v>
      </c>
      <c r="H489">
        <v>6.6666666666666666E-2</v>
      </c>
      <c r="I489">
        <v>0.5</v>
      </c>
      <c r="J489">
        <v>0.5</v>
      </c>
      <c r="K489">
        <v>0.65268654671503135</v>
      </c>
      <c r="L489">
        <v>0.22</v>
      </c>
      <c r="M489">
        <f t="shared" si="63"/>
        <v>3</v>
      </c>
      <c r="N489">
        <f t="shared" si="64"/>
        <v>485</v>
      </c>
      <c r="O489">
        <f ca="1">AVERAGE(INDIRECT("K"&amp;N489):K489)</f>
        <v>0.63784294185547008</v>
      </c>
      <c r="P489">
        <f ca="1">IF(ROW(P489)-N489&gt;10,VAR(INDIRECT("K"&amp;N489):K489),$K$6951/4)</f>
        <v>2.3764173018390065E-3</v>
      </c>
      <c r="Q489">
        <f ca="1">(AVERAGE(INDIRECT("K"&amp;N489):L489)+AVERAGE(L460:L489))/2</f>
        <v>0.50763101427819124</v>
      </c>
      <c r="R489">
        <f ca="1">IF(ROW(P489)-N489&gt;10,VAR(INDIRECT("K"&amp;N489):L489),$L$6951/4)</f>
        <v>1.0655310941644576E-2</v>
      </c>
      <c r="S489">
        <f t="shared" ca="1" si="65"/>
        <v>0.45664140164126282</v>
      </c>
      <c r="T489">
        <f t="shared" ca="1" si="66"/>
        <v>0.14910245824227916</v>
      </c>
      <c r="V489">
        <f t="shared" si="67"/>
        <v>2</v>
      </c>
      <c r="W489">
        <f t="shared" ca="1" si="68"/>
        <v>0</v>
      </c>
      <c r="X489">
        <f t="shared" ca="1" si="69"/>
        <v>1</v>
      </c>
      <c r="Y489">
        <f t="shared" ca="1" si="70"/>
        <v>0</v>
      </c>
      <c r="Z489">
        <f t="shared" ca="1" si="71"/>
        <v>0</v>
      </c>
    </row>
    <row r="490" spans="1:26" x14ac:dyDescent="0.3">
      <c r="A490">
        <v>1303</v>
      </c>
      <c r="B490" t="s">
        <v>4</v>
      </c>
      <c r="C490" t="s">
        <v>5</v>
      </c>
      <c r="D490" s="1">
        <v>1.9444444444444444E-3</v>
      </c>
      <c r="E490">
        <v>1</v>
      </c>
      <c r="F490">
        <v>2</v>
      </c>
      <c r="G490">
        <v>6</v>
      </c>
      <c r="H490">
        <v>0.5</v>
      </c>
      <c r="I490">
        <v>6.25E-2</v>
      </c>
      <c r="J490">
        <v>0.4274744027303754</v>
      </c>
      <c r="K490">
        <v>0.66457368194824773</v>
      </c>
      <c r="L490">
        <v>0.19666666666666666</v>
      </c>
      <c r="M490">
        <f t="shared" si="63"/>
        <v>3</v>
      </c>
      <c r="N490">
        <f t="shared" si="64"/>
        <v>485</v>
      </c>
      <c r="O490">
        <f ca="1">AVERAGE(INDIRECT("K"&amp;N490):K490)</f>
        <v>0.64229806520426636</v>
      </c>
      <c r="P490">
        <f ca="1">IF(ROW(P490)-N490&gt;10,VAR(INDIRECT("K"&amp;N490):K490),$K$6951/4)</f>
        <v>2.3764173018390065E-3</v>
      </c>
      <c r="Q490">
        <f ca="1">(AVERAGE(INDIRECT("K"&amp;N490):L490)+AVERAGE(L461:L490))/2</f>
        <v>0.49682543691485515</v>
      </c>
      <c r="R490">
        <f ca="1">IF(ROW(P490)-N490&gt;10,VAR(INDIRECT("K"&amp;N490):L490),$L$6951/4)</f>
        <v>1.0655310941644576E-2</v>
      </c>
      <c r="S490">
        <f t="shared" ca="1" si="65"/>
        <v>0.44689183218293699</v>
      </c>
      <c r="T490">
        <f t="shared" ca="1" si="66"/>
        <v>0.14910245824227916</v>
      </c>
      <c r="V490">
        <f t="shared" si="67"/>
        <v>2</v>
      </c>
      <c r="W490">
        <f t="shared" ca="1" si="68"/>
        <v>0</v>
      </c>
      <c r="X490">
        <f t="shared" ca="1" si="69"/>
        <v>1</v>
      </c>
      <c r="Y490">
        <f t="shared" ca="1" si="70"/>
        <v>0</v>
      </c>
      <c r="Z490">
        <f t="shared" ca="1" si="71"/>
        <v>0</v>
      </c>
    </row>
    <row r="491" spans="1:26" x14ac:dyDescent="0.3">
      <c r="A491">
        <v>1303</v>
      </c>
      <c r="B491" t="s">
        <v>4</v>
      </c>
      <c r="C491" t="s">
        <v>5</v>
      </c>
      <c r="D491" s="1">
        <v>2.1875000000000002E-3</v>
      </c>
      <c r="E491">
        <v>1</v>
      </c>
      <c r="F491">
        <v>2</v>
      </c>
      <c r="G491">
        <v>7</v>
      </c>
      <c r="H491">
        <v>0.83333333333333337</v>
      </c>
      <c r="I491">
        <v>6.25E-2</v>
      </c>
      <c r="J491">
        <v>0.4274744027303754</v>
      </c>
      <c r="K491">
        <v>0.67736077236193948</v>
      </c>
      <c r="L491">
        <v>0.44174488054607502</v>
      </c>
      <c r="M491">
        <f t="shared" si="63"/>
        <v>3</v>
      </c>
      <c r="N491">
        <f t="shared" si="64"/>
        <v>485</v>
      </c>
      <c r="O491">
        <f ca="1">AVERAGE(INDIRECT("K"&amp;N491):K491)</f>
        <v>0.64730702336964818</v>
      </c>
      <c r="P491">
        <f ca="1">IF(ROW(P491)-N491&gt;10,VAR(INDIRECT("K"&amp;N491):K491),$K$6951/4)</f>
        <v>2.3764173018390065E-3</v>
      </c>
      <c r="Q491">
        <f ca="1">(AVERAGE(INDIRECT("K"&amp;N491):L491)+AVERAGE(L462:L491))/2</f>
        <v>0.49745034252358566</v>
      </c>
      <c r="R491">
        <f ca="1">IF(ROW(P491)-N491&gt;10,VAR(INDIRECT("K"&amp;N491):L491),$L$6951/4)</f>
        <v>1.0655310941644576E-2</v>
      </c>
      <c r="S491">
        <f t="shared" ca="1" si="65"/>
        <v>0.44782010486786755</v>
      </c>
      <c r="T491">
        <f t="shared" ca="1" si="66"/>
        <v>0.14910245824227916</v>
      </c>
      <c r="V491">
        <f t="shared" si="67"/>
        <v>2</v>
      </c>
      <c r="W491">
        <f t="shared" ca="1" si="68"/>
        <v>0</v>
      </c>
      <c r="X491">
        <f t="shared" ca="1" si="69"/>
        <v>1</v>
      </c>
      <c r="Y491">
        <f t="shared" ca="1" si="70"/>
        <v>0</v>
      </c>
      <c r="Z491">
        <f t="shared" ca="1" si="71"/>
        <v>0</v>
      </c>
    </row>
    <row r="492" spans="1:26" x14ac:dyDescent="0.3">
      <c r="A492">
        <v>1303</v>
      </c>
      <c r="B492" t="s">
        <v>4</v>
      </c>
      <c r="C492" t="s">
        <v>5</v>
      </c>
      <c r="D492" s="1">
        <v>2.4421296296296296E-3</v>
      </c>
      <c r="E492">
        <v>1</v>
      </c>
      <c r="F492">
        <v>2</v>
      </c>
      <c r="G492">
        <v>8</v>
      </c>
      <c r="H492">
        <v>1</v>
      </c>
      <c r="I492">
        <v>6.25E-2</v>
      </c>
      <c r="J492">
        <v>0.4274744027303754</v>
      </c>
      <c r="K492">
        <v>0.6908909461057704</v>
      </c>
      <c r="L492">
        <v>0.67507821387940847</v>
      </c>
      <c r="M492">
        <f t="shared" si="63"/>
        <v>3</v>
      </c>
      <c r="N492">
        <f t="shared" si="64"/>
        <v>485</v>
      </c>
      <c r="O492">
        <f ca="1">AVERAGE(INDIRECT("K"&amp;N492):K492)</f>
        <v>0.65275501371166345</v>
      </c>
      <c r="P492">
        <f ca="1">IF(ROW(P492)-N492&gt;10,VAR(INDIRECT("K"&amp;N492):K492),$K$6951/4)</f>
        <v>2.3764173018390065E-3</v>
      </c>
      <c r="Q492">
        <f ca="1">(AVERAGE(INDIRECT("K"&amp;N492):L492)+AVERAGE(L463:L492))/2</f>
        <v>0.5066975957656159</v>
      </c>
      <c r="R492">
        <f ca="1">IF(ROW(P492)-N492&gt;10,VAR(INDIRECT("K"&amp;N492):L492),$L$6951/4)</f>
        <v>1.0655310941644576E-2</v>
      </c>
      <c r="S492">
        <f t="shared" ca="1" si="65"/>
        <v>0.45680445722930857</v>
      </c>
      <c r="T492">
        <f t="shared" ca="1" si="66"/>
        <v>0.14910245824227916</v>
      </c>
      <c r="V492">
        <f t="shared" si="67"/>
        <v>2</v>
      </c>
      <c r="W492">
        <f t="shared" ca="1" si="68"/>
        <v>0</v>
      </c>
      <c r="X492">
        <f t="shared" ca="1" si="69"/>
        <v>1</v>
      </c>
      <c r="Y492">
        <f t="shared" ca="1" si="70"/>
        <v>0</v>
      </c>
      <c r="Z492">
        <f t="shared" ca="1" si="71"/>
        <v>0</v>
      </c>
    </row>
    <row r="493" spans="1:26" x14ac:dyDescent="0.3">
      <c r="A493">
        <v>1303</v>
      </c>
      <c r="B493" t="s">
        <v>4</v>
      </c>
      <c r="C493" t="s">
        <v>5</v>
      </c>
      <c r="D493" s="1">
        <v>2.650462962962963E-3</v>
      </c>
      <c r="E493">
        <v>1</v>
      </c>
      <c r="F493">
        <v>2</v>
      </c>
      <c r="G493">
        <v>9</v>
      </c>
      <c r="H493">
        <v>1</v>
      </c>
      <c r="I493">
        <v>6.25E-2</v>
      </c>
      <c r="J493">
        <v>0.4274744027303754</v>
      </c>
      <c r="K493">
        <v>0.70953772566451334</v>
      </c>
      <c r="L493">
        <v>0.79174488054607506</v>
      </c>
      <c r="M493">
        <f t="shared" si="63"/>
        <v>3</v>
      </c>
      <c r="N493">
        <f t="shared" si="64"/>
        <v>485</v>
      </c>
      <c r="O493">
        <f ca="1">AVERAGE(INDIRECT("K"&amp;N493):K493)</f>
        <v>0.65906420392864673</v>
      </c>
      <c r="P493">
        <f ca="1">IF(ROW(P493)-N493&gt;10,VAR(INDIRECT("K"&amp;N493):K493),$K$6951/4)</f>
        <v>2.3764173018390065E-3</v>
      </c>
      <c r="Q493">
        <f ca="1">(AVERAGE(INDIRECT("K"&amp;N493):L493)+AVERAGE(L464:L493))/2</f>
        <v>0.51924261610988975</v>
      </c>
      <c r="R493">
        <f ca="1">IF(ROW(P493)-N493&gt;10,VAR(INDIRECT("K"&amp;N493):L493),$L$6951/4)</f>
        <v>1.0655310941644576E-2</v>
      </c>
      <c r="S493">
        <f t="shared" ca="1" si="65"/>
        <v>0.46891797144336361</v>
      </c>
      <c r="T493">
        <f t="shared" ca="1" si="66"/>
        <v>0.14910245824227916</v>
      </c>
      <c r="V493">
        <f t="shared" si="67"/>
        <v>2</v>
      </c>
      <c r="W493">
        <f t="shared" ca="1" si="68"/>
        <v>0</v>
      </c>
      <c r="X493">
        <f t="shared" ca="1" si="69"/>
        <v>1</v>
      </c>
      <c r="Y493">
        <f t="shared" ca="1" si="70"/>
        <v>0</v>
      </c>
      <c r="Z493">
        <f t="shared" ca="1" si="71"/>
        <v>0</v>
      </c>
    </row>
    <row r="494" spans="1:26" x14ac:dyDescent="0.3">
      <c r="A494">
        <v>1303</v>
      </c>
      <c r="B494" t="s">
        <v>4</v>
      </c>
      <c r="C494" t="s">
        <v>5</v>
      </c>
      <c r="D494" s="1">
        <v>3.414351851851852E-3</v>
      </c>
      <c r="E494">
        <v>1</v>
      </c>
      <c r="F494">
        <v>3</v>
      </c>
      <c r="G494">
        <v>10</v>
      </c>
      <c r="H494">
        <v>0.5</v>
      </c>
      <c r="I494">
        <v>1</v>
      </c>
      <c r="J494">
        <v>0.5</v>
      </c>
      <c r="K494">
        <v>0.71654836244416231</v>
      </c>
      <c r="L494">
        <v>0.79174488054607506</v>
      </c>
      <c r="M494">
        <f t="shared" si="63"/>
        <v>3</v>
      </c>
      <c r="N494">
        <f t="shared" si="64"/>
        <v>485</v>
      </c>
      <c r="O494">
        <f ca="1">AVERAGE(INDIRECT("K"&amp;N494):K494)</f>
        <v>0.66481261978019834</v>
      </c>
      <c r="P494">
        <f ca="1">IF(ROW(P494)-N494&gt;10,VAR(INDIRECT("K"&amp;N494):K494),$K$6951/4)</f>
        <v>2.3764173018390065E-3</v>
      </c>
      <c r="Q494">
        <f ca="1">(AVERAGE(INDIRECT("K"&amp;N494):L494)+AVERAGE(L465:L494))/2</f>
        <v>0.53318900455251872</v>
      </c>
      <c r="R494">
        <f ca="1">IF(ROW(P494)-N494&gt;10,VAR(INDIRECT("K"&amp;N494):L494),$L$6951/4)</f>
        <v>1.0655310941644576E-2</v>
      </c>
      <c r="S494">
        <f t="shared" ca="1" si="65"/>
        <v>0.54229707768679758</v>
      </c>
      <c r="T494">
        <f t="shared" ca="1" si="66"/>
        <v>0.14910245824227916</v>
      </c>
      <c r="V494">
        <f t="shared" si="67"/>
        <v>2</v>
      </c>
      <c r="W494">
        <f t="shared" ca="1" si="68"/>
        <v>0</v>
      </c>
      <c r="X494">
        <f t="shared" ca="1" si="69"/>
        <v>0</v>
      </c>
      <c r="Y494">
        <f t="shared" ca="1" si="70"/>
        <v>0</v>
      </c>
      <c r="Z494">
        <f t="shared" ca="1" si="71"/>
        <v>1</v>
      </c>
    </row>
    <row r="495" spans="1:26" x14ac:dyDescent="0.3">
      <c r="A495">
        <v>1303</v>
      </c>
      <c r="B495" t="s">
        <v>4</v>
      </c>
      <c r="C495" t="s">
        <v>5</v>
      </c>
      <c r="D495" s="1">
        <v>3.8078703703703703E-3</v>
      </c>
      <c r="E495">
        <v>1</v>
      </c>
      <c r="F495">
        <v>3</v>
      </c>
      <c r="G495">
        <v>11</v>
      </c>
      <c r="H495">
        <v>0.16666666666666666</v>
      </c>
      <c r="I495">
        <v>1</v>
      </c>
      <c r="J495">
        <v>0.5</v>
      </c>
      <c r="K495">
        <v>0.71622739608099284</v>
      </c>
      <c r="L495">
        <v>0.54999999999999993</v>
      </c>
      <c r="M495">
        <f t="shared" si="63"/>
        <v>3</v>
      </c>
      <c r="N495">
        <f t="shared" si="64"/>
        <v>485</v>
      </c>
      <c r="O495">
        <f ca="1">AVERAGE(INDIRECT("K"&amp;N495):K495)</f>
        <v>0.66948669035299779</v>
      </c>
      <c r="P495">
        <f ca="1">IF(ROW(P495)-N495&gt;10,VAR(INDIRECT("K"&amp;N495):K495),$K$6951/4)</f>
        <v>2.3764173018390065E-3</v>
      </c>
      <c r="Q495">
        <f ca="1">(AVERAGE(INDIRECT("K"&amp;N495):L495)+AVERAGE(L466:L495))/2</f>
        <v>0.53969055727544735</v>
      </c>
      <c r="R495">
        <f ca="1">IF(ROW(P495)-N495&gt;10,VAR(INDIRECT("K"&amp;N495):L495),$L$6951/4)</f>
        <v>1.0655310941644576E-2</v>
      </c>
      <c r="S495">
        <f t="shared" ca="1" si="65"/>
        <v>0.5486721725469319</v>
      </c>
      <c r="T495">
        <f t="shared" ca="1" si="66"/>
        <v>0.14910245824227916</v>
      </c>
      <c r="V495">
        <f t="shared" si="67"/>
        <v>2</v>
      </c>
      <c r="W495">
        <f t="shared" ca="1" si="68"/>
        <v>0</v>
      </c>
      <c r="X495">
        <f t="shared" ca="1" si="69"/>
        <v>0</v>
      </c>
      <c r="Y495">
        <f t="shared" ca="1" si="70"/>
        <v>0</v>
      </c>
      <c r="Z495">
        <f t="shared" ca="1" si="71"/>
        <v>1</v>
      </c>
    </row>
    <row r="496" spans="1:26" x14ac:dyDescent="0.3">
      <c r="A496">
        <v>1303</v>
      </c>
      <c r="B496" t="s">
        <v>4</v>
      </c>
      <c r="C496" t="s">
        <v>5</v>
      </c>
      <c r="D496" s="1">
        <v>4.6990740740740743E-3</v>
      </c>
      <c r="E496">
        <v>1</v>
      </c>
      <c r="F496">
        <v>3</v>
      </c>
      <c r="G496">
        <v>12</v>
      </c>
      <c r="H496">
        <v>0.5</v>
      </c>
      <c r="I496">
        <v>1</v>
      </c>
      <c r="J496">
        <v>0.5</v>
      </c>
      <c r="K496">
        <v>0.71768922998925988</v>
      </c>
      <c r="L496">
        <v>0.31666666666666665</v>
      </c>
      <c r="M496">
        <f t="shared" si="63"/>
        <v>3</v>
      </c>
      <c r="N496">
        <f t="shared" si="64"/>
        <v>485</v>
      </c>
      <c r="O496">
        <f ca="1">AVERAGE(INDIRECT("K"&amp;N496):K496)</f>
        <v>0.67350356865601968</v>
      </c>
      <c r="P496">
        <f ca="1">IF(ROW(P496)-N496&gt;10,VAR(INDIRECT("K"&amp;N496):K496),$K$6951/4)</f>
        <v>1.311705218421416E-3</v>
      </c>
      <c r="Q496">
        <f ca="1">(AVERAGE(INDIRECT("K"&amp;N496):L496)+AVERAGE(L467:L496))/2</f>
        <v>0.53314823201023598</v>
      </c>
      <c r="R496">
        <f ca="1">IF(ROW(P496)-N496&gt;10,VAR(INDIRECT("K"&amp;N496):L496),$L$6951/4)</f>
        <v>3.0620740441811348E-2</v>
      </c>
      <c r="S496">
        <f t="shared" ca="1" si="65"/>
        <v>0.47512415847744255</v>
      </c>
      <c r="T496">
        <f t="shared" ca="1" si="66"/>
        <v>3.9390144219667918E-2</v>
      </c>
      <c r="V496">
        <f t="shared" si="67"/>
        <v>2</v>
      </c>
      <c r="W496">
        <f t="shared" ca="1" si="68"/>
        <v>0</v>
      </c>
      <c r="X496">
        <f t="shared" ca="1" si="69"/>
        <v>1</v>
      </c>
      <c r="Y496">
        <f t="shared" ca="1" si="70"/>
        <v>0</v>
      </c>
      <c r="Z496">
        <f t="shared" ca="1" si="71"/>
        <v>0</v>
      </c>
    </row>
    <row r="497" spans="1:26" x14ac:dyDescent="0.3">
      <c r="A497">
        <v>1303</v>
      </c>
      <c r="B497" t="s">
        <v>4</v>
      </c>
      <c r="C497" t="s">
        <v>5</v>
      </c>
      <c r="D497" s="1">
        <v>5.092592592592593E-3</v>
      </c>
      <c r="E497">
        <v>1</v>
      </c>
      <c r="F497">
        <v>3</v>
      </c>
      <c r="G497">
        <v>13</v>
      </c>
      <c r="H497">
        <v>0.7</v>
      </c>
      <c r="I497">
        <v>1</v>
      </c>
      <c r="J497">
        <v>0.5</v>
      </c>
      <c r="K497">
        <v>0.71954354173364532</v>
      </c>
      <c r="L497">
        <v>0.54999999999999993</v>
      </c>
      <c r="M497">
        <f t="shared" si="63"/>
        <v>3</v>
      </c>
      <c r="N497">
        <f t="shared" si="64"/>
        <v>485</v>
      </c>
      <c r="O497">
        <f ca="1">AVERAGE(INDIRECT("K"&amp;N497):K497)</f>
        <v>0.67704510504660631</v>
      </c>
      <c r="P497">
        <f ca="1">IF(ROW(P497)-N497&gt;10,VAR(INDIRECT("K"&amp;N497):K497),$K$6951/4)</f>
        <v>1.3654486902956689E-3</v>
      </c>
      <c r="Q497">
        <f ca="1">(AVERAGE(INDIRECT("K"&amp;N497):L497)+AVERAGE(L468:L497))/2</f>
        <v>0.53775918927663724</v>
      </c>
      <c r="R497">
        <f ca="1">IF(ROW(P497)-N497&gt;10,VAR(INDIRECT("K"&amp;N497):L497),$L$6951/4)</f>
        <v>2.9004944990699996E-2</v>
      </c>
      <c r="S497">
        <f t="shared" ca="1" si="65"/>
        <v>0.47991111460866304</v>
      </c>
      <c r="T497">
        <f t="shared" ca="1" si="66"/>
        <v>4.2938472254941844E-2</v>
      </c>
      <c r="V497">
        <f t="shared" si="67"/>
        <v>2</v>
      </c>
      <c r="W497">
        <f t="shared" ca="1" si="68"/>
        <v>0</v>
      </c>
      <c r="X497">
        <f t="shared" ca="1" si="69"/>
        <v>1</v>
      </c>
      <c r="Y497">
        <f t="shared" ca="1" si="70"/>
        <v>0</v>
      </c>
      <c r="Z497">
        <f t="shared" ca="1" si="71"/>
        <v>0</v>
      </c>
    </row>
    <row r="498" spans="1:26" x14ac:dyDescent="0.3">
      <c r="A498">
        <v>1303</v>
      </c>
      <c r="B498" t="s">
        <v>4</v>
      </c>
      <c r="C498" t="s">
        <v>5</v>
      </c>
      <c r="D498" s="1">
        <v>5.5439814814814813E-3</v>
      </c>
      <c r="E498">
        <v>1</v>
      </c>
      <c r="F498">
        <v>3</v>
      </c>
      <c r="G498">
        <v>14</v>
      </c>
      <c r="H498">
        <v>0.46666666666666662</v>
      </c>
      <c r="I498">
        <v>1</v>
      </c>
      <c r="J498">
        <v>0.5</v>
      </c>
      <c r="K498">
        <v>0.71136873303730874</v>
      </c>
      <c r="L498">
        <v>0.69</v>
      </c>
      <c r="M498">
        <f t="shared" si="63"/>
        <v>3</v>
      </c>
      <c r="N498">
        <f t="shared" si="64"/>
        <v>485</v>
      </c>
      <c r="O498">
        <f ca="1">AVERAGE(INDIRECT("K"&amp;N498):K498)</f>
        <v>0.6794967927602279</v>
      </c>
      <c r="P498">
        <f ca="1">IF(ROW(P498)-N498&gt;10,VAR(INDIRECT("K"&amp;N498):K498),$K$6951/4)</f>
        <v>1.3445649926892647E-3</v>
      </c>
      <c r="Q498">
        <f ca="1">(AVERAGE(INDIRECT("K"&amp;N498):L498)+AVERAGE(L469:L498))/2</f>
        <v>0.54789879296873711</v>
      </c>
      <c r="R498">
        <f ca="1">IF(ROW(P498)-N498&gt;10,VAR(INDIRECT("K"&amp;N498):L498),$L$6951/4)</f>
        <v>2.7864886974584196E-2</v>
      </c>
      <c r="S498">
        <f t="shared" ca="1" si="65"/>
        <v>0.54998195374302561</v>
      </c>
      <c r="T498">
        <f t="shared" ca="1" si="66"/>
        <v>4.3912915091271341E-2</v>
      </c>
      <c r="V498">
        <f t="shared" si="67"/>
        <v>2</v>
      </c>
      <c r="W498">
        <f t="shared" ca="1" si="68"/>
        <v>0</v>
      </c>
      <c r="X498">
        <f t="shared" ca="1" si="69"/>
        <v>0</v>
      </c>
      <c r="Y498">
        <f t="shared" ca="1" si="70"/>
        <v>0</v>
      </c>
      <c r="Z498">
        <f t="shared" ca="1" si="71"/>
        <v>1</v>
      </c>
    </row>
    <row r="499" spans="1:26" x14ac:dyDescent="0.3">
      <c r="A499">
        <v>1303</v>
      </c>
      <c r="B499" t="s">
        <v>4</v>
      </c>
      <c r="C499" t="s">
        <v>5</v>
      </c>
      <c r="D499" s="1">
        <v>5.8449074074074072E-3</v>
      </c>
      <c r="E499">
        <v>1</v>
      </c>
      <c r="F499">
        <v>3</v>
      </c>
      <c r="G499">
        <v>15</v>
      </c>
      <c r="H499">
        <v>0.61904761904761896</v>
      </c>
      <c r="I499">
        <v>1</v>
      </c>
      <c r="J499">
        <v>0.5</v>
      </c>
      <c r="K499">
        <v>0.70441425943783054</v>
      </c>
      <c r="L499">
        <v>0.52666666666666662</v>
      </c>
      <c r="M499">
        <f t="shared" si="63"/>
        <v>3</v>
      </c>
      <c r="N499">
        <f t="shared" si="64"/>
        <v>485</v>
      </c>
      <c r="O499">
        <f ca="1">AVERAGE(INDIRECT("K"&amp;N499):K499)</f>
        <v>0.68115795720540151</v>
      </c>
      <c r="P499">
        <f ca="1">IF(ROW(P499)-N499&gt;10,VAR(INDIRECT("K"&amp;N499):K499),$K$6951/4)</f>
        <v>1.2899166457772321E-3</v>
      </c>
      <c r="Q499">
        <f ca="1">(AVERAGE(INDIRECT("K"&amp;N499):L499)+AVERAGE(L470:L499))/2</f>
        <v>0.55042678009843671</v>
      </c>
      <c r="R499">
        <f ca="1">IF(ROW(P499)-N499&gt;10,VAR(INDIRECT("K"&amp;N499):L499),$L$6951/4)</f>
        <v>2.6534195884049476E-2</v>
      </c>
      <c r="S499">
        <f t="shared" ca="1" si="65"/>
        <v>0.55251142716105284</v>
      </c>
      <c r="T499">
        <f t="shared" ca="1" si="66"/>
        <v>4.4210450047028477E-2</v>
      </c>
      <c r="V499">
        <f t="shared" si="67"/>
        <v>2</v>
      </c>
      <c r="W499">
        <f t="shared" ca="1" si="68"/>
        <v>0</v>
      </c>
      <c r="X499">
        <f t="shared" ca="1" si="69"/>
        <v>0</v>
      </c>
      <c r="Y499">
        <f t="shared" ca="1" si="70"/>
        <v>0</v>
      </c>
      <c r="Z499">
        <f t="shared" ca="1" si="71"/>
        <v>1</v>
      </c>
    </row>
    <row r="500" spans="1:26" x14ac:dyDescent="0.3">
      <c r="A500">
        <v>1303</v>
      </c>
      <c r="B500" t="s">
        <v>4</v>
      </c>
      <c r="C500" t="s">
        <v>5</v>
      </c>
      <c r="D500" s="1">
        <v>6.2615740740740739E-3</v>
      </c>
      <c r="E500">
        <v>1</v>
      </c>
      <c r="F500">
        <v>3</v>
      </c>
      <c r="G500">
        <v>16</v>
      </c>
      <c r="H500">
        <v>0.4642857142857143</v>
      </c>
      <c r="I500">
        <v>1</v>
      </c>
      <c r="J500">
        <v>0.5</v>
      </c>
      <c r="K500">
        <v>0.70395961546540531</v>
      </c>
      <c r="L500">
        <v>0.63333333333333319</v>
      </c>
      <c r="M500">
        <f t="shared" si="63"/>
        <v>3</v>
      </c>
      <c r="N500">
        <f t="shared" si="64"/>
        <v>485</v>
      </c>
      <c r="O500">
        <f ca="1">AVERAGE(INDIRECT("K"&amp;N500):K500)</f>
        <v>0.68258306084665177</v>
      </c>
      <c r="P500">
        <f ca="1">IF(ROW(P500)-N500&gt;10,VAR(INDIRECT("K"&amp;N500):K500),$K$6951/4)</f>
        <v>1.2364169289382917E-3</v>
      </c>
      <c r="Q500">
        <f ca="1">(AVERAGE(INDIRECT("K"&amp;N500):L500)+AVERAGE(L471:L500))/2</f>
        <v>0.55239147261386634</v>
      </c>
      <c r="R500">
        <f ca="1">IF(ROW(P500)-N500&gt;10,VAR(INDIRECT("K"&amp;N500):L500),$L$6951/4)</f>
        <v>2.5272044563643254E-2</v>
      </c>
      <c r="S500">
        <f t="shared" ca="1" si="65"/>
        <v>0.55448058040330883</v>
      </c>
      <c r="T500">
        <f t="shared" ca="1" si="66"/>
        <v>4.4466840845790702E-2</v>
      </c>
      <c r="V500">
        <f t="shared" si="67"/>
        <v>2</v>
      </c>
      <c r="W500">
        <f t="shared" ca="1" si="68"/>
        <v>0</v>
      </c>
      <c r="X500">
        <f t="shared" ca="1" si="69"/>
        <v>0</v>
      </c>
      <c r="Y500">
        <f t="shared" ca="1" si="70"/>
        <v>0</v>
      </c>
      <c r="Z500">
        <f t="shared" ca="1" si="71"/>
        <v>1</v>
      </c>
    </row>
    <row r="501" spans="1:26" x14ac:dyDescent="0.3">
      <c r="A501">
        <v>1303</v>
      </c>
      <c r="B501" t="s">
        <v>4</v>
      </c>
      <c r="C501" t="s">
        <v>5</v>
      </c>
      <c r="D501" s="1">
        <v>6.5856481481481478E-3</v>
      </c>
      <c r="E501">
        <v>1</v>
      </c>
      <c r="F501">
        <v>3</v>
      </c>
      <c r="G501">
        <v>17</v>
      </c>
      <c r="H501">
        <v>0.3611111111111111</v>
      </c>
      <c r="I501">
        <v>1</v>
      </c>
      <c r="J501">
        <v>0.5</v>
      </c>
      <c r="K501">
        <v>0.70095673883290677</v>
      </c>
      <c r="L501">
        <v>0.52500000000000002</v>
      </c>
      <c r="M501">
        <f t="shared" si="63"/>
        <v>3</v>
      </c>
      <c r="N501">
        <f t="shared" si="64"/>
        <v>485</v>
      </c>
      <c r="O501">
        <f ca="1">AVERAGE(INDIRECT("K"&amp;N501):K501)</f>
        <v>0.68366386543407853</v>
      </c>
      <c r="P501">
        <f ca="1">IF(ROW(P501)-N501&gt;10,VAR(INDIRECT("K"&amp;N501):K501),$K$6951/4)</f>
        <v>1.1789992263350954E-3</v>
      </c>
      <c r="Q501">
        <f ca="1">(AVERAGE(INDIRECT("K"&amp;N501):L501)+AVERAGE(L472:L501))/2</f>
        <v>0.5545149321562034</v>
      </c>
      <c r="R501">
        <f ca="1">IF(ROW(P501)-N501&gt;10,VAR(INDIRECT("K"&amp;N501):L501),$L$6951/4)</f>
        <v>2.4227148084185982E-2</v>
      </c>
      <c r="S501">
        <f t="shared" ca="1" si="65"/>
        <v>0.5565764753211877</v>
      </c>
      <c r="T501">
        <f t="shared" ca="1" si="66"/>
        <v>4.4252538662007457E-2</v>
      </c>
      <c r="V501">
        <f t="shared" si="67"/>
        <v>2</v>
      </c>
      <c r="W501">
        <f t="shared" ca="1" si="68"/>
        <v>0</v>
      </c>
      <c r="X501">
        <f t="shared" ca="1" si="69"/>
        <v>0</v>
      </c>
      <c r="Y501">
        <f t="shared" ca="1" si="70"/>
        <v>0</v>
      </c>
      <c r="Z501">
        <f t="shared" ca="1" si="71"/>
        <v>1</v>
      </c>
    </row>
    <row r="502" spans="1:26" x14ac:dyDescent="0.3">
      <c r="A502">
        <v>1303</v>
      </c>
      <c r="B502" t="s">
        <v>4</v>
      </c>
      <c r="C502" t="s">
        <v>5</v>
      </c>
      <c r="D502" s="1">
        <v>8.067129629629629E-3</v>
      </c>
      <c r="E502">
        <v>1</v>
      </c>
      <c r="F502">
        <v>4</v>
      </c>
      <c r="G502">
        <v>18</v>
      </c>
      <c r="H502">
        <v>0.5</v>
      </c>
      <c r="I502">
        <v>0.2265625</v>
      </c>
      <c r="J502">
        <v>0.33685220729366605</v>
      </c>
      <c r="K502">
        <v>0.6919703337338019</v>
      </c>
      <c r="L502">
        <v>0.45277777777777772</v>
      </c>
      <c r="M502">
        <f t="shared" si="63"/>
        <v>3</v>
      </c>
      <c r="N502">
        <f t="shared" si="64"/>
        <v>485</v>
      </c>
      <c r="O502">
        <f ca="1">AVERAGE(INDIRECT("K"&amp;N502):K502)</f>
        <v>0.68412533589517421</v>
      </c>
      <c r="P502">
        <f ca="1">IF(ROW(P502)-N502&gt;10,VAR(INDIRECT("K"&amp;N502):K502),$K$6951/4)</f>
        <v>1.1134795204246757E-3</v>
      </c>
      <c r="Q502">
        <f ca="1">(AVERAGE(INDIRECT("K"&amp;N502):L502)+AVERAGE(L473:L502))/2</f>
        <v>0.55191598805398878</v>
      </c>
      <c r="R502">
        <f ca="1">IF(ROW(P502)-N502&gt;10,VAR(INDIRECT("K"&amp;N502):L502),$L$6951/4)</f>
        <v>2.3691293103892872E-2</v>
      </c>
      <c r="S502">
        <f t="shared" ca="1" si="65"/>
        <v>0.55395529803307042</v>
      </c>
      <c r="T502">
        <f t="shared" ca="1" si="66"/>
        <v>4.2874641208745901E-2</v>
      </c>
      <c r="V502">
        <f t="shared" si="67"/>
        <v>2</v>
      </c>
      <c r="W502">
        <f t="shared" ca="1" si="68"/>
        <v>0</v>
      </c>
      <c r="X502">
        <f t="shared" ca="1" si="69"/>
        <v>0</v>
      </c>
      <c r="Y502">
        <f t="shared" ca="1" si="70"/>
        <v>0</v>
      </c>
      <c r="Z502">
        <f t="shared" ca="1" si="71"/>
        <v>1</v>
      </c>
    </row>
    <row r="503" spans="1:26" x14ac:dyDescent="0.3">
      <c r="A503">
        <v>1303</v>
      </c>
      <c r="B503" t="s">
        <v>4</v>
      </c>
      <c r="C503" t="s">
        <v>5</v>
      </c>
      <c r="D503" s="1">
        <v>8.2523148148148148E-3</v>
      </c>
      <c r="E503">
        <v>1</v>
      </c>
      <c r="F503">
        <v>4</v>
      </c>
      <c r="G503">
        <v>19</v>
      </c>
      <c r="H503">
        <v>0.83333333333333337</v>
      </c>
      <c r="I503">
        <v>0.2265625</v>
      </c>
      <c r="J503">
        <v>0.33685220729366605</v>
      </c>
      <c r="K503">
        <v>0.68955974935524633</v>
      </c>
      <c r="L503">
        <v>0.44002669145873319</v>
      </c>
      <c r="M503">
        <f t="shared" si="63"/>
        <v>3</v>
      </c>
      <c r="N503">
        <f t="shared" si="64"/>
        <v>485</v>
      </c>
      <c r="O503">
        <f ca="1">AVERAGE(INDIRECT("K"&amp;N503):K503)</f>
        <v>0.68441135765623073</v>
      </c>
      <c r="P503">
        <f ca="1">IF(ROW(P503)-N503&gt;10,VAR(INDIRECT("K"&amp;N503):K503),$K$6951/4)</f>
        <v>1.0531739075759076E-3</v>
      </c>
      <c r="Q503">
        <f ca="1">(AVERAGE(INDIRECT("K"&amp;N503):L503)+AVERAGE(L474:L503))/2</f>
        <v>0.54780869462377413</v>
      </c>
      <c r="R503">
        <f ca="1">IF(ROW(P503)-N503&gt;10,VAR(INDIRECT("K"&amp;N503):L503),$L$6951/4)</f>
        <v>2.329913288287494E-2</v>
      </c>
      <c r="S503">
        <f t="shared" ca="1" si="65"/>
        <v>0.54983639299501996</v>
      </c>
      <c r="T503">
        <f t="shared" ca="1" si="66"/>
        <v>4.1377060700942048E-2</v>
      </c>
      <c r="V503">
        <f t="shared" si="67"/>
        <v>2</v>
      </c>
      <c r="W503">
        <f t="shared" ca="1" si="68"/>
        <v>0</v>
      </c>
      <c r="X503">
        <f t="shared" ca="1" si="69"/>
        <v>0</v>
      </c>
      <c r="Y503">
        <f t="shared" ca="1" si="70"/>
        <v>0</v>
      </c>
      <c r="Z503">
        <f t="shared" ca="1" si="71"/>
        <v>1</v>
      </c>
    </row>
    <row r="504" spans="1:26" x14ac:dyDescent="0.3">
      <c r="A504">
        <v>1303</v>
      </c>
      <c r="B504" t="s">
        <v>4</v>
      </c>
      <c r="C504" t="s">
        <v>5</v>
      </c>
      <c r="D504" s="1">
        <v>8.4143518518518517E-3</v>
      </c>
      <c r="E504">
        <v>1</v>
      </c>
      <c r="F504">
        <v>4</v>
      </c>
      <c r="G504">
        <v>20</v>
      </c>
      <c r="H504">
        <v>1</v>
      </c>
      <c r="I504">
        <v>0.2265625</v>
      </c>
      <c r="J504">
        <v>0.33685220729366605</v>
      </c>
      <c r="K504">
        <v>0.6934483278261655</v>
      </c>
      <c r="L504">
        <v>0.67336002479206658</v>
      </c>
      <c r="M504">
        <f t="shared" si="63"/>
        <v>3</v>
      </c>
      <c r="N504">
        <f t="shared" si="64"/>
        <v>485</v>
      </c>
      <c r="O504">
        <f ca="1">AVERAGE(INDIRECT("K"&amp;N504):K504)</f>
        <v>0.68486320616472751</v>
      </c>
      <c r="P504">
        <f ca="1">IF(ROW(P504)-N504&gt;10,VAR(INDIRECT("K"&amp;N504):K504),$K$6951/4)</f>
        <v>1.0018270434066325E-3</v>
      </c>
      <c r="Q504">
        <f ca="1">(AVERAGE(INDIRECT("K"&amp;N504):L504)+AVERAGE(L475:L504))/2</f>
        <v>0.54638322316790355</v>
      </c>
      <c r="R504">
        <f ca="1">IF(ROW(P504)-N504&gt;10,VAR(INDIRECT("K"&amp;N504):L504),$L$6951/4)</f>
        <v>2.250328634900766E-2</v>
      </c>
      <c r="S504">
        <f t="shared" ca="1" si="65"/>
        <v>0.54840817686344678</v>
      </c>
      <c r="T504">
        <f t="shared" ca="1" si="66"/>
        <v>4.0805057684443813E-2</v>
      </c>
      <c r="V504">
        <f t="shared" si="67"/>
        <v>2</v>
      </c>
      <c r="W504">
        <f t="shared" ca="1" si="68"/>
        <v>0</v>
      </c>
      <c r="X504">
        <f t="shared" ca="1" si="69"/>
        <v>0</v>
      </c>
      <c r="Y504">
        <f t="shared" ca="1" si="70"/>
        <v>0</v>
      </c>
      <c r="Z504">
        <f t="shared" ca="1" si="71"/>
        <v>1</v>
      </c>
    </row>
    <row r="505" spans="1:26" x14ac:dyDescent="0.3">
      <c r="A505">
        <v>1303</v>
      </c>
      <c r="B505" t="s">
        <v>4</v>
      </c>
      <c r="C505" t="s">
        <v>5</v>
      </c>
      <c r="D505" s="1">
        <v>8.7500000000000008E-3</v>
      </c>
      <c r="E505">
        <v>1</v>
      </c>
      <c r="F505">
        <v>4</v>
      </c>
      <c r="G505">
        <v>21</v>
      </c>
      <c r="H505">
        <v>0.6</v>
      </c>
      <c r="I505">
        <v>0.2265625</v>
      </c>
      <c r="J505">
        <v>0.33685220729366605</v>
      </c>
      <c r="K505">
        <v>0.69447096866223867</v>
      </c>
      <c r="L505">
        <v>0.79002669145873317</v>
      </c>
      <c r="M505">
        <f t="shared" si="63"/>
        <v>3</v>
      </c>
      <c r="N505">
        <f t="shared" si="64"/>
        <v>485</v>
      </c>
      <c r="O505">
        <f ca="1">AVERAGE(INDIRECT("K"&amp;N505):K505)</f>
        <v>0.68532071866460897</v>
      </c>
      <c r="P505">
        <f ca="1">IF(ROW(P505)-N505&gt;10,VAR(INDIRECT("K"&amp;N505):K505),$K$6951/4)</f>
        <v>9.5613136267480472E-4</v>
      </c>
      <c r="Q505">
        <f ca="1">(AVERAGE(INDIRECT("K"&amp;N505):L505)+AVERAGE(L476:L505))/2</f>
        <v>0.55392252650316764</v>
      </c>
      <c r="R505">
        <f ca="1">IF(ROW(P505)-N505&gt;10,VAR(INDIRECT("K"&amp;N505):L505),$L$6951/4)</f>
        <v>2.2483704829770194E-2</v>
      </c>
      <c r="S505">
        <f t="shared" ca="1" si="65"/>
        <v>0.5557590853495239</v>
      </c>
      <c r="T505">
        <f t="shared" ca="1" si="66"/>
        <v>3.9126976951426341E-2</v>
      </c>
      <c r="V505">
        <f t="shared" si="67"/>
        <v>2</v>
      </c>
      <c r="W505">
        <f t="shared" ca="1" si="68"/>
        <v>0</v>
      </c>
      <c r="X505">
        <f t="shared" ca="1" si="69"/>
        <v>0</v>
      </c>
      <c r="Y505">
        <f t="shared" ca="1" si="70"/>
        <v>0</v>
      </c>
      <c r="Z505">
        <f t="shared" ca="1" si="71"/>
        <v>1</v>
      </c>
    </row>
    <row r="506" spans="1:26" x14ac:dyDescent="0.3">
      <c r="A506">
        <v>1303</v>
      </c>
      <c r="B506" t="s">
        <v>4</v>
      </c>
      <c r="C506" t="s">
        <v>5</v>
      </c>
      <c r="D506" s="1">
        <v>9.0740740740740747E-3</v>
      </c>
      <c r="E506">
        <v>1</v>
      </c>
      <c r="F506">
        <v>4</v>
      </c>
      <c r="G506">
        <v>22</v>
      </c>
      <c r="H506">
        <v>0.73333333333333339</v>
      </c>
      <c r="I506">
        <v>0.2265625</v>
      </c>
      <c r="J506">
        <v>0.33685220729366605</v>
      </c>
      <c r="K506">
        <v>0.69040575057858311</v>
      </c>
      <c r="L506">
        <v>0.51002669145873314</v>
      </c>
      <c r="M506">
        <f t="shared" si="63"/>
        <v>3</v>
      </c>
      <c r="N506">
        <f t="shared" si="64"/>
        <v>485</v>
      </c>
      <c r="O506">
        <f ca="1">AVERAGE(INDIRECT("K"&amp;N506):K506)</f>
        <v>0.68555185647888051</v>
      </c>
      <c r="P506">
        <f ca="1">IF(ROW(P506)-N506&gt;10,VAR(INDIRECT("K"&amp;N506):K506),$K$6951/4)</f>
        <v>9.1177664094762591E-4</v>
      </c>
      <c r="Q506">
        <f ca="1">(AVERAGE(INDIRECT("K"&amp;N506):L506)+AVERAGE(L477:L506))/2</f>
        <v>0.5571437935087078</v>
      </c>
      <c r="R506">
        <f ca="1">IF(ROW(P506)-N506&gt;10,VAR(INDIRECT("K"&amp;N506):L506),$L$6951/4)</f>
        <v>2.1817241627299755E-2</v>
      </c>
      <c r="S506">
        <f t="shared" ca="1" si="65"/>
        <v>0.55890800832014631</v>
      </c>
      <c r="T506">
        <f t="shared" ca="1" si="66"/>
        <v>3.8505870667339889E-2</v>
      </c>
      <c r="V506">
        <f t="shared" si="67"/>
        <v>2</v>
      </c>
      <c r="W506">
        <f t="shared" ca="1" si="68"/>
        <v>0</v>
      </c>
      <c r="X506">
        <f t="shared" ca="1" si="69"/>
        <v>0</v>
      </c>
      <c r="Y506">
        <f t="shared" ca="1" si="70"/>
        <v>0</v>
      </c>
      <c r="Z506">
        <f t="shared" ca="1" si="71"/>
        <v>1</v>
      </c>
    </row>
    <row r="507" spans="1:26" x14ac:dyDescent="0.3">
      <c r="A507">
        <v>1303</v>
      </c>
      <c r="B507" t="s">
        <v>4</v>
      </c>
      <c r="C507" t="s">
        <v>5</v>
      </c>
      <c r="D507" s="1">
        <v>9.6990740740740735E-3</v>
      </c>
      <c r="E507">
        <v>1</v>
      </c>
      <c r="F507">
        <v>5</v>
      </c>
      <c r="G507">
        <v>23</v>
      </c>
      <c r="H507">
        <v>0.33333333333333331</v>
      </c>
      <c r="I507">
        <v>0.9375</v>
      </c>
      <c r="J507">
        <v>0.5</v>
      </c>
      <c r="K507">
        <v>0.68734342943345972</v>
      </c>
      <c r="L507">
        <v>0.60336002479206652</v>
      </c>
      <c r="M507">
        <f t="shared" si="63"/>
        <v>3</v>
      </c>
      <c r="N507">
        <f t="shared" si="64"/>
        <v>485</v>
      </c>
      <c r="O507">
        <f ca="1">AVERAGE(INDIRECT("K"&amp;N507):K507)</f>
        <v>0.68562975095516665</v>
      </c>
      <c r="P507">
        <f ca="1">IF(ROW(P507)-N507&gt;10,VAR(INDIRECT("K"&amp;N507):K507),$K$6951/4)</f>
        <v>8.7047180181430435E-4</v>
      </c>
      <c r="Q507">
        <f ca="1">(AVERAGE(INDIRECT("K"&amp;N507):L507)+AVERAGE(L478:L507))/2</f>
        <v>0.55902211355174236</v>
      </c>
      <c r="R507">
        <f ca="1">IF(ROW(P507)-N507&gt;10,VAR(INDIRECT("K"&amp;N507):L507),$L$6951/4)</f>
        <v>2.0996382193069648E-2</v>
      </c>
      <c r="S507">
        <f t="shared" ca="1" si="65"/>
        <v>0.56074790492112447</v>
      </c>
      <c r="T507">
        <f t="shared" ca="1" si="66"/>
        <v>3.82231580569415E-2</v>
      </c>
      <c r="V507">
        <f t="shared" si="67"/>
        <v>2</v>
      </c>
      <c r="W507">
        <f t="shared" ca="1" si="68"/>
        <v>0</v>
      </c>
      <c r="X507">
        <f t="shared" ca="1" si="69"/>
        <v>0</v>
      </c>
      <c r="Y507">
        <f t="shared" ca="1" si="70"/>
        <v>0</v>
      </c>
      <c r="Z507">
        <f t="shared" ca="1" si="71"/>
        <v>1</v>
      </c>
    </row>
    <row r="508" spans="1:26" x14ac:dyDescent="0.3">
      <c r="A508">
        <v>1303</v>
      </c>
      <c r="B508" t="s">
        <v>4</v>
      </c>
      <c r="C508" t="s">
        <v>5</v>
      </c>
      <c r="D508" s="1">
        <v>1.0115740740740741E-2</v>
      </c>
      <c r="E508">
        <v>1</v>
      </c>
      <c r="F508">
        <v>5</v>
      </c>
      <c r="G508">
        <v>24</v>
      </c>
      <c r="H508">
        <v>0.16666666666666666</v>
      </c>
      <c r="I508">
        <v>0.9375</v>
      </c>
      <c r="J508">
        <v>0.5</v>
      </c>
      <c r="K508">
        <v>0.68029806198801812</v>
      </c>
      <c r="L508">
        <v>0.42708333333333326</v>
      </c>
      <c r="M508">
        <f t="shared" si="63"/>
        <v>3</v>
      </c>
      <c r="N508">
        <f t="shared" si="64"/>
        <v>485</v>
      </c>
      <c r="O508">
        <f ca="1">AVERAGE(INDIRECT("K"&amp;N508):K508)</f>
        <v>0.68540759724820211</v>
      </c>
      <c r="P508">
        <f ca="1">IF(ROW(P508)-N508&gt;10,VAR(INDIRECT("K"&amp;N508):K508),$K$6951/4)</f>
        <v>8.3380965620385539E-4</v>
      </c>
      <c r="Q508">
        <f ca="1">(AVERAGE(INDIRECT("K"&amp;N508):L508)+AVERAGE(L479:L508))/2</f>
        <v>0.55792359343217135</v>
      </c>
      <c r="R508">
        <f ca="1">IF(ROW(P508)-N508&gt;10,VAR(INDIRECT("K"&amp;N508):L508),$L$6951/4)</f>
        <v>2.0898405115507848E-2</v>
      </c>
      <c r="S508">
        <f t="shared" ca="1" si="65"/>
        <v>0.55959680332936035</v>
      </c>
      <c r="T508">
        <f t="shared" ca="1" si="66"/>
        <v>3.6895388464458848E-2</v>
      </c>
      <c r="V508">
        <f t="shared" si="67"/>
        <v>2</v>
      </c>
      <c r="W508">
        <f t="shared" ca="1" si="68"/>
        <v>0</v>
      </c>
      <c r="X508">
        <f t="shared" ca="1" si="69"/>
        <v>0</v>
      </c>
      <c r="Y508">
        <f t="shared" ca="1" si="70"/>
        <v>0</v>
      </c>
      <c r="Z508">
        <f t="shared" ca="1" si="71"/>
        <v>1</v>
      </c>
    </row>
    <row r="509" spans="1:26" x14ac:dyDescent="0.3">
      <c r="A509">
        <v>1303</v>
      </c>
      <c r="B509" t="s">
        <v>4</v>
      </c>
      <c r="C509" t="s">
        <v>5</v>
      </c>
      <c r="D509" s="1">
        <v>1.0335648148148148E-2</v>
      </c>
      <c r="E509">
        <v>1</v>
      </c>
      <c r="F509">
        <v>5</v>
      </c>
      <c r="G509">
        <v>25</v>
      </c>
      <c r="H509">
        <v>0</v>
      </c>
      <c r="I509">
        <v>0.9375</v>
      </c>
      <c r="J509">
        <v>0.5</v>
      </c>
      <c r="K509">
        <v>0.66692554918531077</v>
      </c>
      <c r="L509">
        <v>0.31041666666666667</v>
      </c>
      <c r="M509">
        <f t="shared" si="63"/>
        <v>3</v>
      </c>
      <c r="N509">
        <f t="shared" si="64"/>
        <v>485</v>
      </c>
      <c r="O509">
        <f ca="1">AVERAGE(INDIRECT("K"&amp;N509):K509)</f>
        <v>0.68466831532568651</v>
      </c>
      <c r="P509">
        <f ca="1">IF(ROW(P509)-N509&gt;10,VAR(INDIRECT("K"&amp;N509):K509),$K$6951/4)</f>
        <v>8.1273103121932229E-4</v>
      </c>
      <c r="Q509">
        <f ca="1">(AVERAGE(INDIRECT("K"&amp;N509):L509)+AVERAGE(L480:L509))/2</f>
        <v>0.55144589646080555</v>
      </c>
      <c r="R509">
        <f ca="1">IF(ROW(P509)-N509&gt;10,VAR(INDIRECT("K"&amp;N509):L509),$L$6951/4)</f>
        <v>2.1865519698337939E-2</v>
      </c>
      <c r="S509">
        <f t="shared" ca="1" si="65"/>
        <v>0.55307630078616099</v>
      </c>
      <c r="T509">
        <f t="shared" ca="1" si="66"/>
        <v>3.455314169337069E-2</v>
      </c>
      <c r="V509">
        <f t="shared" si="67"/>
        <v>2</v>
      </c>
      <c r="W509">
        <f t="shared" ca="1" si="68"/>
        <v>0</v>
      </c>
      <c r="X509">
        <f t="shared" ca="1" si="69"/>
        <v>0</v>
      </c>
      <c r="Y509">
        <f t="shared" ca="1" si="70"/>
        <v>0</v>
      </c>
      <c r="Z509">
        <f t="shared" ca="1" si="71"/>
        <v>1</v>
      </c>
    </row>
    <row r="510" spans="1:26" x14ac:dyDescent="0.3">
      <c r="A510">
        <v>1303</v>
      </c>
      <c r="B510" t="s">
        <v>4</v>
      </c>
      <c r="C510" t="s">
        <v>5</v>
      </c>
      <c r="D510" s="1">
        <v>1.0717592592592593E-2</v>
      </c>
      <c r="E510">
        <v>1</v>
      </c>
      <c r="F510">
        <v>5</v>
      </c>
      <c r="G510">
        <v>26</v>
      </c>
      <c r="H510">
        <v>0</v>
      </c>
      <c r="I510">
        <v>0.9375</v>
      </c>
      <c r="J510">
        <v>0.5</v>
      </c>
      <c r="K510">
        <v>0.65321890527327009</v>
      </c>
      <c r="L510">
        <v>0.19375000000000001</v>
      </c>
      <c r="M510">
        <f t="shared" si="63"/>
        <v>3</v>
      </c>
      <c r="N510">
        <f t="shared" si="64"/>
        <v>485</v>
      </c>
      <c r="O510">
        <f ca="1">AVERAGE(INDIRECT("K"&amp;N510):K510)</f>
        <v>0.68345872263136276</v>
      </c>
      <c r="P510">
        <f ca="1">IF(ROW(P510)-N510&gt;10,VAR(INDIRECT("K"&amp;N510):K510),$K$6951/4)</f>
        <v>8.1826276661074195E-4</v>
      </c>
      <c r="Q510">
        <f ca="1">(AVERAGE(INDIRECT("K"&amp;N510):L510)+AVERAGE(L481:L510))/2</f>
        <v>0.54347571485987767</v>
      </c>
      <c r="R510">
        <f ca="1">IF(ROW(P510)-N510&gt;10,VAR(INDIRECT("K"&amp;N510):L510),$L$6951/4)</f>
        <v>2.4247336408845941E-2</v>
      </c>
      <c r="S510">
        <f t="shared" ca="1" si="65"/>
        <v>0.54503284454569845</v>
      </c>
      <c r="T510">
        <f t="shared" ca="1" si="66"/>
        <v>3.1579165311107341E-2</v>
      </c>
      <c r="V510">
        <f t="shared" si="67"/>
        <v>2</v>
      </c>
      <c r="W510">
        <f t="shared" ca="1" si="68"/>
        <v>0</v>
      </c>
      <c r="X510">
        <f t="shared" ca="1" si="69"/>
        <v>0</v>
      </c>
      <c r="Y510">
        <f t="shared" ca="1" si="70"/>
        <v>0</v>
      </c>
      <c r="Z510">
        <f t="shared" ca="1" si="71"/>
        <v>1</v>
      </c>
    </row>
    <row r="511" spans="1:26" x14ac:dyDescent="0.3">
      <c r="A511">
        <v>1303</v>
      </c>
      <c r="B511" t="s">
        <v>4</v>
      </c>
      <c r="C511" t="s">
        <v>5</v>
      </c>
      <c r="D511" s="1">
        <v>1.1793981481481482E-2</v>
      </c>
      <c r="E511">
        <v>1</v>
      </c>
      <c r="F511">
        <v>6</v>
      </c>
      <c r="G511">
        <v>27</v>
      </c>
      <c r="H511">
        <v>0</v>
      </c>
      <c r="I511">
        <v>0</v>
      </c>
      <c r="J511">
        <v>0.30567226890756305</v>
      </c>
      <c r="K511">
        <v>0.63971604984763553</v>
      </c>
      <c r="L511">
        <v>0.19375000000000001</v>
      </c>
      <c r="M511">
        <f t="shared" si="63"/>
        <v>3</v>
      </c>
      <c r="N511">
        <f t="shared" si="64"/>
        <v>485</v>
      </c>
      <c r="O511">
        <f ca="1">AVERAGE(INDIRECT("K"&amp;N511):K511)</f>
        <v>0.68183862363937286</v>
      </c>
      <c r="P511">
        <f ca="1">IF(ROW(P511)-N511&gt;10,VAR(INDIRECT("K"&amp;N511):K511),$K$6951/4)</f>
        <v>8.5765858182495819E-4</v>
      </c>
      <c r="Q511">
        <f ca="1">(AVERAGE(INDIRECT("K"&amp;N511):L511)+AVERAGE(L482:L511))/2</f>
        <v>0.53664990298779358</v>
      </c>
      <c r="R511">
        <f ca="1">IF(ROW(P511)-N511&gt;10,VAR(INDIRECT("K"&amp;N511):L511),$L$6951/4)</f>
        <v>2.6335436441707855E-2</v>
      </c>
      <c r="S511">
        <f t="shared" ca="1" si="65"/>
        <v>0.47820908362349773</v>
      </c>
      <c r="T511">
        <f t="shared" ca="1" si="66"/>
        <v>3.0544827516145828E-2</v>
      </c>
      <c r="V511">
        <f t="shared" si="67"/>
        <v>2</v>
      </c>
      <c r="W511">
        <f t="shared" ca="1" si="68"/>
        <v>0</v>
      </c>
      <c r="X511">
        <f t="shared" ca="1" si="69"/>
        <v>1</v>
      </c>
      <c r="Y511">
        <f t="shared" ca="1" si="70"/>
        <v>0</v>
      </c>
      <c r="Z511">
        <f t="shared" ca="1" si="71"/>
        <v>0</v>
      </c>
    </row>
    <row r="512" spans="1:26" x14ac:dyDescent="0.3">
      <c r="A512">
        <v>1303</v>
      </c>
      <c r="B512" t="s">
        <v>4</v>
      </c>
      <c r="C512" t="s">
        <v>5</v>
      </c>
      <c r="D512" s="1">
        <v>1.207175925925926E-2</v>
      </c>
      <c r="E512">
        <v>1</v>
      </c>
      <c r="F512">
        <v>6</v>
      </c>
      <c r="G512">
        <v>28</v>
      </c>
      <c r="H512">
        <v>0.5</v>
      </c>
      <c r="I512">
        <v>0</v>
      </c>
      <c r="J512">
        <v>0.30567226890756305</v>
      </c>
      <c r="K512">
        <v>0.6331277120775245</v>
      </c>
      <c r="L512">
        <v>6.113445378151261E-2</v>
      </c>
      <c r="M512">
        <f t="shared" si="63"/>
        <v>3</v>
      </c>
      <c r="N512">
        <f t="shared" si="64"/>
        <v>485</v>
      </c>
      <c r="O512">
        <f ca="1">AVERAGE(INDIRECT("K"&amp;N512):K512)</f>
        <v>0.68009894822644967</v>
      </c>
      <c r="P512">
        <f ca="1">IF(ROW(P512)-N512&gt;10,VAR(INDIRECT("K"&amp;N512):K512),$K$6951/4)</f>
        <v>9.1063462434999576E-4</v>
      </c>
      <c r="Q512">
        <f ca="1">(AVERAGE(INDIRECT("K"&amp;N512):L512)+AVERAGE(L483:L512))/2</f>
        <v>0.5273168315149378</v>
      </c>
      <c r="R512">
        <f ca="1">IF(ROW(P512)-N512&gt;10,VAR(INDIRECT("K"&amp;N512):L512),$L$6951/4)</f>
        <v>3.0357972192788001E-2</v>
      </c>
      <c r="S512">
        <f t="shared" ca="1" si="65"/>
        <v>0.46882935382047558</v>
      </c>
      <c r="T512">
        <f t="shared" ca="1" si="66"/>
        <v>2.8274820391821817E-2</v>
      </c>
      <c r="V512">
        <f t="shared" si="67"/>
        <v>2</v>
      </c>
      <c r="W512">
        <f t="shared" ca="1" si="68"/>
        <v>0</v>
      </c>
      <c r="X512">
        <f t="shared" ca="1" si="69"/>
        <v>1</v>
      </c>
      <c r="Y512">
        <f t="shared" ca="1" si="70"/>
        <v>0</v>
      </c>
      <c r="Z512">
        <f t="shared" ca="1" si="71"/>
        <v>0</v>
      </c>
    </row>
    <row r="513" spans="1:26" x14ac:dyDescent="0.3">
      <c r="A513">
        <v>1303</v>
      </c>
      <c r="B513" t="s">
        <v>4</v>
      </c>
      <c r="C513" t="s">
        <v>5</v>
      </c>
      <c r="D513" s="1">
        <v>1.2349537037037037E-2</v>
      </c>
      <c r="E513">
        <v>1</v>
      </c>
      <c r="F513">
        <v>6</v>
      </c>
      <c r="G513">
        <v>29</v>
      </c>
      <c r="H513">
        <v>0.33333333333333331</v>
      </c>
      <c r="I513">
        <v>0</v>
      </c>
      <c r="J513">
        <v>0.30567226890756305</v>
      </c>
      <c r="K513">
        <v>0.6316589705683906</v>
      </c>
      <c r="L513">
        <v>0.41113445378151259</v>
      </c>
      <c r="M513">
        <f t="shared" si="63"/>
        <v>3</v>
      </c>
      <c r="N513">
        <f t="shared" si="64"/>
        <v>485</v>
      </c>
      <c r="O513">
        <f ca="1">AVERAGE(INDIRECT("K"&amp;N513):K513)</f>
        <v>0.67842860416927531</v>
      </c>
      <c r="P513">
        <f ca="1">IF(ROW(P513)-N513&gt;10,VAR(INDIRECT("K"&amp;N513):K513),$K$6951/4)</f>
        <v>9.5902338800544021E-4</v>
      </c>
      <c r="Q513">
        <f ca="1">(AVERAGE(INDIRECT("K"&amp;N513):L513)+AVERAGE(L484:L513))/2</f>
        <v>0.52551352858849554</v>
      </c>
      <c r="R513">
        <f ca="1">IF(ROW(P513)-N513&gt;10,VAR(INDIRECT("K"&amp;N513):L513),$L$6951/4)</f>
        <v>2.9827003396374459E-2</v>
      </c>
      <c r="S513">
        <f t="shared" ca="1" si="65"/>
        <v>0.46713503543740126</v>
      </c>
      <c r="T513">
        <f t="shared" ca="1" si="66"/>
        <v>3.0180854836067503E-2</v>
      </c>
      <c r="V513">
        <f t="shared" si="67"/>
        <v>2</v>
      </c>
      <c r="W513">
        <f t="shared" ca="1" si="68"/>
        <v>0</v>
      </c>
      <c r="X513">
        <f t="shared" ca="1" si="69"/>
        <v>1</v>
      </c>
      <c r="Y513">
        <f t="shared" ca="1" si="70"/>
        <v>0</v>
      </c>
      <c r="Z513">
        <f t="shared" ca="1" si="71"/>
        <v>0</v>
      </c>
    </row>
    <row r="514" spans="1:26" x14ac:dyDescent="0.3">
      <c r="A514">
        <v>1303</v>
      </c>
      <c r="B514" t="s">
        <v>4</v>
      </c>
      <c r="C514" t="s">
        <v>5</v>
      </c>
      <c r="D514" s="1">
        <v>1.2719907407407407E-2</v>
      </c>
      <c r="E514">
        <v>1</v>
      </c>
      <c r="F514">
        <v>6</v>
      </c>
      <c r="G514">
        <v>30</v>
      </c>
      <c r="H514">
        <v>0.2</v>
      </c>
      <c r="I514">
        <v>0</v>
      </c>
      <c r="J514">
        <v>0.30567226890756305</v>
      </c>
      <c r="K514">
        <v>0.64010671628810545</v>
      </c>
      <c r="L514">
        <v>0.29446778711484589</v>
      </c>
      <c r="M514">
        <f t="shared" si="63"/>
        <v>3</v>
      </c>
      <c r="N514">
        <f t="shared" si="64"/>
        <v>485</v>
      </c>
      <c r="O514">
        <f ca="1">AVERAGE(INDIRECT("K"&amp;N514):K514)</f>
        <v>0.67715120790656969</v>
      </c>
      <c r="P514">
        <f ca="1">IF(ROW(P514)-N514&gt;10,VAR(INDIRECT("K"&amp;N514):K514),$K$6951/4)</f>
        <v>9.7490585236448431E-4</v>
      </c>
      <c r="Q514">
        <f ca="1">(AVERAGE(INDIRECT("K"&amp;N514):L514)+AVERAGE(L485:L514))/2</f>
        <v>0.51972672545446996</v>
      </c>
      <c r="R514">
        <f ca="1">IF(ROW(P514)-N514&gt;10,VAR(INDIRECT("K"&amp;N514):L514),$L$6951/4)</f>
        <v>3.0214329723068836E-2</v>
      </c>
      <c r="S514">
        <f t="shared" ca="1" si="65"/>
        <v>0.46140187908261071</v>
      </c>
      <c r="T514">
        <f t="shared" ca="1" si="66"/>
        <v>3.0280718817001076E-2</v>
      </c>
      <c r="V514">
        <f t="shared" si="67"/>
        <v>2</v>
      </c>
      <c r="W514">
        <f t="shared" ca="1" si="68"/>
        <v>0</v>
      </c>
      <c r="X514">
        <f t="shared" ca="1" si="69"/>
        <v>1</v>
      </c>
      <c r="Y514">
        <f t="shared" ca="1" si="70"/>
        <v>0</v>
      </c>
      <c r="Z514">
        <f t="shared" ca="1" si="71"/>
        <v>0</v>
      </c>
    </row>
    <row r="515" spans="1:26" x14ac:dyDescent="0.3">
      <c r="A515">
        <v>1303</v>
      </c>
      <c r="B515" t="s">
        <v>4</v>
      </c>
      <c r="C515" t="s">
        <v>5</v>
      </c>
      <c r="D515" s="1">
        <v>1.3726851851851851E-2</v>
      </c>
      <c r="E515">
        <v>1</v>
      </c>
      <c r="F515">
        <v>6</v>
      </c>
      <c r="G515">
        <v>31</v>
      </c>
      <c r="H515">
        <v>0.46666666666666662</v>
      </c>
      <c r="I515">
        <v>0</v>
      </c>
      <c r="J515">
        <v>0.30567226890756305</v>
      </c>
      <c r="K515">
        <v>0.65318639276734536</v>
      </c>
      <c r="L515">
        <v>0.2011344537815126</v>
      </c>
      <c r="M515">
        <f t="shared" ref="M515:M578" si="72">IF(A514&lt;&gt;A515,M514+1,M514)</f>
        <v>3</v>
      </c>
      <c r="N515">
        <f t="shared" ref="N515:N578" si="73">IF(M515&lt;&gt;M514,ROW(N515),N514)</f>
        <v>485</v>
      </c>
      <c r="O515">
        <f ca="1">AVERAGE(INDIRECT("K"&amp;N515):K515)</f>
        <v>0.67637814935369145</v>
      </c>
      <c r="P515">
        <f ca="1">IF(ROW(P515)-N515&gt;10,VAR(INDIRECT("K"&amp;N515):K515),$K$6951/4)</f>
        <v>9.6093519593052333E-4</v>
      </c>
      <c r="Q515">
        <f ca="1">(AVERAGE(INDIRECT("K"&amp;N515):L515)+AVERAGE(L486:L515))/2</f>
        <v>0.51272410183873895</v>
      </c>
      <c r="R515">
        <f ca="1">IF(ROW(P515)-N515&gt;10,VAR(INDIRECT("K"&amp;N515):L515),$L$6951/4)</f>
        <v>3.1566189652051727E-2</v>
      </c>
      <c r="S515">
        <f t="shared" ref="S515:S578" ca="1" si="74">IF((O515*P515+Q515*R515*3)/(P515+R515*3)&gt;0.54,(O515*P515+Q515*R515*3)/(P515+R515*3),(O515*P515+Q515*R515*3)/(P515+R515*3)-0.06)</f>
        <v>0.45436806743951802</v>
      </c>
      <c r="T515">
        <f t="shared" ref="T515:T578" ca="1" si="75">P515*R515/(P515+R515)^2</f>
        <v>2.8669816196596285E-2</v>
      </c>
      <c r="V515">
        <f t="shared" ref="V515:V578" si="76">IF(A515=1301,1,IF(A515=1302,2,IF(A515=1303,2,IF(A515=1304,2,IF(A515=1305,1,IF(A515=1306,1,IF(A515=1307,1,IF(A515=1308,2,IF(A515=1309,1,IF(A515=1310,1,IF(A515=1311,2,IF(A515=1312,1,IF(A515=1313,2,IF(A515=1314,1,IF(A515=1315,2,IF(A515=1316,2,IF(A515=1401,1,IF(A515=1402,2,IF(A515=1403,1,IF(A515=1404,1,IF(A515=1405,1,IF(A515=1406,1,IF(A515=1407,1,IF(A515=1408,2,IF(A515=1501,1,IF(A515=1502,1,IF(A515=1503,1,IF(A515=1504,2,IF(A515=1601,1,IF(A515=1602,2,IF(A515=1701,1,0)))))))))))))))))))))))))))))))</f>
        <v>2</v>
      </c>
      <c r="W515">
        <f t="shared" ref="W515:W578" ca="1" si="77">IF(AND(S515&gt;0.5,V515=1),1,0)</f>
        <v>0</v>
      </c>
      <c r="X515">
        <f t="shared" ref="X515:X578" ca="1" si="78">IF(AND(S515&lt;0.5,V515=2),1,0)</f>
        <v>1</v>
      </c>
      <c r="Y515">
        <f t="shared" ref="Y515:Y578" ca="1" si="79">IF(AND(S515&lt;0.5,V515=1),1,0)</f>
        <v>0</v>
      </c>
      <c r="Z515">
        <f t="shared" ref="Z515:Z578" ca="1" si="80">IF(AND(S515&gt;0.5,V515=2),1,0)</f>
        <v>0</v>
      </c>
    </row>
    <row r="516" spans="1:26" x14ac:dyDescent="0.3">
      <c r="A516">
        <v>1303</v>
      </c>
      <c r="B516" t="s">
        <v>4</v>
      </c>
      <c r="C516" t="s">
        <v>5</v>
      </c>
      <c r="D516" s="1">
        <v>1.4270833333333333E-2</v>
      </c>
      <c r="E516">
        <v>1</v>
      </c>
      <c r="F516">
        <v>6</v>
      </c>
      <c r="G516">
        <v>32</v>
      </c>
      <c r="H516">
        <v>0.61904761904761896</v>
      </c>
      <c r="I516">
        <v>0</v>
      </c>
      <c r="J516">
        <v>0.30567226890756305</v>
      </c>
      <c r="K516">
        <v>0.66488738042861639</v>
      </c>
      <c r="L516">
        <v>0.38780112044817922</v>
      </c>
      <c r="M516">
        <f t="shared" si="72"/>
        <v>3</v>
      </c>
      <c r="N516">
        <f t="shared" si="73"/>
        <v>485</v>
      </c>
      <c r="O516">
        <f ca="1">AVERAGE(INDIRECT("K"&amp;N516):K516)</f>
        <v>0.67601906282478286</v>
      </c>
      <c r="P516">
        <f ca="1">IF(ROW(P516)-N516&gt;10,VAR(INDIRECT("K"&amp;N516):K516),$K$6951/4)</f>
        <v>9.3406346671217331E-4</v>
      </c>
      <c r="Q516">
        <f ca="1">(AVERAGE(INDIRECT("K"&amp;N516):L516)+AVERAGE(L487:L516))/2</f>
        <v>0.51021070556940806</v>
      </c>
      <c r="R516">
        <f ca="1">IF(ROW(P516)-N516&gt;10,VAR(INDIRECT("K"&amp;N516):L516),$L$6951/4)</f>
        <v>3.1225576729006606E-2</v>
      </c>
      <c r="S516">
        <f t="shared" ca="1" si="74"/>
        <v>0.4518476808341399</v>
      </c>
      <c r="T516">
        <f t="shared" ca="1" si="75"/>
        <v>2.8200998941365442E-2</v>
      </c>
      <c r="V516">
        <f t="shared" si="76"/>
        <v>2</v>
      </c>
      <c r="W516">
        <f t="shared" ca="1" si="77"/>
        <v>0</v>
      </c>
      <c r="X516">
        <f t="shared" ca="1" si="78"/>
        <v>1</v>
      </c>
      <c r="Y516">
        <f t="shared" ca="1" si="79"/>
        <v>0</v>
      </c>
      <c r="Z516">
        <f t="shared" ca="1" si="80"/>
        <v>0</v>
      </c>
    </row>
    <row r="517" spans="1:26" x14ac:dyDescent="0.3">
      <c r="A517">
        <v>1303</v>
      </c>
      <c r="B517" t="s">
        <v>4</v>
      </c>
      <c r="C517" t="s">
        <v>5</v>
      </c>
      <c r="D517" s="1">
        <v>1.4513888888888889E-2</v>
      </c>
      <c r="E517">
        <v>1</v>
      </c>
      <c r="F517">
        <v>6</v>
      </c>
      <c r="G517">
        <v>33</v>
      </c>
      <c r="H517">
        <v>0.7142857142857143</v>
      </c>
      <c r="I517">
        <v>0</v>
      </c>
      <c r="J517">
        <v>0.30567226890756305</v>
      </c>
      <c r="K517">
        <v>0.67927253073414129</v>
      </c>
      <c r="L517">
        <v>0.49446778711484585</v>
      </c>
      <c r="M517">
        <f t="shared" si="72"/>
        <v>3</v>
      </c>
      <c r="N517">
        <f t="shared" si="73"/>
        <v>485</v>
      </c>
      <c r="O517">
        <f ca="1">AVERAGE(INDIRECT("K"&amp;N517):K517)</f>
        <v>0.6761176527614301</v>
      </c>
      <c r="P517">
        <f ca="1">IF(ROW(P517)-N517&gt;10,VAR(INDIRECT("K"&amp;N517):K517),$K$6951/4)</f>
        <v>9.0519474257248539E-4</v>
      </c>
      <c r="Q517">
        <f ca="1">(AVERAGE(INDIRECT("K"&amp;N517):L517)+AVERAGE(L488:L517))/2</f>
        <v>0.51043114114239962</v>
      </c>
      <c r="R517">
        <f ca="1">IF(ROW(P517)-N517&gt;10,VAR(INDIRECT("K"&amp;N517):L517),$L$6951/4)</f>
        <v>3.0540207158189503E-2</v>
      </c>
      <c r="S517">
        <f t="shared" ca="1" si="74"/>
        <v>0.45205207857764201</v>
      </c>
      <c r="T517">
        <f t="shared" ca="1" si="75"/>
        <v>2.7957588087746139E-2</v>
      </c>
      <c r="V517">
        <f t="shared" si="76"/>
        <v>2</v>
      </c>
      <c r="W517">
        <f t="shared" ca="1" si="77"/>
        <v>0</v>
      </c>
      <c r="X517">
        <f t="shared" ca="1" si="78"/>
        <v>1</v>
      </c>
      <c r="Y517">
        <f t="shared" ca="1" si="79"/>
        <v>0</v>
      </c>
      <c r="Z517">
        <f t="shared" ca="1" si="80"/>
        <v>0</v>
      </c>
    </row>
    <row r="518" spans="1:26" x14ac:dyDescent="0.3">
      <c r="A518">
        <v>1303</v>
      </c>
      <c r="B518" t="s">
        <v>4</v>
      </c>
      <c r="C518" t="s">
        <v>5</v>
      </c>
      <c r="D518" s="1">
        <v>1.5173611111111112E-2</v>
      </c>
      <c r="E518">
        <v>1</v>
      </c>
      <c r="F518">
        <v>6</v>
      </c>
      <c r="G518">
        <v>34</v>
      </c>
      <c r="H518">
        <v>0.55555555555555558</v>
      </c>
      <c r="I518">
        <v>0</v>
      </c>
      <c r="J518">
        <v>0.30567226890756305</v>
      </c>
      <c r="K518">
        <v>0.69459779133855826</v>
      </c>
      <c r="L518">
        <v>0.56113445378151261</v>
      </c>
      <c r="M518">
        <f t="shared" si="72"/>
        <v>3</v>
      </c>
      <c r="N518">
        <f t="shared" si="73"/>
        <v>485</v>
      </c>
      <c r="O518">
        <f ca="1">AVERAGE(INDIRECT("K"&amp;N518):K518)</f>
        <v>0.67666118624899274</v>
      </c>
      <c r="P518">
        <f ca="1">IF(ROW(P518)-N518&gt;10,VAR(INDIRECT("K"&amp;N518):K518),$K$6951/4)</f>
        <v>8.8780917302963449E-4</v>
      </c>
      <c r="Q518">
        <f ca="1">(AVERAGE(INDIRECT("K"&amp;N518):L518)+AVERAGE(L489:L518))/2</f>
        <v>0.51623606799702726</v>
      </c>
      <c r="R518">
        <f ca="1">IF(ROW(P518)-N518&gt;10,VAR(INDIRECT("K"&amp;N518):L518),$L$6951/4)</f>
        <v>2.9869312939141392E-2</v>
      </c>
      <c r="S518">
        <f t="shared" ca="1" si="74"/>
        <v>0.45780991974952595</v>
      </c>
      <c r="T518">
        <f t="shared" ca="1" si="75"/>
        <v>2.8031960152326514E-2</v>
      </c>
      <c r="V518">
        <f t="shared" si="76"/>
        <v>2</v>
      </c>
      <c r="W518">
        <f t="shared" ca="1" si="77"/>
        <v>0</v>
      </c>
      <c r="X518">
        <f t="shared" ca="1" si="78"/>
        <v>1</v>
      </c>
      <c r="Y518">
        <f t="shared" ca="1" si="79"/>
        <v>0</v>
      </c>
      <c r="Z518">
        <f t="shared" ca="1" si="80"/>
        <v>0</v>
      </c>
    </row>
    <row r="519" spans="1:26" x14ac:dyDescent="0.3">
      <c r="A519">
        <v>1303</v>
      </c>
      <c r="B519" t="s">
        <v>4</v>
      </c>
      <c r="C519" t="s">
        <v>5</v>
      </c>
      <c r="D519" s="1">
        <v>1.579861111111111E-2</v>
      </c>
      <c r="E519">
        <v>1</v>
      </c>
      <c r="F519">
        <v>6</v>
      </c>
      <c r="G519">
        <v>35</v>
      </c>
      <c r="H519">
        <v>0.64444444444444449</v>
      </c>
      <c r="I519">
        <v>0</v>
      </c>
      <c r="J519">
        <v>0.30567226890756305</v>
      </c>
      <c r="K519">
        <v>0.71246656917265916</v>
      </c>
      <c r="L519">
        <v>0.4500233426704015</v>
      </c>
      <c r="M519">
        <f t="shared" si="72"/>
        <v>3</v>
      </c>
      <c r="N519">
        <f t="shared" si="73"/>
        <v>485</v>
      </c>
      <c r="O519">
        <f ca="1">AVERAGE(INDIRECT("K"&amp;N519):K519)</f>
        <v>0.67768419718966888</v>
      </c>
      <c r="P519">
        <f ca="1">IF(ROW(P519)-N519&gt;10,VAR(INDIRECT("K"&amp;N519):K519),$K$6951/4)</f>
        <v>8.9832643699477421E-4</v>
      </c>
      <c r="Q519">
        <f ca="1">(AVERAGE(INDIRECT("K"&amp;N519):L519)+AVERAGE(L490:L519))/2</f>
        <v>0.52024963951687542</v>
      </c>
      <c r="R519">
        <f ca="1">IF(ROW(P519)-N519&gt;10,VAR(INDIRECT("K"&amp;N519):L519),$L$6951/4)</f>
        <v>2.9507103212856205E-2</v>
      </c>
      <c r="S519">
        <f t="shared" ca="1" si="74"/>
        <v>0.46183125661420449</v>
      </c>
      <c r="T519">
        <f t="shared" ca="1" si="75"/>
        <v>2.8672031640782771E-2</v>
      </c>
      <c r="V519">
        <f t="shared" si="76"/>
        <v>2</v>
      </c>
      <c r="W519">
        <f t="shared" ca="1" si="77"/>
        <v>0</v>
      </c>
      <c r="X519">
        <f t="shared" ca="1" si="78"/>
        <v>1</v>
      </c>
      <c r="Y519">
        <f t="shared" ca="1" si="79"/>
        <v>0</v>
      </c>
      <c r="Z519">
        <f t="shared" ca="1" si="80"/>
        <v>0</v>
      </c>
    </row>
    <row r="520" spans="1:26" x14ac:dyDescent="0.3">
      <c r="A520">
        <v>1303</v>
      </c>
      <c r="B520" t="s">
        <v>4</v>
      </c>
      <c r="C520" t="s">
        <v>5</v>
      </c>
      <c r="D520" s="1">
        <v>1.6446759259259258E-2</v>
      </c>
      <c r="E520">
        <v>1</v>
      </c>
      <c r="F520">
        <v>6</v>
      </c>
      <c r="G520">
        <v>36</v>
      </c>
      <c r="H520">
        <v>0.52727272727272723</v>
      </c>
      <c r="I520">
        <v>0</v>
      </c>
      <c r="J520">
        <v>0.30567226890756305</v>
      </c>
      <c r="K520">
        <v>0.7307955813001572</v>
      </c>
      <c r="L520">
        <v>0.51224556489262374</v>
      </c>
      <c r="M520">
        <f t="shared" si="72"/>
        <v>3</v>
      </c>
      <c r="N520">
        <f t="shared" si="73"/>
        <v>485</v>
      </c>
      <c r="O520">
        <f ca="1">AVERAGE(INDIRECT("K"&amp;N520):K520)</f>
        <v>0.67915951341496017</v>
      </c>
      <c r="P520">
        <f ca="1">IF(ROW(P520)-N520&gt;10,VAR(INDIRECT("K"&amp;N520):K520),$K$6951/4)</f>
        <v>9.5101605409223682E-4</v>
      </c>
      <c r="Q520">
        <f ca="1">(AVERAGE(INDIRECT("K"&amp;N520):L520)+AVERAGE(L491:L520))/2</f>
        <v>0.52623852891552225</v>
      </c>
      <c r="R520">
        <f ca="1">IF(ROW(P520)-N520&gt;10,VAR(INDIRECT("K"&amp;N520):L520),$L$6951/4)</f>
        <v>2.9087783741880736E-2</v>
      </c>
      <c r="S520">
        <f t="shared" ca="1" si="74"/>
        <v>0.46788713010998956</v>
      </c>
      <c r="T520">
        <f t="shared" ca="1" si="75"/>
        <v>3.0657259377529156E-2</v>
      </c>
      <c r="V520">
        <f t="shared" si="76"/>
        <v>2</v>
      </c>
      <c r="W520">
        <f t="shared" ca="1" si="77"/>
        <v>0</v>
      </c>
      <c r="X520">
        <f t="shared" ca="1" si="78"/>
        <v>1</v>
      </c>
      <c r="Y520">
        <f t="shared" ca="1" si="79"/>
        <v>0</v>
      </c>
      <c r="Z520">
        <f t="shared" ca="1" si="80"/>
        <v>0</v>
      </c>
    </row>
    <row r="521" spans="1:26" x14ac:dyDescent="0.3">
      <c r="A521">
        <v>1303</v>
      </c>
      <c r="B521" t="s">
        <v>4</v>
      </c>
      <c r="C521" t="s">
        <v>5</v>
      </c>
      <c r="D521" s="1">
        <v>1.6724537037037038E-2</v>
      </c>
      <c r="E521">
        <v>1</v>
      </c>
      <c r="F521">
        <v>6</v>
      </c>
      <c r="G521">
        <v>37</v>
      </c>
      <c r="H521">
        <v>0.43939393939393939</v>
      </c>
      <c r="I521">
        <v>0</v>
      </c>
      <c r="J521">
        <v>0.30567226890756305</v>
      </c>
      <c r="K521">
        <v>0.74757585470176213</v>
      </c>
      <c r="L521">
        <v>0.43022536287242163</v>
      </c>
      <c r="M521">
        <f t="shared" si="72"/>
        <v>3</v>
      </c>
      <c r="N521">
        <f t="shared" si="73"/>
        <v>485</v>
      </c>
      <c r="O521">
        <f ca="1">AVERAGE(INDIRECT("K"&amp;N521):K521)</f>
        <v>0.68100860372000893</v>
      </c>
      <c r="P521">
        <f ca="1">IF(ROW(P521)-N521&gt;10,VAR(INDIRECT("K"&amp;N521):K521),$K$6951/4)</f>
        <v>1.051106934858893E-3</v>
      </c>
      <c r="Q521">
        <f ca="1">(AVERAGE(INDIRECT("K"&amp;N521):L521)+AVERAGE(L492:L521))/2</f>
        <v>0.52629554928311029</v>
      </c>
      <c r="R521">
        <f ca="1">IF(ROW(P521)-N521&gt;10,VAR(INDIRECT("K"&amp;N521):L521),$L$6951/4)</f>
        <v>2.8989713165595784E-2</v>
      </c>
      <c r="S521">
        <f t="shared" ca="1" si="74"/>
        <v>0.46814307835766372</v>
      </c>
      <c r="T521">
        <f t="shared" ca="1" si="75"/>
        <v>3.3765038610913158E-2</v>
      </c>
      <c r="V521">
        <f t="shared" si="76"/>
        <v>2</v>
      </c>
      <c r="W521">
        <f t="shared" ca="1" si="77"/>
        <v>0</v>
      </c>
      <c r="X521">
        <f t="shared" ca="1" si="78"/>
        <v>1</v>
      </c>
      <c r="Y521">
        <f t="shared" ca="1" si="79"/>
        <v>0</v>
      </c>
      <c r="Z521">
        <f t="shared" ca="1" si="80"/>
        <v>0</v>
      </c>
    </row>
    <row r="522" spans="1:26" x14ac:dyDescent="0.3">
      <c r="A522">
        <v>1303</v>
      </c>
      <c r="B522" t="s">
        <v>4</v>
      </c>
      <c r="C522" t="s">
        <v>5</v>
      </c>
      <c r="D522" s="1">
        <v>1.7199074074074075E-2</v>
      </c>
      <c r="E522">
        <v>1</v>
      </c>
      <c r="F522">
        <v>6</v>
      </c>
      <c r="G522">
        <v>38</v>
      </c>
      <c r="H522">
        <v>0.37179487179487175</v>
      </c>
      <c r="I522">
        <v>0</v>
      </c>
      <c r="J522">
        <v>0.30567226890756305</v>
      </c>
      <c r="K522">
        <v>0.75801985669203931</v>
      </c>
      <c r="L522">
        <v>0.36871021135727017</v>
      </c>
      <c r="M522">
        <f t="shared" si="72"/>
        <v>3</v>
      </c>
      <c r="N522">
        <f t="shared" si="73"/>
        <v>485</v>
      </c>
      <c r="O522">
        <f ca="1">AVERAGE(INDIRECT("K"&amp;N522):K522)</f>
        <v>0.68303521564032554</v>
      </c>
      <c r="P522">
        <f ca="1">IF(ROW(P522)-N522&gt;10,VAR(INDIRECT("K"&amp;N522):K522),$K$6951/4)</f>
        <v>1.1787705625937999E-3</v>
      </c>
      <c r="Q522">
        <f ca="1">(AVERAGE(INDIRECT("K"&amp;N522):L522)+AVERAGE(L493:L522))/2</f>
        <v>0.52108932791974516</v>
      </c>
      <c r="R522">
        <f ca="1">IF(ROW(P522)-N522&gt;10,VAR(INDIRECT("K"&amp;N522):L522),$L$6951/4)</f>
        <v>2.9228569854516214E-2</v>
      </c>
      <c r="S522">
        <f t="shared" ca="1" si="74"/>
        <v>0.46323750956563076</v>
      </c>
      <c r="T522">
        <f t="shared" ca="1" si="75"/>
        <v>3.726318523005917E-2</v>
      </c>
      <c r="V522">
        <f t="shared" si="76"/>
        <v>2</v>
      </c>
      <c r="W522">
        <f t="shared" ca="1" si="77"/>
        <v>0</v>
      </c>
      <c r="X522">
        <f t="shared" ca="1" si="78"/>
        <v>1</v>
      </c>
      <c r="Y522">
        <f t="shared" ca="1" si="79"/>
        <v>0</v>
      </c>
      <c r="Z522">
        <f t="shared" ca="1" si="80"/>
        <v>0</v>
      </c>
    </row>
    <row r="523" spans="1:26" x14ac:dyDescent="0.3">
      <c r="A523">
        <v>1303</v>
      </c>
      <c r="B523" t="s">
        <v>4</v>
      </c>
      <c r="C523" t="s">
        <v>5</v>
      </c>
      <c r="D523" s="1">
        <v>1.7800925925925925E-2</v>
      </c>
      <c r="E523">
        <v>1</v>
      </c>
      <c r="F523">
        <v>7</v>
      </c>
      <c r="G523">
        <v>39</v>
      </c>
      <c r="H523">
        <v>0.5</v>
      </c>
      <c r="I523">
        <v>0.2744140625</v>
      </c>
      <c r="J523">
        <v>9.2391304347826109E-2</v>
      </c>
      <c r="K523">
        <v>0.76869135327177884</v>
      </c>
      <c r="L523">
        <v>0.32139086403792283</v>
      </c>
      <c r="M523">
        <f t="shared" si="72"/>
        <v>3</v>
      </c>
      <c r="N523">
        <f t="shared" si="73"/>
        <v>485</v>
      </c>
      <c r="O523">
        <f ca="1">AVERAGE(INDIRECT("K"&amp;N523):K523)</f>
        <v>0.6852315268616449</v>
      </c>
      <c r="P523">
        <f ca="1">IF(ROW(P523)-N523&gt;10,VAR(INDIRECT("K"&amp;N523):K523),$K$6951/4)</f>
        <v>1.3358778208856386E-3</v>
      </c>
      <c r="Q523">
        <f ca="1">(AVERAGE(INDIRECT("K"&amp;N523):L523)+AVERAGE(L494:L523))/2</f>
        <v>0.51292021692048717</v>
      </c>
      <c r="R523">
        <f ca="1">IF(ROW(P523)-N523&gt;10,VAR(INDIRECT("K"&amp;N523):L523),$L$6951/4)</f>
        <v>2.9785347559599919E-2</v>
      </c>
      <c r="S523">
        <f t="shared" ca="1" si="74"/>
        <v>0.45545833559710008</v>
      </c>
      <c r="T523">
        <f t="shared" ca="1" si="75"/>
        <v>4.1082421505356084E-2</v>
      </c>
      <c r="V523">
        <f t="shared" si="76"/>
        <v>2</v>
      </c>
      <c r="W523">
        <f t="shared" ca="1" si="77"/>
        <v>0</v>
      </c>
      <c r="X523">
        <f t="shared" ca="1" si="78"/>
        <v>1</v>
      </c>
      <c r="Y523">
        <f t="shared" ca="1" si="79"/>
        <v>0</v>
      </c>
      <c r="Z523">
        <f t="shared" ca="1" si="80"/>
        <v>0</v>
      </c>
    </row>
    <row r="524" spans="1:26" x14ac:dyDescent="0.3">
      <c r="A524">
        <v>1303</v>
      </c>
      <c r="B524" t="s">
        <v>4</v>
      </c>
      <c r="C524" t="s">
        <v>5</v>
      </c>
      <c r="D524" s="1">
        <v>1.8275462962962962E-2</v>
      </c>
      <c r="E524">
        <v>1</v>
      </c>
      <c r="F524">
        <v>7</v>
      </c>
      <c r="G524">
        <v>40</v>
      </c>
      <c r="H524">
        <v>0.33333333333333331</v>
      </c>
      <c r="I524">
        <v>0.2744140625</v>
      </c>
      <c r="J524">
        <v>9.2391304347826109E-2</v>
      </c>
      <c r="K524">
        <v>0.77075970763422985</v>
      </c>
      <c r="L524">
        <v>0.39591966711956522</v>
      </c>
      <c r="M524">
        <f t="shared" si="72"/>
        <v>3</v>
      </c>
      <c r="N524">
        <f t="shared" si="73"/>
        <v>485</v>
      </c>
      <c r="O524">
        <f ca="1">AVERAGE(INDIRECT("K"&amp;N524):K524)</f>
        <v>0.68736973138095947</v>
      </c>
      <c r="P524">
        <f ca="1">IF(ROW(P524)-N524&gt;10,VAR(INDIRECT("K"&amp;N524):K524),$K$6951/4)</f>
        <v>1.4845012860837331E-3</v>
      </c>
      <c r="Q524">
        <f ca="1">(AVERAGE(INDIRECT("K"&amp;N524):L524)+AVERAGE(L495:L524))/2</f>
        <v>0.50648847874282166</v>
      </c>
      <c r="R524">
        <f ca="1">IF(ROW(P524)-N524&gt;10,VAR(INDIRECT("K"&amp;N524):L524),$L$6951/4)</f>
        <v>2.9924879692809984E-2</v>
      </c>
      <c r="S524">
        <f t="shared" ca="1" si="74"/>
        <v>0.44943085197905003</v>
      </c>
      <c r="T524">
        <f t="shared" ca="1" si="75"/>
        <v>4.5029200553815055E-2</v>
      </c>
      <c r="V524">
        <f t="shared" si="76"/>
        <v>2</v>
      </c>
      <c r="W524">
        <f t="shared" ca="1" si="77"/>
        <v>0</v>
      </c>
      <c r="X524">
        <f t="shared" ca="1" si="78"/>
        <v>1</v>
      </c>
      <c r="Y524">
        <f t="shared" ca="1" si="79"/>
        <v>0</v>
      </c>
      <c r="Z524">
        <f t="shared" ca="1" si="80"/>
        <v>0</v>
      </c>
    </row>
    <row r="525" spans="1:26" x14ac:dyDescent="0.3">
      <c r="A525">
        <v>1303</v>
      </c>
      <c r="B525" t="s">
        <v>4</v>
      </c>
      <c r="C525" t="s">
        <v>5</v>
      </c>
      <c r="D525" s="1">
        <v>1.8553240740740742E-2</v>
      </c>
      <c r="E525">
        <v>1</v>
      </c>
      <c r="F525">
        <v>7</v>
      </c>
      <c r="G525">
        <v>41</v>
      </c>
      <c r="H525">
        <v>0.16666666666666666</v>
      </c>
      <c r="I525">
        <v>0.2744140625</v>
      </c>
      <c r="J525">
        <v>9.2391304347826109E-2</v>
      </c>
      <c r="K525">
        <v>0.77017940563963327</v>
      </c>
      <c r="L525">
        <v>0.27925300045289853</v>
      </c>
      <c r="M525">
        <f t="shared" si="72"/>
        <v>3</v>
      </c>
      <c r="N525">
        <f t="shared" si="73"/>
        <v>485</v>
      </c>
      <c r="O525">
        <f ca="1">AVERAGE(INDIRECT("K"&amp;N525):K525)</f>
        <v>0.68938947953361007</v>
      </c>
      <c r="P525">
        <f ca="1">IF(ROW(P525)-N525&gt;10,VAR(INDIRECT("K"&amp;N525):K525),$K$6951/4)</f>
        <v>1.6146434405371936E-3</v>
      </c>
      <c r="Q525">
        <f ca="1">(AVERAGE(INDIRECT("K"&amp;N525):L525)+AVERAGE(L496:L525))/2</f>
        <v>0.50141839113166164</v>
      </c>
      <c r="R525">
        <f ca="1">IF(ROW(P525)-N525&gt;10,VAR(INDIRECT("K"&amp;N525):L525),$L$6951/4)</f>
        <v>3.0724069812738446E-2</v>
      </c>
      <c r="S525">
        <f t="shared" ca="1" si="74"/>
        <v>0.44465451939039763</v>
      </c>
      <c r="T525">
        <f t="shared" ca="1" si="75"/>
        <v>4.743620146929433E-2</v>
      </c>
      <c r="V525">
        <f t="shared" si="76"/>
        <v>2</v>
      </c>
      <c r="W525">
        <f t="shared" ca="1" si="77"/>
        <v>0</v>
      </c>
      <c r="X525">
        <f t="shared" ca="1" si="78"/>
        <v>1</v>
      </c>
      <c r="Y525">
        <f t="shared" ca="1" si="79"/>
        <v>0</v>
      </c>
      <c r="Z525">
        <f t="shared" ca="1" si="80"/>
        <v>0</v>
      </c>
    </row>
    <row r="526" spans="1:26" x14ac:dyDescent="0.3">
      <c r="A526">
        <v>1303</v>
      </c>
      <c r="B526" t="s">
        <v>4</v>
      </c>
      <c r="C526" t="s">
        <v>5</v>
      </c>
      <c r="D526" s="1">
        <v>1.8819444444444444E-2</v>
      </c>
      <c r="E526">
        <v>1</v>
      </c>
      <c r="F526">
        <v>7</v>
      </c>
      <c r="G526">
        <v>42</v>
      </c>
      <c r="H526">
        <v>0.1</v>
      </c>
      <c r="I526">
        <v>0.2744140625</v>
      </c>
      <c r="J526">
        <v>9.2391304347826109E-2</v>
      </c>
      <c r="K526">
        <v>0.77033852757128041</v>
      </c>
      <c r="L526">
        <v>0.16258633378623188</v>
      </c>
      <c r="M526">
        <f t="shared" si="72"/>
        <v>3</v>
      </c>
      <c r="N526">
        <f t="shared" si="73"/>
        <v>485</v>
      </c>
      <c r="O526">
        <f ca="1">AVERAGE(INDIRECT("K"&amp;N526):K526)</f>
        <v>0.69131683782022135</v>
      </c>
      <c r="P526">
        <f ca="1">IF(ROW(P526)-N526&gt;10,VAR(INDIRECT("K"&amp;N526):K526),$K$6951/4)</f>
        <v>1.7312797117357108E-3</v>
      </c>
      <c r="Q526">
        <f ca="1">(AVERAGE(INDIRECT("K"&amp;N526):L526)+AVERAGE(L497:L526))/2</f>
        <v>0.49762580484717617</v>
      </c>
      <c r="R526">
        <f ca="1">IF(ROW(P526)-N526&gt;10,VAR(INDIRECT("K"&amp;N526):L526),$L$6951/4)</f>
        <v>3.245770459194796E-2</v>
      </c>
      <c r="S526">
        <f t="shared" ca="1" si="74"/>
        <v>0.44100944248351776</v>
      </c>
      <c r="T526">
        <f t="shared" ca="1" si="75"/>
        <v>4.8074264137826089E-2</v>
      </c>
      <c r="V526">
        <f t="shared" si="76"/>
        <v>2</v>
      </c>
      <c r="W526">
        <f t="shared" ca="1" si="77"/>
        <v>0</v>
      </c>
      <c r="X526">
        <f t="shared" ca="1" si="78"/>
        <v>1</v>
      </c>
      <c r="Y526">
        <f t="shared" ca="1" si="79"/>
        <v>0</v>
      </c>
      <c r="Z526">
        <f t="shared" ca="1" si="80"/>
        <v>0</v>
      </c>
    </row>
    <row r="527" spans="1:26" x14ac:dyDescent="0.3">
      <c r="A527">
        <v>1303</v>
      </c>
      <c r="B527" t="s">
        <v>4</v>
      </c>
      <c r="C527" t="s">
        <v>5</v>
      </c>
      <c r="D527" s="1">
        <v>1.9259259259259261E-2</v>
      </c>
      <c r="E527">
        <v>1</v>
      </c>
      <c r="F527">
        <v>7</v>
      </c>
      <c r="G527">
        <v>43</v>
      </c>
      <c r="H527">
        <v>6.6666666666666666E-2</v>
      </c>
      <c r="I527">
        <v>0.2744140625</v>
      </c>
      <c r="J527">
        <v>9.2391304347826109E-2</v>
      </c>
      <c r="K527">
        <v>0.77510151354934476</v>
      </c>
      <c r="L527">
        <v>0.11591966711956522</v>
      </c>
      <c r="M527">
        <f t="shared" si="72"/>
        <v>3</v>
      </c>
      <c r="N527">
        <f t="shared" si="73"/>
        <v>485</v>
      </c>
      <c r="O527">
        <f ca="1">AVERAGE(INDIRECT("K"&amp;N527):K527)</f>
        <v>0.69326531865113117</v>
      </c>
      <c r="P527">
        <f ca="1">IF(ROW(P527)-N527&gt;10,VAR(INDIRECT("K"&amp;N527):K527),$K$6951/4)</f>
        <v>1.8533116008003893E-3</v>
      </c>
      <c r="Q527">
        <f ca="1">(AVERAGE(INDIRECT("K"&amp;N527):L527)+AVERAGE(L498:L527))/2</f>
        <v>0.48897988308906593</v>
      </c>
      <c r="R527">
        <f ca="1">IF(ROW(P527)-N527&gt;10,VAR(INDIRECT("K"&amp;N527):L527),$L$6951/4)</f>
        <v>3.4588527487288738E-2</v>
      </c>
      <c r="S527">
        <f t="shared" ca="1" si="74"/>
        <v>0.43256451224999137</v>
      </c>
      <c r="T527">
        <f t="shared" ca="1" si="75"/>
        <v>4.8270294163351983E-2</v>
      </c>
      <c r="V527">
        <f t="shared" si="76"/>
        <v>2</v>
      </c>
      <c r="W527">
        <f t="shared" ca="1" si="77"/>
        <v>0</v>
      </c>
      <c r="X527">
        <f t="shared" ca="1" si="78"/>
        <v>1</v>
      </c>
      <c r="Y527">
        <f t="shared" ca="1" si="79"/>
        <v>0</v>
      </c>
      <c r="Z527">
        <f t="shared" ca="1" si="80"/>
        <v>0</v>
      </c>
    </row>
    <row r="528" spans="1:26" x14ac:dyDescent="0.3">
      <c r="A528">
        <v>1303</v>
      </c>
      <c r="B528" t="s">
        <v>4</v>
      </c>
      <c r="C528" t="s">
        <v>5</v>
      </c>
      <c r="D528" s="1">
        <v>2.0486111111111111E-2</v>
      </c>
      <c r="E528">
        <v>1</v>
      </c>
      <c r="F528">
        <v>8</v>
      </c>
      <c r="G528">
        <v>44</v>
      </c>
      <c r="H528">
        <v>0</v>
      </c>
      <c r="I528">
        <v>6.25E-2</v>
      </c>
      <c r="J528">
        <v>3.900709219858161E-2</v>
      </c>
      <c r="K528">
        <v>0.77992078319962066</v>
      </c>
      <c r="L528">
        <v>9.2586333786231878E-2</v>
      </c>
      <c r="M528">
        <f t="shared" si="72"/>
        <v>3</v>
      </c>
      <c r="N528">
        <f t="shared" si="73"/>
        <v>485</v>
      </c>
      <c r="O528">
        <f ca="1">AVERAGE(INDIRECT("K"&amp;N528):K528)</f>
        <v>0.69523476102723325</v>
      </c>
      <c r="P528">
        <f ca="1">IF(ROW(P528)-N528&gt;10,VAR(INDIRECT("K"&amp;N528):K528),$K$6951/4)</f>
        <v>1.9808742750169373E-3</v>
      </c>
      <c r="Q528">
        <f ca="1">(AVERAGE(INDIRECT("K"&amp;N528):L528)+AVERAGE(L499:L528))/2</f>
        <v>0.47757069327159962</v>
      </c>
      <c r="R528">
        <f ca="1">IF(ROW(P528)-N528&gt;10,VAR(INDIRECT("K"&amp;N528):L528),$L$6951/4)</f>
        <v>3.6875441760871021E-2</v>
      </c>
      <c r="S528">
        <f t="shared" ca="1" si="74"/>
        <v>0.4213996238737856</v>
      </c>
      <c r="T528">
        <f t="shared" ca="1" si="75"/>
        <v>4.8380560803964107E-2</v>
      </c>
      <c r="V528">
        <f t="shared" si="76"/>
        <v>2</v>
      </c>
      <c r="W528">
        <f t="shared" ca="1" si="77"/>
        <v>0</v>
      </c>
      <c r="X528">
        <f t="shared" ca="1" si="78"/>
        <v>1</v>
      </c>
      <c r="Y528">
        <f t="shared" ca="1" si="79"/>
        <v>0</v>
      </c>
      <c r="Z528">
        <f t="shared" ca="1" si="80"/>
        <v>0</v>
      </c>
    </row>
    <row r="529" spans="1:26" x14ac:dyDescent="0.3">
      <c r="A529">
        <v>1303</v>
      </c>
      <c r="B529" t="s">
        <v>4</v>
      </c>
      <c r="C529" t="s">
        <v>5</v>
      </c>
      <c r="D529" s="1">
        <v>2.0856481481481483E-2</v>
      </c>
      <c r="E529">
        <v>1</v>
      </c>
      <c r="F529">
        <v>8</v>
      </c>
      <c r="G529">
        <v>45</v>
      </c>
      <c r="H529">
        <v>0.5</v>
      </c>
      <c r="I529">
        <v>6.25E-2</v>
      </c>
      <c r="J529">
        <v>3.900709219858161E-2</v>
      </c>
      <c r="K529">
        <v>0.79149165346271899</v>
      </c>
      <c r="L529">
        <v>1.4051418439716322E-2</v>
      </c>
      <c r="M529">
        <f t="shared" si="72"/>
        <v>3</v>
      </c>
      <c r="N529">
        <f t="shared" si="73"/>
        <v>485</v>
      </c>
      <c r="O529">
        <f ca="1">AVERAGE(INDIRECT("K"&amp;N529):K529)</f>
        <v>0.6973738030813551</v>
      </c>
      <c r="P529">
        <f ca="1">IF(ROW(P529)-N529&gt;10,VAR(INDIRECT("K"&amp;N529):K529),$K$6951/4)</f>
        <v>2.1417519460487826E-3</v>
      </c>
      <c r="Q529">
        <f ca="1">(AVERAGE(INDIRECT("K"&amp;N529):L529)+AVERAGE(L500:L529))/2</f>
        <v>0.46726733440925328</v>
      </c>
      <c r="R529">
        <f ca="1">IF(ROW(P529)-N529&gt;10,VAR(INDIRECT("K"&amp;N529):L529),$L$6951/4)</f>
        <v>3.9993520573973519E-2</v>
      </c>
      <c r="S529">
        <f t="shared" ca="1" si="74"/>
        <v>0.41130288665416753</v>
      </c>
      <c r="T529">
        <f t="shared" ca="1" si="75"/>
        <v>4.8246653160954445E-2</v>
      </c>
      <c r="V529">
        <f t="shared" si="76"/>
        <v>2</v>
      </c>
      <c r="W529">
        <f t="shared" ca="1" si="77"/>
        <v>0</v>
      </c>
      <c r="X529">
        <f t="shared" ca="1" si="78"/>
        <v>1</v>
      </c>
      <c r="Y529">
        <f t="shared" ca="1" si="79"/>
        <v>0</v>
      </c>
      <c r="Z529">
        <f t="shared" ca="1" si="80"/>
        <v>0</v>
      </c>
    </row>
    <row r="530" spans="1:26" x14ac:dyDescent="0.3">
      <c r="A530">
        <v>1303</v>
      </c>
      <c r="B530" t="s">
        <v>4</v>
      </c>
      <c r="C530" t="s">
        <v>5</v>
      </c>
      <c r="D530" s="1">
        <v>2.1064814814814814E-2</v>
      </c>
      <c r="E530">
        <v>1</v>
      </c>
      <c r="F530">
        <v>8</v>
      </c>
      <c r="G530">
        <v>46</v>
      </c>
      <c r="H530">
        <v>0.33333333333333331</v>
      </c>
      <c r="I530">
        <v>6.25E-2</v>
      </c>
      <c r="J530">
        <v>3.900709219858161E-2</v>
      </c>
      <c r="K530">
        <v>0.80107116512608301</v>
      </c>
      <c r="L530">
        <v>0.36405141843971628</v>
      </c>
      <c r="M530">
        <f t="shared" si="72"/>
        <v>3</v>
      </c>
      <c r="N530">
        <f t="shared" si="73"/>
        <v>485</v>
      </c>
      <c r="O530">
        <f ca="1">AVERAGE(INDIRECT("K"&amp;N530):K530)</f>
        <v>0.6996280935605883</v>
      </c>
      <c r="P530">
        <f ca="1">IF(ROW(P530)-N530&gt;10,VAR(INDIRECT("K"&amp;N530):K530),$K$6951/4)</f>
        <v>2.3279214343378406E-3</v>
      </c>
      <c r="Q530">
        <f ca="1">(AVERAGE(INDIRECT("K"&amp;N530):L530)+AVERAGE(L501:L530))/2</f>
        <v>0.46305027937854154</v>
      </c>
      <c r="R530">
        <f ca="1">IF(ROW(P530)-N530&gt;10,VAR(INDIRECT("K"&amp;N530):L530),$L$6951/4)</f>
        <v>4.0177279517284711E-2</v>
      </c>
      <c r="S530">
        <f t="shared" ca="1" si="74"/>
        <v>0.40753290708825773</v>
      </c>
      <c r="T530">
        <f t="shared" ca="1" si="75"/>
        <v>5.1768394709171446E-2</v>
      </c>
      <c r="V530">
        <f t="shared" si="76"/>
        <v>2</v>
      </c>
      <c r="W530">
        <f t="shared" ca="1" si="77"/>
        <v>0</v>
      </c>
      <c r="X530">
        <f t="shared" ca="1" si="78"/>
        <v>1</v>
      </c>
      <c r="Y530">
        <f t="shared" ca="1" si="79"/>
        <v>0</v>
      </c>
      <c r="Z530">
        <f t="shared" ca="1" si="80"/>
        <v>0</v>
      </c>
    </row>
    <row r="531" spans="1:26" x14ac:dyDescent="0.3">
      <c r="A531">
        <v>1303</v>
      </c>
      <c r="B531" t="s">
        <v>4</v>
      </c>
      <c r="C531" t="s">
        <v>5</v>
      </c>
      <c r="D531" s="1">
        <v>2.1423611111111112E-2</v>
      </c>
      <c r="E531">
        <v>1</v>
      </c>
      <c r="F531">
        <v>8</v>
      </c>
      <c r="G531">
        <v>47</v>
      </c>
      <c r="H531">
        <v>0.2</v>
      </c>
      <c r="I531">
        <v>6.25E-2</v>
      </c>
      <c r="J531">
        <v>3.900709219858161E-2</v>
      </c>
      <c r="K531">
        <v>0.80428279886454068</v>
      </c>
      <c r="L531">
        <v>0.24738475177304964</v>
      </c>
      <c r="M531">
        <f t="shared" si="72"/>
        <v>3</v>
      </c>
      <c r="N531">
        <f t="shared" si="73"/>
        <v>485</v>
      </c>
      <c r="O531">
        <f ca="1">AVERAGE(INDIRECT("K"&amp;N531):K531)</f>
        <v>0.7018547894181193</v>
      </c>
      <c r="P531">
        <f ca="1">IF(ROW(P531)-N531&gt;10,VAR(INDIRECT("K"&amp;N531):K531),$K$6951/4)</f>
        <v>2.5103486454062726E-3</v>
      </c>
      <c r="Q531">
        <f ca="1">(AVERAGE(INDIRECT("K"&amp;N531):L531)+AVERAGE(L502:L531))/2</f>
        <v>0.45807932030999593</v>
      </c>
      <c r="R531">
        <f ca="1">IF(ROW(P531)-N531&gt;10,VAR(INDIRECT("K"&amp;N531):L531),$L$6951/4)</f>
        <v>4.1002659659339871E-2</v>
      </c>
      <c r="S531">
        <f t="shared" ca="1" si="74"/>
        <v>0.40295479491395053</v>
      </c>
      <c r="T531">
        <f t="shared" ca="1" si="75"/>
        <v>5.4363555278269159E-2</v>
      </c>
      <c r="V531">
        <f t="shared" si="76"/>
        <v>2</v>
      </c>
      <c r="W531">
        <f t="shared" ca="1" si="77"/>
        <v>0</v>
      </c>
      <c r="X531">
        <f t="shared" ca="1" si="78"/>
        <v>1</v>
      </c>
      <c r="Y531">
        <f t="shared" ca="1" si="79"/>
        <v>0</v>
      </c>
      <c r="Z531">
        <f t="shared" ca="1" si="80"/>
        <v>0</v>
      </c>
    </row>
    <row r="532" spans="1:26" x14ac:dyDescent="0.3">
      <c r="A532">
        <v>1303</v>
      </c>
      <c r="B532" t="s">
        <v>4</v>
      </c>
      <c r="C532" t="s">
        <v>5</v>
      </c>
      <c r="D532" s="1">
        <v>2.1805555555555557E-2</v>
      </c>
      <c r="E532">
        <v>1</v>
      </c>
      <c r="F532">
        <v>8</v>
      </c>
      <c r="G532">
        <v>48</v>
      </c>
      <c r="H532">
        <v>0.46666666666666662</v>
      </c>
      <c r="I532">
        <v>6.25E-2</v>
      </c>
      <c r="J532">
        <v>3.900709219858161E-2</v>
      </c>
      <c r="K532">
        <v>0.80752239199108133</v>
      </c>
      <c r="L532">
        <v>0.15405141843971631</v>
      </c>
      <c r="M532">
        <f t="shared" si="72"/>
        <v>3</v>
      </c>
      <c r="N532">
        <f t="shared" si="73"/>
        <v>485</v>
      </c>
      <c r="O532">
        <f ca="1">AVERAGE(INDIRECT("K"&amp;N532):K532)</f>
        <v>0.70405619780505591</v>
      </c>
      <c r="P532">
        <f ca="1">IF(ROW(P532)-N532&gt;10,VAR(INDIRECT("K"&amp;N532):K532),$K$6951/4)</f>
        <v>2.6895545186313712E-3</v>
      </c>
      <c r="Q532">
        <f ca="1">(AVERAGE(INDIRECT("K"&amp;N532):L532)+AVERAGE(L503:L532))/2</f>
        <v>0.45230160608705317</v>
      </c>
      <c r="R532">
        <f ca="1">IF(ROW(P532)-N532&gt;10,VAR(INDIRECT("K"&amp;N532):L532),$L$6951/4)</f>
        <v>4.2508207168687979E-2</v>
      </c>
      <c r="S532">
        <f t="shared" ca="1" si="74"/>
        <v>0.39750155988941743</v>
      </c>
      <c r="T532">
        <f t="shared" ca="1" si="75"/>
        <v>5.5965357806781739E-2</v>
      </c>
      <c r="V532">
        <f t="shared" si="76"/>
        <v>2</v>
      </c>
      <c r="W532">
        <f t="shared" ca="1" si="77"/>
        <v>0</v>
      </c>
      <c r="X532">
        <f t="shared" ca="1" si="78"/>
        <v>1</v>
      </c>
      <c r="Y532">
        <f t="shared" ca="1" si="79"/>
        <v>0</v>
      </c>
      <c r="Z532">
        <f t="shared" ca="1" si="80"/>
        <v>0</v>
      </c>
    </row>
    <row r="533" spans="1:26" x14ac:dyDescent="0.3">
      <c r="A533">
        <v>1303</v>
      </c>
      <c r="B533" t="s">
        <v>4</v>
      </c>
      <c r="C533" t="s">
        <v>5</v>
      </c>
      <c r="D533" s="1">
        <v>2.2013888888888888E-2</v>
      </c>
      <c r="E533">
        <v>1</v>
      </c>
      <c r="F533">
        <v>8</v>
      </c>
      <c r="G533">
        <v>49</v>
      </c>
      <c r="H533">
        <v>0.33333333333333337</v>
      </c>
      <c r="I533">
        <v>6.25E-2</v>
      </c>
      <c r="J533">
        <v>3.900709219858161E-2</v>
      </c>
      <c r="K533">
        <v>0.81115262164004354</v>
      </c>
      <c r="L533">
        <v>0.34071808510638291</v>
      </c>
      <c r="M533">
        <f t="shared" si="72"/>
        <v>3</v>
      </c>
      <c r="N533">
        <f t="shared" si="73"/>
        <v>485</v>
      </c>
      <c r="O533">
        <f ca="1">AVERAGE(INDIRECT("K"&amp;N533):K533)</f>
        <v>0.70624183910781069</v>
      </c>
      <c r="P533">
        <f ca="1">IF(ROW(P533)-N533&gt;10,VAR(INDIRECT("K"&amp;N533):K533),$K$6951/4)</f>
        <v>2.867596500137641E-3</v>
      </c>
      <c r="Q533">
        <f ca="1">(AVERAGE(INDIRECT("K"&amp;N533):L533)+AVERAGE(L504:L533))/2</f>
        <v>0.45085103347265165</v>
      </c>
      <c r="R533">
        <f ca="1">IF(ROW(P533)-N533&gt;10,VAR(INDIRECT("K"&amp;N533):L533),$L$6951/4)</f>
        <v>4.2780633428609605E-2</v>
      </c>
      <c r="S533">
        <f t="shared" ca="1" si="74"/>
        <v>0.39643262473202029</v>
      </c>
      <c r="T533">
        <f t="shared" ca="1" si="75"/>
        <v>5.8873162919487999E-2</v>
      </c>
      <c r="V533">
        <f t="shared" si="76"/>
        <v>2</v>
      </c>
      <c r="W533">
        <f t="shared" ca="1" si="77"/>
        <v>0</v>
      </c>
      <c r="X533">
        <f t="shared" ca="1" si="78"/>
        <v>1</v>
      </c>
      <c r="Y533">
        <f t="shared" ca="1" si="79"/>
        <v>0</v>
      </c>
      <c r="Z533">
        <f t="shared" ca="1" si="80"/>
        <v>0</v>
      </c>
    </row>
    <row r="534" spans="1:26" x14ac:dyDescent="0.3">
      <c r="A534">
        <v>1303</v>
      </c>
      <c r="B534" t="s">
        <v>4</v>
      </c>
      <c r="C534" t="s">
        <v>5</v>
      </c>
      <c r="D534" s="1">
        <v>2.3634259259259258E-2</v>
      </c>
      <c r="E534">
        <v>2</v>
      </c>
      <c r="F534">
        <v>1</v>
      </c>
      <c r="G534">
        <v>50</v>
      </c>
      <c r="H534">
        <v>0.16666666666666666</v>
      </c>
      <c r="I534">
        <v>0.1875</v>
      </c>
      <c r="J534">
        <v>0.5</v>
      </c>
      <c r="K534">
        <v>0.81138841736765244</v>
      </c>
      <c r="L534">
        <v>0.24738475177304967</v>
      </c>
      <c r="M534">
        <f t="shared" si="72"/>
        <v>3</v>
      </c>
      <c r="N534">
        <f t="shared" si="73"/>
        <v>485</v>
      </c>
      <c r="O534">
        <f ca="1">AVERAGE(INDIRECT("K"&amp;N534):K534)</f>
        <v>0.7083447706730075</v>
      </c>
      <c r="P534">
        <f ca="1">IF(ROW(P534)-N534&gt;10,VAR(INDIRECT("K"&amp;N534):K534),$K$6951/4)</f>
        <v>3.0301901809788715E-3</v>
      </c>
      <c r="Q534">
        <f ca="1">(AVERAGE(INDIRECT("K"&amp;N534):L534)+AVERAGE(L505:L534))/2</f>
        <v>0.4434823458927849</v>
      </c>
      <c r="R534">
        <f ca="1">IF(ROW(P534)-N534&gt;10,VAR(INDIRECT("K"&amp;N534):L534),$L$6951/4)</f>
        <v>4.3537281182309893E-2</v>
      </c>
      <c r="S534">
        <f t="shared" ca="1" si="74"/>
        <v>0.38948781809708649</v>
      </c>
      <c r="T534">
        <f t="shared" ca="1" si="75"/>
        <v>6.0836732305298555E-2</v>
      </c>
      <c r="V534">
        <f t="shared" si="76"/>
        <v>2</v>
      </c>
      <c r="W534">
        <f t="shared" ca="1" si="77"/>
        <v>0</v>
      </c>
      <c r="X534">
        <f t="shared" ca="1" si="78"/>
        <v>1</v>
      </c>
      <c r="Y534">
        <f t="shared" ca="1" si="79"/>
        <v>0</v>
      </c>
      <c r="Z534">
        <f t="shared" ca="1" si="80"/>
        <v>0</v>
      </c>
    </row>
    <row r="535" spans="1:26" x14ac:dyDescent="0.3">
      <c r="A535">
        <v>1303</v>
      </c>
      <c r="B535" t="s">
        <v>4</v>
      </c>
      <c r="C535" t="s">
        <v>5</v>
      </c>
      <c r="D535" s="1">
        <v>2.3842592592592592E-2</v>
      </c>
      <c r="E535">
        <v>2</v>
      </c>
      <c r="F535">
        <v>1</v>
      </c>
      <c r="G535">
        <v>51</v>
      </c>
      <c r="H535">
        <v>0</v>
      </c>
      <c r="I535">
        <v>0.1875</v>
      </c>
      <c r="J535">
        <v>0.5</v>
      </c>
      <c r="K535">
        <v>0.80882720389483964</v>
      </c>
      <c r="L535">
        <v>0.23541666666666666</v>
      </c>
      <c r="M535">
        <f t="shared" si="72"/>
        <v>3</v>
      </c>
      <c r="N535">
        <f t="shared" si="73"/>
        <v>485</v>
      </c>
      <c r="O535">
        <f ca="1">AVERAGE(INDIRECT("K"&amp;N535):K535)</f>
        <v>0.71031501446167089</v>
      </c>
      <c r="P535">
        <f ca="1">IF(ROW(P535)-N535&gt;10,VAR(INDIRECT("K"&amp;N535):K535),$K$6951/4)</f>
        <v>3.1675612672843918E-3</v>
      </c>
      <c r="Q535">
        <f ca="1">(AVERAGE(INDIRECT("K"&amp;N535):L535)+AVERAGE(L506:L535))/2</f>
        <v>0.43390907666077194</v>
      </c>
      <c r="R535">
        <f ca="1">IF(ROW(P535)-N535&gt;10,VAR(INDIRECT("K"&amp;N535):L535),$L$6951/4)</f>
        <v>4.4324842649679112E-2</v>
      </c>
      <c r="S535">
        <f t="shared" ca="1" si="74"/>
        <v>0.38034009845326383</v>
      </c>
      <c r="T535">
        <f t="shared" ca="1" si="75"/>
        <v>6.2247787658034855E-2</v>
      </c>
      <c r="V535">
        <f t="shared" si="76"/>
        <v>2</v>
      </c>
      <c r="W535">
        <f t="shared" ca="1" si="77"/>
        <v>0</v>
      </c>
      <c r="X535">
        <f t="shared" ca="1" si="78"/>
        <v>1</v>
      </c>
      <c r="Y535">
        <f t="shared" ca="1" si="79"/>
        <v>0</v>
      </c>
      <c r="Z535">
        <f t="shared" ca="1" si="80"/>
        <v>0</v>
      </c>
    </row>
    <row r="536" spans="1:26" x14ac:dyDescent="0.3">
      <c r="A536">
        <v>1303</v>
      </c>
      <c r="B536" t="s">
        <v>4</v>
      </c>
      <c r="C536" t="s">
        <v>5</v>
      </c>
      <c r="D536" s="1">
        <v>2.4074074074074074E-2</v>
      </c>
      <c r="E536">
        <v>2</v>
      </c>
      <c r="F536">
        <v>1</v>
      </c>
      <c r="G536">
        <v>52</v>
      </c>
      <c r="H536">
        <v>0</v>
      </c>
      <c r="I536">
        <v>0.1875</v>
      </c>
      <c r="J536">
        <v>0.5</v>
      </c>
      <c r="K536">
        <v>0.80561906591500654</v>
      </c>
      <c r="L536">
        <v>0.11875000000000001</v>
      </c>
      <c r="M536">
        <f t="shared" si="72"/>
        <v>3</v>
      </c>
      <c r="N536">
        <f t="shared" si="73"/>
        <v>485</v>
      </c>
      <c r="O536">
        <f ca="1">AVERAGE(INDIRECT("K"&amp;N536):K536)</f>
        <v>0.71214778468192719</v>
      </c>
      <c r="P536">
        <f ca="1">IF(ROW(P536)-N536&gt;10,VAR(INDIRECT("K"&amp;N536):K536),$K$6951/4)</f>
        <v>3.2801226502012976E-3</v>
      </c>
      <c r="Q536">
        <f ca="1">(AVERAGE(INDIRECT("K"&amp;N536):L536)+AVERAGE(L507:L536))/2</f>
        <v>0.42649439189090421</v>
      </c>
      <c r="R536">
        <f ca="1">IF(ROW(P536)-N536&gt;10,VAR(INDIRECT("K"&amp;N536):L536),$L$6951/4)</f>
        <v>4.5918813125829024E-2</v>
      </c>
      <c r="S536">
        <f t="shared" ca="1" si="74"/>
        <v>0.3731379043980847</v>
      </c>
      <c r="T536">
        <f t="shared" ca="1" si="75"/>
        <v>6.2225632551585884E-2</v>
      </c>
      <c r="V536">
        <f t="shared" si="76"/>
        <v>2</v>
      </c>
      <c r="W536">
        <f t="shared" ca="1" si="77"/>
        <v>0</v>
      </c>
      <c r="X536">
        <f t="shared" ca="1" si="78"/>
        <v>1</v>
      </c>
      <c r="Y536">
        <f t="shared" ca="1" si="79"/>
        <v>0</v>
      </c>
      <c r="Z536">
        <f t="shared" ca="1" si="80"/>
        <v>0</v>
      </c>
    </row>
    <row r="537" spans="1:26" x14ac:dyDescent="0.3">
      <c r="A537">
        <v>1303</v>
      </c>
      <c r="B537" t="s">
        <v>4</v>
      </c>
      <c r="C537" t="s">
        <v>5</v>
      </c>
      <c r="D537" s="1">
        <v>2.4293981481481482E-2</v>
      </c>
      <c r="E537">
        <v>2</v>
      </c>
      <c r="F537">
        <v>1</v>
      </c>
      <c r="G537">
        <v>53</v>
      </c>
      <c r="H537">
        <v>0</v>
      </c>
      <c r="I537">
        <v>0.1875</v>
      </c>
      <c r="J537">
        <v>0.5</v>
      </c>
      <c r="K537">
        <v>0.80016813690384347</v>
      </c>
      <c r="L537">
        <v>0.11875000000000001</v>
      </c>
      <c r="M537">
        <f t="shared" si="72"/>
        <v>3</v>
      </c>
      <c r="N537">
        <f t="shared" si="73"/>
        <v>485</v>
      </c>
      <c r="O537">
        <f ca="1">AVERAGE(INDIRECT("K"&amp;N537):K537)</f>
        <v>0.71380854604460486</v>
      </c>
      <c r="P537">
        <f ca="1">IF(ROW(P537)-N537&gt;10,VAR(INDIRECT("K"&amp;N537):K537),$K$6951/4)</f>
        <v>3.3632241685660948E-3</v>
      </c>
      <c r="Q537">
        <f ca="1">(AVERAGE(INDIRECT("K"&amp;N537):L537)+AVERAGE(L508:L537))/2</f>
        <v>0.41753215309199021</v>
      </c>
      <c r="R537">
        <f ca="1">IF(ROW(P537)-N537&gt;10,VAR(INDIRECT("K"&amp;N537):L537),$L$6951/4)</f>
        <v>4.7419880439823016E-2</v>
      </c>
      <c r="S537">
        <f t="shared" ca="1" si="74"/>
        <v>0.36437478678151669</v>
      </c>
      <c r="T537">
        <f t="shared" ca="1" si="75"/>
        <v>6.1841180923875042E-2</v>
      </c>
      <c r="V537">
        <f t="shared" si="76"/>
        <v>2</v>
      </c>
      <c r="W537">
        <f t="shared" ca="1" si="77"/>
        <v>0</v>
      </c>
      <c r="X537">
        <f t="shared" ca="1" si="78"/>
        <v>1</v>
      </c>
      <c r="Y537">
        <f t="shared" ca="1" si="79"/>
        <v>0</v>
      </c>
      <c r="Z537">
        <f t="shared" ca="1" si="80"/>
        <v>0</v>
      </c>
    </row>
    <row r="538" spans="1:26" x14ac:dyDescent="0.3">
      <c r="A538">
        <v>1303</v>
      </c>
      <c r="B538" t="s">
        <v>4</v>
      </c>
      <c r="C538" t="s">
        <v>5</v>
      </c>
      <c r="D538" s="1">
        <v>2.4814814814814814E-2</v>
      </c>
      <c r="E538">
        <v>2</v>
      </c>
      <c r="F538">
        <v>2</v>
      </c>
      <c r="G538">
        <v>54</v>
      </c>
      <c r="H538">
        <v>0.5</v>
      </c>
      <c r="I538">
        <v>0</v>
      </c>
      <c r="J538">
        <v>0.4274744027303754</v>
      </c>
      <c r="K538">
        <v>0.79065242004378677</v>
      </c>
      <c r="L538">
        <v>0.11875000000000001</v>
      </c>
      <c r="M538">
        <f t="shared" si="72"/>
        <v>3</v>
      </c>
      <c r="N538">
        <f t="shared" si="73"/>
        <v>485</v>
      </c>
      <c r="O538">
        <f ca="1">AVERAGE(INDIRECT("K"&amp;N538):K538)</f>
        <v>0.71523158074829341</v>
      </c>
      <c r="P538">
        <f ca="1">IF(ROW(P538)-N538&gt;10,VAR(INDIRECT("K"&amp;N538):K538),$K$6951/4)</f>
        <v>3.4091186082485358E-3</v>
      </c>
      <c r="Q538">
        <f ca="1">(AVERAGE(INDIRECT("K"&amp;N538):L538)+AVERAGE(L509:L538))/2</f>
        <v>0.41149659768571689</v>
      </c>
      <c r="R538">
        <f ca="1">IF(ROW(P538)-N538&gt;10,VAR(INDIRECT("K"&amp;N538):L538),$L$6951/4)</f>
        <v>4.8815163640020677E-2</v>
      </c>
      <c r="S538">
        <f t="shared" ca="1" si="74"/>
        <v>0.35840641905186627</v>
      </c>
      <c r="T538">
        <f t="shared" ca="1" si="75"/>
        <v>6.1017147506843387E-2</v>
      </c>
      <c r="V538">
        <f t="shared" si="76"/>
        <v>2</v>
      </c>
      <c r="W538">
        <f t="shared" ca="1" si="77"/>
        <v>0</v>
      </c>
      <c r="X538">
        <f t="shared" ca="1" si="78"/>
        <v>1</v>
      </c>
      <c r="Y538">
        <f t="shared" ca="1" si="79"/>
        <v>0</v>
      </c>
      <c r="Z538">
        <f t="shared" ca="1" si="80"/>
        <v>0</v>
      </c>
    </row>
    <row r="539" spans="1:26" x14ac:dyDescent="0.3">
      <c r="A539">
        <v>1303</v>
      </c>
      <c r="B539" t="s">
        <v>4</v>
      </c>
      <c r="C539" t="s">
        <v>5</v>
      </c>
      <c r="D539" s="1">
        <v>2.5023148148148149E-2</v>
      </c>
      <c r="E539">
        <v>2</v>
      </c>
      <c r="F539">
        <v>2</v>
      </c>
      <c r="G539">
        <v>55</v>
      </c>
      <c r="H539">
        <v>0.83333333333333337</v>
      </c>
      <c r="I539">
        <v>0</v>
      </c>
      <c r="J539">
        <v>0.4274744027303754</v>
      </c>
      <c r="K539">
        <v>0.78980814000103394</v>
      </c>
      <c r="L539">
        <v>0.43549488054607505</v>
      </c>
      <c r="M539">
        <f t="shared" si="72"/>
        <v>3</v>
      </c>
      <c r="N539">
        <f t="shared" si="73"/>
        <v>485</v>
      </c>
      <c r="O539">
        <f ca="1">AVERAGE(INDIRECT("K"&amp;N539):K539)</f>
        <v>0.71658751818925237</v>
      </c>
      <c r="P539">
        <f ca="1">IF(ROW(P539)-N539&gt;10,VAR(INDIRECT("K"&amp;N539):K539),$K$6951/4)</f>
        <v>3.4471079310785416E-3</v>
      </c>
      <c r="Q539">
        <f ca="1">(AVERAGE(INDIRECT("K"&amp;N539):L539)+AVERAGE(L510:L539))/2</f>
        <v>0.41415308594196998</v>
      </c>
      <c r="R539">
        <f ca="1">IF(ROW(P539)-N539&gt;10,VAR(INDIRECT("K"&amp;N539):L539),$L$6951/4)</f>
        <v>4.8566617472142345E-2</v>
      </c>
      <c r="S539">
        <f t="shared" ca="1" si="74"/>
        <v>0.36114299795627985</v>
      </c>
      <c r="T539">
        <f t="shared" ca="1" si="75"/>
        <v>6.1880927952958985E-2</v>
      </c>
      <c r="V539">
        <f t="shared" si="76"/>
        <v>2</v>
      </c>
      <c r="W539">
        <f t="shared" ca="1" si="77"/>
        <v>0</v>
      </c>
      <c r="X539">
        <f t="shared" ca="1" si="78"/>
        <v>1</v>
      </c>
      <c r="Y539">
        <f t="shared" ca="1" si="79"/>
        <v>0</v>
      </c>
      <c r="Z539">
        <f t="shared" ca="1" si="80"/>
        <v>0</v>
      </c>
    </row>
    <row r="540" spans="1:26" x14ac:dyDescent="0.3">
      <c r="A540">
        <v>1303</v>
      </c>
      <c r="B540" t="s">
        <v>4</v>
      </c>
      <c r="C540" t="s">
        <v>5</v>
      </c>
      <c r="D540" s="1">
        <v>2.5335648148148149E-2</v>
      </c>
      <c r="E540">
        <v>2</v>
      </c>
      <c r="F540">
        <v>2</v>
      </c>
      <c r="G540">
        <v>56</v>
      </c>
      <c r="H540">
        <v>1</v>
      </c>
      <c r="I540">
        <v>0</v>
      </c>
      <c r="J540">
        <v>0.4274744027303754</v>
      </c>
      <c r="K540">
        <v>0.79004097758559944</v>
      </c>
      <c r="L540">
        <v>0.6688282138794085</v>
      </c>
      <c r="M540">
        <f t="shared" si="72"/>
        <v>3</v>
      </c>
      <c r="N540">
        <f t="shared" si="73"/>
        <v>485</v>
      </c>
      <c r="O540">
        <f ca="1">AVERAGE(INDIRECT("K"&amp;N540):K540)</f>
        <v>0.71789918710704426</v>
      </c>
      <c r="P540">
        <f ca="1">IF(ROW(P540)-N540&gt;10,VAR(INDIRECT("K"&amp;N540):K540),$K$6951/4)</f>
        <v>3.4807798610170465E-3</v>
      </c>
      <c r="Q540">
        <f ca="1">(AVERAGE(INDIRECT("K"&amp;N540):L540)+AVERAGE(L511:L540))/2</f>
        <v>0.42366519038893047</v>
      </c>
      <c r="R540">
        <f ca="1">IF(ROW(P540)-N540&gt;10,VAR(INDIRECT("K"&amp;N540):L540),$L$6951/4)</f>
        <v>4.8321840666123411E-2</v>
      </c>
      <c r="S540">
        <f t="shared" ca="1" si="74"/>
        <v>0.37056441089745545</v>
      </c>
      <c r="T540">
        <f t="shared" ca="1" si="75"/>
        <v>6.267820735877111E-2</v>
      </c>
      <c r="V540">
        <f t="shared" si="76"/>
        <v>2</v>
      </c>
      <c r="W540">
        <f t="shared" ca="1" si="77"/>
        <v>0</v>
      </c>
      <c r="X540">
        <f t="shared" ca="1" si="78"/>
        <v>1</v>
      </c>
      <c r="Y540">
        <f t="shared" ca="1" si="79"/>
        <v>0</v>
      </c>
      <c r="Z540">
        <f t="shared" ca="1" si="80"/>
        <v>0</v>
      </c>
    </row>
    <row r="541" spans="1:26" x14ac:dyDescent="0.3">
      <c r="A541">
        <v>1303</v>
      </c>
      <c r="B541" t="s">
        <v>4</v>
      </c>
      <c r="C541" t="s">
        <v>5</v>
      </c>
      <c r="D541" s="1">
        <v>2.5694444444444443E-2</v>
      </c>
      <c r="E541">
        <v>2</v>
      </c>
      <c r="F541">
        <v>2</v>
      </c>
      <c r="G541">
        <v>57</v>
      </c>
      <c r="H541">
        <v>0.6</v>
      </c>
      <c r="I541">
        <v>0</v>
      </c>
      <c r="J541">
        <v>0.4274744027303754</v>
      </c>
      <c r="K541">
        <v>0.78967999557859847</v>
      </c>
      <c r="L541">
        <v>0.78549488054607508</v>
      </c>
      <c r="M541">
        <f t="shared" si="72"/>
        <v>3</v>
      </c>
      <c r="N541">
        <f t="shared" si="73"/>
        <v>485</v>
      </c>
      <c r="O541">
        <f ca="1">AVERAGE(INDIRECT("K"&amp;N541):K541)</f>
        <v>0.71915849953636968</v>
      </c>
      <c r="P541">
        <f ca="1">IF(ROW(P541)-N541&gt;10,VAR(INDIRECT("K"&amp;N541):K541),$K$6951/4)</f>
        <v>3.5090175420798612E-3</v>
      </c>
      <c r="Q541">
        <f ca="1">(AVERAGE(INDIRECT("K"&amp;N541):L541)+AVERAGE(L512:L541))/2</f>
        <v>0.43557591739846946</v>
      </c>
      <c r="R541">
        <f ca="1">IF(ROW(P541)-N541&gt;10,VAR(INDIRECT("K"&amp;N541):L541),$L$6951/4)</f>
        <v>4.8414791943910962E-2</v>
      </c>
      <c r="S541">
        <f t="shared" ca="1" si="74"/>
        <v>0.38226548751704514</v>
      </c>
      <c r="T541">
        <f t="shared" ca="1" si="75"/>
        <v>6.3013051813921125E-2</v>
      </c>
      <c r="V541">
        <f t="shared" si="76"/>
        <v>2</v>
      </c>
      <c r="W541">
        <f t="shared" ca="1" si="77"/>
        <v>0</v>
      </c>
      <c r="X541">
        <f t="shared" ca="1" si="78"/>
        <v>1</v>
      </c>
      <c r="Y541">
        <f t="shared" ca="1" si="79"/>
        <v>0</v>
      </c>
      <c r="Z541">
        <f t="shared" ca="1" si="80"/>
        <v>0</v>
      </c>
    </row>
    <row r="542" spans="1:26" x14ac:dyDescent="0.3">
      <c r="A542">
        <v>1303</v>
      </c>
      <c r="B542" t="s">
        <v>4</v>
      </c>
      <c r="C542" t="s">
        <v>5</v>
      </c>
      <c r="D542" s="1">
        <v>2.5937499999999999E-2</v>
      </c>
      <c r="E542">
        <v>2</v>
      </c>
      <c r="F542">
        <v>2</v>
      </c>
      <c r="G542">
        <v>58</v>
      </c>
      <c r="H542">
        <v>0.39999999999999997</v>
      </c>
      <c r="I542">
        <v>0</v>
      </c>
      <c r="J542">
        <v>0.4274744027303754</v>
      </c>
      <c r="K542">
        <v>0.79002089653315166</v>
      </c>
      <c r="L542">
        <v>0.50549488054607505</v>
      </c>
      <c r="M542">
        <f t="shared" si="72"/>
        <v>3</v>
      </c>
      <c r="N542">
        <f t="shared" si="73"/>
        <v>485</v>
      </c>
      <c r="O542">
        <f ca="1">AVERAGE(INDIRECT("K"&amp;N542):K542)</f>
        <v>0.72038026500183139</v>
      </c>
      <c r="P542">
        <f ca="1">IF(ROW(P542)-N542&gt;10,VAR(INDIRECT("K"&amp;N542):K542),$K$6951/4)</f>
        <v>3.5340330602658112E-3</v>
      </c>
      <c r="Q542">
        <f ca="1">(AVERAGE(INDIRECT("K"&amp;N542):L542)+AVERAGE(L513:L542))/2</f>
        <v>0.4437541782341401</v>
      </c>
      <c r="R542">
        <f ca="1">IF(ROW(P542)-N542&gt;10,VAR(INDIRECT("K"&amp;N542):L542),$L$6951/4)</f>
        <v>4.8061930122084172E-2</v>
      </c>
      <c r="S542">
        <f t="shared" ca="1" si="74"/>
        <v>0.39037215078035892</v>
      </c>
      <c r="T542">
        <f t="shared" ca="1" si="75"/>
        <v>6.3802892408125977E-2</v>
      </c>
      <c r="V542">
        <f t="shared" si="76"/>
        <v>2</v>
      </c>
      <c r="W542">
        <f t="shared" ca="1" si="77"/>
        <v>0</v>
      </c>
      <c r="X542">
        <f t="shared" ca="1" si="78"/>
        <v>1</v>
      </c>
      <c r="Y542">
        <f t="shared" ca="1" si="79"/>
        <v>0</v>
      </c>
      <c r="Z542">
        <f t="shared" ca="1" si="80"/>
        <v>0</v>
      </c>
    </row>
    <row r="543" spans="1:26" x14ac:dyDescent="0.3">
      <c r="A543">
        <v>1303</v>
      </c>
      <c r="B543" t="s">
        <v>4</v>
      </c>
      <c r="C543" t="s">
        <v>5</v>
      </c>
      <c r="D543" s="1">
        <v>2.6400462962962962E-2</v>
      </c>
      <c r="E543">
        <v>2</v>
      </c>
      <c r="F543">
        <v>2</v>
      </c>
      <c r="G543">
        <v>59</v>
      </c>
      <c r="H543">
        <v>0.5714285714285714</v>
      </c>
      <c r="I543">
        <v>0</v>
      </c>
      <c r="J543">
        <v>0.4274744027303754</v>
      </c>
      <c r="K543">
        <v>0.79774485325539035</v>
      </c>
      <c r="L543">
        <v>0.36549488054607504</v>
      </c>
      <c r="M543">
        <f t="shared" si="72"/>
        <v>3</v>
      </c>
      <c r="N543">
        <f t="shared" si="73"/>
        <v>485</v>
      </c>
      <c r="O543">
        <f ca="1">AVERAGE(INDIRECT("K"&amp;N543):K543)</f>
        <v>0.72169152920951885</v>
      </c>
      <c r="P543">
        <f ca="1">IF(ROW(P543)-N543&gt;10,VAR(INDIRECT("K"&amp;N543):K543),$K$6951/4)</f>
        <v>3.5745468712978369E-3</v>
      </c>
      <c r="Q543">
        <f ca="1">(AVERAGE(INDIRECT("K"&amp;N543):L543)+AVERAGE(L514:L543))/2</f>
        <v>0.44317910260203736</v>
      </c>
      <c r="R543">
        <f ca="1">IF(ROW(P543)-N543&gt;10,VAR(INDIRECT("K"&amp;N543):L543),$L$6951/4)</f>
        <v>4.8046879068732597E-2</v>
      </c>
      <c r="S543">
        <f t="shared" ca="1" si="74"/>
        <v>0.38991880055092965</v>
      </c>
      <c r="T543">
        <f t="shared" ca="1" si="75"/>
        <v>6.4450484317030363E-2</v>
      </c>
      <c r="V543">
        <f t="shared" si="76"/>
        <v>2</v>
      </c>
      <c r="W543">
        <f t="shared" ca="1" si="77"/>
        <v>0</v>
      </c>
      <c r="X543">
        <f t="shared" ca="1" si="78"/>
        <v>1</v>
      </c>
      <c r="Y543">
        <f t="shared" ca="1" si="79"/>
        <v>0</v>
      </c>
      <c r="Z543">
        <f t="shared" ca="1" si="80"/>
        <v>0</v>
      </c>
    </row>
    <row r="544" spans="1:26" x14ac:dyDescent="0.3">
      <c r="A544">
        <v>1303</v>
      </c>
      <c r="B544" t="s">
        <v>4</v>
      </c>
      <c r="C544" t="s">
        <v>5</v>
      </c>
      <c r="D544" s="1">
        <v>2.6979166666666665E-2</v>
      </c>
      <c r="E544">
        <v>2</v>
      </c>
      <c r="F544">
        <v>3</v>
      </c>
      <c r="G544">
        <v>60</v>
      </c>
      <c r="H544">
        <v>0.33333333333333331</v>
      </c>
      <c r="I544">
        <v>0.8125</v>
      </c>
      <c r="J544">
        <v>0.5</v>
      </c>
      <c r="K544">
        <v>0.8065092956388018</v>
      </c>
      <c r="L544">
        <v>0.48549488054607504</v>
      </c>
      <c r="M544">
        <f t="shared" si="72"/>
        <v>3</v>
      </c>
      <c r="N544">
        <f t="shared" si="73"/>
        <v>485</v>
      </c>
      <c r="O544">
        <f ca="1">AVERAGE(INDIRECT("K"&amp;N544):K544)</f>
        <v>0.72310515865000691</v>
      </c>
      <c r="P544">
        <f ca="1">IF(ROW(P544)-N544&gt;10,VAR(INDIRECT("K"&amp;N544):K544),$K$6951/4)</f>
        <v>3.6338622228072217E-3</v>
      </c>
      <c r="Q544">
        <f ca="1">(AVERAGE(INDIRECT("K"&amp;N544):L544)+AVERAGE(L515:L544))/2</f>
        <v>0.44707880379358256</v>
      </c>
      <c r="R544">
        <f ca="1">IF(ROW(P544)-N544&gt;10,VAR(INDIRECT("K"&amp;N544):L544),$L$6951/4)</f>
        <v>4.7794327749247467E-2</v>
      </c>
      <c r="S544">
        <f t="shared" ca="1" si="74"/>
        <v>0.39390143517437121</v>
      </c>
      <c r="T544">
        <f t="shared" ca="1" si="75"/>
        <v>6.5666268110839129E-2</v>
      </c>
      <c r="V544">
        <f t="shared" si="76"/>
        <v>2</v>
      </c>
      <c r="W544">
        <f t="shared" ca="1" si="77"/>
        <v>0</v>
      </c>
      <c r="X544">
        <f t="shared" ca="1" si="78"/>
        <v>1</v>
      </c>
      <c r="Y544">
        <f t="shared" ca="1" si="79"/>
        <v>0</v>
      </c>
      <c r="Z544">
        <f t="shared" ca="1" si="80"/>
        <v>0</v>
      </c>
    </row>
    <row r="545" spans="1:26" x14ac:dyDescent="0.3">
      <c r="A545">
        <v>1303</v>
      </c>
      <c r="B545" t="s">
        <v>4</v>
      </c>
      <c r="C545" t="s">
        <v>5</v>
      </c>
      <c r="D545" s="1">
        <v>2.7372685185185184E-2</v>
      </c>
      <c r="E545">
        <v>2</v>
      </c>
      <c r="F545">
        <v>3</v>
      </c>
      <c r="G545">
        <v>61</v>
      </c>
      <c r="H545">
        <v>0.16666666666666666</v>
      </c>
      <c r="I545">
        <v>0.8125</v>
      </c>
      <c r="J545">
        <v>0.5</v>
      </c>
      <c r="K545">
        <v>0.80735188935003122</v>
      </c>
      <c r="L545">
        <v>0.4145833333333333</v>
      </c>
      <c r="M545">
        <f t="shared" si="72"/>
        <v>3</v>
      </c>
      <c r="N545">
        <f t="shared" si="73"/>
        <v>485</v>
      </c>
      <c r="O545">
        <f ca="1">AVERAGE(INDIRECT("K"&amp;N545):K545)</f>
        <v>0.72448625259590893</v>
      </c>
      <c r="P545">
        <f ca="1">IF(ROW(P545)-N545&gt;10,VAR(INDIRECT("K"&amp;N545):K545),$K$6951/4)</f>
        <v>3.6896505021589442E-3</v>
      </c>
      <c r="Q545">
        <f ca="1">(AVERAGE(INDIRECT("K"&amp;N545):L545)+AVERAGE(L516:L545))/2</f>
        <v>0.45104156091264425</v>
      </c>
      <c r="R545">
        <f ca="1">IF(ROW(P545)-N545&gt;10,VAR(INDIRECT("K"&amp;N545):L545),$L$6951/4)</f>
        <v>4.7681551790226179E-2</v>
      </c>
      <c r="S545">
        <f t="shared" ca="1" si="74"/>
        <v>0.39791735821158131</v>
      </c>
      <c r="T545">
        <f t="shared" ca="1" si="75"/>
        <v>6.6664734056967295E-2</v>
      </c>
      <c r="V545">
        <f t="shared" si="76"/>
        <v>2</v>
      </c>
      <c r="W545">
        <f t="shared" ca="1" si="77"/>
        <v>0</v>
      </c>
      <c r="X545">
        <f t="shared" ca="1" si="78"/>
        <v>1</v>
      </c>
      <c r="Y545">
        <f t="shared" ca="1" si="79"/>
        <v>0</v>
      </c>
      <c r="Z545">
        <f t="shared" ca="1" si="80"/>
        <v>0</v>
      </c>
    </row>
    <row r="546" spans="1:26" x14ac:dyDescent="0.3">
      <c r="A546">
        <v>1303</v>
      </c>
      <c r="B546" t="s">
        <v>4</v>
      </c>
      <c r="C546" t="s">
        <v>5</v>
      </c>
      <c r="D546" s="1">
        <v>2.7766203703703703E-2</v>
      </c>
      <c r="E546">
        <v>2</v>
      </c>
      <c r="F546">
        <v>3</v>
      </c>
      <c r="G546">
        <v>62</v>
      </c>
      <c r="H546">
        <v>0</v>
      </c>
      <c r="I546">
        <v>0.8125</v>
      </c>
      <c r="J546">
        <v>0.5</v>
      </c>
      <c r="K546">
        <v>0.81002635337992035</v>
      </c>
      <c r="L546">
        <v>0.29791666666666666</v>
      </c>
      <c r="M546">
        <f t="shared" si="72"/>
        <v>3</v>
      </c>
      <c r="N546">
        <f t="shared" si="73"/>
        <v>485</v>
      </c>
      <c r="O546">
        <f ca="1">AVERAGE(INDIRECT("K"&amp;N546):K546)</f>
        <v>0.72586593164081226</v>
      </c>
      <c r="P546">
        <f ca="1">IF(ROW(P546)-N546&gt;10,VAR(INDIRECT("K"&amp;N546):K546),$K$6951/4)</f>
        <v>3.7471823129036851E-3</v>
      </c>
      <c r="Q546">
        <f ca="1">(AVERAGE(INDIRECT("K"&amp;N546):L546)+AVERAGE(L517:L546))/2</f>
        <v>0.44947604308509248</v>
      </c>
      <c r="R546">
        <f ca="1">IF(ROW(P546)-N546&gt;10,VAR(INDIRECT("K"&amp;N546):L546),$L$6951/4)</f>
        <v>4.7973443543483367E-2</v>
      </c>
      <c r="S546">
        <f t="shared" ca="1" si="74"/>
        <v>0.39648965956185078</v>
      </c>
      <c r="T546">
        <f t="shared" ca="1" si="75"/>
        <v>6.7201377257623846E-2</v>
      </c>
      <c r="V546">
        <f t="shared" si="76"/>
        <v>2</v>
      </c>
      <c r="W546">
        <f t="shared" ca="1" si="77"/>
        <v>0</v>
      </c>
      <c r="X546">
        <f t="shared" ca="1" si="78"/>
        <v>1</v>
      </c>
      <c r="Y546">
        <f t="shared" ca="1" si="79"/>
        <v>0</v>
      </c>
      <c r="Z546">
        <f t="shared" ca="1" si="80"/>
        <v>0</v>
      </c>
    </row>
    <row r="547" spans="1:26" x14ac:dyDescent="0.3">
      <c r="A547">
        <v>1303</v>
      </c>
      <c r="B547" t="s">
        <v>4</v>
      </c>
      <c r="C547" t="s">
        <v>5</v>
      </c>
      <c r="D547" s="1">
        <v>2.7997685185185184E-2</v>
      </c>
      <c r="E547">
        <v>2</v>
      </c>
      <c r="F547">
        <v>3</v>
      </c>
      <c r="G547">
        <v>63</v>
      </c>
      <c r="H547">
        <v>0</v>
      </c>
      <c r="I547">
        <v>0.8125</v>
      </c>
      <c r="J547">
        <v>0.5</v>
      </c>
      <c r="K547">
        <v>0.8114257507669872</v>
      </c>
      <c r="L547">
        <v>0.18125000000000002</v>
      </c>
      <c r="M547">
        <f t="shared" si="72"/>
        <v>3</v>
      </c>
      <c r="N547">
        <f t="shared" si="73"/>
        <v>485</v>
      </c>
      <c r="O547">
        <f ca="1">AVERAGE(INDIRECT("K"&amp;N547):K547)</f>
        <v>0.72722402400789443</v>
      </c>
      <c r="P547">
        <f ca="1">IF(ROW(P547)-N547&gt;10,VAR(INDIRECT("K"&amp;N547):K547),$K$6951/4)</f>
        <v>3.8029420257861984E-3</v>
      </c>
      <c r="Q547">
        <f ca="1">(AVERAGE(INDIRECT("K"&amp;N547):L547)+AVERAGE(L518:L547))/2</f>
        <v>0.44373303430318872</v>
      </c>
      <c r="R547">
        <f ca="1">IF(ROW(P547)-N547&gt;10,VAR(INDIRECT("K"&amp;N547):L547),$L$6951/4)</f>
        <v>4.8862657027536553E-2</v>
      </c>
      <c r="S547">
        <f t="shared" ca="1" si="74"/>
        <v>0.39090168416638021</v>
      </c>
      <c r="T547">
        <f t="shared" ca="1" si="75"/>
        <v>6.6995051752449963E-2</v>
      </c>
      <c r="V547">
        <f t="shared" si="76"/>
        <v>2</v>
      </c>
      <c r="W547">
        <f t="shared" ca="1" si="77"/>
        <v>0</v>
      </c>
      <c r="X547">
        <f t="shared" ca="1" si="78"/>
        <v>1</v>
      </c>
      <c r="Y547">
        <f t="shared" ca="1" si="79"/>
        <v>0</v>
      </c>
      <c r="Z547">
        <f t="shared" ca="1" si="80"/>
        <v>0</v>
      </c>
    </row>
    <row r="548" spans="1:26" x14ac:dyDescent="0.3">
      <c r="A548">
        <v>1303</v>
      </c>
      <c r="B548" t="s">
        <v>4</v>
      </c>
      <c r="C548" t="s">
        <v>5</v>
      </c>
      <c r="D548" s="1">
        <v>2.9062500000000002E-2</v>
      </c>
      <c r="E548">
        <v>2</v>
      </c>
      <c r="F548">
        <v>4</v>
      </c>
      <c r="G548">
        <v>64</v>
      </c>
      <c r="H548">
        <v>0.5</v>
      </c>
      <c r="I548">
        <v>0</v>
      </c>
      <c r="J548">
        <v>0.33685220729366605</v>
      </c>
      <c r="K548">
        <v>0.80605766343394869</v>
      </c>
      <c r="L548">
        <v>0.18125000000000002</v>
      </c>
      <c r="M548">
        <f t="shared" si="72"/>
        <v>3</v>
      </c>
      <c r="N548">
        <f t="shared" si="73"/>
        <v>485</v>
      </c>
      <c r="O548">
        <f ca="1">AVERAGE(INDIRECT("K"&amp;N548):K548)</f>
        <v>0.72845579962392648</v>
      </c>
      <c r="P548">
        <f ca="1">IF(ROW(P548)-N548&gt;10,VAR(INDIRECT("K"&amp;N548):K548),$K$6951/4)</f>
        <v>3.8396832214148153E-3</v>
      </c>
      <c r="Q548">
        <f ca="1">(AVERAGE(INDIRECT("K"&amp;N548):L548)+AVERAGE(L519:L548))/2</f>
        <v>0.43687428007934126</v>
      </c>
      <c r="R548">
        <f ca="1">IF(ROW(P548)-N548&gt;10,VAR(INDIRECT("K"&amp;N548):L548),$L$6951/4)</f>
        <v>4.9700745297629148E-2</v>
      </c>
      <c r="S548">
        <f t="shared" ca="1" si="74"/>
        <v>0.38419457967250409</v>
      </c>
      <c r="T548">
        <f t="shared" ca="1" si="75"/>
        <v>6.6572460972341485E-2</v>
      </c>
      <c r="V548">
        <f t="shared" si="76"/>
        <v>2</v>
      </c>
      <c r="W548">
        <f t="shared" ca="1" si="77"/>
        <v>0</v>
      </c>
      <c r="X548">
        <f t="shared" ca="1" si="78"/>
        <v>1</v>
      </c>
      <c r="Y548">
        <f t="shared" ca="1" si="79"/>
        <v>0</v>
      </c>
      <c r="Z548">
        <f t="shared" ca="1" si="80"/>
        <v>0</v>
      </c>
    </row>
    <row r="549" spans="1:26" x14ac:dyDescent="0.3">
      <c r="A549">
        <v>1303</v>
      </c>
      <c r="B549" t="s">
        <v>4</v>
      </c>
      <c r="C549" t="s">
        <v>5</v>
      </c>
      <c r="D549" s="1">
        <v>2.9247685185185186E-2</v>
      </c>
      <c r="E549">
        <v>2</v>
      </c>
      <c r="F549">
        <v>4</v>
      </c>
      <c r="G549">
        <v>65</v>
      </c>
      <c r="H549">
        <v>0.83333333333333337</v>
      </c>
      <c r="I549">
        <v>0</v>
      </c>
      <c r="J549">
        <v>0.33685220729366605</v>
      </c>
      <c r="K549">
        <v>0.807474163446671</v>
      </c>
      <c r="L549">
        <v>0.4173704414587332</v>
      </c>
      <c r="M549">
        <f t="shared" si="72"/>
        <v>3</v>
      </c>
      <c r="N549">
        <f t="shared" si="73"/>
        <v>485</v>
      </c>
      <c r="O549">
        <f ca="1">AVERAGE(INDIRECT("K"&amp;N549):K549)</f>
        <v>0.72967146675966099</v>
      </c>
      <c r="P549">
        <f ca="1">IF(ROW(P549)-N549&gt;10,VAR(INDIRECT("K"&amp;N549):K549),$K$6951/4)</f>
        <v>3.8757481990990324E-3</v>
      </c>
      <c r="Q549">
        <f ca="1">(AVERAGE(INDIRECT("K"&amp;N549):L549)+AVERAGE(L520:L549))/2</f>
        <v>0.43673254807047085</v>
      </c>
      <c r="R549">
        <f ca="1">IF(ROW(P549)-N549&gt;10,VAR(INDIRECT("K"&amp;N549):L549),$L$6951/4)</f>
        <v>4.956183118317449E-2</v>
      </c>
      <c r="S549">
        <f t="shared" ca="1" si="74"/>
        <v>0.3841745266067127</v>
      </c>
      <c r="T549">
        <f t="shared" ca="1" si="75"/>
        <v>6.7268128252910481E-2</v>
      </c>
      <c r="V549">
        <f t="shared" si="76"/>
        <v>2</v>
      </c>
      <c r="W549">
        <f t="shared" ca="1" si="77"/>
        <v>0</v>
      </c>
      <c r="X549">
        <f t="shared" ca="1" si="78"/>
        <v>1</v>
      </c>
      <c r="Y549">
        <f t="shared" ca="1" si="79"/>
        <v>0</v>
      </c>
      <c r="Z549">
        <f t="shared" ca="1" si="80"/>
        <v>0</v>
      </c>
    </row>
    <row r="550" spans="1:26" x14ac:dyDescent="0.3">
      <c r="A550">
        <v>1303</v>
      </c>
      <c r="B550" t="s">
        <v>4</v>
      </c>
      <c r="C550" t="s">
        <v>5</v>
      </c>
      <c r="D550" s="1">
        <v>2.9525462962962962E-2</v>
      </c>
      <c r="E550">
        <v>2</v>
      </c>
      <c r="F550">
        <v>4</v>
      </c>
      <c r="G550">
        <v>66</v>
      </c>
      <c r="H550">
        <v>1</v>
      </c>
      <c r="I550">
        <v>0</v>
      </c>
      <c r="J550">
        <v>0.33685220729366605</v>
      </c>
      <c r="K550">
        <v>0.81026177332832583</v>
      </c>
      <c r="L550">
        <v>0.65070377479206654</v>
      </c>
      <c r="M550">
        <f t="shared" si="72"/>
        <v>3</v>
      </c>
      <c r="N550">
        <f t="shared" si="73"/>
        <v>485</v>
      </c>
      <c r="O550">
        <f ca="1">AVERAGE(INDIRECT("K"&amp;N550):K550)</f>
        <v>0.73089253201070137</v>
      </c>
      <c r="P550">
        <f ca="1">IF(ROW(P550)-N550&gt;10,VAR(INDIRECT("K"&amp;N550):K550),$K$6951/4)</f>
        <v>3.914527326649965E-3</v>
      </c>
      <c r="Q550">
        <f ca="1">(AVERAGE(INDIRECT("K"&amp;N550):L550)+AVERAGE(L521:L550))/2</f>
        <v>0.44032486897074163</v>
      </c>
      <c r="R550">
        <f ca="1">IF(ROW(P550)-N550&gt;10,VAR(INDIRECT("K"&amp;N550):L550),$L$6951/4)</f>
        <v>4.9334715874786356E-2</v>
      </c>
      <c r="S550">
        <f t="shared" ca="1" si="74"/>
        <v>0.38781200021104201</v>
      </c>
      <c r="T550">
        <f t="shared" ca="1" si="75"/>
        <v>6.8109090500788658E-2</v>
      </c>
      <c r="V550">
        <f t="shared" si="76"/>
        <v>2</v>
      </c>
      <c r="W550">
        <f t="shared" ca="1" si="77"/>
        <v>0</v>
      </c>
      <c r="X550">
        <f t="shared" ca="1" si="78"/>
        <v>1</v>
      </c>
      <c r="Y550">
        <f t="shared" ca="1" si="79"/>
        <v>0</v>
      </c>
      <c r="Z550">
        <f t="shared" ca="1" si="80"/>
        <v>0</v>
      </c>
    </row>
    <row r="551" spans="1:26" x14ac:dyDescent="0.3">
      <c r="A551">
        <v>1303</v>
      </c>
      <c r="B551" t="s">
        <v>4</v>
      </c>
      <c r="C551" t="s">
        <v>5</v>
      </c>
      <c r="D551" s="1">
        <v>2.9710648148148149E-2</v>
      </c>
      <c r="E551">
        <v>2</v>
      </c>
      <c r="F551">
        <v>4</v>
      </c>
      <c r="G551">
        <v>67</v>
      </c>
      <c r="H551">
        <v>1</v>
      </c>
      <c r="I551">
        <v>0</v>
      </c>
      <c r="J551">
        <v>0.33685220729366605</v>
      </c>
      <c r="K551">
        <v>0.81148821050601372</v>
      </c>
      <c r="L551">
        <v>0.76737044145873312</v>
      </c>
      <c r="M551">
        <f t="shared" si="72"/>
        <v>3</v>
      </c>
      <c r="N551">
        <f t="shared" si="73"/>
        <v>485</v>
      </c>
      <c r="O551">
        <f ca="1">AVERAGE(INDIRECT("K"&amp;N551):K551)</f>
        <v>0.73209545258525832</v>
      </c>
      <c r="P551">
        <f ca="1">IF(ROW(P551)-N551&gt;10,VAR(INDIRECT("K"&amp;N551):K551),$K$6951/4)</f>
        <v>3.9521665064315929E-3</v>
      </c>
      <c r="Q551">
        <f ca="1">(AVERAGE(INDIRECT("K"&amp;N551):L551)+AVERAGE(L522:L551))/2</f>
        <v>0.44763018854550296</v>
      </c>
      <c r="R551">
        <f ca="1">IF(ROW(P551)-N551&gt;10,VAR(INDIRECT("K"&amp;N551):L551),$L$6951/4)</f>
        <v>4.9356456172298419E-2</v>
      </c>
      <c r="S551">
        <f t="shared" ca="1" si="74"/>
        <v>0.3950255492659997</v>
      </c>
      <c r="T551">
        <f t="shared" ca="1" si="75"/>
        <v>6.8641107009444216E-2</v>
      </c>
      <c r="V551">
        <f t="shared" si="76"/>
        <v>2</v>
      </c>
      <c r="W551">
        <f t="shared" ca="1" si="77"/>
        <v>0</v>
      </c>
      <c r="X551">
        <f t="shared" ca="1" si="78"/>
        <v>1</v>
      </c>
      <c r="Y551">
        <f t="shared" ca="1" si="79"/>
        <v>0</v>
      </c>
      <c r="Z551">
        <f t="shared" ca="1" si="80"/>
        <v>0</v>
      </c>
    </row>
    <row r="552" spans="1:26" x14ac:dyDescent="0.3">
      <c r="A552">
        <v>1303</v>
      </c>
      <c r="B552" t="s">
        <v>4</v>
      </c>
      <c r="C552" t="s">
        <v>5</v>
      </c>
      <c r="D552" s="1">
        <v>3.0185185185185186E-2</v>
      </c>
      <c r="E552">
        <v>2</v>
      </c>
      <c r="F552">
        <v>5</v>
      </c>
      <c r="G552">
        <v>68</v>
      </c>
      <c r="H552">
        <v>1</v>
      </c>
      <c r="I552">
        <v>1</v>
      </c>
      <c r="J552">
        <v>0.5</v>
      </c>
      <c r="K552">
        <v>0.8115490322508303</v>
      </c>
      <c r="L552">
        <v>0.76737044145873312</v>
      </c>
      <c r="M552">
        <f t="shared" si="72"/>
        <v>3</v>
      </c>
      <c r="N552">
        <f t="shared" si="73"/>
        <v>485</v>
      </c>
      <c r="O552">
        <f ca="1">AVERAGE(INDIRECT("K"&amp;N552):K552)</f>
        <v>0.73326388758034022</v>
      </c>
      <c r="P552">
        <f ca="1">IF(ROW(P552)-N552&gt;10,VAR(INDIRECT("K"&amp;N552):K552),$K$6951/4)</f>
        <v>3.9860152895998908E-3</v>
      </c>
      <c r="Q552">
        <f ca="1">(AVERAGE(INDIRECT("K"&amp;N552):L552)+AVERAGE(L523:L552))/2</f>
        <v>0.45591138910982404</v>
      </c>
      <c r="R552">
        <f ca="1">IF(ROW(P552)-N552&gt;10,VAR(INDIRECT("K"&amp;N552):L552),$L$6951/4)</f>
        <v>4.9355855296204516E-2</v>
      </c>
      <c r="S552">
        <f t="shared" ca="1" si="74"/>
        <v>0.40318205837618271</v>
      </c>
      <c r="T552">
        <f t="shared" ca="1" si="75"/>
        <v>6.9141876126422058E-2</v>
      </c>
      <c r="V552">
        <f t="shared" si="76"/>
        <v>2</v>
      </c>
      <c r="W552">
        <f t="shared" ca="1" si="77"/>
        <v>0</v>
      </c>
      <c r="X552">
        <f t="shared" ca="1" si="78"/>
        <v>1</v>
      </c>
      <c r="Y552">
        <f t="shared" ca="1" si="79"/>
        <v>0</v>
      </c>
      <c r="Z552">
        <f t="shared" ca="1" si="80"/>
        <v>0</v>
      </c>
    </row>
    <row r="553" spans="1:26" x14ac:dyDescent="0.3">
      <c r="A553">
        <v>1303</v>
      </c>
      <c r="B553" t="s">
        <v>4</v>
      </c>
      <c r="C553" t="s">
        <v>5</v>
      </c>
      <c r="D553" s="1">
        <v>3.0706018518518518E-2</v>
      </c>
      <c r="E553">
        <v>2</v>
      </c>
      <c r="F553">
        <v>5</v>
      </c>
      <c r="G553">
        <v>69</v>
      </c>
      <c r="H553">
        <v>0.5</v>
      </c>
      <c r="I553">
        <v>1</v>
      </c>
      <c r="J553">
        <v>0.5</v>
      </c>
      <c r="K553">
        <v>0.80748912080590007</v>
      </c>
      <c r="L553">
        <v>0.89999999999999991</v>
      </c>
      <c r="M553">
        <f t="shared" si="72"/>
        <v>3</v>
      </c>
      <c r="N553">
        <f t="shared" si="73"/>
        <v>485</v>
      </c>
      <c r="O553">
        <f ca="1">AVERAGE(INDIRECT("K"&amp;N553):K553)</f>
        <v>0.7343396155981019</v>
      </c>
      <c r="P553">
        <f ca="1">IF(ROW(P553)-N553&gt;10,VAR(INDIRECT("K"&amp;N553):K553),$K$6951/4)</f>
        <v>4.0072435806996444E-3</v>
      </c>
      <c r="Q553">
        <f ca="1">(AVERAGE(INDIRECT("K"&amp;N553):L553)+AVERAGE(L524:L553))/2</f>
        <v>0.46761012484402725</v>
      </c>
      <c r="R553">
        <f ca="1">IF(ROW(P553)-N553&gt;10,VAR(INDIRECT("K"&amp;N553):L553),$L$6951/4)</f>
        <v>4.9823895285855485E-2</v>
      </c>
      <c r="S553">
        <f t="shared" ca="1" si="74"/>
        <v>0.4145742732357286</v>
      </c>
      <c r="T553">
        <f t="shared" ca="1" si="75"/>
        <v>6.8899533919405356E-2</v>
      </c>
      <c r="V553">
        <f t="shared" si="76"/>
        <v>2</v>
      </c>
      <c r="W553">
        <f t="shared" ca="1" si="77"/>
        <v>0</v>
      </c>
      <c r="X553">
        <f t="shared" ca="1" si="78"/>
        <v>1</v>
      </c>
      <c r="Y553">
        <f t="shared" ca="1" si="79"/>
        <v>0</v>
      </c>
      <c r="Z553">
        <f t="shared" ca="1" si="80"/>
        <v>0</v>
      </c>
    </row>
    <row r="554" spans="1:26" x14ac:dyDescent="0.3">
      <c r="A554">
        <v>1303</v>
      </c>
      <c r="B554" t="s">
        <v>4</v>
      </c>
      <c r="C554" t="s">
        <v>5</v>
      </c>
      <c r="D554" s="1">
        <v>3.1134259259259261E-2</v>
      </c>
      <c r="E554">
        <v>2</v>
      </c>
      <c r="F554">
        <v>5</v>
      </c>
      <c r="G554">
        <v>70</v>
      </c>
      <c r="H554">
        <v>0.66666666666666663</v>
      </c>
      <c r="I554">
        <v>1</v>
      </c>
      <c r="J554">
        <v>0.5</v>
      </c>
      <c r="K554">
        <v>0.80678651332211238</v>
      </c>
      <c r="L554">
        <v>0.54999999999999993</v>
      </c>
      <c r="M554">
        <f t="shared" si="72"/>
        <v>3</v>
      </c>
      <c r="N554">
        <f t="shared" si="73"/>
        <v>485</v>
      </c>
      <c r="O554">
        <f ca="1">AVERAGE(INDIRECT("K"&amp;N554):K554)</f>
        <v>0.73537457127987349</v>
      </c>
      <c r="P554">
        <f ca="1">IF(ROW(P554)-N554&gt;10,VAR(INDIRECT("K"&amp;N554):K554),$K$6951/4)</f>
        <v>4.0241469152026491E-3</v>
      </c>
      <c r="Q554">
        <f ca="1">(AVERAGE(INDIRECT("K"&amp;N554):L554)+AVERAGE(L525:L554))/2</f>
        <v>0.4709221497820037</v>
      </c>
      <c r="R554">
        <f ca="1">IF(ROW(P554)-N554&gt;10,VAR(INDIRECT("K"&amp;N554):L554),$L$6951/4)</f>
        <v>4.9498079545184766E-2</v>
      </c>
      <c r="S554">
        <f t="shared" ca="1" si="74"/>
        <v>0.41789963903581145</v>
      </c>
      <c r="T554">
        <f t="shared" ca="1" si="75"/>
        <v>6.9533459031745973E-2</v>
      </c>
      <c r="V554">
        <f t="shared" si="76"/>
        <v>2</v>
      </c>
      <c r="W554">
        <f t="shared" ca="1" si="77"/>
        <v>0</v>
      </c>
      <c r="X554">
        <f t="shared" ca="1" si="78"/>
        <v>1</v>
      </c>
      <c r="Y554">
        <f t="shared" ca="1" si="79"/>
        <v>0</v>
      </c>
      <c r="Z554">
        <f t="shared" ca="1" si="80"/>
        <v>0</v>
      </c>
    </row>
    <row r="555" spans="1:26" x14ac:dyDescent="0.3">
      <c r="A555">
        <v>1303</v>
      </c>
      <c r="B555" t="s">
        <v>4</v>
      </c>
      <c r="C555" t="s">
        <v>5</v>
      </c>
      <c r="D555" s="1">
        <v>3.1458333333333331E-2</v>
      </c>
      <c r="E555">
        <v>2</v>
      </c>
      <c r="F555">
        <v>5</v>
      </c>
      <c r="G555">
        <v>71</v>
      </c>
      <c r="H555">
        <v>0.4</v>
      </c>
      <c r="I555">
        <v>1</v>
      </c>
      <c r="J555">
        <v>0.5</v>
      </c>
      <c r="K555">
        <v>0.80527746189909444</v>
      </c>
      <c r="L555">
        <v>0.66666666666666663</v>
      </c>
      <c r="M555">
        <f t="shared" si="72"/>
        <v>3</v>
      </c>
      <c r="N555">
        <f t="shared" si="73"/>
        <v>485</v>
      </c>
      <c r="O555">
        <f ca="1">AVERAGE(INDIRECT("K"&amp;N555):K555)</f>
        <v>0.73635911903507378</v>
      </c>
      <c r="P555">
        <f ca="1">IF(ROW(P555)-N555&gt;10,VAR(INDIRECT("K"&amp;N555):K555),$K$6951/4)</f>
        <v>4.0354818361694909E-3</v>
      </c>
      <c r="Q555">
        <f ca="1">(AVERAGE(INDIRECT("K"&amp;N555):L555)+AVERAGE(L526:L555))/2</f>
        <v>0.478507589876911</v>
      </c>
      <c r="R555">
        <f ca="1">IF(ROW(P555)-N555&gt;10,VAR(INDIRECT("K"&amp;N555):L555),$L$6951/4)</f>
        <v>4.9223251613292558E-2</v>
      </c>
      <c r="S555">
        <f t="shared" ca="1" si="74"/>
        <v>0.42536664883324948</v>
      </c>
      <c r="T555">
        <f t="shared" ca="1" si="75"/>
        <v>7.0029984070864693E-2</v>
      </c>
      <c r="V555">
        <f t="shared" si="76"/>
        <v>2</v>
      </c>
      <c r="W555">
        <f t="shared" ca="1" si="77"/>
        <v>0</v>
      </c>
      <c r="X555">
        <f t="shared" ca="1" si="78"/>
        <v>1</v>
      </c>
      <c r="Y555">
        <f t="shared" ca="1" si="79"/>
        <v>0</v>
      </c>
      <c r="Z555">
        <f t="shared" ca="1" si="80"/>
        <v>0</v>
      </c>
    </row>
    <row r="556" spans="1:26" x14ac:dyDescent="0.3">
      <c r="A556">
        <v>1303</v>
      </c>
      <c r="B556" t="s">
        <v>4</v>
      </c>
      <c r="C556" t="s">
        <v>5</v>
      </c>
      <c r="D556" s="1">
        <v>3.1875000000000001E-2</v>
      </c>
      <c r="E556">
        <v>2</v>
      </c>
      <c r="F556">
        <v>5</v>
      </c>
      <c r="G556">
        <v>72</v>
      </c>
      <c r="H556">
        <v>0.26666666666666666</v>
      </c>
      <c r="I556">
        <v>1</v>
      </c>
      <c r="J556">
        <v>0.5</v>
      </c>
      <c r="K556">
        <v>0.80490271574889927</v>
      </c>
      <c r="L556">
        <v>0.48</v>
      </c>
      <c r="M556">
        <f t="shared" si="72"/>
        <v>3</v>
      </c>
      <c r="N556">
        <f t="shared" si="73"/>
        <v>485</v>
      </c>
      <c r="O556">
        <f ca="1">AVERAGE(INDIRECT("K"&amp;N556):K556)</f>
        <v>0.73731111343387701</v>
      </c>
      <c r="P556">
        <f ca="1">IF(ROW(P556)-N556&gt;10,VAR(INDIRECT("K"&amp;N556):K556),$K$6951/4)</f>
        <v>4.0438971839744575E-3</v>
      </c>
      <c r="Q556">
        <f ca="1">(AVERAGE(INDIRECT("K"&amp;N556):L556)+AVERAGE(L527:L556))/2</f>
        <v>0.48424556546459274</v>
      </c>
      <c r="R556">
        <f ca="1">IF(ROW(P556)-N556&gt;10,VAR(INDIRECT("K"&amp;N556):L556),$L$6951/4)</f>
        <v>4.8961245577139073E-2</v>
      </c>
      <c r="S556">
        <f t="shared" ca="1" si="74"/>
        <v>0.43102610677598452</v>
      </c>
      <c r="T556">
        <f t="shared" ca="1" si="75"/>
        <v>7.0471991692372449E-2</v>
      </c>
      <c r="V556">
        <f t="shared" si="76"/>
        <v>2</v>
      </c>
      <c r="W556">
        <f t="shared" ca="1" si="77"/>
        <v>0</v>
      </c>
      <c r="X556">
        <f t="shared" ca="1" si="78"/>
        <v>1</v>
      </c>
      <c r="Y556">
        <f t="shared" ca="1" si="79"/>
        <v>0</v>
      </c>
      <c r="Z556">
        <f t="shared" ca="1" si="80"/>
        <v>0</v>
      </c>
    </row>
    <row r="557" spans="1:26" x14ac:dyDescent="0.3">
      <c r="A557">
        <v>1303</v>
      </c>
      <c r="B557" t="s">
        <v>4</v>
      </c>
      <c r="C557" t="s">
        <v>5</v>
      </c>
      <c r="D557" s="1">
        <v>3.2118055555555552E-2</v>
      </c>
      <c r="E557">
        <v>2</v>
      </c>
      <c r="F557">
        <v>5</v>
      </c>
      <c r="G557">
        <v>73</v>
      </c>
      <c r="H557">
        <v>0.19047619047619047</v>
      </c>
      <c r="I557">
        <v>1</v>
      </c>
      <c r="J557">
        <v>0.5</v>
      </c>
      <c r="K557">
        <v>0.80815422789263691</v>
      </c>
      <c r="L557">
        <v>0.3866666666666666</v>
      </c>
      <c r="M557">
        <f t="shared" si="72"/>
        <v>3</v>
      </c>
      <c r="N557">
        <f t="shared" si="73"/>
        <v>485</v>
      </c>
      <c r="O557">
        <f ca="1">AVERAGE(INDIRECT("K"&amp;N557):K557)</f>
        <v>0.73828156705659964</v>
      </c>
      <c r="P557">
        <f ca="1">IF(ROW(P557)-N557&gt;10,VAR(INDIRECT("K"&amp;N557):K557),$K$6951/4)</f>
        <v>4.0564819023796109E-3</v>
      </c>
      <c r="Q557">
        <f ca="1">(AVERAGE(INDIRECT("K"&amp;N557):L557)+AVERAGE(L528:L557))/2</f>
        <v>0.48888499682336933</v>
      </c>
      <c r="R557">
        <f ca="1">IF(ROW(P557)-N557&gt;10,VAR(INDIRECT("K"&amp;N557):L557),$L$6951/4)</f>
        <v>4.8903186157657638E-2</v>
      </c>
      <c r="S557">
        <f t="shared" ca="1" si="74"/>
        <v>0.43559521267269424</v>
      </c>
      <c r="T557">
        <f t="shared" ca="1" si="75"/>
        <v>7.0728783640102919E-2</v>
      </c>
      <c r="V557">
        <f t="shared" si="76"/>
        <v>2</v>
      </c>
      <c r="W557">
        <f t="shared" ca="1" si="77"/>
        <v>0</v>
      </c>
      <c r="X557">
        <f t="shared" ca="1" si="78"/>
        <v>1</v>
      </c>
      <c r="Y557">
        <f t="shared" ca="1" si="79"/>
        <v>0</v>
      </c>
      <c r="Z557">
        <f t="shared" ca="1" si="80"/>
        <v>0</v>
      </c>
    </row>
    <row r="558" spans="1:26" x14ac:dyDescent="0.3">
      <c r="A558">
        <v>1303</v>
      </c>
      <c r="B558" t="s">
        <v>4</v>
      </c>
      <c r="C558" t="s">
        <v>5</v>
      </c>
      <c r="D558" s="1">
        <v>3.3333333333333333E-2</v>
      </c>
      <c r="E558">
        <v>2</v>
      </c>
      <c r="F558">
        <v>6</v>
      </c>
      <c r="G558">
        <v>74</v>
      </c>
      <c r="H558">
        <v>0</v>
      </c>
      <c r="I558">
        <v>0.1875</v>
      </c>
      <c r="J558">
        <v>0.30567226890756305</v>
      </c>
      <c r="K558">
        <v>0.80452249981022139</v>
      </c>
      <c r="L558">
        <v>0.33333333333333331</v>
      </c>
      <c r="M558">
        <f t="shared" si="72"/>
        <v>3</v>
      </c>
      <c r="N558">
        <f t="shared" si="73"/>
        <v>485</v>
      </c>
      <c r="O558">
        <f ca="1">AVERAGE(INDIRECT("K"&amp;N558):K558)</f>
        <v>0.73917671479651348</v>
      </c>
      <c r="P558">
        <f ca="1">IF(ROW(P558)-N558&gt;10,VAR(INDIRECT("K"&amp;N558):K558),$K$6951/4)</f>
        <v>4.0602090783857202E-3</v>
      </c>
      <c r="Q558">
        <f ca="1">(AVERAGE(INDIRECT("K"&amp;N558):L558)+AVERAGE(L529:L558))/2</f>
        <v>0.49282854672151633</v>
      </c>
      <c r="R558">
        <f ca="1">IF(ROW(P558)-N558&gt;10,VAR(INDIRECT("K"&amp;N558):L558),$L$6951/4)</f>
        <v>4.8994399756135523E-2</v>
      </c>
      <c r="S558">
        <f t="shared" ca="1" si="74"/>
        <v>0.43945065012483253</v>
      </c>
      <c r="T558">
        <f t="shared" ca="1" si="75"/>
        <v>7.0672199119026821E-2</v>
      </c>
      <c r="V558">
        <f t="shared" si="76"/>
        <v>2</v>
      </c>
      <c r="W558">
        <f t="shared" ca="1" si="77"/>
        <v>0</v>
      </c>
      <c r="X558">
        <f t="shared" ca="1" si="78"/>
        <v>1</v>
      </c>
      <c r="Y558">
        <f t="shared" ca="1" si="79"/>
        <v>0</v>
      </c>
      <c r="Z558">
        <f t="shared" ca="1" si="80"/>
        <v>0</v>
      </c>
    </row>
    <row r="559" spans="1:26" x14ac:dyDescent="0.3">
      <c r="A559">
        <v>1303</v>
      </c>
      <c r="B559" t="s">
        <v>4</v>
      </c>
      <c r="C559" t="s">
        <v>5</v>
      </c>
      <c r="D559" s="1">
        <v>3.3796296296296297E-2</v>
      </c>
      <c r="E559">
        <v>2</v>
      </c>
      <c r="F559">
        <v>6</v>
      </c>
      <c r="G559">
        <v>75</v>
      </c>
      <c r="H559">
        <v>0.5</v>
      </c>
      <c r="I559">
        <v>0.1875</v>
      </c>
      <c r="J559">
        <v>0.30567226890756305</v>
      </c>
      <c r="K559">
        <v>0.80666574454178319</v>
      </c>
      <c r="L559">
        <v>7.9884453781512613E-2</v>
      </c>
      <c r="M559">
        <f t="shared" si="72"/>
        <v>3</v>
      </c>
      <c r="N559">
        <f t="shared" si="73"/>
        <v>485</v>
      </c>
      <c r="O559">
        <f ca="1">AVERAGE(INDIRECT("K"&amp;N559):K559)</f>
        <v>0.74007656852645032</v>
      </c>
      <c r="P559">
        <f ca="1">IF(ROW(P559)-N559&gt;10,VAR(INDIRECT("K"&amp;N559):K559),$K$6951/4)</f>
        <v>4.066071643283372E-3</v>
      </c>
      <c r="Q559">
        <f ca="1">(AVERAGE(INDIRECT("K"&amp;N559):L559)+AVERAGE(L530:L559))/2</f>
        <v>0.49302101576935548</v>
      </c>
      <c r="R559">
        <f ca="1">IF(ROW(P559)-N559&gt;10,VAR(INDIRECT("K"&amp;N559):L559),$L$6951/4)</f>
        <v>5.0353199760017966E-2</v>
      </c>
      <c r="S559">
        <f t="shared" ca="1" si="74"/>
        <v>0.43949670461828722</v>
      </c>
      <c r="T559">
        <f t="shared" ca="1" si="75"/>
        <v>6.9134791008188978E-2</v>
      </c>
      <c r="V559">
        <f t="shared" si="76"/>
        <v>2</v>
      </c>
      <c r="W559">
        <f t="shared" ca="1" si="77"/>
        <v>0</v>
      </c>
      <c r="X559">
        <f t="shared" ca="1" si="78"/>
        <v>1</v>
      </c>
      <c r="Y559">
        <f t="shared" ca="1" si="79"/>
        <v>0</v>
      </c>
      <c r="Z559">
        <f t="shared" ca="1" si="80"/>
        <v>0</v>
      </c>
    </row>
    <row r="560" spans="1:26" x14ac:dyDescent="0.3">
      <c r="A560">
        <v>1303</v>
      </c>
      <c r="B560" t="s">
        <v>4</v>
      </c>
      <c r="C560" t="s">
        <v>5</v>
      </c>
      <c r="D560" s="1">
        <v>3.4212962962962966E-2</v>
      </c>
      <c r="E560">
        <v>2</v>
      </c>
      <c r="F560">
        <v>6</v>
      </c>
      <c r="G560">
        <v>76</v>
      </c>
      <c r="H560">
        <v>0.33333333333333331</v>
      </c>
      <c r="I560">
        <v>0.1875</v>
      </c>
      <c r="J560">
        <v>0.30567226890756305</v>
      </c>
      <c r="K560">
        <v>0.80809161615159941</v>
      </c>
      <c r="L560">
        <v>0.42988445378151258</v>
      </c>
      <c r="M560">
        <f t="shared" si="72"/>
        <v>3</v>
      </c>
      <c r="N560">
        <f t="shared" si="73"/>
        <v>485</v>
      </c>
      <c r="O560">
        <f ca="1">AVERAGE(INDIRECT("K"&amp;N560):K560)</f>
        <v>0.74097150336362338</v>
      </c>
      <c r="P560">
        <f ca="1">IF(ROW(P560)-N560&gt;10,VAR(INDIRECT("K"&amp;N560):K560),$K$6951/4)</f>
        <v>4.0727263902779849E-3</v>
      </c>
      <c r="Q560">
        <f ca="1">(AVERAGE(INDIRECT("K"&amp;N560):L560)+AVERAGE(L531:L560))/2</f>
        <v>0.49439330013717064</v>
      </c>
      <c r="R560">
        <f ca="1">IF(ROW(P560)-N560&gt;10,VAR(INDIRECT("K"&amp;N560):L560),$L$6951/4)</f>
        <v>5.0182763420225214E-2</v>
      </c>
      <c r="S560">
        <f t="shared" ca="1" si="74"/>
        <v>0.44088818406239233</v>
      </c>
      <c r="T560">
        <f t="shared" ca="1" si="75"/>
        <v>6.9430841761358511E-2</v>
      </c>
      <c r="V560">
        <f t="shared" si="76"/>
        <v>2</v>
      </c>
      <c r="W560">
        <f t="shared" ca="1" si="77"/>
        <v>0</v>
      </c>
      <c r="X560">
        <f t="shared" ca="1" si="78"/>
        <v>1</v>
      </c>
      <c r="Y560">
        <f t="shared" ca="1" si="79"/>
        <v>0</v>
      </c>
      <c r="Z560">
        <f t="shared" ca="1" si="80"/>
        <v>0</v>
      </c>
    </row>
    <row r="561" spans="1:26" x14ac:dyDescent="0.3">
      <c r="A561">
        <v>1303</v>
      </c>
      <c r="B561" t="s">
        <v>4</v>
      </c>
      <c r="C561" t="s">
        <v>5</v>
      </c>
      <c r="D561" s="1">
        <v>3.471064814814815E-2</v>
      </c>
      <c r="E561">
        <v>2</v>
      </c>
      <c r="F561">
        <v>6</v>
      </c>
      <c r="G561">
        <v>77</v>
      </c>
      <c r="H561">
        <v>0.2</v>
      </c>
      <c r="I561">
        <v>0.1875</v>
      </c>
      <c r="J561">
        <v>0.30567226890756305</v>
      </c>
      <c r="K561">
        <v>0.81036753014741914</v>
      </c>
      <c r="L561">
        <v>0.31321778711484594</v>
      </c>
      <c r="M561">
        <f t="shared" si="72"/>
        <v>3</v>
      </c>
      <c r="N561">
        <f t="shared" si="73"/>
        <v>485</v>
      </c>
      <c r="O561">
        <f ca="1">AVERAGE(INDIRECT("K"&amp;N561):K561)</f>
        <v>0.74187275046471157</v>
      </c>
      <c r="P561">
        <f ca="1">IF(ROW(P561)-N561&gt;10,VAR(INDIRECT("K"&amp;N561):K561),$K$6951/4)</f>
        <v>4.0816808531086868E-3</v>
      </c>
      <c r="Q561">
        <f ca="1">(AVERAGE(INDIRECT("K"&amp;N561):L561)+AVERAGE(L532:L561))/2</f>
        <v>0.49538704135703826</v>
      </c>
      <c r="R561">
        <f ca="1">IF(ROW(P561)-N561&gt;10,VAR(INDIRECT("K"&amp;N561):L561),$L$6951/4)</f>
        <v>5.033776132314309E-2</v>
      </c>
      <c r="S561">
        <f t="shared" ca="1" si="74"/>
        <v>0.44187387992449839</v>
      </c>
      <c r="T561">
        <f t="shared" ca="1" si="75"/>
        <v>6.9378478269667865E-2</v>
      </c>
      <c r="V561">
        <f t="shared" si="76"/>
        <v>2</v>
      </c>
      <c r="W561">
        <f t="shared" ca="1" si="77"/>
        <v>0</v>
      </c>
      <c r="X561">
        <f t="shared" ca="1" si="78"/>
        <v>1</v>
      </c>
      <c r="Y561">
        <f t="shared" ca="1" si="79"/>
        <v>0</v>
      </c>
      <c r="Z561">
        <f t="shared" ca="1" si="80"/>
        <v>0</v>
      </c>
    </row>
    <row r="562" spans="1:26" x14ac:dyDescent="0.3">
      <c r="A562">
        <v>1303</v>
      </c>
      <c r="B562" t="s">
        <v>4</v>
      </c>
      <c r="C562" t="s">
        <v>5</v>
      </c>
      <c r="D562" s="1">
        <v>3.5138888888888886E-2</v>
      </c>
      <c r="E562">
        <v>2</v>
      </c>
      <c r="F562">
        <v>6</v>
      </c>
      <c r="G562">
        <v>78</v>
      </c>
      <c r="H562">
        <v>0.13333333333333333</v>
      </c>
      <c r="I562">
        <v>0.1875</v>
      </c>
      <c r="J562">
        <v>0.30567226890756305</v>
      </c>
      <c r="K562">
        <v>0.81233534036158817</v>
      </c>
      <c r="L562">
        <v>0.21988445378151261</v>
      </c>
      <c r="M562">
        <f t="shared" si="72"/>
        <v>3</v>
      </c>
      <c r="N562">
        <f t="shared" si="73"/>
        <v>485</v>
      </c>
      <c r="O562">
        <f ca="1">AVERAGE(INDIRECT("K"&amp;N562):K562)</f>
        <v>0.74277611700185098</v>
      </c>
      <c r="P562">
        <f ca="1">IF(ROW(P562)-N562&gt;10,VAR(INDIRECT("K"&amp;N562):K562),$K$6951/4)</f>
        <v>4.0923255566935402E-3</v>
      </c>
      <c r="Q562">
        <f ca="1">(AVERAGE(INDIRECT("K"&amp;N562):L562)+AVERAGE(L533:L562))/2</f>
        <v>0.49609059759346835</v>
      </c>
      <c r="R562">
        <f ca="1">IF(ROW(P562)-N562&gt;10,VAR(INDIRECT("K"&amp;N562):L562),$L$6951/4)</f>
        <v>5.0868531995908899E-2</v>
      </c>
      <c r="S562">
        <f t="shared" ca="1" si="74"/>
        <v>0.44253304077070593</v>
      </c>
      <c r="T562">
        <f t="shared" ca="1" si="75"/>
        <v>6.891478088670773E-2</v>
      </c>
      <c r="V562">
        <f t="shared" si="76"/>
        <v>2</v>
      </c>
      <c r="W562">
        <f t="shared" ca="1" si="77"/>
        <v>0</v>
      </c>
      <c r="X562">
        <f t="shared" ca="1" si="78"/>
        <v>1</v>
      </c>
      <c r="Y562">
        <f t="shared" ca="1" si="79"/>
        <v>0</v>
      </c>
      <c r="Z562">
        <f t="shared" ca="1" si="80"/>
        <v>0</v>
      </c>
    </row>
    <row r="563" spans="1:26" x14ac:dyDescent="0.3">
      <c r="A563">
        <v>1303</v>
      </c>
      <c r="B563" t="s">
        <v>4</v>
      </c>
      <c r="C563" t="s">
        <v>5</v>
      </c>
      <c r="D563" s="1">
        <v>3.636574074074074E-2</v>
      </c>
      <c r="E563">
        <v>2</v>
      </c>
      <c r="F563">
        <v>7</v>
      </c>
      <c r="G563">
        <v>79</v>
      </c>
      <c r="H563">
        <v>0.5</v>
      </c>
      <c r="I563">
        <v>6.25E-2</v>
      </c>
      <c r="J563">
        <v>9.2391304347826109E-2</v>
      </c>
      <c r="K563">
        <v>0.81424431106227968</v>
      </c>
      <c r="L563">
        <v>0.17321778711484592</v>
      </c>
      <c r="M563">
        <f t="shared" si="72"/>
        <v>3</v>
      </c>
      <c r="N563">
        <f t="shared" si="73"/>
        <v>485</v>
      </c>
      <c r="O563">
        <f ca="1">AVERAGE(INDIRECT("K"&amp;N563):K563)</f>
        <v>0.74368077768616025</v>
      </c>
      <c r="P563">
        <f ca="1">IF(ROW(P563)-N563&gt;10,VAR(INDIRECT("K"&amp;N563):K563),$K$6951/4)</f>
        <v>4.1045143097732913E-3</v>
      </c>
      <c r="Q563">
        <f ca="1">(AVERAGE(INDIRECT("K"&amp;N563):L563)+AVERAGE(L534:L563))/2</f>
        <v>0.49277359276438981</v>
      </c>
      <c r="R563">
        <f ca="1">IF(ROW(P563)-N563&gt;10,VAR(INDIRECT("K"&amp;N563):L563),$L$6951/4)</f>
        <v>5.1615824353671222E-2</v>
      </c>
      <c r="S563">
        <f t="shared" ca="1" si="74"/>
        <v>0.43925260663499976</v>
      </c>
      <c r="T563">
        <f t="shared" ca="1" si="75"/>
        <v>6.8236563538261588E-2</v>
      </c>
      <c r="V563">
        <f t="shared" si="76"/>
        <v>2</v>
      </c>
      <c r="W563">
        <f t="shared" ca="1" si="77"/>
        <v>0</v>
      </c>
      <c r="X563">
        <f t="shared" ca="1" si="78"/>
        <v>1</v>
      </c>
      <c r="Y563">
        <f t="shared" ca="1" si="79"/>
        <v>0</v>
      </c>
      <c r="Z563">
        <f t="shared" ca="1" si="80"/>
        <v>0</v>
      </c>
    </row>
    <row r="564" spans="1:26" x14ac:dyDescent="0.3">
      <c r="A564">
        <v>1303</v>
      </c>
      <c r="B564" t="s">
        <v>4</v>
      </c>
      <c r="C564" t="s">
        <v>5</v>
      </c>
      <c r="D564" s="1">
        <v>3.6828703703703704E-2</v>
      </c>
      <c r="E564">
        <v>2</v>
      </c>
      <c r="F564">
        <v>7</v>
      </c>
      <c r="G564">
        <v>80</v>
      </c>
      <c r="H564">
        <v>0.33333333333333331</v>
      </c>
      <c r="I564">
        <v>6.25E-2</v>
      </c>
      <c r="J564">
        <v>9.2391304347826109E-2</v>
      </c>
      <c r="K564">
        <v>0.81527366383776578</v>
      </c>
      <c r="L564">
        <v>0.37472826086956518</v>
      </c>
      <c r="M564">
        <f t="shared" si="72"/>
        <v>3</v>
      </c>
      <c r="N564">
        <f t="shared" si="73"/>
        <v>485</v>
      </c>
      <c r="O564">
        <f ca="1">AVERAGE(INDIRECT("K"&amp;N564):K564)</f>
        <v>0.74457568876305535</v>
      </c>
      <c r="P564">
        <f ca="1">IF(ROW(P564)-N564&gt;10,VAR(INDIRECT("K"&amp;N564):K564),$K$6951/4)</f>
        <v>4.1166276992783456E-3</v>
      </c>
      <c r="Q564">
        <f ca="1">(AVERAGE(INDIRECT("K"&amp;N564):L564)+AVERAGE(L535:L564))/2</f>
        <v>0.49501672167458277</v>
      </c>
      <c r="R564">
        <f ca="1">IF(ROW(P564)-N564&gt;10,VAR(INDIRECT("K"&amp;N564):L564),$L$6951/4)</f>
        <v>5.1581519403787621E-2</v>
      </c>
      <c r="S564">
        <f t="shared" ca="1" si="74"/>
        <v>0.44148363397056417</v>
      </c>
      <c r="T564">
        <f t="shared" ca="1" si="75"/>
        <v>6.8446969897929713E-2</v>
      </c>
      <c r="V564">
        <f t="shared" si="76"/>
        <v>2</v>
      </c>
      <c r="W564">
        <f t="shared" ca="1" si="77"/>
        <v>0</v>
      </c>
      <c r="X564">
        <f t="shared" ca="1" si="78"/>
        <v>1</v>
      </c>
      <c r="Y564">
        <f t="shared" ca="1" si="79"/>
        <v>0</v>
      </c>
      <c r="Z564">
        <f t="shared" ca="1" si="80"/>
        <v>0</v>
      </c>
    </row>
    <row r="565" spans="1:26" x14ac:dyDescent="0.3">
      <c r="A565">
        <v>1303</v>
      </c>
      <c r="B565" t="s">
        <v>4</v>
      </c>
      <c r="C565" t="s">
        <v>5</v>
      </c>
      <c r="D565" s="1">
        <v>3.7106481481481483E-2</v>
      </c>
      <c r="E565">
        <v>2</v>
      </c>
      <c r="F565">
        <v>7</v>
      </c>
      <c r="G565">
        <v>81</v>
      </c>
      <c r="H565">
        <v>0.16666666666666666</v>
      </c>
      <c r="I565">
        <v>6.25E-2</v>
      </c>
      <c r="J565">
        <v>9.2391304347826109E-2</v>
      </c>
      <c r="K565">
        <v>0.81647043182545853</v>
      </c>
      <c r="L565">
        <v>0.25806159420289854</v>
      </c>
      <c r="M565">
        <f t="shared" si="72"/>
        <v>3</v>
      </c>
      <c r="N565">
        <f t="shared" si="73"/>
        <v>485</v>
      </c>
      <c r="O565">
        <f ca="1">AVERAGE(INDIRECT("K"&amp;N565):K565)</f>
        <v>0.74546327818357883</v>
      </c>
      <c r="P565">
        <f ca="1">IF(ROW(P565)-N565&gt;10,VAR(INDIRECT("K"&amp;N565):K565),$K$6951/4)</f>
        <v>4.1289828663708108E-3</v>
      </c>
      <c r="Q565">
        <f ca="1">(AVERAGE(INDIRECT("K"&amp;N565):L565)+AVERAGE(L536:L565))/2</f>
        <v>0.49515550448650469</v>
      </c>
      <c r="R565">
        <f ca="1">IF(ROW(P565)-N565&gt;10,VAR(INDIRECT("K"&amp;N565):L565),$L$6951/4)</f>
        <v>5.1927477372514248E-2</v>
      </c>
      <c r="S565">
        <f t="shared" ca="1" si="74"/>
        <v>0.44161856097949242</v>
      </c>
      <c r="T565">
        <f t="shared" ca="1" si="75"/>
        <v>6.8232135764249371E-2</v>
      </c>
      <c r="V565">
        <f t="shared" si="76"/>
        <v>2</v>
      </c>
      <c r="W565">
        <f t="shared" ca="1" si="77"/>
        <v>0</v>
      </c>
      <c r="X565">
        <f t="shared" ca="1" si="78"/>
        <v>1</v>
      </c>
      <c r="Y565">
        <f t="shared" ca="1" si="79"/>
        <v>0</v>
      </c>
      <c r="Z565">
        <f t="shared" ca="1" si="80"/>
        <v>0</v>
      </c>
    </row>
    <row r="566" spans="1:26" x14ac:dyDescent="0.3">
      <c r="A566">
        <v>1303</v>
      </c>
      <c r="B566" t="s">
        <v>4</v>
      </c>
      <c r="C566" t="s">
        <v>5</v>
      </c>
      <c r="D566" s="1">
        <v>3.7442129629629631E-2</v>
      </c>
      <c r="E566">
        <v>2</v>
      </c>
      <c r="F566">
        <v>7</v>
      </c>
      <c r="G566">
        <v>82</v>
      </c>
      <c r="H566">
        <v>0.1</v>
      </c>
      <c r="I566">
        <v>6.25E-2</v>
      </c>
      <c r="J566">
        <v>9.2391304347826109E-2</v>
      </c>
      <c r="K566">
        <v>0.81508769880035215</v>
      </c>
      <c r="L566">
        <v>0.1413949275362319</v>
      </c>
      <c r="M566">
        <f t="shared" si="72"/>
        <v>3</v>
      </c>
      <c r="N566">
        <f t="shared" si="73"/>
        <v>485</v>
      </c>
      <c r="O566">
        <f ca="1">AVERAGE(INDIRECT("K"&amp;N566):K566)</f>
        <v>0.74631235648378336</v>
      </c>
      <c r="P566">
        <f ca="1">IF(ROW(P566)-N566&gt;10,VAR(INDIRECT("K"&amp;N566):K566),$K$6951/4)</f>
        <v>4.1371243539651348E-3</v>
      </c>
      <c r="Q566">
        <f ca="1">(AVERAGE(INDIRECT("K"&amp;N566):L566)+AVERAGE(L537:L566))/2</f>
        <v>0.49494020090051305</v>
      </c>
      <c r="R566">
        <f ca="1">IF(ROW(P566)-N566&gt;10,VAR(INDIRECT("K"&amp;N566):L566),$L$6951/4)</f>
        <v>5.2797069643368784E-2</v>
      </c>
      <c r="S566">
        <f t="shared" ca="1" si="74"/>
        <v>0.441338825963348</v>
      </c>
      <c r="T566">
        <f t="shared" ca="1" si="75"/>
        <v>6.7384814995472081E-2</v>
      </c>
      <c r="V566">
        <f t="shared" si="76"/>
        <v>2</v>
      </c>
      <c r="W566">
        <f t="shared" ca="1" si="77"/>
        <v>0</v>
      </c>
      <c r="X566">
        <f t="shared" ca="1" si="78"/>
        <v>1</v>
      </c>
      <c r="Y566">
        <f t="shared" ca="1" si="79"/>
        <v>0</v>
      </c>
      <c r="Z566">
        <f t="shared" ca="1" si="80"/>
        <v>0</v>
      </c>
    </row>
    <row r="567" spans="1:26" x14ac:dyDescent="0.3">
      <c r="A567">
        <v>1303</v>
      </c>
      <c r="B567" t="s">
        <v>4</v>
      </c>
      <c r="C567" t="s">
        <v>5</v>
      </c>
      <c r="D567" s="1">
        <v>3.7754629629629631E-2</v>
      </c>
      <c r="E567">
        <v>2</v>
      </c>
      <c r="F567">
        <v>7</v>
      </c>
      <c r="G567">
        <v>83</v>
      </c>
      <c r="H567">
        <v>6.6666666666666666E-2</v>
      </c>
      <c r="I567">
        <v>6.25E-2</v>
      </c>
      <c r="J567">
        <v>9.2391304347826109E-2</v>
      </c>
      <c r="K567">
        <v>0.81493005635637938</v>
      </c>
      <c r="L567">
        <v>9.472826086956522E-2</v>
      </c>
      <c r="M567">
        <f t="shared" si="72"/>
        <v>3</v>
      </c>
      <c r="N567">
        <f t="shared" si="73"/>
        <v>485</v>
      </c>
      <c r="O567">
        <f ca="1">AVERAGE(INDIRECT("K"&amp;N567):K567)</f>
        <v>0.7471390757593569</v>
      </c>
      <c r="P567">
        <f ca="1">IF(ROW(P567)-N567&gt;10,VAR(INDIRECT("K"&amp;N567):K567),$K$6951/4)</f>
        <v>4.1433991930713591E-3</v>
      </c>
      <c r="Q567">
        <f ca="1">(AVERAGE(INDIRECT("K"&amp;N567):L567)+AVERAGE(L538:L567))/2</f>
        <v>0.49382036484773384</v>
      </c>
      <c r="R567">
        <f ca="1">IF(ROW(P567)-N567&gt;10,VAR(INDIRECT("K"&amp;N567):L567),$L$6951/4)</f>
        <v>5.3899710674583858E-2</v>
      </c>
      <c r="S567">
        <f t="shared" ca="1" si="74"/>
        <v>0.44014926331955501</v>
      </c>
      <c r="T567">
        <f t="shared" ca="1" si="75"/>
        <v>6.628906059905626E-2</v>
      </c>
      <c r="V567">
        <f t="shared" si="76"/>
        <v>2</v>
      </c>
      <c r="W567">
        <f t="shared" ca="1" si="77"/>
        <v>0</v>
      </c>
      <c r="X567">
        <f t="shared" ca="1" si="78"/>
        <v>1</v>
      </c>
      <c r="Y567">
        <f t="shared" ca="1" si="79"/>
        <v>0</v>
      </c>
      <c r="Z567">
        <f t="shared" ca="1" si="80"/>
        <v>0</v>
      </c>
    </row>
    <row r="568" spans="1:26" x14ac:dyDescent="0.3">
      <c r="A568">
        <v>1303</v>
      </c>
      <c r="B568" t="s">
        <v>4</v>
      </c>
      <c r="C568" t="s">
        <v>5</v>
      </c>
      <c r="D568" s="2">
        <v>1.0392824074074074</v>
      </c>
      <c r="E568">
        <v>2</v>
      </c>
      <c r="F568">
        <v>8</v>
      </c>
      <c r="G568">
        <v>84</v>
      </c>
      <c r="H568">
        <v>0</v>
      </c>
      <c r="I568">
        <v>6.25E-2</v>
      </c>
      <c r="J568">
        <v>3.900709219858161E-2</v>
      </c>
      <c r="K568">
        <v>0.80834483451432126</v>
      </c>
      <c r="L568">
        <v>7.1394927536231889E-2</v>
      </c>
      <c r="M568">
        <f t="shared" si="72"/>
        <v>3</v>
      </c>
      <c r="N568">
        <f t="shared" si="73"/>
        <v>485</v>
      </c>
      <c r="O568">
        <f ca="1">AVERAGE(INDIRECT("K"&amp;N568):K568)</f>
        <v>0.74786771574453503</v>
      </c>
      <c r="P568">
        <f ca="1">IF(ROW(P568)-N568&gt;10,VAR(INDIRECT("K"&amp;N568):K568),$K$6951/4)</f>
        <v>4.1380756840177163E-3</v>
      </c>
      <c r="Q568">
        <f ca="1">(AVERAGE(INDIRECT("K"&amp;N568):L568)+AVERAGE(L539:L568))/2</f>
        <v>0.49223972691409001</v>
      </c>
      <c r="R568">
        <f ca="1">IF(ROW(P568)-N568&gt;10,VAR(INDIRECT("K"&amp;N568):L568),$L$6951/4)</f>
        <v>5.5089412931619522E-2</v>
      </c>
      <c r="S568">
        <f t="shared" ca="1" si="74"/>
        <v>0.43848393314682471</v>
      </c>
      <c r="T568">
        <f t="shared" ca="1" si="75"/>
        <v>6.4986019707928069E-2</v>
      </c>
      <c r="V568">
        <f t="shared" si="76"/>
        <v>2</v>
      </c>
      <c r="W568">
        <f t="shared" ca="1" si="77"/>
        <v>0</v>
      </c>
      <c r="X568">
        <f t="shared" ca="1" si="78"/>
        <v>1</v>
      </c>
      <c r="Y568">
        <f t="shared" ca="1" si="79"/>
        <v>0</v>
      </c>
      <c r="Z568">
        <f t="shared" ca="1" si="80"/>
        <v>0</v>
      </c>
    </row>
    <row r="569" spans="1:26" x14ac:dyDescent="0.3">
      <c r="A569">
        <v>1303</v>
      </c>
      <c r="B569" t="s">
        <v>4</v>
      </c>
      <c r="C569" t="s">
        <v>5</v>
      </c>
      <c r="D569" s="2">
        <v>1.0395833333333333</v>
      </c>
      <c r="E569">
        <v>2</v>
      </c>
      <c r="F569">
        <v>8</v>
      </c>
      <c r="G569">
        <v>85</v>
      </c>
      <c r="H569">
        <v>0.5</v>
      </c>
      <c r="I569">
        <v>6.25E-2</v>
      </c>
      <c r="J569">
        <v>3.900709219858161E-2</v>
      </c>
      <c r="K569">
        <v>0.80718990479680208</v>
      </c>
      <c r="L569">
        <v>1.4051418439716322E-2</v>
      </c>
      <c r="M569">
        <f t="shared" si="72"/>
        <v>3</v>
      </c>
      <c r="N569">
        <f t="shared" si="73"/>
        <v>485</v>
      </c>
      <c r="O569">
        <f ca="1">AVERAGE(INDIRECT("K"&amp;N569):K569)</f>
        <v>0.74856562385103231</v>
      </c>
      <c r="P569">
        <f ca="1">IF(ROW(P569)-N569&gt;10,VAR(INDIRECT("K"&amp;N569):K569),$K$6951/4)</f>
        <v>4.1302143148903387E-3</v>
      </c>
      <c r="Q569">
        <f ca="1">(AVERAGE(INDIRECT("K"&amp;N569):L569)+AVERAGE(L540:L569))/2</f>
        <v>0.48427084911873614</v>
      </c>
      <c r="R569">
        <f ca="1">IF(ROW(P569)-N569&gt;10,VAR(INDIRECT("K"&amp;N569):L569),$L$6951/4)</f>
        <v>5.6600334062593766E-2</v>
      </c>
      <c r="S569">
        <f t="shared" ca="1" si="74"/>
        <v>0.4305468591639674</v>
      </c>
      <c r="T569">
        <f t="shared" ca="1" si="75"/>
        <v>6.3383640060149654E-2</v>
      </c>
      <c r="V569">
        <f t="shared" si="76"/>
        <v>2</v>
      </c>
      <c r="W569">
        <f t="shared" ca="1" si="77"/>
        <v>0</v>
      </c>
      <c r="X569">
        <f t="shared" ca="1" si="78"/>
        <v>1</v>
      </c>
      <c r="Y569">
        <f t="shared" ca="1" si="79"/>
        <v>0</v>
      </c>
      <c r="Z569">
        <f t="shared" ca="1" si="80"/>
        <v>0</v>
      </c>
    </row>
    <row r="570" spans="1:26" x14ac:dyDescent="0.3">
      <c r="A570">
        <v>1303</v>
      </c>
      <c r="B570" t="s">
        <v>4</v>
      </c>
      <c r="C570" t="s">
        <v>5</v>
      </c>
      <c r="D570" s="2">
        <v>1.0399305555555556</v>
      </c>
      <c r="E570">
        <v>2</v>
      </c>
      <c r="F570">
        <v>8</v>
      </c>
      <c r="G570">
        <v>86</v>
      </c>
      <c r="H570">
        <v>0.83333333333333337</v>
      </c>
      <c r="I570">
        <v>6.25E-2</v>
      </c>
      <c r="J570">
        <v>3.900709219858161E-2</v>
      </c>
      <c r="K570">
        <v>0.80780300597432375</v>
      </c>
      <c r="L570">
        <v>0.36405141843971628</v>
      </c>
      <c r="M570">
        <f t="shared" si="72"/>
        <v>3</v>
      </c>
      <c r="N570">
        <f t="shared" si="73"/>
        <v>485</v>
      </c>
      <c r="O570">
        <f ca="1">AVERAGE(INDIRECT("K"&amp;N570):K570)</f>
        <v>0.74925443061990782</v>
      </c>
      <c r="P570">
        <f ca="1">IF(ROW(P570)-N570&gt;10,VAR(INDIRECT("K"&amp;N570):K570),$K$6951/4)</f>
        <v>4.1224266680215584E-3</v>
      </c>
      <c r="Q570">
        <f ca="1">(AVERAGE(INDIRECT("K"&amp;N570):L570)+AVERAGE(L541:L570))/2</f>
        <v>0.47928761245947255</v>
      </c>
      <c r="R570">
        <f ca="1">IF(ROW(P570)-N570&gt;10,VAR(INDIRECT("K"&amp;N570):L570),$L$6951/4)</f>
        <v>5.6517294624417604E-2</v>
      </c>
      <c r="S570">
        <f t="shared" ca="1" si="74"/>
        <v>0.42569568978073541</v>
      </c>
      <c r="T570">
        <f t="shared" ca="1" si="75"/>
        <v>6.3360691828751495E-2</v>
      </c>
      <c r="V570">
        <f t="shared" si="76"/>
        <v>2</v>
      </c>
      <c r="W570">
        <f t="shared" ca="1" si="77"/>
        <v>0</v>
      </c>
      <c r="X570">
        <f t="shared" ca="1" si="78"/>
        <v>1</v>
      </c>
      <c r="Y570">
        <f t="shared" ca="1" si="79"/>
        <v>0</v>
      </c>
      <c r="Z570">
        <f t="shared" ca="1" si="80"/>
        <v>0</v>
      </c>
    </row>
    <row r="571" spans="1:26" x14ac:dyDescent="0.3">
      <c r="A571">
        <v>1303</v>
      </c>
      <c r="B571" t="s">
        <v>4</v>
      </c>
      <c r="C571" t="s">
        <v>5</v>
      </c>
      <c r="D571" s="2">
        <v>1.0405324074074074</v>
      </c>
      <c r="E571">
        <v>2</v>
      </c>
      <c r="F571">
        <v>8</v>
      </c>
      <c r="G571">
        <v>87</v>
      </c>
      <c r="H571">
        <v>0.9</v>
      </c>
      <c r="I571">
        <v>6.25E-2</v>
      </c>
      <c r="J571">
        <v>3.900709219858161E-2</v>
      </c>
      <c r="K571">
        <v>0.80822284557899393</v>
      </c>
      <c r="L571">
        <v>0.59738475177304962</v>
      </c>
      <c r="M571">
        <f t="shared" si="72"/>
        <v>3</v>
      </c>
      <c r="N571">
        <f t="shared" si="73"/>
        <v>485</v>
      </c>
      <c r="O571">
        <f ca="1">AVERAGE(INDIRECT("K"&amp;N571):K571)</f>
        <v>0.74993222849300079</v>
      </c>
      <c r="P571">
        <f ca="1">IF(ROW(P571)-N571&gt;10,VAR(INDIRECT("K"&amp;N571):K571),$K$6951/4)</f>
        <v>4.1144601404462834E-3</v>
      </c>
      <c r="Q571">
        <f ca="1">(AVERAGE(INDIRECT("K"&amp;N571):L571)+AVERAGE(L542:L571))/2</f>
        <v>0.47691830921061173</v>
      </c>
      <c r="R571">
        <f ca="1">IF(ROW(P571)-N571&gt;10,VAR(INDIRECT("K"&amp;N571):L571),$L$6951/4)</f>
        <v>5.6195331053154295E-2</v>
      </c>
      <c r="S571">
        <f t="shared" ca="1" si="74"/>
        <v>0.42342266323638666</v>
      </c>
      <c r="T571">
        <f t="shared" ca="1" si="75"/>
        <v>6.3567838408503552E-2</v>
      </c>
      <c r="V571">
        <f t="shared" si="76"/>
        <v>2</v>
      </c>
      <c r="W571">
        <f t="shared" ca="1" si="77"/>
        <v>0</v>
      </c>
      <c r="X571">
        <f t="shared" ca="1" si="78"/>
        <v>1</v>
      </c>
      <c r="Y571">
        <f t="shared" ca="1" si="79"/>
        <v>0</v>
      </c>
      <c r="Z571">
        <f t="shared" ca="1" si="80"/>
        <v>0</v>
      </c>
    </row>
    <row r="572" spans="1:26" x14ac:dyDescent="0.3">
      <c r="A572">
        <v>1303</v>
      </c>
      <c r="B572" t="s">
        <v>4</v>
      </c>
      <c r="C572" t="s">
        <v>5</v>
      </c>
      <c r="D572" s="2">
        <v>1.0407870370370371</v>
      </c>
      <c r="E572">
        <v>2</v>
      </c>
      <c r="F572">
        <v>8</v>
      </c>
      <c r="G572">
        <v>88</v>
      </c>
      <c r="H572">
        <v>0.93333333333333324</v>
      </c>
      <c r="I572">
        <v>6.25E-2</v>
      </c>
      <c r="J572">
        <v>3.900709219858161E-2</v>
      </c>
      <c r="K572">
        <v>0.81570202551501525</v>
      </c>
      <c r="L572">
        <v>0.64405141843971625</v>
      </c>
      <c r="M572">
        <f t="shared" si="72"/>
        <v>3</v>
      </c>
      <c r="N572">
        <f t="shared" si="73"/>
        <v>485</v>
      </c>
      <c r="O572">
        <f ca="1">AVERAGE(INDIRECT("K"&amp;N572):K572)</f>
        <v>0.7506796125500691</v>
      </c>
      <c r="P572">
        <f ca="1">IF(ROW(P572)-N572&gt;10,VAR(INDIRECT("K"&amp;N572):K572),$K$6951/4)</f>
        <v>4.1163227928846715E-3</v>
      </c>
      <c r="Q572">
        <f ca="1">(AVERAGE(INDIRECT("K"&amp;N572):L572)+AVERAGE(L543:L572))/2</f>
        <v>0.48012986779849787</v>
      </c>
      <c r="R572">
        <f ca="1">IF(ROW(P572)-N572&gt;10,VAR(INDIRECT("K"&amp;N572):L572),$L$6951/4)</f>
        <v>5.5922212140482416E-2</v>
      </c>
      <c r="S572">
        <f t="shared" ca="1" si="74"/>
        <v>0.42660910277339331</v>
      </c>
      <c r="T572">
        <f t="shared" ca="1" si="75"/>
        <v>6.3860688208126265E-2</v>
      </c>
      <c r="V572">
        <f t="shared" si="76"/>
        <v>2</v>
      </c>
      <c r="W572">
        <f t="shared" ca="1" si="77"/>
        <v>0</v>
      </c>
      <c r="X572">
        <f t="shared" ca="1" si="78"/>
        <v>1</v>
      </c>
      <c r="Y572">
        <f t="shared" ca="1" si="79"/>
        <v>0</v>
      </c>
      <c r="Z572">
        <f t="shared" ca="1" si="80"/>
        <v>0</v>
      </c>
    </row>
    <row r="573" spans="1:26" x14ac:dyDescent="0.3">
      <c r="A573">
        <v>1303</v>
      </c>
      <c r="B573" t="s">
        <v>4</v>
      </c>
      <c r="C573" t="s">
        <v>5</v>
      </c>
      <c r="D573" s="2">
        <v>1.0414930555555555</v>
      </c>
      <c r="E573">
        <v>2</v>
      </c>
      <c r="F573">
        <v>9</v>
      </c>
      <c r="G573">
        <v>89</v>
      </c>
      <c r="H573">
        <v>0.5</v>
      </c>
      <c r="I573">
        <v>0.9375</v>
      </c>
      <c r="J573">
        <v>2.1072796934865926E-2</v>
      </c>
      <c r="K573">
        <v>0.82319413239066175</v>
      </c>
      <c r="L573">
        <v>0.66738475177304946</v>
      </c>
      <c r="M573">
        <f t="shared" si="72"/>
        <v>3</v>
      </c>
      <c r="N573">
        <f t="shared" si="73"/>
        <v>485</v>
      </c>
      <c r="O573">
        <f ca="1">AVERAGE(INDIRECT("K"&amp;N573):K573)</f>
        <v>0.75149438243591848</v>
      </c>
      <c r="P573">
        <f ca="1">IF(ROW(P573)-N573&gt;10,VAR(INDIRECT("K"&amp;N573):K573),$K$6951/4)</f>
        <v>4.1286290445639228E-3</v>
      </c>
      <c r="Q573">
        <f ca="1">(AVERAGE(INDIRECT("K"&amp;N573):L573)+AVERAGE(L544:L573))/2</f>
        <v>0.48612996090230959</v>
      </c>
      <c r="R573">
        <f ca="1">IF(ROW(P573)-N573&gt;10,VAR(INDIRECT("K"&amp;N573):L573),$L$6951/4)</f>
        <v>5.5691004571195434E-2</v>
      </c>
      <c r="S573">
        <f t="shared" ca="1" si="74"/>
        <v>0.43252938114435274</v>
      </c>
      <c r="T573">
        <f t="shared" ca="1" si="75"/>
        <v>6.4254480685282611E-2</v>
      </c>
      <c r="V573">
        <f t="shared" si="76"/>
        <v>2</v>
      </c>
      <c r="W573">
        <f t="shared" ca="1" si="77"/>
        <v>0</v>
      </c>
      <c r="X573">
        <f t="shared" ca="1" si="78"/>
        <v>1</v>
      </c>
      <c r="Y573">
        <f t="shared" ca="1" si="79"/>
        <v>0</v>
      </c>
      <c r="Z573">
        <f t="shared" ca="1" si="80"/>
        <v>0</v>
      </c>
    </row>
    <row r="574" spans="1:26" x14ac:dyDescent="0.3">
      <c r="A574">
        <v>1303</v>
      </c>
      <c r="B574" t="s">
        <v>4</v>
      </c>
      <c r="C574" t="s">
        <v>5</v>
      </c>
      <c r="D574" s="2">
        <v>1.0418750000000001</v>
      </c>
      <c r="E574">
        <v>2</v>
      </c>
      <c r="F574">
        <v>9</v>
      </c>
      <c r="G574">
        <v>90</v>
      </c>
      <c r="H574">
        <v>0.16666666666666666</v>
      </c>
      <c r="I574">
        <v>0.9375</v>
      </c>
      <c r="J574">
        <v>2.1072796934865926E-2</v>
      </c>
      <c r="K574">
        <v>0.82472276345675577</v>
      </c>
      <c r="L574">
        <v>0.44796455938697316</v>
      </c>
      <c r="M574">
        <f t="shared" si="72"/>
        <v>3</v>
      </c>
      <c r="N574">
        <f t="shared" si="73"/>
        <v>485</v>
      </c>
      <c r="O574">
        <f ca="1">AVERAGE(INDIRECT("K"&amp;N574):K574)</f>
        <v>0.75230803111392786</v>
      </c>
      <c r="P574">
        <f ca="1">IF(ROW(P574)-N574&gt;10,VAR(INDIRECT("K"&amp;N574):K574),$K$6951/4)</f>
        <v>4.1418221295859304E-3</v>
      </c>
      <c r="Q574">
        <f ca="1">(AVERAGE(INDIRECT("K"&amp;N574):L574)+AVERAGE(L545:L574))/2</f>
        <v>0.48584627212379727</v>
      </c>
      <c r="R574">
        <f ca="1">IF(ROW(P574)-N574&gt;10,VAR(INDIRECT("K"&amp;N574):L574),$L$6951/4)</f>
        <v>5.5507084898642284E-2</v>
      </c>
      <c r="S574">
        <f t="shared" ca="1" si="74"/>
        <v>0.43231303242486746</v>
      </c>
      <c r="T574">
        <f t="shared" ca="1" si="75"/>
        <v>6.461522833557598E-2</v>
      </c>
      <c r="V574">
        <f t="shared" si="76"/>
        <v>2</v>
      </c>
      <c r="W574">
        <f t="shared" ca="1" si="77"/>
        <v>0</v>
      </c>
      <c r="X574">
        <f t="shared" ca="1" si="78"/>
        <v>1</v>
      </c>
      <c r="Y574">
        <f t="shared" ca="1" si="79"/>
        <v>0</v>
      </c>
      <c r="Z574">
        <f t="shared" ca="1" si="80"/>
        <v>0</v>
      </c>
    </row>
    <row r="575" spans="1:26" x14ac:dyDescent="0.3">
      <c r="A575">
        <v>1303</v>
      </c>
      <c r="B575" t="s">
        <v>4</v>
      </c>
      <c r="C575" t="s">
        <v>5</v>
      </c>
      <c r="D575" s="2">
        <v>1.0422569444444445</v>
      </c>
      <c r="E575">
        <v>2</v>
      </c>
      <c r="F575">
        <v>9</v>
      </c>
      <c r="G575">
        <v>91</v>
      </c>
      <c r="H575">
        <v>0.5</v>
      </c>
      <c r="I575">
        <v>0.9375</v>
      </c>
      <c r="J575">
        <v>2.1072796934865926E-2</v>
      </c>
      <c r="K575">
        <v>0.82508233890304905</v>
      </c>
      <c r="L575">
        <v>0.21463122605363982</v>
      </c>
      <c r="M575">
        <f t="shared" si="72"/>
        <v>3</v>
      </c>
      <c r="N575">
        <f t="shared" si="73"/>
        <v>485</v>
      </c>
      <c r="O575">
        <f ca="1">AVERAGE(INDIRECT("K"&amp;N575):K575)</f>
        <v>0.75310774878194009</v>
      </c>
      <c r="P575">
        <f ca="1">IF(ROW(P575)-N575&gt;10,VAR(INDIRECT("K"&amp;N575):K575),$K$6951/4)</f>
        <v>4.1540007834179682E-3</v>
      </c>
      <c r="Q575">
        <f ca="1">(AVERAGE(INDIRECT("K"&amp;N575):L575)+AVERAGE(L546:L575))/2</f>
        <v>0.48220800332803648</v>
      </c>
      <c r="R575">
        <f ca="1">IF(ROW(P575)-N575&gt;10,VAR(INDIRECT("K"&amp;N575):L575),$L$6951/4)</f>
        <v>5.5957004605675591E-2</v>
      </c>
      <c r="S575">
        <f t="shared" ca="1" si="74"/>
        <v>0.42874959704600235</v>
      </c>
      <c r="T575">
        <f t="shared" ca="1" si="75"/>
        <v>6.4329925575958638E-2</v>
      </c>
      <c r="V575">
        <f t="shared" si="76"/>
        <v>2</v>
      </c>
      <c r="W575">
        <f t="shared" ca="1" si="77"/>
        <v>0</v>
      </c>
      <c r="X575">
        <f t="shared" ca="1" si="78"/>
        <v>1</v>
      </c>
      <c r="Y575">
        <f t="shared" ca="1" si="79"/>
        <v>0</v>
      </c>
      <c r="Z575">
        <f t="shared" ca="1" si="80"/>
        <v>0</v>
      </c>
    </row>
    <row r="576" spans="1:26" x14ac:dyDescent="0.3">
      <c r="A576">
        <v>1303</v>
      </c>
      <c r="B576" t="s">
        <v>4</v>
      </c>
      <c r="C576" t="s">
        <v>5</v>
      </c>
      <c r="D576" s="2">
        <v>1.0429282407407408</v>
      </c>
      <c r="E576">
        <v>2</v>
      </c>
      <c r="F576">
        <v>9</v>
      </c>
      <c r="G576">
        <v>92</v>
      </c>
      <c r="H576">
        <v>0.3</v>
      </c>
      <c r="I576">
        <v>0.9375</v>
      </c>
      <c r="J576">
        <v>2.1072796934865926E-2</v>
      </c>
      <c r="K576">
        <v>0.82292994030905242</v>
      </c>
      <c r="L576">
        <v>0.44796455938697316</v>
      </c>
      <c r="M576">
        <f t="shared" si="72"/>
        <v>3</v>
      </c>
      <c r="N576">
        <f t="shared" si="73"/>
        <v>485</v>
      </c>
      <c r="O576">
        <f ca="1">AVERAGE(INDIRECT("K"&amp;N576):K576)</f>
        <v>0.75386668564636528</v>
      </c>
      <c r="P576">
        <f ca="1">IF(ROW(P576)-N576&gt;10,VAR(INDIRECT("K"&amp;N576):K576),$K$6951/4)</f>
        <v>4.1613430582655058E-3</v>
      </c>
      <c r="Q576">
        <f ca="1">(AVERAGE(INDIRECT("K"&amp;N576):L576)+AVERAGE(L547:L576))/2</f>
        <v>0.48503792331162754</v>
      </c>
      <c r="R576">
        <f ca="1">IF(ROW(P576)-N576&gt;10,VAR(INDIRECT("K"&amp;N576):L576),$L$6951/4)</f>
        <v>5.5769247370385557E-2</v>
      </c>
      <c r="S576">
        <f t="shared" ca="1" si="74"/>
        <v>0.43156206556676602</v>
      </c>
      <c r="T576">
        <f t="shared" ca="1" si="75"/>
        <v>6.4614678993516222E-2</v>
      </c>
      <c r="V576">
        <f t="shared" si="76"/>
        <v>2</v>
      </c>
      <c r="W576">
        <f t="shared" ca="1" si="77"/>
        <v>0</v>
      </c>
      <c r="X576">
        <f t="shared" ca="1" si="78"/>
        <v>1</v>
      </c>
      <c r="Y576">
        <f t="shared" ca="1" si="79"/>
        <v>0</v>
      </c>
      <c r="Z576">
        <f t="shared" ca="1" si="80"/>
        <v>0</v>
      </c>
    </row>
    <row r="577" spans="1:26" x14ac:dyDescent="0.3">
      <c r="A577">
        <v>1303</v>
      </c>
      <c r="B577" t="s">
        <v>4</v>
      </c>
      <c r="C577" t="s">
        <v>5</v>
      </c>
      <c r="D577" s="2">
        <v>1.0433449074074075</v>
      </c>
      <c r="E577">
        <v>2</v>
      </c>
      <c r="F577">
        <v>9</v>
      </c>
      <c r="G577">
        <v>93</v>
      </c>
      <c r="H577">
        <v>0.53333333333333333</v>
      </c>
      <c r="I577">
        <v>0.9375</v>
      </c>
      <c r="J577">
        <v>2.1072796934865926E-2</v>
      </c>
      <c r="K577">
        <v>0.8221926017345188</v>
      </c>
      <c r="L577">
        <v>0.30796455938697315</v>
      </c>
      <c r="M577">
        <f t="shared" si="72"/>
        <v>3</v>
      </c>
      <c r="N577">
        <f t="shared" si="73"/>
        <v>485</v>
      </c>
      <c r="O577">
        <f ca="1">AVERAGE(INDIRECT("K"&amp;N577):K577)</f>
        <v>0.75460137291613028</v>
      </c>
      <c r="P577">
        <f ca="1">IF(ROW(P577)-N577&gt;10,VAR(INDIRECT("K"&amp;N577):K577),$K$6951/4)</f>
        <v>4.1663092492467534E-3</v>
      </c>
      <c r="Q577">
        <f ca="1">(AVERAGE(INDIRECT("K"&amp;N577):L577)+AVERAGE(L548:L577))/2</f>
        <v>0.48709355033980489</v>
      </c>
      <c r="R577">
        <f ca="1">IF(ROW(P577)-N577&gt;10,VAR(INDIRECT("K"&amp;N577):L577),$L$6951/4)</f>
        <v>5.5882185573265908E-2</v>
      </c>
      <c r="S577">
        <f t="shared" ca="1" si="74"/>
        <v>0.43358037720902443</v>
      </c>
      <c r="T577">
        <f t="shared" ca="1" si="75"/>
        <v>6.4568490631678743E-2</v>
      </c>
      <c r="V577">
        <f t="shared" si="76"/>
        <v>2</v>
      </c>
      <c r="W577">
        <f t="shared" ca="1" si="77"/>
        <v>0</v>
      </c>
      <c r="X577">
        <f t="shared" ca="1" si="78"/>
        <v>1</v>
      </c>
      <c r="Y577">
        <f t="shared" ca="1" si="79"/>
        <v>0</v>
      </c>
      <c r="Z577">
        <f t="shared" ca="1" si="80"/>
        <v>0</v>
      </c>
    </row>
    <row r="578" spans="1:26" x14ac:dyDescent="0.3">
      <c r="A578">
        <v>1303</v>
      </c>
      <c r="B578" t="s">
        <v>4</v>
      </c>
      <c r="C578" t="s">
        <v>5</v>
      </c>
      <c r="D578" s="2">
        <v>1.0438657407407408</v>
      </c>
      <c r="E578">
        <v>2</v>
      </c>
      <c r="F578">
        <v>9</v>
      </c>
      <c r="G578">
        <v>94</v>
      </c>
      <c r="H578">
        <v>0.38095238095238093</v>
      </c>
      <c r="I578">
        <v>0.9375</v>
      </c>
      <c r="J578">
        <v>2.1072796934865926E-2</v>
      </c>
      <c r="K578">
        <v>0.81416812254478743</v>
      </c>
      <c r="L578">
        <v>0.47129789272030648</v>
      </c>
      <c r="M578">
        <f t="shared" si="72"/>
        <v>3</v>
      </c>
      <c r="N578">
        <f t="shared" si="73"/>
        <v>485</v>
      </c>
      <c r="O578">
        <f ca="1">AVERAGE(INDIRECT("K"&amp;N578):K578)</f>
        <v>0.75523506174196708</v>
      </c>
      <c r="P578">
        <f ca="1">IF(ROW(P578)-N578&gt;10,VAR(INDIRECT("K"&amp;N578):K578),$K$6951/4)</f>
        <v>4.1592570086924022E-3</v>
      </c>
      <c r="Q578">
        <f ca="1">(AVERAGE(INDIRECT("K"&amp;N578):L578)+AVERAGE(L549:L578))/2</f>
        <v>0.49228565254898937</v>
      </c>
      <c r="R578">
        <f ca="1">IF(ROW(P578)-N578&gt;10,VAR(INDIRECT("K"&amp;N578):L578),$L$6951/4)</f>
        <v>5.5646770785479152E-2</v>
      </c>
      <c r="S578">
        <f t="shared" ca="1" si="74"/>
        <v>0.43867768601333718</v>
      </c>
      <c r="T578">
        <f t="shared" ca="1" si="75"/>
        <v>6.4709166744857022E-2</v>
      </c>
      <c r="V578">
        <f t="shared" si="76"/>
        <v>2</v>
      </c>
      <c r="W578">
        <f t="shared" ca="1" si="77"/>
        <v>0</v>
      </c>
      <c r="X578">
        <f t="shared" ca="1" si="78"/>
        <v>1</v>
      </c>
      <c r="Y578">
        <f t="shared" ca="1" si="79"/>
        <v>0</v>
      </c>
      <c r="Z578">
        <f t="shared" ca="1" si="80"/>
        <v>0</v>
      </c>
    </row>
    <row r="579" spans="1:26" x14ac:dyDescent="0.3">
      <c r="A579">
        <v>1303</v>
      </c>
      <c r="B579" t="s">
        <v>4</v>
      </c>
      <c r="C579" t="s">
        <v>5</v>
      </c>
      <c r="D579" s="2">
        <v>1.0465162037037037</v>
      </c>
      <c r="E579">
        <v>3</v>
      </c>
      <c r="F579">
        <v>1</v>
      </c>
      <c r="G579">
        <v>95</v>
      </c>
      <c r="H579">
        <v>0.16666666666666666</v>
      </c>
      <c r="I579">
        <v>0.1875</v>
      </c>
      <c r="J579">
        <v>0.5</v>
      </c>
      <c r="K579">
        <v>0.80685991164508042</v>
      </c>
      <c r="L579">
        <v>0.36463122605363979</v>
      </c>
      <c r="M579">
        <f t="shared" ref="M579:M642" si="81">IF(A578&lt;&gt;A579,M578+1,M578)</f>
        <v>3</v>
      </c>
      <c r="N579">
        <f t="shared" ref="N579:N642" si="82">IF(M579&lt;&gt;M578,ROW(N579),N578)</f>
        <v>485</v>
      </c>
      <c r="O579">
        <f ca="1">AVERAGE(INDIRECT("K"&amp;N579):K579)</f>
        <v>0.75577848121463131</v>
      </c>
      <c r="P579">
        <f ca="1">IF(ROW(P579)-N579&gt;10,VAR(INDIRECT("K"&amp;N579):K579),$K$6951/4)</f>
        <v>4.1430635424170381E-3</v>
      </c>
      <c r="Q579">
        <f ca="1">(AVERAGE(INDIRECT("K"&amp;N579):L579)+AVERAGE(L550:L579))/2</f>
        <v>0.49145716617658247</v>
      </c>
      <c r="R579">
        <f ca="1">IF(ROW(P579)-N579&gt;10,VAR(INDIRECT("K"&amp;N579):L579),$L$6951/4)</f>
        <v>5.5576250983599841E-2</v>
      </c>
      <c r="S579">
        <f t="shared" ref="S579:S642" ca="1" si="83">IF((O579*P579+Q579*R579*3)/(P579+R579*3)&gt;0.54,(O579*P579+Q579*R579*3)/(P579+R579*3),(O579*P579+Q579*R579*3)/(P579+R579*3)-0.06)</f>
        <v>0.4378660639473938</v>
      </c>
      <c r="T579">
        <f t="shared" ref="T579:T642" ca="1" si="84">P579*R579/(P579+R579)^2</f>
        <v>6.4562629954816875E-2</v>
      </c>
      <c r="V579">
        <f t="shared" ref="V579:V642" si="85">IF(A579=1301,1,IF(A579=1302,2,IF(A579=1303,2,IF(A579=1304,2,IF(A579=1305,1,IF(A579=1306,1,IF(A579=1307,1,IF(A579=1308,2,IF(A579=1309,1,IF(A579=1310,1,IF(A579=1311,2,IF(A579=1312,1,IF(A579=1313,2,IF(A579=1314,1,IF(A579=1315,2,IF(A579=1316,2,IF(A579=1401,1,IF(A579=1402,2,IF(A579=1403,1,IF(A579=1404,1,IF(A579=1405,1,IF(A579=1406,1,IF(A579=1407,1,IF(A579=1408,2,IF(A579=1501,1,IF(A579=1502,1,IF(A579=1503,1,IF(A579=1504,2,IF(A579=1601,1,IF(A579=1602,2,IF(A579=1701,1,0)))))))))))))))))))))))))))))))</f>
        <v>2</v>
      </c>
      <c r="W579">
        <f t="shared" ref="W579:W642" ca="1" si="86">IF(AND(S579&gt;0.5,V579=1),1,0)</f>
        <v>0</v>
      </c>
      <c r="X579">
        <f t="shared" ref="X579:X642" ca="1" si="87">IF(AND(S579&lt;0.5,V579=2),1,0)</f>
        <v>1</v>
      </c>
      <c r="Y579">
        <f t="shared" ref="Y579:Y642" ca="1" si="88">IF(AND(S579&lt;0.5,V579=1),1,0)</f>
        <v>0</v>
      </c>
      <c r="Z579">
        <f t="shared" ref="Z579:Z642" ca="1" si="89">IF(AND(S579&gt;0.5,V579=2),1,0)</f>
        <v>0</v>
      </c>
    </row>
    <row r="580" spans="1:26" x14ac:dyDescent="0.3">
      <c r="A580">
        <v>1303</v>
      </c>
      <c r="B580" t="s">
        <v>4</v>
      </c>
      <c r="C580" t="s">
        <v>5</v>
      </c>
      <c r="D580" s="2">
        <v>1.0470949074074074</v>
      </c>
      <c r="E580">
        <v>3</v>
      </c>
      <c r="F580">
        <v>1</v>
      </c>
      <c r="G580">
        <v>96</v>
      </c>
      <c r="H580">
        <v>0.5</v>
      </c>
      <c r="I580">
        <v>0.1875</v>
      </c>
      <c r="J580">
        <v>0.5</v>
      </c>
      <c r="K580">
        <v>0.80542825562903975</v>
      </c>
      <c r="L580">
        <v>0.23541666666666666</v>
      </c>
      <c r="M580">
        <f t="shared" si="81"/>
        <v>3</v>
      </c>
      <c r="N580">
        <f t="shared" si="82"/>
        <v>485</v>
      </c>
      <c r="O580">
        <f ca="1">AVERAGE(INDIRECT("K"&amp;N580):K580)</f>
        <v>0.7562956663647814</v>
      </c>
      <c r="P580">
        <f ca="1">IF(ROW(P580)-N580&gt;10,VAR(INDIRECT("K"&amp;N580):K580),$K$6951/4)</f>
        <v>4.1251304732691342E-3</v>
      </c>
      <c r="Q580">
        <f ca="1">(AVERAGE(INDIRECT("K"&amp;N580):L580)+AVERAGE(L551:L580))/2</f>
        <v>0.48424493831141258</v>
      </c>
      <c r="R580">
        <f ca="1">IF(ROW(P580)-N580&gt;10,VAR(INDIRECT("K"&amp;N580):L580),$L$6951/4)</f>
        <v>5.5877156346199573E-2</v>
      </c>
      <c r="S580">
        <f t="shared" ca="1" si="83"/>
        <v>0.43077886336440868</v>
      </c>
      <c r="T580">
        <f t="shared" ca="1" si="84"/>
        <v>6.4023053046894957E-2</v>
      </c>
      <c r="V580">
        <f t="shared" si="85"/>
        <v>2</v>
      </c>
      <c r="W580">
        <f t="shared" ca="1" si="86"/>
        <v>0</v>
      </c>
      <c r="X580">
        <f t="shared" ca="1" si="87"/>
        <v>1</v>
      </c>
      <c r="Y580">
        <f t="shared" ca="1" si="88"/>
        <v>0</v>
      </c>
      <c r="Z580">
        <f t="shared" ca="1" si="89"/>
        <v>0</v>
      </c>
    </row>
    <row r="581" spans="1:26" x14ac:dyDescent="0.3">
      <c r="A581">
        <v>1303</v>
      </c>
      <c r="B581" t="s">
        <v>4</v>
      </c>
      <c r="C581" t="s">
        <v>5</v>
      </c>
      <c r="D581" s="2">
        <v>1.0473495370370369</v>
      </c>
      <c r="E581">
        <v>3</v>
      </c>
      <c r="F581">
        <v>1</v>
      </c>
      <c r="G581">
        <v>97</v>
      </c>
      <c r="H581">
        <v>0.83333333333333337</v>
      </c>
      <c r="I581">
        <v>0.1875</v>
      </c>
      <c r="J581">
        <v>0.5</v>
      </c>
      <c r="K581">
        <v>0.8037974522764102</v>
      </c>
      <c r="L581">
        <v>0.46875</v>
      </c>
      <c r="M581">
        <f t="shared" si="81"/>
        <v>3</v>
      </c>
      <c r="N581">
        <f t="shared" si="82"/>
        <v>485</v>
      </c>
      <c r="O581">
        <f ca="1">AVERAGE(INDIRECT("K"&amp;N581):K581)</f>
        <v>0.75678537549789104</v>
      </c>
      <c r="P581">
        <f ca="1">IF(ROW(P581)-N581&gt;10,VAR(INDIRECT("K"&amp;N581):K581),$K$6951/4)</f>
        <v>4.1054224225725213E-3</v>
      </c>
      <c r="Q581">
        <f ca="1">(AVERAGE(INDIRECT("K"&amp;N581):L581)+AVERAGE(L552:L581))/2</f>
        <v>0.47958032174245335</v>
      </c>
      <c r="R581">
        <f ca="1">IF(ROW(P581)-N581&gt;10,VAR(INDIRECT("K"&amp;N581):L581),$L$6951/4)</f>
        <v>5.5626607128354023E-2</v>
      </c>
      <c r="S581">
        <f t="shared" ca="1" si="83"/>
        <v>0.42623612324903443</v>
      </c>
      <c r="T581">
        <f t="shared" ca="1" si="84"/>
        <v>6.400676516131229E-2</v>
      </c>
      <c r="V581">
        <f t="shared" si="85"/>
        <v>2</v>
      </c>
      <c r="W581">
        <f t="shared" ca="1" si="86"/>
        <v>0</v>
      </c>
      <c r="X581">
        <f t="shared" ca="1" si="87"/>
        <v>1</v>
      </c>
      <c r="Y581">
        <f t="shared" ca="1" si="88"/>
        <v>0</v>
      </c>
      <c r="Z581">
        <f t="shared" ca="1" si="89"/>
        <v>0</v>
      </c>
    </row>
    <row r="582" spans="1:26" x14ac:dyDescent="0.3">
      <c r="A582">
        <v>1303</v>
      </c>
      <c r="B582" t="s">
        <v>4</v>
      </c>
      <c r="C582" t="s">
        <v>5</v>
      </c>
      <c r="D582" s="2">
        <v>1.0478587962962962</v>
      </c>
      <c r="E582">
        <v>3</v>
      </c>
      <c r="F582">
        <v>1</v>
      </c>
      <c r="G582">
        <v>98</v>
      </c>
      <c r="H582">
        <v>0.9</v>
      </c>
      <c r="I582">
        <v>0.1875</v>
      </c>
      <c r="J582">
        <v>0.5</v>
      </c>
      <c r="K582">
        <v>0.80157317950840046</v>
      </c>
      <c r="L582">
        <v>0.70208333333333339</v>
      </c>
      <c r="M582">
        <f t="shared" si="81"/>
        <v>3</v>
      </c>
      <c r="N582">
        <f t="shared" si="82"/>
        <v>485</v>
      </c>
      <c r="O582">
        <f ca="1">AVERAGE(INDIRECT("K"&amp;N582):K582)</f>
        <v>0.75724239390616155</v>
      </c>
      <c r="P582">
        <f ca="1">IF(ROW(P582)-N582&gt;10,VAR(INDIRECT("K"&amp;N582):K582),$K$6951/4)</f>
        <v>4.0835673309705858E-3</v>
      </c>
      <c r="Q582">
        <f ca="1">(AVERAGE(INDIRECT("K"&amp;N582):L582)+AVERAGE(L553:L582))/2</f>
        <v>0.47938778267017856</v>
      </c>
      <c r="R582">
        <f ca="1">IF(ROW(P582)-N582&gt;10,VAR(INDIRECT("K"&amp;N582):L582),$L$6951/4)</f>
        <v>5.539425403141944E-2</v>
      </c>
      <c r="S582">
        <f t="shared" ca="1" si="83"/>
        <v>0.42605168396547877</v>
      </c>
      <c r="T582">
        <f t="shared" ca="1" si="84"/>
        <v>6.3943195315266432E-2</v>
      </c>
      <c r="V582">
        <f t="shared" si="85"/>
        <v>2</v>
      </c>
      <c r="W582">
        <f t="shared" ca="1" si="86"/>
        <v>0</v>
      </c>
      <c r="X582">
        <f t="shared" ca="1" si="87"/>
        <v>1</v>
      </c>
      <c r="Y582">
        <f t="shared" ca="1" si="88"/>
        <v>0</v>
      </c>
      <c r="Z582">
        <f t="shared" ca="1" si="89"/>
        <v>0</v>
      </c>
    </row>
    <row r="583" spans="1:26" x14ac:dyDescent="0.3">
      <c r="A583">
        <v>1303</v>
      </c>
      <c r="B583" t="s">
        <v>4</v>
      </c>
      <c r="C583" t="s">
        <v>5</v>
      </c>
      <c r="D583" s="2">
        <v>1.0481712962962964</v>
      </c>
      <c r="E583">
        <v>3</v>
      </c>
      <c r="F583">
        <v>1</v>
      </c>
      <c r="G583">
        <v>99</v>
      </c>
      <c r="H583">
        <v>0.93333333333333324</v>
      </c>
      <c r="I583">
        <v>0.1875</v>
      </c>
      <c r="J583">
        <v>0.5</v>
      </c>
      <c r="K583">
        <v>0.80762277118322434</v>
      </c>
      <c r="L583">
        <v>0.74875000000000003</v>
      </c>
      <c r="M583">
        <f t="shared" si="81"/>
        <v>3</v>
      </c>
      <c r="N583">
        <f t="shared" si="82"/>
        <v>485</v>
      </c>
      <c r="O583">
        <f ca="1">AVERAGE(INDIRECT("K"&amp;N583):K583)</f>
        <v>0.75775128660592972</v>
      </c>
      <c r="P583">
        <f ca="1">IF(ROW(P583)-N583&gt;10,VAR(INDIRECT("K"&amp;N583):K583),$K$6951/4)</f>
        <v>4.0675364827807989E-3</v>
      </c>
      <c r="Q583">
        <f ca="1">(AVERAGE(INDIRECT("K"&amp;N583):L583)+AVERAGE(L554:L583))/2</f>
        <v>0.47787755808476551</v>
      </c>
      <c r="R583">
        <f ca="1">IF(ROW(P583)-N583&gt;10,VAR(INDIRECT("K"&amp;N583):L583),$L$6951/4)</f>
        <v>5.5243066447773631E-2</v>
      </c>
      <c r="S583">
        <f t="shared" ca="1" si="83"/>
        <v>0.42458202502161885</v>
      </c>
      <c r="T583">
        <f t="shared" ca="1" si="84"/>
        <v>6.3877006673350931E-2</v>
      </c>
      <c r="V583">
        <f t="shared" si="85"/>
        <v>2</v>
      </c>
      <c r="W583">
        <f t="shared" ca="1" si="86"/>
        <v>0</v>
      </c>
      <c r="X583">
        <f t="shared" ca="1" si="87"/>
        <v>1</v>
      </c>
      <c r="Y583">
        <f t="shared" ca="1" si="88"/>
        <v>0</v>
      </c>
      <c r="Z583">
        <f t="shared" ca="1" si="89"/>
        <v>0</v>
      </c>
    </row>
    <row r="584" spans="1:26" x14ac:dyDescent="0.3">
      <c r="A584">
        <v>1303</v>
      </c>
      <c r="B584" t="s">
        <v>4</v>
      </c>
      <c r="C584" t="s">
        <v>5</v>
      </c>
      <c r="D584" s="2">
        <v>1.049050925925926</v>
      </c>
      <c r="E584">
        <v>3</v>
      </c>
      <c r="F584">
        <v>2</v>
      </c>
      <c r="G584">
        <v>100</v>
      </c>
      <c r="H584">
        <v>0.5</v>
      </c>
      <c r="I584">
        <v>0.9375</v>
      </c>
      <c r="J584">
        <v>0.57252559726962449</v>
      </c>
      <c r="K584">
        <v>0.8131982420066699</v>
      </c>
      <c r="L584">
        <v>0.77208333333333323</v>
      </c>
      <c r="M584">
        <f t="shared" si="81"/>
        <v>3</v>
      </c>
      <c r="N584">
        <f t="shared" si="82"/>
        <v>485</v>
      </c>
      <c r="O584">
        <f ca="1">AVERAGE(INDIRECT("K"&amp;N584):K584)</f>
        <v>0.75830575615993712</v>
      </c>
      <c r="P584">
        <f ca="1">IF(ROW(P584)-N584&gt;10,VAR(INDIRECT("K"&amp;N584):K584),$K$6951/4)</f>
        <v>4.0571939043141146E-3</v>
      </c>
      <c r="Q584">
        <f ca="1">(AVERAGE(INDIRECT("K"&amp;N584):L584)+AVERAGE(L555:L584))/2</f>
        <v>0.48264161555700835</v>
      </c>
      <c r="R584">
        <f ca="1">IF(ROW(P584)-N584&gt;10,VAR(INDIRECT("K"&amp;N584):L584),$L$6951/4)</f>
        <v>5.5141543004514473E-2</v>
      </c>
      <c r="S584">
        <f t="shared" ca="1" si="83"/>
        <v>0.42924068825776779</v>
      </c>
      <c r="T584">
        <f t="shared" ca="1" si="84"/>
        <v>6.3838077244640468E-2</v>
      </c>
      <c r="V584">
        <f t="shared" si="85"/>
        <v>2</v>
      </c>
      <c r="W584">
        <f t="shared" ca="1" si="86"/>
        <v>0</v>
      </c>
      <c r="X584">
        <f t="shared" ca="1" si="87"/>
        <v>1</v>
      </c>
      <c r="Y584">
        <f t="shared" ca="1" si="88"/>
        <v>0</v>
      </c>
      <c r="Z584">
        <f t="shared" ca="1" si="89"/>
        <v>0</v>
      </c>
    </row>
    <row r="585" spans="1:26" x14ac:dyDescent="0.3">
      <c r="A585">
        <v>1303</v>
      </c>
      <c r="B585" t="s">
        <v>4</v>
      </c>
      <c r="C585" t="s">
        <v>5</v>
      </c>
      <c r="D585" s="2">
        <v>1.0496064814814814</v>
      </c>
      <c r="E585">
        <v>3</v>
      </c>
      <c r="F585">
        <v>2</v>
      </c>
      <c r="G585">
        <v>101</v>
      </c>
      <c r="H585">
        <v>0.16666666666666666</v>
      </c>
      <c r="I585">
        <v>0.9375</v>
      </c>
      <c r="J585">
        <v>0.57252559726962449</v>
      </c>
      <c r="K585">
        <v>0.8137885216264944</v>
      </c>
      <c r="L585">
        <v>0.55825511945392492</v>
      </c>
      <c r="M585">
        <f t="shared" si="81"/>
        <v>3</v>
      </c>
      <c r="N585">
        <f t="shared" si="82"/>
        <v>485</v>
      </c>
      <c r="O585">
        <f ca="1">AVERAGE(INDIRECT("K"&amp;N585):K585)</f>
        <v>0.75885509047148714</v>
      </c>
      <c r="P585">
        <f ca="1">IF(ROW(P585)-N585&gt;10,VAR(INDIRECT("K"&amp;N585):K585),$K$6951/4)</f>
        <v>4.0471005520414417E-3</v>
      </c>
      <c r="Q585">
        <f ca="1">(AVERAGE(INDIRECT("K"&amp;N585):L585)+AVERAGE(L556:L585))/2</f>
        <v>0.48134856540894577</v>
      </c>
      <c r="R585">
        <f ca="1">IF(ROW(P585)-N585&gt;10,VAR(INDIRECT("K"&amp;N585):L585),$L$6951/4)</f>
        <v>5.4861427314567925E-2</v>
      </c>
      <c r="S585">
        <f t="shared" ca="1" si="83"/>
        <v>0.4280086354039484</v>
      </c>
      <c r="T585">
        <f t="shared" ca="1" si="84"/>
        <v>6.3981550082027119E-2</v>
      </c>
      <c r="V585">
        <f t="shared" si="85"/>
        <v>2</v>
      </c>
      <c r="W585">
        <f t="shared" ca="1" si="86"/>
        <v>0</v>
      </c>
      <c r="X585">
        <f t="shared" ca="1" si="87"/>
        <v>1</v>
      </c>
      <c r="Y585">
        <f t="shared" ca="1" si="88"/>
        <v>0</v>
      </c>
      <c r="Z585">
        <f t="shared" ca="1" si="89"/>
        <v>0</v>
      </c>
    </row>
    <row r="586" spans="1:26" x14ac:dyDescent="0.3">
      <c r="A586">
        <v>1303</v>
      </c>
      <c r="B586" t="s">
        <v>4</v>
      </c>
      <c r="C586" t="s">
        <v>5</v>
      </c>
      <c r="D586" s="2">
        <v>1.0498379629629631</v>
      </c>
      <c r="E586">
        <v>3</v>
      </c>
      <c r="F586">
        <v>2</v>
      </c>
      <c r="G586">
        <v>102</v>
      </c>
      <c r="H586">
        <v>0</v>
      </c>
      <c r="I586">
        <v>0.9375</v>
      </c>
      <c r="J586">
        <v>0.57252559726962449</v>
      </c>
      <c r="K586">
        <v>0.81249136056862103</v>
      </c>
      <c r="L586">
        <v>0.32492178612059153</v>
      </c>
      <c r="M586">
        <f t="shared" si="81"/>
        <v>3</v>
      </c>
      <c r="N586">
        <f t="shared" si="82"/>
        <v>485</v>
      </c>
      <c r="O586">
        <f ca="1">AVERAGE(INDIRECT("K"&amp;N586):K586)</f>
        <v>0.75938093625675307</v>
      </c>
      <c r="P586">
        <f ca="1">IF(ROW(P586)-N586&gt;10,VAR(INDIRECT("K"&amp;N586):K586),$K$6951/4)</f>
        <v>4.0352346561139492E-3</v>
      </c>
      <c r="Q586">
        <f ca="1">(AVERAGE(INDIRECT("K"&amp;N586):L586)+AVERAGE(L557:L586))/2</f>
        <v>0.47869258805622217</v>
      </c>
      <c r="R586">
        <f ca="1">IF(ROW(P586)-N586&gt;10,VAR(INDIRECT("K"&amp;N586):L586),$L$6951/4)</f>
        <v>5.4908514227423204E-2</v>
      </c>
      <c r="S586">
        <f t="shared" ca="1" si="83"/>
        <v>0.42540412001340844</v>
      </c>
      <c r="T586">
        <f t="shared" ca="1" si="84"/>
        <v>6.377243196120165E-2</v>
      </c>
      <c r="V586">
        <f t="shared" si="85"/>
        <v>2</v>
      </c>
      <c r="W586">
        <f t="shared" ca="1" si="86"/>
        <v>0</v>
      </c>
      <c r="X586">
        <f t="shared" ca="1" si="87"/>
        <v>1</v>
      </c>
      <c r="Y586">
        <f t="shared" ca="1" si="88"/>
        <v>0</v>
      </c>
      <c r="Z586">
        <f t="shared" ca="1" si="89"/>
        <v>0</v>
      </c>
    </row>
    <row r="587" spans="1:26" x14ac:dyDescent="0.3">
      <c r="A587">
        <v>1303</v>
      </c>
      <c r="B587" t="s">
        <v>4</v>
      </c>
      <c r="C587" t="s">
        <v>5</v>
      </c>
      <c r="D587" s="2">
        <v>1.0501273148148149</v>
      </c>
      <c r="E587">
        <v>3</v>
      </c>
      <c r="F587">
        <v>2</v>
      </c>
      <c r="G587">
        <v>103</v>
      </c>
      <c r="H587">
        <v>0</v>
      </c>
      <c r="I587">
        <v>0.9375</v>
      </c>
      <c r="J587">
        <v>0.57252559726962449</v>
      </c>
      <c r="K587">
        <v>0.81007349142303442</v>
      </c>
      <c r="L587">
        <v>0.20825511945392489</v>
      </c>
      <c r="M587">
        <f t="shared" si="81"/>
        <v>3</v>
      </c>
      <c r="N587">
        <f t="shared" si="82"/>
        <v>485</v>
      </c>
      <c r="O587">
        <f ca="1">AVERAGE(INDIRECT("K"&amp;N587):K587)</f>
        <v>0.75987309698652283</v>
      </c>
      <c r="P587">
        <f ca="1">IF(ROW(P587)-N587&gt;10,VAR(INDIRECT("K"&amp;N587):K587),$K$6951/4)</f>
        <v>4.020622416978932E-3</v>
      </c>
      <c r="Q587">
        <f ca="1">(AVERAGE(INDIRECT("K"&amp;N587):L587)+AVERAGE(L558:L587))/2</f>
        <v>0.47536006693069133</v>
      </c>
      <c r="R587">
        <f ca="1">IF(ROW(P587)-N587&gt;10,VAR(INDIRECT("K"&amp;N587):L587),$L$6951/4)</f>
        <v>5.530903889551525E-2</v>
      </c>
      <c r="S587">
        <f t="shared" ca="1" si="83"/>
        <v>0.42209107419562614</v>
      </c>
      <c r="T587">
        <f t="shared" ca="1" si="84"/>
        <v>6.3175060027886004E-2</v>
      </c>
      <c r="V587">
        <f t="shared" si="85"/>
        <v>2</v>
      </c>
      <c r="W587">
        <f t="shared" ca="1" si="86"/>
        <v>0</v>
      </c>
      <c r="X587">
        <f t="shared" ca="1" si="87"/>
        <v>1</v>
      </c>
      <c r="Y587">
        <f t="shared" ca="1" si="88"/>
        <v>0</v>
      </c>
      <c r="Z587">
        <f t="shared" ca="1" si="89"/>
        <v>0</v>
      </c>
    </row>
    <row r="588" spans="1:26" x14ac:dyDescent="0.3">
      <c r="A588">
        <v>1303</v>
      </c>
      <c r="B588" t="s">
        <v>4</v>
      </c>
      <c r="C588" t="s">
        <v>5</v>
      </c>
      <c r="D588" s="2">
        <v>1.0505439814814814</v>
      </c>
      <c r="E588">
        <v>3</v>
      </c>
      <c r="F588">
        <v>3</v>
      </c>
      <c r="G588">
        <v>104</v>
      </c>
      <c r="H588">
        <v>0.5</v>
      </c>
      <c r="I588">
        <v>0</v>
      </c>
      <c r="J588">
        <v>0.5</v>
      </c>
      <c r="K588">
        <v>0.80206396717710138</v>
      </c>
      <c r="L588">
        <v>0.20825511945392489</v>
      </c>
      <c r="M588">
        <f t="shared" si="81"/>
        <v>3</v>
      </c>
      <c r="N588">
        <f t="shared" si="82"/>
        <v>485</v>
      </c>
      <c r="O588">
        <f ca="1">AVERAGE(INDIRECT("K"&amp;N588):K588)</f>
        <v>0.76027877843066305</v>
      </c>
      <c r="P588">
        <f ca="1">IF(ROW(P588)-N588&gt;10,VAR(INDIRECT("K"&amp;N588):K588),$K$6951/4)</f>
        <v>3.9987033010304924E-3</v>
      </c>
      <c r="Q588">
        <f ca="1">(AVERAGE(INDIRECT("K"&amp;N588):L588)+AVERAGE(L559:L588))/2</f>
        <v>0.47290408478650914</v>
      </c>
      <c r="R588">
        <f ca="1">IF(ROW(P588)-N588&gt;10,VAR(INDIRECT("K"&amp;N588):L588),$L$6951/4)</f>
        <v>5.5683452626675616E-2</v>
      </c>
      <c r="S588">
        <f t="shared" ca="1" si="83"/>
        <v>0.41962219319454735</v>
      </c>
      <c r="T588">
        <f t="shared" ca="1" si="84"/>
        <v>6.2510983369485171E-2</v>
      </c>
      <c r="V588">
        <f t="shared" si="85"/>
        <v>2</v>
      </c>
      <c r="W588">
        <f t="shared" ca="1" si="86"/>
        <v>0</v>
      </c>
      <c r="X588">
        <f t="shared" ca="1" si="87"/>
        <v>1</v>
      </c>
      <c r="Y588">
        <f t="shared" ca="1" si="88"/>
        <v>0</v>
      </c>
      <c r="Z588">
        <f t="shared" ca="1" si="89"/>
        <v>0</v>
      </c>
    </row>
    <row r="589" spans="1:26" x14ac:dyDescent="0.3">
      <c r="A589">
        <v>1303</v>
      </c>
      <c r="B589" t="s">
        <v>4</v>
      </c>
      <c r="C589" t="s">
        <v>5</v>
      </c>
      <c r="D589" s="2">
        <v>1.0507291666666667</v>
      </c>
      <c r="E589">
        <v>3</v>
      </c>
      <c r="F589">
        <v>3</v>
      </c>
      <c r="G589">
        <v>105</v>
      </c>
      <c r="H589">
        <v>0.33333333333333331</v>
      </c>
      <c r="I589">
        <v>0</v>
      </c>
      <c r="J589">
        <v>0.5</v>
      </c>
      <c r="K589">
        <v>0.79971926668457827</v>
      </c>
      <c r="L589">
        <v>0.44999999999999996</v>
      </c>
      <c r="M589">
        <f t="shared" si="81"/>
        <v>3</v>
      </c>
      <c r="N589">
        <f t="shared" si="82"/>
        <v>485</v>
      </c>
      <c r="O589">
        <f ca="1">AVERAGE(INDIRECT("K"&amp;N589):K589)</f>
        <v>0.76065440212831936</v>
      </c>
      <c r="P589">
        <f ca="1">IF(ROW(P589)-N589&gt;10,VAR(INDIRECT("K"&amp;N589):K589),$K$6951/4)</f>
        <v>3.9750690128635821E-3</v>
      </c>
      <c r="Q589">
        <f ca="1">(AVERAGE(INDIRECT("K"&amp;N589):L589)+AVERAGE(L560:L589))/2</f>
        <v>0.47927840564877544</v>
      </c>
      <c r="R589">
        <f ca="1">IF(ROW(P589)-N589&gt;10,VAR(INDIRECT("K"&amp;N589):L589),$L$6951/4)</f>
        <v>5.5460879986920064E-2</v>
      </c>
      <c r="S589">
        <f t="shared" ca="1" si="83"/>
        <v>0.42584393773598278</v>
      </c>
      <c r="T589">
        <f t="shared" ca="1" si="84"/>
        <v>6.2406959845014723E-2</v>
      </c>
      <c r="V589">
        <f t="shared" si="85"/>
        <v>2</v>
      </c>
      <c r="W589">
        <f t="shared" ca="1" si="86"/>
        <v>0</v>
      </c>
      <c r="X589">
        <f t="shared" ca="1" si="87"/>
        <v>1</v>
      </c>
      <c r="Y589">
        <f t="shared" ca="1" si="88"/>
        <v>0</v>
      </c>
      <c r="Z589">
        <f t="shared" ca="1" si="89"/>
        <v>0</v>
      </c>
    </row>
    <row r="590" spans="1:26" x14ac:dyDescent="0.3">
      <c r="A590">
        <v>1303</v>
      </c>
      <c r="B590" t="s">
        <v>4</v>
      </c>
      <c r="C590" t="s">
        <v>5</v>
      </c>
      <c r="D590" s="2">
        <v>1.0511342592592592</v>
      </c>
      <c r="E590">
        <v>3</v>
      </c>
      <c r="F590">
        <v>3</v>
      </c>
      <c r="G590">
        <v>106</v>
      </c>
      <c r="H590">
        <v>0.66666666666666663</v>
      </c>
      <c r="I590">
        <v>0</v>
      </c>
      <c r="J590">
        <v>0.5</v>
      </c>
      <c r="K590">
        <v>0.7966734654655061</v>
      </c>
      <c r="L590">
        <v>0.33333333333333331</v>
      </c>
      <c r="M590">
        <f t="shared" si="81"/>
        <v>3</v>
      </c>
      <c r="N590">
        <f t="shared" si="82"/>
        <v>485</v>
      </c>
      <c r="O590">
        <f ca="1">AVERAGE(INDIRECT("K"&amp;N590):K590)</f>
        <v>0.76099420461263245</v>
      </c>
      <c r="P590">
        <f ca="1">IF(ROW(P590)-N590&gt;10,VAR(INDIRECT("K"&amp;N590):K590),$K$6951/4)</f>
        <v>3.9494505799456767E-3</v>
      </c>
      <c r="Q590">
        <f ca="1">(AVERAGE(INDIRECT("K"&amp;N590):L590)+AVERAGE(L561:L590))/2</f>
        <v>0.47758872633871652</v>
      </c>
      <c r="R590">
        <f ca="1">IF(ROW(P590)-N590&gt;10,VAR(INDIRECT("K"&amp;N590):L590),$L$6951/4)</f>
        <v>5.5446648679138844E-2</v>
      </c>
      <c r="S590">
        <f t="shared" ca="1" si="83"/>
        <v>0.42416163077529595</v>
      </c>
      <c r="T590">
        <f t="shared" ca="1" si="84"/>
        <v>6.2072056855424669E-2</v>
      </c>
      <c r="V590">
        <f t="shared" si="85"/>
        <v>2</v>
      </c>
      <c r="W590">
        <f t="shared" ca="1" si="86"/>
        <v>0</v>
      </c>
      <c r="X590">
        <f t="shared" ca="1" si="87"/>
        <v>1</v>
      </c>
      <c r="Y590">
        <f t="shared" ca="1" si="88"/>
        <v>0</v>
      </c>
      <c r="Z590">
        <f t="shared" ca="1" si="89"/>
        <v>0</v>
      </c>
    </row>
    <row r="591" spans="1:26" x14ac:dyDescent="0.3">
      <c r="A591">
        <v>1303</v>
      </c>
      <c r="B591" t="s">
        <v>4</v>
      </c>
      <c r="C591" t="s">
        <v>5</v>
      </c>
      <c r="D591" s="2">
        <v>1.0516319444444444</v>
      </c>
      <c r="E591">
        <v>3</v>
      </c>
      <c r="F591">
        <v>3</v>
      </c>
      <c r="G591">
        <v>107</v>
      </c>
      <c r="H591">
        <v>0.4</v>
      </c>
      <c r="I591">
        <v>0</v>
      </c>
      <c r="J591">
        <v>0.5</v>
      </c>
      <c r="K591">
        <v>0.79486634963444935</v>
      </c>
      <c r="L591">
        <v>0.56666666666666665</v>
      </c>
      <c r="M591">
        <f t="shared" si="81"/>
        <v>3</v>
      </c>
      <c r="N591">
        <f t="shared" si="82"/>
        <v>485</v>
      </c>
      <c r="O591">
        <f ca="1">AVERAGE(INDIRECT("K"&amp;N591):K591)</f>
        <v>0.76131076671564002</v>
      </c>
      <c r="P591">
        <f ca="1">IF(ROW(P591)-N591&gt;10,VAR(INDIRECT("K"&amp;N591):K591),$K$6951/4)</f>
        <v>3.9229142496718288E-3</v>
      </c>
      <c r="Q591">
        <f ca="1">(AVERAGE(INDIRECT("K"&amp;N591):L591)+AVERAGE(L562:L591))/2</f>
        <v>0.48227483402847771</v>
      </c>
      <c r="R591">
        <f ca="1">IF(ROW(P591)-N591&gt;10,VAR(INDIRECT("K"&amp;N591):L591),$L$6951/4)</f>
        <v>5.5139174154442465E-2</v>
      </c>
      <c r="S591">
        <f t="shared" ca="1" si="83"/>
        <v>0.42873893709657207</v>
      </c>
      <c r="T591">
        <f t="shared" ca="1" si="84"/>
        <v>6.2008535382408393E-2</v>
      </c>
      <c r="V591">
        <f t="shared" si="85"/>
        <v>2</v>
      </c>
      <c r="W591">
        <f t="shared" ca="1" si="86"/>
        <v>0</v>
      </c>
      <c r="X591">
        <f t="shared" ca="1" si="87"/>
        <v>1</v>
      </c>
      <c r="Y591">
        <f t="shared" ca="1" si="88"/>
        <v>0</v>
      </c>
      <c r="Z591">
        <f t="shared" ca="1" si="89"/>
        <v>0</v>
      </c>
    </row>
    <row r="592" spans="1:26" x14ac:dyDescent="0.3">
      <c r="A592">
        <v>1303</v>
      </c>
      <c r="B592" t="s">
        <v>4</v>
      </c>
      <c r="C592" t="s">
        <v>5</v>
      </c>
      <c r="D592" s="2">
        <v>1.0522106481481481</v>
      </c>
      <c r="E592">
        <v>3</v>
      </c>
      <c r="F592">
        <v>3</v>
      </c>
      <c r="G592">
        <v>108</v>
      </c>
      <c r="H592">
        <v>0.6</v>
      </c>
      <c r="I592">
        <v>0</v>
      </c>
      <c r="J592">
        <v>0.5</v>
      </c>
      <c r="K592">
        <v>0.79359703442726681</v>
      </c>
      <c r="L592">
        <v>0.38</v>
      </c>
      <c r="M592">
        <f t="shared" si="81"/>
        <v>3</v>
      </c>
      <c r="N592">
        <f t="shared" si="82"/>
        <v>485</v>
      </c>
      <c r="O592">
        <f ca="1">AVERAGE(INDIRECT("K"&amp;N592):K592)</f>
        <v>0.76160971363889585</v>
      </c>
      <c r="P592">
        <f ca="1">IF(ROW(P592)-N592&gt;10,VAR(INDIRECT("K"&amp;N592):K592),$K$6951/4)</f>
        <v>3.8959033800706946E-3</v>
      </c>
      <c r="Q592">
        <f ca="1">(AVERAGE(INDIRECT("K"&amp;N592):L592)+AVERAGE(L563:L592))/2</f>
        <v>0.48496179435839709</v>
      </c>
      <c r="R592">
        <f ca="1">IF(ROW(P592)-N592&gt;10,VAR(INDIRECT("K"&amp;N592):L592),$L$6951/4)</f>
        <v>5.5024216457669618E-2</v>
      </c>
      <c r="S592">
        <f t="shared" ca="1" si="83"/>
        <v>0.43134045799878135</v>
      </c>
      <c r="T592">
        <f t="shared" ca="1" si="84"/>
        <v>6.1749692839788262E-2</v>
      </c>
      <c r="V592">
        <f t="shared" si="85"/>
        <v>2</v>
      </c>
      <c r="W592">
        <f t="shared" ca="1" si="86"/>
        <v>0</v>
      </c>
      <c r="X592">
        <f t="shared" ca="1" si="87"/>
        <v>1</v>
      </c>
      <c r="Y592">
        <f t="shared" ca="1" si="88"/>
        <v>0</v>
      </c>
      <c r="Z592">
        <f t="shared" ca="1" si="89"/>
        <v>0</v>
      </c>
    </row>
    <row r="593" spans="1:26" x14ac:dyDescent="0.3">
      <c r="A593">
        <v>1303</v>
      </c>
      <c r="B593" t="s">
        <v>4</v>
      </c>
      <c r="C593" t="s">
        <v>5</v>
      </c>
      <c r="D593" s="2">
        <v>1.0527777777777778</v>
      </c>
      <c r="E593">
        <v>3</v>
      </c>
      <c r="F593">
        <v>3</v>
      </c>
      <c r="G593">
        <v>109</v>
      </c>
      <c r="H593">
        <v>0.7142857142857143</v>
      </c>
      <c r="I593">
        <v>0</v>
      </c>
      <c r="J593">
        <v>0.5</v>
      </c>
      <c r="K593">
        <v>0.79887971473739361</v>
      </c>
      <c r="L593">
        <v>0.52</v>
      </c>
      <c r="M593">
        <f t="shared" si="81"/>
        <v>3</v>
      </c>
      <c r="N593">
        <f t="shared" si="82"/>
        <v>485</v>
      </c>
      <c r="O593">
        <f ca="1">AVERAGE(INDIRECT("K"&amp;N593):K593)</f>
        <v>0.76195164025447837</v>
      </c>
      <c r="P593">
        <f ca="1">IF(ROW(P593)-N593&gt;10,VAR(INDIRECT("K"&amp;N593):K593),$K$6951/4)</f>
        <v>3.872573805963966E-3</v>
      </c>
      <c r="Q593">
        <f ca="1">(AVERAGE(INDIRECT("K"&amp;N593):L593)+AVERAGE(L564:L593))/2</f>
        <v>0.49109274593054353</v>
      </c>
      <c r="R593">
        <f ca="1">IF(ROW(P593)-N593&gt;10,VAR(INDIRECT("K"&amp;N593):L593),$L$6951/4)</f>
        <v>5.4749827034423382E-2</v>
      </c>
      <c r="S593">
        <f t="shared" ca="1" si="83"/>
        <v>0.43733179089009705</v>
      </c>
      <c r="T593">
        <f t="shared" ca="1" si="84"/>
        <v>6.1695750794567482E-2</v>
      </c>
      <c r="V593">
        <f t="shared" si="85"/>
        <v>2</v>
      </c>
      <c r="W593">
        <f t="shared" ca="1" si="86"/>
        <v>0</v>
      </c>
      <c r="X593">
        <f t="shared" ca="1" si="87"/>
        <v>1</v>
      </c>
      <c r="Y593">
        <f t="shared" ca="1" si="88"/>
        <v>0</v>
      </c>
      <c r="Z593">
        <f t="shared" ca="1" si="89"/>
        <v>0</v>
      </c>
    </row>
    <row r="594" spans="1:26" x14ac:dyDescent="0.3">
      <c r="A594">
        <v>1303</v>
      </c>
      <c r="B594" t="s">
        <v>4</v>
      </c>
      <c r="C594" t="s">
        <v>5</v>
      </c>
      <c r="D594" s="2">
        <v>1.0540046296296297</v>
      </c>
      <c r="E594">
        <v>3</v>
      </c>
      <c r="F594">
        <v>4</v>
      </c>
      <c r="G594">
        <v>110</v>
      </c>
      <c r="H594">
        <v>0.5</v>
      </c>
      <c r="I594">
        <v>0.8125</v>
      </c>
      <c r="J594">
        <v>0.66314779270633395</v>
      </c>
      <c r="K594">
        <v>0.8052584497444143</v>
      </c>
      <c r="L594">
        <v>0.6</v>
      </c>
      <c r="M594">
        <f t="shared" si="81"/>
        <v>3</v>
      </c>
      <c r="N594">
        <f t="shared" si="82"/>
        <v>485</v>
      </c>
      <c r="O594">
        <f ca="1">AVERAGE(INDIRECT("K"&amp;N594):K594)</f>
        <v>0.76234533852256869</v>
      </c>
      <c r="P594">
        <f ca="1">IF(ROW(P594)-N594&gt;10,VAR(INDIRECT("K"&amp;N594):K594),$K$6951/4)</f>
        <v>3.8540954218019546E-3</v>
      </c>
      <c r="Q594">
        <f ca="1">(AVERAGE(INDIRECT("K"&amp;N594):L594)+AVERAGE(L565:L594))/2</f>
        <v>0.4953884519192352</v>
      </c>
      <c r="R594">
        <f ca="1">IF(ROW(P594)-N594&gt;10,VAR(INDIRECT("K"&amp;N594):L594),$L$6951/4)</f>
        <v>5.4474293684676794E-2</v>
      </c>
      <c r="S594">
        <f t="shared" ca="1" si="83"/>
        <v>0.44153919266164127</v>
      </c>
      <c r="T594">
        <f t="shared" ca="1" si="84"/>
        <v>6.1709795333095126E-2</v>
      </c>
      <c r="V594">
        <f t="shared" si="85"/>
        <v>2</v>
      </c>
      <c r="W594">
        <f t="shared" ca="1" si="86"/>
        <v>0</v>
      </c>
      <c r="X594">
        <f t="shared" ca="1" si="87"/>
        <v>1</v>
      </c>
      <c r="Y594">
        <f t="shared" ca="1" si="88"/>
        <v>0</v>
      </c>
      <c r="Z594">
        <f t="shared" ca="1" si="89"/>
        <v>0</v>
      </c>
    </row>
    <row r="595" spans="1:26" x14ac:dyDescent="0.3">
      <c r="A595">
        <v>1303</v>
      </c>
      <c r="B595" t="s">
        <v>4</v>
      </c>
      <c r="C595" t="s">
        <v>5</v>
      </c>
      <c r="D595" s="2">
        <v>1.0542592592592592</v>
      </c>
      <c r="E595">
        <v>3</v>
      </c>
      <c r="F595">
        <v>4</v>
      </c>
      <c r="G595">
        <v>111</v>
      </c>
      <c r="H595">
        <v>0.16666666666666666</v>
      </c>
      <c r="I595">
        <v>0.8125</v>
      </c>
      <c r="J595">
        <v>0.66314779270633395</v>
      </c>
      <c r="K595">
        <v>0.80579282127467766</v>
      </c>
      <c r="L595">
        <v>0.56387955854126681</v>
      </c>
      <c r="M595">
        <f t="shared" si="81"/>
        <v>3</v>
      </c>
      <c r="N595">
        <f t="shared" si="82"/>
        <v>485</v>
      </c>
      <c r="O595">
        <f ca="1">AVERAGE(INDIRECT("K"&amp;N595):K595)</f>
        <v>0.76273675728610124</v>
      </c>
      <c r="P595">
        <f ca="1">IF(ROW(P595)-N595&gt;10,VAR(INDIRECT("K"&amp;N595):K595),$K$6951/4)</f>
        <v>3.8360643506720935E-3</v>
      </c>
      <c r="Q595">
        <f ca="1">(AVERAGE(INDIRECT("K"&amp;N595):L595)+AVERAGE(L566:L595))/2</f>
        <v>0.50093669525158624</v>
      </c>
      <c r="R595">
        <f ca="1">IF(ROW(P595)-N595&gt;10,VAR(INDIRECT("K"&amp;N595):L595),$L$6951/4)</f>
        <v>5.4203728398764493E-2</v>
      </c>
      <c r="S595">
        <f t="shared" ca="1" si="83"/>
        <v>0.446970329857792</v>
      </c>
      <c r="T595">
        <f t="shared" ca="1" si="84"/>
        <v>6.172531834410129E-2</v>
      </c>
      <c r="V595">
        <f t="shared" si="85"/>
        <v>2</v>
      </c>
      <c r="W595">
        <f t="shared" ca="1" si="86"/>
        <v>0</v>
      </c>
      <c r="X595">
        <f t="shared" ca="1" si="87"/>
        <v>1</v>
      </c>
      <c r="Y595">
        <f t="shared" ca="1" si="88"/>
        <v>0</v>
      </c>
      <c r="Z595">
        <f t="shared" ca="1" si="89"/>
        <v>0</v>
      </c>
    </row>
    <row r="596" spans="1:26" x14ac:dyDescent="0.3">
      <c r="A596">
        <v>1303</v>
      </c>
      <c r="B596" t="s">
        <v>4</v>
      </c>
      <c r="C596" t="s">
        <v>5</v>
      </c>
      <c r="D596" s="2">
        <v>1.0544675925925926</v>
      </c>
      <c r="E596">
        <v>3</v>
      </c>
      <c r="F596">
        <v>4</v>
      </c>
      <c r="G596">
        <v>112</v>
      </c>
      <c r="H596">
        <v>0</v>
      </c>
      <c r="I596">
        <v>0.8125</v>
      </c>
      <c r="J596">
        <v>0.66314779270633395</v>
      </c>
      <c r="K596">
        <v>0.80461640450728455</v>
      </c>
      <c r="L596">
        <v>0.33054622520793342</v>
      </c>
      <c r="M596">
        <f t="shared" si="81"/>
        <v>3</v>
      </c>
      <c r="N596">
        <f t="shared" si="82"/>
        <v>485</v>
      </c>
      <c r="O596">
        <f ca="1">AVERAGE(INDIRECT("K"&amp;N596):K596)</f>
        <v>0.76311068270771898</v>
      </c>
      <c r="P596">
        <f ca="1">IF(ROW(P596)-N596&gt;10,VAR(INDIRECT("K"&amp;N596):K596),$K$6951/4)</f>
        <v>3.8171650771221342E-3</v>
      </c>
      <c r="Q596">
        <f ca="1">(AVERAGE(INDIRECT("K"&amp;N596):L596)+AVERAGE(L567:L596))/2</f>
        <v>0.50400897635337438</v>
      </c>
      <c r="R596">
        <f ca="1">IF(ROW(P596)-N596&gt;10,VAR(INDIRECT("K"&amp;N596):L596),$L$6951/4)</f>
        <v>5.4224374866426096E-2</v>
      </c>
      <c r="S596">
        <f t="shared" ca="1" si="83"/>
        <v>0.4499494668579011</v>
      </c>
      <c r="T596">
        <f t="shared" ca="1" si="84"/>
        <v>6.1440910470276569E-2</v>
      </c>
      <c r="V596">
        <f t="shared" si="85"/>
        <v>2</v>
      </c>
      <c r="W596">
        <f t="shared" ca="1" si="86"/>
        <v>0</v>
      </c>
      <c r="X596">
        <f t="shared" ca="1" si="87"/>
        <v>1</v>
      </c>
      <c r="Y596">
        <f t="shared" ca="1" si="88"/>
        <v>0</v>
      </c>
      <c r="Z596">
        <f t="shared" ca="1" si="89"/>
        <v>0</v>
      </c>
    </row>
    <row r="597" spans="1:26" x14ac:dyDescent="0.3">
      <c r="A597">
        <v>1303</v>
      </c>
      <c r="B597" t="s">
        <v>4</v>
      </c>
      <c r="C597" t="s">
        <v>5</v>
      </c>
      <c r="D597" s="2">
        <v>1.0547453703703704</v>
      </c>
      <c r="E597">
        <v>3</v>
      </c>
      <c r="F597">
        <v>4</v>
      </c>
      <c r="G597">
        <v>113</v>
      </c>
      <c r="H597">
        <v>0</v>
      </c>
      <c r="I597">
        <v>0.8125</v>
      </c>
      <c r="J597">
        <v>0.66314779270633395</v>
      </c>
      <c r="K597">
        <v>0.80289900813473858</v>
      </c>
      <c r="L597">
        <v>0.21387955854126678</v>
      </c>
      <c r="M597">
        <f t="shared" si="81"/>
        <v>3</v>
      </c>
      <c r="N597">
        <f t="shared" si="82"/>
        <v>485</v>
      </c>
      <c r="O597">
        <f ca="1">AVERAGE(INDIRECT("K"&amp;N597):K597)</f>
        <v>0.76346279178229448</v>
      </c>
      <c r="P597">
        <f ca="1">IF(ROW(P597)-N597&gt;10,VAR(INDIRECT("K"&amp;N597):K597),$K$6951/4)</f>
        <v>3.7970930765214126E-3</v>
      </c>
      <c r="Q597">
        <f ca="1">(AVERAGE(INDIRECT("K"&amp;N597):L597)+AVERAGE(L568:L597))/2</f>
        <v>0.50565409933090599</v>
      </c>
      <c r="R597">
        <f ca="1">IF(ROW(P597)-N597&gt;10,VAR(INDIRECT("K"&amp;N597):L597),$L$6951/4)</f>
        <v>5.4565610090405003E-2</v>
      </c>
      <c r="S597">
        <f t="shared" ca="1" si="83"/>
        <v>0.4514986313688944</v>
      </c>
      <c r="T597">
        <f t="shared" ca="1" si="84"/>
        <v>6.082742904003717E-2</v>
      </c>
      <c r="V597">
        <f t="shared" si="85"/>
        <v>2</v>
      </c>
      <c r="W597">
        <f t="shared" ca="1" si="86"/>
        <v>0</v>
      </c>
      <c r="X597">
        <f t="shared" ca="1" si="87"/>
        <v>1</v>
      </c>
      <c r="Y597">
        <f t="shared" ca="1" si="88"/>
        <v>0</v>
      </c>
      <c r="Z597">
        <f t="shared" ca="1" si="89"/>
        <v>0</v>
      </c>
    </row>
    <row r="598" spans="1:26" x14ac:dyDescent="0.3">
      <c r="A598">
        <v>1303</v>
      </c>
      <c r="B598" t="s">
        <v>4</v>
      </c>
      <c r="C598" t="s">
        <v>5</v>
      </c>
      <c r="D598" s="2">
        <v>1.0550462962962963</v>
      </c>
      <c r="E598">
        <v>3</v>
      </c>
      <c r="F598">
        <v>5</v>
      </c>
      <c r="G598">
        <v>114</v>
      </c>
      <c r="H598">
        <v>0</v>
      </c>
      <c r="I598">
        <v>0</v>
      </c>
      <c r="J598">
        <v>0.5</v>
      </c>
      <c r="K598">
        <v>0.80098634576299799</v>
      </c>
      <c r="L598">
        <v>0.21387955854126678</v>
      </c>
      <c r="M598">
        <f t="shared" si="81"/>
        <v>3</v>
      </c>
      <c r="N598">
        <f t="shared" si="82"/>
        <v>485</v>
      </c>
      <c r="O598">
        <f ca="1">AVERAGE(INDIRECT("K"&amp;N598):K598)</f>
        <v>0.7637919457645812</v>
      </c>
      <c r="P598">
        <f ca="1">IF(ROW(P598)-N598&gt;10,VAR(INDIRECT("K"&amp;N598):K598),$K$6951/4)</f>
        <v>3.7758415101461808E-3</v>
      </c>
      <c r="Q598">
        <f ca="1">(AVERAGE(INDIRECT("K"&amp;N598):L598)+AVERAGE(L569:L598))/2</f>
        <v>0.50768989451640012</v>
      </c>
      <c r="R598">
        <f ca="1">IF(ROW(P598)-N598&gt;10,VAR(INDIRECT("K"&amp;N598):L598),$L$6951/4)</f>
        <v>5.4896251859398698E-2</v>
      </c>
      <c r="S598">
        <f t="shared" ca="1" si="83"/>
        <v>0.45342997743381791</v>
      </c>
      <c r="T598">
        <f t="shared" ca="1" si="84"/>
        <v>6.0213418253864261E-2</v>
      </c>
      <c r="V598">
        <f t="shared" si="85"/>
        <v>2</v>
      </c>
      <c r="W598">
        <f t="shared" ca="1" si="86"/>
        <v>0</v>
      </c>
      <c r="X598">
        <f t="shared" ca="1" si="87"/>
        <v>1</v>
      </c>
      <c r="Y598">
        <f t="shared" ca="1" si="88"/>
        <v>0</v>
      </c>
      <c r="Z598">
        <f t="shared" ca="1" si="89"/>
        <v>0</v>
      </c>
    </row>
    <row r="599" spans="1:26" x14ac:dyDescent="0.3">
      <c r="A599">
        <v>1303</v>
      </c>
      <c r="B599" t="s">
        <v>4</v>
      </c>
      <c r="C599" t="s">
        <v>5</v>
      </c>
      <c r="D599" s="2">
        <v>1.0554166666666667</v>
      </c>
      <c r="E599">
        <v>3</v>
      </c>
      <c r="F599">
        <v>5</v>
      </c>
      <c r="G599">
        <v>115</v>
      </c>
      <c r="H599">
        <v>0.5</v>
      </c>
      <c r="I599">
        <v>0</v>
      </c>
      <c r="J599">
        <v>0.5</v>
      </c>
      <c r="K599">
        <v>0.79947684228755456</v>
      </c>
      <c r="L599">
        <v>0.1</v>
      </c>
      <c r="M599">
        <f t="shared" si="81"/>
        <v>3</v>
      </c>
      <c r="N599">
        <f t="shared" si="82"/>
        <v>485</v>
      </c>
      <c r="O599">
        <f ca="1">AVERAGE(INDIRECT("K"&amp;N599):K599)</f>
        <v>0.76410224921260717</v>
      </c>
      <c r="P599">
        <f ca="1">IF(ROW(P599)-N599&gt;10,VAR(INDIRECT("K"&amp;N599):K599),$K$6951/4)</f>
        <v>3.7537932398240392E-3</v>
      </c>
      <c r="Q599">
        <f ca="1">(AVERAGE(INDIRECT("K"&amp;N599):L599)+AVERAGE(L570:L599))/2</f>
        <v>0.50853847118353979</v>
      </c>
      <c r="R599">
        <f ca="1">IF(ROW(P599)-N599&gt;10,VAR(INDIRECT("K"&amp;N599):L599),$L$6951/4)</f>
        <v>5.5641226048809736E-2</v>
      </c>
      <c r="S599">
        <f t="shared" ca="1" si="83"/>
        <v>0.45415921054953606</v>
      </c>
      <c r="T599">
        <f t="shared" ca="1" si="84"/>
        <v>5.9206172137963163E-2</v>
      </c>
      <c r="V599">
        <f t="shared" si="85"/>
        <v>2</v>
      </c>
      <c r="W599">
        <f t="shared" ca="1" si="86"/>
        <v>0</v>
      </c>
      <c r="X599">
        <f t="shared" ca="1" si="87"/>
        <v>1</v>
      </c>
      <c r="Y599">
        <f t="shared" ca="1" si="88"/>
        <v>0</v>
      </c>
      <c r="Z599">
        <f t="shared" ca="1" si="89"/>
        <v>0</v>
      </c>
    </row>
    <row r="600" spans="1:26" x14ac:dyDescent="0.3">
      <c r="A600">
        <v>1303</v>
      </c>
      <c r="B600" t="s">
        <v>4</v>
      </c>
      <c r="C600" t="s">
        <v>5</v>
      </c>
      <c r="D600" s="2">
        <v>1.0563773148148148</v>
      </c>
      <c r="E600">
        <v>3</v>
      </c>
      <c r="F600">
        <v>5</v>
      </c>
      <c r="G600">
        <v>116</v>
      </c>
      <c r="H600">
        <v>0.33333333333333331</v>
      </c>
      <c r="I600">
        <v>0</v>
      </c>
      <c r="J600">
        <v>0.5</v>
      </c>
      <c r="K600">
        <v>0.79936552411922401</v>
      </c>
      <c r="L600">
        <v>0.44999999999999996</v>
      </c>
      <c r="M600">
        <f t="shared" si="81"/>
        <v>3</v>
      </c>
      <c r="N600">
        <f t="shared" si="82"/>
        <v>485</v>
      </c>
      <c r="O600">
        <f ca="1">AVERAGE(INDIRECT("K"&amp;N600):K600)</f>
        <v>0.76440624296180215</v>
      </c>
      <c r="P600">
        <f ca="1">IF(ROW(P600)-N600&gt;10,VAR(INDIRECT("K"&amp;N600):K600),$K$6951/4)</f>
        <v>3.7318713746254963E-3</v>
      </c>
      <c r="Q600">
        <f ca="1">(AVERAGE(INDIRECT("K"&amp;N600):L600)+AVERAGE(L571:L600))/2</f>
        <v>0.51015118552173366</v>
      </c>
      <c r="R600">
        <f ca="1">IF(ROW(P600)-N600&gt;10,VAR(INDIRECT("K"&amp;N600):L600),$L$6951/4)</f>
        <v>5.5438683016884101E-2</v>
      </c>
      <c r="S600">
        <f t="shared" ca="1" si="83"/>
        <v>0.4557310665831506</v>
      </c>
      <c r="T600">
        <f t="shared" ca="1" si="84"/>
        <v>5.9091946323444389E-2</v>
      </c>
      <c r="V600">
        <f t="shared" si="85"/>
        <v>2</v>
      </c>
      <c r="W600">
        <f t="shared" ca="1" si="86"/>
        <v>0</v>
      </c>
      <c r="X600">
        <f t="shared" ca="1" si="87"/>
        <v>1</v>
      </c>
      <c r="Y600">
        <f t="shared" ca="1" si="88"/>
        <v>0</v>
      </c>
      <c r="Z600">
        <f t="shared" ca="1" si="89"/>
        <v>0</v>
      </c>
    </row>
    <row r="601" spans="1:26" x14ac:dyDescent="0.3">
      <c r="A601">
        <v>1303</v>
      </c>
      <c r="B601" t="s">
        <v>4</v>
      </c>
      <c r="C601" t="s">
        <v>5</v>
      </c>
      <c r="D601" s="2">
        <v>1.0570138888888889</v>
      </c>
      <c r="E601">
        <v>3</v>
      </c>
      <c r="F601">
        <v>5</v>
      </c>
      <c r="G601">
        <v>117</v>
      </c>
      <c r="H601">
        <v>0.2</v>
      </c>
      <c r="I601">
        <v>0</v>
      </c>
      <c r="J601">
        <v>0.5</v>
      </c>
      <c r="K601">
        <v>0.79914518650406763</v>
      </c>
      <c r="L601">
        <v>0.33333333333333331</v>
      </c>
      <c r="M601">
        <f t="shared" si="81"/>
        <v>3</v>
      </c>
      <c r="N601">
        <f t="shared" si="82"/>
        <v>485</v>
      </c>
      <c r="O601">
        <f ca="1">AVERAGE(INDIRECT("K"&amp;N601):K601)</f>
        <v>0.76470315700917191</v>
      </c>
      <c r="P601">
        <f ca="1">IF(ROW(P601)-N601&gt;10,VAR(INDIRECT("K"&amp;N601):K601),$K$6951/4)</f>
        <v>3.710014550000312E-3</v>
      </c>
      <c r="Q601">
        <f ca="1">(AVERAGE(INDIRECT("K"&amp;N601):L601)+AVERAGE(L572:L601))/2</f>
        <v>0.5056777269793451</v>
      </c>
      <c r="R601">
        <f ca="1">IF(ROW(P601)-N601&gt;10,VAR(INDIRECT("K"&amp;N601):L601),$L$6951/4)</f>
        <v>5.5430894510478605E-2</v>
      </c>
      <c r="S601">
        <f t="shared" ca="1" si="83"/>
        <v>0.45133050852384987</v>
      </c>
      <c r="T601">
        <f t="shared" ca="1" si="84"/>
        <v>5.8796504573861451E-2</v>
      </c>
      <c r="V601">
        <f t="shared" si="85"/>
        <v>2</v>
      </c>
      <c r="W601">
        <f t="shared" ca="1" si="86"/>
        <v>0</v>
      </c>
      <c r="X601">
        <f t="shared" ca="1" si="87"/>
        <v>1</v>
      </c>
      <c r="Y601">
        <f t="shared" ca="1" si="88"/>
        <v>0</v>
      </c>
      <c r="Z601">
        <f t="shared" ca="1" si="89"/>
        <v>0</v>
      </c>
    </row>
    <row r="602" spans="1:26" x14ac:dyDescent="0.3">
      <c r="A602">
        <v>1303</v>
      </c>
      <c r="B602" t="s">
        <v>4</v>
      </c>
      <c r="C602" t="s">
        <v>5</v>
      </c>
      <c r="D602" s="2">
        <v>1.0577893518518517</v>
      </c>
      <c r="E602">
        <v>3</v>
      </c>
      <c r="F602">
        <v>5</v>
      </c>
      <c r="G602">
        <v>118</v>
      </c>
      <c r="H602">
        <v>0.46666666666666662</v>
      </c>
      <c r="I602">
        <v>0</v>
      </c>
      <c r="J602">
        <v>0.5</v>
      </c>
      <c r="K602">
        <v>0.79708462020473347</v>
      </c>
      <c r="L602">
        <v>0.24</v>
      </c>
      <c r="M602">
        <f t="shared" si="81"/>
        <v>3</v>
      </c>
      <c r="N602">
        <f t="shared" si="82"/>
        <v>485</v>
      </c>
      <c r="O602">
        <f ca="1">AVERAGE(INDIRECT("K"&amp;N602):K602)</f>
        <v>0.76497757618879525</v>
      </c>
      <c r="P602">
        <f ca="1">IF(ROW(P602)-N602&gt;10,VAR(INDIRECT("K"&amp;N602):K602),$K$6951/4)</f>
        <v>3.6871911184970679E-3</v>
      </c>
      <c r="Q602">
        <f ca="1">(AVERAGE(INDIRECT("K"&amp;N602):L602)+AVERAGE(L573:L602))/2</f>
        <v>0.49867005991912</v>
      </c>
      <c r="R602">
        <f ca="1">IF(ROW(P602)-N602&gt;10,VAR(INDIRECT("K"&amp;N602):L602),$L$6951/4)</f>
        <v>5.5654597499865802E-2</v>
      </c>
      <c r="S602">
        <f t="shared" ca="1" si="83"/>
        <v>0.44442406548041252</v>
      </c>
      <c r="T602">
        <f t="shared" ca="1" si="84"/>
        <v>5.8274080664024765E-2</v>
      </c>
      <c r="V602">
        <f t="shared" si="85"/>
        <v>2</v>
      </c>
      <c r="W602">
        <f t="shared" ca="1" si="86"/>
        <v>0</v>
      </c>
      <c r="X602">
        <f t="shared" ca="1" si="87"/>
        <v>1</v>
      </c>
      <c r="Y602">
        <f t="shared" ca="1" si="88"/>
        <v>0</v>
      </c>
      <c r="Z602">
        <f t="shared" ca="1" si="89"/>
        <v>0</v>
      </c>
    </row>
    <row r="603" spans="1:26" x14ac:dyDescent="0.3">
      <c r="A603">
        <v>1303</v>
      </c>
      <c r="B603" t="s">
        <v>4</v>
      </c>
      <c r="C603" t="s">
        <v>5</v>
      </c>
      <c r="D603" s="2">
        <v>1.058287037037037</v>
      </c>
      <c r="E603">
        <v>3</v>
      </c>
      <c r="F603">
        <v>5</v>
      </c>
      <c r="G603">
        <v>119</v>
      </c>
      <c r="H603">
        <v>0.33333333333333337</v>
      </c>
      <c r="I603">
        <v>0</v>
      </c>
      <c r="J603">
        <v>0.5</v>
      </c>
      <c r="K603">
        <v>0.79546237709461887</v>
      </c>
      <c r="L603">
        <v>0.42666666666666664</v>
      </c>
      <c r="M603">
        <f t="shared" si="81"/>
        <v>3</v>
      </c>
      <c r="N603">
        <f t="shared" si="82"/>
        <v>485</v>
      </c>
      <c r="O603">
        <f ca="1">AVERAGE(INDIRECT("K"&amp;N603):K603)</f>
        <v>0.76523375098632318</v>
      </c>
      <c r="P603">
        <f ca="1">IF(ROW(P603)-N603&gt;10,VAR(INDIRECT("K"&amp;N603):K603),$K$6951/4)</f>
        <v>3.6637531738366504E-3</v>
      </c>
      <c r="Q603">
        <f ca="1">(AVERAGE(INDIRECT("K"&amp;N603):L603)+AVERAGE(L574:L603))/2</f>
        <v>0.4947779601180492</v>
      </c>
      <c r="R603">
        <f ca="1">IF(ROW(P603)-N603&gt;10,VAR(INDIRECT("K"&amp;N603):L603),$L$6951/4)</f>
        <v>5.5478690462808837E-2</v>
      </c>
      <c r="S603">
        <f t="shared" ca="1" si="83"/>
        <v>0.44060326455164339</v>
      </c>
      <c r="T603">
        <f t="shared" ca="1" si="84"/>
        <v>5.8110401973063212E-2</v>
      </c>
      <c r="V603">
        <f t="shared" si="85"/>
        <v>2</v>
      </c>
      <c r="W603">
        <f t="shared" ca="1" si="86"/>
        <v>0</v>
      </c>
      <c r="X603">
        <f t="shared" ca="1" si="87"/>
        <v>1</v>
      </c>
      <c r="Y603">
        <f t="shared" ca="1" si="88"/>
        <v>0</v>
      </c>
      <c r="Z603">
        <f t="shared" ca="1" si="89"/>
        <v>0</v>
      </c>
    </row>
    <row r="604" spans="1:26" x14ac:dyDescent="0.3">
      <c r="A604">
        <v>1303</v>
      </c>
      <c r="B604" t="s">
        <v>4</v>
      </c>
      <c r="C604" t="s">
        <v>5</v>
      </c>
      <c r="D604" s="2">
        <v>1.0597106481481482</v>
      </c>
      <c r="E604">
        <v>3</v>
      </c>
      <c r="F604">
        <v>6</v>
      </c>
      <c r="G604">
        <v>120</v>
      </c>
      <c r="H604">
        <v>0.66666666666666663</v>
      </c>
      <c r="I604">
        <v>0.1875</v>
      </c>
      <c r="J604">
        <v>0.30567226890756305</v>
      </c>
      <c r="K604">
        <v>0.80038409043620762</v>
      </c>
      <c r="L604">
        <v>0.33333333333333337</v>
      </c>
      <c r="M604">
        <f t="shared" si="81"/>
        <v>3</v>
      </c>
      <c r="N604">
        <f t="shared" si="82"/>
        <v>485</v>
      </c>
      <c r="O604">
        <f ca="1">AVERAGE(INDIRECT("K"&amp;N604):K604)</f>
        <v>0.76552667048173895</v>
      </c>
      <c r="P604">
        <f ca="1">IF(ROW(P604)-N604&gt;10,VAR(INDIRECT("K"&amp;N604):K604),$K$6951/4)</f>
        <v>3.6432615517350574E-3</v>
      </c>
      <c r="Q604">
        <f ca="1">(AVERAGE(INDIRECT("K"&amp;N604):L604)+AVERAGE(L575:L604))/2</f>
        <v>0.49280111928814085</v>
      </c>
      <c r="R604">
        <f ca="1">IF(ROW(P604)-N604&gt;10,VAR(INDIRECT("K"&amp;N604):L604),$L$6951/4)</f>
        <v>5.5472888356369619E-2</v>
      </c>
      <c r="S604">
        <f t="shared" ca="1" si="83"/>
        <v>0.43864375869945754</v>
      </c>
      <c r="T604">
        <f t="shared" ca="1" si="84"/>
        <v>5.7830752888966122E-2</v>
      </c>
      <c r="V604">
        <f t="shared" si="85"/>
        <v>2</v>
      </c>
      <c r="W604">
        <f t="shared" ca="1" si="86"/>
        <v>0</v>
      </c>
      <c r="X604">
        <f t="shared" ca="1" si="87"/>
        <v>1</v>
      </c>
      <c r="Y604">
        <f t="shared" ca="1" si="88"/>
        <v>0</v>
      </c>
      <c r="Z604">
        <f t="shared" ca="1" si="89"/>
        <v>0</v>
      </c>
    </row>
    <row r="605" spans="1:26" x14ac:dyDescent="0.3">
      <c r="A605">
        <v>1303</v>
      </c>
      <c r="B605" t="s">
        <v>4</v>
      </c>
      <c r="C605" t="s">
        <v>5</v>
      </c>
      <c r="D605" s="2">
        <v>1.060138888888889</v>
      </c>
      <c r="E605">
        <v>3</v>
      </c>
      <c r="F605">
        <v>6</v>
      </c>
      <c r="G605">
        <v>121</v>
      </c>
      <c r="H605">
        <v>0.33333333333333331</v>
      </c>
      <c r="I605">
        <v>0.1875</v>
      </c>
      <c r="J605">
        <v>0.30567226890756305</v>
      </c>
      <c r="K605">
        <v>0.79795161934637504</v>
      </c>
      <c r="L605">
        <v>0.54655112044817922</v>
      </c>
      <c r="M605">
        <f t="shared" si="81"/>
        <v>3</v>
      </c>
      <c r="N605">
        <f t="shared" si="82"/>
        <v>485</v>
      </c>
      <c r="O605">
        <f ca="1">AVERAGE(INDIRECT("K"&amp;N605):K605)</f>
        <v>0.76579464526574426</v>
      </c>
      <c r="P605">
        <f ca="1">IF(ROW(P605)-N605&gt;10,VAR(INDIRECT("K"&amp;N605):K605),$K$6951/4)</f>
        <v>3.6215901074723119E-3</v>
      </c>
      <c r="Q605">
        <f ca="1">(AVERAGE(INDIRECT("K"&amp;N605):L605)+AVERAGE(L576:L605))/2</f>
        <v>0.49870340018854736</v>
      </c>
      <c r="R605">
        <f ca="1">IF(ROW(P605)-N605&gt;10,VAR(INDIRECT("K"&amp;N605):L605),$L$6951/4)</f>
        <v>5.5209742875188317E-2</v>
      </c>
      <c r="S605">
        <f t="shared" ca="1" si="83"/>
        <v>0.44441855724483176</v>
      </c>
      <c r="T605">
        <f t="shared" ca="1" si="84"/>
        <v>5.7769371477102989E-2</v>
      </c>
      <c r="V605">
        <f t="shared" si="85"/>
        <v>2</v>
      </c>
      <c r="W605">
        <f t="shared" ca="1" si="86"/>
        <v>0</v>
      </c>
      <c r="X605">
        <f t="shared" ca="1" si="87"/>
        <v>1</v>
      </c>
      <c r="Y605">
        <f t="shared" ca="1" si="88"/>
        <v>0</v>
      </c>
      <c r="Z605">
        <f t="shared" ca="1" si="89"/>
        <v>0</v>
      </c>
    </row>
    <row r="606" spans="1:26" x14ac:dyDescent="0.3">
      <c r="A606">
        <v>1303</v>
      </c>
      <c r="B606" t="s">
        <v>4</v>
      </c>
      <c r="C606" t="s">
        <v>5</v>
      </c>
      <c r="D606" s="2">
        <v>1.0606134259259259</v>
      </c>
      <c r="E606">
        <v>3</v>
      </c>
      <c r="F606">
        <v>6</v>
      </c>
      <c r="G606">
        <v>122</v>
      </c>
      <c r="H606">
        <v>0.16666666666666666</v>
      </c>
      <c r="I606">
        <v>0.1875</v>
      </c>
      <c r="J606">
        <v>0.30567226890756305</v>
      </c>
      <c r="K606">
        <v>0.79821719868411312</v>
      </c>
      <c r="L606">
        <v>0.31321778711484594</v>
      </c>
      <c r="M606">
        <f t="shared" si="81"/>
        <v>3</v>
      </c>
      <c r="N606">
        <f t="shared" si="82"/>
        <v>485</v>
      </c>
      <c r="O606">
        <f ca="1">AVERAGE(INDIRECT("K"&amp;N606):K606)</f>
        <v>0.76606040390032104</v>
      </c>
      <c r="P606">
        <f ca="1">IF(ROW(P606)-N606&gt;10,VAR(INDIRECT("K"&amp;N606):K606),$K$6951/4)</f>
        <v>3.6002761842422993E-3</v>
      </c>
      <c r="Q606">
        <f ca="1">(AVERAGE(INDIRECT("K"&amp;N606):L606)+AVERAGE(L577:L606))/2</f>
        <v>0.4963442352470786</v>
      </c>
      <c r="R606">
        <f ca="1">IF(ROW(P606)-N606&gt;10,VAR(INDIRECT("K"&amp;N606):L606),$L$6951/4)</f>
        <v>5.5245590614000369E-2</v>
      </c>
      <c r="S606">
        <f t="shared" ca="1" si="83"/>
        <v>0.44207867262995332</v>
      </c>
      <c r="T606">
        <f t="shared" ca="1" si="84"/>
        <v>5.7438291018779647E-2</v>
      </c>
      <c r="V606">
        <f t="shared" si="85"/>
        <v>2</v>
      </c>
      <c r="W606">
        <f t="shared" ca="1" si="86"/>
        <v>0</v>
      </c>
      <c r="X606">
        <f t="shared" ca="1" si="87"/>
        <v>1</v>
      </c>
      <c r="Y606">
        <f t="shared" ca="1" si="88"/>
        <v>0</v>
      </c>
      <c r="Z606">
        <f t="shared" ca="1" si="89"/>
        <v>0</v>
      </c>
    </row>
    <row r="607" spans="1:26" x14ac:dyDescent="0.3">
      <c r="A607">
        <v>1303</v>
      </c>
      <c r="B607" t="s">
        <v>4</v>
      </c>
      <c r="C607" t="s">
        <v>5</v>
      </c>
      <c r="D607" s="2">
        <v>1.0608912037037037</v>
      </c>
      <c r="E607">
        <v>3</v>
      </c>
      <c r="F607">
        <v>6</v>
      </c>
      <c r="G607">
        <v>123</v>
      </c>
      <c r="H607">
        <v>0.1</v>
      </c>
      <c r="I607">
        <v>0.1875</v>
      </c>
      <c r="J607">
        <v>0.30567226890756305</v>
      </c>
      <c r="K607">
        <v>0.79552066213805217</v>
      </c>
      <c r="L607">
        <v>0.19655112044817927</v>
      </c>
      <c r="M607">
        <f t="shared" si="81"/>
        <v>3</v>
      </c>
      <c r="N607">
        <f t="shared" si="82"/>
        <v>485</v>
      </c>
      <c r="O607">
        <f ca="1">AVERAGE(INDIRECT("K"&amp;N607):K607)</f>
        <v>0.7662999181949367</v>
      </c>
      <c r="P607">
        <f ca="1">IF(ROW(P607)-N607&gt;10,VAR(INDIRECT("K"&amp;N607):K607),$K$6951/4)</f>
        <v>3.5778218766867311E-3</v>
      </c>
      <c r="Q607">
        <f ca="1">(AVERAGE(INDIRECT("K"&amp;N607):L607)+AVERAGE(L578:L607))/2</f>
        <v>0.49413319472298678</v>
      </c>
      <c r="R607">
        <f ca="1">IF(ROW(P607)-N607&gt;10,VAR(INDIRECT("K"&amp;N607):L607),$L$6951/4)</f>
        <v>5.558823449585968E-2</v>
      </c>
      <c r="S607">
        <f t="shared" ca="1" si="83"/>
        <v>0.43984970065866996</v>
      </c>
      <c r="T607">
        <f t="shared" ca="1" si="84"/>
        <v>5.6814128628309368E-2</v>
      </c>
      <c r="V607">
        <f t="shared" si="85"/>
        <v>2</v>
      </c>
      <c r="W607">
        <f t="shared" ca="1" si="86"/>
        <v>0</v>
      </c>
      <c r="X607">
        <f t="shared" ca="1" si="87"/>
        <v>1</v>
      </c>
      <c r="Y607">
        <f t="shared" ca="1" si="88"/>
        <v>0</v>
      </c>
      <c r="Z607">
        <f t="shared" ca="1" si="89"/>
        <v>0</v>
      </c>
    </row>
    <row r="608" spans="1:26" x14ac:dyDescent="0.3">
      <c r="A608">
        <v>1303</v>
      </c>
      <c r="B608" t="s">
        <v>4</v>
      </c>
      <c r="C608" t="s">
        <v>5</v>
      </c>
      <c r="D608" s="2">
        <v>1.06125</v>
      </c>
      <c r="E608">
        <v>3</v>
      </c>
      <c r="F608">
        <v>6</v>
      </c>
      <c r="G608">
        <v>124</v>
      </c>
      <c r="H608">
        <v>6.6666666666666666E-2</v>
      </c>
      <c r="I608">
        <v>0.1875</v>
      </c>
      <c r="J608">
        <v>0.30567226890756305</v>
      </c>
      <c r="K608">
        <v>0.78662637508924882</v>
      </c>
      <c r="L608">
        <v>0.14988445378151261</v>
      </c>
      <c r="M608">
        <f t="shared" si="81"/>
        <v>3</v>
      </c>
      <c r="N608">
        <f t="shared" si="82"/>
        <v>485</v>
      </c>
      <c r="O608">
        <f ca="1">AVERAGE(INDIRECT("K"&amp;N608):K608)</f>
        <v>0.76646384123440703</v>
      </c>
      <c r="P608">
        <f ca="1">IF(ROW(P608)-N608&gt;10,VAR(INDIRECT("K"&amp;N608):K608),$K$6951/4)</f>
        <v>3.5520658685452159E-3</v>
      </c>
      <c r="Q608">
        <f ca="1">(AVERAGE(INDIRECT("K"&amp;N608):L608)+AVERAGE(L579:L608))/2</f>
        <v>0.48831584824180896</v>
      </c>
      <c r="R608">
        <f ca="1">IF(ROW(P608)-N608&gt;10,VAR(INDIRECT("K"&amp;N608):L608),$L$6951/4)</f>
        <v>5.6063592586759421E-2</v>
      </c>
      <c r="S608">
        <f t="shared" ca="1" si="83"/>
        <v>0.43406863520770234</v>
      </c>
      <c r="T608">
        <f t="shared" ca="1" si="84"/>
        <v>5.6032660599606363E-2</v>
      </c>
      <c r="V608">
        <f t="shared" si="85"/>
        <v>2</v>
      </c>
      <c r="W608">
        <f t="shared" ca="1" si="86"/>
        <v>0</v>
      </c>
      <c r="X608">
        <f t="shared" ca="1" si="87"/>
        <v>1</v>
      </c>
      <c r="Y608">
        <f t="shared" ca="1" si="88"/>
        <v>0</v>
      </c>
      <c r="Z608">
        <f t="shared" ca="1" si="89"/>
        <v>0</v>
      </c>
    </row>
    <row r="609" spans="1:26" x14ac:dyDescent="0.3">
      <c r="A609">
        <v>1303</v>
      </c>
      <c r="B609" t="s">
        <v>4</v>
      </c>
      <c r="C609" t="s">
        <v>5</v>
      </c>
      <c r="D609" s="2">
        <v>1.0622569444444445</v>
      </c>
      <c r="E609">
        <v>3</v>
      </c>
      <c r="F609">
        <v>7</v>
      </c>
      <c r="G609">
        <v>125</v>
      </c>
      <c r="H609">
        <v>0</v>
      </c>
      <c r="I609">
        <v>6.25E-2</v>
      </c>
      <c r="J609">
        <v>9.2391304347826109E-2</v>
      </c>
      <c r="K609">
        <v>0.78034662506385977</v>
      </c>
      <c r="L609">
        <v>0.12655112044817929</v>
      </c>
      <c r="M609">
        <f t="shared" si="81"/>
        <v>3</v>
      </c>
      <c r="N609">
        <f t="shared" si="82"/>
        <v>485</v>
      </c>
      <c r="O609">
        <f ca="1">AVERAGE(INDIRECT("K"&amp;N609):K609)</f>
        <v>0.76657490350504254</v>
      </c>
      <c r="P609">
        <f ca="1">IF(ROW(P609)-N609&gt;10,VAR(INDIRECT("K"&amp;N609):K609),$K$6951/4)</f>
        <v>3.524962029551792E-3</v>
      </c>
      <c r="Q609">
        <f ca="1">(AVERAGE(INDIRECT("K"&amp;N609):L609)+AVERAGE(L580:L609))/2</f>
        <v>0.48383553177611782</v>
      </c>
      <c r="R609">
        <f ca="1">IF(ROW(P609)-N609&gt;10,VAR(INDIRECT("K"&amp;N609):L609),$L$6951/4)</f>
        <v>5.6602319189544663E-2</v>
      </c>
      <c r="S609">
        <f t="shared" ca="1" si="83"/>
        <v>0.42958545684424254</v>
      </c>
      <c r="T609">
        <f t="shared" ca="1" si="84"/>
        <v>5.5188111842675469E-2</v>
      </c>
      <c r="V609">
        <f t="shared" si="85"/>
        <v>2</v>
      </c>
      <c r="W609">
        <f t="shared" ca="1" si="86"/>
        <v>0</v>
      </c>
      <c r="X609">
        <f t="shared" ca="1" si="87"/>
        <v>1</v>
      </c>
      <c r="Y609">
        <f t="shared" ca="1" si="88"/>
        <v>0</v>
      </c>
      <c r="Z609">
        <f t="shared" ca="1" si="89"/>
        <v>0</v>
      </c>
    </row>
    <row r="610" spans="1:26" x14ac:dyDescent="0.3">
      <c r="A610">
        <v>1303</v>
      </c>
      <c r="B610" t="s">
        <v>4</v>
      </c>
      <c r="C610" t="s">
        <v>5</v>
      </c>
      <c r="D610" s="2">
        <v>1.0626504629629629</v>
      </c>
      <c r="E610">
        <v>3</v>
      </c>
      <c r="F610">
        <v>7</v>
      </c>
      <c r="G610">
        <v>126</v>
      </c>
      <c r="H610">
        <v>0</v>
      </c>
      <c r="I610">
        <v>6.25E-2</v>
      </c>
      <c r="J610">
        <v>9.2391304347826109E-2</v>
      </c>
      <c r="K610">
        <v>0.77875994548861049</v>
      </c>
      <c r="L610">
        <v>2.472826086956522E-2</v>
      </c>
      <c r="M610">
        <f t="shared" si="81"/>
        <v>3</v>
      </c>
      <c r="N610">
        <f t="shared" si="82"/>
        <v>485</v>
      </c>
      <c r="O610">
        <f ca="1">AVERAGE(INDIRECT("K"&amp;N610):K610)</f>
        <v>0.76667161018745189</v>
      </c>
      <c r="P610">
        <f ca="1">IF(ROW(P610)-N610&gt;10,VAR(INDIRECT("K"&amp;N610):K610),$K$6951/4)</f>
        <v>3.4979407083006249E-3</v>
      </c>
      <c r="Q610">
        <f ca="1">(AVERAGE(INDIRECT("K"&amp;N610):L610)+AVERAGE(L581:L610))/2</f>
        <v>0.47961469796296863</v>
      </c>
      <c r="R610">
        <f ca="1">IF(ROW(P610)-N610&gt;10,VAR(INDIRECT("K"&amp;N610):L610),$L$6951/4)</f>
        <v>5.7536500319565129E-2</v>
      </c>
      <c r="S610">
        <f t="shared" ca="1" si="83"/>
        <v>0.42531637671864436</v>
      </c>
      <c r="T610">
        <f t="shared" ca="1" si="84"/>
        <v>5.4026389202318281E-2</v>
      </c>
      <c r="V610">
        <f t="shared" si="85"/>
        <v>2</v>
      </c>
      <c r="W610">
        <f t="shared" ca="1" si="86"/>
        <v>0</v>
      </c>
      <c r="X610">
        <f t="shared" ca="1" si="87"/>
        <v>1</v>
      </c>
      <c r="Y610">
        <f t="shared" ca="1" si="88"/>
        <v>0</v>
      </c>
      <c r="Z610">
        <f t="shared" ca="1" si="89"/>
        <v>0</v>
      </c>
    </row>
    <row r="611" spans="1:26" x14ac:dyDescent="0.3">
      <c r="A611">
        <v>1303</v>
      </c>
      <c r="B611" t="s">
        <v>4</v>
      </c>
      <c r="C611" t="s">
        <v>5</v>
      </c>
      <c r="D611" s="2">
        <v>1.0630555555555556</v>
      </c>
      <c r="E611">
        <v>3</v>
      </c>
      <c r="F611">
        <v>7</v>
      </c>
      <c r="G611">
        <v>127</v>
      </c>
      <c r="H611">
        <v>0.5</v>
      </c>
      <c r="I611">
        <v>6.25E-2</v>
      </c>
      <c r="J611">
        <v>9.2391304347826109E-2</v>
      </c>
      <c r="K611">
        <v>0.77866373664553168</v>
      </c>
      <c r="L611">
        <v>2.472826086956522E-2</v>
      </c>
      <c r="M611">
        <f t="shared" si="81"/>
        <v>3</v>
      </c>
      <c r="N611">
        <f t="shared" si="82"/>
        <v>485</v>
      </c>
      <c r="O611">
        <f ca="1">AVERAGE(INDIRECT("K"&amp;N611):K611)</f>
        <v>0.76676603638003515</v>
      </c>
      <c r="P611">
        <f ca="1">IF(ROW(P611)-N611&gt;10,VAR(INDIRECT("K"&amp;N611):K611),$K$6951/4)</f>
        <v>3.4713116449501774E-3</v>
      </c>
      <c r="Q611">
        <f ca="1">(AVERAGE(INDIRECT("K"&amp;N611):L611)+AVERAGE(L582:L611))/2</f>
        <v>0.47151595690310089</v>
      </c>
      <c r="R611">
        <f ca="1">IF(ROW(P611)-N611&gt;10,VAR(INDIRECT("K"&amp;N611):L611),$L$6951/4)</f>
        <v>5.8451812417355982E-2</v>
      </c>
      <c r="S611">
        <f t="shared" ca="1" si="83"/>
        <v>0.41724723058213514</v>
      </c>
      <c r="T611">
        <f t="shared" ca="1" si="84"/>
        <v>5.2915861338656466E-2</v>
      </c>
      <c r="V611">
        <f t="shared" si="85"/>
        <v>2</v>
      </c>
      <c r="W611">
        <f t="shared" ca="1" si="86"/>
        <v>0</v>
      </c>
      <c r="X611">
        <f t="shared" ca="1" si="87"/>
        <v>1</v>
      </c>
      <c r="Y611">
        <f t="shared" ca="1" si="88"/>
        <v>0</v>
      </c>
      <c r="Z611">
        <f t="shared" ca="1" si="89"/>
        <v>0</v>
      </c>
    </row>
    <row r="612" spans="1:26" x14ac:dyDescent="0.3">
      <c r="A612">
        <v>1303</v>
      </c>
      <c r="B612" t="s">
        <v>4</v>
      </c>
      <c r="C612" t="s">
        <v>5</v>
      </c>
      <c r="D612" s="2">
        <v>1.0637962962962964</v>
      </c>
      <c r="E612">
        <v>3</v>
      </c>
      <c r="F612">
        <v>7</v>
      </c>
      <c r="G612">
        <v>128</v>
      </c>
      <c r="H612">
        <v>0.3</v>
      </c>
      <c r="I612">
        <v>6.25E-2</v>
      </c>
      <c r="J612">
        <v>9.2391304347826109E-2</v>
      </c>
      <c r="K612">
        <v>0.7778454825544161</v>
      </c>
      <c r="L612">
        <v>0.37472826086956518</v>
      </c>
      <c r="M612">
        <f t="shared" si="81"/>
        <v>3</v>
      </c>
      <c r="N612">
        <f t="shared" si="82"/>
        <v>485</v>
      </c>
      <c r="O612">
        <f ca="1">AVERAGE(INDIRECT("K"&amp;N612):K612)</f>
        <v>0.76685259455327248</v>
      </c>
      <c r="P612">
        <f ca="1">IF(ROW(P612)-N612&gt;10,VAR(INDIRECT("K"&amp;N612):K612),$K$6951/4)</f>
        <v>3.4449374990128522E-3</v>
      </c>
      <c r="Q612">
        <f ca="1">(AVERAGE(INDIRECT("K"&amp;N612):L612)+AVERAGE(L583:L612))/2</f>
        <v>0.46605456805298445</v>
      </c>
      <c r="R612">
        <f ca="1">IF(ROW(P612)-N612&gt;10,VAR(INDIRECT("K"&amp;N612):L612),$L$6951/4)</f>
        <v>5.8312016397419661E-2</v>
      </c>
      <c r="S612">
        <f t="shared" ca="1" si="83"/>
        <v>0.41186365354096505</v>
      </c>
      <c r="T612">
        <f t="shared" ca="1" si="84"/>
        <v>5.2670528114069491E-2</v>
      </c>
      <c r="V612">
        <f t="shared" si="85"/>
        <v>2</v>
      </c>
      <c r="W612">
        <f t="shared" ca="1" si="86"/>
        <v>0</v>
      </c>
      <c r="X612">
        <f t="shared" ca="1" si="87"/>
        <v>1</v>
      </c>
      <c r="Y612">
        <f t="shared" ca="1" si="88"/>
        <v>0</v>
      </c>
      <c r="Z612">
        <f t="shared" ca="1" si="89"/>
        <v>0</v>
      </c>
    </row>
    <row r="613" spans="1:26" x14ac:dyDescent="0.3">
      <c r="A613">
        <v>1303</v>
      </c>
      <c r="B613" t="s">
        <v>4</v>
      </c>
      <c r="C613" t="s">
        <v>5</v>
      </c>
      <c r="D613" s="2">
        <v>1.0645023148148147</v>
      </c>
      <c r="E613">
        <v>3</v>
      </c>
      <c r="F613">
        <v>7</v>
      </c>
      <c r="G613">
        <v>129</v>
      </c>
      <c r="H613">
        <v>0.19999999999999998</v>
      </c>
      <c r="I613">
        <v>6.25E-2</v>
      </c>
      <c r="J613">
        <v>9.2391304347826109E-2</v>
      </c>
      <c r="K613">
        <v>0.77716209180679585</v>
      </c>
      <c r="L613">
        <v>0.23472826086956522</v>
      </c>
      <c r="M613">
        <f t="shared" si="81"/>
        <v>3</v>
      </c>
      <c r="N613">
        <f t="shared" si="82"/>
        <v>485</v>
      </c>
      <c r="O613">
        <f ca="1">AVERAGE(INDIRECT("K"&amp;N613):K613)</f>
        <v>0.76693251313663313</v>
      </c>
      <c r="P613">
        <f ca="1">IF(ROW(P613)-N613&gt;10,VAR(INDIRECT("K"&amp;N613):K613),$K$6951/4)</f>
        <v>3.4188478452174737E-3</v>
      </c>
      <c r="Q613">
        <f ca="1">(AVERAGE(INDIRECT("K"&amp;N613):L613)+AVERAGE(L584:L613))/2</f>
        <v>0.45720951068295479</v>
      </c>
      <c r="R613">
        <f ca="1">IF(ROW(P613)-N613&gt;10,VAR(INDIRECT("K"&amp;N613):L613),$L$6951/4)</f>
        <v>5.8470398458743113E-2</v>
      </c>
      <c r="S613">
        <f t="shared" ca="1" si="83"/>
        <v>0.40313075188201769</v>
      </c>
      <c r="T613">
        <f t="shared" ca="1" si="84"/>
        <v>5.2189776722882289E-2</v>
      </c>
      <c r="V613">
        <f t="shared" si="85"/>
        <v>2</v>
      </c>
      <c r="W613">
        <f t="shared" ca="1" si="86"/>
        <v>0</v>
      </c>
      <c r="X613">
        <f t="shared" ca="1" si="87"/>
        <v>1</v>
      </c>
      <c r="Y613">
        <f t="shared" ca="1" si="88"/>
        <v>0</v>
      </c>
      <c r="Z613">
        <f t="shared" ca="1" si="89"/>
        <v>0</v>
      </c>
    </row>
    <row r="614" spans="1:26" x14ac:dyDescent="0.3">
      <c r="A614">
        <v>1303</v>
      </c>
      <c r="B614" t="s">
        <v>4</v>
      </c>
      <c r="C614" t="s">
        <v>5</v>
      </c>
      <c r="D614" s="2">
        <v>1.0659953703703704</v>
      </c>
      <c r="E614">
        <v>3</v>
      </c>
      <c r="F614">
        <v>8</v>
      </c>
      <c r="G614">
        <v>130</v>
      </c>
      <c r="H614">
        <v>0</v>
      </c>
      <c r="I614">
        <v>6.25E-2</v>
      </c>
      <c r="J614">
        <v>3.900709219858161E-2</v>
      </c>
      <c r="K614">
        <v>0.78176729833902414</v>
      </c>
      <c r="L614">
        <v>0.16472826086956521</v>
      </c>
      <c r="M614">
        <f t="shared" si="81"/>
        <v>3</v>
      </c>
      <c r="N614">
        <f t="shared" si="82"/>
        <v>485</v>
      </c>
      <c r="O614">
        <f ca="1">AVERAGE(INDIRECT("K"&amp;N614):K614)</f>
        <v>0.76704662686895919</v>
      </c>
      <c r="P614">
        <f ca="1">IF(ROW(P614)-N614&gt;10,VAR(INDIRECT("K"&amp;N614):K614),$K$6951/4)</f>
        <v>3.3940380014506207E-3</v>
      </c>
      <c r="Q614">
        <f ca="1">(AVERAGE(INDIRECT("K"&amp;N614):L614)+AVERAGE(L585:L614))/2</f>
        <v>0.44668741589892419</v>
      </c>
      <c r="R614">
        <f ca="1">IF(ROW(P614)-N614&gt;10,VAR(INDIRECT("K"&amp;N614):L614),$L$6951/4)</f>
        <v>5.8836579375732542E-2</v>
      </c>
      <c r="S614">
        <f t="shared" ca="1" si="83"/>
        <v>0.39273126533635627</v>
      </c>
      <c r="T614">
        <f t="shared" ca="1" si="84"/>
        <v>5.1565103928214048E-2</v>
      </c>
      <c r="V614">
        <f t="shared" si="85"/>
        <v>2</v>
      </c>
      <c r="W614">
        <f t="shared" ca="1" si="86"/>
        <v>0</v>
      </c>
      <c r="X614">
        <f t="shared" ca="1" si="87"/>
        <v>1</v>
      </c>
      <c r="Y614">
        <f t="shared" ca="1" si="88"/>
        <v>0</v>
      </c>
      <c r="Z614">
        <f t="shared" ca="1" si="89"/>
        <v>0</v>
      </c>
    </row>
    <row r="615" spans="1:26" x14ac:dyDescent="0.3">
      <c r="A615">
        <v>1303</v>
      </c>
      <c r="B615" t="s">
        <v>4</v>
      </c>
      <c r="C615" t="s">
        <v>5</v>
      </c>
      <c r="D615" s="2">
        <v>1.0664351851851852</v>
      </c>
      <c r="E615">
        <v>3</v>
      </c>
      <c r="F615">
        <v>8</v>
      </c>
      <c r="G615">
        <v>131</v>
      </c>
      <c r="H615">
        <v>0</v>
      </c>
      <c r="I615">
        <v>6.25E-2</v>
      </c>
      <c r="J615">
        <v>3.900709219858161E-2</v>
      </c>
      <c r="K615">
        <v>0.78171877901201825</v>
      </c>
      <c r="L615">
        <v>1.4051418439716322E-2</v>
      </c>
      <c r="M615">
        <f t="shared" si="81"/>
        <v>3</v>
      </c>
      <c r="N615">
        <f t="shared" si="82"/>
        <v>485</v>
      </c>
      <c r="O615">
        <f ca="1">AVERAGE(INDIRECT("K"&amp;N615):K615)</f>
        <v>0.76715862803035662</v>
      </c>
      <c r="P615">
        <f ca="1">IF(ROW(P615)-N615&gt;10,VAR(INDIRECT("K"&amp;N615):K615),$K$6951/4)</f>
        <v>3.3695733149043034E-3</v>
      </c>
      <c r="Q615">
        <f ca="1">(AVERAGE(INDIRECT("K"&amp;N615):L615)+AVERAGE(L586:L615))/2</f>
        <v>0.43693629954526203</v>
      </c>
      <c r="R615">
        <f ca="1">IF(ROW(P615)-N615&gt;10,VAR(INDIRECT("K"&amp;N615):L615),$L$6951/4)</f>
        <v>5.9756795364471232E-2</v>
      </c>
      <c r="S615">
        <f t="shared" ca="1" si="83"/>
        <v>0.38302865934239333</v>
      </c>
      <c r="T615">
        <f t="shared" ca="1" si="84"/>
        <v>5.0528987323899065E-2</v>
      </c>
      <c r="V615">
        <f t="shared" si="85"/>
        <v>2</v>
      </c>
      <c r="W615">
        <f t="shared" ca="1" si="86"/>
        <v>0</v>
      </c>
      <c r="X615">
        <f t="shared" ca="1" si="87"/>
        <v>1</v>
      </c>
      <c r="Y615">
        <f t="shared" ca="1" si="88"/>
        <v>0</v>
      </c>
      <c r="Z615">
        <f t="shared" ca="1" si="89"/>
        <v>0</v>
      </c>
    </row>
    <row r="616" spans="1:26" x14ac:dyDescent="0.3">
      <c r="A616">
        <v>1303</v>
      </c>
      <c r="B616" t="s">
        <v>4</v>
      </c>
      <c r="C616" t="s">
        <v>5</v>
      </c>
      <c r="D616" s="2">
        <v>1.0671180555555555</v>
      </c>
      <c r="E616">
        <v>3</v>
      </c>
      <c r="F616">
        <v>8</v>
      </c>
      <c r="G616">
        <v>132</v>
      </c>
      <c r="H616">
        <v>0</v>
      </c>
      <c r="I616">
        <v>6.25E-2</v>
      </c>
      <c r="J616">
        <v>3.900709219858161E-2</v>
      </c>
      <c r="K616">
        <v>0.78294000353546267</v>
      </c>
      <c r="L616">
        <v>1.4051418439716322E-2</v>
      </c>
      <c r="M616">
        <f t="shared" si="81"/>
        <v>3</v>
      </c>
      <c r="N616">
        <f t="shared" si="82"/>
        <v>485</v>
      </c>
      <c r="O616">
        <f ca="1">AVERAGE(INDIRECT("K"&amp;N616):K616)</f>
        <v>0.76727818390539526</v>
      </c>
      <c r="P616">
        <f ca="1">IF(ROW(P616)-N616&gt;10,VAR(INDIRECT("K"&amp;N616):K616),$K$6951/4)</f>
        <v>3.3457381373605665E-3</v>
      </c>
      <c r="Q616">
        <f ca="1">(AVERAGE(INDIRECT("K"&amp;N616):L616)+AVERAGE(L587:L616))/2</f>
        <v>0.43108670401587551</v>
      </c>
      <c r="R616">
        <f ca="1">IF(ROW(P616)-N616&gt;10,VAR(INDIRECT("K"&amp;N616):L616),$L$6951/4)</f>
        <v>6.0661313364158205E-2</v>
      </c>
      <c r="S616">
        <f t="shared" ca="1" si="83"/>
        <v>0.37715593516366352</v>
      </c>
      <c r="T616">
        <f t="shared" ca="1" si="84"/>
        <v>4.95390999796433E-2</v>
      </c>
      <c r="V616">
        <f t="shared" si="85"/>
        <v>2</v>
      </c>
      <c r="W616">
        <f t="shared" ca="1" si="86"/>
        <v>0</v>
      </c>
      <c r="X616">
        <f t="shared" ca="1" si="87"/>
        <v>1</v>
      </c>
      <c r="Y616">
        <f t="shared" ca="1" si="88"/>
        <v>0</v>
      </c>
      <c r="Z616">
        <f t="shared" ca="1" si="89"/>
        <v>0</v>
      </c>
    </row>
    <row r="617" spans="1:26" x14ac:dyDescent="0.3">
      <c r="A617">
        <v>1303</v>
      </c>
      <c r="B617" t="s">
        <v>4</v>
      </c>
      <c r="C617" t="s">
        <v>5</v>
      </c>
      <c r="D617" s="2">
        <v>1.0675578703703703</v>
      </c>
      <c r="E617">
        <v>3</v>
      </c>
      <c r="F617">
        <v>8</v>
      </c>
      <c r="G617">
        <v>133</v>
      </c>
      <c r="H617">
        <v>0.4</v>
      </c>
      <c r="I617">
        <v>6.25E-2</v>
      </c>
      <c r="J617">
        <v>3.900709219858161E-2</v>
      </c>
      <c r="K617">
        <v>0.78261053384875079</v>
      </c>
      <c r="L617">
        <v>1.4051418439716322E-2</v>
      </c>
      <c r="M617">
        <f t="shared" si="81"/>
        <v>3</v>
      </c>
      <c r="N617">
        <f t="shared" si="82"/>
        <v>485</v>
      </c>
      <c r="O617">
        <f ca="1">AVERAGE(INDIRECT("K"&amp;N617):K617)</f>
        <v>0.76739346473203707</v>
      </c>
      <c r="P617">
        <f ca="1">IF(ROW(P617)-N617&gt;10,VAR(INDIRECT("K"&amp;N617):K617),$K$6951/4)</f>
        <v>3.3221591622957891E-3</v>
      </c>
      <c r="Q617">
        <f ca="1">(AVERAGE(INDIRECT("K"&amp;N617):L617)+AVERAGE(L588:L617))/2</f>
        <v>0.42719098509670583</v>
      </c>
      <c r="R617">
        <f ca="1">IF(ROW(P617)-N617&gt;10,VAR(INDIRECT("K"&amp;N617):L617),$L$6951/4)</f>
        <v>6.1548147637071844E-2</v>
      </c>
      <c r="S617">
        <f t="shared" ca="1" si="83"/>
        <v>0.37320379147980065</v>
      </c>
      <c r="T617">
        <f t="shared" ca="1" si="84"/>
        <v>4.8589621766844802E-2</v>
      </c>
      <c r="V617">
        <f t="shared" si="85"/>
        <v>2</v>
      </c>
      <c r="W617">
        <f t="shared" ca="1" si="86"/>
        <v>0</v>
      </c>
      <c r="X617">
        <f t="shared" ca="1" si="87"/>
        <v>1</v>
      </c>
      <c r="Y617">
        <f t="shared" ca="1" si="88"/>
        <v>0</v>
      </c>
      <c r="Z617">
        <f t="shared" ca="1" si="89"/>
        <v>0</v>
      </c>
    </row>
    <row r="618" spans="1:26" x14ac:dyDescent="0.3">
      <c r="A618">
        <v>1303</v>
      </c>
      <c r="B618" t="s">
        <v>4</v>
      </c>
      <c r="C618" t="s">
        <v>5</v>
      </c>
      <c r="D618" s="2">
        <v>1.0679861111111111</v>
      </c>
      <c r="E618">
        <v>3</v>
      </c>
      <c r="F618">
        <v>8</v>
      </c>
      <c r="G618">
        <v>134</v>
      </c>
      <c r="H618">
        <v>0.26666666666666666</v>
      </c>
      <c r="I618">
        <v>6.25E-2</v>
      </c>
      <c r="J618">
        <v>3.900709219858161E-2</v>
      </c>
      <c r="K618">
        <v>0.77483287344141161</v>
      </c>
      <c r="L618">
        <v>0.29405141843971627</v>
      </c>
      <c r="M618">
        <f t="shared" si="81"/>
        <v>3</v>
      </c>
      <c r="N618">
        <f t="shared" si="82"/>
        <v>485</v>
      </c>
      <c r="O618">
        <f ca="1">AVERAGE(INDIRECT("K"&amp;N618):K618)</f>
        <v>0.76744898270748019</v>
      </c>
      <c r="P618">
        <f ca="1">IF(ROW(P618)-N618&gt;10,VAR(INDIRECT("K"&amp;N618):K618),$K$6951/4)</f>
        <v>3.2975935428878117E-3</v>
      </c>
      <c r="Q618">
        <f ca="1">(AVERAGE(INDIRECT("K"&amp;N618):L618)+AVERAGE(L589:L618))/2</f>
        <v>0.42847964602357624</v>
      </c>
      <c r="R618">
        <f ca="1">IF(ROW(P618)-N618&gt;10,VAR(INDIRECT("K"&amp;N618):L618),$L$6951/4)</f>
        <v>6.1530637621092711E-2</v>
      </c>
      <c r="S618">
        <f t="shared" ca="1" si="83"/>
        <v>0.37442879729479983</v>
      </c>
      <c r="T618">
        <f t="shared" ca="1" si="84"/>
        <v>4.8279214493605151E-2</v>
      </c>
      <c r="V618">
        <f t="shared" si="85"/>
        <v>2</v>
      </c>
      <c r="W618">
        <f t="shared" ca="1" si="86"/>
        <v>0</v>
      </c>
      <c r="X618">
        <f t="shared" ca="1" si="87"/>
        <v>1</v>
      </c>
      <c r="Y618">
        <f t="shared" ca="1" si="88"/>
        <v>0</v>
      </c>
      <c r="Z618">
        <f t="shared" ca="1" si="89"/>
        <v>0</v>
      </c>
    </row>
    <row r="619" spans="1:26" x14ac:dyDescent="0.3">
      <c r="A619">
        <v>1304</v>
      </c>
      <c r="B619" t="s">
        <v>6</v>
      </c>
      <c r="C619" t="s">
        <v>7</v>
      </c>
      <c r="D619" s="1">
        <v>0</v>
      </c>
      <c r="E619">
        <v>1</v>
      </c>
      <c r="F619">
        <v>1</v>
      </c>
      <c r="G619">
        <v>1</v>
      </c>
      <c r="H619">
        <v>0.5</v>
      </c>
      <c r="I619">
        <v>0.5</v>
      </c>
      <c r="J619">
        <v>0.5</v>
      </c>
      <c r="K619">
        <v>0.7651959317171082</v>
      </c>
      <c r="L619">
        <v>0.20071808510638298</v>
      </c>
      <c r="M619">
        <f t="shared" si="81"/>
        <v>4</v>
      </c>
      <c r="N619">
        <f t="shared" si="82"/>
        <v>619</v>
      </c>
      <c r="O619">
        <f ca="1">AVERAGE(INDIRECT("K"&amp;N619):K619)</f>
        <v>0.7651959317171082</v>
      </c>
      <c r="P619">
        <f ca="1">IF(ROW(P619)-N619&gt;10,VAR(INDIRECT("K"&amp;N619):K619),$K$6951/4)</f>
        <v>2.3764173018390065E-3</v>
      </c>
      <c r="Q619">
        <f ca="1">(AVERAGE(INDIRECT("K"&amp;N619):L619)+AVERAGE(L590:L619))/2</f>
        <v>0.37979248586619008</v>
      </c>
      <c r="R619">
        <f ca="1">IF(ROW(P619)-N619&gt;10,VAR(INDIRECT("K"&amp;N619):L619),$L$6951/4)</f>
        <v>1.0655310941644576E-2</v>
      </c>
      <c r="S619">
        <f t="shared" ca="1" si="83"/>
        <v>0.34646158141520117</v>
      </c>
      <c r="T619">
        <f t="shared" ca="1" si="84"/>
        <v>0.14910245824227916</v>
      </c>
      <c r="V619">
        <f t="shared" si="85"/>
        <v>2</v>
      </c>
      <c r="W619">
        <f t="shared" ca="1" si="86"/>
        <v>0</v>
      </c>
      <c r="X619">
        <f t="shared" ca="1" si="87"/>
        <v>1</v>
      </c>
      <c r="Y619">
        <f t="shared" ca="1" si="88"/>
        <v>0</v>
      </c>
      <c r="Z619">
        <f t="shared" ca="1" si="89"/>
        <v>0</v>
      </c>
    </row>
    <row r="620" spans="1:26" x14ac:dyDescent="0.3">
      <c r="A620">
        <v>1304</v>
      </c>
      <c r="B620" t="s">
        <v>6</v>
      </c>
      <c r="C620" t="s">
        <v>7</v>
      </c>
      <c r="D620" s="1">
        <v>4.7453703703703704E-4</v>
      </c>
      <c r="E620">
        <v>1</v>
      </c>
      <c r="F620">
        <v>1</v>
      </c>
      <c r="G620">
        <v>2</v>
      </c>
      <c r="H620">
        <v>0.5</v>
      </c>
      <c r="I620">
        <v>0.5</v>
      </c>
      <c r="J620">
        <v>0.5</v>
      </c>
      <c r="K620">
        <v>0.77228686073154251</v>
      </c>
      <c r="L620">
        <v>0.5</v>
      </c>
      <c r="M620">
        <f t="shared" si="81"/>
        <v>4</v>
      </c>
      <c r="N620">
        <f t="shared" si="82"/>
        <v>619</v>
      </c>
      <c r="O620">
        <f ca="1">AVERAGE(INDIRECT("K"&amp;N620):K620)</f>
        <v>0.76874139622432536</v>
      </c>
      <c r="P620">
        <f ca="1">IF(ROW(P620)-N620&gt;10,VAR(INDIRECT("K"&amp;N620):K620),$K$6951/4)</f>
        <v>2.3764173018390065E-3</v>
      </c>
      <c r="Q620">
        <f ca="1">(AVERAGE(INDIRECT("K"&amp;N620):L620)+AVERAGE(L591:L620))/2</f>
        <v>0.42086686913247429</v>
      </c>
      <c r="R620">
        <f ca="1">IF(ROW(P620)-N620&gt;10,VAR(INDIRECT("K"&amp;N620):L620),$L$6951/4)</f>
        <v>1.0655310941644576E-2</v>
      </c>
      <c r="S620">
        <f t="shared" ca="1" si="83"/>
        <v>0.38493904363417386</v>
      </c>
      <c r="T620">
        <f t="shared" ca="1" si="84"/>
        <v>0.14910245824227916</v>
      </c>
      <c r="V620">
        <f t="shared" si="85"/>
        <v>2</v>
      </c>
      <c r="W620">
        <f t="shared" ca="1" si="86"/>
        <v>0</v>
      </c>
      <c r="X620">
        <f t="shared" ca="1" si="87"/>
        <v>1</v>
      </c>
      <c r="Y620">
        <f t="shared" ca="1" si="88"/>
        <v>0</v>
      </c>
      <c r="Z620">
        <f t="shared" ca="1" si="89"/>
        <v>0</v>
      </c>
    </row>
    <row r="621" spans="1:26" x14ac:dyDescent="0.3">
      <c r="A621">
        <v>1304</v>
      </c>
      <c r="B621" t="s">
        <v>6</v>
      </c>
      <c r="C621" t="s">
        <v>7</v>
      </c>
      <c r="D621" s="1">
        <v>7.9861111111111116E-4</v>
      </c>
      <c r="E621">
        <v>1</v>
      </c>
      <c r="F621">
        <v>1</v>
      </c>
      <c r="G621">
        <v>3</v>
      </c>
      <c r="H621">
        <v>1</v>
      </c>
      <c r="I621">
        <v>0.5</v>
      </c>
      <c r="J621">
        <v>0.5</v>
      </c>
      <c r="K621">
        <v>0.77891738728441473</v>
      </c>
      <c r="L621">
        <v>0.5</v>
      </c>
      <c r="M621">
        <f t="shared" si="81"/>
        <v>4</v>
      </c>
      <c r="N621">
        <f t="shared" si="82"/>
        <v>619</v>
      </c>
      <c r="O621">
        <f ca="1">AVERAGE(INDIRECT("K"&amp;N621):K621)</f>
        <v>0.77213339324435515</v>
      </c>
      <c r="P621">
        <f ca="1">IF(ROW(P621)-N621&gt;10,VAR(INDIRECT("K"&amp;N621):K621),$K$6951/4)</f>
        <v>2.3764173018390065E-3</v>
      </c>
      <c r="Q621">
        <f ca="1">(AVERAGE(INDIRECT("K"&amp;N621):L621)+AVERAGE(L592:L621))/2</f>
        <v>0.43307383706360469</v>
      </c>
      <c r="R621">
        <f ca="1">IF(ROW(P621)-N621&gt;10,VAR(INDIRECT("K"&amp;N621):L621),$L$6951/4)</f>
        <v>1.0655310941644576E-2</v>
      </c>
      <c r="S621">
        <f t="shared" ca="1" si="83"/>
        <v>0.39653603439976326</v>
      </c>
      <c r="T621">
        <f t="shared" ca="1" si="84"/>
        <v>0.14910245824227916</v>
      </c>
      <c r="V621">
        <f t="shared" si="85"/>
        <v>2</v>
      </c>
      <c r="W621">
        <f t="shared" ca="1" si="86"/>
        <v>0</v>
      </c>
      <c r="X621">
        <f t="shared" ca="1" si="87"/>
        <v>1</v>
      </c>
      <c r="Y621">
        <f t="shared" ca="1" si="88"/>
        <v>0</v>
      </c>
      <c r="Z621">
        <f t="shared" ca="1" si="89"/>
        <v>0</v>
      </c>
    </row>
    <row r="622" spans="1:26" x14ac:dyDescent="0.3">
      <c r="A622">
        <v>1304</v>
      </c>
      <c r="B622" t="s">
        <v>6</v>
      </c>
      <c r="C622" t="s">
        <v>7</v>
      </c>
      <c r="D622" s="1">
        <v>1.0300925925925926E-3</v>
      </c>
      <c r="E622">
        <v>1</v>
      </c>
      <c r="F622">
        <v>1</v>
      </c>
      <c r="G622">
        <v>4</v>
      </c>
      <c r="H622">
        <v>1</v>
      </c>
      <c r="I622">
        <v>0.5</v>
      </c>
      <c r="J622">
        <v>0.5</v>
      </c>
      <c r="K622">
        <v>0.78555463886872201</v>
      </c>
      <c r="L622">
        <v>0.85</v>
      </c>
      <c r="M622">
        <f t="shared" si="81"/>
        <v>4</v>
      </c>
      <c r="N622">
        <f t="shared" si="82"/>
        <v>619</v>
      </c>
      <c r="O622">
        <f ca="1">AVERAGE(INDIRECT("K"&amp;N622):K622)</f>
        <v>0.77548870465044684</v>
      </c>
      <c r="P622">
        <f ca="1">IF(ROW(P622)-N622&gt;10,VAR(INDIRECT("K"&amp;N622):K622),$K$6951/4)</f>
        <v>2.3764173018390065E-3</v>
      </c>
      <c r="Q622">
        <f ca="1">(AVERAGE(INDIRECT("K"&amp;N622):L622)+AVERAGE(L593:L622))/2</f>
        <v>0.46985603814207794</v>
      </c>
      <c r="R622">
        <f ca="1">IF(ROW(P622)-N622&gt;10,VAR(INDIRECT("K"&amp;N622):L622),$L$6951/4)</f>
        <v>1.0655310941644576E-2</v>
      </c>
      <c r="S622">
        <f t="shared" ca="1" si="83"/>
        <v>0.43100516608517286</v>
      </c>
      <c r="T622">
        <f t="shared" ca="1" si="84"/>
        <v>0.14910245824227916</v>
      </c>
      <c r="V622">
        <f t="shared" si="85"/>
        <v>2</v>
      </c>
      <c r="W622">
        <f t="shared" ca="1" si="86"/>
        <v>0</v>
      </c>
      <c r="X622">
        <f t="shared" ca="1" si="87"/>
        <v>1</v>
      </c>
      <c r="Y622">
        <f t="shared" ca="1" si="88"/>
        <v>0</v>
      </c>
      <c r="Z622">
        <f t="shared" ca="1" si="89"/>
        <v>0</v>
      </c>
    </row>
    <row r="623" spans="1:26" x14ac:dyDescent="0.3">
      <c r="A623">
        <v>1304</v>
      </c>
      <c r="B623" t="s">
        <v>6</v>
      </c>
      <c r="C623" t="s">
        <v>7</v>
      </c>
      <c r="D623" s="1">
        <v>1.8749999999999999E-3</v>
      </c>
      <c r="E623">
        <v>1</v>
      </c>
      <c r="F623">
        <v>2</v>
      </c>
      <c r="G623">
        <v>5</v>
      </c>
      <c r="H623">
        <v>0.5</v>
      </c>
      <c r="I623">
        <v>1</v>
      </c>
      <c r="J623">
        <v>0.57252559726962449</v>
      </c>
      <c r="K623">
        <v>0.79171630105283008</v>
      </c>
      <c r="L623">
        <v>0.85</v>
      </c>
      <c r="M623">
        <f t="shared" si="81"/>
        <v>4</v>
      </c>
      <c r="N623">
        <f t="shared" si="82"/>
        <v>619</v>
      </c>
      <c r="O623">
        <f ca="1">AVERAGE(INDIRECT("K"&amp;N623):K623)</f>
        <v>0.7787342239309234</v>
      </c>
      <c r="P623">
        <f ca="1">IF(ROW(P623)-N623&gt;10,VAR(INDIRECT("K"&amp;N623):K623),$K$6951/4)</f>
        <v>2.3764173018390065E-3</v>
      </c>
      <c r="Q623">
        <f ca="1">(AVERAGE(INDIRECT("K"&amp;N623):L623)+AVERAGE(L594:L623))/2</f>
        <v>0.49303344189836729</v>
      </c>
      <c r="R623">
        <f ca="1">IF(ROW(P623)-N623&gt;10,VAR(INDIRECT("K"&amp;N623):L623),$L$6951/4)</f>
        <v>1.0655310941644576E-2</v>
      </c>
      <c r="S623">
        <f t="shared" ca="1" si="83"/>
        <v>0.45280332599380108</v>
      </c>
      <c r="T623">
        <f t="shared" ca="1" si="84"/>
        <v>0.14910245824227916</v>
      </c>
      <c r="V623">
        <f t="shared" si="85"/>
        <v>2</v>
      </c>
      <c r="W623">
        <f t="shared" ca="1" si="86"/>
        <v>0</v>
      </c>
      <c r="X623">
        <f t="shared" ca="1" si="87"/>
        <v>1</v>
      </c>
      <c r="Y623">
        <f t="shared" ca="1" si="88"/>
        <v>0</v>
      </c>
      <c r="Z623">
        <f t="shared" ca="1" si="89"/>
        <v>0</v>
      </c>
    </row>
    <row r="624" spans="1:26" x14ac:dyDescent="0.3">
      <c r="A624">
        <v>1304</v>
      </c>
      <c r="B624" t="s">
        <v>6</v>
      </c>
      <c r="C624" t="s">
        <v>7</v>
      </c>
      <c r="D624" s="1">
        <v>2.1990740740740742E-3</v>
      </c>
      <c r="E624">
        <v>1</v>
      </c>
      <c r="F624">
        <v>2</v>
      </c>
      <c r="G624">
        <v>6</v>
      </c>
      <c r="H624">
        <v>0.16666666666666666</v>
      </c>
      <c r="I624">
        <v>1</v>
      </c>
      <c r="J624">
        <v>0.57252559726962449</v>
      </c>
      <c r="K624">
        <v>0.78830976449491819</v>
      </c>
      <c r="L624">
        <v>0.5645051194539249</v>
      </c>
      <c r="M624">
        <f t="shared" si="81"/>
        <v>4</v>
      </c>
      <c r="N624">
        <f t="shared" si="82"/>
        <v>619</v>
      </c>
      <c r="O624">
        <f ca="1">AVERAGE(INDIRECT("K"&amp;N624):K624)</f>
        <v>0.7803301473582559</v>
      </c>
      <c r="P624">
        <f ca="1">IF(ROW(P624)-N624&gt;10,VAR(INDIRECT("K"&amp;N624):K624),$K$6951/4)</f>
        <v>2.3764173018390065E-3</v>
      </c>
      <c r="Q624">
        <f ca="1">(AVERAGE(INDIRECT("K"&amp;N624):L624)+AVERAGE(L595:L624))/2</f>
        <v>0.49218923734745951</v>
      </c>
      <c r="R624">
        <f ca="1">IF(ROW(P624)-N624&gt;10,VAR(INDIRECT("K"&amp;N624):L624),$L$6951/4)</f>
        <v>1.0655310941644576E-2</v>
      </c>
      <c r="S624">
        <f t="shared" ca="1" si="83"/>
        <v>0.45212797308888691</v>
      </c>
      <c r="T624">
        <f t="shared" ca="1" si="84"/>
        <v>0.14910245824227916</v>
      </c>
      <c r="V624">
        <f t="shared" si="85"/>
        <v>2</v>
      </c>
      <c r="W624">
        <f t="shared" ca="1" si="86"/>
        <v>0</v>
      </c>
      <c r="X624">
        <f t="shared" ca="1" si="87"/>
        <v>1</v>
      </c>
      <c r="Y624">
        <f t="shared" ca="1" si="88"/>
        <v>0</v>
      </c>
      <c r="Z624">
        <f t="shared" ca="1" si="89"/>
        <v>0</v>
      </c>
    </row>
    <row r="625" spans="1:26" x14ac:dyDescent="0.3">
      <c r="A625">
        <v>1304</v>
      </c>
      <c r="B625" t="s">
        <v>6</v>
      </c>
      <c r="C625" t="s">
        <v>7</v>
      </c>
      <c r="D625" s="1">
        <v>2.650462962962963E-3</v>
      </c>
      <c r="E625">
        <v>1</v>
      </c>
      <c r="F625">
        <v>2</v>
      </c>
      <c r="G625">
        <v>7</v>
      </c>
      <c r="H625">
        <v>0</v>
      </c>
      <c r="I625">
        <v>1</v>
      </c>
      <c r="J625">
        <v>0.57252559726962449</v>
      </c>
      <c r="K625">
        <v>0.77921527837193627</v>
      </c>
      <c r="L625">
        <v>0.33117178612059156</v>
      </c>
      <c r="M625">
        <f t="shared" si="81"/>
        <v>4</v>
      </c>
      <c r="N625">
        <f t="shared" si="82"/>
        <v>619</v>
      </c>
      <c r="O625">
        <f ca="1">AVERAGE(INDIRECT("K"&amp;N625):K625)</f>
        <v>0.78017088036021021</v>
      </c>
      <c r="P625">
        <f ca="1">IF(ROW(P625)-N625&gt;10,VAR(INDIRECT("K"&amp;N625):K625),$K$6951/4)</f>
        <v>2.3764173018390065E-3</v>
      </c>
      <c r="Q625">
        <f ca="1">(AVERAGE(INDIRECT("K"&amp;N625):L625)+AVERAGE(L596:L625))/2</f>
        <v>0.47947219291571802</v>
      </c>
      <c r="R625">
        <f ca="1">IF(ROW(P625)-N625&gt;10,VAR(INDIRECT("K"&amp;N625):L625),$L$6951/4)</f>
        <v>1.0655310941644576E-2</v>
      </c>
      <c r="S625">
        <f t="shared" ca="1" si="83"/>
        <v>0.44027990004250234</v>
      </c>
      <c r="T625">
        <f t="shared" ca="1" si="84"/>
        <v>0.14910245824227916</v>
      </c>
      <c r="V625">
        <f t="shared" si="85"/>
        <v>2</v>
      </c>
      <c r="W625">
        <f t="shared" ca="1" si="86"/>
        <v>0</v>
      </c>
      <c r="X625">
        <f t="shared" ca="1" si="87"/>
        <v>1</v>
      </c>
      <c r="Y625">
        <f t="shared" ca="1" si="88"/>
        <v>0</v>
      </c>
      <c r="Z625">
        <f t="shared" ca="1" si="89"/>
        <v>0</v>
      </c>
    </row>
    <row r="626" spans="1:26" x14ac:dyDescent="0.3">
      <c r="A626">
        <v>1304</v>
      </c>
      <c r="B626" t="s">
        <v>6</v>
      </c>
      <c r="C626" t="s">
        <v>7</v>
      </c>
      <c r="D626" s="1">
        <v>2.9282407407407408E-3</v>
      </c>
      <c r="E626">
        <v>1</v>
      </c>
      <c r="F626">
        <v>2</v>
      </c>
      <c r="G626">
        <v>8</v>
      </c>
      <c r="H626">
        <v>0</v>
      </c>
      <c r="I626">
        <v>1</v>
      </c>
      <c r="J626">
        <v>0.57252559726962449</v>
      </c>
      <c r="K626">
        <v>0.77271531998533438</v>
      </c>
      <c r="L626">
        <v>0.21450511945392492</v>
      </c>
      <c r="M626">
        <f t="shared" si="81"/>
        <v>4</v>
      </c>
      <c r="N626">
        <f t="shared" si="82"/>
        <v>619</v>
      </c>
      <c r="O626">
        <f ca="1">AVERAGE(INDIRECT("K"&amp;N626):K626)</f>
        <v>0.77923893531335064</v>
      </c>
      <c r="P626">
        <f ca="1">IF(ROW(P626)-N626&gt;10,VAR(INDIRECT("K"&amp;N626):K626),$K$6951/4)</f>
        <v>2.3764173018390065E-3</v>
      </c>
      <c r="Q626">
        <f ca="1">(AVERAGE(INDIRECT("K"&amp;N626):L626)+AVERAGE(L597:L626))/2</f>
        <v>0.46706028128502225</v>
      </c>
      <c r="R626">
        <f ca="1">IF(ROW(P626)-N626&gt;10,VAR(INDIRECT("K"&amp;N626):L626),$L$6951/4)</f>
        <v>1.0655310941644576E-2</v>
      </c>
      <c r="S626">
        <f t="shared" ca="1" si="83"/>
        <v>0.42866237758766834</v>
      </c>
      <c r="T626">
        <f t="shared" ca="1" si="84"/>
        <v>0.14910245824227916</v>
      </c>
      <c r="V626">
        <f t="shared" si="85"/>
        <v>2</v>
      </c>
      <c r="W626">
        <f t="shared" ca="1" si="86"/>
        <v>0</v>
      </c>
      <c r="X626">
        <f t="shared" ca="1" si="87"/>
        <v>1</v>
      </c>
      <c r="Y626">
        <f t="shared" ca="1" si="88"/>
        <v>0</v>
      </c>
      <c r="Z626">
        <f t="shared" ca="1" si="89"/>
        <v>0</v>
      </c>
    </row>
    <row r="627" spans="1:26" x14ac:dyDescent="0.3">
      <c r="A627">
        <v>1304</v>
      </c>
      <c r="B627" t="s">
        <v>6</v>
      </c>
      <c r="C627" t="s">
        <v>7</v>
      </c>
      <c r="D627" s="1">
        <v>3.4375E-3</v>
      </c>
      <c r="E627">
        <v>1</v>
      </c>
      <c r="F627">
        <v>3</v>
      </c>
      <c r="G627">
        <v>9</v>
      </c>
      <c r="H627">
        <v>0.5</v>
      </c>
      <c r="I627">
        <v>0</v>
      </c>
      <c r="J627">
        <v>0.5</v>
      </c>
      <c r="K627">
        <v>0.76595712177707476</v>
      </c>
      <c r="L627">
        <v>0.21450511945392492</v>
      </c>
      <c r="M627">
        <f t="shared" si="81"/>
        <v>4</v>
      </c>
      <c r="N627">
        <f t="shared" si="82"/>
        <v>619</v>
      </c>
      <c r="O627">
        <f ca="1">AVERAGE(INDIRECT("K"&amp;N627):K627)</f>
        <v>0.7777631782537644</v>
      </c>
      <c r="P627">
        <f ca="1">IF(ROW(P627)-N627&gt;10,VAR(INDIRECT("K"&amp;N627):K627),$K$6951/4)</f>
        <v>2.3764173018390065E-3</v>
      </c>
      <c r="Q627">
        <f ca="1">(AVERAGE(INDIRECT("K"&amp;N627):L627)+AVERAGE(L598:L627))/2</f>
        <v>0.45873350708219973</v>
      </c>
      <c r="R627">
        <f ca="1">IF(ROW(P627)-N627&gt;10,VAR(INDIRECT("K"&amp;N627):L627),$L$6951/4)</f>
        <v>1.0655310941644576E-2</v>
      </c>
      <c r="S627">
        <f t="shared" ca="1" si="83"/>
        <v>0.42080967914303602</v>
      </c>
      <c r="T627">
        <f t="shared" ca="1" si="84"/>
        <v>0.14910245824227916</v>
      </c>
      <c r="V627">
        <f t="shared" si="85"/>
        <v>2</v>
      </c>
      <c r="W627">
        <f t="shared" ca="1" si="86"/>
        <v>0</v>
      </c>
      <c r="X627">
        <f t="shared" ca="1" si="87"/>
        <v>1</v>
      </c>
      <c r="Y627">
        <f t="shared" ca="1" si="88"/>
        <v>0</v>
      </c>
      <c r="Z627">
        <f t="shared" ca="1" si="89"/>
        <v>0</v>
      </c>
    </row>
    <row r="628" spans="1:26" x14ac:dyDescent="0.3">
      <c r="A628">
        <v>1304</v>
      </c>
      <c r="B628" t="s">
        <v>6</v>
      </c>
      <c r="C628" t="s">
        <v>7</v>
      </c>
      <c r="D628" s="1">
        <v>3.8078703703703703E-3</v>
      </c>
      <c r="E628">
        <v>1</v>
      </c>
      <c r="F628">
        <v>3</v>
      </c>
      <c r="G628">
        <v>10</v>
      </c>
      <c r="H628">
        <v>0.83333333333333337</v>
      </c>
      <c r="I628">
        <v>0</v>
      </c>
      <c r="J628">
        <v>0.5</v>
      </c>
      <c r="K628">
        <v>0.76490663306783202</v>
      </c>
      <c r="L628">
        <v>0.44999999999999996</v>
      </c>
      <c r="M628">
        <f t="shared" si="81"/>
        <v>4</v>
      </c>
      <c r="N628">
        <f t="shared" si="82"/>
        <v>619</v>
      </c>
      <c r="O628">
        <f ca="1">AVERAGE(INDIRECT("K"&amp;N628):K628)</f>
        <v>0.7764775237351712</v>
      </c>
      <c r="P628">
        <f ca="1">IF(ROW(P628)-N628&gt;10,VAR(INDIRECT("K"&amp;N628):K628),$K$6951/4)</f>
        <v>2.3764173018390065E-3</v>
      </c>
      <c r="Q628">
        <f ca="1">(AVERAGE(INDIRECT("K"&amp;N628):L628)+AVERAGE(L599:L628))/2</f>
        <v>0.46186019739467266</v>
      </c>
      <c r="R628">
        <f ca="1">IF(ROW(P628)-N628&gt;10,VAR(INDIRECT("K"&amp;N628):L628),$L$6951/4)</f>
        <v>1.0655310941644576E-2</v>
      </c>
      <c r="S628">
        <f t="shared" ca="1" si="83"/>
        <v>0.42363104461432832</v>
      </c>
      <c r="T628">
        <f t="shared" ca="1" si="84"/>
        <v>0.14910245824227916</v>
      </c>
      <c r="V628">
        <f t="shared" si="85"/>
        <v>2</v>
      </c>
      <c r="W628">
        <f t="shared" ca="1" si="86"/>
        <v>0</v>
      </c>
      <c r="X628">
        <f t="shared" ca="1" si="87"/>
        <v>1</v>
      </c>
      <c r="Y628">
        <f t="shared" ca="1" si="88"/>
        <v>0</v>
      </c>
      <c r="Z628">
        <f t="shared" ca="1" si="89"/>
        <v>0</v>
      </c>
    </row>
    <row r="629" spans="1:26" x14ac:dyDescent="0.3">
      <c r="A629">
        <v>1304</v>
      </c>
      <c r="B629" t="s">
        <v>6</v>
      </c>
      <c r="C629" t="s">
        <v>7</v>
      </c>
      <c r="D629" s="1">
        <v>4.1550925925925922E-3</v>
      </c>
      <c r="E629">
        <v>1</v>
      </c>
      <c r="F629">
        <v>3</v>
      </c>
      <c r="G629">
        <v>11</v>
      </c>
      <c r="H629">
        <v>1</v>
      </c>
      <c r="I629">
        <v>0</v>
      </c>
      <c r="J629">
        <v>0.5</v>
      </c>
      <c r="K629">
        <v>0.75992227313417215</v>
      </c>
      <c r="L629">
        <v>0.68333333333333335</v>
      </c>
      <c r="M629">
        <f t="shared" si="81"/>
        <v>4</v>
      </c>
      <c r="N629">
        <f t="shared" si="82"/>
        <v>619</v>
      </c>
      <c r="O629">
        <f ca="1">AVERAGE(INDIRECT("K"&amp;N629):K629)</f>
        <v>0.7749725009532622</v>
      </c>
      <c r="P629">
        <f ca="1">IF(ROW(P629)-N629&gt;10,VAR(INDIRECT("K"&amp;N629):K629),$K$6951/4)</f>
        <v>2.3764173018390065E-3</v>
      </c>
      <c r="Q629">
        <f ca="1">(AVERAGE(INDIRECT("K"&amp;N629):L629)+AVERAGE(L600:L629))/2</f>
        <v>0.47611054597538266</v>
      </c>
      <c r="R629">
        <f ca="1">IF(ROW(P629)-N629&gt;10,VAR(INDIRECT("K"&amp;N629):L629),$L$6951/4)</f>
        <v>1.0655310941644576E-2</v>
      </c>
      <c r="S629">
        <f t="shared" ca="1" si="83"/>
        <v>0.436791155137223</v>
      </c>
      <c r="T629">
        <f t="shared" ca="1" si="84"/>
        <v>0.14910245824227916</v>
      </c>
      <c r="V629">
        <f t="shared" si="85"/>
        <v>2</v>
      </c>
      <c r="W629">
        <f t="shared" ca="1" si="86"/>
        <v>0</v>
      </c>
      <c r="X629">
        <f t="shared" ca="1" si="87"/>
        <v>1</v>
      </c>
      <c r="Y629">
        <f t="shared" ca="1" si="88"/>
        <v>0</v>
      </c>
      <c r="Z629">
        <f t="shared" ca="1" si="89"/>
        <v>0</v>
      </c>
    </row>
    <row r="630" spans="1:26" x14ac:dyDescent="0.3">
      <c r="A630">
        <v>1304</v>
      </c>
      <c r="B630" t="s">
        <v>6</v>
      </c>
      <c r="C630" t="s">
        <v>7</v>
      </c>
      <c r="D630" s="1">
        <v>4.5138888888888885E-3</v>
      </c>
      <c r="E630">
        <v>1</v>
      </c>
      <c r="F630">
        <v>3</v>
      </c>
      <c r="G630">
        <v>12</v>
      </c>
      <c r="H630">
        <v>1</v>
      </c>
      <c r="I630">
        <v>0</v>
      </c>
      <c r="J630">
        <v>0.5</v>
      </c>
      <c r="K630">
        <v>0.75265355267997269</v>
      </c>
      <c r="L630">
        <v>0.79999999999999993</v>
      </c>
      <c r="M630">
        <f t="shared" si="81"/>
        <v>4</v>
      </c>
      <c r="N630">
        <f t="shared" si="82"/>
        <v>619</v>
      </c>
      <c r="O630">
        <f ca="1">AVERAGE(INDIRECT("K"&amp;N630):K630)</f>
        <v>0.77311258859715482</v>
      </c>
      <c r="P630">
        <f ca="1">IF(ROW(P630)-N630&gt;10,VAR(INDIRECT("K"&amp;N630):K630),$K$6951/4)</f>
        <v>1.4340031699076929E-4</v>
      </c>
      <c r="Q630">
        <f ca="1">(AVERAGE(INDIRECT("K"&amp;N630):L630)+AVERAGE(L601:L630))/2</f>
        <v>0.48799644182021551</v>
      </c>
      <c r="R630">
        <f ca="1">IF(ROW(P630)-N630&gt;10,VAR(INDIRECT("K"&amp;N630):L630),$L$6951/4)</f>
        <v>4.6133748335604123E-2</v>
      </c>
      <c r="S630">
        <f t="shared" ca="1" si="83"/>
        <v>0.4282915506332009</v>
      </c>
      <c r="T630">
        <f t="shared" ca="1" si="84"/>
        <v>3.0891263293322843E-3</v>
      </c>
      <c r="V630">
        <f t="shared" si="85"/>
        <v>2</v>
      </c>
      <c r="W630">
        <f t="shared" ca="1" si="86"/>
        <v>0</v>
      </c>
      <c r="X630">
        <f t="shared" ca="1" si="87"/>
        <v>1</v>
      </c>
      <c r="Y630">
        <f t="shared" ca="1" si="88"/>
        <v>0</v>
      </c>
      <c r="Z630">
        <f t="shared" ca="1" si="89"/>
        <v>0</v>
      </c>
    </row>
    <row r="631" spans="1:26" x14ac:dyDescent="0.3">
      <c r="A631">
        <v>1304</v>
      </c>
      <c r="B631" t="s">
        <v>6</v>
      </c>
      <c r="C631" t="s">
        <v>7</v>
      </c>
      <c r="D631" s="1">
        <v>5.8333333333333336E-3</v>
      </c>
      <c r="E631">
        <v>1</v>
      </c>
      <c r="F631">
        <v>4</v>
      </c>
      <c r="G631">
        <v>13</v>
      </c>
      <c r="H631">
        <v>1</v>
      </c>
      <c r="I631">
        <v>1</v>
      </c>
      <c r="J631">
        <v>0.66314779270633395</v>
      </c>
      <c r="K631">
        <v>0.74778532296564559</v>
      </c>
      <c r="L631">
        <v>0.79999999999999993</v>
      </c>
      <c r="M631">
        <f t="shared" si="81"/>
        <v>4</v>
      </c>
      <c r="N631">
        <f t="shared" si="82"/>
        <v>619</v>
      </c>
      <c r="O631">
        <f ca="1">AVERAGE(INDIRECT("K"&amp;N631):K631)</f>
        <v>0.771164337394731</v>
      </c>
      <c r="P631">
        <f ca="1">IF(ROW(P631)-N631&gt;10,VAR(INDIRECT("K"&amp;N631):K631),$K$6951/4)</f>
        <v>1.8079416629556636E-4</v>
      </c>
      <c r="Q631">
        <f ca="1">(AVERAGE(INDIRECT("K"&amp;N631):L631)+AVERAGE(L602:L631))/2</f>
        <v>0.50080199884398657</v>
      </c>
      <c r="R631">
        <f ca="1">IF(ROW(P631)-N631&gt;10,VAR(INDIRECT("K"&amp;N631):L631),$L$6951/4)</f>
        <v>4.3759481840902267E-2</v>
      </c>
      <c r="S631">
        <f t="shared" ca="1" si="83"/>
        <v>0.44117382461836069</v>
      </c>
      <c r="T631">
        <f t="shared" ca="1" si="84"/>
        <v>4.097613789419194E-3</v>
      </c>
      <c r="V631">
        <f t="shared" si="85"/>
        <v>2</v>
      </c>
      <c r="W631">
        <f t="shared" ca="1" si="86"/>
        <v>0</v>
      </c>
      <c r="X631">
        <f t="shared" ca="1" si="87"/>
        <v>1</v>
      </c>
      <c r="Y631">
        <f t="shared" ca="1" si="88"/>
        <v>0</v>
      </c>
      <c r="Z631">
        <f t="shared" ca="1" si="89"/>
        <v>0</v>
      </c>
    </row>
    <row r="632" spans="1:26" x14ac:dyDescent="0.3">
      <c r="A632">
        <v>1304</v>
      </c>
      <c r="B632" t="s">
        <v>6</v>
      </c>
      <c r="C632" t="s">
        <v>7</v>
      </c>
      <c r="D632" s="1">
        <v>6.1689814814814819E-3</v>
      </c>
      <c r="E632">
        <v>1</v>
      </c>
      <c r="F632">
        <v>4</v>
      </c>
      <c r="G632">
        <v>14</v>
      </c>
      <c r="H632">
        <v>1</v>
      </c>
      <c r="I632">
        <v>1</v>
      </c>
      <c r="J632">
        <v>0.66314779270633395</v>
      </c>
      <c r="K632">
        <v>0.73539333823773756</v>
      </c>
      <c r="L632">
        <v>0.93262955854126672</v>
      </c>
      <c r="M632">
        <f t="shared" si="81"/>
        <v>4</v>
      </c>
      <c r="N632">
        <f t="shared" si="82"/>
        <v>619</v>
      </c>
      <c r="O632">
        <f ca="1">AVERAGE(INDIRECT("K"&amp;N632):K632)</f>
        <v>0.76860926602637447</v>
      </c>
      <c r="P632">
        <f ca="1">IF(ROW(P632)-N632&gt;10,VAR(INDIRECT("K"&amp;N632):K632),$K$6951/4)</f>
        <v>2.582843784979139E-4</v>
      </c>
      <c r="Q632">
        <f ca="1">(AVERAGE(INDIRECT("K"&amp;N632):L632)+AVERAGE(L603:L632))/2</f>
        <v>0.51880244942004994</v>
      </c>
      <c r="R632">
        <f ca="1">IF(ROW(P632)-N632&gt;10,VAR(INDIRECT("K"&amp;N632):L632),$L$6951/4)</f>
        <v>4.3486512559759334E-2</v>
      </c>
      <c r="S632">
        <f t="shared" ca="1" si="83"/>
        <v>0.4592960408627163</v>
      </c>
      <c r="T632">
        <f t="shared" ca="1" si="84"/>
        <v>5.8694838325470148E-3</v>
      </c>
      <c r="V632">
        <f t="shared" si="85"/>
        <v>2</v>
      </c>
      <c r="W632">
        <f t="shared" ca="1" si="86"/>
        <v>0</v>
      </c>
      <c r="X632">
        <f t="shared" ca="1" si="87"/>
        <v>1</v>
      </c>
      <c r="Y632">
        <f t="shared" ca="1" si="88"/>
        <v>0</v>
      </c>
      <c r="Z632">
        <f t="shared" ca="1" si="89"/>
        <v>0</v>
      </c>
    </row>
    <row r="633" spans="1:26" x14ac:dyDescent="0.3">
      <c r="A633">
        <v>1304</v>
      </c>
      <c r="B633" t="s">
        <v>6</v>
      </c>
      <c r="C633" t="s">
        <v>7</v>
      </c>
      <c r="D633" s="1">
        <v>6.6087962962962966E-3</v>
      </c>
      <c r="E633">
        <v>1</v>
      </c>
      <c r="F633">
        <v>4</v>
      </c>
      <c r="G633">
        <v>15</v>
      </c>
      <c r="H633">
        <v>0.5</v>
      </c>
      <c r="I633">
        <v>1</v>
      </c>
      <c r="J633">
        <v>0.66314779270633395</v>
      </c>
      <c r="K633">
        <v>0.72450514445025083</v>
      </c>
      <c r="L633">
        <v>0.93262955854126672</v>
      </c>
      <c r="M633">
        <f t="shared" si="81"/>
        <v>4</v>
      </c>
      <c r="N633">
        <f t="shared" si="82"/>
        <v>619</v>
      </c>
      <c r="O633">
        <f ca="1">AVERAGE(INDIRECT("K"&amp;N633):K633)</f>
        <v>0.76566899125463295</v>
      </c>
      <c r="P633">
        <f ca="1">IF(ROW(P633)-N633&gt;10,VAR(INDIRECT("K"&amp;N633):K633),$K$6951/4)</f>
        <v>3.6951373031959058E-4</v>
      </c>
      <c r="Q633">
        <f ca="1">(AVERAGE(INDIRECT("K"&amp;N633):L633)+AVERAGE(L604:L633))/2</f>
        <v>0.5326494357084941</v>
      </c>
      <c r="R633">
        <f ca="1">IF(ROW(P633)-N633&gt;10,VAR(INDIRECT("K"&amp;N633):L633),$L$6951/4)</f>
        <v>4.2932476133450567E-2</v>
      </c>
      <c r="S633">
        <f t="shared" ca="1" si="83"/>
        <v>0.47331604532072885</v>
      </c>
      <c r="T633">
        <f t="shared" ca="1" si="84"/>
        <v>8.4605931155362791E-3</v>
      </c>
      <c r="V633">
        <f t="shared" si="85"/>
        <v>2</v>
      </c>
      <c r="W633">
        <f t="shared" ca="1" si="86"/>
        <v>0</v>
      </c>
      <c r="X633">
        <f t="shared" ca="1" si="87"/>
        <v>1</v>
      </c>
      <c r="Y633">
        <f t="shared" ca="1" si="88"/>
        <v>0</v>
      </c>
      <c r="Z633">
        <f t="shared" ca="1" si="89"/>
        <v>0</v>
      </c>
    </row>
    <row r="634" spans="1:26" x14ac:dyDescent="0.3">
      <c r="A634">
        <v>1304</v>
      </c>
      <c r="B634" t="s">
        <v>6</v>
      </c>
      <c r="C634" t="s">
        <v>7</v>
      </c>
      <c r="D634" s="1">
        <v>6.9791666666666665E-3</v>
      </c>
      <c r="E634">
        <v>1</v>
      </c>
      <c r="F634">
        <v>4</v>
      </c>
      <c r="G634">
        <v>16</v>
      </c>
      <c r="H634">
        <v>0.3</v>
      </c>
      <c r="I634">
        <v>1</v>
      </c>
      <c r="J634">
        <v>0.66314779270633395</v>
      </c>
      <c r="K634">
        <v>0.71928317030625166</v>
      </c>
      <c r="L634">
        <v>0.58262955854126675</v>
      </c>
      <c r="M634">
        <f t="shared" si="81"/>
        <v>4</v>
      </c>
      <c r="N634">
        <f t="shared" si="82"/>
        <v>619</v>
      </c>
      <c r="O634">
        <f ca="1">AVERAGE(INDIRECT("K"&amp;N634):K634)</f>
        <v>0.76276987744535907</v>
      </c>
      <c r="P634">
        <f ca="1">IF(ROW(P634)-N634&gt;10,VAR(INDIRECT("K"&amp;N634):K634),$K$6951/4)</f>
        <v>4.7935725569757252E-4</v>
      </c>
      <c r="Q634">
        <f ca="1">(AVERAGE(INDIRECT("K"&amp;N634):L634)+AVERAGE(L605:L634))/2</f>
        <v>0.53599151694517699</v>
      </c>
      <c r="R634">
        <f ca="1">IF(ROW(P634)-N634&gt;10,VAR(INDIRECT("K"&amp;N634):L634),$L$6951/4)</f>
        <v>4.0504758811927791E-2</v>
      </c>
      <c r="S634">
        <f t="shared" ca="1" si="83"/>
        <v>0.47688261141667926</v>
      </c>
      <c r="T634">
        <f t="shared" ca="1" si="84"/>
        <v>1.1559371200793011E-2</v>
      </c>
      <c r="V634">
        <f t="shared" si="85"/>
        <v>2</v>
      </c>
      <c r="W634">
        <f t="shared" ca="1" si="86"/>
        <v>0</v>
      </c>
      <c r="X634">
        <f t="shared" ca="1" si="87"/>
        <v>1</v>
      </c>
      <c r="Y634">
        <f t="shared" ca="1" si="88"/>
        <v>0</v>
      </c>
      <c r="Z634">
        <f t="shared" ca="1" si="89"/>
        <v>0</v>
      </c>
    </row>
    <row r="635" spans="1:26" x14ac:dyDescent="0.3">
      <c r="A635">
        <v>1304</v>
      </c>
      <c r="B635" t="s">
        <v>6</v>
      </c>
      <c r="C635" t="s">
        <v>7</v>
      </c>
      <c r="D635" s="1">
        <v>7.2337962962962963E-3</v>
      </c>
      <c r="E635">
        <v>1</v>
      </c>
      <c r="F635">
        <v>4</v>
      </c>
      <c r="G635">
        <v>17</v>
      </c>
      <c r="H635">
        <v>0.53333333333333333</v>
      </c>
      <c r="I635">
        <v>1</v>
      </c>
      <c r="J635">
        <v>0.66314779270633395</v>
      </c>
      <c r="K635">
        <v>0.71284182095225057</v>
      </c>
      <c r="L635">
        <v>0.44262955854126679</v>
      </c>
      <c r="M635">
        <f t="shared" si="81"/>
        <v>4</v>
      </c>
      <c r="N635">
        <f t="shared" si="82"/>
        <v>619</v>
      </c>
      <c r="O635">
        <f ca="1">AVERAGE(INDIRECT("K"&amp;N635):K635)</f>
        <v>0.75983293294576448</v>
      </c>
      <c r="P635">
        <f ca="1">IF(ROW(P635)-N635&gt;10,VAR(INDIRECT("K"&amp;N635):K635),$K$6951/4)</f>
        <v>5.9603335810935797E-4</v>
      </c>
      <c r="Q635">
        <f ca="1">(AVERAGE(INDIRECT("K"&amp;N635):L635)+AVERAGE(L606:L635))/2</f>
        <v>0.53138871590808689</v>
      </c>
      <c r="R635">
        <f ca="1">IF(ROW(P635)-N635&gt;10,VAR(INDIRECT("K"&amp;N635):L635),$L$6951/4)</f>
        <v>3.9699637341141694E-2</v>
      </c>
      <c r="S635">
        <f t="shared" ca="1" si="83"/>
        <v>0.47252627751010451</v>
      </c>
      <c r="T635">
        <f t="shared" ca="1" si="84"/>
        <v>1.4572710202287344E-2</v>
      </c>
      <c r="V635">
        <f t="shared" si="85"/>
        <v>2</v>
      </c>
      <c r="W635">
        <f t="shared" ca="1" si="86"/>
        <v>0</v>
      </c>
      <c r="X635">
        <f t="shared" ca="1" si="87"/>
        <v>1</v>
      </c>
      <c r="Y635">
        <f t="shared" ca="1" si="88"/>
        <v>0</v>
      </c>
      <c r="Z635">
        <f t="shared" ca="1" si="89"/>
        <v>0</v>
      </c>
    </row>
    <row r="636" spans="1:26" x14ac:dyDescent="0.3">
      <c r="A636">
        <v>1304</v>
      </c>
      <c r="B636" t="s">
        <v>6</v>
      </c>
      <c r="C636" t="s">
        <v>7</v>
      </c>
      <c r="D636" s="1">
        <v>7.8125E-3</v>
      </c>
      <c r="E636">
        <v>1</v>
      </c>
      <c r="F636">
        <v>4</v>
      </c>
      <c r="G636">
        <v>18</v>
      </c>
      <c r="H636">
        <v>0.38095238095238093</v>
      </c>
      <c r="I636">
        <v>1</v>
      </c>
      <c r="J636">
        <v>0.66314779270633395</v>
      </c>
      <c r="K636">
        <v>0.70542733376718059</v>
      </c>
      <c r="L636">
        <v>0.60596289187460006</v>
      </c>
      <c r="M636">
        <f t="shared" si="81"/>
        <v>4</v>
      </c>
      <c r="N636">
        <f t="shared" si="82"/>
        <v>619</v>
      </c>
      <c r="O636">
        <f ca="1">AVERAGE(INDIRECT("K"&amp;N636):K636)</f>
        <v>0.7568103996580654</v>
      </c>
      <c r="P636">
        <f ca="1">IF(ROW(P636)-N636&gt;10,VAR(INDIRECT("K"&amp;N636):K636),$K$6951/4)</f>
        <v>7.254153068927035E-4</v>
      </c>
      <c r="Q636">
        <f ca="1">(AVERAGE(INDIRECT("K"&amp;N636):L636)+AVERAGE(L607:L636))/2</f>
        <v>0.53588154051253467</v>
      </c>
      <c r="R636">
        <f ca="1">IF(ROW(P636)-N636&gt;10,VAR(INDIRECT("K"&amp;N636):L636),$L$6951/4)</f>
        <v>3.7582852985493832E-2</v>
      </c>
      <c r="S636">
        <f t="shared" ca="1" si="83"/>
        <v>0.47729389235090897</v>
      </c>
      <c r="T636">
        <f t="shared" ca="1" si="84"/>
        <v>1.8577677513672848E-2</v>
      </c>
      <c r="V636">
        <f t="shared" si="85"/>
        <v>2</v>
      </c>
      <c r="W636">
        <f t="shared" ca="1" si="86"/>
        <v>0</v>
      </c>
      <c r="X636">
        <f t="shared" ca="1" si="87"/>
        <v>1</v>
      </c>
      <c r="Y636">
        <f t="shared" ca="1" si="88"/>
        <v>0</v>
      </c>
      <c r="Z636">
        <f t="shared" ca="1" si="89"/>
        <v>0</v>
      </c>
    </row>
    <row r="637" spans="1:26" x14ac:dyDescent="0.3">
      <c r="A637">
        <v>1304</v>
      </c>
      <c r="B637" t="s">
        <v>6</v>
      </c>
      <c r="C637" t="s">
        <v>7</v>
      </c>
      <c r="D637" s="1">
        <v>8.3680555555555557E-3</v>
      </c>
      <c r="E637">
        <v>1</v>
      </c>
      <c r="F637">
        <v>4</v>
      </c>
      <c r="G637">
        <v>19</v>
      </c>
      <c r="H637">
        <v>0.2857142857142857</v>
      </c>
      <c r="I637">
        <v>1</v>
      </c>
      <c r="J637">
        <v>0.66314779270633395</v>
      </c>
      <c r="K637">
        <v>0.69730477228115739</v>
      </c>
      <c r="L637">
        <v>0.49929622520793338</v>
      </c>
      <c r="M637">
        <f t="shared" si="81"/>
        <v>4</v>
      </c>
      <c r="N637">
        <f t="shared" si="82"/>
        <v>619</v>
      </c>
      <c r="O637">
        <f ca="1">AVERAGE(INDIRECT("K"&amp;N637):K637)</f>
        <v>0.75367852453296502</v>
      </c>
      <c r="P637">
        <f ca="1">IF(ROW(P637)-N637&gt;10,VAR(INDIRECT("K"&amp;N637):K637),$K$6951/4)</f>
        <v>8.7147865069500772E-4</v>
      </c>
      <c r="Q637">
        <f ca="1">(AVERAGE(INDIRECT("K"&amp;N637):L637)+AVERAGE(L608:L637))/2</f>
        <v>0.53907130620004862</v>
      </c>
      <c r="R637">
        <f ca="1">IF(ROW(P637)-N637&gt;10,VAR(INDIRECT("K"&amp;N637):L637),$L$6951/4)</f>
        <v>3.6335897377171314E-2</v>
      </c>
      <c r="S637">
        <f t="shared" ca="1" si="83"/>
        <v>0.54077340867980683</v>
      </c>
      <c r="T637">
        <f t="shared" ca="1" si="84"/>
        <v>2.2873601774107556E-2</v>
      </c>
      <c r="V637">
        <f t="shared" si="85"/>
        <v>2</v>
      </c>
      <c r="W637">
        <f t="shared" ca="1" si="86"/>
        <v>0</v>
      </c>
      <c r="X637">
        <f t="shared" ca="1" si="87"/>
        <v>0</v>
      </c>
      <c r="Y637">
        <f t="shared" ca="1" si="88"/>
        <v>0</v>
      </c>
      <c r="Z637">
        <f t="shared" ca="1" si="89"/>
        <v>1</v>
      </c>
    </row>
    <row r="638" spans="1:26" x14ac:dyDescent="0.3">
      <c r="A638">
        <v>1304</v>
      </c>
      <c r="B638" t="s">
        <v>6</v>
      </c>
      <c r="C638" t="s">
        <v>7</v>
      </c>
      <c r="D638" s="1">
        <v>8.6805555555555559E-3</v>
      </c>
      <c r="E638">
        <v>1</v>
      </c>
      <c r="F638">
        <v>4</v>
      </c>
      <c r="G638">
        <v>20</v>
      </c>
      <c r="H638">
        <v>0.44444444444444442</v>
      </c>
      <c r="I638">
        <v>1</v>
      </c>
      <c r="J638">
        <v>0.66314779270633395</v>
      </c>
      <c r="K638">
        <v>0.69031033396726982</v>
      </c>
      <c r="L638">
        <v>0.43262955854126678</v>
      </c>
      <c r="M638">
        <f t="shared" si="81"/>
        <v>4</v>
      </c>
      <c r="N638">
        <f t="shared" si="82"/>
        <v>619</v>
      </c>
      <c r="O638">
        <f ca="1">AVERAGE(INDIRECT("K"&amp;N638):K638)</f>
        <v>0.75051011500468023</v>
      </c>
      <c r="P638">
        <f ca="1">IF(ROW(P638)-N638&gt;10,VAR(INDIRECT("K"&amp;N638):K638),$K$6951/4)</f>
        <v>1.026387732068519E-3</v>
      </c>
      <c r="Q638">
        <f ca="1">(AVERAGE(INDIRECT("K"&amp;N638):L638)+AVERAGE(L609:L638))/2</f>
        <v>0.54119257334782056</v>
      </c>
      <c r="R638">
        <f ca="1">IF(ROW(P638)-N638&gt;10,VAR(INDIRECT("K"&amp;N638):L638),$L$6951/4)</f>
        <v>3.5847144902439856E-2</v>
      </c>
      <c r="S638">
        <f t="shared" ca="1" si="83"/>
        <v>0.54317143736144924</v>
      </c>
      <c r="T638">
        <f t="shared" ca="1" si="84"/>
        <v>2.7060544454363938E-2</v>
      </c>
      <c r="V638">
        <f t="shared" si="85"/>
        <v>2</v>
      </c>
      <c r="W638">
        <f t="shared" ca="1" si="86"/>
        <v>0</v>
      </c>
      <c r="X638">
        <f t="shared" ca="1" si="87"/>
        <v>0</v>
      </c>
      <c r="Y638">
        <f t="shared" ca="1" si="88"/>
        <v>0</v>
      </c>
      <c r="Z638">
        <f t="shared" ca="1" si="89"/>
        <v>1</v>
      </c>
    </row>
    <row r="639" spans="1:26" x14ac:dyDescent="0.3">
      <c r="A639">
        <v>1304</v>
      </c>
      <c r="B639" t="s">
        <v>6</v>
      </c>
      <c r="C639" t="s">
        <v>7</v>
      </c>
      <c r="D639" s="1">
        <v>9.3865740740740732E-3</v>
      </c>
      <c r="E639">
        <v>1</v>
      </c>
      <c r="F639">
        <v>4</v>
      </c>
      <c r="G639">
        <v>21</v>
      </c>
      <c r="H639">
        <v>0.35555555555555551</v>
      </c>
      <c r="I639">
        <v>1</v>
      </c>
      <c r="J639">
        <v>0.66314779270633395</v>
      </c>
      <c r="K639">
        <v>0.66534394716203571</v>
      </c>
      <c r="L639">
        <v>0.54374066965237788</v>
      </c>
      <c r="M639">
        <f t="shared" si="81"/>
        <v>4</v>
      </c>
      <c r="N639">
        <f t="shared" si="82"/>
        <v>619</v>
      </c>
      <c r="O639">
        <f ca="1">AVERAGE(INDIRECT("K"&amp;N639):K639)</f>
        <v>0.74645458320264957</v>
      </c>
      <c r="P639">
        <f ca="1">IF(ROW(P639)-N639&gt;10,VAR(INDIRECT("K"&amp;N639):K639),$K$6951/4)</f>
        <v>1.3204624476080209E-3</v>
      </c>
      <c r="Q639">
        <f ca="1">(AVERAGE(INDIRECT("K"&amp;N639):L639)+AVERAGE(L610:L639))/2</f>
        <v>0.54682688997948792</v>
      </c>
      <c r="R639">
        <f ca="1">IF(ROW(P639)-N639&gt;10,VAR(INDIRECT("K"&amp;N639):L639),$L$6951/4)</f>
        <v>3.4421378803709345E-2</v>
      </c>
      <c r="S639">
        <f t="shared" ca="1" si="83"/>
        <v>0.54934734590971379</v>
      </c>
      <c r="T639">
        <f t="shared" ca="1" si="84"/>
        <v>3.5579551929059296E-2</v>
      </c>
      <c r="V639">
        <f t="shared" si="85"/>
        <v>2</v>
      </c>
      <c r="W639">
        <f t="shared" ca="1" si="86"/>
        <v>0</v>
      </c>
      <c r="X639">
        <f t="shared" ca="1" si="87"/>
        <v>0</v>
      </c>
      <c r="Y639">
        <f t="shared" ca="1" si="88"/>
        <v>0</v>
      </c>
      <c r="Z639">
        <f t="shared" ca="1" si="89"/>
        <v>1</v>
      </c>
    </row>
    <row r="640" spans="1:26" x14ac:dyDescent="0.3">
      <c r="A640">
        <v>1304</v>
      </c>
      <c r="B640" t="s">
        <v>6</v>
      </c>
      <c r="C640" t="s">
        <v>7</v>
      </c>
      <c r="D640" s="1">
        <v>9.6296296296296303E-3</v>
      </c>
      <c r="E640">
        <v>1</v>
      </c>
      <c r="F640">
        <v>4</v>
      </c>
      <c r="G640">
        <v>22</v>
      </c>
      <c r="H640">
        <v>0.29090909090909095</v>
      </c>
      <c r="I640">
        <v>1</v>
      </c>
      <c r="J640">
        <v>0.66314779270633395</v>
      </c>
      <c r="K640">
        <v>0.64403772035426565</v>
      </c>
      <c r="L640">
        <v>0.48151844743015565</v>
      </c>
      <c r="M640">
        <f t="shared" si="81"/>
        <v>4</v>
      </c>
      <c r="N640">
        <f t="shared" si="82"/>
        <v>619</v>
      </c>
      <c r="O640">
        <f ca="1">AVERAGE(INDIRECT("K"&amp;N640):K640)</f>
        <v>0.74179927125499567</v>
      </c>
      <c r="P640">
        <f ca="1">IF(ROW(P640)-N640&gt;10,VAR(INDIRECT("K"&amp;N640):K640),$K$6951/4)</f>
        <v>1.7343657286955129E-3</v>
      </c>
      <c r="Q640">
        <f ca="1">(AVERAGE(INDIRECT("K"&amp;N640):L640)+AVERAGE(L611:L640))/2</f>
        <v>0.55229192508766978</v>
      </c>
      <c r="R640">
        <f ca="1">IF(ROW(P640)-N640&gt;10,VAR(INDIRECT("K"&amp;N640):L640),$L$6951/4)</f>
        <v>3.3524137569696133E-2</v>
      </c>
      <c r="S640">
        <f t="shared" ca="1" si="83"/>
        <v>0.55550456702154238</v>
      </c>
      <c r="T640">
        <f t="shared" ca="1" si="84"/>
        <v>4.6770342658433113E-2</v>
      </c>
      <c r="V640">
        <f t="shared" si="85"/>
        <v>2</v>
      </c>
      <c r="W640">
        <f t="shared" ca="1" si="86"/>
        <v>0</v>
      </c>
      <c r="X640">
        <f t="shared" ca="1" si="87"/>
        <v>0</v>
      </c>
      <c r="Y640">
        <f t="shared" ca="1" si="88"/>
        <v>0</v>
      </c>
      <c r="Z640">
        <f t="shared" ca="1" si="89"/>
        <v>1</v>
      </c>
    </row>
    <row r="641" spans="1:26" x14ac:dyDescent="0.3">
      <c r="A641">
        <v>1304</v>
      </c>
      <c r="B641" t="s">
        <v>6</v>
      </c>
      <c r="C641" t="s">
        <v>7</v>
      </c>
      <c r="D641" s="1">
        <v>1.019675925925926E-2</v>
      </c>
      <c r="E641">
        <v>1</v>
      </c>
      <c r="F641">
        <v>5</v>
      </c>
      <c r="G641">
        <v>23</v>
      </c>
      <c r="H641">
        <v>0.5</v>
      </c>
      <c r="I641">
        <v>0.25390625</v>
      </c>
      <c r="J641">
        <v>0.5</v>
      </c>
      <c r="K641">
        <v>0.6212484911803845</v>
      </c>
      <c r="L641">
        <v>0.43626592217763044</v>
      </c>
      <c r="M641">
        <f t="shared" si="81"/>
        <v>4</v>
      </c>
      <c r="N641">
        <f t="shared" si="82"/>
        <v>619</v>
      </c>
      <c r="O641">
        <f ca="1">AVERAGE(INDIRECT("K"&amp;N641):K641)</f>
        <v>0.73655793299088212</v>
      </c>
      <c r="P641">
        <f ca="1">IF(ROW(P641)-N641&gt;10,VAR(INDIRECT("K"&amp;N641):K641),$K$6951/4)</f>
        <v>2.2873783392195102E-3</v>
      </c>
      <c r="Q641">
        <f ca="1">(AVERAGE(INDIRECT("K"&amp;N641):L641)+AVERAGE(L612:L641))/2</f>
        <v>0.55644996147334091</v>
      </c>
      <c r="R641">
        <f ca="1">IF(ROW(P641)-N641&gt;10,VAR(INDIRECT("K"&amp;N641):L641),$L$6951/4)</f>
        <v>3.3070607248473355E-2</v>
      </c>
      <c r="S641">
        <f t="shared" ca="1" si="83"/>
        <v>0.56050886117330345</v>
      </c>
      <c r="T641">
        <f t="shared" ca="1" si="84"/>
        <v>6.050693370064638E-2</v>
      </c>
      <c r="V641">
        <f t="shared" si="85"/>
        <v>2</v>
      </c>
      <c r="W641">
        <f t="shared" ca="1" si="86"/>
        <v>0</v>
      </c>
      <c r="X641">
        <f t="shared" ca="1" si="87"/>
        <v>0</v>
      </c>
      <c r="Y641">
        <f t="shared" ca="1" si="88"/>
        <v>0</v>
      </c>
      <c r="Z641">
        <f t="shared" ca="1" si="89"/>
        <v>1</v>
      </c>
    </row>
    <row r="642" spans="1:26" x14ac:dyDescent="0.3">
      <c r="A642">
        <v>1304</v>
      </c>
      <c r="B642" t="s">
        <v>6</v>
      </c>
      <c r="C642" t="s">
        <v>7</v>
      </c>
      <c r="D642" s="1">
        <v>1.0416666666666666E-2</v>
      </c>
      <c r="E642">
        <v>1</v>
      </c>
      <c r="F642">
        <v>5</v>
      </c>
      <c r="G642">
        <v>24</v>
      </c>
      <c r="H642">
        <v>0.83333333333333337</v>
      </c>
      <c r="I642">
        <v>0.25390625</v>
      </c>
      <c r="J642">
        <v>0.5</v>
      </c>
      <c r="K642">
        <v>0.60842403517228594</v>
      </c>
      <c r="L642">
        <v>0.47539062499999996</v>
      </c>
      <c r="M642">
        <f t="shared" si="81"/>
        <v>4</v>
      </c>
      <c r="N642">
        <f t="shared" si="82"/>
        <v>619</v>
      </c>
      <c r="O642">
        <f ca="1">AVERAGE(INDIRECT("K"&amp;N642):K642)</f>
        <v>0.73121902058177402</v>
      </c>
      <c r="P642">
        <f ca="1">IF(ROW(P642)-N642&gt;10,VAR(INDIRECT("K"&amp;N642):K642),$K$6951/4)</f>
        <v>2.8720227641706327E-3</v>
      </c>
      <c r="Q642">
        <f ca="1">(AVERAGE(INDIRECT("K"&amp;N642):L642)+AVERAGE(L613:L642))/2</f>
        <v>0.55592578086337763</v>
      </c>
      <c r="R642">
        <f ca="1">IF(ROW(P642)-N642&gt;10,VAR(INDIRECT("K"&amp;N642):L642),$L$6951/4)</f>
        <v>3.230715712628001E-2</v>
      </c>
      <c r="S642">
        <f t="shared" ca="1" si="83"/>
        <v>0.56097066058424383</v>
      </c>
      <c r="T642">
        <f t="shared" ca="1" si="84"/>
        <v>7.4974780011182976E-2</v>
      </c>
      <c r="V642">
        <f t="shared" si="85"/>
        <v>2</v>
      </c>
      <c r="W642">
        <f t="shared" ca="1" si="86"/>
        <v>0</v>
      </c>
      <c r="X642">
        <f t="shared" ca="1" si="87"/>
        <v>0</v>
      </c>
      <c r="Y642">
        <f t="shared" ca="1" si="88"/>
        <v>0</v>
      </c>
      <c r="Z642">
        <f t="shared" ca="1" si="89"/>
        <v>1</v>
      </c>
    </row>
    <row r="643" spans="1:26" x14ac:dyDescent="0.3">
      <c r="A643">
        <v>1304</v>
      </c>
      <c r="B643" t="s">
        <v>6</v>
      </c>
      <c r="C643" t="s">
        <v>7</v>
      </c>
      <c r="D643" s="1">
        <v>1.0613425925925925E-2</v>
      </c>
      <c r="E643">
        <v>1</v>
      </c>
      <c r="F643">
        <v>5</v>
      </c>
      <c r="G643">
        <v>25</v>
      </c>
      <c r="H643">
        <v>1</v>
      </c>
      <c r="I643">
        <v>0.25390625</v>
      </c>
      <c r="J643">
        <v>0.5</v>
      </c>
      <c r="K643">
        <v>0.61216335793392185</v>
      </c>
      <c r="L643">
        <v>0.70872395833333335</v>
      </c>
      <c r="M643">
        <f t="shared" ref="M643:M706" si="90">IF(A642&lt;&gt;A643,M642+1,M642)</f>
        <v>4</v>
      </c>
      <c r="N643">
        <f t="shared" ref="N643:N706" si="91">IF(M643&lt;&gt;M642,ROW(N643),N642)</f>
        <v>619</v>
      </c>
      <c r="O643">
        <f ca="1">AVERAGE(INDIRECT("K"&amp;N643):K643)</f>
        <v>0.72645679407586006</v>
      </c>
      <c r="P643">
        <f ca="1">IF(ROW(P643)-N643&gt;10,VAR(INDIRECT("K"&amp;N643):K643),$K$6951/4)</f>
        <v>3.319325181337623E-3</v>
      </c>
      <c r="Q643">
        <f ca="1">(AVERAGE(INDIRECT("K"&amp;N643):L643)+AVERAGE(L614:L643))/2</f>
        <v>0.56417069997089064</v>
      </c>
      <c r="R643">
        <f ca="1">IF(ROW(P643)-N643&gt;10,VAR(INDIRECT("K"&amp;N643):L643),$L$6951/4)</f>
        <v>3.1095298965191646E-2</v>
      </c>
      <c r="S643">
        <f t="shared" ref="S643:S706" ca="1" si="92">IF((O643*P643+Q643*R643*3)/(P643+R643*3)&gt;0.54,(O643*P643+Q643*R643*3)/(P643+R643*3),(O643*P643+Q643*R643*3)/(P643+R643*3)-0.06)</f>
        <v>0.56974679934898298</v>
      </c>
      <c r="T643">
        <f t="shared" ref="T643:T706" ca="1" si="93">P643*R643/(P643+R643)^2</f>
        <v>8.7148210879042107E-2</v>
      </c>
      <c r="V643">
        <f t="shared" ref="V643:V706" si="94">IF(A643=1301,1,IF(A643=1302,2,IF(A643=1303,2,IF(A643=1304,2,IF(A643=1305,1,IF(A643=1306,1,IF(A643=1307,1,IF(A643=1308,2,IF(A643=1309,1,IF(A643=1310,1,IF(A643=1311,2,IF(A643=1312,1,IF(A643=1313,2,IF(A643=1314,1,IF(A643=1315,2,IF(A643=1316,2,IF(A643=1401,1,IF(A643=1402,2,IF(A643=1403,1,IF(A643=1404,1,IF(A643=1405,1,IF(A643=1406,1,IF(A643=1407,1,IF(A643=1408,2,IF(A643=1501,1,IF(A643=1502,1,IF(A643=1503,1,IF(A643=1504,2,IF(A643=1601,1,IF(A643=1602,2,IF(A643=1701,1,0)))))))))))))))))))))))))))))))</f>
        <v>2</v>
      </c>
      <c r="W643">
        <f t="shared" ref="W643:W706" ca="1" si="95">IF(AND(S643&gt;0.5,V643=1),1,0)</f>
        <v>0</v>
      </c>
      <c r="X643">
        <f t="shared" ref="X643:X706" ca="1" si="96">IF(AND(S643&lt;0.5,V643=2),1,0)</f>
        <v>0</v>
      </c>
      <c r="Y643">
        <f t="shared" ref="Y643:Y706" ca="1" si="97">IF(AND(S643&lt;0.5,V643=1),1,0)</f>
        <v>0</v>
      </c>
      <c r="Z643">
        <f t="shared" ref="Z643:Z706" ca="1" si="98">IF(AND(S643&gt;0.5,V643=2),1,0)</f>
        <v>1</v>
      </c>
    </row>
    <row r="644" spans="1:26" x14ac:dyDescent="0.3">
      <c r="A644">
        <v>1304</v>
      </c>
      <c r="B644" t="s">
        <v>6</v>
      </c>
      <c r="C644" t="s">
        <v>7</v>
      </c>
      <c r="D644" s="1">
        <v>1.0960648148148148E-2</v>
      </c>
      <c r="E644">
        <v>1</v>
      </c>
      <c r="F644">
        <v>5</v>
      </c>
      <c r="G644">
        <v>26</v>
      </c>
      <c r="H644">
        <v>1</v>
      </c>
      <c r="I644">
        <v>0.25390625</v>
      </c>
      <c r="J644">
        <v>0.5</v>
      </c>
      <c r="K644">
        <v>0.6199364824822079</v>
      </c>
      <c r="L644">
        <v>0.82539062499999993</v>
      </c>
      <c r="M644">
        <f t="shared" si="90"/>
        <v>4</v>
      </c>
      <c r="N644">
        <f t="shared" si="91"/>
        <v>619</v>
      </c>
      <c r="O644">
        <f ca="1">AVERAGE(INDIRECT("K"&amp;N644):K644)</f>
        <v>0.72235985901456568</v>
      </c>
      <c r="P644">
        <f ca="1">IF(ROW(P644)-N644&gt;10,VAR(INDIRECT("K"&amp;N644):K644),$K$6951/4)</f>
        <v>3.6229589733921446E-3</v>
      </c>
      <c r="Q644">
        <f ca="1">(AVERAGE(INDIRECT("K"&amp;N644):L644)+AVERAGE(L615:L644))/2</f>
        <v>0.57669672888839318</v>
      </c>
      <c r="R644">
        <f ca="1">IF(ROW(P644)-N644&gt;10,VAR(INDIRECT("K"&amp;N644):L644),$L$6951/4)</f>
        <v>3.0523732479163651E-2</v>
      </c>
      <c r="S644">
        <f t="shared" ca="1" si="92"/>
        <v>0.58224046775094662</v>
      </c>
      <c r="T644">
        <f t="shared" ca="1" si="93"/>
        <v>9.4842674881809932E-2</v>
      </c>
      <c r="V644">
        <f t="shared" si="94"/>
        <v>2</v>
      </c>
      <c r="W644">
        <f t="shared" ca="1" si="95"/>
        <v>0</v>
      </c>
      <c r="X644">
        <f t="shared" ca="1" si="96"/>
        <v>0</v>
      </c>
      <c r="Y644">
        <f t="shared" ca="1" si="97"/>
        <v>0</v>
      </c>
      <c r="Z644">
        <f t="shared" ca="1" si="98"/>
        <v>1</v>
      </c>
    </row>
    <row r="645" spans="1:26" x14ac:dyDescent="0.3">
      <c r="A645">
        <v>1304</v>
      </c>
      <c r="B645" t="s">
        <v>6</v>
      </c>
      <c r="C645" t="s">
        <v>7</v>
      </c>
      <c r="D645" s="1">
        <v>1.2129629629629629E-2</v>
      </c>
      <c r="E645">
        <v>1</v>
      </c>
      <c r="F645">
        <v>6</v>
      </c>
      <c r="G645">
        <v>27</v>
      </c>
      <c r="H645">
        <v>1</v>
      </c>
      <c r="I645">
        <v>1</v>
      </c>
      <c r="J645">
        <v>0.69432773109243706</v>
      </c>
      <c r="K645">
        <v>0.62912593552981977</v>
      </c>
      <c r="L645">
        <v>0.82539062499999993</v>
      </c>
      <c r="M645">
        <f t="shared" si="90"/>
        <v>4</v>
      </c>
      <c r="N645">
        <f t="shared" si="91"/>
        <v>619</v>
      </c>
      <c r="O645">
        <f ca="1">AVERAGE(INDIRECT("K"&amp;N645):K645)</f>
        <v>0.71890675073735288</v>
      </c>
      <c r="P645">
        <f ca="1">IF(ROW(P645)-N645&gt;10,VAR(INDIRECT("K"&amp;N645):K645),$K$6951/4)</f>
        <v>3.8055612303946476E-3</v>
      </c>
      <c r="Q645">
        <f ca="1">(AVERAGE(INDIRECT("K"&amp;N645):L645)+AVERAGE(L616:L645))/2</f>
        <v>0.59170690459569852</v>
      </c>
      <c r="R645">
        <f ca="1">IF(ROW(P645)-N645&gt;10,VAR(INDIRECT("K"&amp;N645):L645),$L$6951/4)</f>
        <v>2.9969858301933917E-2</v>
      </c>
      <c r="S645">
        <f t="shared" ca="1" si="92"/>
        <v>0.59687220470565461</v>
      </c>
      <c r="T645">
        <f t="shared" ca="1" si="93"/>
        <v>9.9977414008305565E-2</v>
      </c>
      <c r="V645">
        <f t="shared" si="94"/>
        <v>2</v>
      </c>
      <c r="W645">
        <f t="shared" ca="1" si="95"/>
        <v>0</v>
      </c>
      <c r="X645">
        <f t="shared" ca="1" si="96"/>
        <v>0</v>
      </c>
      <c r="Y645">
        <f t="shared" ca="1" si="97"/>
        <v>0</v>
      </c>
      <c r="Z645">
        <f t="shared" ca="1" si="98"/>
        <v>1</v>
      </c>
    </row>
    <row r="646" spans="1:26" x14ac:dyDescent="0.3">
      <c r="A646">
        <v>1304</v>
      </c>
      <c r="B646" t="s">
        <v>6</v>
      </c>
      <c r="C646" t="s">
        <v>7</v>
      </c>
      <c r="D646" s="1">
        <v>1.2326388888888888E-2</v>
      </c>
      <c r="E646">
        <v>1</v>
      </c>
      <c r="F646">
        <v>6</v>
      </c>
      <c r="G646">
        <v>28</v>
      </c>
      <c r="H646">
        <v>0.5</v>
      </c>
      <c r="I646">
        <v>1</v>
      </c>
      <c r="J646">
        <v>0.69432773109243706</v>
      </c>
      <c r="K646">
        <v>0.62871641811352563</v>
      </c>
      <c r="L646">
        <v>0.93886554621848739</v>
      </c>
      <c r="M646">
        <f t="shared" si="90"/>
        <v>4</v>
      </c>
      <c r="N646">
        <f t="shared" si="91"/>
        <v>619</v>
      </c>
      <c r="O646">
        <f ca="1">AVERAGE(INDIRECT("K"&amp;N646):K646)</f>
        <v>0.71568566742935913</v>
      </c>
      <c r="P646">
        <f ca="1">IF(ROW(P646)-N646&gt;10,VAR(INDIRECT("K"&amp;N646):K646),$K$6951/4)</f>
        <v>3.9551250931148295E-3</v>
      </c>
      <c r="Q646">
        <f ca="1">(AVERAGE(INDIRECT("K"&amp;N646):L646)+AVERAGE(L617:L646))/2</f>
        <v>0.60951156612407198</v>
      </c>
      <c r="R646">
        <f ca="1">IF(ROW(P646)-N646&gt;10,VAR(INDIRECT("K"&amp;N646):L646),$L$6951/4)</f>
        <v>3.0383220165968599E-2</v>
      </c>
      <c r="S646">
        <f t="shared" ca="1" si="92"/>
        <v>0.61392703112619407</v>
      </c>
      <c r="T646">
        <f t="shared" ca="1" si="93"/>
        <v>0.10191434055233113</v>
      </c>
      <c r="V646">
        <f t="shared" si="94"/>
        <v>2</v>
      </c>
      <c r="W646">
        <f t="shared" ca="1" si="95"/>
        <v>0</v>
      </c>
      <c r="X646">
        <f t="shared" ca="1" si="96"/>
        <v>0</v>
      </c>
      <c r="Y646">
        <f t="shared" ca="1" si="97"/>
        <v>0</v>
      </c>
      <c r="Z646">
        <f t="shared" ca="1" si="98"/>
        <v>1</v>
      </c>
    </row>
    <row r="647" spans="1:26" x14ac:dyDescent="0.3">
      <c r="A647">
        <v>1304</v>
      </c>
      <c r="B647" t="s">
        <v>6</v>
      </c>
      <c r="C647" t="s">
        <v>7</v>
      </c>
      <c r="D647" s="1">
        <v>1.2523148148148148E-2</v>
      </c>
      <c r="E647">
        <v>1</v>
      </c>
      <c r="F647">
        <v>6</v>
      </c>
      <c r="G647">
        <v>29</v>
      </c>
      <c r="H647">
        <v>0.66666666666666663</v>
      </c>
      <c r="I647">
        <v>1</v>
      </c>
      <c r="J647">
        <v>0.69432773109243706</v>
      </c>
      <c r="K647">
        <v>0.62144750056303111</v>
      </c>
      <c r="L647">
        <v>0.58886554621848741</v>
      </c>
      <c r="M647">
        <f t="shared" si="90"/>
        <v>4</v>
      </c>
      <c r="N647">
        <f t="shared" si="91"/>
        <v>619</v>
      </c>
      <c r="O647">
        <f ca="1">AVERAGE(INDIRECT("K"&amp;N647):K647)</f>
        <v>0.71243607546845122</v>
      </c>
      <c r="P647">
        <f ca="1">IF(ROW(P647)-N647&gt;10,VAR(INDIRECT("K"&amp;N647):K647),$K$6951/4)</f>
        <v>4.1201062149630969E-3</v>
      </c>
      <c r="Q647">
        <f ca="1">(AVERAGE(INDIRECT("K"&amp;N647):L647)+AVERAGE(L618:L647))/2</f>
        <v>0.61823808691043125</v>
      </c>
      <c r="R647">
        <f ca="1">IF(ROW(P647)-N647&gt;10,VAR(INDIRECT("K"&amp;N647):L647),$L$6951/4)</f>
        <v>2.9409515308012908E-2</v>
      </c>
      <c r="S647">
        <f t="shared" ca="1" si="92"/>
        <v>0.62244070069098478</v>
      </c>
      <c r="T647">
        <f t="shared" ca="1" si="93"/>
        <v>0.10778019792177265</v>
      </c>
      <c r="V647">
        <f t="shared" si="94"/>
        <v>2</v>
      </c>
      <c r="W647">
        <f t="shared" ca="1" si="95"/>
        <v>0</v>
      </c>
      <c r="X647">
        <f t="shared" ca="1" si="96"/>
        <v>0</v>
      </c>
      <c r="Y647">
        <f t="shared" ca="1" si="97"/>
        <v>0</v>
      </c>
      <c r="Z647">
        <f t="shared" ca="1" si="98"/>
        <v>1</v>
      </c>
    </row>
    <row r="648" spans="1:26" x14ac:dyDescent="0.3">
      <c r="A648">
        <v>1304</v>
      </c>
      <c r="B648" t="s">
        <v>6</v>
      </c>
      <c r="C648" t="s">
        <v>7</v>
      </c>
      <c r="D648" s="1">
        <v>1.2997685185185185E-2</v>
      </c>
      <c r="E648">
        <v>1</v>
      </c>
      <c r="F648">
        <v>6</v>
      </c>
      <c r="G648">
        <v>30</v>
      </c>
      <c r="H648">
        <v>0.8</v>
      </c>
      <c r="I648">
        <v>1</v>
      </c>
      <c r="J648">
        <v>0.69432773109243706</v>
      </c>
      <c r="K648">
        <v>0.61174654481772384</v>
      </c>
      <c r="L648">
        <v>0.70553221288515411</v>
      </c>
      <c r="M648">
        <f t="shared" si="90"/>
        <v>4</v>
      </c>
      <c r="N648">
        <f t="shared" si="91"/>
        <v>619</v>
      </c>
      <c r="O648">
        <f ca="1">AVERAGE(INDIRECT("K"&amp;N648):K648)</f>
        <v>0.70907975778009369</v>
      </c>
      <c r="P648">
        <f ca="1">IF(ROW(P648)-N648&gt;10,VAR(INDIRECT("K"&amp;N648):K648),$K$6951/4)</f>
        <v>4.3159796396163791E-3</v>
      </c>
      <c r="Q648">
        <f ca="1">(AVERAGE(INDIRECT("K"&amp;N648):L648)+AVERAGE(L619:L648))/2</f>
        <v>0.62519068071068773</v>
      </c>
      <c r="R648">
        <f ca="1">IF(ROW(P648)-N648&gt;10,VAR(INDIRECT("K"&amp;N648):L648),$L$6951/4)</f>
        <v>2.848817811661895E-2</v>
      </c>
      <c r="S648">
        <f t="shared" ca="1" si="92"/>
        <v>0.62922344386305973</v>
      </c>
      <c r="T648">
        <f t="shared" ca="1" si="93"/>
        <v>0.11425791106182864</v>
      </c>
      <c r="V648">
        <f t="shared" si="94"/>
        <v>2</v>
      </c>
      <c r="W648">
        <f t="shared" ca="1" si="95"/>
        <v>0</v>
      </c>
      <c r="X648">
        <f t="shared" ca="1" si="96"/>
        <v>0</v>
      </c>
      <c r="Y648">
        <f t="shared" ca="1" si="97"/>
        <v>0</v>
      </c>
      <c r="Z648">
        <f t="shared" ca="1" si="98"/>
        <v>1</v>
      </c>
    </row>
    <row r="649" spans="1:26" x14ac:dyDescent="0.3">
      <c r="A649">
        <v>1304</v>
      </c>
      <c r="B649" t="s">
        <v>6</v>
      </c>
      <c r="C649" t="s">
        <v>7</v>
      </c>
      <c r="D649" s="1">
        <v>1.3715277777777778E-2</v>
      </c>
      <c r="E649">
        <v>1</v>
      </c>
      <c r="F649">
        <v>6</v>
      </c>
      <c r="G649">
        <v>31</v>
      </c>
      <c r="H649">
        <v>0.53333333333333333</v>
      </c>
      <c r="I649">
        <v>1</v>
      </c>
      <c r="J649">
        <v>0.69432773109243706</v>
      </c>
      <c r="K649">
        <v>0.60246437654038965</v>
      </c>
      <c r="L649">
        <v>0.79886554621848738</v>
      </c>
      <c r="M649">
        <f t="shared" si="90"/>
        <v>4</v>
      </c>
      <c r="N649">
        <f t="shared" si="91"/>
        <v>619</v>
      </c>
      <c r="O649">
        <f ca="1">AVERAGE(INDIRECT("K"&amp;N649):K649)</f>
        <v>0.70564055193365161</v>
      </c>
      <c r="P649">
        <f ca="1">IF(ROW(P649)-N649&gt;10,VAR(INDIRECT("K"&amp;N649):K649),$K$6951/4)</f>
        <v>4.5387858941094037E-3</v>
      </c>
      <c r="Q649">
        <f ca="1">(AVERAGE(INDIRECT("K"&amp;N649):L649)+AVERAGE(L620:L649))/2</f>
        <v>0.63592611562673262</v>
      </c>
      <c r="R649">
        <f ca="1">IF(ROW(P649)-N649&gt;10,VAR(INDIRECT("K"&amp;N649):L649),$L$6951/4)</f>
        <v>2.7941938095063908E-2</v>
      </c>
      <c r="S649">
        <f t="shared" ca="1" si="92"/>
        <v>0.63950694889575188</v>
      </c>
      <c r="T649">
        <f t="shared" ca="1" si="93"/>
        <v>0.12021116902291359</v>
      </c>
      <c r="V649">
        <f t="shared" si="94"/>
        <v>2</v>
      </c>
      <c r="W649">
        <f t="shared" ca="1" si="95"/>
        <v>0</v>
      </c>
      <c r="X649">
        <f t="shared" ca="1" si="96"/>
        <v>0</v>
      </c>
      <c r="Y649">
        <f t="shared" ca="1" si="97"/>
        <v>0</v>
      </c>
      <c r="Z649">
        <f t="shared" ca="1" si="98"/>
        <v>1</v>
      </c>
    </row>
    <row r="650" spans="1:26" x14ac:dyDescent="0.3">
      <c r="A650">
        <v>1304</v>
      </c>
      <c r="B650" t="s">
        <v>6</v>
      </c>
      <c r="C650" t="s">
        <v>7</v>
      </c>
      <c r="D650" s="1">
        <v>1.4108796296296296E-2</v>
      </c>
      <c r="E650">
        <v>1</v>
      </c>
      <c r="F650">
        <v>6</v>
      </c>
      <c r="G650">
        <v>32</v>
      </c>
      <c r="H650">
        <v>0.38095238095238093</v>
      </c>
      <c r="I650">
        <v>1</v>
      </c>
      <c r="J650">
        <v>0.69432773109243706</v>
      </c>
      <c r="K650">
        <v>0.58765564894097511</v>
      </c>
      <c r="L650">
        <v>0.61219887955182073</v>
      </c>
      <c r="M650">
        <f t="shared" si="90"/>
        <v>4</v>
      </c>
      <c r="N650">
        <f t="shared" si="91"/>
        <v>619</v>
      </c>
      <c r="O650">
        <f ca="1">AVERAGE(INDIRECT("K"&amp;N650):K650)</f>
        <v>0.70195352371513042</v>
      </c>
      <c r="P650">
        <f ca="1">IF(ROW(P650)-N650&gt;10,VAR(INDIRECT("K"&amp;N650):K650),$K$6951/4)</f>
        <v>4.8273871126058038E-3</v>
      </c>
      <c r="Q650">
        <f ca="1">(AVERAGE(INDIRECT("K"&amp;N650):L650)+AVERAGE(L621:L650))/2</f>
        <v>0.6369404865888082</v>
      </c>
      <c r="R650">
        <f ca="1">IF(ROW(P650)-N650&gt;10,VAR(INDIRECT("K"&amp;N650):L650),$L$6951/4)</f>
        <v>2.7151890622511537E-2</v>
      </c>
      <c r="S650">
        <f t="shared" ca="1" si="92"/>
        <v>0.64057785296506531</v>
      </c>
      <c r="T650">
        <f t="shared" ca="1" si="93"/>
        <v>0.1281666109327885</v>
      </c>
      <c r="V650">
        <f t="shared" si="94"/>
        <v>2</v>
      </c>
      <c r="W650">
        <f t="shared" ca="1" si="95"/>
        <v>0</v>
      </c>
      <c r="X650">
        <f t="shared" ca="1" si="96"/>
        <v>0</v>
      </c>
      <c r="Y650">
        <f t="shared" ca="1" si="97"/>
        <v>0</v>
      </c>
      <c r="Z650">
        <f t="shared" ca="1" si="98"/>
        <v>1</v>
      </c>
    </row>
    <row r="651" spans="1:26" x14ac:dyDescent="0.3">
      <c r="A651">
        <v>1304</v>
      </c>
      <c r="B651" t="s">
        <v>6</v>
      </c>
      <c r="C651" t="s">
        <v>7</v>
      </c>
      <c r="D651" s="1">
        <v>1.4710648148148148E-2</v>
      </c>
      <c r="E651">
        <v>1</v>
      </c>
      <c r="F651">
        <v>6</v>
      </c>
      <c r="G651">
        <v>33</v>
      </c>
      <c r="H651">
        <v>0.2857142857142857</v>
      </c>
      <c r="I651">
        <v>1</v>
      </c>
      <c r="J651">
        <v>0.69432773109243706</v>
      </c>
      <c r="K651">
        <v>0.57930835334686426</v>
      </c>
      <c r="L651">
        <v>0.50553221288515404</v>
      </c>
      <c r="M651">
        <f t="shared" si="90"/>
        <v>4</v>
      </c>
      <c r="N651">
        <f t="shared" si="91"/>
        <v>619</v>
      </c>
      <c r="O651">
        <f ca="1">AVERAGE(INDIRECT("K"&amp;N651):K651)</f>
        <v>0.69823700340094053</v>
      </c>
      <c r="P651">
        <f ca="1">IF(ROW(P651)-N651&gt;10,VAR(INDIRECT("K"&amp;N651):K651),$K$6951/4)</f>
        <v>5.1323445324474859E-3</v>
      </c>
      <c r="Q651">
        <f ca="1">(AVERAGE(INDIRECT("K"&amp;N651):L651)+AVERAGE(L622:L651))/2</f>
        <v>0.63535761705075378</v>
      </c>
      <c r="R651">
        <f ca="1">IF(ROW(P651)-N651&gt;10,VAR(INDIRECT("K"&amp;N651):L651),$L$6951/4)</f>
        <v>2.6722993186312313E-2</v>
      </c>
      <c r="S651">
        <f t="shared" ca="1" si="92"/>
        <v>0.63914089565956289</v>
      </c>
      <c r="T651">
        <f t="shared" ca="1" si="93"/>
        <v>0.13515635668954137</v>
      </c>
      <c r="V651">
        <f t="shared" si="94"/>
        <v>2</v>
      </c>
      <c r="W651">
        <f t="shared" ca="1" si="95"/>
        <v>0</v>
      </c>
      <c r="X651">
        <f t="shared" ca="1" si="96"/>
        <v>0</v>
      </c>
      <c r="Y651">
        <f t="shared" ca="1" si="97"/>
        <v>0</v>
      </c>
      <c r="Z651">
        <f t="shared" ca="1" si="98"/>
        <v>1</v>
      </c>
    </row>
    <row r="652" spans="1:26" x14ac:dyDescent="0.3">
      <c r="A652">
        <v>1304</v>
      </c>
      <c r="B652" t="s">
        <v>6</v>
      </c>
      <c r="C652" t="s">
        <v>7</v>
      </c>
      <c r="D652" s="1">
        <v>1.4953703703703703E-2</v>
      </c>
      <c r="E652">
        <v>1</v>
      </c>
      <c r="F652">
        <v>6</v>
      </c>
      <c r="G652">
        <v>34</v>
      </c>
      <c r="H652">
        <v>0.44444444444444442</v>
      </c>
      <c r="I652">
        <v>1</v>
      </c>
      <c r="J652">
        <v>0.69432773109243706</v>
      </c>
      <c r="K652">
        <v>0.57065599923745136</v>
      </c>
      <c r="L652">
        <v>0.43886554621848739</v>
      </c>
      <c r="M652">
        <f t="shared" si="90"/>
        <v>4</v>
      </c>
      <c r="N652">
        <f t="shared" si="91"/>
        <v>619</v>
      </c>
      <c r="O652">
        <f ca="1">AVERAGE(INDIRECT("K"&amp;N652):K652)</f>
        <v>0.69448462092554386</v>
      </c>
      <c r="P652">
        <f ca="1">IF(ROW(P652)-N652&gt;10,VAR(INDIRECT("K"&amp;N652):K652),$K$6951/4)</f>
        <v>5.4555516647716972E-3</v>
      </c>
      <c r="Q652">
        <f ca="1">(AVERAGE(INDIRECT("K"&amp;N652):L652)+AVERAGE(L623:L652))/2</f>
        <v>0.62637502044996851</v>
      </c>
      <c r="R652">
        <f ca="1">IF(ROW(P652)-N652&gt;10,VAR(INDIRECT("K"&amp;N652):L652),$L$6951/4)</f>
        <v>2.6662921428954697E-2</v>
      </c>
      <c r="S652">
        <f t="shared" ca="1" si="92"/>
        <v>0.63072376430873822</v>
      </c>
      <c r="T652">
        <f t="shared" ca="1" si="93"/>
        <v>0.14100568549278411</v>
      </c>
      <c r="V652">
        <f t="shared" si="94"/>
        <v>2</v>
      </c>
      <c r="W652">
        <f t="shared" ca="1" si="95"/>
        <v>0</v>
      </c>
      <c r="X652">
        <f t="shared" ca="1" si="96"/>
        <v>0</v>
      </c>
      <c r="Y652">
        <f t="shared" ca="1" si="97"/>
        <v>0</v>
      </c>
      <c r="Z652">
        <f t="shared" ca="1" si="98"/>
        <v>1</v>
      </c>
    </row>
    <row r="653" spans="1:26" x14ac:dyDescent="0.3">
      <c r="A653">
        <v>1304</v>
      </c>
      <c r="B653" t="s">
        <v>6</v>
      </c>
      <c r="C653" t="s">
        <v>7</v>
      </c>
      <c r="D653" s="1">
        <v>1.5416666666666667E-2</v>
      </c>
      <c r="E653">
        <v>1</v>
      </c>
      <c r="F653">
        <v>6</v>
      </c>
      <c r="G653">
        <v>35</v>
      </c>
      <c r="H653">
        <v>0.35555555555555551</v>
      </c>
      <c r="I653">
        <v>1</v>
      </c>
      <c r="J653">
        <v>0.69432773109243706</v>
      </c>
      <c r="K653">
        <v>0.56249632563427931</v>
      </c>
      <c r="L653">
        <v>0.54997665732959855</v>
      </c>
      <c r="M653">
        <f t="shared" si="90"/>
        <v>4</v>
      </c>
      <c r="N653">
        <f t="shared" si="91"/>
        <v>619</v>
      </c>
      <c r="O653">
        <f ca="1">AVERAGE(INDIRECT("K"&amp;N653):K653)</f>
        <v>0.69071352677436482</v>
      </c>
      <c r="P653">
        <f ca="1">IF(ROW(P653)-N653&gt;10,VAR(INDIRECT("K"&amp;N653):K653),$K$6951/4)</f>
        <v>5.7928345512637484E-3</v>
      </c>
      <c r="Q653">
        <f ca="1">(AVERAGE(INDIRECT("K"&amp;N653):L653)+AVERAGE(L624:L653))/2</f>
        <v>0.62010137772348761</v>
      </c>
      <c r="R653">
        <f ca="1">IF(ROW(P653)-N653&gt;10,VAR(INDIRECT("K"&amp;N653):L653),$L$6951/4)</f>
        <v>2.6114894089902075E-2</v>
      </c>
      <c r="S653">
        <f t="shared" ca="1" si="92"/>
        <v>0.62496299608609363</v>
      </c>
      <c r="T653">
        <f t="shared" ca="1" si="93"/>
        <v>0.14858932636310876</v>
      </c>
      <c r="V653">
        <f t="shared" si="94"/>
        <v>2</v>
      </c>
      <c r="W653">
        <f t="shared" ca="1" si="95"/>
        <v>0</v>
      </c>
      <c r="X653">
        <f t="shared" ca="1" si="96"/>
        <v>0</v>
      </c>
      <c r="Y653">
        <f t="shared" ca="1" si="97"/>
        <v>0</v>
      </c>
      <c r="Z653">
        <f t="shared" ca="1" si="98"/>
        <v>1</v>
      </c>
    </row>
    <row r="654" spans="1:26" x14ac:dyDescent="0.3">
      <c r="A654">
        <v>1304</v>
      </c>
      <c r="B654" t="s">
        <v>6</v>
      </c>
      <c r="C654" t="s">
        <v>7</v>
      </c>
      <c r="D654" s="1">
        <v>1.5740740740740739E-2</v>
      </c>
      <c r="E654">
        <v>1</v>
      </c>
      <c r="F654">
        <v>6</v>
      </c>
      <c r="G654">
        <v>36</v>
      </c>
      <c r="H654">
        <v>0.29090909090909095</v>
      </c>
      <c r="I654">
        <v>1</v>
      </c>
      <c r="J654">
        <v>0.69432773109243706</v>
      </c>
      <c r="K654">
        <v>0.55433377200569889</v>
      </c>
      <c r="L654">
        <v>0.48775443510737626</v>
      </c>
      <c r="M654">
        <f t="shared" si="90"/>
        <v>4</v>
      </c>
      <c r="N654">
        <f t="shared" si="91"/>
        <v>619</v>
      </c>
      <c r="O654">
        <f ca="1">AVERAGE(INDIRECT("K"&amp;N654):K654)</f>
        <v>0.68692520025301296</v>
      </c>
      <c r="P654">
        <f ca="1">IF(ROW(P654)-N654&gt;10,VAR(INDIRECT("K"&amp;N654):K654),$K$6951/4)</f>
        <v>6.1439760346218009E-3</v>
      </c>
      <c r="Q654">
        <f ca="1">(AVERAGE(INDIRECT("K"&amp;N654):L654)+AVERAGE(L625:L654))/2</f>
        <v>0.61713089911910579</v>
      </c>
      <c r="R654">
        <f ca="1">IF(ROW(P654)-N654&gt;10,VAR(INDIRECT("K"&amp;N654):L654),$L$6951/4)</f>
        <v>2.5816590295023732E-2</v>
      </c>
      <c r="S654">
        <f t="shared" ca="1" si="92"/>
        <v>0.6222606430212646</v>
      </c>
      <c r="T654">
        <f t="shared" ca="1" si="93"/>
        <v>0.15528140900461576</v>
      </c>
      <c r="V654">
        <f t="shared" si="94"/>
        <v>2</v>
      </c>
      <c r="W654">
        <f t="shared" ca="1" si="95"/>
        <v>0</v>
      </c>
      <c r="X654">
        <f t="shared" ca="1" si="96"/>
        <v>0</v>
      </c>
      <c r="Y654">
        <f t="shared" ca="1" si="97"/>
        <v>0</v>
      </c>
      <c r="Z654">
        <f t="shared" ca="1" si="98"/>
        <v>1</v>
      </c>
    </row>
    <row r="655" spans="1:26" x14ac:dyDescent="0.3">
      <c r="A655">
        <v>1304</v>
      </c>
      <c r="B655" t="s">
        <v>6</v>
      </c>
      <c r="C655" t="s">
        <v>7</v>
      </c>
      <c r="D655" s="1">
        <v>1.6157407407407409E-2</v>
      </c>
      <c r="E655">
        <v>1</v>
      </c>
      <c r="F655">
        <v>7</v>
      </c>
      <c r="G655">
        <v>37</v>
      </c>
      <c r="H655">
        <v>0.5</v>
      </c>
      <c r="I655">
        <v>0.25390625</v>
      </c>
      <c r="J655">
        <v>0.5</v>
      </c>
      <c r="K655">
        <v>0.54984344348661118</v>
      </c>
      <c r="L655">
        <v>0.44250190985485105</v>
      </c>
      <c r="M655">
        <f t="shared" si="90"/>
        <v>4</v>
      </c>
      <c r="N655">
        <f t="shared" si="91"/>
        <v>619</v>
      </c>
      <c r="O655">
        <f ca="1">AVERAGE(INDIRECT("K"&amp;N655):K655)</f>
        <v>0.68322028790797507</v>
      </c>
      <c r="P655">
        <f ca="1">IF(ROW(P655)-N655&gt;10,VAR(INDIRECT("K"&amp;N655):K655),$K$6951/4)</f>
        <v>6.4811859265834215E-3</v>
      </c>
      <c r="Q655">
        <f ca="1">(AVERAGE(INDIRECT("K"&amp;N655):L655)+AVERAGE(L626:L655))/2</f>
        <v>0.61705042193645721</v>
      </c>
      <c r="R655">
        <f ca="1">IF(ROW(P655)-N655&gt;10,VAR(INDIRECT("K"&amp;N655):L655),$L$6951/4)</f>
        <v>2.5735313260162141E-2</v>
      </c>
      <c r="S655">
        <f t="shared" ca="1" si="92"/>
        <v>0.62217497604767902</v>
      </c>
      <c r="T655">
        <f t="shared" ca="1" si="93"/>
        <v>0.16070420749232781</v>
      </c>
      <c r="V655">
        <f t="shared" si="94"/>
        <v>2</v>
      </c>
      <c r="W655">
        <f t="shared" ca="1" si="95"/>
        <v>0</v>
      </c>
      <c r="X655">
        <f t="shared" ca="1" si="96"/>
        <v>0</v>
      </c>
      <c r="Y655">
        <f t="shared" ca="1" si="97"/>
        <v>0</v>
      </c>
      <c r="Z655">
        <f t="shared" ca="1" si="98"/>
        <v>1</v>
      </c>
    </row>
    <row r="656" spans="1:26" x14ac:dyDescent="0.3">
      <c r="A656">
        <v>1304</v>
      </c>
      <c r="B656" t="s">
        <v>6</v>
      </c>
      <c r="C656" t="s">
        <v>7</v>
      </c>
      <c r="D656" s="1">
        <v>1.6400462962962964E-2</v>
      </c>
      <c r="E656">
        <v>1</v>
      </c>
      <c r="F656">
        <v>7</v>
      </c>
      <c r="G656">
        <v>38</v>
      </c>
      <c r="H656">
        <v>0.33333333333333331</v>
      </c>
      <c r="I656">
        <v>0.25390625</v>
      </c>
      <c r="J656">
        <v>0.5</v>
      </c>
      <c r="K656">
        <v>0.55473066383777725</v>
      </c>
      <c r="L656">
        <v>0.47539062499999996</v>
      </c>
      <c r="M656">
        <f t="shared" si="90"/>
        <v>4</v>
      </c>
      <c r="N656">
        <f t="shared" si="91"/>
        <v>619</v>
      </c>
      <c r="O656">
        <f ca="1">AVERAGE(INDIRECT("K"&amp;N656):K656)</f>
        <v>0.67983898201139092</v>
      </c>
      <c r="P656">
        <f ca="1">IF(ROW(P656)-N656&gt;10,VAR(INDIRECT("K"&amp;N656):K656),$K$6951/4)</f>
        <v>6.7404814628969001E-3</v>
      </c>
      <c r="Q656">
        <f ca="1">(AVERAGE(INDIRECT("K"&amp;N656):L656)+AVERAGE(L627:L656))/2</f>
        <v>0.61981295398656311</v>
      </c>
      <c r="R656">
        <f ca="1">IF(ROW(P656)-N656&gt;10,VAR(INDIRECT("K"&amp;N656):L656),$L$6951/4)</f>
        <v>2.5468036750272156E-2</v>
      </c>
      <c r="S656">
        <f t="shared" ca="1" si="92"/>
        <v>0.62467922755713789</v>
      </c>
      <c r="T656">
        <f t="shared" ca="1" si="93"/>
        <v>0.16547976533021067</v>
      </c>
      <c r="V656">
        <f t="shared" si="94"/>
        <v>2</v>
      </c>
      <c r="W656">
        <f t="shared" ca="1" si="95"/>
        <v>0</v>
      </c>
      <c r="X656">
        <f t="shared" ca="1" si="96"/>
        <v>0</v>
      </c>
      <c r="Y656">
        <f t="shared" ca="1" si="97"/>
        <v>0</v>
      </c>
      <c r="Z656">
        <f t="shared" ca="1" si="98"/>
        <v>1</v>
      </c>
    </row>
    <row r="657" spans="1:26" x14ac:dyDescent="0.3">
      <c r="A657">
        <v>1304</v>
      </c>
      <c r="B657" t="s">
        <v>6</v>
      </c>
      <c r="C657" t="s">
        <v>7</v>
      </c>
      <c r="D657" s="1">
        <v>1.667824074074074E-2</v>
      </c>
      <c r="E657">
        <v>1</v>
      </c>
      <c r="F657">
        <v>7</v>
      </c>
      <c r="G657">
        <v>39</v>
      </c>
      <c r="H657">
        <v>0.66666666666666663</v>
      </c>
      <c r="I657">
        <v>0.25390625</v>
      </c>
      <c r="J657">
        <v>0.5</v>
      </c>
      <c r="K657">
        <v>0.55760735799993066</v>
      </c>
      <c r="L657">
        <v>0.35872395833333326</v>
      </c>
      <c r="M657">
        <f t="shared" si="90"/>
        <v>4</v>
      </c>
      <c r="N657">
        <f t="shared" si="91"/>
        <v>619</v>
      </c>
      <c r="O657">
        <f ca="1">AVERAGE(INDIRECT("K"&amp;N657):K657)</f>
        <v>0.67670483780596891</v>
      </c>
      <c r="P657">
        <f ca="1">IF(ROW(P657)-N657&gt;10,VAR(INDIRECT("K"&amp;N657):K657),$K$6951/4)</f>
        <v>6.946191907882873E-3</v>
      </c>
      <c r="Q657">
        <f ca="1">(AVERAGE(INDIRECT("K"&amp;N657):L657)+AVERAGE(L628:L657))/2</f>
        <v>0.61998292944586209</v>
      </c>
      <c r="R657">
        <f ca="1">IF(ROW(P657)-N657&gt;10,VAR(INDIRECT("K"&amp;N657):L657),$L$6951/4)</f>
        <v>2.583159845892238E-2</v>
      </c>
      <c r="S657">
        <f t="shared" ca="1" si="92"/>
        <v>0.62464892487675971</v>
      </c>
      <c r="T657">
        <f t="shared" ca="1" si="93"/>
        <v>0.16700855260765288</v>
      </c>
      <c r="V657">
        <f t="shared" si="94"/>
        <v>2</v>
      </c>
      <c r="W657">
        <f t="shared" ca="1" si="95"/>
        <v>0</v>
      </c>
      <c r="X657">
        <f t="shared" ca="1" si="96"/>
        <v>0</v>
      </c>
      <c r="Y657">
        <f t="shared" ca="1" si="97"/>
        <v>0</v>
      </c>
      <c r="Z657">
        <f t="shared" ca="1" si="98"/>
        <v>1</v>
      </c>
    </row>
    <row r="658" spans="1:26" x14ac:dyDescent="0.3">
      <c r="A658">
        <v>1304</v>
      </c>
      <c r="B658" t="s">
        <v>6</v>
      </c>
      <c r="C658" t="s">
        <v>7</v>
      </c>
      <c r="D658" s="1">
        <v>1.6875000000000001E-2</v>
      </c>
      <c r="E658">
        <v>1</v>
      </c>
      <c r="F658">
        <v>7</v>
      </c>
      <c r="G658">
        <v>40</v>
      </c>
      <c r="H658">
        <v>0.4</v>
      </c>
      <c r="I658">
        <v>0.25390625</v>
      </c>
      <c r="J658">
        <v>0.5</v>
      </c>
      <c r="K658">
        <v>0.56260494562679375</v>
      </c>
      <c r="L658">
        <v>0.59205729166666665</v>
      </c>
      <c r="M658">
        <f t="shared" si="90"/>
        <v>4</v>
      </c>
      <c r="N658">
        <f t="shared" si="91"/>
        <v>619</v>
      </c>
      <c r="O658">
        <f ca="1">AVERAGE(INDIRECT("K"&amp;N658):K658)</f>
        <v>0.67385234050148957</v>
      </c>
      <c r="P658">
        <f ca="1">IF(ROW(P658)-N658&gt;10,VAR(INDIRECT("K"&amp;N658):K658),$K$6951/4)</f>
        <v>7.0935540579478169E-3</v>
      </c>
      <c r="Q658">
        <f ca="1">(AVERAGE(INDIRECT("K"&amp;N658):L658)+AVERAGE(L629:L658))/2</f>
        <v>0.6217181309670512</v>
      </c>
      <c r="R658">
        <f ca="1">IF(ROW(P658)-N658&gt;10,VAR(INDIRECT("K"&amp;N658):L658),$L$6951/4)</f>
        <v>2.524630684669012E-2</v>
      </c>
      <c r="S658">
        <f t="shared" ca="1" si="92"/>
        <v>0.62618276679250029</v>
      </c>
      <c r="T658">
        <f t="shared" ca="1" si="93"/>
        <v>0.17123220285465046</v>
      </c>
      <c r="V658">
        <f t="shared" si="94"/>
        <v>2</v>
      </c>
      <c r="W658">
        <f t="shared" ca="1" si="95"/>
        <v>0</v>
      </c>
      <c r="X658">
        <f t="shared" ca="1" si="96"/>
        <v>0</v>
      </c>
      <c r="Y658">
        <f t="shared" ca="1" si="97"/>
        <v>0</v>
      </c>
      <c r="Z658">
        <f t="shared" ca="1" si="98"/>
        <v>1</v>
      </c>
    </row>
    <row r="659" spans="1:26" x14ac:dyDescent="0.3">
      <c r="A659">
        <v>1304</v>
      </c>
      <c r="B659" t="s">
        <v>6</v>
      </c>
      <c r="C659" t="s">
        <v>7</v>
      </c>
      <c r="D659" s="1">
        <v>1.7152777777777777E-2</v>
      </c>
      <c r="E659">
        <v>1</v>
      </c>
      <c r="F659">
        <v>7</v>
      </c>
      <c r="G659">
        <v>41</v>
      </c>
      <c r="H659">
        <v>0.6</v>
      </c>
      <c r="I659">
        <v>0.25390625</v>
      </c>
      <c r="J659">
        <v>0.5</v>
      </c>
      <c r="K659">
        <v>0.56450960431761243</v>
      </c>
      <c r="L659">
        <v>0.405390625</v>
      </c>
      <c r="M659">
        <f t="shared" si="90"/>
        <v>4</v>
      </c>
      <c r="N659">
        <f t="shared" si="91"/>
        <v>619</v>
      </c>
      <c r="O659">
        <f ca="1">AVERAGE(INDIRECT("K"&amp;N659):K659)</f>
        <v>0.67118544449700479</v>
      </c>
      <c r="P659">
        <f ca="1">IF(ROW(P659)-N659&gt;10,VAR(INDIRECT("K"&amp;N659):K659),$K$6951/4)</f>
        <v>7.2078209127472096E-3</v>
      </c>
      <c r="Q659">
        <f ca="1">(AVERAGE(INDIRECT("K"&amp;N659):L659)+AVERAGE(L630:L659))/2</f>
        <v>0.61535758463505041</v>
      </c>
      <c r="R659">
        <f ca="1">IF(ROW(P659)-N659&gt;10,VAR(INDIRECT("K"&amp;N659):L659),$L$6951/4)</f>
        <v>2.5262980090699674E-2</v>
      </c>
      <c r="S659">
        <f t="shared" ca="1" si="92"/>
        <v>0.62020593305349903</v>
      </c>
      <c r="T659">
        <f t="shared" ca="1" si="93"/>
        <v>0.1727040662960081</v>
      </c>
      <c r="V659">
        <f t="shared" si="94"/>
        <v>2</v>
      </c>
      <c r="W659">
        <f t="shared" ca="1" si="95"/>
        <v>0</v>
      </c>
      <c r="X659">
        <f t="shared" ca="1" si="96"/>
        <v>0</v>
      </c>
      <c r="Y659">
        <f t="shared" ca="1" si="97"/>
        <v>0</v>
      </c>
      <c r="Z659">
        <f t="shared" ca="1" si="98"/>
        <v>1</v>
      </c>
    </row>
    <row r="660" spans="1:26" x14ac:dyDescent="0.3">
      <c r="A660">
        <v>1304</v>
      </c>
      <c r="B660" t="s">
        <v>6</v>
      </c>
      <c r="C660" t="s">
        <v>7</v>
      </c>
      <c r="D660" s="1">
        <v>1.7418981481481483E-2</v>
      </c>
      <c r="E660">
        <v>1</v>
      </c>
      <c r="F660">
        <v>7</v>
      </c>
      <c r="G660">
        <v>42</v>
      </c>
      <c r="H660">
        <v>0.42857142857142855</v>
      </c>
      <c r="I660">
        <v>0.25390625</v>
      </c>
      <c r="J660">
        <v>0.5</v>
      </c>
      <c r="K660">
        <v>0.56877740945972144</v>
      </c>
      <c r="L660">
        <v>0.54539062500000002</v>
      </c>
      <c r="M660">
        <f t="shared" si="90"/>
        <v>4</v>
      </c>
      <c r="N660">
        <f t="shared" si="91"/>
        <v>619</v>
      </c>
      <c r="O660">
        <f ca="1">AVERAGE(INDIRECT("K"&amp;N660):K660)</f>
        <v>0.66874715794849793</v>
      </c>
      <c r="P660">
        <f ca="1">IF(ROW(P660)-N660&gt;10,VAR(INDIRECT("K"&amp;N660):K660),$K$6951/4)</f>
        <v>7.2817205369707294E-3</v>
      </c>
      <c r="Q660">
        <f ca="1">(AVERAGE(INDIRECT("K"&amp;N660):L660)+AVERAGE(L631:L660))/2</f>
        <v>0.61032695783491675</v>
      </c>
      <c r="R660">
        <f ca="1">IF(ROW(P660)-N660&gt;10,VAR(INDIRECT("K"&amp;N660):L660),$L$6951/4)</f>
        <v>2.4760364591853021E-2</v>
      </c>
      <c r="S660">
        <f t="shared" ca="1" si="92"/>
        <v>0.61554256465925916</v>
      </c>
      <c r="T660">
        <f t="shared" ca="1" si="93"/>
        <v>0.1756101050672618</v>
      </c>
      <c r="V660">
        <f t="shared" si="94"/>
        <v>2</v>
      </c>
      <c r="W660">
        <f t="shared" ca="1" si="95"/>
        <v>0</v>
      </c>
      <c r="X660">
        <f t="shared" ca="1" si="96"/>
        <v>0</v>
      </c>
      <c r="Y660">
        <f t="shared" ca="1" si="97"/>
        <v>0</v>
      </c>
      <c r="Z660">
        <f t="shared" ca="1" si="98"/>
        <v>1</v>
      </c>
    </row>
    <row r="661" spans="1:26" x14ac:dyDescent="0.3">
      <c r="A661">
        <v>1304</v>
      </c>
      <c r="B661" t="s">
        <v>6</v>
      </c>
      <c r="C661" t="s">
        <v>7</v>
      </c>
      <c r="D661" s="1">
        <v>1.7893518518518517E-2</v>
      </c>
      <c r="E661">
        <v>1</v>
      </c>
      <c r="F661">
        <v>7</v>
      </c>
      <c r="G661">
        <v>43</v>
      </c>
      <c r="H661">
        <v>0.32142857142857145</v>
      </c>
      <c r="I661">
        <v>0.25390625</v>
      </c>
      <c r="J661">
        <v>0.5</v>
      </c>
      <c r="K661">
        <v>0.56098106057751895</v>
      </c>
      <c r="L661">
        <v>0.42539062500000002</v>
      </c>
      <c r="M661">
        <f t="shared" si="90"/>
        <v>4</v>
      </c>
      <c r="N661">
        <f t="shared" si="91"/>
        <v>619</v>
      </c>
      <c r="O661">
        <f ca="1">AVERAGE(INDIRECT("K"&amp;N661):K661)</f>
        <v>0.66624096963754498</v>
      </c>
      <c r="P661">
        <f ca="1">IF(ROW(P661)-N661&gt;10,VAR(INDIRECT("K"&amp;N661):K661),$K$6951/4)</f>
        <v>7.3784283720195716E-3</v>
      </c>
      <c r="Q661">
        <f ca="1">(AVERAGE(INDIRECT("K"&amp;N661):L661)+AVERAGE(L632:L661))/2</f>
        <v>0.60258994003973765</v>
      </c>
      <c r="R661">
        <f ca="1">IF(ROW(P661)-N661&gt;10,VAR(INDIRECT("K"&amp;N661):L661),$L$6951/4)</f>
        <v>2.4665067484573325E-2</v>
      </c>
      <c r="S661">
        <f t="shared" ca="1" si="92"/>
        <v>0.60836139890088226</v>
      </c>
      <c r="T661">
        <f t="shared" ca="1" si="93"/>
        <v>0.17724189839783369</v>
      </c>
      <c r="V661">
        <f t="shared" si="94"/>
        <v>2</v>
      </c>
      <c r="W661">
        <f t="shared" ca="1" si="95"/>
        <v>0</v>
      </c>
      <c r="X661">
        <f t="shared" ca="1" si="96"/>
        <v>0</v>
      </c>
      <c r="Y661">
        <f t="shared" ca="1" si="97"/>
        <v>0</v>
      </c>
      <c r="Z661">
        <f t="shared" ca="1" si="98"/>
        <v>1</v>
      </c>
    </row>
    <row r="662" spans="1:26" x14ac:dyDescent="0.3">
      <c r="A662">
        <v>1304</v>
      </c>
      <c r="B662" t="s">
        <v>6</v>
      </c>
      <c r="C662" t="s">
        <v>7</v>
      </c>
      <c r="D662" s="1">
        <v>1.8159722222222223E-2</v>
      </c>
      <c r="E662">
        <v>1</v>
      </c>
      <c r="F662">
        <v>7</v>
      </c>
      <c r="G662">
        <v>44</v>
      </c>
      <c r="H662">
        <v>0.25</v>
      </c>
      <c r="I662">
        <v>0.25390625</v>
      </c>
      <c r="J662">
        <v>0.5</v>
      </c>
      <c r="K662">
        <v>0.55628087731090903</v>
      </c>
      <c r="L662">
        <v>0.35039062499999996</v>
      </c>
      <c r="M662">
        <f t="shared" si="90"/>
        <v>4</v>
      </c>
      <c r="N662">
        <f t="shared" si="91"/>
        <v>619</v>
      </c>
      <c r="O662">
        <f ca="1">AVERAGE(INDIRECT("K"&amp;N662):K662)</f>
        <v>0.66374187663012141</v>
      </c>
      <c r="P662">
        <f ca="1">IF(ROW(P662)-N662&gt;10,VAR(INDIRECT("K"&amp;N662):K662),$K$6951/4)</f>
        <v>7.4816375123599706E-3</v>
      </c>
      <c r="Q662">
        <f ca="1">(AVERAGE(INDIRECT("K"&amp;N662):L662)+AVERAGE(L633:L662))/2</f>
        <v>0.59100747529781872</v>
      </c>
      <c r="R662">
        <f ca="1">IF(ROW(P662)-N662&gt;10,VAR(INDIRECT("K"&amp;N662):L662),$L$6951/4)</f>
        <v>2.4955591785937033E-2</v>
      </c>
      <c r="S662">
        <f t="shared" ca="1" si="92"/>
        <v>0.59761564668182265</v>
      </c>
      <c r="T662">
        <f t="shared" ca="1" si="93"/>
        <v>0.17745042096974836</v>
      </c>
      <c r="V662">
        <f t="shared" si="94"/>
        <v>2</v>
      </c>
      <c r="W662">
        <f t="shared" ca="1" si="95"/>
        <v>0</v>
      </c>
      <c r="X662">
        <f t="shared" ca="1" si="96"/>
        <v>0</v>
      </c>
      <c r="Y662">
        <f t="shared" ca="1" si="97"/>
        <v>0</v>
      </c>
      <c r="Z662">
        <f t="shared" ca="1" si="98"/>
        <v>1</v>
      </c>
    </row>
    <row r="663" spans="1:26" x14ac:dyDescent="0.3">
      <c r="A663">
        <v>1304</v>
      </c>
      <c r="B663" t="s">
        <v>6</v>
      </c>
      <c r="C663" t="s">
        <v>7</v>
      </c>
      <c r="D663" s="1">
        <v>1.9583333333333335E-2</v>
      </c>
      <c r="E663">
        <v>1</v>
      </c>
      <c r="F663">
        <v>8</v>
      </c>
      <c r="G663">
        <v>45</v>
      </c>
      <c r="H663">
        <v>0.5</v>
      </c>
      <c r="I663">
        <v>0.2265625</v>
      </c>
      <c r="J663">
        <v>0.27904040404040403</v>
      </c>
      <c r="K663">
        <v>0.55047838079829958</v>
      </c>
      <c r="L663">
        <v>0.30039062500000002</v>
      </c>
      <c r="M663">
        <f t="shared" si="90"/>
        <v>4</v>
      </c>
      <c r="N663">
        <f t="shared" si="91"/>
        <v>619</v>
      </c>
      <c r="O663">
        <f ca="1">AVERAGE(INDIRECT("K"&amp;N663):K663)</f>
        <v>0.66122491005608086</v>
      </c>
      <c r="P663">
        <f ca="1">IF(ROW(P663)-N663&gt;10,VAR(INDIRECT("K"&amp;N663):K663),$K$6951/4)</f>
        <v>7.5966807292376422E-3</v>
      </c>
      <c r="Q663">
        <f ca="1">(AVERAGE(INDIRECT("K"&amp;N663):L663)+AVERAGE(L634:L663))/2</f>
        <v>0.57836515146488443</v>
      </c>
      <c r="R663">
        <f ca="1">IF(ROW(P663)-N663&gt;10,VAR(INDIRECT("K"&amp;N663):L663),$L$6951/4)</f>
        <v>2.5534791190283117E-2</v>
      </c>
      <c r="S663">
        <f t="shared" ca="1" si="92"/>
        <v>0.58584081951383404</v>
      </c>
      <c r="T663">
        <f t="shared" ca="1" si="93"/>
        <v>0.1767155326512099</v>
      </c>
      <c r="V663">
        <f t="shared" si="94"/>
        <v>2</v>
      </c>
      <c r="W663">
        <f t="shared" ca="1" si="95"/>
        <v>0</v>
      </c>
      <c r="X663">
        <f t="shared" ca="1" si="96"/>
        <v>0</v>
      </c>
      <c r="Y663">
        <f t="shared" ca="1" si="97"/>
        <v>0</v>
      </c>
      <c r="Z663">
        <f t="shared" ca="1" si="98"/>
        <v>1</v>
      </c>
    </row>
    <row r="664" spans="1:26" x14ac:dyDescent="0.3">
      <c r="A664">
        <v>1304</v>
      </c>
      <c r="B664" t="s">
        <v>6</v>
      </c>
      <c r="C664" t="s">
        <v>7</v>
      </c>
      <c r="D664" s="1">
        <v>1.9988425925925927E-2</v>
      </c>
      <c r="E664">
        <v>1</v>
      </c>
      <c r="F664">
        <v>8</v>
      </c>
      <c r="G664">
        <v>46</v>
      </c>
      <c r="H664">
        <v>0.33333333333333331</v>
      </c>
      <c r="I664">
        <v>0.2265625</v>
      </c>
      <c r="J664">
        <v>0.27904040404040403</v>
      </c>
      <c r="K664">
        <v>0.53630752108757163</v>
      </c>
      <c r="L664">
        <v>0.42846433080808077</v>
      </c>
      <c r="M664">
        <f t="shared" si="90"/>
        <v>4</v>
      </c>
      <c r="N664">
        <f t="shared" si="91"/>
        <v>619</v>
      </c>
      <c r="O664">
        <f ca="1">AVERAGE(INDIRECT("K"&amp;N664):K664)</f>
        <v>0.65850931464372198</v>
      </c>
      <c r="P664">
        <f ca="1">IF(ROW(P664)-N664&gt;10,VAR(INDIRECT("K"&amp;N664):K664),$K$6951/4)</f>
        <v>7.767090690327905E-3</v>
      </c>
      <c r="Q664">
        <f ca="1">(AVERAGE(INDIRECT("K"&amp;N664):L664)+AVERAGE(L635:L664))/2</f>
        <v>0.574401282034668</v>
      </c>
      <c r="R664">
        <f ca="1">IF(ROW(P664)-N664&gt;10,VAR(INDIRECT("K"&amp;N664):L664),$L$6951/4)</f>
        <v>2.539134299788132E-2</v>
      </c>
      <c r="S664">
        <f t="shared" ca="1" si="92"/>
        <v>0.5821838172155076</v>
      </c>
      <c r="T664">
        <f t="shared" ca="1" si="93"/>
        <v>0.17937257108623983</v>
      </c>
      <c r="V664">
        <f t="shared" si="94"/>
        <v>2</v>
      </c>
      <c r="W664">
        <f t="shared" ca="1" si="95"/>
        <v>0</v>
      </c>
      <c r="X664">
        <f t="shared" ca="1" si="96"/>
        <v>0</v>
      </c>
      <c r="Y664">
        <f t="shared" ca="1" si="97"/>
        <v>0</v>
      </c>
      <c r="Z664">
        <f t="shared" ca="1" si="98"/>
        <v>1</v>
      </c>
    </row>
    <row r="665" spans="1:26" x14ac:dyDescent="0.3">
      <c r="A665">
        <v>1304</v>
      </c>
      <c r="B665" t="s">
        <v>6</v>
      </c>
      <c r="C665" t="s">
        <v>7</v>
      </c>
      <c r="D665" s="1">
        <v>2.0289351851851854E-2</v>
      </c>
      <c r="E665">
        <v>1</v>
      </c>
      <c r="F665">
        <v>8</v>
      </c>
      <c r="G665">
        <v>47</v>
      </c>
      <c r="H665">
        <v>0.66666666666666663</v>
      </c>
      <c r="I665">
        <v>0.2265625</v>
      </c>
      <c r="J665">
        <v>0.27904040404040403</v>
      </c>
      <c r="K665">
        <v>0.53154784453008053</v>
      </c>
      <c r="L665">
        <v>0.31179766414141413</v>
      </c>
      <c r="M665">
        <f t="shared" si="90"/>
        <v>4</v>
      </c>
      <c r="N665">
        <f t="shared" si="91"/>
        <v>619</v>
      </c>
      <c r="O665">
        <f ca="1">AVERAGE(INDIRECT("K"&amp;N665):K665)</f>
        <v>0.65580800676896367</v>
      </c>
      <c r="P665">
        <f ca="1">IF(ROW(P665)-N665&gt;10,VAR(INDIRECT("K"&amp;N665):K665),$K$6951/4)</f>
        <v>7.9412029117209952E-3</v>
      </c>
      <c r="Q665">
        <f ca="1">(AVERAGE(INDIRECT("K"&amp;N665):L665)+AVERAGE(L636:L665))/2</f>
        <v>0.57023975494291412</v>
      </c>
      <c r="R665">
        <f ca="1">IF(ROW(P665)-N665&gt;10,VAR(INDIRECT("K"&amp;N665):L665),$L$6951/4)</f>
        <v>2.5834760477914595E-2</v>
      </c>
      <c r="S665">
        <f t="shared" ca="1" si="92"/>
        <v>0.5781923677200218</v>
      </c>
      <c r="T665">
        <f t="shared" ca="1" si="93"/>
        <v>0.17983542355672882</v>
      </c>
      <c r="V665">
        <f t="shared" si="94"/>
        <v>2</v>
      </c>
      <c r="W665">
        <f t="shared" ca="1" si="95"/>
        <v>0</v>
      </c>
      <c r="X665">
        <f t="shared" ca="1" si="96"/>
        <v>0</v>
      </c>
      <c r="Y665">
        <f t="shared" ca="1" si="97"/>
        <v>0</v>
      </c>
      <c r="Z665">
        <f t="shared" ca="1" si="98"/>
        <v>1</v>
      </c>
    </row>
    <row r="666" spans="1:26" x14ac:dyDescent="0.3">
      <c r="A666">
        <v>1304</v>
      </c>
      <c r="B666" t="s">
        <v>6</v>
      </c>
      <c r="C666" t="s">
        <v>7</v>
      </c>
      <c r="D666" s="1">
        <v>2.0706018518518519E-2</v>
      </c>
      <c r="E666">
        <v>1</v>
      </c>
      <c r="F666">
        <v>8</v>
      </c>
      <c r="G666">
        <v>48</v>
      </c>
      <c r="H666">
        <v>0.4</v>
      </c>
      <c r="I666">
        <v>0.2265625</v>
      </c>
      <c r="J666">
        <v>0.27904040404040403</v>
      </c>
      <c r="K666">
        <v>0.52760787228001627</v>
      </c>
      <c r="L666">
        <v>0.54513099747474736</v>
      </c>
      <c r="M666">
        <f t="shared" si="90"/>
        <v>4</v>
      </c>
      <c r="N666">
        <f t="shared" si="91"/>
        <v>619</v>
      </c>
      <c r="O666">
        <f ca="1">AVERAGE(INDIRECT("K"&amp;N666):K666)</f>
        <v>0.6531371706337773</v>
      </c>
      <c r="P666">
        <f ca="1">IF(ROW(P666)-N666&gt;10,VAR(INDIRECT("K"&amp;N666):K666),$K$6951/4)</f>
        <v>8.1146426993706135E-3</v>
      </c>
      <c r="Q666">
        <f ca="1">(AVERAGE(INDIRECT("K"&amp;N666):L666)+AVERAGE(L637:L666))/2</f>
        <v>0.56852219308673657</v>
      </c>
      <c r="R666">
        <f ca="1">IF(ROW(P666)-N666&gt;10,VAR(INDIRECT("K"&amp;N666):L666),$L$6951/4)</f>
        <v>2.5386562448810341E-2</v>
      </c>
      <c r="S666">
        <f t="shared" ca="1" si="92"/>
        <v>0.57666963619825518</v>
      </c>
      <c r="T666">
        <f t="shared" ca="1" si="93"/>
        <v>0.18354917594631542</v>
      </c>
      <c r="V666">
        <f t="shared" si="94"/>
        <v>2</v>
      </c>
      <c r="W666">
        <f t="shared" ca="1" si="95"/>
        <v>0</v>
      </c>
      <c r="X666">
        <f t="shared" ca="1" si="96"/>
        <v>0</v>
      </c>
      <c r="Y666">
        <f t="shared" ca="1" si="97"/>
        <v>0</v>
      </c>
      <c r="Z666">
        <f t="shared" ca="1" si="98"/>
        <v>1</v>
      </c>
    </row>
    <row r="667" spans="1:26" x14ac:dyDescent="0.3">
      <c r="A667">
        <v>1304</v>
      </c>
      <c r="B667" t="s">
        <v>6</v>
      </c>
      <c r="C667" t="s">
        <v>7</v>
      </c>
      <c r="D667" s="1">
        <v>2.1134259259259259E-2</v>
      </c>
      <c r="E667">
        <v>1</v>
      </c>
      <c r="F667">
        <v>8</v>
      </c>
      <c r="G667">
        <v>49</v>
      </c>
      <c r="H667">
        <v>0.26666666666666666</v>
      </c>
      <c r="I667">
        <v>0.2265625</v>
      </c>
      <c r="J667">
        <v>0.27904040404040403</v>
      </c>
      <c r="K667">
        <v>0.52201600703352014</v>
      </c>
      <c r="L667">
        <v>0.35846433080808077</v>
      </c>
      <c r="M667">
        <f t="shared" si="90"/>
        <v>4</v>
      </c>
      <c r="N667">
        <f t="shared" si="91"/>
        <v>619</v>
      </c>
      <c r="O667">
        <f ca="1">AVERAGE(INDIRECT("K"&amp;N667):K667)</f>
        <v>0.65046122851948629</v>
      </c>
      <c r="P667">
        <f ca="1">IF(ROW(P667)-N667&gt;10,VAR(INDIRECT("K"&amp;N667):K667),$K$6951/4)</f>
        <v>8.2964602868865391E-3</v>
      </c>
      <c r="Q667">
        <f ca="1">(AVERAGE(INDIRECT("K"&amp;N667):L667)+AVERAGE(L638:L667))/2</f>
        <v>0.56451910934458749</v>
      </c>
      <c r="R667">
        <f ca="1">IF(ROW(P667)-N667&gt;10,VAR(INDIRECT("K"&amp;N667):L667),$L$6951/4)</f>
        <v>2.5532893475391946E-2</v>
      </c>
      <c r="S667">
        <f t="shared" ca="1" si="92"/>
        <v>0.57291788662107901</v>
      </c>
      <c r="T667">
        <f t="shared" ca="1" si="93"/>
        <v>0.18509959512881258</v>
      </c>
      <c r="V667">
        <f t="shared" si="94"/>
        <v>2</v>
      </c>
      <c r="W667">
        <f t="shared" ca="1" si="95"/>
        <v>0</v>
      </c>
      <c r="X667">
        <f t="shared" ca="1" si="96"/>
        <v>0</v>
      </c>
      <c r="Y667">
        <f t="shared" ca="1" si="97"/>
        <v>0</v>
      </c>
      <c r="Z667">
        <f t="shared" ca="1" si="98"/>
        <v>1</v>
      </c>
    </row>
    <row r="668" spans="1:26" x14ac:dyDescent="0.3">
      <c r="A668">
        <v>1304</v>
      </c>
      <c r="B668" t="s">
        <v>6</v>
      </c>
      <c r="C668" t="s">
        <v>7</v>
      </c>
      <c r="D668" s="1">
        <v>2.148148148148148E-2</v>
      </c>
      <c r="E668">
        <v>1</v>
      </c>
      <c r="F668">
        <v>8</v>
      </c>
      <c r="G668">
        <v>50</v>
      </c>
      <c r="H668">
        <v>0.47619047619047622</v>
      </c>
      <c r="I668">
        <v>0.2265625</v>
      </c>
      <c r="J668">
        <v>0.27904040404040403</v>
      </c>
      <c r="K668">
        <v>0.51619748666685261</v>
      </c>
      <c r="L668">
        <v>0.26513099747474744</v>
      </c>
      <c r="M668">
        <f t="shared" si="90"/>
        <v>4</v>
      </c>
      <c r="N668">
        <f t="shared" si="91"/>
        <v>619</v>
      </c>
      <c r="O668">
        <f ca="1">AVERAGE(INDIRECT("K"&amp;N668):K668)</f>
        <v>0.64777595368243368</v>
      </c>
      <c r="P668">
        <f ca="1">IF(ROW(P668)-N668&gt;10,VAR(INDIRECT("K"&amp;N668):K668),$K$6951/4)</f>
        <v>8.4876798183530465E-3</v>
      </c>
      <c r="Q668">
        <f ca="1">(AVERAGE(INDIRECT("K"&amp;N668):L668)+AVERAGE(L639:L668))/2</f>
        <v>0.55964205730958017</v>
      </c>
      <c r="R668">
        <f ca="1">IF(ROW(P668)-N668&gt;10,VAR(INDIRECT("K"&amp;N668):L668),$L$6951/4)</f>
        <v>2.6196433620559432E-2</v>
      </c>
      <c r="S668">
        <f t="shared" ca="1" si="92"/>
        <v>0.56823275817810748</v>
      </c>
      <c r="T668">
        <f t="shared" ca="1" si="93"/>
        <v>0.18482893576161413</v>
      </c>
      <c r="V668">
        <f t="shared" si="94"/>
        <v>2</v>
      </c>
      <c r="W668">
        <f t="shared" ca="1" si="95"/>
        <v>0</v>
      </c>
      <c r="X668">
        <f t="shared" ca="1" si="96"/>
        <v>0</v>
      </c>
      <c r="Y668">
        <f t="shared" ca="1" si="97"/>
        <v>0</v>
      </c>
      <c r="Z668">
        <f t="shared" ca="1" si="98"/>
        <v>1</v>
      </c>
    </row>
    <row r="669" spans="1:26" x14ac:dyDescent="0.3">
      <c r="A669">
        <v>1304</v>
      </c>
      <c r="B669" t="s">
        <v>6</v>
      </c>
      <c r="C669" t="s">
        <v>7</v>
      </c>
      <c r="D669" s="1">
        <v>2.1956018518518517E-2</v>
      </c>
      <c r="E669">
        <v>1</v>
      </c>
      <c r="F669">
        <v>8</v>
      </c>
      <c r="G669">
        <v>51</v>
      </c>
      <c r="H669">
        <v>0.35714285714285715</v>
      </c>
      <c r="I669">
        <v>0.2265625</v>
      </c>
      <c r="J669">
        <v>0.27904040404040403</v>
      </c>
      <c r="K669">
        <v>0.51398080757816378</v>
      </c>
      <c r="L669">
        <v>0.41179766414141411</v>
      </c>
      <c r="M669">
        <f t="shared" si="90"/>
        <v>4</v>
      </c>
      <c r="N669">
        <f t="shared" si="91"/>
        <v>619</v>
      </c>
      <c r="O669">
        <f ca="1">AVERAGE(INDIRECT("K"&amp;N669):K669)</f>
        <v>0.64515251944509511</v>
      </c>
      <c r="P669">
        <f ca="1">IF(ROW(P669)-N669&gt;10,VAR(INDIRECT("K"&amp;N669):K669),$K$6951/4)</f>
        <v>8.6689289890655632E-3</v>
      </c>
      <c r="Q669">
        <f ca="1">(AVERAGE(INDIRECT("K"&amp;N669):L669)+AVERAGE(L640:L669))/2</f>
        <v>0.55614746680041294</v>
      </c>
      <c r="R669">
        <f ca="1">IF(ROW(P669)-N669&gt;10,VAR(INDIRECT("K"&amp;N669):L669),$L$6951/4)</f>
        <v>2.6068391042415155E-2</v>
      </c>
      <c r="S669">
        <f t="shared" ca="1" si="92"/>
        <v>0.56502903751307221</v>
      </c>
      <c r="T669">
        <f t="shared" ca="1" si="93"/>
        <v>0.18727812515363648</v>
      </c>
      <c r="V669">
        <f t="shared" si="94"/>
        <v>2</v>
      </c>
      <c r="W669">
        <f t="shared" ca="1" si="95"/>
        <v>0</v>
      </c>
      <c r="X669">
        <f t="shared" ca="1" si="96"/>
        <v>0</v>
      </c>
      <c r="Y669">
        <f t="shared" ca="1" si="97"/>
        <v>0</v>
      </c>
      <c r="Z669">
        <f t="shared" ca="1" si="98"/>
        <v>1</v>
      </c>
    </row>
    <row r="670" spans="1:26" x14ac:dyDescent="0.3">
      <c r="A670">
        <v>1304</v>
      </c>
      <c r="B670" t="s">
        <v>6</v>
      </c>
      <c r="C670" t="s">
        <v>7</v>
      </c>
      <c r="D670" s="1">
        <v>2.2430555555555554E-2</v>
      </c>
      <c r="E670">
        <v>1</v>
      </c>
      <c r="F670">
        <v>8</v>
      </c>
      <c r="G670">
        <v>52</v>
      </c>
      <c r="H670">
        <v>0.27777777777777779</v>
      </c>
      <c r="I670">
        <v>0.2265625</v>
      </c>
      <c r="J670">
        <v>0.27904040404040403</v>
      </c>
      <c r="K670">
        <v>0.51346351326092743</v>
      </c>
      <c r="L670">
        <v>0.3284643308080808</v>
      </c>
      <c r="M670">
        <f t="shared" si="90"/>
        <v>4</v>
      </c>
      <c r="N670">
        <f t="shared" si="91"/>
        <v>619</v>
      </c>
      <c r="O670">
        <f ca="1">AVERAGE(INDIRECT("K"&amp;N670):K670)</f>
        <v>0.64262003855693806</v>
      </c>
      <c r="P670">
        <f ca="1">IF(ROW(P670)-N670&gt;10,VAR(INDIRECT("K"&amp;N670):K670),$K$6951/4)</f>
        <v>8.8324498806215956E-3</v>
      </c>
      <c r="Q670">
        <f ca="1">(AVERAGE(INDIRECT("K"&amp;N670):L670)+AVERAGE(L641:L670))/2</f>
        <v>0.551947724899432</v>
      </c>
      <c r="R670">
        <f ca="1">IF(ROW(P670)-N670&gt;10,VAR(INDIRECT("K"&amp;N670):L670),$L$6951/4)</f>
        <v>2.6288341890770912E-2</v>
      </c>
      <c r="S670">
        <f t="shared" ca="1" si="92"/>
        <v>0.56107978555329341</v>
      </c>
      <c r="T670">
        <f t="shared" ca="1" si="93"/>
        <v>0.18824167546614887</v>
      </c>
      <c r="V670">
        <f t="shared" si="94"/>
        <v>2</v>
      </c>
      <c r="W670">
        <f t="shared" ca="1" si="95"/>
        <v>0</v>
      </c>
      <c r="X670">
        <f t="shared" ca="1" si="96"/>
        <v>0</v>
      </c>
      <c r="Y670">
        <f t="shared" ca="1" si="97"/>
        <v>0</v>
      </c>
      <c r="Z670">
        <f t="shared" ca="1" si="98"/>
        <v>1</v>
      </c>
    </row>
    <row r="671" spans="1:26" x14ac:dyDescent="0.3">
      <c r="A671">
        <v>1304</v>
      </c>
      <c r="B671" t="s">
        <v>6</v>
      </c>
      <c r="C671" t="s">
        <v>7</v>
      </c>
      <c r="D671" s="1">
        <v>2.3020833333333334E-2</v>
      </c>
      <c r="E671">
        <v>1</v>
      </c>
      <c r="F671">
        <v>9</v>
      </c>
      <c r="G671">
        <v>53</v>
      </c>
      <c r="H671">
        <v>0</v>
      </c>
      <c r="I671">
        <v>0.2265625</v>
      </c>
      <c r="J671">
        <v>2.1072796934865926E-2</v>
      </c>
      <c r="K671">
        <v>0.51451429566379348</v>
      </c>
      <c r="L671">
        <v>0.27290877525252527</v>
      </c>
      <c r="M671">
        <f t="shared" si="90"/>
        <v>4</v>
      </c>
      <c r="N671">
        <f t="shared" si="91"/>
        <v>619</v>
      </c>
      <c r="O671">
        <f ca="1">AVERAGE(INDIRECT("K"&amp;N671):K671)</f>
        <v>0.64020294906838815</v>
      </c>
      <c r="P671">
        <f ca="1">IF(ROW(P671)-N671&gt;10,VAR(INDIRECT("K"&amp;N671):K671),$K$6951/4)</f>
        <v>8.9722381197950406E-3</v>
      </c>
      <c r="Q671">
        <f ca="1">(AVERAGE(INDIRECT("K"&amp;N671):L671)+AVERAGE(L642:L671))/2</f>
        <v>0.54738138821591131</v>
      </c>
      <c r="R671">
        <f ca="1">IF(ROW(P671)-N671&gt;10,VAR(INDIRECT("K"&amp;N671):L671),$L$6951/4)</f>
        <v>2.677936640943868E-2</v>
      </c>
      <c r="S671">
        <f t="shared" ca="1" si="92"/>
        <v>0.5567063686308138</v>
      </c>
      <c r="T671">
        <f t="shared" ca="1" si="93"/>
        <v>0.18797929360444171</v>
      </c>
      <c r="V671">
        <f t="shared" si="94"/>
        <v>2</v>
      </c>
      <c r="W671">
        <f t="shared" ca="1" si="95"/>
        <v>0</v>
      </c>
      <c r="X671">
        <f t="shared" ca="1" si="96"/>
        <v>0</v>
      </c>
      <c r="Y671">
        <f t="shared" ca="1" si="97"/>
        <v>0</v>
      </c>
      <c r="Z671">
        <f t="shared" ca="1" si="98"/>
        <v>1</v>
      </c>
    </row>
    <row r="672" spans="1:26" x14ac:dyDescent="0.3">
      <c r="A672">
        <v>1304</v>
      </c>
      <c r="B672" t="s">
        <v>6</v>
      </c>
      <c r="C672" t="s">
        <v>7</v>
      </c>
      <c r="D672" s="1">
        <v>2.3344907407407408E-2</v>
      </c>
      <c r="E672">
        <v>1</v>
      </c>
      <c r="F672">
        <v>9</v>
      </c>
      <c r="G672">
        <v>54</v>
      </c>
      <c r="H672">
        <v>0</v>
      </c>
      <c r="I672">
        <v>0.2265625</v>
      </c>
      <c r="J672">
        <v>2.1072796934865926E-2</v>
      </c>
      <c r="K672">
        <v>0.52045165340596933</v>
      </c>
      <c r="L672">
        <v>2.6870809386973189E-2</v>
      </c>
      <c r="M672">
        <f t="shared" si="90"/>
        <v>4</v>
      </c>
      <c r="N672">
        <f t="shared" si="91"/>
        <v>619</v>
      </c>
      <c r="O672">
        <f ca="1">AVERAGE(INDIRECT("K"&amp;N672):K672)</f>
        <v>0.63798533248204714</v>
      </c>
      <c r="P672">
        <f ca="1">IF(ROW(P672)-N672&gt;10,VAR(INDIRECT("K"&amp;N672):K672),$K$6951/4)</f>
        <v>9.0685130675975563E-3</v>
      </c>
      <c r="Q672">
        <f ca="1">(AVERAGE(INDIRECT("K"&amp;N672):L672)+AVERAGE(L643:L672))/2</f>
        <v>0.53701904933398736</v>
      </c>
      <c r="R672">
        <f ca="1">IF(ROW(P672)-N672&gt;10,VAR(INDIRECT("K"&amp;N672):L672),$L$6951/4)</f>
        <v>2.9200733725332915E-2</v>
      </c>
      <c r="S672">
        <f t="shared" ca="1" si="92"/>
        <v>0.54649052231605022</v>
      </c>
      <c r="T672">
        <f t="shared" ca="1" si="93"/>
        <v>0.18081315240029827</v>
      </c>
      <c r="V672">
        <f t="shared" si="94"/>
        <v>2</v>
      </c>
      <c r="W672">
        <f t="shared" ca="1" si="95"/>
        <v>0</v>
      </c>
      <c r="X672">
        <f t="shared" ca="1" si="96"/>
        <v>0</v>
      </c>
      <c r="Y672">
        <f t="shared" ca="1" si="97"/>
        <v>0</v>
      </c>
      <c r="Z672">
        <f t="shared" ca="1" si="98"/>
        <v>1</v>
      </c>
    </row>
    <row r="673" spans="1:26" x14ac:dyDescent="0.3">
      <c r="A673">
        <v>1304</v>
      </c>
      <c r="B673" t="s">
        <v>6</v>
      </c>
      <c r="C673" t="s">
        <v>7</v>
      </c>
      <c r="D673" s="1">
        <v>2.3587962962962963E-2</v>
      </c>
      <c r="E673">
        <v>1</v>
      </c>
      <c r="F673">
        <v>9</v>
      </c>
      <c r="G673">
        <v>55</v>
      </c>
      <c r="H673">
        <v>0</v>
      </c>
      <c r="I673">
        <v>0.2265625</v>
      </c>
      <c r="J673">
        <v>2.1072796934865926E-2</v>
      </c>
      <c r="K673">
        <v>0.52770208080347403</v>
      </c>
      <c r="L673">
        <v>2.6870809386973189E-2</v>
      </c>
      <c r="M673">
        <f t="shared" si="90"/>
        <v>4</v>
      </c>
      <c r="N673">
        <f t="shared" si="91"/>
        <v>619</v>
      </c>
      <c r="O673">
        <f ca="1">AVERAGE(INDIRECT("K"&amp;N673):K673)</f>
        <v>0.63598018245152754</v>
      </c>
      <c r="P673">
        <f ca="1">IF(ROW(P673)-N673&gt;10,VAR(INDIRECT("K"&amp;N673):K673),$K$6951/4)</f>
        <v>9.1217121058889059E-3</v>
      </c>
      <c r="Q673">
        <f ca="1">(AVERAGE(INDIRECT("K"&amp;N673):L673)+AVERAGE(L644:L673))/2</f>
        <v>0.52290576018304336</v>
      </c>
      <c r="R673">
        <f ca="1">IF(ROW(P673)-N673&gt;10,VAR(INDIRECT("K"&amp;N673):L673),$L$6951/4)</f>
        <v>3.1462917231331038E-2</v>
      </c>
      <c r="S673">
        <f t="shared" ca="1" si="92"/>
        <v>0.47287028249903745</v>
      </c>
      <c r="T673">
        <f t="shared" ca="1" si="93"/>
        <v>0.17424173272592799</v>
      </c>
      <c r="V673">
        <f t="shared" si="94"/>
        <v>2</v>
      </c>
      <c r="W673">
        <f t="shared" ca="1" si="95"/>
        <v>0</v>
      </c>
      <c r="X673">
        <f t="shared" ca="1" si="96"/>
        <v>1</v>
      </c>
      <c r="Y673">
        <f t="shared" ca="1" si="97"/>
        <v>0</v>
      </c>
      <c r="Z673">
        <f t="shared" ca="1" si="98"/>
        <v>0</v>
      </c>
    </row>
    <row r="674" spans="1:26" x14ac:dyDescent="0.3">
      <c r="A674">
        <v>1304</v>
      </c>
      <c r="B674" t="s">
        <v>6</v>
      </c>
      <c r="C674" t="s">
        <v>7</v>
      </c>
      <c r="D674" s="1">
        <v>2.4097222222222221E-2</v>
      </c>
      <c r="E674">
        <v>1</v>
      </c>
      <c r="F674">
        <v>9</v>
      </c>
      <c r="G674">
        <v>56</v>
      </c>
      <c r="H674">
        <v>0</v>
      </c>
      <c r="I674">
        <v>0.2265625</v>
      </c>
      <c r="J674">
        <v>2.1072796934865926E-2</v>
      </c>
      <c r="K674">
        <v>0.53409625048648379</v>
      </c>
      <c r="L674">
        <v>2.6870809386973189E-2</v>
      </c>
      <c r="M674">
        <f t="shared" si="90"/>
        <v>4</v>
      </c>
      <c r="N674">
        <f t="shared" si="91"/>
        <v>619</v>
      </c>
      <c r="O674">
        <f ca="1">AVERAGE(INDIRECT("K"&amp;N674):K674)</f>
        <v>0.63416082652358041</v>
      </c>
      <c r="P674">
        <f ca="1">IF(ROW(P674)-N674&gt;10,VAR(INDIRECT("K"&amp;N674):K674),$K$6951/4)</f>
        <v>9.1412259304558645E-3</v>
      </c>
      <c r="Q674">
        <f ca="1">(AVERAGE(INDIRECT("K"&amp;N674):L674)+AVERAGE(L645:L674))/2</f>
        <v>0.50697475305951989</v>
      </c>
      <c r="R674">
        <f ca="1">IF(ROW(P674)-N674&gt;10,VAR(INDIRECT("K"&amp;N674):L674),$L$6951/4)</f>
        <v>3.3581426443081756E-2</v>
      </c>
      <c r="S674">
        <f t="shared" ca="1" si="92"/>
        <v>0.45755518976038217</v>
      </c>
      <c r="T674">
        <f t="shared" ca="1" si="93"/>
        <v>0.16818496450517284</v>
      </c>
      <c r="V674">
        <f t="shared" si="94"/>
        <v>2</v>
      </c>
      <c r="W674">
        <f t="shared" ca="1" si="95"/>
        <v>0</v>
      </c>
      <c r="X674">
        <f t="shared" ca="1" si="96"/>
        <v>1</v>
      </c>
      <c r="Y674">
        <f t="shared" ca="1" si="97"/>
        <v>0</v>
      </c>
      <c r="Z674">
        <f t="shared" ca="1" si="98"/>
        <v>0</v>
      </c>
    </row>
    <row r="675" spans="1:26" x14ac:dyDescent="0.3">
      <c r="A675">
        <v>1304</v>
      </c>
      <c r="B675" t="s">
        <v>6</v>
      </c>
      <c r="C675" t="s">
        <v>7</v>
      </c>
      <c r="D675" s="1">
        <v>2.5914351851851852E-2</v>
      </c>
      <c r="E675">
        <v>2</v>
      </c>
      <c r="F675">
        <v>1</v>
      </c>
      <c r="G675">
        <v>57</v>
      </c>
      <c r="H675">
        <v>0</v>
      </c>
      <c r="I675">
        <v>0</v>
      </c>
      <c r="J675">
        <v>0.5</v>
      </c>
      <c r="K675">
        <v>0.53291158189115628</v>
      </c>
      <c r="L675">
        <v>2.6870809386973189E-2</v>
      </c>
      <c r="M675">
        <f t="shared" si="90"/>
        <v>4</v>
      </c>
      <c r="N675">
        <f t="shared" si="91"/>
        <v>619</v>
      </c>
      <c r="O675">
        <f ca="1">AVERAGE(INDIRECT("K"&amp;N675):K675)</f>
        <v>0.6323845239861694</v>
      </c>
      <c r="P675">
        <f ca="1">IF(ROW(P675)-N675&gt;10,VAR(INDIRECT("K"&amp;N675):K675),$K$6951/4)</f>
        <v>9.1578390432777955E-3</v>
      </c>
      <c r="Q675">
        <f ca="1">(AVERAGE(INDIRECT("K"&amp;N675):L675)+AVERAGE(L646:L675))/2</f>
        <v>0.49113056207478767</v>
      </c>
      <c r="R675">
        <f ca="1">IF(ROW(P675)-N675&gt;10,VAR(INDIRECT("K"&amp;N675):L675),$L$6951/4)</f>
        <v>3.5572967571959026E-2</v>
      </c>
      <c r="S675">
        <f t="shared" ca="1" si="92"/>
        <v>0.44229398475798992</v>
      </c>
      <c r="T675">
        <f t="shared" ca="1" si="93"/>
        <v>0.16281696057091008</v>
      </c>
      <c r="V675">
        <f t="shared" si="94"/>
        <v>2</v>
      </c>
      <c r="W675">
        <f t="shared" ca="1" si="95"/>
        <v>0</v>
      </c>
      <c r="X675">
        <f t="shared" ca="1" si="96"/>
        <v>1</v>
      </c>
      <c r="Y675">
        <f t="shared" ca="1" si="97"/>
        <v>0</v>
      </c>
      <c r="Z675">
        <f t="shared" ca="1" si="98"/>
        <v>0</v>
      </c>
    </row>
    <row r="676" spans="1:26" x14ac:dyDescent="0.3">
      <c r="A676">
        <v>1304</v>
      </c>
      <c r="B676" t="s">
        <v>6</v>
      </c>
      <c r="C676" t="s">
        <v>7</v>
      </c>
      <c r="D676" s="1">
        <v>2.6388888888888889E-2</v>
      </c>
      <c r="E676">
        <v>2</v>
      </c>
      <c r="F676">
        <v>1</v>
      </c>
      <c r="G676">
        <v>58</v>
      </c>
      <c r="H676">
        <v>0.5</v>
      </c>
      <c r="I676">
        <v>0</v>
      </c>
      <c r="J676">
        <v>0.5</v>
      </c>
      <c r="K676">
        <v>0.52559126941786638</v>
      </c>
      <c r="L676">
        <v>0.1</v>
      </c>
      <c r="M676">
        <f t="shared" si="90"/>
        <v>4</v>
      </c>
      <c r="N676">
        <f t="shared" si="91"/>
        <v>619</v>
      </c>
      <c r="O676">
        <f ca="1">AVERAGE(INDIRECT("K"&amp;N676):K676)</f>
        <v>0.63054326097637103</v>
      </c>
      <c r="P676">
        <f ca="1">IF(ROW(P676)-N676&gt;10,VAR(INDIRECT("K"&amp;N676):K676),$K$6951/4)</f>
        <v>9.1938096697458949E-3</v>
      </c>
      <c r="Q676">
        <f ca="1">(AVERAGE(INDIRECT("K"&amp;N676):L676)+AVERAGE(L647:L676))/2</f>
        <v>0.4749850331831364</v>
      </c>
      <c r="R676">
        <f ca="1">IF(ROW(P676)-N676&gt;10,VAR(INDIRECT("K"&amp;N676):L676),$L$6951/4)</f>
        <v>3.6819239113155544E-2</v>
      </c>
      <c r="S676">
        <f t="shared" ca="1" si="92"/>
        <v>0.42693784962135745</v>
      </c>
      <c r="T676">
        <f t="shared" ca="1" si="93"/>
        <v>0.15988521223273824</v>
      </c>
      <c r="V676">
        <f t="shared" si="94"/>
        <v>2</v>
      </c>
      <c r="W676">
        <f t="shared" ca="1" si="95"/>
        <v>0</v>
      </c>
      <c r="X676">
        <f t="shared" ca="1" si="96"/>
        <v>1</v>
      </c>
      <c r="Y676">
        <f t="shared" ca="1" si="97"/>
        <v>0</v>
      </c>
      <c r="Z676">
        <f t="shared" ca="1" si="98"/>
        <v>0</v>
      </c>
    </row>
    <row r="677" spans="1:26" x14ac:dyDescent="0.3">
      <c r="A677">
        <v>1304</v>
      </c>
      <c r="B677" t="s">
        <v>6</v>
      </c>
      <c r="C677" t="s">
        <v>7</v>
      </c>
      <c r="D677" s="1">
        <v>2.6655092592592591E-2</v>
      </c>
      <c r="E677">
        <v>2</v>
      </c>
      <c r="F677">
        <v>1</v>
      </c>
      <c r="G677">
        <v>59</v>
      </c>
      <c r="H677">
        <v>0.83333333333333337</v>
      </c>
      <c r="I677">
        <v>0</v>
      </c>
      <c r="J677">
        <v>0.5</v>
      </c>
      <c r="K677">
        <v>0.51835149519329449</v>
      </c>
      <c r="L677">
        <v>0.44999999999999996</v>
      </c>
      <c r="M677">
        <f t="shared" si="90"/>
        <v>4</v>
      </c>
      <c r="N677">
        <f t="shared" si="91"/>
        <v>619</v>
      </c>
      <c r="O677">
        <f ca="1">AVERAGE(INDIRECT("K"&amp;N677):K677)</f>
        <v>0.62864170562411548</v>
      </c>
      <c r="P677">
        <f ca="1">IF(ROW(P677)-N677&gt;10,VAR(INDIRECT("K"&amp;N677):K677),$K$6951/4)</f>
        <v>9.248634562626536E-3</v>
      </c>
      <c r="Q677">
        <f ca="1">(AVERAGE(INDIRECT("K"&amp;N677):L677)+AVERAGE(L648:L677))/2</f>
        <v>0.47203191552346035</v>
      </c>
      <c r="R677">
        <f ca="1">IF(ROW(P677)-N677&gt;10,VAR(INDIRECT("K"&amp;N677):L677),$L$6951/4)</f>
        <v>3.6305263931915022E-2</v>
      </c>
      <c r="S677">
        <f t="shared" ca="1" si="92"/>
        <v>0.42428963776871365</v>
      </c>
      <c r="T677">
        <f t="shared" ca="1" si="93"/>
        <v>0.16180655762959426</v>
      </c>
      <c r="V677">
        <f t="shared" si="94"/>
        <v>2</v>
      </c>
      <c r="W677">
        <f t="shared" ca="1" si="95"/>
        <v>0</v>
      </c>
      <c r="X677">
        <f t="shared" ca="1" si="96"/>
        <v>1</v>
      </c>
      <c r="Y677">
        <f t="shared" ca="1" si="97"/>
        <v>0</v>
      </c>
      <c r="Z677">
        <f t="shared" ca="1" si="98"/>
        <v>0</v>
      </c>
    </row>
    <row r="678" spans="1:26" x14ac:dyDescent="0.3">
      <c r="A678">
        <v>1304</v>
      </c>
      <c r="B678" t="s">
        <v>6</v>
      </c>
      <c r="C678" t="s">
        <v>7</v>
      </c>
      <c r="D678" s="1">
        <v>2.6956018518518518E-2</v>
      </c>
      <c r="E678">
        <v>2</v>
      </c>
      <c r="F678">
        <v>1</v>
      </c>
      <c r="G678">
        <v>60</v>
      </c>
      <c r="H678">
        <v>0.5</v>
      </c>
      <c r="I678">
        <v>0</v>
      </c>
      <c r="J678">
        <v>0.5</v>
      </c>
      <c r="K678">
        <v>0.51178121205494653</v>
      </c>
      <c r="L678">
        <v>0.68333333333333335</v>
      </c>
      <c r="M678">
        <f t="shared" si="90"/>
        <v>4</v>
      </c>
      <c r="N678">
        <f t="shared" si="91"/>
        <v>619</v>
      </c>
      <c r="O678">
        <f ca="1">AVERAGE(INDIRECT("K"&amp;N678):K678)</f>
        <v>0.62669403073129604</v>
      </c>
      <c r="P678">
        <f ca="1">IF(ROW(P678)-N678&gt;10,VAR(INDIRECT("K"&amp;N678):K678),$K$6951/4)</f>
        <v>9.3194842939030229E-3</v>
      </c>
      <c r="Q678">
        <f ca="1">(AVERAGE(INDIRECT("K"&amp;N678):L678)+AVERAGE(L649:L678))/2</f>
        <v>0.47198937808035346</v>
      </c>
      <c r="R678">
        <f ca="1">IF(ROW(P678)-N678&gt;10,VAR(INDIRECT("K"&amp;N678):L678),$L$6951/4)</f>
        <v>3.584426387670913E-2</v>
      </c>
      <c r="S678">
        <f t="shared" ca="1" si="92"/>
        <v>0.42432775633762876</v>
      </c>
      <c r="T678">
        <f t="shared" ca="1" si="93"/>
        <v>0.16376896045506228</v>
      </c>
      <c r="V678">
        <f t="shared" si="94"/>
        <v>2</v>
      </c>
      <c r="W678">
        <f t="shared" ca="1" si="95"/>
        <v>0</v>
      </c>
      <c r="X678">
        <f t="shared" ca="1" si="96"/>
        <v>1</v>
      </c>
      <c r="Y678">
        <f t="shared" ca="1" si="97"/>
        <v>0</v>
      </c>
      <c r="Z678">
        <f t="shared" ca="1" si="98"/>
        <v>0</v>
      </c>
    </row>
    <row r="679" spans="1:26" x14ac:dyDescent="0.3">
      <c r="A679">
        <v>1304</v>
      </c>
      <c r="B679" t="s">
        <v>6</v>
      </c>
      <c r="C679" t="s">
        <v>7</v>
      </c>
      <c r="D679" s="1">
        <v>2.7418981481481482E-2</v>
      </c>
      <c r="E679">
        <v>2</v>
      </c>
      <c r="F679">
        <v>1</v>
      </c>
      <c r="G679">
        <v>61</v>
      </c>
      <c r="H679">
        <v>0.33333333333333331</v>
      </c>
      <c r="I679">
        <v>0</v>
      </c>
      <c r="J679">
        <v>0.5</v>
      </c>
      <c r="K679">
        <v>0.5038967870897475</v>
      </c>
      <c r="L679">
        <v>0.44999999999999996</v>
      </c>
      <c r="M679">
        <f t="shared" si="90"/>
        <v>4</v>
      </c>
      <c r="N679">
        <f t="shared" si="91"/>
        <v>619</v>
      </c>
      <c r="O679">
        <f ca="1">AVERAGE(INDIRECT("K"&amp;N679):K679)</f>
        <v>0.62468096116340188</v>
      </c>
      <c r="P679">
        <f ca="1">IF(ROW(P679)-N679&gt;10,VAR(INDIRECT("K"&amp;N679):K679),$K$6951/4)</f>
        <v>9.4113589498673392E-3</v>
      </c>
      <c r="Q679">
        <f ca="1">(AVERAGE(INDIRECT("K"&amp;N679):L679)+AVERAGE(L650:L679))/2</f>
        <v>0.46550306295771771</v>
      </c>
      <c r="R679">
        <f ca="1">IF(ROW(P679)-N679&gt;10,VAR(INDIRECT("K"&amp;N679):L679),$L$6951/4)</f>
        <v>3.5373040155318551E-2</v>
      </c>
      <c r="S679">
        <f t="shared" ca="1" si="92"/>
        <v>0.41847003361753099</v>
      </c>
      <c r="T679">
        <f t="shared" ca="1" si="93"/>
        <v>0.165985909310918</v>
      </c>
      <c r="V679">
        <f t="shared" si="94"/>
        <v>2</v>
      </c>
      <c r="W679">
        <f t="shared" ca="1" si="95"/>
        <v>0</v>
      </c>
      <c r="X679">
        <f t="shared" ca="1" si="96"/>
        <v>1</v>
      </c>
      <c r="Y679">
        <f t="shared" ca="1" si="97"/>
        <v>0</v>
      </c>
      <c r="Z679">
        <f t="shared" ca="1" si="98"/>
        <v>0</v>
      </c>
    </row>
    <row r="680" spans="1:26" x14ac:dyDescent="0.3">
      <c r="A680">
        <v>1304</v>
      </c>
      <c r="B680" t="s">
        <v>6</v>
      </c>
      <c r="C680" t="s">
        <v>7</v>
      </c>
      <c r="D680" s="1">
        <v>2.8125000000000001E-2</v>
      </c>
      <c r="E680">
        <v>2</v>
      </c>
      <c r="F680">
        <v>1</v>
      </c>
      <c r="G680">
        <v>62</v>
      </c>
      <c r="H680">
        <v>0.23809523809523811</v>
      </c>
      <c r="I680">
        <v>0</v>
      </c>
      <c r="J680">
        <v>0.5</v>
      </c>
      <c r="K680">
        <v>0.49921695915935765</v>
      </c>
      <c r="L680">
        <v>0.33333333333333331</v>
      </c>
      <c r="M680">
        <f t="shared" si="90"/>
        <v>4</v>
      </c>
      <c r="N680">
        <f t="shared" si="91"/>
        <v>619</v>
      </c>
      <c r="O680">
        <f ca="1">AVERAGE(INDIRECT("K"&amp;N680):K680)</f>
        <v>0.62265734822785279</v>
      </c>
      <c r="P680">
        <f ca="1">IF(ROW(P680)-N680&gt;10,VAR(INDIRECT("K"&amp;N680):K680),$K$6951/4)</f>
        <v>9.5109649543198647E-3</v>
      </c>
      <c r="Q680">
        <f ca="1">(AVERAGE(INDIRECT("K"&amp;N680):L680)+AVERAGE(L651:L680))/2</f>
        <v>0.45971578797038409</v>
      </c>
      <c r="R680">
        <f ca="1">IF(ROW(P680)-N680&gt;10,VAR(INDIRECT("K"&amp;N680):L680),$L$6951/4)</f>
        <v>3.5229137040802841E-2</v>
      </c>
      <c r="S680">
        <f t="shared" ca="1" si="92"/>
        <v>0.41316850772208247</v>
      </c>
      <c r="T680">
        <f t="shared" ca="1" si="93"/>
        <v>0.16739120924195811</v>
      </c>
      <c r="V680">
        <f t="shared" si="94"/>
        <v>2</v>
      </c>
      <c r="W680">
        <f t="shared" ca="1" si="95"/>
        <v>0</v>
      </c>
      <c r="X680">
        <f t="shared" ca="1" si="96"/>
        <v>1</v>
      </c>
      <c r="Y680">
        <f t="shared" ca="1" si="97"/>
        <v>0</v>
      </c>
      <c r="Z680">
        <f t="shared" ca="1" si="98"/>
        <v>0</v>
      </c>
    </row>
    <row r="681" spans="1:26" x14ac:dyDescent="0.3">
      <c r="A681">
        <v>1304</v>
      </c>
      <c r="B681" t="s">
        <v>6</v>
      </c>
      <c r="C681" t="s">
        <v>7</v>
      </c>
      <c r="D681" s="1">
        <v>2.8634259259259259E-2</v>
      </c>
      <c r="E681">
        <v>2</v>
      </c>
      <c r="F681">
        <v>2</v>
      </c>
      <c r="G681">
        <v>63</v>
      </c>
      <c r="H681">
        <v>0.5</v>
      </c>
      <c r="I681">
        <v>0.1875</v>
      </c>
      <c r="J681">
        <v>0.4274744027303754</v>
      </c>
      <c r="K681">
        <v>0.49403673952524774</v>
      </c>
      <c r="L681">
        <v>0.26666666666666666</v>
      </c>
      <c r="M681">
        <f t="shared" si="90"/>
        <v>4</v>
      </c>
      <c r="N681">
        <f t="shared" si="91"/>
        <v>619</v>
      </c>
      <c r="O681">
        <f ca="1">AVERAGE(INDIRECT("K"&amp;N681):K681)</f>
        <v>0.62061575126431934</v>
      </c>
      <c r="P681">
        <f ca="1">IF(ROW(P681)-N681&gt;10,VAR(INDIRECT("K"&amp;N681):K681),$K$6951/4)</f>
        <v>9.6201537379413359E-3</v>
      </c>
      <c r="Q681">
        <f ca="1">(AVERAGE(INDIRECT("K"&amp;N681):L681)+AVERAGE(L652:L681))/2</f>
        <v>0.45434624806546609</v>
      </c>
      <c r="R681">
        <f ca="1">IF(ROW(P681)-N681&gt;10,VAR(INDIRECT("K"&amp;N681):L681),$L$6951/4)</f>
        <v>3.535417519650446E-2</v>
      </c>
      <c r="S681">
        <f t="shared" ca="1" si="92"/>
        <v>0.40817319426003346</v>
      </c>
      <c r="T681">
        <f t="shared" ca="1" si="93"/>
        <v>0.16814863198411681</v>
      </c>
      <c r="V681">
        <f t="shared" si="94"/>
        <v>2</v>
      </c>
      <c r="W681">
        <f t="shared" ca="1" si="95"/>
        <v>0</v>
      </c>
      <c r="X681">
        <f t="shared" ca="1" si="96"/>
        <v>1</v>
      </c>
      <c r="Y681">
        <f t="shared" ca="1" si="97"/>
        <v>0</v>
      </c>
      <c r="Z681">
        <f t="shared" ca="1" si="98"/>
        <v>0</v>
      </c>
    </row>
    <row r="682" spans="1:26" x14ac:dyDescent="0.3">
      <c r="A682">
        <v>1304</v>
      </c>
      <c r="B682" t="s">
        <v>6</v>
      </c>
      <c r="C682" t="s">
        <v>7</v>
      </c>
      <c r="D682" s="1">
        <v>2.8877314814814814E-2</v>
      </c>
      <c r="E682">
        <v>2</v>
      </c>
      <c r="F682">
        <v>2</v>
      </c>
      <c r="G682">
        <v>64</v>
      </c>
      <c r="H682">
        <v>0.83333333333333337</v>
      </c>
      <c r="I682">
        <v>0.1875</v>
      </c>
      <c r="J682">
        <v>0.4274744027303754</v>
      </c>
      <c r="K682">
        <v>0.49739284844815329</v>
      </c>
      <c r="L682">
        <v>0.45424488054607504</v>
      </c>
      <c r="M682">
        <f t="shared" si="90"/>
        <v>4</v>
      </c>
      <c r="N682">
        <f t="shared" si="91"/>
        <v>619</v>
      </c>
      <c r="O682">
        <f ca="1">AVERAGE(INDIRECT("K"&amp;N682):K682)</f>
        <v>0.61869039340781673</v>
      </c>
      <c r="P682">
        <f ca="1">IF(ROW(P682)-N682&gt;10,VAR(INDIRECT("K"&amp;N682):K682),$K$6951/4)</f>
        <v>9.7047010689963256E-3</v>
      </c>
      <c r="Q682">
        <f ca="1">(AVERAGE(INDIRECT("K"&amp;N682):L682)+AVERAGE(L653:L682))/2</f>
        <v>0.45400334901813577</v>
      </c>
      <c r="R682">
        <f ca="1">IF(ROW(P682)-N682&gt;10,VAR(INDIRECT("K"&amp;N682):L682),$L$6951/4)</f>
        <v>3.4895943392568615E-2</v>
      </c>
      <c r="S682">
        <f t="shared" ca="1" si="92"/>
        <v>0.40797487773876145</v>
      </c>
      <c r="T682">
        <f t="shared" ca="1" si="93"/>
        <v>0.17024518508562117</v>
      </c>
      <c r="V682">
        <f t="shared" si="94"/>
        <v>2</v>
      </c>
      <c r="W682">
        <f t="shared" ca="1" si="95"/>
        <v>0</v>
      </c>
      <c r="X682">
        <f t="shared" ca="1" si="96"/>
        <v>1</v>
      </c>
      <c r="Y682">
        <f t="shared" ca="1" si="97"/>
        <v>0</v>
      </c>
      <c r="Z682">
        <f t="shared" ca="1" si="98"/>
        <v>0</v>
      </c>
    </row>
    <row r="683" spans="1:26" x14ac:dyDescent="0.3">
      <c r="A683">
        <v>1304</v>
      </c>
      <c r="B683" t="s">
        <v>6</v>
      </c>
      <c r="C683" t="s">
        <v>7</v>
      </c>
      <c r="D683" s="1">
        <v>2.9305555555555557E-2</v>
      </c>
      <c r="E683">
        <v>2</v>
      </c>
      <c r="F683">
        <v>2</v>
      </c>
      <c r="G683">
        <v>65</v>
      </c>
      <c r="H683">
        <v>1</v>
      </c>
      <c r="I683">
        <v>0.1875</v>
      </c>
      <c r="J683">
        <v>0.4274744027303754</v>
      </c>
      <c r="K683">
        <v>0.50600519384738418</v>
      </c>
      <c r="L683">
        <v>0.68757821387940854</v>
      </c>
      <c r="M683">
        <f t="shared" si="90"/>
        <v>4</v>
      </c>
      <c r="N683">
        <f t="shared" si="91"/>
        <v>619</v>
      </c>
      <c r="O683">
        <f ca="1">AVERAGE(INDIRECT("K"&amp;N683):K683)</f>
        <v>0.61695677495304091</v>
      </c>
      <c r="P683">
        <f ca="1">IF(ROW(P683)-N683&gt;10,VAR(INDIRECT("K"&amp;N683):K683),$K$6951/4)</f>
        <v>9.7484182563312705E-3</v>
      </c>
      <c r="Q683">
        <f ca="1">(AVERAGE(INDIRECT("K"&amp;N683):L683)+AVERAGE(L654:L683))/2</f>
        <v>0.45664648488869458</v>
      </c>
      <c r="R683">
        <f ca="1">IF(ROW(P683)-N683&gt;10,VAR(INDIRECT("K"&amp;N683):L683),$L$6951/4)</f>
        <v>3.4514269681161162E-2</v>
      </c>
      <c r="S683">
        <f t="shared" ca="1" si="92"/>
        <v>0.41044077236874199</v>
      </c>
      <c r="T683">
        <f t="shared" ca="1" si="93"/>
        <v>0.17173439125677348</v>
      </c>
      <c r="V683">
        <f t="shared" si="94"/>
        <v>2</v>
      </c>
      <c r="W683">
        <f t="shared" ca="1" si="95"/>
        <v>0</v>
      </c>
      <c r="X683">
        <f t="shared" ca="1" si="96"/>
        <v>1</v>
      </c>
      <c r="Y683">
        <f t="shared" ca="1" si="97"/>
        <v>0</v>
      </c>
      <c r="Z683">
        <f t="shared" ca="1" si="98"/>
        <v>0</v>
      </c>
    </row>
    <row r="684" spans="1:26" x14ac:dyDescent="0.3">
      <c r="A684">
        <v>1304</v>
      </c>
      <c r="B684" t="s">
        <v>6</v>
      </c>
      <c r="C684" t="s">
        <v>7</v>
      </c>
      <c r="D684" s="1">
        <v>2.9618055555555557E-2</v>
      </c>
      <c r="E684">
        <v>2</v>
      </c>
      <c r="F684">
        <v>2</v>
      </c>
      <c r="G684">
        <v>66</v>
      </c>
      <c r="H684">
        <v>1</v>
      </c>
      <c r="I684">
        <v>0.1875</v>
      </c>
      <c r="J684">
        <v>0.4274744027303754</v>
      </c>
      <c r="K684">
        <v>0.51654962711704122</v>
      </c>
      <c r="L684">
        <v>0.80424488054607512</v>
      </c>
      <c r="M684">
        <f t="shared" si="90"/>
        <v>4</v>
      </c>
      <c r="N684">
        <f t="shared" si="91"/>
        <v>619</v>
      </c>
      <c r="O684">
        <f ca="1">AVERAGE(INDIRECT("K"&amp;N684):K684)</f>
        <v>0.61543545453128334</v>
      </c>
      <c r="P684">
        <f ca="1">IF(ROW(P684)-N684&gt;10,VAR(INDIRECT("K"&amp;N684):K684),$K$6951/4)</f>
        <v>9.7511940353425738E-3</v>
      </c>
      <c r="Q684">
        <f ca="1">(AVERAGE(INDIRECT("K"&amp;N684):L684)+AVERAGE(L655:L684))/2</f>
        <v>0.46274236317701717</v>
      </c>
      <c r="R684">
        <f ca="1">IF(ROW(P684)-N684&gt;10,VAR(INDIRECT("K"&amp;N684):L684),$L$6951/4)</f>
        <v>3.4479849392843417E-2</v>
      </c>
      <c r="S684">
        <f t="shared" ca="1" si="92"/>
        <v>0.41589661883900769</v>
      </c>
      <c r="T684">
        <f t="shared" ca="1" si="93"/>
        <v>0.17185761846239228</v>
      </c>
      <c r="V684">
        <f t="shared" si="94"/>
        <v>2</v>
      </c>
      <c r="W684">
        <f t="shared" ca="1" si="95"/>
        <v>0</v>
      </c>
      <c r="X684">
        <f t="shared" ca="1" si="96"/>
        <v>1</v>
      </c>
      <c r="Y684">
        <f t="shared" ca="1" si="97"/>
        <v>0</v>
      </c>
      <c r="Z684">
        <f t="shared" ca="1" si="98"/>
        <v>0</v>
      </c>
    </row>
    <row r="685" spans="1:26" x14ac:dyDescent="0.3">
      <c r="A685">
        <v>1304</v>
      </c>
      <c r="B685" t="s">
        <v>6</v>
      </c>
      <c r="C685" t="s">
        <v>7</v>
      </c>
      <c r="D685" s="1">
        <v>3.0266203703703705E-2</v>
      </c>
      <c r="E685">
        <v>2</v>
      </c>
      <c r="F685">
        <v>3</v>
      </c>
      <c r="G685">
        <v>67</v>
      </c>
      <c r="H685">
        <v>1</v>
      </c>
      <c r="I685">
        <v>1</v>
      </c>
      <c r="J685">
        <v>0.5</v>
      </c>
      <c r="K685">
        <v>0.52403048440703892</v>
      </c>
      <c r="L685">
        <v>0.80424488054607512</v>
      </c>
      <c r="M685">
        <f t="shared" si="90"/>
        <v>4</v>
      </c>
      <c r="N685">
        <f t="shared" si="91"/>
        <v>619</v>
      </c>
      <c r="O685">
        <f ca="1">AVERAGE(INDIRECT("K"&amp;N685):K685)</f>
        <v>0.61407120124584691</v>
      </c>
      <c r="P685">
        <f ca="1">IF(ROW(P685)-N685&gt;10,VAR(INDIRECT("K"&amp;N685):K685),$K$6951/4)</f>
        <v>9.7281482019678546E-3</v>
      </c>
      <c r="Q685">
        <f ca="1">(AVERAGE(INDIRECT("K"&amp;N685):L685)+AVERAGE(L656:L685))/2</f>
        <v>0.46959585528313774</v>
      </c>
      <c r="R685">
        <f ca="1">IF(ROW(P685)-N685&gt;10,VAR(INDIRECT("K"&amp;N685):L685),$L$6951/4)</f>
        <v>3.4437335258492192E-2</v>
      </c>
      <c r="S685">
        <f t="shared" ca="1" si="92"/>
        <v>0.42202929178868476</v>
      </c>
      <c r="T685">
        <f t="shared" ca="1" si="93"/>
        <v>0.17174881098476036</v>
      </c>
      <c r="V685">
        <f t="shared" si="94"/>
        <v>2</v>
      </c>
      <c r="W685">
        <f t="shared" ca="1" si="95"/>
        <v>0</v>
      </c>
      <c r="X685">
        <f t="shared" ca="1" si="96"/>
        <v>1</v>
      </c>
      <c r="Y685">
        <f t="shared" ca="1" si="97"/>
        <v>0</v>
      </c>
      <c r="Z685">
        <f t="shared" ca="1" si="98"/>
        <v>0</v>
      </c>
    </row>
    <row r="686" spans="1:26" x14ac:dyDescent="0.3">
      <c r="A686">
        <v>1304</v>
      </c>
      <c r="B686" t="s">
        <v>6</v>
      </c>
      <c r="C686" t="s">
        <v>7</v>
      </c>
      <c r="D686" s="1">
        <v>3.0648148148148147E-2</v>
      </c>
      <c r="E686">
        <v>2</v>
      </c>
      <c r="F686">
        <v>3</v>
      </c>
      <c r="G686">
        <v>68</v>
      </c>
      <c r="H686">
        <v>1</v>
      </c>
      <c r="I686">
        <v>1</v>
      </c>
      <c r="J686">
        <v>0.5</v>
      </c>
      <c r="K686">
        <v>0.52858708429020496</v>
      </c>
      <c r="L686">
        <v>0.89999999999999991</v>
      </c>
      <c r="M686">
        <f t="shared" si="90"/>
        <v>4</v>
      </c>
      <c r="N686">
        <f t="shared" si="91"/>
        <v>619</v>
      </c>
      <c r="O686">
        <f ca="1">AVERAGE(INDIRECT("K"&amp;N686):K686)</f>
        <v>0.61281408187885211</v>
      </c>
      <c r="P686">
        <f ca="1">IF(ROW(P686)-N686&gt;10,VAR(INDIRECT("K"&amp;N686):K686),$K$6951/4)</f>
        <v>9.6904156991428399E-3</v>
      </c>
      <c r="Q686">
        <f ca="1">(AVERAGE(INDIRECT("K"&amp;N686):L686)+AVERAGE(L657:L686))/2</f>
        <v>0.47784166556859675</v>
      </c>
      <c r="R686">
        <f ca="1">IF(ROW(P686)-N686&gt;10,VAR(INDIRECT("K"&amp;N686):L686),$L$6951/4)</f>
        <v>3.4807012631982034E-2</v>
      </c>
      <c r="S686">
        <f t="shared" ca="1" si="92"/>
        <v>0.42930360721211669</v>
      </c>
      <c r="T686">
        <f t="shared" ca="1" si="93"/>
        <v>0.17034890025425101</v>
      </c>
      <c r="V686">
        <f t="shared" si="94"/>
        <v>2</v>
      </c>
      <c r="W686">
        <f t="shared" ca="1" si="95"/>
        <v>0</v>
      </c>
      <c r="X686">
        <f t="shared" ca="1" si="96"/>
        <v>1</v>
      </c>
      <c r="Y686">
        <f t="shared" ca="1" si="97"/>
        <v>0</v>
      </c>
      <c r="Z686">
        <f t="shared" ca="1" si="98"/>
        <v>0</v>
      </c>
    </row>
    <row r="687" spans="1:26" x14ac:dyDescent="0.3">
      <c r="A687">
        <v>1304</v>
      </c>
      <c r="B687" t="s">
        <v>6</v>
      </c>
      <c r="C687" t="s">
        <v>7</v>
      </c>
      <c r="D687" s="1">
        <v>3.1226851851851853E-2</v>
      </c>
      <c r="E687">
        <v>2</v>
      </c>
      <c r="F687">
        <v>3</v>
      </c>
      <c r="G687">
        <v>69</v>
      </c>
      <c r="H687">
        <v>1</v>
      </c>
      <c r="I687">
        <v>1</v>
      </c>
      <c r="J687">
        <v>0.5</v>
      </c>
      <c r="K687">
        <v>0.53243159740853474</v>
      </c>
      <c r="L687">
        <v>0.89999999999999991</v>
      </c>
      <c r="M687">
        <f t="shared" si="90"/>
        <v>4</v>
      </c>
      <c r="N687">
        <f t="shared" si="91"/>
        <v>619</v>
      </c>
      <c r="O687">
        <f ca="1">AVERAGE(INDIRECT("K"&amp;N687):K687)</f>
        <v>0.61164911833580404</v>
      </c>
      <c r="P687">
        <f ca="1">IF(ROW(P687)-N687&gt;10,VAR(INDIRECT("K"&amp;N687):K687),$K$6951/4)</f>
        <v>9.6415522498277482E-3</v>
      </c>
      <c r="Q687">
        <f ca="1">(AVERAGE(INDIRECT("K"&amp;N687):L687)+AVERAGE(L658:L687))/2</f>
        <v>0.48801196600200741</v>
      </c>
      <c r="R687">
        <f ca="1">IF(ROW(P687)-N687&gt;10,VAR(INDIRECT("K"&amp;N687):L687),$L$6951/4)</f>
        <v>3.5153707212612205E-2</v>
      </c>
      <c r="S687">
        <f t="shared" ca="1" si="92"/>
        <v>0.43836840711656927</v>
      </c>
      <c r="T687">
        <f t="shared" ca="1" si="93"/>
        <v>0.16890946155993253</v>
      </c>
      <c r="V687">
        <f t="shared" si="94"/>
        <v>2</v>
      </c>
      <c r="W687">
        <f t="shared" ca="1" si="95"/>
        <v>0</v>
      </c>
      <c r="X687">
        <f t="shared" ca="1" si="96"/>
        <v>1</v>
      </c>
      <c r="Y687">
        <f t="shared" ca="1" si="97"/>
        <v>0</v>
      </c>
      <c r="Z687">
        <f t="shared" ca="1" si="98"/>
        <v>0</v>
      </c>
    </row>
    <row r="688" spans="1:26" x14ac:dyDescent="0.3">
      <c r="A688">
        <v>1304</v>
      </c>
      <c r="B688" t="s">
        <v>6</v>
      </c>
      <c r="C688" t="s">
        <v>7</v>
      </c>
      <c r="D688" s="1">
        <v>3.152777777777778E-2</v>
      </c>
      <c r="E688">
        <v>2</v>
      </c>
      <c r="F688">
        <v>3</v>
      </c>
      <c r="G688">
        <v>70</v>
      </c>
      <c r="H688">
        <v>0.6</v>
      </c>
      <c r="I688">
        <v>1</v>
      </c>
      <c r="J688">
        <v>0.5</v>
      </c>
      <c r="K688">
        <v>0.53734782934684333</v>
      </c>
      <c r="L688">
        <v>0.89999999999999991</v>
      </c>
      <c r="M688">
        <f t="shared" si="90"/>
        <v>4</v>
      </c>
      <c r="N688">
        <f t="shared" si="91"/>
        <v>619</v>
      </c>
      <c r="O688">
        <f ca="1">AVERAGE(INDIRECT("K"&amp;N688):K688)</f>
        <v>0.61058767135024739</v>
      </c>
      <c r="P688">
        <f ca="1">IF(ROW(P688)-N688&gt;10,VAR(INDIRECT("K"&amp;N688):K688),$K$6951/4)</f>
        <v>9.5806864877462199E-3</v>
      </c>
      <c r="Q688">
        <f ca="1">(AVERAGE(INDIRECT("K"&amp;N688):L688)+AVERAGE(L659:L688))/2</f>
        <v>0.49427810600138611</v>
      </c>
      <c r="R688">
        <f ca="1">IF(ROW(P688)-N688&gt;10,VAR(INDIRECT("K"&amp;N688):L688),$L$6951/4)</f>
        <v>3.5478306690024247E-2</v>
      </c>
      <c r="S688">
        <f t="shared" ca="1" si="92"/>
        <v>0.4438830679043187</v>
      </c>
      <c r="T688">
        <f t="shared" ca="1" si="93"/>
        <v>0.16741583978155794</v>
      </c>
      <c r="V688">
        <f t="shared" si="94"/>
        <v>2</v>
      </c>
      <c r="W688">
        <f t="shared" ca="1" si="95"/>
        <v>0</v>
      </c>
      <c r="X688">
        <f t="shared" ca="1" si="96"/>
        <v>1</v>
      </c>
      <c r="Y688">
        <f t="shared" ca="1" si="97"/>
        <v>0</v>
      </c>
      <c r="Z688">
        <f t="shared" ca="1" si="98"/>
        <v>0</v>
      </c>
    </row>
    <row r="689" spans="1:26" x14ac:dyDescent="0.3">
      <c r="A689">
        <v>1304</v>
      </c>
      <c r="B689" t="s">
        <v>6</v>
      </c>
      <c r="C689" t="s">
        <v>7</v>
      </c>
      <c r="D689" s="1">
        <v>3.2083333333333332E-2</v>
      </c>
      <c r="E689">
        <v>2</v>
      </c>
      <c r="F689">
        <v>3</v>
      </c>
      <c r="G689">
        <v>71</v>
      </c>
      <c r="H689">
        <v>0.73333333333333339</v>
      </c>
      <c r="I689">
        <v>1</v>
      </c>
      <c r="J689">
        <v>0.5</v>
      </c>
      <c r="K689">
        <v>0.54090489680288401</v>
      </c>
      <c r="L689">
        <v>0.62</v>
      </c>
      <c r="M689">
        <f t="shared" si="90"/>
        <v>4</v>
      </c>
      <c r="N689">
        <f t="shared" si="91"/>
        <v>619</v>
      </c>
      <c r="O689">
        <f ca="1">AVERAGE(INDIRECT("K"&amp;N689):K689)</f>
        <v>0.60960622382141139</v>
      </c>
      <c r="P689">
        <f ca="1">IF(ROW(P689)-N689&gt;10,VAR(INDIRECT("K"&amp;N689):K689),$K$6951/4)</f>
        <v>9.5122095248031859E-3</v>
      </c>
      <c r="Q689">
        <f ca="1">(AVERAGE(INDIRECT("K"&amp;N689):L689)+AVERAGE(L660:L689))/2</f>
        <v>0.49798336289323308</v>
      </c>
      <c r="R689">
        <f ca="1">IF(ROW(P689)-N689&gt;10,VAR(INDIRECT("K"&amp;N689):L689),$L$6951/4)</f>
        <v>3.5001904256445629E-2</v>
      </c>
      <c r="S689">
        <f t="shared" ca="1" si="92"/>
        <v>0.44725509975010352</v>
      </c>
      <c r="T689">
        <f t="shared" ca="1" si="93"/>
        <v>0.16802643662101749</v>
      </c>
      <c r="V689">
        <f t="shared" si="94"/>
        <v>2</v>
      </c>
      <c r="W689">
        <f t="shared" ca="1" si="95"/>
        <v>0</v>
      </c>
      <c r="X689">
        <f t="shared" ca="1" si="96"/>
        <v>1</v>
      </c>
      <c r="Y689">
        <f t="shared" ca="1" si="97"/>
        <v>0</v>
      </c>
      <c r="Z689">
        <f t="shared" ca="1" si="98"/>
        <v>0</v>
      </c>
    </row>
    <row r="690" spans="1:26" x14ac:dyDescent="0.3">
      <c r="A690">
        <v>1304</v>
      </c>
      <c r="B690" t="s">
        <v>6</v>
      </c>
      <c r="C690" t="s">
        <v>7</v>
      </c>
      <c r="D690" s="1">
        <v>3.3599537037037039E-2</v>
      </c>
      <c r="E690">
        <v>2</v>
      </c>
      <c r="F690">
        <v>4</v>
      </c>
      <c r="G690">
        <v>72</v>
      </c>
      <c r="H690">
        <v>0.83333333333333337</v>
      </c>
      <c r="I690">
        <v>0.9375</v>
      </c>
      <c r="J690">
        <v>0.66314779270633395</v>
      </c>
      <c r="K690">
        <v>0.54150877758756377</v>
      </c>
      <c r="L690">
        <v>0.71333333333333326</v>
      </c>
      <c r="M690">
        <f t="shared" si="90"/>
        <v>4</v>
      </c>
      <c r="N690">
        <f t="shared" si="91"/>
        <v>619</v>
      </c>
      <c r="O690">
        <f ca="1">AVERAGE(INDIRECT("K"&amp;N690):K690)</f>
        <v>0.60866042595705239</v>
      </c>
      <c r="P690">
        <f ca="1">IF(ROW(P690)-N690&gt;10,VAR(INDIRECT("K"&amp;N690):K690),$K$6951/4)</f>
        <v>9.4426411619799727E-3</v>
      </c>
      <c r="Q690">
        <f ca="1">(AVERAGE(INDIRECT("K"&amp;N690):L690)+AVERAGE(L661:L690))/2</f>
        <v>0.50123344527923475</v>
      </c>
      <c r="R690">
        <f ca="1">IF(ROW(P690)-N690&gt;10,VAR(INDIRECT("K"&amp;N690):L690),$L$6951/4)</f>
        <v>3.4673776227054726E-2</v>
      </c>
      <c r="S690">
        <f t="shared" ca="1" si="92"/>
        <v>0.45017367917954615</v>
      </c>
      <c r="T690">
        <f t="shared" ca="1" si="93"/>
        <v>0.16822640112145001</v>
      </c>
      <c r="V690">
        <f t="shared" si="94"/>
        <v>2</v>
      </c>
      <c r="W690">
        <f t="shared" ca="1" si="95"/>
        <v>0</v>
      </c>
      <c r="X690">
        <f t="shared" ca="1" si="96"/>
        <v>1</v>
      </c>
      <c r="Y690">
        <f t="shared" ca="1" si="97"/>
        <v>0</v>
      </c>
      <c r="Z690">
        <f t="shared" ca="1" si="98"/>
        <v>0</v>
      </c>
    </row>
    <row r="691" spans="1:26" x14ac:dyDescent="0.3">
      <c r="A691">
        <v>1304</v>
      </c>
      <c r="B691" t="s">
        <v>6</v>
      </c>
      <c r="C691" t="s">
        <v>7</v>
      </c>
      <c r="D691" s="1">
        <v>3.380787037037037E-2</v>
      </c>
      <c r="E691">
        <v>2</v>
      </c>
      <c r="F691">
        <v>4</v>
      </c>
      <c r="G691">
        <v>73</v>
      </c>
      <c r="H691">
        <v>1</v>
      </c>
      <c r="I691">
        <v>0.9375</v>
      </c>
      <c r="J691">
        <v>0.66314779270633395</v>
      </c>
      <c r="K691">
        <v>0.54319113911160022</v>
      </c>
      <c r="L691">
        <v>0.80971289187460016</v>
      </c>
      <c r="M691">
        <f t="shared" si="90"/>
        <v>4</v>
      </c>
      <c r="N691">
        <f t="shared" si="91"/>
        <v>619</v>
      </c>
      <c r="O691">
        <f ca="1">AVERAGE(INDIRECT("K"&amp;N691):K691)</f>
        <v>0.6077635864112243</v>
      </c>
      <c r="P691">
        <f ca="1">IF(ROW(P691)-N691&gt;10,VAR(INDIRECT("K"&amp;N691):K691),$K$6951/4)</f>
        <v>9.3702088135437425E-3</v>
      </c>
      <c r="Q691">
        <f ca="1">(AVERAGE(INDIRECT("K"&amp;N691):L691)+AVERAGE(L662:L691))/2</f>
        <v>0.50841332494944624</v>
      </c>
      <c r="R691">
        <f ca="1">IF(ROW(P691)-N691&gt;10,VAR(INDIRECT("K"&amp;N691):L691),$L$6951/4)</f>
        <v>3.4614413678485889E-2</v>
      </c>
      <c r="S691">
        <f t="shared" ca="1" si="92"/>
        <v>0.45663613502032269</v>
      </c>
      <c r="T691">
        <f t="shared" ca="1" si="93"/>
        <v>0.16765036799093666</v>
      </c>
      <c r="V691">
        <f t="shared" si="94"/>
        <v>2</v>
      </c>
      <c r="W691">
        <f t="shared" ca="1" si="95"/>
        <v>0</v>
      </c>
      <c r="X691">
        <f t="shared" ca="1" si="96"/>
        <v>1</v>
      </c>
      <c r="Y691">
        <f t="shared" ca="1" si="97"/>
        <v>0</v>
      </c>
      <c r="Z691">
        <f t="shared" ca="1" si="98"/>
        <v>0</v>
      </c>
    </row>
    <row r="692" spans="1:26" x14ac:dyDescent="0.3">
      <c r="A692">
        <v>1304</v>
      </c>
      <c r="B692" t="s">
        <v>6</v>
      </c>
      <c r="C692" t="s">
        <v>7</v>
      </c>
      <c r="D692" s="1">
        <v>3.4027777777777775E-2</v>
      </c>
      <c r="E692">
        <v>2</v>
      </c>
      <c r="F692">
        <v>4</v>
      </c>
      <c r="G692">
        <v>74</v>
      </c>
      <c r="H692">
        <v>1</v>
      </c>
      <c r="I692">
        <v>0.9375</v>
      </c>
      <c r="J692">
        <v>0.66314779270633395</v>
      </c>
      <c r="K692">
        <v>0.54448131821190537</v>
      </c>
      <c r="L692">
        <v>0.92637955854126675</v>
      </c>
      <c r="M692">
        <f t="shared" si="90"/>
        <v>4</v>
      </c>
      <c r="N692">
        <f t="shared" si="91"/>
        <v>619</v>
      </c>
      <c r="O692">
        <f ca="1">AVERAGE(INDIRECT("K"&amp;N692):K692)</f>
        <v>0.60690842062474704</v>
      </c>
      <c r="P692">
        <f ca="1">IF(ROW(P692)-N692&gt;10,VAR(INDIRECT("K"&amp;N692):K692),$K$6951/4)</f>
        <v>9.2959666193553961E-3</v>
      </c>
      <c r="Q692">
        <f ca="1">(AVERAGE(INDIRECT("K"&amp;N692):L692)+AVERAGE(L663:L692))/2</f>
        <v>0.51916521925775716</v>
      </c>
      <c r="R692">
        <f ca="1">IF(ROW(P692)-N692&gt;10,VAR(INDIRECT("K"&amp;N692):L692),$L$6951/4)</f>
        <v>3.5029748871674204E-2</v>
      </c>
      <c r="S692">
        <f t="shared" ca="1" si="92"/>
        <v>0.46629601744328503</v>
      </c>
      <c r="T692">
        <f t="shared" ca="1" si="93"/>
        <v>0.16573722777598704</v>
      </c>
      <c r="V692">
        <f t="shared" si="94"/>
        <v>2</v>
      </c>
      <c r="W692">
        <f t="shared" ca="1" si="95"/>
        <v>0</v>
      </c>
      <c r="X692">
        <f t="shared" ca="1" si="96"/>
        <v>1</v>
      </c>
      <c r="Y692">
        <f t="shared" ca="1" si="97"/>
        <v>0</v>
      </c>
      <c r="Z692">
        <f t="shared" ca="1" si="98"/>
        <v>0</v>
      </c>
    </row>
    <row r="693" spans="1:26" x14ac:dyDescent="0.3">
      <c r="A693">
        <v>1304</v>
      </c>
      <c r="B693" t="s">
        <v>6</v>
      </c>
      <c r="C693" t="s">
        <v>7</v>
      </c>
      <c r="D693" s="1">
        <v>3.439814814814815E-2</v>
      </c>
      <c r="E693">
        <v>2</v>
      </c>
      <c r="F693">
        <v>4</v>
      </c>
      <c r="G693">
        <v>75</v>
      </c>
      <c r="H693">
        <v>0.6</v>
      </c>
      <c r="I693">
        <v>0.9375</v>
      </c>
      <c r="J693">
        <v>0.66314779270633395</v>
      </c>
      <c r="K693">
        <v>0.54513444754390616</v>
      </c>
      <c r="L693">
        <v>0.92637955854126675</v>
      </c>
      <c r="M693">
        <f t="shared" si="90"/>
        <v>4</v>
      </c>
      <c r="N693">
        <f t="shared" si="91"/>
        <v>619</v>
      </c>
      <c r="O693">
        <f ca="1">AVERAGE(INDIRECT("K"&amp;N693):K693)</f>
        <v>0.60608476765033581</v>
      </c>
      <c r="P693">
        <f ca="1">IF(ROW(P693)-N693&gt;10,VAR(INDIRECT("K"&amp;N693):K693),$K$6951/4)</f>
        <v>9.2212257654927885E-3</v>
      </c>
      <c r="Q693">
        <f ca="1">(AVERAGE(INDIRECT("K"&amp;N693):L693)+AVERAGE(L664:L693))/2</f>
        <v>0.53072190189719359</v>
      </c>
      <c r="R693">
        <f ca="1">IF(ROW(P693)-N693&gt;10,VAR(INDIRECT("K"&amp;N693):L693),$L$6951/4)</f>
        <v>3.5423452135937956E-2</v>
      </c>
      <c r="S693">
        <f t="shared" ca="1" si="92"/>
        <v>0.47673911965771759</v>
      </c>
      <c r="T693">
        <f t="shared" ca="1" si="93"/>
        <v>0.16388535623398254</v>
      </c>
      <c r="V693">
        <f t="shared" si="94"/>
        <v>2</v>
      </c>
      <c r="W693">
        <f t="shared" ca="1" si="95"/>
        <v>0</v>
      </c>
      <c r="X693">
        <f t="shared" ca="1" si="96"/>
        <v>1</v>
      </c>
      <c r="Y693">
        <f t="shared" ca="1" si="97"/>
        <v>0</v>
      </c>
      <c r="Z693">
        <f t="shared" ca="1" si="98"/>
        <v>0</v>
      </c>
    </row>
    <row r="694" spans="1:26" x14ac:dyDescent="0.3">
      <c r="A694">
        <v>1304</v>
      </c>
      <c r="B694" t="s">
        <v>6</v>
      </c>
      <c r="C694" t="s">
        <v>7</v>
      </c>
      <c r="D694" s="1">
        <v>3.4606481481481481E-2</v>
      </c>
      <c r="E694">
        <v>2</v>
      </c>
      <c r="F694">
        <v>4</v>
      </c>
      <c r="G694">
        <v>76</v>
      </c>
      <c r="H694">
        <v>0.73333333333333339</v>
      </c>
      <c r="I694">
        <v>0.9375</v>
      </c>
      <c r="J694">
        <v>0.66314779270633395</v>
      </c>
      <c r="K694">
        <v>0.54636976513956637</v>
      </c>
      <c r="L694">
        <v>0.64637955854126672</v>
      </c>
      <c r="M694">
        <f t="shared" si="90"/>
        <v>4</v>
      </c>
      <c r="N694">
        <f t="shared" si="91"/>
        <v>619</v>
      </c>
      <c r="O694">
        <f ca="1">AVERAGE(INDIRECT("K"&amp;N694):K694)</f>
        <v>0.60529904393308887</v>
      </c>
      <c r="P694">
        <f ca="1">IF(ROW(P694)-N694&gt;10,VAR(INDIRECT("K"&amp;N694):K694),$K$6951/4)</f>
        <v>9.1451955823677149E-3</v>
      </c>
      <c r="Q694">
        <f ca="1">(AVERAGE(INDIRECT("K"&amp;N694):L694)+AVERAGE(L665:L694))/2</f>
        <v>0.53453080034208433</v>
      </c>
      <c r="R694">
        <f ca="1">IF(ROW(P694)-N694&gt;10,VAR(INDIRECT("K"&amp;N694):L694),$L$6951/4)</f>
        <v>3.4996844997698284E-2</v>
      </c>
      <c r="S694">
        <f t="shared" ca="1" si="92"/>
        <v>0.54020114936773389</v>
      </c>
      <c r="T694">
        <f t="shared" ca="1" si="93"/>
        <v>0.16425442587009467</v>
      </c>
      <c r="V694">
        <f t="shared" si="94"/>
        <v>2</v>
      </c>
      <c r="W694">
        <f t="shared" ca="1" si="95"/>
        <v>0</v>
      </c>
      <c r="X694">
        <f t="shared" ca="1" si="96"/>
        <v>0</v>
      </c>
      <c r="Y694">
        <f t="shared" ca="1" si="97"/>
        <v>0</v>
      </c>
      <c r="Z694">
        <f t="shared" ca="1" si="98"/>
        <v>1</v>
      </c>
    </row>
    <row r="695" spans="1:26" x14ac:dyDescent="0.3">
      <c r="A695">
        <v>1304</v>
      </c>
      <c r="B695" t="s">
        <v>6</v>
      </c>
      <c r="C695" t="s">
        <v>7</v>
      </c>
      <c r="D695" s="1">
        <v>3.4884259259259261E-2</v>
      </c>
      <c r="E695">
        <v>2</v>
      </c>
      <c r="F695">
        <v>5</v>
      </c>
      <c r="G695">
        <v>77</v>
      </c>
      <c r="H695">
        <v>0.33333333333333331</v>
      </c>
      <c r="I695">
        <v>0.9375</v>
      </c>
      <c r="J695">
        <v>0.81120331950207469</v>
      </c>
      <c r="K695">
        <v>0.55423607848877876</v>
      </c>
      <c r="L695">
        <v>0.7397128918746001</v>
      </c>
      <c r="M695">
        <f t="shared" si="90"/>
        <v>4</v>
      </c>
      <c r="N695">
        <f t="shared" si="91"/>
        <v>619</v>
      </c>
      <c r="O695">
        <f ca="1">AVERAGE(INDIRECT("K"&amp;N695):K695)</f>
        <v>0.60463588853770822</v>
      </c>
      <c r="P695">
        <f ca="1">IF(ROW(P695)-N695&gt;10,VAR(INDIRECT("K"&amp;N695):K695),$K$6951/4)</f>
        <v>9.0587267425855829E-3</v>
      </c>
      <c r="Q695">
        <f ca="1">(AVERAGE(INDIRECT("K"&amp;N695):L695)+AVERAGE(L666:L695))/2</f>
        <v>0.54216367223769313</v>
      </c>
      <c r="R695">
        <f ca="1">IF(ROW(P695)-N695&gt;10,VAR(INDIRECT("K"&amp;N695):L695),$L$6951/4)</f>
        <v>3.4728581722149592E-2</v>
      </c>
      <c r="S695">
        <f t="shared" ca="1" si="92"/>
        <v>0.54716099110832317</v>
      </c>
      <c r="T695">
        <f t="shared" ca="1" si="93"/>
        <v>0.16408077762569495</v>
      </c>
      <c r="V695">
        <f t="shared" si="94"/>
        <v>2</v>
      </c>
      <c r="W695">
        <f t="shared" ca="1" si="95"/>
        <v>0</v>
      </c>
      <c r="X695">
        <f t="shared" ca="1" si="96"/>
        <v>0</v>
      </c>
      <c r="Y695">
        <f t="shared" ca="1" si="97"/>
        <v>0</v>
      </c>
      <c r="Z695">
        <f t="shared" ca="1" si="98"/>
        <v>1</v>
      </c>
    </row>
    <row r="696" spans="1:26" x14ac:dyDescent="0.3">
      <c r="A696">
        <v>1304</v>
      </c>
      <c r="B696" t="s">
        <v>6</v>
      </c>
      <c r="C696" t="s">
        <v>7</v>
      </c>
      <c r="D696" s="1">
        <v>3.502314814814815E-2</v>
      </c>
      <c r="E696">
        <v>2</v>
      </c>
      <c r="F696">
        <v>5</v>
      </c>
      <c r="G696">
        <v>78</v>
      </c>
      <c r="H696">
        <v>0.66666666666666663</v>
      </c>
      <c r="I696">
        <v>0.9375</v>
      </c>
      <c r="J696">
        <v>0.81120331950207469</v>
      </c>
      <c r="K696">
        <v>0.55730178354191828</v>
      </c>
      <c r="L696">
        <v>0.4893239972337482</v>
      </c>
      <c r="M696">
        <f t="shared" si="90"/>
        <v>4</v>
      </c>
      <c r="N696">
        <f t="shared" si="91"/>
        <v>619</v>
      </c>
      <c r="O696">
        <f ca="1">AVERAGE(INDIRECT("K"&amp;N696):K696)</f>
        <v>0.60402904103776212</v>
      </c>
      <c r="P696">
        <f ca="1">IF(ROW(P696)-N696&gt;10,VAR(INDIRECT("K"&amp;N696):K696),$K$6951/4)</f>
        <v>8.9698055240127784E-3</v>
      </c>
      <c r="Q696">
        <f ca="1">(AVERAGE(INDIRECT("K"&amp;N696):L696)+AVERAGE(L667:L696))/2</f>
        <v>0.54092895956112053</v>
      </c>
      <c r="R696">
        <f ca="1">IF(ROW(P696)-N696&gt;10,VAR(INDIRECT("K"&amp;N696):L696),$L$6951/4)</f>
        <v>3.4324137583677514E-2</v>
      </c>
      <c r="S696">
        <f t="shared" ca="1" si="92"/>
        <v>0.54598509895264269</v>
      </c>
      <c r="T696">
        <f t="shared" ca="1" si="93"/>
        <v>0.16425869836664803</v>
      </c>
      <c r="V696">
        <f t="shared" si="94"/>
        <v>2</v>
      </c>
      <c r="W696">
        <f t="shared" ca="1" si="95"/>
        <v>0</v>
      </c>
      <c r="X696">
        <f t="shared" ca="1" si="96"/>
        <v>0</v>
      </c>
      <c r="Y696">
        <f t="shared" ca="1" si="97"/>
        <v>0</v>
      </c>
      <c r="Z696">
        <f t="shared" ca="1" si="98"/>
        <v>1</v>
      </c>
    </row>
    <row r="697" spans="1:26" x14ac:dyDescent="0.3">
      <c r="A697">
        <v>1304</v>
      </c>
      <c r="B697" t="s">
        <v>6</v>
      </c>
      <c r="C697" t="s">
        <v>7</v>
      </c>
      <c r="D697" s="1">
        <v>3.5347222222222224E-2</v>
      </c>
      <c r="E697">
        <v>2</v>
      </c>
      <c r="F697">
        <v>5</v>
      </c>
      <c r="G697">
        <v>79</v>
      </c>
      <c r="H697">
        <v>0.33333333333333331</v>
      </c>
      <c r="I697">
        <v>0.9375</v>
      </c>
      <c r="J697">
        <v>0.81120331950207469</v>
      </c>
      <c r="K697">
        <v>0.56051640989830409</v>
      </c>
      <c r="L697">
        <v>0.72265733056708148</v>
      </c>
      <c r="M697">
        <f t="shared" si="90"/>
        <v>4</v>
      </c>
      <c r="N697">
        <f t="shared" si="91"/>
        <v>619</v>
      </c>
      <c r="O697">
        <f ca="1">AVERAGE(INDIRECT("K"&amp;N697):K697)</f>
        <v>0.60347824823852847</v>
      </c>
      <c r="P697">
        <f ca="1">IF(ROW(P697)-N697&gt;10,VAR(INDIRECT("K"&amp;N697):K697),$K$6951/4)</f>
        <v>8.8787744612019992E-3</v>
      </c>
      <c r="Q697">
        <f ca="1">(AVERAGE(INDIRECT("K"&amp;N697):L697)+AVERAGE(L668:L697))/2</f>
        <v>0.54745052766852531</v>
      </c>
      <c r="R697">
        <f ca="1">IF(ROW(P697)-N697&gt;10,VAR(INDIRECT("K"&amp;N697):L697),$L$6951/4)</f>
        <v>3.4034671923642089E-2</v>
      </c>
      <c r="S697">
        <f t="shared" ca="1" si="92"/>
        <v>0.55193282166632296</v>
      </c>
      <c r="T697">
        <f t="shared" ca="1" si="93"/>
        <v>0.16409214963994778</v>
      </c>
      <c r="V697">
        <f t="shared" si="94"/>
        <v>2</v>
      </c>
      <c r="W697">
        <f t="shared" ca="1" si="95"/>
        <v>0</v>
      </c>
      <c r="X697">
        <f t="shared" ca="1" si="96"/>
        <v>0</v>
      </c>
      <c r="Y697">
        <f t="shared" ca="1" si="97"/>
        <v>0</v>
      </c>
      <c r="Z697">
        <f t="shared" ca="1" si="98"/>
        <v>1</v>
      </c>
    </row>
    <row r="698" spans="1:26" x14ac:dyDescent="0.3">
      <c r="A698">
        <v>1304</v>
      </c>
      <c r="B698" t="s">
        <v>6</v>
      </c>
      <c r="C698" t="s">
        <v>7</v>
      </c>
      <c r="D698" s="1">
        <v>3.5925925925925924E-2</v>
      </c>
      <c r="E698">
        <v>2</v>
      </c>
      <c r="F698">
        <v>5</v>
      </c>
      <c r="G698">
        <v>80</v>
      </c>
      <c r="H698">
        <v>0.2</v>
      </c>
      <c r="I698">
        <v>0.9375</v>
      </c>
      <c r="J698">
        <v>0.81120331950207469</v>
      </c>
      <c r="K698">
        <v>0.56401426630715756</v>
      </c>
      <c r="L698">
        <v>0.4893239972337482</v>
      </c>
      <c r="M698">
        <f t="shared" si="90"/>
        <v>4</v>
      </c>
      <c r="N698">
        <f t="shared" si="91"/>
        <v>619</v>
      </c>
      <c r="O698">
        <f ca="1">AVERAGE(INDIRECT("K"&amp;N698):K698)</f>
        <v>0.60298494846438633</v>
      </c>
      <c r="P698">
        <f ca="1">IF(ROW(P698)-N698&gt;10,VAR(INDIRECT("K"&amp;N698):K698),$K$6951/4)</f>
        <v>8.7858524844336757E-3</v>
      </c>
      <c r="Q698">
        <f ca="1">(AVERAGE(INDIRECT("K"&amp;N698):L698)+AVERAGE(L669:L698))/2</f>
        <v>0.55090923445775553</v>
      </c>
      <c r="R698">
        <f ca="1">IF(ROW(P698)-N698&gt;10,VAR(INDIRECT("K"&amp;N698):L698),$L$6951/4)</f>
        <v>3.3648653350757826E-2</v>
      </c>
      <c r="S698">
        <f t="shared" ca="1" si="92"/>
        <v>0.55507875950894126</v>
      </c>
      <c r="T698">
        <f t="shared" ca="1" si="93"/>
        <v>0.16417737106490798</v>
      </c>
      <c r="V698">
        <f t="shared" si="94"/>
        <v>2</v>
      </c>
      <c r="W698">
        <f t="shared" ca="1" si="95"/>
        <v>0</v>
      </c>
      <c r="X698">
        <f t="shared" ca="1" si="96"/>
        <v>0</v>
      </c>
      <c r="Y698">
        <f t="shared" ca="1" si="97"/>
        <v>0</v>
      </c>
      <c r="Z698">
        <f t="shared" ca="1" si="98"/>
        <v>1</v>
      </c>
    </row>
    <row r="699" spans="1:26" x14ac:dyDescent="0.3">
      <c r="A699">
        <v>1304</v>
      </c>
      <c r="B699" t="s">
        <v>6</v>
      </c>
      <c r="C699" t="s">
        <v>7</v>
      </c>
      <c r="D699" s="1">
        <v>3.6122685185185188E-2</v>
      </c>
      <c r="E699">
        <v>2</v>
      </c>
      <c r="F699">
        <v>5</v>
      </c>
      <c r="G699">
        <v>81</v>
      </c>
      <c r="H699">
        <v>0.13333333333333333</v>
      </c>
      <c r="I699">
        <v>0.9375</v>
      </c>
      <c r="J699">
        <v>0.81120331950207469</v>
      </c>
      <c r="K699">
        <v>0.56621940892034861</v>
      </c>
      <c r="L699">
        <v>0.39599066390041493</v>
      </c>
      <c r="M699">
        <f t="shared" si="90"/>
        <v>4</v>
      </c>
      <c r="N699">
        <f t="shared" si="91"/>
        <v>619</v>
      </c>
      <c r="O699">
        <f ca="1">AVERAGE(INDIRECT("K"&amp;N699):K699)</f>
        <v>0.60253105291445996</v>
      </c>
      <c r="P699">
        <f ca="1">IF(ROW(P699)-N699&gt;10,VAR(INDIRECT("K"&amp;N699):K699),$K$6951/4)</f>
        <v>8.6927170431680082E-3</v>
      </c>
      <c r="Q699">
        <f ca="1">(AVERAGE(INDIRECT("K"&amp;N699):L699)+AVERAGE(L670:L699))/2</f>
        <v>0.55009354172517666</v>
      </c>
      <c r="R699">
        <f ca="1">IF(ROW(P699)-N699&gt;10,VAR(INDIRECT("K"&amp;N699):L699),$L$6951/4)</f>
        <v>3.3418848109851067E-2</v>
      </c>
      <c r="S699">
        <f t="shared" ca="1" si="92"/>
        <v>0.55427736492391311</v>
      </c>
      <c r="T699">
        <f t="shared" ca="1" si="93"/>
        <v>0.16381144957433344</v>
      </c>
      <c r="V699">
        <f t="shared" si="94"/>
        <v>2</v>
      </c>
      <c r="W699">
        <f t="shared" ca="1" si="95"/>
        <v>0</v>
      </c>
      <c r="X699">
        <f t="shared" ca="1" si="96"/>
        <v>0</v>
      </c>
      <c r="Y699">
        <f t="shared" ca="1" si="97"/>
        <v>0</v>
      </c>
      <c r="Z699">
        <f t="shared" ca="1" si="98"/>
        <v>1</v>
      </c>
    </row>
    <row r="700" spans="1:26" x14ac:dyDescent="0.3">
      <c r="A700">
        <v>1304</v>
      </c>
      <c r="B700" t="s">
        <v>6</v>
      </c>
      <c r="C700" t="s">
        <v>7</v>
      </c>
      <c r="D700" s="1">
        <v>3.7222222222222219E-2</v>
      </c>
      <c r="E700">
        <v>2</v>
      </c>
      <c r="F700">
        <v>6</v>
      </c>
      <c r="G700">
        <v>82</v>
      </c>
      <c r="H700">
        <v>0</v>
      </c>
      <c r="I700">
        <v>6.25E-2</v>
      </c>
      <c r="J700">
        <v>0.69432773109243706</v>
      </c>
      <c r="K700">
        <v>0.56652708924182926</v>
      </c>
      <c r="L700">
        <v>0.3493239972337483</v>
      </c>
      <c r="M700">
        <f t="shared" si="90"/>
        <v>4</v>
      </c>
      <c r="N700">
        <f t="shared" si="91"/>
        <v>619</v>
      </c>
      <c r="O700">
        <f ca="1">AVERAGE(INDIRECT("K"&amp;N700):K700)</f>
        <v>0.60209198018674492</v>
      </c>
      <c r="P700">
        <f ca="1">IF(ROW(P700)-N700&gt;10,VAR(INDIRECT("K"&amp;N700):K700),$K$6951/4)</f>
        <v>8.6012079073461423E-3</v>
      </c>
      <c r="Q700">
        <f ca="1">(AVERAGE(INDIRECT("K"&amp;N700):L700)+AVERAGE(L671:L700))/2</f>
        <v>0.54976109106554838</v>
      </c>
      <c r="R700">
        <f ca="1">IF(ROW(P700)-N700&gt;10,VAR(INDIRECT("K"&amp;N700):L700),$L$6951/4)</f>
        <v>3.330430246108259E-2</v>
      </c>
      <c r="S700">
        <f t="shared" ca="1" si="92"/>
        <v>0.55390902017230403</v>
      </c>
      <c r="T700">
        <f t="shared" ca="1" si="93"/>
        <v>0.1631238710177636</v>
      </c>
      <c r="V700">
        <f t="shared" si="94"/>
        <v>2</v>
      </c>
      <c r="W700">
        <f t="shared" ca="1" si="95"/>
        <v>0</v>
      </c>
      <c r="X700">
        <f t="shared" ca="1" si="96"/>
        <v>0</v>
      </c>
      <c r="Y700">
        <f t="shared" ca="1" si="97"/>
        <v>0</v>
      </c>
      <c r="Z700">
        <f t="shared" ca="1" si="98"/>
        <v>1</v>
      </c>
    </row>
    <row r="701" spans="1:26" x14ac:dyDescent="0.3">
      <c r="A701">
        <v>1304</v>
      </c>
      <c r="B701" t="s">
        <v>6</v>
      </c>
      <c r="C701" t="s">
        <v>7</v>
      </c>
      <c r="D701" s="1">
        <v>3.7534722222222219E-2</v>
      </c>
      <c r="E701">
        <v>2</v>
      </c>
      <c r="F701">
        <v>6</v>
      </c>
      <c r="G701">
        <v>83</v>
      </c>
      <c r="H701">
        <v>0</v>
      </c>
      <c r="I701">
        <v>6.25E-2</v>
      </c>
      <c r="J701">
        <v>0.69432773109243706</v>
      </c>
      <c r="K701">
        <v>0.56624866308259225</v>
      </c>
      <c r="L701">
        <v>0.14511554621848743</v>
      </c>
      <c r="M701">
        <f t="shared" si="90"/>
        <v>4</v>
      </c>
      <c r="N701">
        <f t="shared" si="91"/>
        <v>619</v>
      </c>
      <c r="O701">
        <f ca="1">AVERAGE(INDIRECT("K"&amp;N701):K701)</f>
        <v>0.60166013299271892</v>
      </c>
      <c r="P701">
        <f ca="1">IF(ROW(P701)-N701&gt;10,VAR(INDIRECT("K"&amp;N701):K701),$K$6951/4)</f>
        <v>8.511793963904302E-3</v>
      </c>
      <c r="Q701">
        <f ca="1">(AVERAGE(INDIRECT("K"&amp;N701):L701)+AVERAGE(L672:L701))/2</f>
        <v>0.54635155605476204</v>
      </c>
      <c r="R701">
        <f ca="1">IF(ROW(P701)-N701&gt;10,VAR(INDIRECT("K"&amp;N701):L701),$L$6951/4)</f>
        <v>3.3978402293955025E-2</v>
      </c>
      <c r="S701">
        <f t="shared" ca="1" si="92"/>
        <v>0.55061400960920515</v>
      </c>
      <c r="T701">
        <f t="shared" ca="1" si="93"/>
        <v>0.16019412418674664</v>
      </c>
      <c r="V701">
        <f t="shared" si="94"/>
        <v>2</v>
      </c>
      <c r="W701">
        <f t="shared" ca="1" si="95"/>
        <v>0</v>
      </c>
      <c r="X701">
        <f t="shared" ca="1" si="96"/>
        <v>0</v>
      </c>
      <c r="Y701">
        <f t="shared" ca="1" si="97"/>
        <v>0</v>
      </c>
      <c r="Z701">
        <f t="shared" ca="1" si="98"/>
        <v>1</v>
      </c>
    </row>
    <row r="702" spans="1:26" x14ac:dyDescent="0.3">
      <c r="A702">
        <v>1304</v>
      </c>
      <c r="B702" t="s">
        <v>6</v>
      </c>
      <c r="C702" t="s">
        <v>7</v>
      </c>
      <c r="D702" s="1">
        <v>3.7824074074074072E-2</v>
      </c>
      <c r="E702">
        <v>2</v>
      </c>
      <c r="F702">
        <v>6</v>
      </c>
      <c r="G702">
        <v>84</v>
      </c>
      <c r="H702">
        <v>0</v>
      </c>
      <c r="I702">
        <v>6.25E-2</v>
      </c>
      <c r="J702">
        <v>0.69432773109243706</v>
      </c>
      <c r="K702">
        <v>0.56706497200164274</v>
      </c>
      <c r="L702">
        <v>0.14511554621848743</v>
      </c>
      <c r="M702">
        <f t="shared" si="90"/>
        <v>4</v>
      </c>
      <c r="N702">
        <f t="shared" si="91"/>
        <v>619</v>
      </c>
      <c r="O702">
        <f ca="1">AVERAGE(INDIRECT("K"&amp;N702):K702)</f>
        <v>0.60124828583806333</v>
      </c>
      <c r="P702">
        <f ca="1">IF(ROW(P702)-N702&gt;10,VAR(INDIRECT("K"&amp;N702):K702),$K$6951/4)</f>
        <v>8.423490148018473E-3</v>
      </c>
      <c r="Q702">
        <f ca="1">(AVERAGE(INDIRECT("K"&amp;N702):L702)+AVERAGE(L673:L702))/2</f>
        <v>0.54707555110542794</v>
      </c>
      <c r="R702">
        <f ca="1">IF(ROW(P702)-N702&gt;10,VAR(INDIRECT("K"&amp;N702):L702),$L$6951/4)</f>
        <v>3.4623679789960345E-2</v>
      </c>
      <c r="S702">
        <f t="shared" ca="1" si="92"/>
        <v>0.55113918180293953</v>
      </c>
      <c r="T702">
        <f t="shared" ca="1" si="93"/>
        <v>0.157389619452633</v>
      </c>
      <c r="V702">
        <f t="shared" si="94"/>
        <v>2</v>
      </c>
      <c r="W702">
        <f t="shared" ca="1" si="95"/>
        <v>0</v>
      </c>
      <c r="X702">
        <f t="shared" ca="1" si="96"/>
        <v>0</v>
      </c>
      <c r="Y702">
        <f t="shared" ca="1" si="97"/>
        <v>0</v>
      </c>
      <c r="Z702">
        <f t="shared" ca="1" si="98"/>
        <v>1</v>
      </c>
    </row>
    <row r="703" spans="1:26" x14ac:dyDescent="0.3">
      <c r="A703">
        <v>1304</v>
      </c>
      <c r="B703" t="s">
        <v>6</v>
      </c>
      <c r="C703" t="s">
        <v>7</v>
      </c>
      <c r="D703" s="1">
        <v>3.8287037037037036E-2</v>
      </c>
      <c r="E703">
        <v>2</v>
      </c>
      <c r="F703">
        <v>6</v>
      </c>
      <c r="G703">
        <v>85</v>
      </c>
      <c r="H703">
        <v>0.4</v>
      </c>
      <c r="I703">
        <v>6.25E-2</v>
      </c>
      <c r="J703">
        <v>0.69432773109243706</v>
      </c>
      <c r="K703">
        <v>0.56662572167036762</v>
      </c>
      <c r="L703">
        <v>0.14511554621848743</v>
      </c>
      <c r="M703">
        <f t="shared" si="90"/>
        <v>4</v>
      </c>
      <c r="N703">
        <f t="shared" si="91"/>
        <v>619</v>
      </c>
      <c r="O703">
        <f ca="1">AVERAGE(INDIRECT("K"&amp;N703):K703)</f>
        <v>0.60084096155373756</v>
      </c>
      <c r="P703">
        <f ca="1">IF(ROW(P703)-N703&gt;10,VAR(INDIRECT("K"&amp;N703):K703),$K$6951/4)</f>
        <v>8.3373131145702464E-3</v>
      </c>
      <c r="Q703">
        <f ca="1">(AVERAGE(INDIRECT("K"&amp;N703):L703)+AVERAGE(L674:L703))/2</f>
        <v>0.54782758955072408</v>
      </c>
      <c r="R703">
        <f ca="1">IF(ROW(P703)-N703&gt;10,VAR(INDIRECT("K"&amp;N703):L703),$L$6951/4)</f>
        <v>3.5241581401549461E-2</v>
      </c>
      <c r="S703">
        <f t="shared" ca="1" si="92"/>
        <v>0.55170257736031036</v>
      </c>
      <c r="T703">
        <f t="shared" ca="1" si="93"/>
        <v>0.1547138103371857</v>
      </c>
      <c r="V703">
        <f t="shared" si="94"/>
        <v>2</v>
      </c>
      <c r="W703">
        <f t="shared" ca="1" si="95"/>
        <v>0</v>
      </c>
      <c r="X703">
        <f t="shared" ca="1" si="96"/>
        <v>0</v>
      </c>
      <c r="Y703">
        <f t="shared" ca="1" si="97"/>
        <v>0</v>
      </c>
      <c r="Z703">
        <f t="shared" ca="1" si="98"/>
        <v>1</v>
      </c>
    </row>
    <row r="704" spans="1:26" x14ac:dyDescent="0.3">
      <c r="A704">
        <v>1304</v>
      </c>
      <c r="B704" t="s">
        <v>6</v>
      </c>
      <c r="C704" t="s">
        <v>7</v>
      </c>
      <c r="D704" s="1">
        <v>3.8680555555555558E-2</v>
      </c>
      <c r="E704">
        <v>2</v>
      </c>
      <c r="F704">
        <v>6</v>
      </c>
      <c r="G704">
        <v>86</v>
      </c>
      <c r="H704">
        <v>0.6</v>
      </c>
      <c r="I704">
        <v>6.25E-2</v>
      </c>
      <c r="J704">
        <v>0.69432773109243706</v>
      </c>
      <c r="K704">
        <v>0.56775666670284164</v>
      </c>
      <c r="L704">
        <v>0.42511554621848735</v>
      </c>
      <c r="M704">
        <f t="shared" si="90"/>
        <v>4</v>
      </c>
      <c r="N704">
        <f t="shared" si="91"/>
        <v>619</v>
      </c>
      <c r="O704">
        <f ca="1">AVERAGE(INDIRECT("K"&amp;N704):K704)</f>
        <v>0.60045626045082012</v>
      </c>
      <c r="P704">
        <f ca="1">IF(ROW(P704)-N704&gt;10,VAR(INDIRECT("K"&amp;N704):K704),$K$6951/4)</f>
        <v>8.2519546426466413E-3</v>
      </c>
      <c r="Q704">
        <f ca="1">(AVERAGE(INDIRECT("K"&amp;N704):L704)+AVERAGE(L675:L704))/2</f>
        <v>0.55409187780914304</v>
      </c>
      <c r="R704">
        <f ca="1">IF(ROW(P704)-N704&gt;10,VAR(INDIRECT("K"&amp;N704):L704),$L$6951/4)</f>
        <v>3.493650395851574E-2</v>
      </c>
      <c r="S704">
        <f t="shared" ca="1" si="92"/>
        <v>0.55747584932813865</v>
      </c>
      <c r="T704">
        <f t="shared" ca="1" si="93"/>
        <v>0.15456133746959377</v>
      </c>
      <c r="V704">
        <f t="shared" si="94"/>
        <v>2</v>
      </c>
      <c r="W704">
        <f t="shared" ca="1" si="95"/>
        <v>0</v>
      </c>
      <c r="X704">
        <f t="shared" ca="1" si="96"/>
        <v>0</v>
      </c>
      <c r="Y704">
        <f t="shared" ca="1" si="97"/>
        <v>0</v>
      </c>
      <c r="Z704">
        <f t="shared" ca="1" si="98"/>
        <v>1</v>
      </c>
    </row>
    <row r="705" spans="1:26" x14ac:dyDescent="0.3">
      <c r="A705">
        <v>1304</v>
      </c>
      <c r="B705" t="s">
        <v>6</v>
      </c>
      <c r="C705" t="s">
        <v>7</v>
      </c>
      <c r="D705" s="1">
        <v>3.888888888888889E-2</v>
      </c>
      <c r="E705">
        <v>2</v>
      </c>
      <c r="F705">
        <v>6</v>
      </c>
      <c r="G705">
        <v>87</v>
      </c>
      <c r="H705">
        <v>0.7142857142857143</v>
      </c>
      <c r="I705">
        <v>6.25E-2</v>
      </c>
      <c r="J705">
        <v>0.69432773109243706</v>
      </c>
      <c r="K705">
        <v>0.57383317169404391</v>
      </c>
      <c r="L705">
        <v>0.56511554621848736</v>
      </c>
      <c r="M705">
        <f t="shared" si="90"/>
        <v>4</v>
      </c>
      <c r="N705">
        <f t="shared" si="91"/>
        <v>619</v>
      </c>
      <c r="O705">
        <f ca="1">AVERAGE(INDIRECT("K"&amp;N705):K705)</f>
        <v>0.60015024793637439</v>
      </c>
      <c r="P705">
        <f ca="1">IF(ROW(P705)-N705&gt;10,VAR(INDIRECT("K"&amp;N705):K705),$K$6951/4)</f>
        <v>8.1641486800184803E-3</v>
      </c>
      <c r="Q705">
        <f ca="1">(AVERAGE(INDIRECT("K"&amp;N705):L705)+AVERAGE(L676:L705))/2</f>
        <v>0.56311783703643581</v>
      </c>
      <c r="R705">
        <f ca="1">IF(ROW(P705)-N705&gt;10,VAR(INDIRECT("K"&amp;N705):L705),$L$6951/4)</f>
        <v>3.4533888144505503E-2</v>
      </c>
      <c r="S705">
        <f t="shared" ca="1" si="92"/>
        <v>0.56582294068257044</v>
      </c>
      <c r="T705">
        <f t="shared" ca="1" si="93"/>
        <v>0.1546466684020395</v>
      </c>
      <c r="V705">
        <f t="shared" si="94"/>
        <v>2</v>
      </c>
      <c r="W705">
        <f t="shared" ca="1" si="95"/>
        <v>0</v>
      </c>
      <c r="X705">
        <f t="shared" ca="1" si="96"/>
        <v>0</v>
      </c>
      <c r="Y705">
        <f t="shared" ca="1" si="97"/>
        <v>0</v>
      </c>
      <c r="Z705">
        <f t="shared" ca="1" si="98"/>
        <v>1</v>
      </c>
    </row>
    <row r="706" spans="1:26" x14ac:dyDescent="0.3">
      <c r="A706">
        <v>1304</v>
      </c>
      <c r="B706" t="s">
        <v>6</v>
      </c>
      <c r="C706" t="s">
        <v>7</v>
      </c>
      <c r="D706" s="1">
        <v>3.9351851851851853E-2</v>
      </c>
      <c r="E706">
        <v>2</v>
      </c>
      <c r="F706">
        <v>6</v>
      </c>
      <c r="G706">
        <v>88</v>
      </c>
      <c r="H706">
        <v>0.5357142857142857</v>
      </c>
      <c r="I706">
        <v>6.25E-2</v>
      </c>
      <c r="J706">
        <v>0.69432773109243706</v>
      </c>
      <c r="K706">
        <v>0.58077712638973322</v>
      </c>
      <c r="L706">
        <v>0.64511554621848743</v>
      </c>
      <c r="M706">
        <f t="shared" si="90"/>
        <v>4</v>
      </c>
      <c r="N706">
        <f t="shared" si="91"/>
        <v>619</v>
      </c>
      <c r="O706">
        <f ca="1">AVERAGE(INDIRECT("K"&amp;N706):K706)</f>
        <v>0.59993009882788984</v>
      </c>
      <c r="P706">
        <f ca="1">IF(ROW(P706)-N706&gt;10,VAR(INDIRECT("K"&amp;N706):K706),$K$6951/4)</f>
        <v>8.0745728660300761E-3</v>
      </c>
      <c r="Q706">
        <f ca="1">(AVERAGE(INDIRECT("K"&amp;N706):L706)+AVERAGE(L677:L706))/2</f>
        <v>0.57250405476995536</v>
      </c>
      <c r="R706">
        <f ca="1">IF(ROW(P706)-N706&gt;10,VAR(INDIRECT("K"&amp;N706):L706),$L$6951/4)</f>
        <v>3.4182742685230208E-2</v>
      </c>
      <c r="S706">
        <f t="shared" ca="1" si="92"/>
        <v>0.57450593493686108</v>
      </c>
      <c r="T706">
        <f t="shared" ca="1" si="93"/>
        <v>0.15456909169283167</v>
      </c>
      <c r="V706">
        <f t="shared" si="94"/>
        <v>2</v>
      </c>
      <c r="W706">
        <f t="shared" ca="1" si="95"/>
        <v>0</v>
      </c>
      <c r="X706">
        <f t="shared" ca="1" si="96"/>
        <v>0</v>
      </c>
      <c r="Y706">
        <f t="shared" ca="1" si="97"/>
        <v>0</v>
      </c>
      <c r="Z706">
        <f t="shared" ca="1" si="98"/>
        <v>1</v>
      </c>
    </row>
    <row r="707" spans="1:26" x14ac:dyDescent="0.3">
      <c r="A707">
        <v>1304</v>
      </c>
      <c r="B707" t="s">
        <v>6</v>
      </c>
      <c r="C707" t="s">
        <v>7</v>
      </c>
      <c r="D707" s="1">
        <v>3.9641203703703706E-2</v>
      </c>
      <c r="E707">
        <v>2</v>
      </c>
      <c r="F707">
        <v>6</v>
      </c>
      <c r="G707">
        <v>89</v>
      </c>
      <c r="H707">
        <v>0.63888888888888884</v>
      </c>
      <c r="I707">
        <v>6.25E-2</v>
      </c>
      <c r="J707">
        <v>0.69432773109243706</v>
      </c>
      <c r="K707">
        <v>0.58899900739240452</v>
      </c>
      <c r="L707">
        <v>0.52011554621848732</v>
      </c>
      <c r="M707">
        <f t="shared" ref="M707:M770" si="99">IF(A706&lt;&gt;A707,M706+1,M706)</f>
        <v>4</v>
      </c>
      <c r="N707">
        <f t="shared" ref="N707:N770" si="100">IF(M707&lt;&gt;M706,ROW(N707),N706)</f>
        <v>619</v>
      </c>
      <c r="O707">
        <f ca="1">AVERAGE(INDIRECT("K"&amp;N707):K707)</f>
        <v>0.59980727757580565</v>
      </c>
      <c r="P707">
        <f ca="1">IF(ROW(P707)-N707&gt;10,VAR(INDIRECT("K"&amp;N707):K707),$K$6951/4)</f>
        <v>7.9841589265256269E-3</v>
      </c>
      <c r="Q707">
        <f ca="1">(AVERAGE(INDIRECT("K"&amp;N707):L707)+AVERAGE(L678:L707))/2</f>
        <v>0.57363881429738006</v>
      </c>
      <c r="R707">
        <f ca="1">IF(ROW(P707)-N707&gt;10,VAR(INDIRECT("K"&amp;N707):L707),$L$6951/4)</f>
        <v>3.3810305964436911E-2</v>
      </c>
      <c r="S707">
        <f t="shared" ref="S707:S770" ca="1" si="101">IF((O707*P707+Q707*R707*3)/(P707+R707*3)&gt;0.54,(O707*P707+Q707*R707*3)/(P707+R707*3),(O707*P707+Q707*R707*3)/(P707+R707*3)-0.06)</f>
        <v>0.57554836073056415</v>
      </c>
      <c r="T707">
        <f t="shared" ref="T707:T770" ca="1" si="102">P707*R707/(P707+R707)^2</f>
        <v>0.15453993870115376</v>
      </c>
      <c r="V707">
        <f t="shared" ref="V707:V770" si="103">IF(A707=1301,1,IF(A707=1302,2,IF(A707=1303,2,IF(A707=1304,2,IF(A707=1305,1,IF(A707=1306,1,IF(A707=1307,1,IF(A707=1308,2,IF(A707=1309,1,IF(A707=1310,1,IF(A707=1311,2,IF(A707=1312,1,IF(A707=1313,2,IF(A707=1314,1,IF(A707=1315,2,IF(A707=1316,2,IF(A707=1401,1,IF(A707=1402,2,IF(A707=1403,1,IF(A707=1404,1,IF(A707=1405,1,IF(A707=1406,1,IF(A707=1407,1,IF(A707=1408,2,IF(A707=1501,1,IF(A707=1502,1,IF(A707=1503,1,IF(A707=1504,2,IF(A707=1601,1,IF(A707=1602,2,IF(A707=1701,1,0)))))))))))))))))))))))))))))))</f>
        <v>2</v>
      </c>
      <c r="W707">
        <f t="shared" ref="W707:W770" ca="1" si="104">IF(AND(S707&gt;0.5,V707=1),1,0)</f>
        <v>0</v>
      </c>
      <c r="X707">
        <f t="shared" ref="X707:X770" ca="1" si="105">IF(AND(S707&lt;0.5,V707=2),1,0)</f>
        <v>0</v>
      </c>
      <c r="Y707">
        <f t="shared" ref="Y707:Y770" ca="1" si="106">IF(AND(S707&lt;0.5,V707=1),1,0)</f>
        <v>0</v>
      </c>
      <c r="Z707">
        <f t="shared" ref="Z707:Z770" ca="1" si="107">IF(AND(S707&gt;0.5,V707=2),1,0)</f>
        <v>1</v>
      </c>
    </row>
    <row r="708" spans="1:26" x14ac:dyDescent="0.3">
      <c r="A708">
        <v>1304</v>
      </c>
      <c r="B708" t="s">
        <v>6</v>
      </c>
      <c r="C708" t="s">
        <v>7</v>
      </c>
      <c r="D708" s="1">
        <v>4.027777777777778E-2</v>
      </c>
      <c r="E708">
        <v>2</v>
      </c>
      <c r="F708">
        <v>6</v>
      </c>
      <c r="G708">
        <v>90</v>
      </c>
      <c r="H708">
        <v>0.51111111111111107</v>
      </c>
      <c r="I708">
        <v>6.25E-2</v>
      </c>
      <c r="J708">
        <v>0.69432773109243706</v>
      </c>
      <c r="K708">
        <v>0.59712251800489957</v>
      </c>
      <c r="L708">
        <v>0.59233776844070951</v>
      </c>
      <c r="M708">
        <f t="shared" si="99"/>
        <v>4</v>
      </c>
      <c r="N708">
        <f t="shared" si="100"/>
        <v>619</v>
      </c>
      <c r="O708">
        <f ca="1">AVERAGE(INDIRECT("K"&amp;N708):K708)</f>
        <v>0.59977744691390678</v>
      </c>
      <c r="P708">
        <f ca="1">IF(ROW(P708)-N708&gt;10,VAR(INDIRECT("K"&amp;N708):K708),$K$6951/4)</f>
        <v>7.8945293638207435E-3</v>
      </c>
      <c r="Q708">
        <f ca="1">(AVERAGE(INDIRECT("K"&amp;N708):L708)+AVERAGE(L679:L708))/2</f>
        <v>0.57231232307326174</v>
      </c>
      <c r="R708">
        <f ca="1">IF(ROW(P708)-N708&gt;10,VAR(INDIRECT("K"&amp;N708):L708),$L$6951/4)</f>
        <v>3.3445538343197037E-2</v>
      </c>
      <c r="S708">
        <f t="shared" ca="1" si="101"/>
        <v>0.57431566719251825</v>
      </c>
      <c r="T708">
        <f t="shared" ca="1" si="102"/>
        <v>0.15449771764053838</v>
      </c>
      <c r="V708">
        <f t="shared" si="103"/>
        <v>2</v>
      </c>
      <c r="W708">
        <f t="shared" ca="1" si="104"/>
        <v>0</v>
      </c>
      <c r="X708">
        <f t="shared" ca="1" si="105"/>
        <v>0</v>
      </c>
      <c r="Y708">
        <f t="shared" ca="1" si="106"/>
        <v>0</v>
      </c>
      <c r="Z708">
        <f t="shared" ca="1" si="107"/>
        <v>1</v>
      </c>
    </row>
    <row r="709" spans="1:26" x14ac:dyDescent="0.3">
      <c r="A709">
        <v>1304</v>
      </c>
      <c r="B709" t="s">
        <v>6</v>
      </c>
      <c r="C709" t="s">
        <v>7</v>
      </c>
      <c r="D709" s="1">
        <v>4.0740740740740744E-2</v>
      </c>
      <c r="E709">
        <v>2</v>
      </c>
      <c r="F709">
        <v>6</v>
      </c>
      <c r="G709">
        <v>91</v>
      </c>
      <c r="H709">
        <v>0.6</v>
      </c>
      <c r="I709">
        <v>6.25E-2</v>
      </c>
      <c r="J709">
        <v>0.69432773109243706</v>
      </c>
      <c r="K709">
        <v>0.60746371912588382</v>
      </c>
      <c r="L709">
        <v>0.50289332399626518</v>
      </c>
      <c r="M709">
        <f t="shared" si="99"/>
        <v>4</v>
      </c>
      <c r="N709">
        <f t="shared" si="100"/>
        <v>619</v>
      </c>
      <c r="O709">
        <f ca="1">AVERAGE(INDIRECT("K"&amp;N709):K709)</f>
        <v>0.59986191144370871</v>
      </c>
      <c r="P709">
        <f ca="1">IF(ROW(P709)-N709&gt;10,VAR(INDIRECT("K"&amp;N709):K709),$K$6951/4)</f>
        <v>7.8074615882577801E-3</v>
      </c>
      <c r="Q709">
        <f ca="1">(AVERAGE(INDIRECT("K"&amp;N709):L709)+AVERAGE(L680:L709))/2</f>
        <v>0.57316248533928005</v>
      </c>
      <c r="R709">
        <f ca="1">IF(ROW(P709)-N709&gt;10,VAR(INDIRECT("K"&amp;N709):L709),$L$6951/4)</f>
        <v>3.3106538226805336E-2</v>
      </c>
      <c r="S709">
        <f t="shared" ca="1" si="101"/>
        <v>0.5751083495502668</v>
      </c>
      <c r="T709">
        <f t="shared" ca="1" si="102"/>
        <v>0.15441153837212682</v>
      </c>
      <c r="V709">
        <f t="shared" si="103"/>
        <v>2</v>
      </c>
      <c r="W709">
        <f t="shared" ca="1" si="104"/>
        <v>0</v>
      </c>
      <c r="X709">
        <f t="shared" ca="1" si="105"/>
        <v>0</v>
      </c>
      <c r="Y709">
        <f t="shared" ca="1" si="106"/>
        <v>0</v>
      </c>
      <c r="Z709">
        <f t="shared" ca="1" si="107"/>
        <v>1</v>
      </c>
    </row>
    <row r="710" spans="1:26" x14ac:dyDescent="0.3">
      <c r="A710">
        <v>1304</v>
      </c>
      <c r="B710" t="s">
        <v>6</v>
      </c>
      <c r="C710" t="s">
        <v>7</v>
      </c>
      <c r="D710" s="1">
        <v>4.1226851851851855E-2</v>
      </c>
      <c r="E710">
        <v>2</v>
      </c>
      <c r="F710">
        <v>6</v>
      </c>
      <c r="G710">
        <v>92</v>
      </c>
      <c r="H710">
        <v>0.66666666666666663</v>
      </c>
      <c r="I710">
        <v>6.25E-2</v>
      </c>
      <c r="J710">
        <v>0.69432773109243706</v>
      </c>
      <c r="K710">
        <v>0.61029757387228367</v>
      </c>
      <c r="L710">
        <v>0.56511554621848736</v>
      </c>
      <c r="M710">
        <f t="shared" si="99"/>
        <v>4</v>
      </c>
      <c r="N710">
        <f t="shared" si="100"/>
        <v>619</v>
      </c>
      <c r="O710">
        <f ca="1">AVERAGE(INDIRECT("K"&amp;N710):K710)</f>
        <v>0.59997534255706275</v>
      </c>
      <c r="P710">
        <f ca="1">IF(ROW(P710)-N710&gt;10,VAR(INDIRECT("K"&amp;N710):K710),$K$6951/4)</f>
        <v>7.7228490358760412E-3</v>
      </c>
      <c r="Q710">
        <f ca="1">(AVERAGE(INDIRECT("K"&amp;N710):L710)+AVERAGE(L681:L710))/2</f>
        <v>0.57717159436406218</v>
      </c>
      <c r="R710">
        <f ca="1">IF(ROW(P710)-N710&gt;10,VAR(INDIRECT("K"&amp;N710):L710),$L$6951/4)</f>
        <v>3.2758104910027216E-2</v>
      </c>
      <c r="S710">
        <f t="shared" ca="1" si="101"/>
        <v>0.57883305301530996</v>
      </c>
      <c r="T710">
        <f t="shared" ca="1" si="102"/>
        <v>0.15438135145290896</v>
      </c>
      <c r="V710">
        <f t="shared" si="103"/>
        <v>2</v>
      </c>
      <c r="W710">
        <f t="shared" ca="1" si="104"/>
        <v>0</v>
      </c>
      <c r="X710">
        <f t="shared" ca="1" si="105"/>
        <v>0</v>
      </c>
      <c r="Y710">
        <f t="shared" ca="1" si="106"/>
        <v>0</v>
      </c>
      <c r="Z710">
        <f t="shared" ca="1" si="107"/>
        <v>1</v>
      </c>
    </row>
    <row r="711" spans="1:26" x14ac:dyDescent="0.3">
      <c r="A711">
        <v>1304</v>
      </c>
      <c r="B711" t="s">
        <v>6</v>
      </c>
      <c r="C711" t="s">
        <v>7</v>
      </c>
      <c r="D711" s="1">
        <v>4.1516203703703701E-2</v>
      </c>
      <c r="E711">
        <v>2</v>
      </c>
      <c r="F711">
        <v>6</v>
      </c>
      <c r="G711">
        <v>93</v>
      </c>
      <c r="H711">
        <v>0.5641025641025641</v>
      </c>
      <c r="I711">
        <v>6.25E-2</v>
      </c>
      <c r="J711">
        <v>0.69432773109243706</v>
      </c>
      <c r="K711">
        <v>0.61386127405062063</v>
      </c>
      <c r="L711">
        <v>0.611782212885154</v>
      </c>
      <c r="M711">
        <f t="shared" si="99"/>
        <v>4</v>
      </c>
      <c r="N711">
        <f t="shared" si="100"/>
        <v>619</v>
      </c>
      <c r="O711">
        <f ca="1">AVERAGE(INDIRECT("K"&amp;N711):K711)</f>
        <v>0.60012465364839129</v>
      </c>
      <c r="P711">
        <f ca="1">IF(ROW(P711)-N711&gt;10,VAR(INDIRECT("K"&amp;N711):K711),$K$6951/4)</f>
        <v>7.6409783482019157E-3</v>
      </c>
      <c r="Q711">
        <f ca="1">(AVERAGE(INDIRECT("K"&amp;N711):L711)+AVERAGE(L682:L711))/2</f>
        <v>0.58320147880917994</v>
      </c>
      <c r="R711">
        <f ca="1">IF(ROW(P711)-N711&gt;10,VAR(INDIRECT("K"&amp;N711):L711),$L$6951/4)</f>
        <v>3.24325606617034E-2</v>
      </c>
      <c r="S711">
        <f t="shared" ca="1" si="101"/>
        <v>0.5844337187874542</v>
      </c>
      <c r="T711">
        <f t="shared" ca="1" si="102"/>
        <v>0.15431736970020857</v>
      </c>
      <c r="V711">
        <f t="shared" si="103"/>
        <v>2</v>
      </c>
      <c r="W711">
        <f t="shared" ca="1" si="104"/>
        <v>0</v>
      </c>
      <c r="X711">
        <f t="shared" ca="1" si="105"/>
        <v>0</v>
      </c>
      <c r="Y711">
        <f t="shared" ca="1" si="106"/>
        <v>0</v>
      </c>
      <c r="Z711">
        <f t="shared" ca="1" si="107"/>
        <v>1</v>
      </c>
    </row>
    <row r="712" spans="1:26" x14ac:dyDescent="0.3">
      <c r="A712">
        <v>1304</v>
      </c>
      <c r="B712" t="s">
        <v>6</v>
      </c>
      <c r="C712" t="s">
        <v>7</v>
      </c>
      <c r="D712" s="1">
        <v>4.207175925925926E-2</v>
      </c>
      <c r="E712">
        <v>2</v>
      </c>
      <c r="F712">
        <v>6</v>
      </c>
      <c r="G712">
        <v>94</v>
      </c>
      <c r="H712">
        <v>0.48351648351648352</v>
      </c>
      <c r="I712">
        <v>6.25E-2</v>
      </c>
      <c r="J712">
        <v>0.69432773109243706</v>
      </c>
      <c r="K712">
        <v>0.61581344681000538</v>
      </c>
      <c r="L712">
        <v>0.53998734109028224</v>
      </c>
      <c r="M712">
        <f t="shared" si="99"/>
        <v>4</v>
      </c>
      <c r="N712">
        <f t="shared" si="100"/>
        <v>619</v>
      </c>
      <c r="O712">
        <f ca="1">AVERAGE(INDIRECT("K"&amp;N712):K712)</f>
        <v>0.60029155570330217</v>
      </c>
      <c r="P712">
        <f ca="1">IF(ROW(P712)-N712&gt;10,VAR(INDIRECT("K"&amp;N712):K712),$K$6951/4)</f>
        <v>7.561435782512122E-3</v>
      </c>
      <c r="Q712">
        <f ca="1">(AVERAGE(INDIRECT("K"&amp;N712):L712)+AVERAGE(L683:L712))/2</f>
        <v>0.58471681261956487</v>
      </c>
      <c r="R712">
        <f ca="1">IF(ROW(P712)-N712&gt;10,VAR(INDIRECT("K"&amp;N712):L712),$L$6951/4)</f>
        <v>3.2103846504416549E-2</v>
      </c>
      <c r="S712">
        <f t="shared" ca="1" si="101"/>
        <v>0.58585057642407223</v>
      </c>
      <c r="T712">
        <f t="shared" ca="1" si="102"/>
        <v>0.15429087417158843</v>
      </c>
      <c r="V712">
        <f t="shared" si="103"/>
        <v>2</v>
      </c>
      <c r="W712">
        <f t="shared" ca="1" si="104"/>
        <v>0</v>
      </c>
      <c r="X712">
        <f t="shared" ca="1" si="105"/>
        <v>0</v>
      </c>
      <c r="Y712">
        <f t="shared" ca="1" si="106"/>
        <v>0</v>
      </c>
      <c r="Z712">
        <f t="shared" ca="1" si="107"/>
        <v>1</v>
      </c>
    </row>
    <row r="713" spans="1:26" x14ac:dyDescent="0.3">
      <c r="A713">
        <v>1304</v>
      </c>
      <c r="B713" t="s">
        <v>6</v>
      </c>
      <c r="C713" t="s">
        <v>7</v>
      </c>
      <c r="D713" s="1">
        <v>4.2395833333333334E-2</v>
      </c>
      <c r="E713">
        <v>2</v>
      </c>
      <c r="F713">
        <v>6</v>
      </c>
      <c r="G713">
        <v>95</v>
      </c>
      <c r="H713">
        <v>0.55238095238095242</v>
      </c>
      <c r="I713">
        <v>6.25E-2</v>
      </c>
      <c r="J713">
        <v>0.69432773109243706</v>
      </c>
      <c r="K713">
        <v>0.61747468311735276</v>
      </c>
      <c r="L713">
        <v>0.4835770846800258</v>
      </c>
      <c r="M713">
        <f t="shared" si="99"/>
        <v>4</v>
      </c>
      <c r="N713">
        <f t="shared" si="100"/>
        <v>619</v>
      </c>
      <c r="O713">
        <f ca="1">AVERAGE(INDIRECT("K"&amp;N713):K713)</f>
        <v>0.60047243072871315</v>
      </c>
      <c r="P713">
        <f ca="1">IF(ROW(P713)-N713&gt;10,VAR(INDIRECT("K"&amp;N713):K713),$K$6951/4)</f>
        <v>7.4841029749228242E-3</v>
      </c>
      <c r="Q713">
        <f ca="1">(AVERAGE(INDIRECT("K"&amp;N713):L713)+AVERAGE(L684:L713))/2</f>
        <v>0.58125719354164418</v>
      </c>
      <c r="R713">
        <f ca="1">IF(ROW(P713)-N713&gt;10,VAR(INDIRECT("K"&amp;N713):L713),$L$6951/4)</f>
        <v>3.181289602257352E-2</v>
      </c>
      <c r="S713">
        <f t="shared" ca="1" si="101"/>
        <v>0.58265444299765623</v>
      </c>
      <c r="T713">
        <f t="shared" ca="1" si="102"/>
        <v>0.15417863232860152</v>
      </c>
      <c r="V713">
        <f t="shared" si="103"/>
        <v>2</v>
      </c>
      <c r="W713">
        <f t="shared" ca="1" si="104"/>
        <v>0</v>
      </c>
      <c r="X713">
        <f t="shared" ca="1" si="105"/>
        <v>0</v>
      </c>
      <c r="Y713">
        <f t="shared" ca="1" si="106"/>
        <v>0</v>
      </c>
      <c r="Z713">
        <f t="shared" ca="1" si="107"/>
        <v>1</v>
      </c>
    </row>
    <row r="714" spans="1:26" x14ac:dyDescent="0.3">
      <c r="A714">
        <v>1304</v>
      </c>
      <c r="B714" t="s">
        <v>6</v>
      </c>
      <c r="C714" t="s">
        <v>7</v>
      </c>
      <c r="D714" s="1">
        <v>4.283564814814815E-2</v>
      </c>
      <c r="E714">
        <v>2</v>
      </c>
      <c r="F714">
        <v>6</v>
      </c>
      <c r="G714">
        <v>96</v>
      </c>
      <c r="H714">
        <v>0.48333333333333334</v>
      </c>
      <c r="I714">
        <v>6.25E-2</v>
      </c>
      <c r="J714">
        <v>0.69432773109243706</v>
      </c>
      <c r="K714">
        <v>0.61979006247468771</v>
      </c>
      <c r="L714">
        <v>0.53178221288515404</v>
      </c>
      <c r="M714">
        <f t="shared" si="99"/>
        <v>4</v>
      </c>
      <c r="N714">
        <f t="shared" si="100"/>
        <v>619</v>
      </c>
      <c r="O714">
        <f ca="1">AVERAGE(INDIRECT("K"&amp;N714):K714)</f>
        <v>0.60067365605940037</v>
      </c>
      <c r="P714">
        <f ca="1">IF(ROW(P714)-N714&gt;10,VAR(INDIRECT("K"&amp;N714):K714),$K$6951/4)</f>
        <v>7.4092101404440759E-3</v>
      </c>
      <c r="Q714">
        <f ca="1">(AVERAGE(INDIRECT("K"&amp;N714):L714)+AVERAGE(L685:L714))/2</f>
        <v>0.57678935431651546</v>
      </c>
      <c r="R714">
        <f ca="1">IF(ROW(P714)-N714&gt;10,VAR(INDIRECT("K"&amp;N714):L714),$L$6951/4)</f>
        <v>3.1502099644920394E-2</v>
      </c>
      <c r="S714">
        <f t="shared" ca="1" si="101"/>
        <v>0.57852573195203549</v>
      </c>
      <c r="T714">
        <f t="shared" ca="1" si="102"/>
        <v>0.15415574479134903</v>
      </c>
      <c r="V714">
        <f t="shared" si="103"/>
        <v>2</v>
      </c>
      <c r="W714">
        <f t="shared" ca="1" si="104"/>
        <v>0</v>
      </c>
      <c r="X714">
        <f t="shared" ca="1" si="105"/>
        <v>0</v>
      </c>
      <c r="Y714">
        <f t="shared" ca="1" si="106"/>
        <v>0</v>
      </c>
      <c r="Z714">
        <f t="shared" ca="1" si="107"/>
        <v>1</v>
      </c>
    </row>
    <row r="715" spans="1:26" x14ac:dyDescent="0.3">
      <c r="A715">
        <v>1304</v>
      </c>
      <c r="B715" t="s">
        <v>6</v>
      </c>
      <c r="C715" t="s">
        <v>7</v>
      </c>
      <c r="D715" s="1">
        <v>4.3159722222222224E-2</v>
      </c>
      <c r="E715">
        <v>2</v>
      </c>
      <c r="F715">
        <v>6</v>
      </c>
      <c r="G715">
        <v>97</v>
      </c>
      <c r="H715">
        <v>0.4264705882352941</v>
      </c>
      <c r="I715">
        <v>6.25E-2</v>
      </c>
      <c r="J715">
        <v>0.69432773109243706</v>
      </c>
      <c r="K715">
        <v>0.62752229203407472</v>
      </c>
      <c r="L715">
        <v>0.4834488795518207</v>
      </c>
      <c r="M715">
        <f t="shared" si="99"/>
        <v>4</v>
      </c>
      <c r="N715">
        <f t="shared" si="100"/>
        <v>619</v>
      </c>
      <c r="O715">
        <f ca="1">AVERAGE(INDIRECT("K"&amp;N715):K715)</f>
        <v>0.60095044612099491</v>
      </c>
      <c r="P715">
        <f ca="1">IF(ROW(P715)-N715&gt;10,VAR(INDIRECT("K"&amp;N715):K715),$K$6951/4)</f>
        <v>7.3394623037529678E-3</v>
      </c>
      <c r="Q715">
        <f ca="1">(AVERAGE(INDIRECT("K"&amp;N715):L715)+AVERAGE(L686:L715))/2</f>
        <v>0.57140980812948827</v>
      </c>
      <c r="R715">
        <f ca="1">IF(ROW(P715)-N715&gt;10,VAR(INDIRECT("K"&amp;N715):L715),$L$6951/4)</f>
        <v>3.1229846984280593E-2</v>
      </c>
      <c r="S715">
        <f t="shared" ca="1" si="101"/>
        <v>0.57355584928577696</v>
      </c>
      <c r="T715">
        <f t="shared" ca="1" si="102"/>
        <v>0.15408145741904827</v>
      </c>
      <c r="V715">
        <f t="shared" si="103"/>
        <v>2</v>
      </c>
      <c r="W715">
        <f t="shared" ca="1" si="104"/>
        <v>0</v>
      </c>
      <c r="X715">
        <f t="shared" ca="1" si="105"/>
        <v>0</v>
      </c>
      <c r="Y715">
        <f t="shared" ca="1" si="106"/>
        <v>0</v>
      </c>
      <c r="Z715">
        <f t="shared" ca="1" si="107"/>
        <v>1</v>
      </c>
    </row>
    <row r="716" spans="1:26" x14ac:dyDescent="0.3">
      <c r="A716">
        <v>1304</v>
      </c>
      <c r="B716" t="s">
        <v>6</v>
      </c>
      <c r="C716" t="s">
        <v>7</v>
      </c>
      <c r="D716" s="1">
        <v>4.3761574074074071E-2</v>
      </c>
      <c r="E716">
        <v>2</v>
      </c>
      <c r="F716">
        <v>7</v>
      </c>
      <c r="G716">
        <v>98</v>
      </c>
      <c r="H716">
        <v>0</v>
      </c>
      <c r="I716">
        <v>0.303619384765625</v>
      </c>
      <c r="J716">
        <v>0.5</v>
      </c>
      <c r="K716">
        <v>0.63457069787038767</v>
      </c>
      <c r="L716">
        <v>0.44364495798319326</v>
      </c>
      <c r="M716">
        <f t="shared" si="99"/>
        <v>4</v>
      </c>
      <c r="N716">
        <f t="shared" si="100"/>
        <v>619</v>
      </c>
      <c r="O716">
        <f ca="1">AVERAGE(INDIRECT("K"&amp;N716):K716)</f>
        <v>0.60129350991435604</v>
      </c>
      <c r="P716">
        <f ca="1">IF(ROW(P716)-N716&gt;10,VAR(INDIRECT("K"&amp;N716):K716),$K$6951/4)</f>
        <v>7.275331635019389E-3</v>
      </c>
      <c r="Q716">
        <f ca="1">(AVERAGE(INDIRECT("K"&amp;N716):L716)+AVERAGE(L687:L716))/2</f>
        <v>0.56368805697379765</v>
      </c>
      <c r="R716">
        <f ca="1">IF(ROW(P716)-N716&gt;10,VAR(INDIRECT("K"&amp;N716):L716),$L$6951/4)</f>
        <v>3.1008241838682109E-2</v>
      </c>
      <c r="S716">
        <f t="shared" ca="1" si="101"/>
        <v>0.56641579361920757</v>
      </c>
      <c r="T716">
        <f t="shared" ca="1" si="102"/>
        <v>0.15392352453823746</v>
      </c>
      <c r="V716">
        <f t="shared" si="103"/>
        <v>2</v>
      </c>
      <c r="W716">
        <f t="shared" ca="1" si="104"/>
        <v>0</v>
      </c>
      <c r="X716">
        <f t="shared" ca="1" si="105"/>
        <v>0</v>
      </c>
      <c r="Y716">
        <f t="shared" ca="1" si="106"/>
        <v>0</v>
      </c>
      <c r="Z716">
        <f t="shared" ca="1" si="107"/>
        <v>1</v>
      </c>
    </row>
    <row r="717" spans="1:26" x14ac:dyDescent="0.3">
      <c r="A717">
        <v>1304</v>
      </c>
      <c r="B717" t="s">
        <v>6</v>
      </c>
      <c r="C717" t="s">
        <v>7</v>
      </c>
      <c r="D717" s="1">
        <v>4.3969907407407409E-2</v>
      </c>
      <c r="E717">
        <v>2</v>
      </c>
      <c r="F717">
        <v>7</v>
      </c>
      <c r="G717">
        <v>99</v>
      </c>
      <c r="H717">
        <v>0</v>
      </c>
      <c r="I717">
        <v>0.303619384765625</v>
      </c>
      <c r="J717">
        <v>0.5</v>
      </c>
      <c r="K717">
        <v>0.63604856562645506</v>
      </c>
      <c r="L717">
        <v>0.13036193847656252</v>
      </c>
      <c r="M717">
        <f t="shared" si="99"/>
        <v>4</v>
      </c>
      <c r="N717">
        <f t="shared" si="100"/>
        <v>619</v>
      </c>
      <c r="O717">
        <f ca="1">AVERAGE(INDIRECT("K"&amp;N717):K717)</f>
        <v>0.60164457108316516</v>
      </c>
      <c r="P717">
        <f ca="1">IF(ROW(P717)-N717&gt;10,VAR(INDIRECT("K"&amp;N717):K717),$K$6951/4)</f>
        <v>7.2132947075914007E-3</v>
      </c>
      <c r="Q717">
        <f ca="1">(AVERAGE(INDIRECT("K"&amp;N717):L717)+AVERAGE(L688:L717))/2</f>
        <v>0.54995987548935876</v>
      </c>
      <c r="R717">
        <f ca="1">IF(ROW(P717)-N717&gt;10,VAR(INDIRECT("K"&amp;N717):L717),$L$6951/4)</f>
        <v>3.1662226746333802E-2</v>
      </c>
      <c r="S717">
        <f t="shared" ca="1" si="101"/>
        <v>0.55360779165944685</v>
      </c>
      <c r="T717">
        <f t="shared" ca="1" si="102"/>
        <v>0.15112025439199181</v>
      </c>
      <c r="V717">
        <f t="shared" si="103"/>
        <v>2</v>
      </c>
      <c r="W717">
        <f t="shared" ca="1" si="104"/>
        <v>0</v>
      </c>
      <c r="X717">
        <f t="shared" ca="1" si="105"/>
        <v>0</v>
      </c>
      <c r="Y717">
        <f t="shared" ca="1" si="106"/>
        <v>0</v>
      </c>
      <c r="Z717">
        <f t="shared" ca="1" si="107"/>
        <v>1</v>
      </c>
    </row>
    <row r="718" spans="1:26" x14ac:dyDescent="0.3">
      <c r="A718">
        <v>1304</v>
      </c>
      <c r="B718" t="s">
        <v>6</v>
      </c>
      <c r="C718" t="s">
        <v>7</v>
      </c>
      <c r="D718" s="1">
        <v>4.4155092592592593E-2</v>
      </c>
      <c r="E718">
        <v>2</v>
      </c>
      <c r="F718">
        <v>7</v>
      </c>
      <c r="G718">
        <v>100</v>
      </c>
      <c r="H718">
        <v>0.5</v>
      </c>
      <c r="I718">
        <v>0.303619384765625</v>
      </c>
      <c r="J718">
        <v>0.5</v>
      </c>
      <c r="K718">
        <v>0.63818664235008493</v>
      </c>
      <c r="L718">
        <v>0.13036193847656252</v>
      </c>
      <c r="M718">
        <f t="shared" si="99"/>
        <v>4</v>
      </c>
      <c r="N718">
        <f t="shared" si="100"/>
        <v>619</v>
      </c>
      <c r="O718">
        <f ca="1">AVERAGE(INDIRECT("K"&amp;N718):K718)</f>
        <v>0.60200999179583436</v>
      </c>
      <c r="P718">
        <f ca="1">IF(ROW(P718)-N718&gt;10,VAR(INDIRECT("K"&amp;N718):K718),$K$6951/4)</f>
        <v>7.1537863746132498E-3</v>
      </c>
      <c r="Q718">
        <f ca="1">(AVERAGE(INDIRECT("K"&amp;N718):L718)+AVERAGE(L689:L718))/2</f>
        <v>0.5362550568059099</v>
      </c>
      <c r="R718">
        <f ca="1">IF(ROW(P718)-N718&gt;10,VAR(INDIRECT("K"&amp;N718):L718),$L$6951/4)</f>
        <v>3.2298435092382095E-2</v>
      </c>
      <c r="S718">
        <f t="shared" ca="1" si="101"/>
        <v>0.54077596852678167</v>
      </c>
      <c r="T718">
        <f t="shared" ca="1" si="102"/>
        <v>0.14844805884799647</v>
      </c>
      <c r="V718">
        <f t="shared" si="103"/>
        <v>2</v>
      </c>
      <c r="W718">
        <f t="shared" ca="1" si="104"/>
        <v>0</v>
      </c>
      <c r="X718">
        <f t="shared" ca="1" si="105"/>
        <v>0</v>
      </c>
      <c r="Y718">
        <f t="shared" ca="1" si="106"/>
        <v>0</v>
      </c>
      <c r="Z718">
        <f t="shared" ca="1" si="107"/>
        <v>1</v>
      </c>
    </row>
    <row r="719" spans="1:26" x14ac:dyDescent="0.3">
      <c r="A719">
        <v>1304</v>
      </c>
      <c r="B719" t="s">
        <v>6</v>
      </c>
      <c r="C719" t="s">
        <v>7</v>
      </c>
      <c r="D719" s="1">
        <v>4.4513888888888888E-2</v>
      </c>
      <c r="E719">
        <v>2</v>
      </c>
      <c r="F719">
        <v>7</v>
      </c>
      <c r="G719">
        <v>101</v>
      </c>
      <c r="H719">
        <v>0.7</v>
      </c>
      <c r="I719">
        <v>0.303619384765625</v>
      </c>
      <c r="J719">
        <v>0.5</v>
      </c>
      <c r="K719">
        <v>0.64064014933434277</v>
      </c>
      <c r="L719">
        <v>0.4803619384765625</v>
      </c>
      <c r="M719">
        <f t="shared" si="99"/>
        <v>4</v>
      </c>
      <c r="N719">
        <f t="shared" si="100"/>
        <v>619</v>
      </c>
      <c r="O719">
        <f ca="1">AVERAGE(INDIRECT("K"&amp;N719):K719)</f>
        <v>0.60239246860314632</v>
      </c>
      <c r="P719">
        <f ca="1">IF(ROW(P719)-N719&gt;10,VAR(INDIRECT("K"&amp;N719):K719),$K$6951/4)</f>
        <v>7.0970236501883477E-3</v>
      </c>
      <c r="Q719">
        <f ca="1">(AVERAGE(INDIRECT("K"&amp;N719):L719)+AVERAGE(L690:L719))/2</f>
        <v>0.53394002438050236</v>
      </c>
      <c r="R719">
        <f ca="1">IF(ROW(P719)-N719&gt;10,VAR(INDIRECT("K"&amp;N719):L719),$L$6951/4)</f>
        <v>3.2041021381693506E-2</v>
      </c>
      <c r="S719">
        <f t="shared" ca="1" si="101"/>
        <v>0.47864655608317713</v>
      </c>
      <c r="T719">
        <f t="shared" ca="1" si="102"/>
        <v>0.14845141688554653</v>
      </c>
      <c r="V719">
        <f t="shared" si="103"/>
        <v>2</v>
      </c>
      <c r="W719">
        <f t="shared" ca="1" si="104"/>
        <v>0</v>
      </c>
      <c r="X719">
        <f t="shared" ca="1" si="105"/>
        <v>1</v>
      </c>
      <c r="Y719">
        <f t="shared" ca="1" si="106"/>
        <v>0</v>
      </c>
      <c r="Z719">
        <f t="shared" ca="1" si="107"/>
        <v>0</v>
      </c>
    </row>
    <row r="720" spans="1:26" x14ac:dyDescent="0.3">
      <c r="A720">
        <v>1304</v>
      </c>
      <c r="B720" t="s">
        <v>6</v>
      </c>
      <c r="C720" t="s">
        <v>7</v>
      </c>
      <c r="D720" s="1">
        <v>4.4988425925925925E-2</v>
      </c>
      <c r="E720">
        <v>2</v>
      </c>
      <c r="F720">
        <v>7</v>
      </c>
      <c r="G720">
        <v>102</v>
      </c>
      <c r="H720">
        <v>0.79999999999999993</v>
      </c>
      <c r="I720">
        <v>0.303619384765625</v>
      </c>
      <c r="J720">
        <v>0.5</v>
      </c>
      <c r="K720">
        <v>0.63514521407419056</v>
      </c>
      <c r="L720">
        <v>0.6203619384765624</v>
      </c>
      <c r="M720">
        <f t="shared" si="99"/>
        <v>4</v>
      </c>
      <c r="N720">
        <f t="shared" si="100"/>
        <v>619</v>
      </c>
      <c r="O720">
        <f ca="1">AVERAGE(INDIRECT("K"&amp;N720):K720)</f>
        <v>0.60271357395090164</v>
      </c>
      <c r="P720">
        <f ca="1">IF(ROW(P720)-N720&gt;10,VAR(INDIRECT("K"&amp;N720):K720),$K$6951/4)</f>
        <v>7.0372731710198148E-3</v>
      </c>
      <c r="Q720">
        <f ca="1">(AVERAGE(INDIRECT("K"&amp;N720):L720)+AVERAGE(L691:L720))/2</f>
        <v>0.53273219844841191</v>
      </c>
      <c r="R720">
        <f ca="1">IF(ROW(P720)-N720&gt;10,VAR(INDIRECT("K"&amp;N720):L720),$L$6951/4)</f>
        <v>3.1773286797142086E-2</v>
      </c>
      <c r="S720">
        <f t="shared" ca="1" si="101"/>
        <v>0.47754356859091679</v>
      </c>
      <c r="T720">
        <f t="shared" ca="1" si="102"/>
        <v>0.14844539674433085</v>
      </c>
      <c r="V720">
        <f t="shared" si="103"/>
        <v>2</v>
      </c>
      <c r="W720">
        <f t="shared" ca="1" si="104"/>
        <v>0</v>
      </c>
      <c r="X720">
        <f t="shared" ca="1" si="105"/>
        <v>1</v>
      </c>
      <c r="Y720">
        <f t="shared" ca="1" si="106"/>
        <v>0</v>
      </c>
      <c r="Z720">
        <f t="shared" ca="1" si="107"/>
        <v>0</v>
      </c>
    </row>
    <row r="721" spans="1:26" x14ac:dyDescent="0.3">
      <c r="A721">
        <v>1304</v>
      </c>
      <c r="B721" t="s">
        <v>6</v>
      </c>
      <c r="C721" t="s">
        <v>7</v>
      </c>
      <c r="D721" s="1">
        <v>4.5358796296296293E-2</v>
      </c>
      <c r="E721">
        <v>2</v>
      </c>
      <c r="F721">
        <v>7</v>
      </c>
      <c r="G721">
        <v>103</v>
      </c>
      <c r="H721">
        <v>0.8571428571428571</v>
      </c>
      <c r="I721">
        <v>0.303619384765625</v>
      </c>
      <c r="J721">
        <v>0.5</v>
      </c>
      <c r="K721">
        <v>0.63027786606479197</v>
      </c>
      <c r="L721">
        <v>0.69036193847656246</v>
      </c>
      <c r="M721">
        <f t="shared" si="99"/>
        <v>4</v>
      </c>
      <c r="N721">
        <f t="shared" si="100"/>
        <v>619</v>
      </c>
      <c r="O721">
        <f ca="1">AVERAGE(INDIRECT("K"&amp;N721):K721)</f>
        <v>0.6029811884374443</v>
      </c>
      <c r="P721">
        <f ca="1">IF(ROW(P721)-N721&gt;10,VAR(INDIRECT("K"&amp;N721):K721),$K$6951/4)</f>
        <v>6.9756569006750599E-3</v>
      </c>
      <c r="Q721">
        <f ca="1">(AVERAGE(INDIRECT("K"&amp;N721):L721)+AVERAGE(L692:L721))/2</f>
        <v>0.53123616726911194</v>
      </c>
      <c r="R721">
        <f ca="1">IF(ROW(P721)-N721&gt;10,VAR(INDIRECT("K"&amp;N721):L721),$L$6951/4)</f>
        <v>3.1571817545450263E-2</v>
      </c>
      <c r="S721">
        <f t="shared" ca="1" si="101"/>
        <v>0.47615762652233945</v>
      </c>
      <c r="T721">
        <f t="shared" ca="1" si="102"/>
        <v>0.14821523177743356</v>
      </c>
      <c r="V721">
        <f t="shared" si="103"/>
        <v>2</v>
      </c>
      <c r="W721">
        <f t="shared" ca="1" si="104"/>
        <v>0</v>
      </c>
      <c r="X721">
        <f t="shared" ca="1" si="105"/>
        <v>1</v>
      </c>
      <c r="Y721">
        <f t="shared" ca="1" si="106"/>
        <v>0</v>
      </c>
      <c r="Z721">
        <f t="shared" ca="1" si="107"/>
        <v>0</v>
      </c>
    </row>
    <row r="722" spans="1:26" x14ac:dyDescent="0.3">
      <c r="A722">
        <v>1304</v>
      </c>
      <c r="B722" t="s">
        <v>6</v>
      </c>
      <c r="C722" t="s">
        <v>7</v>
      </c>
      <c r="D722" s="1">
        <v>4.6851851851851853E-2</v>
      </c>
      <c r="E722">
        <v>2</v>
      </c>
      <c r="F722">
        <v>8</v>
      </c>
      <c r="G722">
        <v>104</v>
      </c>
      <c r="H722">
        <v>1</v>
      </c>
      <c r="I722">
        <v>0.8125</v>
      </c>
      <c r="J722">
        <v>0.72095959595959591</v>
      </c>
      <c r="K722">
        <v>0.6243416584085959</v>
      </c>
      <c r="L722">
        <v>0.7303619384765625</v>
      </c>
      <c r="M722">
        <f t="shared" si="99"/>
        <v>4</v>
      </c>
      <c r="N722">
        <f t="shared" si="100"/>
        <v>619</v>
      </c>
      <c r="O722">
        <f ca="1">AVERAGE(INDIRECT("K"&amp;N722):K722)</f>
        <v>0.60318657757178229</v>
      </c>
      <c r="P722">
        <f ca="1">IF(ROW(P722)-N722&gt;10,VAR(INDIRECT("K"&amp;N722):K722),$K$6951/4)</f>
        <v>6.9123192848330808E-3</v>
      </c>
      <c r="Q722">
        <f ca="1">(AVERAGE(INDIRECT("K"&amp;N722):L722)+AVERAGE(L693:L722))/2</f>
        <v>0.52853475874791189</v>
      </c>
      <c r="R722">
        <f ca="1">IF(ROW(P722)-N722&gt;10,VAR(INDIRECT("K"&amp;N722):L722),$L$6951/4)</f>
        <v>3.142634064760115E-2</v>
      </c>
      <c r="S722">
        <f t="shared" ca="1" si="101"/>
        <v>0.47363417931733881</v>
      </c>
      <c r="T722">
        <f t="shared" ca="1" si="102"/>
        <v>0.14778955674902167</v>
      </c>
      <c r="V722">
        <f t="shared" si="103"/>
        <v>2</v>
      </c>
      <c r="W722">
        <f t="shared" ca="1" si="104"/>
        <v>0</v>
      </c>
      <c r="X722">
        <f t="shared" ca="1" si="105"/>
        <v>1</v>
      </c>
      <c r="Y722">
        <f t="shared" ca="1" si="106"/>
        <v>0</v>
      </c>
      <c r="Z722">
        <f t="shared" ca="1" si="107"/>
        <v>0</v>
      </c>
    </row>
    <row r="723" spans="1:26" x14ac:dyDescent="0.3">
      <c r="A723">
        <v>1304</v>
      </c>
      <c r="B723" t="s">
        <v>6</v>
      </c>
      <c r="C723" t="s">
        <v>7</v>
      </c>
      <c r="D723" s="1">
        <v>4.7175925925925927E-2</v>
      </c>
      <c r="E723">
        <v>2</v>
      </c>
      <c r="F723">
        <v>8</v>
      </c>
      <c r="G723">
        <v>105</v>
      </c>
      <c r="H723">
        <v>1</v>
      </c>
      <c r="I723">
        <v>0.8125</v>
      </c>
      <c r="J723">
        <v>0.72095959595959591</v>
      </c>
      <c r="K723">
        <v>0.62563162706449982</v>
      </c>
      <c r="L723">
        <v>0.9254419191919192</v>
      </c>
      <c r="M723">
        <f t="shared" si="99"/>
        <v>4</v>
      </c>
      <c r="N723">
        <f t="shared" si="100"/>
        <v>619</v>
      </c>
      <c r="O723">
        <f ca="1">AVERAGE(INDIRECT("K"&amp;N723):K723)</f>
        <v>0.60340033994790343</v>
      </c>
      <c r="P723">
        <f ca="1">IF(ROW(P723)-N723&gt;10,VAR(INDIRECT("K"&amp;N723):K723),$K$6951/4)</f>
        <v>6.8506525834368158E-3</v>
      </c>
      <c r="Q723">
        <f ca="1">(AVERAGE(INDIRECT("K"&amp;N723):L723)+AVERAGE(L694:L723))/2</f>
        <v>0.52954145832164767</v>
      </c>
      <c r="R723">
        <f ca="1">IF(ROW(P723)-N723&gt;10,VAR(INDIRECT("K"&amp;N723):L723),$L$6951/4)</f>
        <v>3.177751255075028E-2</v>
      </c>
      <c r="S723">
        <f t="shared" ca="1" si="101"/>
        <v>0.47449316845181305</v>
      </c>
      <c r="T723">
        <f t="shared" ca="1" si="102"/>
        <v>0.14589610041125026</v>
      </c>
      <c r="V723">
        <f t="shared" si="103"/>
        <v>2</v>
      </c>
      <c r="W723">
        <f t="shared" ca="1" si="104"/>
        <v>0</v>
      </c>
      <c r="X723">
        <f t="shared" ca="1" si="105"/>
        <v>1</v>
      </c>
      <c r="Y723">
        <f t="shared" ca="1" si="106"/>
        <v>0</v>
      </c>
      <c r="Z723">
        <f t="shared" ca="1" si="107"/>
        <v>0</v>
      </c>
    </row>
    <row r="724" spans="1:26" x14ac:dyDescent="0.3">
      <c r="A724">
        <v>1304</v>
      </c>
      <c r="B724" t="s">
        <v>6</v>
      </c>
      <c r="C724" t="s">
        <v>7</v>
      </c>
      <c r="D724" s="1">
        <v>4.7372685185185184E-2</v>
      </c>
      <c r="E724">
        <v>2</v>
      </c>
      <c r="F724">
        <v>8</v>
      </c>
      <c r="G724">
        <v>106</v>
      </c>
      <c r="H724">
        <v>1</v>
      </c>
      <c r="I724">
        <v>0.8125</v>
      </c>
      <c r="J724">
        <v>0.72095959595959591</v>
      </c>
      <c r="K724">
        <v>0.62751084832501736</v>
      </c>
      <c r="L724">
        <v>0.9254419191919192</v>
      </c>
      <c r="M724">
        <f t="shared" si="99"/>
        <v>4</v>
      </c>
      <c r="N724">
        <f t="shared" si="100"/>
        <v>619</v>
      </c>
      <c r="O724">
        <f ca="1">AVERAGE(INDIRECT("K"&amp;N724):K724)</f>
        <v>0.60362779757410268</v>
      </c>
      <c r="P724">
        <f ca="1">IF(ROW(P724)-N724&gt;10,VAR(INDIRECT("K"&amp;N724):K724),$K$6951/4)</f>
        <v>6.7908923921202865E-3</v>
      </c>
      <c r="Q724">
        <f ca="1">(AVERAGE(INDIRECT("K"&amp;N724):L724)+AVERAGE(L695:L724))/2</f>
        <v>0.53519996750094334</v>
      </c>
      <c r="R724">
        <f ca="1">IF(ROW(P724)-N724&gt;10,VAR(INDIRECT("K"&amp;N724):L724),$L$6951/4)</f>
        <v>3.2114961048016151E-2</v>
      </c>
      <c r="S724">
        <f t="shared" ca="1" si="101"/>
        <v>0.47970554307098551</v>
      </c>
      <c r="T724">
        <f t="shared" ca="1" si="102"/>
        <v>0.14408021750201774</v>
      </c>
      <c r="V724">
        <f t="shared" si="103"/>
        <v>2</v>
      </c>
      <c r="W724">
        <f t="shared" ca="1" si="104"/>
        <v>0</v>
      </c>
      <c r="X724">
        <f t="shared" ca="1" si="105"/>
        <v>1</v>
      </c>
      <c r="Y724">
        <f t="shared" ca="1" si="106"/>
        <v>0</v>
      </c>
      <c r="Z724">
        <f t="shared" ca="1" si="107"/>
        <v>0</v>
      </c>
    </row>
    <row r="725" spans="1:26" x14ac:dyDescent="0.3">
      <c r="A725">
        <v>1304</v>
      </c>
      <c r="B725" t="s">
        <v>6</v>
      </c>
      <c r="C725" t="s">
        <v>7</v>
      </c>
      <c r="D725" s="1">
        <v>4.7592592592592596E-2</v>
      </c>
      <c r="E725">
        <v>2</v>
      </c>
      <c r="F725">
        <v>8</v>
      </c>
      <c r="G725">
        <v>107</v>
      </c>
      <c r="H725">
        <v>1</v>
      </c>
      <c r="I725">
        <v>0.8125</v>
      </c>
      <c r="J725">
        <v>0.72095959595959591</v>
      </c>
      <c r="K725">
        <v>0.62759839428880337</v>
      </c>
      <c r="L725">
        <v>0.9254419191919192</v>
      </c>
      <c r="M725">
        <f t="shared" si="99"/>
        <v>4</v>
      </c>
      <c r="N725">
        <f t="shared" si="100"/>
        <v>619</v>
      </c>
      <c r="O725">
        <f ca="1">AVERAGE(INDIRECT("K"&amp;N725):K725)</f>
        <v>0.60385182184246433</v>
      </c>
      <c r="P725">
        <f ca="1">IF(ROW(P725)-N725&gt;10,VAR(INDIRECT("K"&amp;N725):K725),$K$6951/4)</f>
        <v>6.7321973649443314E-3</v>
      </c>
      <c r="Q725">
        <f ca="1">(AVERAGE(INDIRECT("K"&amp;N725):L725)+AVERAGE(L696:L725))/2</f>
        <v>0.53928429445945647</v>
      </c>
      <c r="R725">
        <f ca="1">IF(ROW(P725)-N725&gt;10,VAR(INDIRECT("K"&amp;N725):L725),$L$6951/4)</f>
        <v>3.2438191576863618E-2</v>
      </c>
      <c r="S725">
        <f t="shared" ca="1" si="101"/>
        <v>0.54346204384037655</v>
      </c>
      <c r="T725">
        <f t="shared" ca="1" si="102"/>
        <v>0.14233041187397175</v>
      </c>
      <c r="V725">
        <f t="shared" si="103"/>
        <v>2</v>
      </c>
      <c r="W725">
        <f t="shared" ca="1" si="104"/>
        <v>0</v>
      </c>
      <c r="X725">
        <f t="shared" ca="1" si="105"/>
        <v>0</v>
      </c>
      <c r="Y725">
        <f t="shared" ca="1" si="106"/>
        <v>0</v>
      </c>
      <c r="Z725">
        <f t="shared" ca="1" si="107"/>
        <v>1</v>
      </c>
    </row>
    <row r="726" spans="1:26" x14ac:dyDescent="0.3">
      <c r="A726">
        <v>1304</v>
      </c>
      <c r="B726" t="s">
        <v>6</v>
      </c>
      <c r="C726" t="s">
        <v>7</v>
      </c>
      <c r="D726" s="1">
        <v>4.8171296296296295E-2</v>
      </c>
      <c r="E726">
        <v>2</v>
      </c>
      <c r="F726">
        <v>9</v>
      </c>
      <c r="G726">
        <v>108</v>
      </c>
      <c r="H726">
        <v>0.5</v>
      </c>
      <c r="I726">
        <v>1</v>
      </c>
      <c r="J726">
        <v>0.97892720306513403</v>
      </c>
      <c r="K726">
        <v>0.62635123558675632</v>
      </c>
      <c r="L726">
        <v>0.9254419191919192</v>
      </c>
      <c r="M726">
        <f t="shared" si="99"/>
        <v>4</v>
      </c>
      <c r="N726">
        <f t="shared" si="100"/>
        <v>619</v>
      </c>
      <c r="O726">
        <f ca="1">AVERAGE(INDIRECT("K"&amp;N726):K726)</f>
        <v>0.60406014974750399</v>
      </c>
      <c r="P726">
        <f ca="1">IF(ROW(P726)-N726&gt;10,VAR(INDIRECT("K"&amp;N726):K726),$K$6951/4)</f>
        <v>6.6739668882916095E-3</v>
      </c>
      <c r="Q726">
        <f ca="1">(AVERAGE(INDIRECT("K"&amp;N726):L726)+AVERAGE(L697:L726))/2</f>
        <v>0.54752057080999039</v>
      </c>
      <c r="R726">
        <f ca="1">IF(ROW(P726)-N726&gt;10,VAR(INDIRECT("K"&amp;N726):L726),$L$6951/4)</f>
        <v>3.2747091958537561E-2</v>
      </c>
      <c r="S726">
        <f t="shared" ca="1" si="101"/>
        <v>0.55111721956918047</v>
      </c>
      <c r="T726">
        <f t="shared" ca="1" si="102"/>
        <v>0.14063720171585636</v>
      </c>
      <c r="V726">
        <f t="shared" si="103"/>
        <v>2</v>
      </c>
      <c r="W726">
        <f t="shared" ca="1" si="104"/>
        <v>0</v>
      </c>
      <c r="X726">
        <f t="shared" ca="1" si="105"/>
        <v>0</v>
      </c>
      <c r="Y726">
        <f t="shared" ca="1" si="106"/>
        <v>0</v>
      </c>
      <c r="Z726">
        <f t="shared" ca="1" si="107"/>
        <v>1</v>
      </c>
    </row>
    <row r="727" spans="1:26" x14ac:dyDescent="0.3">
      <c r="A727">
        <v>1304</v>
      </c>
      <c r="B727" t="s">
        <v>6</v>
      </c>
      <c r="C727" t="s">
        <v>7</v>
      </c>
      <c r="D727" s="1">
        <v>4.8425925925925928E-2</v>
      </c>
      <c r="E727">
        <v>2</v>
      </c>
      <c r="F727">
        <v>9</v>
      </c>
      <c r="G727">
        <v>109</v>
      </c>
      <c r="H727">
        <v>0.16666666666666666</v>
      </c>
      <c r="I727">
        <v>1</v>
      </c>
      <c r="J727">
        <v>0.97892720306513403</v>
      </c>
      <c r="K727">
        <v>0.61937356532715127</v>
      </c>
      <c r="L727">
        <v>0.64578544061302678</v>
      </c>
      <c r="M727">
        <f t="shared" si="99"/>
        <v>4</v>
      </c>
      <c r="N727">
        <f t="shared" si="100"/>
        <v>619</v>
      </c>
      <c r="O727">
        <f ca="1">AVERAGE(INDIRECT("K"&amp;N727):K727)</f>
        <v>0.60420063979869343</v>
      </c>
      <c r="P727">
        <f ca="1">IF(ROW(P727)-N727&gt;10,VAR(INDIRECT("K"&amp;N727):K727),$K$6951/4)</f>
        <v>6.6143222811238583E-3</v>
      </c>
      <c r="Q727">
        <f ca="1">(AVERAGE(INDIRECT("K"&amp;N727):L727)+AVERAGE(L698:L727))/2</f>
        <v>0.5465318442478091</v>
      </c>
      <c r="R727">
        <f ca="1">IF(ROW(P727)-N727&gt;10,VAR(INDIRECT("K"&amp;N727):L727),$L$6951/4)</f>
        <v>3.2484006201402883E-2</v>
      </c>
      <c r="S727">
        <f t="shared" ca="1" si="101"/>
        <v>0.55019719844487935</v>
      </c>
      <c r="T727">
        <f t="shared" ca="1" si="102"/>
        <v>0.14055249350579971</v>
      </c>
      <c r="V727">
        <f t="shared" si="103"/>
        <v>2</v>
      </c>
      <c r="W727">
        <f t="shared" ca="1" si="104"/>
        <v>0</v>
      </c>
      <c r="X727">
        <f t="shared" ca="1" si="105"/>
        <v>0</v>
      </c>
      <c r="Y727">
        <f t="shared" ca="1" si="106"/>
        <v>0</v>
      </c>
      <c r="Z727">
        <f t="shared" ca="1" si="107"/>
        <v>1</v>
      </c>
    </row>
    <row r="728" spans="1:26" x14ac:dyDescent="0.3">
      <c r="A728">
        <v>1304</v>
      </c>
      <c r="B728" t="s">
        <v>6</v>
      </c>
      <c r="C728" t="s">
        <v>7</v>
      </c>
      <c r="D728" s="1">
        <v>4.87037037037037E-2</v>
      </c>
      <c r="E728">
        <v>2</v>
      </c>
      <c r="F728">
        <v>9</v>
      </c>
      <c r="G728">
        <v>110</v>
      </c>
      <c r="H728">
        <v>0</v>
      </c>
      <c r="I728">
        <v>1</v>
      </c>
      <c r="J728">
        <v>0.97892720306513403</v>
      </c>
      <c r="K728">
        <v>0.61287910611381169</v>
      </c>
      <c r="L728">
        <v>0.4124521072796935</v>
      </c>
      <c r="M728">
        <f t="shared" si="99"/>
        <v>4</v>
      </c>
      <c r="N728">
        <f t="shared" si="100"/>
        <v>619</v>
      </c>
      <c r="O728">
        <f ca="1">AVERAGE(INDIRECT("K"&amp;N728):K728)</f>
        <v>0.6042795349470127</v>
      </c>
      <c r="P728">
        <f ca="1">IF(ROW(P728)-N728&gt;10,VAR(INDIRECT("K"&amp;N728):K728),$K$6951/4)</f>
        <v>6.5543251142208964E-3</v>
      </c>
      <c r="Q728">
        <f ca="1">(AVERAGE(INDIRECT("K"&amp;N728):L728)+AVERAGE(L699:L728))/2</f>
        <v>0.54499273685522664</v>
      </c>
      <c r="R728">
        <f ca="1">IF(ROW(P728)-N728&gt;10,VAR(INDIRECT("K"&amp;N728):L728),$L$6951/4)</f>
        <v>3.2308197093633105E-2</v>
      </c>
      <c r="S728">
        <f t="shared" ca="1" si="101"/>
        <v>0.54874794577325381</v>
      </c>
      <c r="T728">
        <f t="shared" ca="1" si="102"/>
        <v>0.14020991855460188</v>
      </c>
      <c r="V728">
        <f t="shared" si="103"/>
        <v>2</v>
      </c>
      <c r="W728">
        <f t="shared" ca="1" si="104"/>
        <v>0</v>
      </c>
      <c r="X728">
        <f t="shared" ca="1" si="105"/>
        <v>0</v>
      </c>
      <c r="Y728">
        <f t="shared" ca="1" si="106"/>
        <v>0</v>
      </c>
      <c r="Z728">
        <f t="shared" ca="1" si="107"/>
        <v>1</v>
      </c>
    </row>
    <row r="729" spans="1:26" x14ac:dyDescent="0.3">
      <c r="A729">
        <v>1304</v>
      </c>
      <c r="B729" t="s">
        <v>6</v>
      </c>
      <c r="C729" t="s">
        <v>7</v>
      </c>
      <c r="D729" s="1">
        <v>4.8912037037037039E-2</v>
      </c>
      <c r="E729">
        <v>2</v>
      </c>
      <c r="F729">
        <v>9</v>
      </c>
      <c r="G729">
        <v>111</v>
      </c>
      <c r="H729">
        <v>0</v>
      </c>
      <c r="I729">
        <v>1</v>
      </c>
      <c r="J729">
        <v>0.97892720306513403</v>
      </c>
      <c r="K729">
        <v>0.60520190690362052</v>
      </c>
      <c r="L729">
        <v>0.29578544061302681</v>
      </c>
      <c r="M729">
        <f t="shared" si="99"/>
        <v>4</v>
      </c>
      <c r="N729">
        <f t="shared" si="100"/>
        <v>619</v>
      </c>
      <c r="O729">
        <f ca="1">AVERAGE(INDIRECT("K"&amp;N729):K729)</f>
        <v>0.60428784460427942</v>
      </c>
      <c r="P729">
        <f ca="1">IF(ROW(P729)-N729&gt;10,VAR(INDIRECT("K"&amp;N729):K729),$K$6951/4)</f>
        <v>6.494748005050158E-3</v>
      </c>
      <c r="Q729">
        <f ca="1">(AVERAGE(INDIRECT("K"&amp;N729):L729)+AVERAGE(L700:L729))/2</f>
        <v>0.54278933383487393</v>
      </c>
      <c r="R729">
        <f ca="1">IF(ROW(P729)-N729&gt;10,VAR(INDIRECT("K"&amp;N729):L729),$L$6951/4)</f>
        <v>3.2358131955165563E-2</v>
      </c>
      <c r="S729">
        <f t="shared" ca="1" si="101"/>
        <v>0.54664586209422106</v>
      </c>
      <c r="T729">
        <f t="shared" ca="1" si="102"/>
        <v>0.13921925785242567</v>
      </c>
      <c r="V729">
        <f t="shared" si="103"/>
        <v>2</v>
      </c>
      <c r="W729">
        <f t="shared" ca="1" si="104"/>
        <v>0</v>
      </c>
      <c r="X729">
        <f t="shared" ca="1" si="105"/>
        <v>0</v>
      </c>
      <c r="Y729">
        <f t="shared" ca="1" si="106"/>
        <v>0</v>
      </c>
      <c r="Z729">
        <f t="shared" ca="1" si="107"/>
        <v>1</v>
      </c>
    </row>
    <row r="730" spans="1:26" x14ac:dyDescent="0.3">
      <c r="A730">
        <v>1304</v>
      </c>
      <c r="B730" t="s">
        <v>6</v>
      </c>
      <c r="C730" t="s">
        <v>7</v>
      </c>
      <c r="D730" s="1">
        <v>5.0081018518518518E-2</v>
      </c>
      <c r="E730">
        <v>2</v>
      </c>
      <c r="F730">
        <v>10</v>
      </c>
      <c r="G730">
        <v>112</v>
      </c>
      <c r="H730">
        <v>0.5</v>
      </c>
      <c r="I730">
        <v>0</v>
      </c>
      <c r="J730">
        <v>0.76479750778816202</v>
      </c>
      <c r="K730">
        <v>0.59843890023473523</v>
      </c>
      <c r="L730">
        <v>0.29578544061302681</v>
      </c>
      <c r="M730">
        <f t="shared" si="99"/>
        <v>4</v>
      </c>
      <c r="N730">
        <f t="shared" si="100"/>
        <v>619</v>
      </c>
      <c r="O730">
        <f ca="1">AVERAGE(INDIRECT("K"&amp;N730):K730)</f>
        <v>0.60423562188669422</v>
      </c>
      <c r="P730">
        <f ca="1">IF(ROW(P730)-N730&gt;10,VAR(INDIRECT("K"&amp;N730):K730),$K$6951/4)</f>
        <v>6.4365422095312855E-3</v>
      </c>
      <c r="Q730">
        <f ca="1">(AVERAGE(INDIRECT("K"&amp;N730):L730)+AVERAGE(L701:L730))/2</f>
        <v>0.54135813609465522</v>
      </c>
      <c r="R730">
        <f ca="1">IF(ROW(P730)-N730&gt;10,VAR(INDIRECT("K"&amp;N730):L730),$L$6951/4)</f>
        <v>3.2402819820438487E-2</v>
      </c>
      <c r="S730">
        <f t="shared" ca="1" si="101"/>
        <v>0.54526294177563683</v>
      </c>
      <c r="T730">
        <f t="shared" ca="1" si="102"/>
        <v>0.1382583126183238</v>
      </c>
      <c r="V730">
        <f t="shared" si="103"/>
        <v>2</v>
      </c>
      <c r="W730">
        <f t="shared" ca="1" si="104"/>
        <v>0</v>
      </c>
      <c r="X730">
        <f t="shared" ca="1" si="105"/>
        <v>0</v>
      </c>
      <c r="Y730">
        <f t="shared" ca="1" si="106"/>
        <v>0</v>
      </c>
      <c r="Z730">
        <f t="shared" ca="1" si="107"/>
        <v>1</v>
      </c>
    </row>
    <row r="731" spans="1:26" x14ac:dyDescent="0.3">
      <c r="A731">
        <v>1304</v>
      </c>
      <c r="B731" t="s">
        <v>6</v>
      </c>
      <c r="C731" t="s">
        <v>7</v>
      </c>
      <c r="D731" s="1">
        <v>5.0370370370370371E-2</v>
      </c>
      <c r="E731">
        <v>2</v>
      </c>
      <c r="F731">
        <v>10</v>
      </c>
      <c r="G731">
        <v>113</v>
      </c>
      <c r="H731">
        <v>0.83333333333333337</v>
      </c>
      <c r="I731">
        <v>0</v>
      </c>
      <c r="J731">
        <v>0.76479750778816202</v>
      </c>
      <c r="K731">
        <v>0.59810941420248187</v>
      </c>
      <c r="L731">
        <v>0.50295950155763236</v>
      </c>
      <c r="M731">
        <f t="shared" si="99"/>
        <v>4</v>
      </c>
      <c r="N731">
        <f t="shared" si="100"/>
        <v>619</v>
      </c>
      <c r="O731">
        <f ca="1">AVERAGE(INDIRECT("K"&amp;N731):K731)</f>
        <v>0.60418140765940032</v>
      </c>
      <c r="P731">
        <f ca="1">IF(ROW(P731)-N731&gt;10,VAR(INDIRECT("K"&amp;N731):K731),$K$6951/4)</f>
        <v>6.3794052102762932E-3</v>
      </c>
      <c r="Q731">
        <f ca="1">(AVERAGE(INDIRECT("K"&amp;N731):L731)+AVERAGE(L702:L731))/2</f>
        <v>0.54725047214363043</v>
      </c>
      <c r="R731">
        <f ca="1">IF(ROW(P731)-N731&gt;10,VAR(INDIRECT("K"&amp;N731):L731),$L$6951/4)</f>
        <v>3.2137228940208803E-2</v>
      </c>
      <c r="S731">
        <f t="shared" ca="1" si="101"/>
        <v>0.55078371125491465</v>
      </c>
      <c r="T731">
        <f t="shared" ca="1" si="102"/>
        <v>0.13819488170947436</v>
      </c>
      <c r="V731">
        <f t="shared" si="103"/>
        <v>2</v>
      </c>
      <c r="W731">
        <f t="shared" ca="1" si="104"/>
        <v>0</v>
      </c>
      <c r="X731">
        <f t="shared" ca="1" si="105"/>
        <v>0</v>
      </c>
      <c r="Y731">
        <f t="shared" ca="1" si="106"/>
        <v>0</v>
      </c>
      <c r="Z731">
        <f t="shared" ca="1" si="107"/>
        <v>1</v>
      </c>
    </row>
    <row r="732" spans="1:26" x14ac:dyDescent="0.3">
      <c r="A732">
        <v>1304</v>
      </c>
      <c r="B732" t="s">
        <v>6</v>
      </c>
      <c r="C732" t="s">
        <v>7</v>
      </c>
      <c r="D732" s="1">
        <v>5.0868055555555555E-2</v>
      </c>
      <c r="E732">
        <v>2</v>
      </c>
      <c r="F732">
        <v>10</v>
      </c>
      <c r="G732">
        <v>114</v>
      </c>
      <c r="H732">
        <v>1</v>
      </c>
      <c r="I732">
        <v>0</v>
      </c>
      <c r="J732">
        <v>0.76479750778816202</v>
      </c>
      <c r="K732">
        <v>0.59784047098631787</v>
      </c>
      <c r="L732">
        <v>0.73629283489096575</v>
      </c>
      <c r="M732">
        <f t="shared" si="99"/>
        <v>4</v>
      </c>
      <c r="N732">
        <f t="shared" si="100"/>
        <v>619</v>
      </c>
      <c r="O732">
        <f ca="1">AVERAGE(INDIRECT("K"&amp;N732):K732)</f>
        <v>0.60412578540788198</v>
      </c>
      <c r="P732">
        <f ca="1">IF(ROW(P732)-N732&gt;10,VAR(INDIRECT("K"&amp;N732):K732),$K$6951/4)</f>
        <v>6.3233029940855615E-3</v>
      </c>
      <c r="Q732">
        <f ca="1">(AVERAGE(INDIRECT("K"&amp;N732):L732)+AVERAGE(L703:L732))/2</f>
        <v>0.55754406161900316</v>
      </c>
      <c r="R732">
        <f ca="1">IF(ROW(P732)-N732&gt;10,VAR(INDIRECT("K"&amp;N732):L732),$L$6951/4)</f>
        <v>3.1984450574578549E-2</v>
      </c>
      <c r="S732">
        <f t="shared" ca="1" si="101"/>
        <v>0.56042399892548367</v>
      </c>
      <c r="T732">
        <f t="shared" ca="1" si="102"/>
        <v>0.13781913421852038</v>
      </c>
      <c r="V732">
        <f t="shared" si="103"/>
        <v>2</v>
      </c>
      <c r="W732">
        <f t="shared" ca="1" si="104"/>
        <v>0</v>
      </c>
      <c r="X732">
        <f t="shared" ca="1" si="105"/>
        <v>0</v>
      </c>
      <c r="Y732">
        <f t="shared" ca="1" si="106"/>
        <v>0</v>
      </c>
      <c r="Z732">
        <f t="shared" ca="1" si="107"/>
        <v>1</v>
      </c>
    </row>
    <row r="733" spans="1:26" x14ac:dyDescent="0.3">
      <c r="A733">
        <v>1304</v>
      </c>
      <c r="B733" t="s">
        <v>6</v>
      </c>
      <c r="C733" t="s">
        <v>7</v>
      </c>
      <c r="D733" s="1">
        <v>5.1157407407407408E-2</v>
      </c>
      <c r="E733">
        <v>2</v>
      </c>
      <c r="F733">
        <v>10</v>
      </c>
      <c r="G733">
        <v>115</v>
      </c>
      <c r="H733">
        <v>1</v>
      </c>
      <c r="I733">
        <v>0</v>
      </c>
      <c r="J733">
        <v>0.76479750778816202</v>
      </c>
      <c r="K733">
        <v>0.59773628092164466</v>
      </c>
      <c r="L733">
        <v>0.85295950155763234</v>
      </c>
      <c r="M733">
        <f t="shared" si="99"/>
        <v>4</v>
      </c>
      <c r="N733">
        <f t="shared" si="100"/>
        <v>619</v>
      </c>
      <c r="O733">
        <f ca="1">AVERAGE(INDIRECT("K"&amp;N733):K733)</f>
        <v>0.60407022449930603</v>
      </c>
      <c r="P733">
        <f ca="1">IF(ROW(P733)-N733&gt;10,VAR(INDIRECT("K"&amp;N733):K733),$K$6951/4)</f>
        <v>6.2681904306366347E-3</v>
      </c>
      <c r="Q733">
        <f ca="1">(AVERAGE(INDIRECT("K"&amp;N733):L733)+AVERAGE(L704:L733))/2</f>
        <v>0.57002782901553473</v>
      </c>
      <c r="R733">
        <f ca="1">IF(ROW(P733)-N733&gt;10,VAR(INDIRECT("K"&amp;N733):L733),$L$6951/4)</f>
        <v>3.2063095297221483E-2</v>
      </c>
      <c r="S733">
        <f t="shared" ca="1" si="101"/>
        <v>0.57211049028406025</v>
      </c>
      <c r="T733">
        <f t="shared" ca="1" si="102"/>
        <v>0.13678574944032912</v>
      </c>
      <c r="V733">
        <f t="shared" si="103"/>
        <v>2</v>
      </c>
      <c r="W733">
        <f t="shared" ca="1" si="104"/>
        <v>0</v>
      </c>
      <c r="X733">
        <f t="shared" ca="1" si="105"/>
        <v>0</v>
      </c>
      <c r="Y733">
        <f t="shared" ca="1" si="106"/>
        <v>0</v>
      </c>
      <c r="Z733">
        <f t="shared" ca="1" si="107"/>
        <v>1</v>
      </c>
    </row>
    <row r="734" spans="1:26" x14ac:dyDescent="0.3">
      <c r="A734">
        <v>1304</v>
      </c>
      <c r="B734" t="s">
        <v>6</v>
      </c>
      <c r="C734" t="s">
        <v>7</v>
      </c>
      <c r="D734" s="1">
        <v>5.4050925925925926E-2</v>
      </c>
      <c r="E734">
        <v>3</v>
      </c>
      <c r="F734">
        <v>1</v>
      </c>
      <c r="G734">
        <v>116</v>
      </c>
      <c r="H734">
        <v>0.5</v>
      </c>
      <c r="I734">
        <v>1</v>
      </c>
      <c r="J734">
        <v>0.5</v>
      </c>
      <c r="K734">
        <v>0.59602321667527813</v>
      </c>
      <c r="L734">
        <v>0.85295950155763234</v>
      </c>
      <c r="M734">
        <f t="shared" si="99"/>
        <v>4</v>
      </c>
      <c r="N734">
        <f t="shared" si="100"/>
        <v>619</v>
      </c>
      <c r="O734">
        <f ca="1">AVERAGE(INDIRECT("K"&amp;N734):K734)</f>
        <v>0.60400085374220236</v>
      </c>
      <c r="P734">
        <f ca="1">IF(ROW(P734)-N734&gt;10,VAR(INDIRECT("K"&amp;N734):K734),$K$6951/4)</f>
        <v>6.2142426539171219E-3</v>
      </c>
      <c r="Q734">
        <f ca="1">(AVERAGE(INDIRECT("K"&amp;N734):L734)+AVERAGE(L705:L734))/2</f>
        <v>0.57782940386312953</v>
      </c>
      <c r="R734">
        <f ca="1">IF(ROW(P734)-N734&gt;10,VAR(INDIRECT("K"&amp;N734):L734),$L$6951/4)</f>
        <v>3.2136294723114057E-2</v>
      </c>
      <c r="S734">
        <f t="shared" ca="1" si="101"/>
        <v>0.57941419030637908</v>
      </c>
      <c r="T734">
        <f t="shared" ca="1" si="102"/>
        <v>0.13578165621330018</v>
      </c>
      <c r="V734">
        <f t="shared" si="103"/>
        <v>2</v>
      </c>
      <c r="W734">
        <f t="shared" ca="1" si="104"/>
        <v>0</v>
      </c>
      <c r="X734">
        <f t="shared" ca="1" si="105"/>
        <v>0</v>
      </c>
      <c r="Y734">
        <f t="shared" ca="1" si="106"/>
        <v>0</v>
      </c>
      <c r="Z734">
        <f t="shared" ca="1" si="107"/>
        <v>1</v>
      </c>
    </row>
    <row r="735" spans="1:26" x14ac:dyDescent="0.3">
      <c r="A735">
        <v>1304</v>
      </c>
      <c r="B735" t="s">
        <v>6</v>
      </c>
      <c r="C735" t="s">
        <v>7</v>
      </c>
      <c r="D735" s="1">
        <v>5.4270833333333331E-2</v>
      </c>
      <c r="E735">
        <v>3</v>
      </c>
      <c r="F735">
        <v>1</v>
      </c>
      <c r="G735">
        <v>117</v>
      </c>
      <c r="H735">
        <v>0.16666666666666666</v>
      </c>
      <c r="I735">
        <v>1</v>
      </c>
      <c r="J735">
        <v>0.5</v>
      </c>
      <c r="K735">
        <v>0.58905289720849607</v>
      </c>
      <c r="L735">
        <v>0.54999999999999993</v>
      </c>
      <c r="M735">
        <f t="shared" si="99"/>
        <v>4</v>
      </c>
      <c r="N735">
        <f t="shared" si="100"/>
        <v>619</v>
      </c>
      <c r="O735">
        <f ca="1">AVERAGE(INDIRECT("K"&amp;N735):K735)</f>
        <v>0.60387309342994844</v>
      </c>
      <c r="P735">
        <f ca="1">IF(ROW(P735)-N735&gt;10,VAR(INDIRECT("K"&amp;N735):K735),$K$6951/4)</f>
        <v>6.1625813521500759E-3</v>
      </c>
      <c r="Q735">
        <f ca="1">(AVERAGE(INDIRECT("K"&amp;N735):L735)+AVERAGE(L706:L735))/2</f>
        <v>0.57757460975507735</v>
      </c>
      <c r="R735">
        <f ca="1">IF(ROW(P735)-N735&gt;10,VAR(INDIRECT("K"&amp;N735):L735),$L$6951/4)</f>
        <v>3.1863723342161032E-2</v>
      </c>
      <c r="S735">
        <f t="shared" ca="1" si="101"/>
        <v>0.57916734263115111</v>
      </c>
      <c r="T735">
        <f t="shared" ca="1" si="102"/>
        <v>0.13579723915903877</v>
      </c>
      <c r="V735">
        <f t="shared" si="103"/>
        <v>2</v>
      </c>
      <c r="W735">
        <f t="shared" ca="1" si="104"/>
        <v>0</v>
      </c>
      <c r="X735">
        <f t="shared" ca="1" si="105"/>
        <v>0</v>
      </c>
      <c r="Y735">
        <f t="shared" ca="1" si="106"/>
        <v>0</v>
      </c>
      <c r="Z735">
        <f t="shared" ca="1" si="107"/>
        <v>1</v>
      </c>
    </row>
    <row r="736" spans="1:26" x14ac:dyDescent="0.3">
      <c r="A736">
        <v>1304</v>
      </c>
      <c r="B736" t="s">
        <v>6</v>
      </c>
      <c r="C736" t="s">
        <v>7</v>
      </c>
      <c r="D736" s="1">
        <v>5.4537037037037037E-2</v>
      </c>
      <c r="E736">
        <v>3</v>
      </c>
      <c r="F736">
        <v>1</v>
      </c>
      <c r="G736">
        <v>118</v>
      </c>
      <c r="H736">
        <v>0</v>
      </c>
      <c r="I736">
        <v>1</v>
      </c>
      <c r="J736">
        <v>0.5</v>
      </c>
      <c r="K736">
        <v>0.58721296112187615</v>
      </c>
      <c r="L736">
        <v>0.31666666666666665</v>
      </c>
      <c r="M736">
        <f t="shared" si="99"/>
        <v>4</v>
      </c>
      <c r="N736">
        <f t="shared" si="100"/>
        <v>619</v>
      </c>
      <c r="O736">
        <f ca="1">AVERAGE(INDIRECT("K"&amp;N736):K736)</f>
        <v>0.60373190586801562</v>
      </c>
      <c r="P736">
        <f ca="1">IF(ROW(P736)-N736&gt;10,VAR(INDIRECT("K"&amp;N736):K736),$K$6951/4)</f>
        <v>6.112261920123669E-3</v>
      </c>
      <c r="Q736">
        <f ca="1">(AVERAGE(INDIRECT("K"&amp;N736):L736)+AVERAGE(L707:L736))/2</f>
        <v>0.57159939358853584</v>
      </c>
      <c r="R736">
        <f ca="1">IF(ROW(P736)-N736&gt;10,VAR(INDIRECT("K"&amp;N736):L736),$L$6951/4)</f>
        <v>3.1866277834677041E-2</v>
      </c>
      <c r="S736">
        <f t="shared" ca="1" si="101"/>
        <v>0.57353037594974965</v>
      </c>
      <c r="T736">
        <f t="shared" ca="1" si="102"/>
        <v>0.1350382401931178</v>
      </c>
      <c r="V736">
        <f t="shared" si="103"/>
        <v>2</v>
      </c>
      <c r="W736">
        <f t="shared" ca="1" si="104"/>
        <v>0</v>
      </c>
      <c r="X736">
        <f t="shared" ca="1" si="105"/>
        <v>0</v>
      </c>
      <c r="Y736">
        <f t="shared" ca="1" si="106"/>
        <v>0</v>
      </c>
      <c r="Z736">
        <f t="shared" ca="1" si="107"/>
        <v>1</v>
      </c>
    </row>
    <row r="737" spans="1:26" x14ac:dyDescent="0.3">
      <c r="A737">
        <v>1304</v>
      </c>
      <c r="B737" t="s">
        <v>6</v>
      </c>
      <c r="C737" t="s">
        <v>7</v>
      </c>
      <c r="D737" s="1">
        <v>5.4884259259259258E-2</v>
      </c>
      <c r="E737">
        <v>3</v>
      </c>
      <c r="F737">
        <v>1</v>
      </c>
      <c r="G737">
        <v>119</v>
      </c>
      <c r="H737">
        <v>0.4</v>
      </c>
      <c r="I737">
        <v>1</v>
      </c>
      <c r="J737">
        <v>0.5</v>
      </c>
      <c r="K737">
        <v>0.58556324552078332</v>
      </c>
      <c r="L737">
        <v>0.2</v>
      </c>
      <c r="M737">
        <f t="shared" si="99"/>
        <v>4</v>
      </c>
      <c r="N737">
        <f t="shared" si="100"/>
        <v>619</v>
      </c>
      <c r="O737">
        <f ca="1">AVERAGE(INDIRECT("K"&amp;N737):K737)</f>
        <v>0.60357922804997166</v>
      </c>
      <c r="P737">
        <f ca="1">IF(ROW(P737)-N737&gt;10,VAR(INDIRECT("K"&amp;N737):K737),$K$6951/4)</f>
        <v>6.0632370417106601E-3</v>
      </c>
      <c r="Q737">
        <f ca="1">(AVERAGE(INDIRECT("K"&amp;N737):L737)+AVERAGE(L708:L737))/2</f>
        <v>0.56552292379643854</v>
      </c>
      <c r="R737">
        <f ca="1">IF(ROW(P737)-N737&gt;10,VAR(INDIRECT("K"&amp;N737):L737),$L$6951/4)</f>
        <v>3.2171398495043621E-2</v>
      </c>
      <c r="S737">
        <f t="shared" ca="1" si="101"/>
        <v>0.56777238927765195</v>
      </c>
      <c r="T737">
        <f t="shared" ca="1" si="102"/>
        <v>0.13343217890297848</v>
      </c>
      <c r="V737">
        <f t="shared" si="103"/>
        <v>2</v>
      </c>
      <c r="W737">
        <f t="shared" ca="1" si="104"/>
        <v>0</v>
      </c>
      <c r="X737">
        <f t="shared" ca="1" si="105"/>
        <v>0</v>
      </c>
      <c r="Y737">
        <f t="shared" ca="1" si="106"/>
        <v>0</v>
      </c>
      <c r="Z737">
        <f t="shared" ca="1" si="107"/>
        <v>1</v>
      </c>
    </row>
    <row r="738" spans="1:26" x14ac:dyDescent="0.3">
      <c r="A738">
        <v>1304</v>
      </c>
      <c r="B738" t="s">
        <v>6</v>
      </c>
      <c r="C738" t="s">
        <v>7</v>
      </c>
      <c r="D738" s="1">
        <v>5.5219907407407405E-2</v>
      </c>
      <c r="E738">
        <v>3</v>
      </c>
      <c r="F738">
        <v>1</v>
      </c>
      <c r="G738">
        <v>120</v>
      </c>
      <c r="H738">
        <v>0.26666666666666666</v>
      </c>
      <c r="I738">
        <v>1</v>
      </c>
      <c r="J738">
        <v>0.5</v>
      </c>
      <c r="K738">
        <v>0.58378010680112213</v>
      </c>
      <c r="L738">
        <v>0.48</v>
      </c>
      <c r="M738">
        <f t="shared" si="99"/>
        <v>4</v>
      </c>
      <c r="N738">
        <f t="shared" si="100"/>
        <v>619</v>
      </c>
      <c r="O738">
        <f ca="1">AVERAGE(INDIRECT("K"&amp;N738):K738)</f>
        <v>0.60341423537289807</v>
      </c>
      <c r="P738">
        <f ca="1">IF(ROW(P738)-N738&gt;10,VAR(INDIRECT("K"&amp;N738):K738),$K$6951/4)</f>
        <v>6.0155521799501108E-3</v>
      </c>
      <c r="Q738">
        <f ca="1">(AVERAGE(INDIRECT("K"&amp;N738):L738)+AVERAGE(L709:L738))/2</f>
        <v>0.56350138893977919</v>
      </c>
      <c r="R738">
        <f ca="1">IF(ROW(P738)-N738&gt;10,VAR(INDIRECT("K"&amp;N738):L738),$L$6951/4)</f>
        <v>3.1935359724231983E-2</v>
      </c>
      <c r="S738">
        <f t="shared" ca="1" si="101"/>
        <v>0.56585941254615024</v>
      </c>
      <c r="T738">
        <f t="shared" ca="1" si="102"/>
        <v>0.13338373647926213</v>
      </c>
      <c r="V738">
        <f t="shared" si="103"/>
        <v>2</v>
      </c>
      <c r="W738">
        <f t="shared" ca="1" si="104"/>
        <v>0</v>
      </c>
      <c r="X738">
        <f t="shared" ca="1" si="105"/>
        <v>0</v>
      </c>
      <c r="Y738">
        <f t="shared" ca="1" si="106"/>
        <v>0</v>
      </c>
      <c r="Z738">
        <f t="shared" ca="1" si="107"/>
        <v>1</v>
      </c>
    </row>
    <row r="739" spans="1:26" x14ac:dyDescent="0.3">
      <c r="A739">
        <v>1304</v>
      </c>
      <c r="B739" t="s">
        <v>6</v>
      </c>
      <c r="C739" t="s">
        <v>7</v>
      </c>
      <c r="D739" s="1">
        <v>5.5833333333333332E-2</v>
      </c>
      <c r="E739">
        <v>3</v>
      </c>
      <c r="F739">
        <v>2</v>
      </c>
      <c r="G739">
        <v>121</v>
      </c>
      <c r="H739">
        <v>0.66666666666666663</v>
      </c>
      <c r="I739">
        <v>6.25E-2</v>
      </c>
      <c r="J739">
        <v>0.4274744027303754</v>
      </c>
      <c r="K739">
        <v>0.58271628772020689</v>
      </c>
      <c r="L739">
        <v>0.3866666666666666</v>
      </c>
      <c r="M739">
        <f t="shared" si="99"/>
        <v>4</v>
      </c>
      <c r="N739">
        <f t="shared" si="100"/>
        <v>619</v>
      </c>
      <c r="O739">
        <f ca="1">AVERAGE(INDIRECT("K"&amp;N739):K739)</f>
        <v>0.60324317795428073</v>
      </c>
      <c r="P739">
        <f ca="1">IF(ROW(P739)-N739&gt;10,VAR(INDIRECT("K"&amp;N739):K739),$K$6951/4)</f>
        <v>5.9689631159467165E-3</v>
      </c>
      <c r="Q739">
        <f ca="1">(AVERAGE(INDIRECT("K"&amp;N739):L739)+AVERAGE(L710:L739))/2</f>
        <v>0.56122247058506869</v>
      </c>
      <c r="R739">
        <f ca="1">IF(ROW(P739)-N739&gt;10,VAR(INDIRECT("K"&amp;N739):L739),$L$6951/4)</f>
        <v>3.1806389795864226E-2</v>
      </c>
      <c r="S739">
        <f t="shared" ca="1" si="101"/>
        <v>0.56369633065329772</v>
      </c>
      <c r="T739">
        <f t="shared" ca="1" si="102"/>
        <v>0.13304428121674275</v>
      </c>
      <c r="V739">
        <f t="shared" si="103"/>
        <v>2</v>
      </c>
      <c r="W739">
        <f t="shared" ca="1" si="104"/>
        <v>0</v>
      </c>
      <c r="X739">
        <f t="shared" ca="1" si="105"/>
        <v>0</v>
      </c>
      <c r="Y739">
        <f t="shared" ca="1" si="106"/>
        <v>0</v>
      </c>
      <c r="Z739">
        <f t="shared" ca="1" si="107"/>
        <v>1</v>
      </c>
    </row>
    <row r="740" spans="1:26" x14ac:dyDescent="0.3">
      <c r="A740">
        <v>1304</v>
      </c>
      <c r="B740" t="s">
        <v>6</v>
      </c>
      <c r="C740" t="s">
        <v>7</v>
      </c>
      <c r="D740" s="1">
        <v>7.5833333333333336E-2</v>
      </c>
      <c r="E740">
        <v>3</v>
      </c>
      <c r="F740">
        <v>2</v>
      </c>
      <c r="G740">
        <v>122</v>
      </c>
      <c r="H740">
        <v>0.83333333333333337</v>
      </c>
      <c r="I740">
        <v>6.25E-2</v>
      </c>
      <c r="J740">
        <v>0.4274744027303754</v>
      </c>
      <c r="K740">
        <v>0.58756927235749234</v>
      </c>
      <c r="L740">
        <v>0.55841154721274167</v>
      </c>
      <c r="M740">
        <f t="shared" si="99"/>
        <v>4</v>
      </c>
      <c r="N740">
        <f t="shared" si="100"/>
        <v>619</v>
      </c>
      <c r="O740">
        <f ca="1">AVERAGE(INDIRECT("K"&amp;N740):K740)</f>
        <v>0.60311470331824146</v>
      </c>
      <c r="P740">
        <f ca="1">IF(ROW(P740)-N740&gt;10,VAR(INDIRECT("K"&amp;N740):K740),$K$6951/4)</f>
        <v>5.921646541577944E-3</v>
      </c>
      <c r="Q740">
        <f ca="1">(AVERAGE(INDIRECT("K"&amp;N740):L740)+AVERAGE(L711:L740))/2</f>
        <v>0.56113641414035365</v>
      </c>
      <c r="R740">
        <f ca="1">IF(ROW(P740)-N740&gt;10,VAR(INDIRECT("K"&amp;N740):L740),$L$6951/4)</f>
        <v>3.1546678552146254E-2</v>
      </c>
      <c r="S740">
        <f t="shared" ca="1" si="101"/>
        <v>0.56360833570628488</v>
      </c>
      <c r="T740">
        <f t="shared" ca="1" si="102"/>
        <v>0.1330661409828828</v>
      </c>
      <c r="V740">
        <f t="shared" si="103"/>
        <v>2</v>
      </c>
      <c r="W740">
        <f t="shared" ca="1" si="104"/>
        <v>0</v>
      </c>
      <c r="X740">
        <f t="shared" ca="1" si="105"/>
        <v>0</v>
      </c>
      <c r="Y740">
        <f t="shared" ca="1" si="106"/>
        <v>0</v>
      </c>
      <c r="Z740">
        <f t="shared" ca="1" si="107"/>
        <v>1</v>
      </c>
    </row>
    <row r="741" spans="1:26" x14ac:dyDescent="0.3">
      <c r="A741">
        <v>1304</v>
      </c>
      <c r="B741" t="s">
        <v>6</v>
      </c>
      <c r="C741" t="s">
        <v>7</v>
      </c>
      <c r="D741" s="1">
        <v>7.6076388888888888E-2</v>
      </c>
      <c r="E741">
        <v>3</v>
      </c>
      <c r="F741">
        <v>2</v>
      </c>
      <c r="G741">
        <v>123</v>
      </c>
      <c r="H741">
        <v>0.5</v>
      </c>
      <c r="I741">
        <v>6.25E-2</v>
      </c>
      <c r="J741">
        <v>0.4274744027303754</v>
      </c>
      <c r="K741">
        <v>0.59439099040822596</v>
      </c>
      <c r="L741">
        <v>0.67507821387940847</v>
      </c>
      <c r="M741">
        <f t="shared" si="99"/>
        <v>4</v>
      </c>
      <c r="N741">
        <f t="shared" si="100"/>
        <v>619</v>
      </c>
      <c r="O741">
        <f ca="1">AVERAGE(INDIRECT("K"&amp;N741):K741)</f>
        <v>0.60304377882303817</v>
      </c>
      <c r="P741">
        <f ca="1">IF(ROW(P741)-N741&gt;10,VAR(INDIRECT("K"&amp;N741):K741),$K$6951/4)</f>
        <v>5.8737271801059948E-3</v>
      </c>
      <c r="Q741">
        <f ca="1">(AVERAGE(INDIRECT("K"&amp;N741):L741)+AVERAGE(L712:L741))/2</f>
        <v>0.56246759950405512</v>
      </c>
      <c r="R741">
        <f ca="1">IF(ROW(P741)-N741&gt;10,VAR(INDIRECT("K"&amp;N741):L741),$L$6951/4)</f>
        <v>3.1339835046248841E-2</v>
      </c>
      <c r="S741">
        <f t="shared" ca="1" si="101"/>
        <v>0.56485348092763377</v>
      </c>
      <c r="T741">
        <f t="shared" ca="1" si="102"/>
        <v>0.13292540381057855</v>
      </c>
      <c r="V741">
        <f t="shared" si="103"/>
        <v>2</v>
      </c>
      <c r="W741">
        <f t="shared" ca="1" si="104"/>
        <v>0</v>
      </c>
      <c r="X741">
        <f t="shared" ca="1" si="105"/>
        <v>0</v>
      </c>
      <c r="Y741">
        <f t="shared" ca="1" si="106"/>
        <v>0</v>
      </c>
      <c r="Z741">
        <f t="shared" ca="1" si="107"/>
        <v>1</v>
      </c>
    </row>
    <row r="742" spans="1:26" x14ac:dyDescent="0.3">
      <c r="A742">
        <v>1304</v>
      </c>
      <c r="B742" t="s">
        <v>6</v>
      </c>
      <c r="C742" t="s">
        <v>7</v>
      </c>
      <c r="D742" s="1">
        <v>7.66087962962963E-2</v>
      </c>
      <c r="E742">
        <v>3</v>
      </c>
      <c r="F742">
        <v>2</v>
      </c>
      <c r="G742">
        <v>124</v>
      </c>
      <c r="H742">
        <v>0.7</v>
      </c>
      <c r="I742">
        <v>6.25E-2</v>
      </c>
      <c r="J742">
        <v>0.4274744027303754</v>
      </c>
      <c r="K742">
        <v>0.59253667483916828</v>
      </c>
      <c r="L742">
        <v>0.44174488054607502</v>
      </c>
      <c r="M742">
        <f t="shared" si="99"/>
        <v>4</v>
      </c>
      <c r="N742">
        <f t="shared" si="100"/>
        <v>619</v>
      </c>
      <c r="O742">
        <f ca="1">AVERAGE(INDIRECT("K"&amp;N742):K742)</f>
        <v>0.60295904411349077</v>
      </c>
      <c r="P742">
        <f ca="1">IF(ROW(P742)-N742&gt;10,VAR(INDIRECT("K"&amp;N742):K742),$K$6951/4)</f>
        <v>5.8268636169972561E-3</v>
      </c>
      <c r="Q742">
        <f ca="1">(AVERAGE(INDIRECT("K"&amp;N742):L742)+AVERAGE(L713:L742))/2</f>
        <v>0.56062785285082661</v>
      </c>
      <c r="R742">
        <f ca="1">IF(ROW(P742)-N742&gt;10,VAR(INDIRECT("K"&amp;N742):L742),$L$6951/4)</f>
        <v>3.1152331091432686E-2</v>
      </c>
      <c r="S742">
        <f t="shared" ca="1" si="101"/>
        <v>0.56311222529520721</v>
      </c>
      <c r="T742">
        <f t="shared" ca="1" si="102"/>
        <v>0.13274265641923871</v>
      </c>
      <c r="V742">
        <f t="shared" si="103"/>
        <v>2</v>
      </c>
      <c r="W742">
        <f t="shared" ca="1" si="104"/>
        <v>0</v>
      </c>
      <c r="X742">
        <f t="shared" ca="1" si="105"/>
        <v>0</v>
      </c>
      <c r="Y742">
        <f t="shared" ca="1" si="106"/>
        <v>0</v>
      </c>
      <c r="Z742">
        <f t="shared" ca="1" si="107"/>
        <v>1</v>
      </c>
    </row>
    <row r="743" spans="1:26" x14ac:dyDescent="0.3">
      <c r="A743">
        <v>1304</v>
      </c>
      <c r="B743" t="s">
        <v>6</v>
      </c>
      <c r="C743" t="s">
        <v>7</v>
      </c>
      <c r="D743" s="1">
        <v>7.694444444444444E-2</v>
      </c>
      <c r="E743">
        <v>3</v>
      </c>
      <c r="F743">
        <v>2</v>
      </c>
      <c r="G743">
        <v>125</v>
      </c>
      <c r="H743">
        <v>0.79999999999999993</v>
      </c>
      <c r="I743">
        <v>6.25E-2</v>
      </c>
      <c r="J743">
        <v>0.4274744027303754</v>
      </c>
      <c r="K743">
        <v>0.59028196717197079</v>
      </c>
      <c r="L743">
        <v>0.58174488054607498</v>
      </c>
      <c r="M743">
        <f t="shared" si="99"/>
        <v>4</v>
      </c>
      <c r="N743">
        <f t="shared" si="100"/>
        <v>619</v>
      </c>
      <c r="O743">
        <f ca="1">AVERAGE(INDIRECT("K"&amp;N743):K743)</f>
        <v>0.60285762749795868</v>
      </c>
      <c r="P743">
        <f ca="1">IF(ROW(P743)-N743&gt;10,VAR(INDIRECT("K"&amp;N743):K743),$K$6951/4)</f>
        <v>5.7811584476144991E-3</v>
      </c>
      <c r="Q743">
        <f ca="1">(AVERAGE(INDIRECT("K"&amp;N743):L743)+AVERAGE(L714:L743))/2</f>
        <v>0.56234033901274105</v>
      </c>
      <c r="R743">
        <f ca="1">IF(ROW(P743)-N743&gt;10,VAR(INDIRECT("K"&amp;N743):L743),$L$6951/4)</f>
        <v>3.0905161343300971E-2</v>
      </c>
      <c r="S743">
        <f t="shared" ca="1" si="101"/>
        <v>0.56471845930911779</v>
      </c>
      <c r="T743">
        <f t="shared" ca="1" si="102"/>
        <v>0.13275093628734735</v>
      </c>
      <c r="V743">
        <f t="shared" si="103"/>
        <v>2</v>
      </c>
      <c r="W743">
        <f t="shared" ca="1" si="104"/>
        <v>0</v>
      </c>
      <c r="X743">
        <f t="shared" ca="1" si="105"/>
        <v>0</v>
      </c>
      <c r="Y743">
        <f t="shared" ca="1" si="106"/>
        <v>0</v>
      </c>
      <c r="Z743">
        <f t="shared" ca="1" si="107"/>
        <v>1</v>
      </c>
    </row>
    <row r="744" spans="1:26" x14ac:dyDescent="0.3">
      <c r="A744">
        <v>1304</v>
      </c>
      <c r="B744" t="s">
        <v>6</v>
      </c>
      <c r="C744" t="s">
        <v>7</v>
      </c>
      <c r="D744" s="1">
        <v>7.7314814814814808E-2</v>
      </c>
      <c r="E744">
        <v>3</v>
      </c>
      <c r="F744">
        <v>3</v>
      </c>
      <c r="G744">
        <v>126</v>
      </c>
      <c r="H744">
        <v>1</v>
      </c>
      <c r="I744">
        <v>0.9375</v>
      </c>
      <c r="J744">
        <v>0.5</v>
      </c>
      <c r="K744">
        <v>0.59121916496463767</v>
      </c>
      <c r="L744">
        <v>0.65174488054607504</v>
      </c>
      <c r="M744">
        <f t="shared" si="99"/>
        <v>4</v>
      </c>
      <c r="N744">
        <f t="shared" si="100"/>
        <v>619</v>
      </c>
      <c r="O744">
        <f ca="1">AVERAGE(INDIRECT("K"&amp;N744):K744)</f>
        <v>0.60276525874769427</v>
      </c>
      <c r="P744">
        <f ca="1">IF(ROW(P744)-N744&gt;10,VAR(INDIRECT("K"&amp;N744):K744),$K$6951/4)</f>
        <v>5.7359842102727042E-3</v>
      </c>
      <c r="Q744">
        <f ca="1">(AVERAGE(INDIRECT("K"&amp;N744):L744)+AVERAGE(L715:L744))/2</f>
        <v>0.56455560944255856</v>
      </c>
      <c r="R744">
        <f ca="1">IF(ROW(P744)-N744&gt;10,VAR(INDIRECT("K"&amp;N744):L744),$L$6951/4)</f>
        <v>3.0689600274866741E-2</v>
      </c>
      <c r="S744">
        <f t="shared" ca="1" si="101"/>
        <v>0.56679650128661474</v>
      </c>
      <c r="T744">
        <f t="shared" ca="1" si="102"/>
        <v>0.13267409095778337</v>
      </c>
      <c r="V744">
        <f t="shared" si="103"/>
        <v>2</v>
      </c>
      <c r="W744">
        <f t="shared" ca="1" si="104"/>
        <v>0</v>
      </c>
      <c r="X744">
        <f t="shared" ca="1" si="105"/>
        <v>0</v>
      </c>
      <c r="Y744">
        <f t="shared" ca="1" si="106"/>
        <v>0</v>
      </c>
      <c r="Z744">
        <f t="shared" ca="1" si="107"/>
        <v>1</v>
      </c>
    </row>
    <row r="745" spans="1:26" x14ac:dyDescent="0.3">
      <c r="A745">
        <v>1304</v>
      </c>
      <c r="B745" t="s">
        <v>6</v>
      </c>
      <c r="C745" t="s">
        <v>7</v>
      </c>
      <c r="D745" s="1">
        <v>7.7627314814814816E-2</v>
      </c>
      <c r="E745">
        <v>3</v>
      </c>
      <c r="F745">
        <v>3</v>
      </c>
      <c r="G745">
        <v>127</v>
      </c>
      <c r="H745">
        <v>1</v>
      </c>
      <c r="I745">
        <v>0.9375</v>
      </c>
      <c r="J745">
        <v>0.5</v>
      </c>
      <c r="K745">
        <v>0.58430077217632914</v>
      </c>
      <c r="L745">
        <v>0.89374999999999993</v>
      </c>
      <c r="M745">
        <f t="shared" si="99"/>
        <v>4</v>
      </c>
      <c r="N745">
        <f t="shared" si="100"/>
        <v>619</v>
      </c>
      <c r="O745">
        <f ca="1">AVERAGE(INDIRECT("K"&amp;N745):K745)</f>
        <v>0.60261986908965204</v>
      </c>
      <c r="P745">
        <f ca="1">IF(ROW(P745)-N745&gt;10,VAR(INDIRECT("K"&amp;N745):K745),$K$6951/4)</f>
        <v>5.6931450714526616E-3</v>
      </c>
      <c r="Q745">
        <f ca="1">(AVERAGE(INDIRECT("K"&amp;N745):L745)+AVERAGE(L716:L745))/2</f>
        <v>0.57206922334845345</v>
      </c>
      <c r="R745">
        <f ca="1">IF(ROW(P745)-N745&gt;10,VAR(INDIRECT("K"&amp;N745):L745),$L$6951/4)</f>
        <v>3.0866963010978066E-2</v>
      </c>
      <c r="S745">
        <f t="shared" ca="1" si="101"/>
        <v>0.57383870264407877</v>
      </c>
      <c r="T745">
        <f t="shared" ca="1" si="102"/>
        <v>0.13147137653767035</v>
      </c>
      <c r="V745">
        <f t="shared" si="103"/>
        <v>2</v>
      </c>
      <c r="W745">
        <f t="shared" ca="1" si="104"/>
        <v>0</v>
      </c>
      <c r="X745">
        <f t="shared" ca="1" si="105"/>
        <v>0</v>
      </c>
      <c r="Y745">
        <f t="shared" ca="1" si="106"/>
        <v>0</v>
      </c>
      <c r="Z745">
        <f t="shared" ca="1" si="107"/>
        <v>1</v>
      </c>
    </row>
    <row r="746" spans="1:26" x14ac:dyDescent="0.3">
      <c r="A746">
        <v>1304</v>
      </c>
      <c r="B746" t="s">
        <v>6</v>
      </c>
      <c r="C746" t="s">
        <v>7</v>
      </c>
      <c r="D746" s="1">
        <v>7.7858796296296301E-2</v>
      </c>
      <c r="E746">
        <v>3</v>
      </c>
      <c r="F746">
        <v>3</v>
      </c>
      <c r="G746">
        <v>128</v>
      </c>
      <c r="H746">
        <v>0.5</v>
      </c>
      <c r="I746">
        <v>0.9375</v>
      </c>
      <c r="J746">
        <v>0.5</v>
      </c>
      <c r="K746">
        <v>0.58340019464569415</v>
      </c>
      <c r="L746">
        <v>0.89374999999999993</v>
      </c>
      <c r="M746">
        <f t="shared" si="99"/>
        <v>4</v>
      </c>
      <c r="N746">
        <f t="shared" si="100"/>
        <v>619</v>
      </c>
      <c r="O746">
        <f ca="1">AVERAGE(INDIRECT("K"&amp;N746):K746)</f>
        <v>0.6024697153830586</v>
      </c>
      <c r="P746">
        <f ca="1">IF(ROW(P746)-N746&gt;10,VAR(INDIRECT("K"&amp;N746):K746),$K$6951/4)</f>
        <v>5.6512030628615472E-3</v>
      </c>
      <c r="Q746">
        <f ca="1">(AVERAGE(INDIRECT("K"&amp;N746):L746)+AVERAGE(L717:L746))/2</f>
        <v>0.5802339260395063</v>
      </c>
      <c r="R746">
        <f ca="1">IF(ROW(P746)-N746&gt;10,VAR(INDIRECT("K"&amp;N746):L746),$L$6951/4)</f>
        <v>3.1037870326841691E-2</v>
      </c>
      <c r="S746">
        <f t="shared" ca="1" si="101"/>
        <v>0.58150623097988952</v>
      </c>
      <c r="T746">
        <f t="shared" ca="1" si="102"/>
        <v>0.13030447787816199</v>
      </c>
      <c r="V746">
        <f t="shared" si="103"/>
        <v>2</v>
      </c>
      <c r="W746">
        <f t="shared" ca="1" si="104"/>
        <v>0</v>
      </c>
      <c r="X746">
        <f t="shared" ca="1" si="105"/>
        <v>0</v>
      </c>
      <c r="Y746">
        <f t="shared" ca="1" si="106"/>
        <v>0</v>
      </c>
      <c r="Z746">
        <f t="shared" ca="1" si="107"/>
        <v>1</v>
      </c>
    </row>
    <row r="747" spans="1:26" x14ac:dyDescent="0.3">
      <c r="A747">
        <v>1304</v>
      </c>
      <c r="B747" t="s">
        <v>6</v>
      </c>
      <c r="C747" t="s">
        <v>7</v>
      </c>
      <c r="D747" s="1">
        <v>7.8101851851851853E-2</v>
      </c>
      <c r="E747">
        <v>3</v>
      </c>
      <c r="F747">
        <v>3</v>
      </c>
      <c r="G747">
        <v>129</v>
      </c>
      <c r="H747">
        <v>0.3</v>
      </c>
      <c r="I747">
        <v>0.9375</v>
      </c>
      <c r="J747">
        <v>0.5</v>
      </c>
      <c r="K747">
        <v>0.58246403449599093</v>
      </c>
      <c r="L747">
        <v>0.54374999999999996</v>
      </c>
      <c r="M747">
        <f t="shared" si="99"/>
        <v>4</v>
      </c>
      <c r="N747">
        <f t="shared" si="100"/>
        <v>619</v>
      </c>
      <c r="O747">
        <f ca="1">AVERAGE(INDIRECT("K"&amp;N747):K747)</f>
        <v>0.60231463258548434</v>
      </c>
      <c r="P747">
        <f ca="1">IF(ROW(P747)-N747&gt;10,VAR(INDIRECT("K"&amp;N747):K747),$K$6951/4)</f>
        <v>5.6101555758923949E-3</v>
      </c>
      <c r="Q747">
        <f ca="1">(AVERAGE(INDIRECT("K"&amp;N747):L747)+AVERAGE(L718:L747))/2</f>
        <v>0.58709629189273183</v>
      </c>
      <c r="R747">
        <f ca="1">IF(ROW(P747)-N747&gt;10,VAR(INDIRECT("K"&amp;N747):L747),$L$6951/4)</f>
        <v>3.0799633263583263E-2</v>
      </c>
      <c r="S747">
        <f t="shared" ca="1" si="101"/>
        <v>0.58796740791944879</v>
      </c>
      <c r="T747">
        <f t="shared" ca="1" si="102"/>
        <v>0.13034192470553016</v>
      </c>
      <c r="V747">
        <f t="shared" si="103"/>
        <v>2</v>
      </c>
      <c r="W747">
        <f t="shared" ca="1" si="104"/>
        <v>0</v>
      </c>
      <c r="X747">
        <f t="shared" ca="1" si="105"/>
        <v>0</v>
      </c>
      <c r="Y747">
        <f t="shared" ca="1" si="106"/>
        <v>0</v>
      </c>
      <c r="Z747">
        <f t="shared" ca="1" si="107"/>
        <v>1</v>
      </c>
    </row>
    <row r="748" spans="1:26" x14ac:dyDescent="0.3">
      <c r="A748">
        <v>1304</v>
      </c>
      <c r="B748" t="s">
        <v>6</v>
      </c>
      <c r="C748" t="s">
        <v>7</v>
      </c>
      <c r="D748" s="1">
        <v>7.840277777777778E-2</v>
      </c>
      <c r="E748">
        <v>3</v>
      </c>
      <c r="F748">
        <v>3</v>
      </c>
      <c r="G748">
        <v>130</v>
      </c>
      <c r="H748">
        <v>0.53333333333333333</v>
      </c>
      <c r="I748">
        <v>0.9375</v>
      </c>
      <c r="J748">
        <v>0.5</v>
      </c>
      <c r="K748">
        <v>0.58269641056031463</v>
      </c>
      <c r="L748">
        <v>0.40374999999999994</v>
      </c>
      <c r="M748">
        <f t="shared" si="99"/>
        <v>4</v>
      </c>
      <c r="N748">
        <f t="shared" si="100"/>
        <v>619</v>
      </c>
      <c r="O748">
        <f ca="1">AVERAGE(INDIRECT("K"&amp;N748):K748)</f>
        <v>0.60216372318529077</v>
      </c>
      <c r="P748">
        <f ca="1">IF(ROW(P748)-N748&gt;10,VAR(INDIRECT("K"&amp;N748):K748),$K$6951/4)</f>
        <v>5.5696265719033097E-3</v>
      </c>
      <c r="Q748">
        <f ca="1">(AVERAGE(INDIRECT("K"&amp;N748):L748)+AVERAGE(L719:L748))/2</f>
        <v>0.59135696260001192</v>
      </c>
      <c r="R748">
        <f ca="1">IF(ROW(P748)-N748&gt;10,VAR(INDIRECT("K"&amp;N748):L748),$L$6951/4)</f>
        <v>3.0668938616738788E-2</v>
      </c>
      <c r="S748">
        <f t="shared" ca="1" si="101"/>
        <v>0.59197380842281389</v>
      </c>
      <c r="T748">
        <f t="shared" ca="1" si="102"/>
        <v>0.13007170586426717</v>
      </c>
      <c r="V748">
        <f t="shared" si="103"/>
        <v>2</v>
      </c>
      <c r="W748">
        <f t="shared" ca="1" si="104"/>
        <v>0</v>
      </c>
      <c r="X748">
        <f t="shared" ca="1" si="105"/>
        <v>0</v>
      </c>
      <c r="Y748">
        <f t="shared" ca="1" si="106"/>
        <v>0</v>
      </c>
      <c r="Z748">
        <f t="shared" ca="1" si="107"/>
        <v>1</v>
      </c>
    </row>
    <row r="749" spans="1:26" x14ac:dyDescent="0.3">
      <c r="A749">
        <v>1304</v>
      </c>
      <c r="B749" t="s">
        <v>6</v>
      </c>
      <c r="C749" t="s">
        <v>7</v>
      </c>
      <c r="D749" s="1">
        <v>7.8842592592592589E-2</v>
      </c>
      <c r="E749">
        <v>3</v>
      </c>
      <c r="F749">
        <v>3</v>
      </c>
      <c r="G749">
        <v>131</v>
      </c>
      <c r="H749">
        <v>0.66666666666666674</v>
      </c>
      <c r="I749">
        <v>0.9375</v>
      </c>
      <c r="J749">
        <v>0.5</v>
      </c>
      <c r="K749">
        <v>0.58150454001600138</v>
      </c>
      <c r="L749">
        <v>0.56708333333333327</v>
      </c>
      <c r="M749">
        <f t="shared" si="99"/>
        <v>4</v>
      </c>
      <c r="N749">
        <f t="shared" si="100"/>
        <v>619</v>
      </c>
      <c r="O749">
        <f ca="1">AVERAGE(INDIRECT("K"&amp;N749):K749)</f>
        <v>0.60200601949697563</v>
      </c>
      <c r="P749">
        <f ca="1">IF(ROW(P749)-N749&gt;10,VAR(INDIRECT("K"&amp;N749):K749),$K$6951/4)</f>
        <v>5.5300413199643773E-3</v>
      </c>
      <c r="Q749">
        <f ca="1">(AVERAGE(INDIRECT("K"&amp;N749):L749)+AVERAGE(L720:L749))/2</f>
        <v>0.59282046845317948</v>
      </c>
      <c r="R749">
        <f ca="1">IF(ROW(P749)-N749&gt;10,VAR(INDIRECT("K"&amp;N749):L749),$L$6951/4)</f>
        <v>3.0434497947351313E-2</v>
      </c>
      <c r="S749">
        <f t="shared" ca="1" si="101"/>
        <v>0.59334504371250307</v>
      </c>
      <c r="T749">
        <f t="shared" ca="1" si="102"/>
        <v>0.13012043791376499</v>
      </c>
      <c r="V749">
        <f t="shared" si="103"/>
        <v>2</v>
      </c>
      <c r="W749">
        <f t="shared" ca="1" si="104"/>
        <v>0</v>
      </c>
      <c r="X749">
        <f t="shared" ca="1" si="105"/>
        <v>0</v>
      </c>
      <c r="Y749">
        <f t="shared" ca="1" si="106"/>
        <v>0</v>
      </c>
      <c r="Z749">
        <f t="shared" ca="1" si="107"/>
        <v>1</v>
      </c>
    </row>
    <row r="750" spans="1:26" x14ac:dyDescent="0.3">
      <c r="A750">
        <v>1304</v>
      </c>
      <c r="B750" t="s">
        <v>6</v>
      </c>
      <c r="C750" t="s">
        <v>7</v>
      </c>
      <c r="D750" s="1">
        <v>8.0115740740740737E-2</v>
      </c>
      <c r="E750">
        <v>3</v>
      </c>
      <c r="F750">
        <v>4</v>
      </c>
      <c r="G750">
        <v>132</v>
      </c>
      <c r="H750">
        <v>1</v>
      </c>
      <c r="I750">
        <v>0.8125</v>
      </c>
      <c r="J750">
        <v>0.66314779270633395</v>
      </c>
      <c r="K750">
        <v>0.57489133225960476</v>
      </c>
      <c r="L750">
        <v>0.66041666666666665</v>
      </c>
      <c r="M750">
        <f t="shared" si="99"/>
        <v>4</v>
      </c>
      <c r="N750">
        <f t="shared" si="100"/>
        <v>619</v>
      </c>
      <c r="O750">
        <f ca="1">AVERAGE(INDIRECT("K"&amp;N750):K750)</f>
        <v>0.60180060519972278</v>
      </c>
      <c r="P750">
        <f ca="1">IF(ROW(P750)-N750&gt;10,VAR(INDIRECT("K"&amp;N750):K750),$K$6951/4)</f>
        <v>5.4933970085108436E-3</v>
      </c>
      <c r="Q750">
        <f ca="1">(AVERAGE(INDIRECT("K"&amp;N750):L750)+AVERAGE(L721:L750))/2</f>
        <v>0.59367016420167351</v>
      </c>
      <c r="R750">
        <f ca="1">IF(ROW(P750)-N750&gt;10,VAR(INDIRECT("K"&amp;N750):L750),$L$6951/4)</f>
        <v>3.0234408319117171E-2</v>
      </c>
      <c r="S750">
        <f t="shared" ca="1" si="101"/>
        <v>0.59413446054954744</v>
      </c>
      <c r="T750">
        <f t="shared" ca="1" si="102"/>
        <v>0.13011572379509645</v>
      </c>
      <c r="V750">
        <f t="shared" si="103"/>
        <v>2</v>
      </c>
      <c r="W750">
        <f t="shared" ca="1" si="104"/>
        <v>0</v>
      </c>
      <c r="X750">
        <f t="shared" ca="1" si="105"/>
        <v>0</v>
      </c>
      <c r="Y750">
        <f t="shared" ca="1" si="106"/>
        <v>0</v>
      </c>
      <c r="Z750">
        <f t="shared" ca="1" si="107"/>
        <v>1</v>
      </c>
    </row>
    <row r="751" spans="1:26" x14ac:dyDescent="0.3">
      <c r="A751">
        <v>1304</v>
      </c>
      <c r="B751" t="s">
        <v>6</v>
      </c>
      <c r="C751" t="s">
        <v>7</v>
      </c>
      <c r="D751" s="1">
        <v>8.0428240740740745E-2</v>
      </c>
      <c r="E751">
        <v>3</v>
      </c>
      <c r="F751">
        <v>4</v>
      </c>
      <c r="G751">
        <v>133</v>
      </c>
      <c r="H751">
        <v>1</v>
      </c>
      <c r="I751">
        <v>0.8125</v>
      </c>
      <c r="J751">
        <v>0.66314779270633395</v>
      </c>
      <c r="K751">
        <v>0.57402638516999205</v>
      </c>
      <c r="L751">
        <v>0.91387955854126679</v>
      </c>
      <c r="M751">
        <f t="shared" si="99"/>
        <v>4</v>
      </c>
      <c r="N751">
        <f t="shared" si="100"/>
        <v>619</v>
      </c>
      <c r="O751">
        <f ca="1">AVERAGE(INDIRECT("K"&amp;N751):K751)</f>
        <v>0.60159177647769468</v>
      </c>
      <c r="P751">
        <f ca="1">IF(ROW(P751)-N751&gt;10,VAR(INDIRECT("K"&amp;N751):K751),$K$6951/4)</f>
        <v>5.457580419381121E-3</v>
      </c>
      <c r="Q751">
        <f ca="1">(AVERAGE(INDIRECT("K"&amp;N751):L751)+AVERAGE(L722:L751))/2</f>
        <v>0.59804964438095198</v>
      </c>
      <c r="R751">
        <f ca="1">IF(ROW(P751)-N751&gt;10,VAR(INDIRECT("K"&amp;N751):L751),$L$6951/4)</f>
        <v>3.0450964538081313E-2</v>
      </c>
      <c r="S751">
        <f t="shared" ca="1" si="101"/>
        <v>0.5982493280512059</v>
      </c>
      <c r="T751">
        <f t="shared" ca="1" si="102"/>
        <v>0.12888595159131583</v>
      </c>
      <c r="V751">
        <f t="shared" si="103"/>
        <v>2</v>
      </c>
      <c r="W751">
        <f t="shared" ca="1" si="104"/>
        <v>0</v>
      </c>
      <c r="X751">
        <f t="shared" ca="1" si="105"/>
        <v>0</v>
      </c>
      <c r="Y751">
        <f t="shared" ca="1" si="106"/>
        <v>0</v>
      </c>
      <c r="Z751">
        <f t="shared" ca="1" si="107"/>
        <v>1</v>
      </c>
    </row>
    <row r="752" spans="1:26" x14ac:dyDescent="0.3">
      <c r="A752">
        <v>1304</v>
      </c>
      <c r="B752" t="s">
        <v>6</v>
      </c>
      <c r="C752" t="s">
        <v>7</v>
      </c>
      <c r="D752" s="1">
        <v>8.0729166666666671E-2</v>
      </c>
      <c r="E752">
        <v>3</v>
      </c>
      <c r="F752">
        <v>4</v>
      </c>
      <c r="G752">
        <v>134</v>
      </c>
      <c r="H752">
        <v>1</v>
      </c>
      <c r="I752">
        <v>0.8125</v>
      </c>
      <c r="J752">
        <v>0.66314779270633395</v>
      </c>
      <c r="K752">
        <v>0.57323793219504116</v>
      </c>
      <c r="L752">
        <v>0.91387955854126679</v>
      </c>
      <c r="M752">
        <f t="shared" si="99"/>
        <v>4</v>
      </c>
      <c r="N752">
        <f t="shared" si="100"/>
        <v>619</v>
      </c>
      <c r="O752">
        <f ca="1">AVERAGE(INDIRECT("K"&amp;N752):K752)</f>
        <v>0.60138018062483911</v>
      </c>
      <c r="P752">
        <f ca="1">IF(ROW(P752)-N752&gt;10,VAR(INDIRECT("K"&amp;N752):K752),$K$6951/4)</f>
        <v>5.4225455360003864E-3</v>
      </c>
      <c r="Q752">
        <f ca="1">(AVERAGE(INDIRECT("K"&amp;N752):L752)+AVERAGE(L723:L752))/2</f>
        <v>0.60175122292142325</v>
      </c>
      <c r="R752">
        <f ca="1">IF(ROW(P752)-N752&gt;10,VAR(INDIRECT("K"&amp;N752):L752),$L$6951/4)</f>
        <v>3.0660910041068922E-2</v>
      </c>
      <c r="S752">
        <f t="shared" ca="1" si="101"/>
        <v>0.60173056702023731</v>
      </c>
      <c r="T752">
        <f t="shared" ca="1" si="102"/>
        <v>0.1276944451562699</v>
      </c>
      <c r="V752">
        <f t="shared" si="103"/>
        <v>2</v>
      </c>
      <c r="W752">
        <f t="shared" ca="1" si="104"/>
        <v>0</v>
      </c>
      <c r="X752">
        <f t="shared" ca="1" si="105"/>
        <v>0</v>
      </c>
      <c r="Y752">
        <f t="shared" ca="1" si="106"/>
        <v>0</v>
      </c>
      <c r="Z752">
        <f t="shared" ca="1" si="107"/>
        <v>1</v>
      </c>
    </row>
    <row r="753" spans="1:26" x14ac:dyDescent="0.3">
      <c r="A753">
        <v>1304</v>
      </c>
      <c r="B753" t="s">
        <v>6</v>
      </c>
      <c r="C753" t="s">
        <v>7</v>
      </c>
      <c r="D753" s="1">
        <v>8.0937499999999996E-2</v>
      </c>
      <c r="E753">
        <v>3</v>
      </c>
      <c r="F753">
        <v>4</v>
      </c>
      <c r="G753">
        <v>135</v>
      </c>
      <c r="H753">
        <v>0.6</v>
      </c>
      <c r="I753">
        <v>0.8125</v>
      </c>
      <c r="J753">
        <v>0.66314779270633395</v>
      </c>
      <c r="K753">
        <v>0.57415656752726507</v>
      </c>
      <c r="L753">
        <v>0.91387955854126679</v>
      </c>
      <c r="M753">
        <f t="shared" si="99"/>
        <v>4</v>
      </c>
      <c r="N753">
        <f t="shared" si="100"/>
        <v>619</v>
      </c>
      <c r="O753">
        <f ca="1">AVERAGE(INDIRECT("K"&amp;N753):K753)</f>
        <v>0.60117852423152374</v>
      </c>
      <c r="P753">
        <f ca="1">IF(ROW(P753)-N753&gt;10,VAR(INDIRECT("K"&amp;N753):K753),$K$6951/4)</f>
        <v>5.3875685938992949E-3</v>
      </c>
      <c r="Q753">
        <f ca="1">(AVERAGE(INDIRECT("K"&amp;N753):L753)+AVERAGE(L724:L753))/2</f>
        <v>0.6021936444185223</v>
      </c>
      <c r="R753">
        <f ca="1">IF(ROW(P753)-N753&gt;10,VAR(INDIRECT("K"&amp;N753):L753),$L$6951/4)</f>
        <v>3.0864486973516621E-2</v>
      </c>
      <c r="S753">
        <f t="shared" ca="1" si="101"/>
        <v>0.60213782718874209</v>
      </c>
      <c r="T753">
        <f t="shared" ca="1" si="102"/>
        <v>0.12652798771525081</v>
      </c>
      <c r="V753">
        <f t="shared" si="103"/>
        <v>2</v>
      </c>
      <c r="W753">
        <f t="shared" ca="1" si="104"/>
        <v>0</v>
      </c>
      <c r="X753">
        <f t="shared" ca="1" si="105"/>
        <v>0</v>
      </c>
      <c r="Y753">
        <f t="shared" ca="1" si="106"/>
        <v>0</v>
      </c>
      <c r="Z753">
        <f t="shared" ca="1" si="107"/>
        <v>1</v>
      </c>
    </row>
    <row r="754" spans="1:26" x14ac:dyDescent="0.3">
      <c r="A754">
        <v>1304</v>
      </c>
      <c r="B754" t="s">
        <v>6</v>
      </c>
      <c r="C754" t="s">
        <v>7</v>
      </c>
      <c r="D754" s="1">
        <v>8.1226851851851856E-2</v>
      </c>
      <c r="E754">
        <v>3</v>
      </c>
      <c r="F754">
        <v>4</v>
      </c>
      <c r="G754">
        <v>136</v>
      </c>
      <c r="H754">
        <v>0.73333333333333339</v>
      </c>
      <c r="I754">
        <v>0.8125</v>
      </c>
      <c r="J754">
        <v>0.66314779270633395</v>
      </c>
      <c r="K754">
        <v>0.57956681501112861</v>
      </c>
      <c r="L754">
        <v>0.63387955854126676</v>
      </c>
      <c r="M754">
        <f t="shared" si="99"/>
        <v>4</v>
      </c>
      <c r="N754">
        <f t="shared" si="100"/>
        <v>619</v>
      </c>
      <c r="O754">
        <f ca="1">AVERAGE(INDIRECT("K"&amp;N754):K754)</f>
        <v>0.60101961460490327</v>
      </c>
      <c r="P754">
        <f ca="1">IF(ROW(P754)-N754&gt;10,VAR(INDIRECT("K"&amp;N754):K754),$K$6951/4)</f>
        <v>5.3510949870317123E-3</v>
      </c>
      <c r="Q754">
        <f ca="1">(AVERAGE(INDIRECT("K"&amp;N754):L754)+AVERAGE(L725:L754))/2</f>
        <v>0.59745529856406532</v>
      </c>
      <c r="R754">
        <f ca="1">IF(ROW(P754)-N754&gt;10,VAR(INDIRECT("K"&amp;N754):L754),$L$6951/4)</f>
        <v>3.0650086186497876E-2</v>
      </c>
      <c r="S754">
        <f t="shared" ca="1" si="101"/>
        <v>0.59765131838293872</v>
      </c>
      <c r="T754">
        <f t="shared" ca="1" si="102"/>
        <v>0.1265437966936214</v>
      </c>
      <c r="V754">
        <f t="shared" si="103"/>
        <v>2</v>
      </c>
      <c r="W754">
        <f t="shared" ca="1" si="104"/>
        <v>0</v>
      </c>
      <c r="X754">
        <f t="shared" ca="1" si="105"/>
        <v>0</v>
      </c>
      <c r="Y754">
        <f t="shared" ca="1" si="106"/>
        <v>0</v>
      </c>
      <c r="Z754">
        <f t="shared" ca="1" si="107"/>
        <v>1</v>
      </c>
    </row>
    <row r="755" spans="1:26" x14ac:dyDescent="0.3">
      <c r="A755">
        <v>1304</v>
      </c>
      <c r="B755" t="s">
        <v>6</v>
      </c>
      <c r="C755" t="s">
        <v>7</v>
      </c>
      <c r="D755" s="1">
        <v>8.1504629629629635E-2</v>
      </c>
      <c r="E755">
        <v>3</v>
      </c>
      <c r="F755">
        <v>5</v>
      </c>
      <c r="G755">
        <v>137</v>
      </c>
      <c r="H755">
        <v>0.33333333333333331</v>
      </c>
      <c r="I755">
        <v>0.9375</v>
      </c>
      <c r="J755">
        <v>0.81120331950207469</v>
      </c>
      <c r="K755">
        <v>0.58611539756219733</v>
      </c>
      <c r="L755">
        <v>0.72721289187460014</v>
      </c>
      <c r="M755">
        <f t="shared" si="99"/>
        <v>4</v>
      </c>
      <c r="N755">
        <f t="shared" si="100"/>
        <v>619</v>
      </c>
      <c r="O755">
        <f ca="1">AVERAGE(INDIRECT("K"&amp;N755):K755)</f>
        <v>0.60091082469948198</v>
      </c>
      <c r="P755">
        <f ca="1">IF(ROW(P755)-N755&gt;10,VAR(INDIRECT("K"&amp;N755):K755),$K$6951/4)</f>
        <v>5.3133701287248125E-3</v>
      </c>
      <c r="Q755">
        <f ca="1">(AVERAGE(INDIRECT("K"&amp;N755):L755)+AVERAGE(L726:L755))/2</f>
        <v>0.59445300772009091</v>
      </c>
      <c r="R755">
        <f ca="1">IF(ROW(P755)-N755&gt;10,VAR(INDIRECT("K"&amp;N755):L755),$L$6951/4)</f>
        <v>3.051164650459921E-2</v>
      </c>
      <c r="S755">
        <f t="shared" ca="1" si="101"/>
        <v>0.59480730168724139</v>
      </c>
      <c r="T755">
        <f t="shared" ca="1" si="102"/>
        <v>0.12631732281871422</v>
      </c>
      <c r="V755">
        <f t="shared" si="103"/>
        <v>2</v>
      </c>
      <c r="W755">
        <f t="shared" ca="1" si="104"/>
        <v>0</v>
      </c>
      <c r="X755">
        <f t="shared" ca="1" si="105"/>
        <v>0</v>
      </c>
      <c r="Y755">
        <f t="shared" ca="1" si="106"/>
        <v>0</v>
      </c>
      <c r="Z755">
        <f t="shared" ca="1" si="107"/>
        <v>1</v>
      </c>
    </row>
    <row r="756" spans="1:26" x14ac:dyDescent="0.3">
      <c r="A756">
        <v>1304</v>
      </c>
      <c r="B756" t="s">
        <v>6</v>
      </c>
      <c r="C756" t="s">
        <v>7</v>
      </c>
      <c r="D756" s="1">
        <v>8.188657407407407E-2</v>
      </c>
      <c r="E756">
        <v>3</v>
      </c>
      <c r="F756">
        <v>5</v>
      </c>
      <c r="G756">
        <v>138</v>
      </c>
      <c r="H756">
        <v>0.16666666666666666</v>
      </c>
      <c r="I756">
        <v>0.9375</v>
      </c>
      <c r="J756">
        <v>0.81120331950207469</v>
      </c>
      <c r="K756">
        <v>0.58517762669549755</v>
      </c>
      <c r="L756">
        <v>0.4893239972337482</v>
      </c>
      <c r="M756">
        <f t="shared" si="99"/>
        <v>4</v>
      </c>
      <c r="N756">
        <f t="shared" si="100"/>
        <v>619</v>
      </c>
      <c r="O756">
        <f ca="1">AVERAGE(INDIRECT("K"&amp;N756):K756)</f>
        <v>0.60079681601829371</v>
      </c>
      <c r="P756">
        <f ca="1">IF(ROW(P756)-N756&gt;10,VAR(INDIRECT("K"&amp;N756):K756),$K$6951/4)</f>
        <v>5.2763801263127613E-3</v>
      </c>
      <c r="Q756">
        <f ca="1">(AVERAGE(INDIRECT("K"&amp;N756):L756)+AVERAGE(L727:L756))/2</f>
        <v>0.58704887501664671</v>
      </c>
      <c r="R756">
        <f ca="1">IF(ROW(P756)-N756&gt;10,VAR(INDIRECT("K"&amp;N756):L756),$L$6951/4)</f>
        <v>3.0316547030848566E-2</v>
      </c>
      <c r="S756">
        <f t="shared" ca="1" si="101"/>
        <v>0.58780271853797272</v>
      </c>
      <c r="T756">
        <f t="shared" ca="1" si="102"/>
        <v>0.12626657466430158</v>
      </c>
      <c r="V756">
        <f t="shared" si="103"/>
        <v>2</v>
      </c>
      <c r="W756">
        <f t="shared" ca="1" si="104"/>
        <v>0</v>
      </c>
      <c r="X756">
        <f t="shared" ca="1" si="105"/>
        <v>0</v>
      </c>
      <c r="Y756">
        <f t="shared" ca="1" si="106"/>
        <v>0</v>
      </c>
      <c r="Z756">
        <f t="shared" ca="1" si="107"/>
        <v>1</v>
      </c>
    </row>
    <row r="757" spans="1:26" x14ac:dyDescent="0.3">
      <c r="A757">
        <v>1304</v>
      </c>
      <c r="B757" t="s">
        <v>6</v>
      </c>
      <c r="C757" t="s">
        <v>7</v>
      </c>
      <c r="D757" s="1">
        <v>8.206018518518518E-2</v>
      </c>
      <c r="E757">
        <v>3</v>
      </c>
      <c r="F757">
        <v>5</v>
      </c>
      <c r="G757">
        <v>139</v>
      </c>
      <c r="H757">
        <v>0</v>
      </c>
      <c r="I757">
        <v>0.9375</v>
      </c>
      <c r="J757">
        <v>0.81120331950207469</v>
      </c>
      <c r="K757">
        <v>0.58568855253346519</v>
      </c>
      <c r="L757">
        <v>0.37265733056708161</v>
      </c>
      <c r="M757">
        <f t="shared" si="99"/>
        <v>4</v>
      </c>
      <c r="N757">
        <f t="shared" si="100"/>
        <v>619</v>
      </c>
      <c r="O757">
        <f ca="1">AVERAGE(INDIRECT("K"&amp;N757):K757)</f>
        <v>0.60068812347523748</v>
      </c>
      <c r="P757">
        <f ca="1">IF(ROW(P757)-N757&gt;10,VAR(INDIRECT("K"&amp;N757):K757),$K$6951/4)</f>
        <v>5.2397876432955775E-3</v>
      </c>
      <c r="Q757">
        <f ca="1">(AVERAGE(INDIRECT("K"&amp;N757):L757)+AVERAGE(L728:L757))/2</f>
        <v>0.58215427562541677</v>
      </c>
      <c r="R757">
        <f ca="1">IF(ROW(P757)-N757&gt;10,VAR(INDIRECT("K"&amp;N757):L757),$L$6951/4)</f>
        <v>3.0244545746014692E-2</v>
      </c>
      <c r="S757">
        <f t="shared" ca="1" si="101"/>
        <v>0.58316615393512883</v>
      </c>
      <c r="T757">
        <f t="shared" ca="1" si="102"/>
        <v>0.12585991975363456</v>
      </c>
      <c r="V757">
        <f t="shared" si="103"/>
        <v>2</v>
      </c>
      <c r="W757">
        <f t="shared" ca="1" si="104"/>
        <v>0</v>
      </c>
      <c r="X757">
        <f t="shared" ca="1" si="105"/>
        <v>0</v>
      </c>
      <c r="Y757">
        <f t="shared" ca="1" si="106"/>
        <v>0</v>
      </c>
      <c r="Z757">
        <f t="shared" ca="1" si="107"/>
        <v>1</v>
      </c>
    </row>
    <row r="758" spans="1:26" x14ac:dyDescent="0.3">
      <c r="A758">
        <v>1304</v>
      </c>
      <c r="B758" t="s">
        <v>6</v>
      </c>
      <c r="C758" t="s">
        <v>7</v>
      </c>
      <c r="D758" s="1">
        <v>8.2303240740740746E-2</v>
      </c>
      <c r="E758">
        <v>3</v>
      </c>
      <c r="F758">
        <v>5</v>
      </c>
      <c r="G758">
        <v>140</v>
      </c>
      <c r="H758">
        <v>0</v>
      </c>
      <c r="I758">
        <v>0.9375</v>
      </c>
      <c r="J758">
        <v>0.81120331950207469</v>
      </c>
      <c r="K758">
        <v>0.5874010521336086</v>
      </c>
      <c r="L758">
        <v>0.25599066390041492</v>
      </c>
      <c r="M758">
        <f t="shared" si="99"/>
        <v>4</v>
      </c>
      <c r="N758">
        <f t="shared" si="100"/>
        <v>619</v>
      </c>
      <c r="O758">
        <f ca="1">AVERAGE(INDIRECT("K"&amp;N758):K758)</f>
        <v>0.60059321582279723</v>
      </c>
      <c r="P758">
        <f ca="1">IF(ROW(P758)-N758&gt;10,VAR(INDIRECT("K"&amp;N758):K758),$K$6951/4)</f>
        <v>5.2033523740638177E-3</v>
      </c>
      <c r="Q758">
        <f ca="1">(AVERAGE(INDIRECT("K"&amp;N758):L758)+AVERAGE(L729:L758))/2</f>
        <v>0.57900373772635261</v>
      </c>
      <c r="R758">
        <f ca="1">IF(ROW(P758)-N758&gt;10,VAR(INDIRECT("K"&amp;N758):L758),$L$6951/4)</f>
        <v>3.0389003055942502E-2</v>
      </c>
      <c r="S758">
        <f t="shared" ca="1" si="101"/>
        <v>0.58016942456523724</v>
      </c>
      <c r="T758">
        <f t="shared" ca="1" si="102"/>
        <v>0.12482058998499557</v>
      </c>
      <c r="V758">
        <f t="shared" si="103"/>
        <v>2</v>
      </c>
      <c r="W758">
        <f t="shared" ca="1" si="104"/>
        <v>0</v>
      </c>
      <c r="X758">
        <f t="shared" ca="1" si="105"/>
        <v>0</v>
      </c>
      <c r="Y758">
        <f t="shared" ca="1" si="106"/>
        <v>0</v>
      </c>
      <c r="Z758">
        <f t="shared" ca="1" si="107"/>
        <v>1</v>
      </c>
    </row>
    <row r="759" spans="1:26" x14ac:dyDescent="0.3">
      <c r="A759">
        <v>1304</v>
      </c>
      <c r="B759" t="s">
        <v>6</v>
      </c>
      <c r="C759" t="s">
        <v>7</v>
      </c>
      <c r="D759" s="1">
        <v>8.3564814814814814E-2</v>
      </c>
      <c r="E759">
        <v>3</v>
      </c>
      <c r="F759">
        <v>6</v>
      </c>
      <c r="G759">
        <v>141</v>
      </c>
      <c r="H759">
        <v>0</v>
      </c>
      <c r="I759">
        <v>0</v>
      </c>
      <c r="J759">
        <v>0.69432773109243706</v>
      </c>
      <c r="K759">
        <v>0.58160491229527866</v>
      </c>
      <c r="L759">
        <v>0.25599066390041492</v>
      </c>
      <c r="M759">
        <f t="shared" si="99"/>
        <v>4</v>
      </c>
      <c r="N759">
        <f t="shared" si="100"/>
        <v>619</v>
      </c>
      <c r="O759">
        <f ca="1">AVERAGE(INDIRECT("K"&amp;N759):K759)</f>
        <v>0.60045854700345314</v>
      </c>
      <c r="P759">
        <f ca="1">IF(ROW(P759)-N759&gt;10,VAR(INDIRECT("K"&amp;N759):K759),$K$6951/4)</f>
        <v>5.1687427038093654E-3</v>
      </c>
      <c r="Q759">
        <f ca="1">(AVERAGE(INDIRECT("K"&amp;N759):L759)+AVERAGE(L730:L759))/2</f>
        <v>0.57779506738799213</v>
      </c>
      <c r="R759">
        <f ca="1">IF(ROW(P759)-N759&gt;10,VAR(INDIRECT("K"&amp;N759):L759),$L$6951/4)</f>
        <v>3.0528552964372721E-2</v>
      </c>
      <c r="S759">
        <f t="shared" ca="1" si="101"/>
        <v>0.57900577917962059</v>
      </c>
      <c r="T759">
        <f t="shared" ca="1" si="102"/>
        <v>0.12382846820146133</v>
      </c>
      <c r="V759">
        <f t="shared" si="103"/>
        <v>2</v>
      </c>
      <c r="W759">
        <f t="shared" ca="1" si="104"/>
        <v>0</v>
      </c>
      <c r="X759">
        <f t="shared" ca="1" si="105"/>
        <v>0</v>
      </c>
      <c r="Y759">
        <f t="shared" ca="1" si="106"/>
        <v>0</v>
      </c>
      <c r="Z759">
        <f t="shared" ca="1" si="107"/>
        <v>1</v>
      </c>
    </row>
    <row r="760" spans="1:26" x14ac:dyDescent="0.3">
      <c r="A760">
        <v>1304</v>
      </c>
      <c r="B760" t="s">
        <v>6</v>
      </c>
      <c r="C760" t="s">
        <v>7</v>
      </c>
      <c r="D760" s="1">
        <v>8.3912037037037035E-2</v>
      </c>
      <c r="E760">
        <v>3</v>
      </c>
      <c r="F760">
        <v>6</v>
      </c>
      <c r="G760">
        <v>142</v>
      </c>
      <c r="H760">
        <v>0</v>
      </c>
      <c r="I760">
        <v>0</v>
      </c>
      <c r="J760">
        <v>0.69432773109243706</v>
      </c>
      <c r="K760">
        <v>0.58091391309863727</v>
      </c>
      <c r="L760">
        <v>0.13886554621848743</v>
      </c>
      <c r="M760">
        <f t="shared" si="99"/>
        <v>4</v>
      </c>
      <c r="N760">
        <f t="shared" si="100"/>
        <v>619</v>
      </c>
      <c r="O760">
        <f ca="1">AVERAGE(INDIRECT("K"&amp;N760):K760)</f>
        <v>0.60032090873651789</v>
      </c>
      <c r="P760">
        <f ca="1">IF(ROW(P760)-N760&gt;10,VAR(INDIRECT("K"&amp;N760):K760),$K$6951/4)</f>
        <v>5.1347750436754576E-3</v>
      </c>
      <c r="Q760">
        <f ca="1">(AVERAGE(INDIRECT("K"&amp;N760):L760)+AVERAGE(L731:L760))/2</f>
        <v>0.57443457104296103</v>
      </c>
      <c r="R760">
        <f ca="1">IF(ROW(P760)-N760&gt;10,VAR(INDIRECT("K"&amp;N760):L760),$L$6951/4)</f>
        <v>3.0972324296368751E-2</v>
      </c>
      <c r="S760">
        <f t="shared" ca="1" si="101"/>
        <v>0.57579018706779883</v>
      </c>
      <c r="T760">
        <f t="shared" ca="1" si="102"/>
        <v>0.12198600765700729</v>
      </c>
      <c r="V760">
        <f t="shared" si="103"/>
        <v>2</v>
      </c>
      <c r="W760">
        <f t="shared" ca="1" si="104"/>
        <v>0</v>
      </c>
      <c r="X760">
        <f t="shared" ca="1" si="105"/>
        <v>0</v>
      </c>
      <c r="Y760">
        <f t="shared" ca="1" si="106"/>
        <v>0</v>
      </c>
      <c r="Z760">
        <f t="shared" ca="1" si="107"/>
        <v>1</v>
      </c>
    </row>
    <row r="761" spans="1:26" x14ac:dyDescent="0.3">
      <c r="A761">
        <v>1304</v>
      </c>
      <c r="B761" t="s">
        <v>6</v>
      </c>
      <c r="C761" t="s">
        <v>7</v>
      </c>
      <c r="D761" s="1">
        <v>8.4224537037037042E-2</v>
      </c>
      <c r="E761">
        <v>3</v>
      </c>
      <c r="F761">
        <v>6</v>
      </c>
      <c r="G761">
        <v>143</v>
      </c>
      <c r="H761">
        <v>0.5</v>
      </c>
      <c r="I761">
        <v>0</v>
      </c>
      <c r="J761">
        <v>0.69432773109243706</v>
      </c>
      <c r="K761">
        <v>0.58057674036995555</v>
      </c>
      <c r="L761">
        <v>0.13886554621848743</v>
      </c>
      <c r="M761">
        <f t="shared" si="99"/>
        <v>4</v>
      </c>
      <c r="N761">
        <f t="shared" si="100"/>
        <v>619</v>
      </c>
      <c r="O761">
        <f ca="1">AVERAGE(INDIRECT("K"&amp;N761):K761)</f>
        <v>0.60018283762905933</v>
      </c>
      <c r="P761">
        <f ca="1">IF(ROW(P761)-N761&gt;10,VAR(INDIRECT("K"&amp;N761):K761),$K$6951/4)</f>
        <v>5.1013407552362349E-3</v>
      </c>
      <c r="Q761">
        <f ca="1">(AVERAGE(INDIRECT("K"&amp;N761):L761)+AVERAGE(L732:L761))/2</f>
        <v>0.56763100610429418</v>
      </c>
      <c r="R761">
        <f ca="1">IF(ROW(P761)-N761&gt;10,VAR(INDIRECT("K"&amp;N761):L761),$L$6951/4)</f>
        <v>3.1405473750036439E-2</v>
      </c>
      <c r="S761">
        <f t="shared" ca="1" si="101"/>
        <v>0.56930299288150266</v>
      </c>
      <c r="T761">
        <f t="shared" ca="1" si="102"/>
        <v>0.12021033431970921</v>
      </c>
      <c r="V761">
        <f t="shared" si="103"/>
        <v>2</v>
      </c>
      <c r="W761">
        <f t="shared" ca="1" si="104"/>
        <v>0</v>
      </c>
      <c r="X761">
        <f t="shared" ca="1" si="105"/>
        <v>0</v>
      </c>
      <c r="Y761">
        <f t="shared" ca="1" si="106"/>
        <v>0</v>
      </c>
      <c r="Z761">
        <f t="shared" ca="1" si="107"/>
        <v>1</v>
      </c>
    </row>
    <row r="762" spans="1:26" x14ac:dyDescent="0.3">
      <c r="A762">
        <v>1304</v>
      </c>
      <c r="B762" t="s">
        <v>6</v>
      </c>
      <c r="C762" t="s">
        <v>7</v>
      </c>
      <c r="D762" s="1">
        <v>8.4479166666666661E-2</v>
      </c>
      <c r="E762">
        <v>3</v>
      </c>
      <c r="F762">
        <v>6</v>
      </c>
      <c r="G762">
        <v>144</v>
      </c>
      <c r="H762">
        <v>0.7</v>
      </c>
      <c r="I762">
        <v>0</v>
      </c>
      <c r="J762">
        <v>0.69432773109243706</v>
      </c>
      <c r="K762">
        <v>0.58249050278712744</v>
      </c>
      <c r="L762">
        <v>0.48886554621848743</v>
      </c>
      <c r="M762">
        <f t="shared" si="99"/>
        <v>4</v>
      </c>
      <c r="N762">
        <f t="shared" si="100"/>
        <v>619</v>
      </c>
      <c r="O762">
        <f ca="1">AVERAGE(INDIRECT("K"&amp;N762):K762)</f>
        <v>0.600059974192657</v>
      </c>
      <c r="P762">
        <f ca="1">IF(ROW(P762)-N762&gt;10,VAR(INDIRECT("K"&amp;N762):K762),$K$6951/4)</f>
        <v>5.0678407847178737E-3</v>
      </c>
      <c r="Q762">
        <f ca="1">(AVERAGE(INDIRECT("K"&amp;N762):L762)+AVERAGE(L733:L762))/2</f>
        <v>0.56339305995245825</v>
      </c>
      <c r="R762">
        <f ca="1">IF(ROW(P762)-N762&gt;10,VAR(INDIRECT("K"&amp;N762):L762),$L$6951/4)</f>
        <v>3.12093717174186E-2</v>
      </c>
      <c r="S762">
        <f t="shared" ca="1" si="101"/>
        <v>0.56527583297666284</v>
      </c>
      <c r="T762">
        <f t="shared" ca="1" si="102"/>
        <v>0.12018220565179362</v>
      </c>
      <c r="V762">
        <f t="shared" si="103"/>
        <v>2</v>
      </c>
      <c r="W762">
        <f t="shared" ca="1" si="104"/>
        <v>0</v>
      </c>
      <c r="X762">
        <f t="shared" ca="1" si="105"/>
        <v>0</v>
      </c>
      <c r="Y762">
        <f t="shared" ca="1" si="106"/>
        <v>0</v>
      </c>
      <c r="Z762">
        <f t="shared" ca="1" si="107"/>
        <v>1</v>
      </c>
    </row>
    <row r="763" spans="1:26" x14ac:dyDescent="0.3">
      <c r="A763">
        <v>1304</v>
      </c>
      <c r="B763" t="s">
        <v>6</v>
      </c>
      <c r="C763" t="s">
        <v>7</v>
      </c>
      <c r="D763" s="1">
        <v>8.5138888888888889E-2</v>
      </c>
      <c r="E763">
        <v>3</v>
      </c>
      <c r="F763">
        <v>6</v>
      </c>
      <c r="G763">
        <v>145</v>
      </c>
      <c r="H763">
        <v>0.79999999999999993</v>
      </c>
      <c r="I763">
        <v>0</v>
      </c>
      <c r="J763">
        <v>0.69432773109243706</v>
      </c>
      <c r="K763">
        <v>0.58141937793561826</v>
      </c>
      <c r="L763">
        <v>0.62886554621848734</v>
      </c>
      <c r="M763">
        <f t="shared" si="99"/>
        <v>4</v>
      </c>
      <c r="N763">
        <f t="shared" si="100"/>
        <v>619</v>
      </c>
      <c r="O763">
        <f ca="1">AVERAGE(INDIRECT("K"&amp;N763):K763)</f>
        <v>0.59993141835640151</v>
      </c>
      <c r="P763">
        <f ca="1">IF(ROW(P763)-N763&gt;10,VAR(INDIRECT("K"&amp;N763):K763),$K$6951/4)</f>
        <v>5.0350438033751983E-3</v>
      </c>
      <c r="Q763">
        <f ca="1">(AVERAGE(INDIRECT("K"&amp;N763):L763)+AVERAGE(L734:L763))/2</f>
        <v>0.55978510982607488</v>
      </c>
      <c r="R763">
        <f ca="1">IF(ROW(P763)-N763&gt;10,VAR(INDIRECT("K"&amp;N763):L763),$L$6951/4)</f>
        <v>3.1006599593710226E-2</v>
      </c>
      <c r="S763">
        <f t="shared" ca="1" si="101"/>
        <v>0.56184659314159602</v>
      </c>
      <c r="T763">
        <f t="shared" ca="1" si="102"/>
        <v>0.12018443424610331</v>
      </c>
      <c r="V763">
        <f t="shared" si="103"/>
        <v>2</v>
      </c>
      <c r="W763">
        <f t="shared" ca="1" si="104"/>
        <v>0</v>
      </c>
      <c r="X763">
        <f t="shared" ca="1" si="105"/>
        <v>0</v>
      </c>
      <c r="Y763">
        <f t="shared" ca="1" si="106"/>
        <v>0</v>
      </c>
      <c r="Z763">
        <f t="shared" ca="1" si="107"/>
        <v>1</v>
      </c>
    </row>
    <row r="764" spans="1:26" x14ac:dyDescent="0.3">
      <c r="A764">
        <v>1304</v>
      </c>
      <c r="B764" t="s">
        <v>6</v>
      </c>
      <c r="C764" t="s">
        <v>7</v>
      </c>
      <c r="D764" s="1">
        <v>8.5787037037037037E-2</v>
      </c>
      <c r="E764">
        <v>3</v>
      </c>
      <c r="F764">
        <v>6</v>
      </c>
      <c r="G764">
        <v>146</v>
      </c>
      <c r="H764">
        <v>0.5714285714285714</v>
      </c>
      <c r="I764">
        <v>0</v>
      </c>
      <c r="J764">
        <v>0.69432773109243706</v>
      </c>
      <c r="K764">
        <v>0.58799412827885122</v>
      </c>
      <c r="L764">
        <v>0.6988655462184874</v>
      </c>
      <c r="M764">
        <f t="shared" si="99"/>
        <v>4</v>
      </c>
      <c r="N764">
        <f t="shared" si="100"/>
        <v>619</v>
      </c>
      <c r="O764">
        <f ca="1">AVERAGE(INDIRECT("K"&amp;N764):K764)</f>
        <v>0.59984965609559637</v>
      </c>
      <c r="P764">
        <f ca="1">IF(ROW(P764)-N764&gt;10,VAR(INDIRECT("K"&amp;N764):K764),$K$6951/4)</f>
        <v>5.001295383176502E-3</v>
      </c>
      <c r="Q764">
        <f ca="1">(AVERAGE(INDIRECT("K"&amp;N764):L764)+AVERAGE(L735:L764))/2</f>
        <v>0.55747320848503801</v>
      </c>
      <c r="R764">
        <f ca="1">IF(ROW(P764)-N764&gt;10,VAR(INDIRECT("K"&amp;N764):L764),$L$6951/4)</f>
        <v>3.0852857172032382E-2</v>
      </c>
      <c r="S764">
        <f t="shared" ca="1" si="101"/>
        <v>0.55964558877342974</v>
      </c>
      <c r="T764">
        <f t="shared" ca="1" si="102"/>
        <v>0.12003253272583547</v>
      </c>
      <c r="V764">
        <f t="shared" si="103"/>
        <v>2</v>
      </c>
      <c r="W764">
        <f t="shared" ca="1" si="104"/>
        <v>0</v>
      </c>
      <c r="X764">
        <f t="shared" ca="1" si="105"/>
        <v>0</v>
      </c>
      <c r="Y764">
        <f t="shared" ca="1" si="106"/>
        <v>0</v>
      </c>
      <c r="Z764">
        <f t="shared" ca="1" si="107"/>
        <v>1</v>
      </c>
    </row>
    <row r="765" spans="1:26" x14ac:dyDescent="0.3">
      <c r="A765">
        <v>1304</v>
      </c>
      <c r="B765" t="s">
        <v>6</v>
      </c>
      <c r="C765" t="s">
        <v>7</v>
      </c>
      <c r="D765" s="1">
        <v>8.638888888888889E-2</v>
      </c>
      <c r="E765">
        <v>3</v>
      </c>
      <c r="F765">
        <v>6</v>
      </c>
      <c r="G765">
        <v>147</v>
      </c>
      <c r="H765">
        <v>0.6785714285714286</v>
      </c>
      <c r="I765">
        <v>0</v>
      </c>
      <c r="J765">
        <v>0.69432773109243706</v>
      </c>
      <c r="K765">
        <v>0.59558871703787108</v>
      </c>
      <c r="L765">
        <v>0.53886554621848737</v>
      </c>
      <c r="M765">
        <f t="shared" si="99"/>
        <v>4</v>
      </c>
      <c r="N765">
        <f t="shared" si="100"/>
        <v>619</v>
      </c>
      <c r="O765">
        <f ca="1">AVERAGE(INDIRECT("K"&amp;N765):K765)</f>
        <v>0.59982067011561191</v>
      </c>
      <c r="P765">
        <f ca="1">IF(ROW(P765)-N765&gt;10,VAR(INDIRECT("K"&amp;N765):K765),$K$6951/4)</f>
        <v>4.9671634428407789E-3</v>
      </c>
      <c r="Q765">
        <f ca="1">(AVERAGE(INDIRECT("K"&amp;N765):L765)+AVERAGE(L736:L765))/2</f>
        <v>0.55728128512706276</v>
      </c>
      <c r="R765">
        <f ca="1">IF(ROW(P765)-N765&gt;10,VAR(INDIRECT("K"&amp;N765):L765),$L$6951/4)</f>
        <v>3.064777173183135E-2</v>
      </c>
      <c r="S765">
        <f t="shared" ca="1" si="101"/>
        <v>0.55946164870554238</v>
      </c>
      <c r="T765">
        <f t="shared" ca="1" si="102"/>
        <v>0.12001707509322747</v>
      </c>
      <c r="V765">
        <f t="shared" si="103"/>
        <v>2</v>
      </c>
      <c r="W765">
        <f t="shared" ca="1" si="104"/>
        <v>0</v>
      </c>
      <c r="X765">
        <f t="shared" ca="1" si="105"/>
        <v>0</v>
      </c>
      <c r="Y765">
        <f t="shared" ca="1" si="106"/>
        <v>0</v>
      </c>
      <c r="Z765">
        <f t="shared" ca="1" si="107"/>
        <v>1</v>
      </c>
    </row>
    <row r="766" spans="1:26" x14ac:dyDescent="0.3">
      <c r="A766">
        <v>1304</v>
      </c>
      <c r="B766" t="s">
        <v>6</v>
      </c>
      <c r="C766" t="s">
        <v>7</v>
      </c>
      <c r="D766" s="1">
        <v>8.6631944444444442E-2</v>
      </c>
      <c r="E766">
        <v>3</v>
      </c>
      <c r="F766">
        <v>6</v>
      </c>
      <c r="G766">
        <v>148</v>
      </c>
      <c r="H766">
        <v>0.75</v>
      </c>
      <c r="I766">
        <v>0</v>
      </c>
      <c r="J766">
        <v>0.69432773109243706</v>
      </c>
      <c r="K766">
        <v>0.60232422097162996</v>
      </c>
      <c r="L766">
        <v>0.61386554621848743</v>
      </c>
      <c r="M766">
        <f t="shared" si="99"/>
        <v>4</v>
      </c>
      <c r="N766">
        <f t="shared" si="100"/>
        <v>619</v>
      </c>
      <c r="O766">
        <f ca="1">AVERAGE(INDIRECT("K"&amp;N766):K766)</f>
        <v>0.5998375859997741</v>
      </c>
      <c r="P766">
        <f ca="1">IF(ROW(P766)-N766&gt;10,VAR(INDIRECT("K"&amp;N766):K766),$K$6951/4)</f>
        <v>4.9334155651147666E-3</v>
      </c>
      <c r="Q766">
        <f ca="1">(AVERAGE(INDIRECT("K"&amp;N766):L766)+AVERAGE(L737:L766))/2</f>
        <v>0.56236640318662501</v>
      </c>
      <c r="R766">
        <f ca="1">IF(ROW(P766)-N766&gt;10,VAR(INDIRECT("K"&amp;N766):L766),$L$6951/4)</f>
        <v>3.0450465437653867E-2</v>
      </c>
      <c r="S766">
        <f t="shared" ca="1" si="101"/>
        <v>0.56428634167877001</v>
      </c>
      <c r="T766">
        <f t="shared" ca="1" si="102"/>
        <v>0.11998603533766351</v>
      </c>
      <c r="V766">
        <f t="shared" si="103"/>
        <v>2</v>
      </c>
      <c r="W766">
        <f t="shared" ca="1" si="104"/>
        <v>0</v>
      </c>
      <c r="X766">
        <f t="shared" ca="1" si="105"/>
        <v>0</v>
      </c>
      <c r="Y766">
        <f t="shared" ca="1" si="106"/>
        <v>0</v>
      </c>
      <c r="Z766">
        <f t="shared" ca="1" si="107"/>
        <v>1</v>
      </c>
    </row>
    <row r="767" spans="1:26" x14ac:dyDescent="0.3">
      <c r="A767">
        <v>1304</v>
      </c>
      <c r="B767" t="s">
        <v>6</v>
      </c>
      <c r="C767" t="s">
        <v>7</v>
      </c>
      <c r="D767" s="1">
        <v>8.7314814814814817E-2</v>
      </c>
      <c r="E767">
        <v>3</v>
      </c>
      <c r="F767">
        <v>7</v>
      </c>
      <c r="G767">
        <v>149</v>
      </c>
      <c r="H767">
        <v>0.5</v>
      </c>
      <c r="I767">
        <v>0.7734375</v>
      </c>
      <c r="J767">
        <v>0.90760869565217395</v>
      </c>
      <c r="K767">
        <v>0.61000149133615056</v>
      </c>
      <c r="L767">
        <v>0.66386554621848737</v>
      </c>
      <c r="M767">
        <f t="shared" si="99"/>
        <v>4</v>
      </c>
      <c r="N767">
        <f t="shared" si="100"/>
        <v>619</v>
      </c>
      <c r="O767">
        <f ca="1">AVERAGE(INDIRECT("K"&amp;N767):K767)</f>
        <v>0.59990580012954842</v>
      </c>
      <c r="P767">
        <f ca="1">IF(ROW(P767)-N767&gt;10,VAR(INDIRECT("K"&amp;N767):K767),$K$6951/4)</f>
        <v>4.9007749981189713E-3</v>
      </c>
      <c r="Q767">
        <f ca="1">(AVERAGE(INDIRECT("K"&amp;N767):L767)+AVERAGE(L738:L767))/2</f>
        <v>0.57032430379437049</v>
      </c>
      <c r="R767">
        <f ca="1">IF(ROW(P767)-N767&gt;10,VAR(INDIRECT("K"&amp;N767):L767),$L$6951/4)</f>
        <v>3.0280852372779547E-2</v>
      </c>
      <c r="S767">
        <f t="shared" ca="1" si="101"/>
        <v>0.57183847981521396</v>
      </c>
      <c r="T767">
        <f t="shared" ca="1" si="102"/>
        <v>0.1198949831301922</v>
      </c>
      <c r="V767">
        <f t="shared" si="103"/>
        <v>2</v>
      </c>
      <c r="W767">
        <f t="shared" ca="1" si="104"/>
        <v>0</v>
      </c>
      <c r="X767">
        <f t="shared" ca="1" si="105"/>
        <v>0</v>
      </c>
      <c r="Y767">
        <f t="shared" ca="1" si="106"/>
        <v>0</v>
      </c>
      <c r="Z767">
        <f t="shared" ca="1" si="107"/>
        <v>1</v>
      </c>
    </row>
    <row r="768" spans="1:26" x14ac:dyDescent="0.3">
      <c r="A768">
        <v>1304</v>
      </c>
      <c r="B768" t="s">
        <v>6</v>
      </c>
      <c r="C768" t="s">
        <v>7</v>
      </c>
      <c r="D768" s="1">
        <v>8.7627314814814811E-2</v>
      </c>
      <c r="E768">
        <v>3</v>
      </c>
      <c r="F768">
        <v>7</v>
      </c>
      <c r="G768">
        <v>150</v>
      </c>
      <c r="H768">
        <v>0.16666666666666666</v>
      </c>
      <c r="I768">
        <v>0.7734375</v>
      </c>
      <c r="J768">
        <v>0.90760869565217395</v>
      </c>
      <c r="K768">
        <v>0.61028057961402171</v>
      </c>
      <c r="L768">
        <v>0.60886548913043481</v>
      </c>
      <c r="M768">
        <f t="shared" si="99"/>
        <v>4</v>
      </c>
      <c r="N768">
        <f t="shared" si="100"/>
        <v>619</v>
      </c>
      <c r="O768">
        <f ca="1">AVERAGE(INDIRECT("K"&amp;N768):K768)</f>
        <v>0.59997496532611161</v>
      </c>
      <c r="P768">
        <f ca="1">IF(ROW(P768)-N768&gt;10,VAR(INDIRECT("K"&amp;N768):K768),$K$6951/4)</f>
        <v>4.8686014644113759E-3</v>
      </c>
      <c r="Q768">
        <f ca="1">(AVERAGE(INDIRECT("K"&amp;N768):L768)+AVERAGE(L739:L768))/2</f>
        <v>0.57260464439368786</v>
      </c>
      <c r="R768">
        <f ca="1">IF(ROW(P768)-N768&gt;10,VAR(INDIRECT("K"&amp;N768):L768),$L$6951/4)</f>
        <v>3.0088819803284258E-2</v>
      </c>
      <c r="S768">
        <f t="shared" ca="1" si="101"/>
        <v>0.57400533918852414</v>
      </c>
      <c r="T768">
        <f t="shared" ca="1" si="102"/>
        <v>0.11987554714016281</v>
      </c>
      <c r="V768">
        <f t="shared" si="103"/>
        <v>2</v>
      </c>
      <c r="W768">
        <f t="shared" ca="1" si="104"/>
        <v>0</v>
      </c>
      <c r="X768">
        <f t="shared" ca="1" si="105"/>
        <v>0</v>
      </c>
      <c r="Y768">
        <f t="shared" ca="1" si="106"/>
        <v>0</v>
      </c>
      <c r="Z768">
        <f t="shared" ca="1" si="107"/>
        <v>1</v>
      </c>
    </row>
    <row r="769" spans="1:26" x14ac:dyDescent="0.3">
      <c r="A769">
        <v>1304</v>
      </c>
      <c r="B769" t="s">
        <v>6</v>
      </c>
      <c r="C769" t="s">
        <v>7</v>
      </c>
      <c r="D769" s="1">
        <v>8.7812500000000002E-2</v>
      </c>
      <c r="E769">
        <v>3</v>
      </c>
      <c r="F769">
        <v>7</v>
      </c>
      <c r="G769">
        <v>151</v>
      </c>
      <c r="H769">
        <v>0.5</v>
      </c>
      <c r="I769">
        <v>0.7734375</v>
      </c>
      <c r="J769">
        <v>0.90760869565217395</v>
      </c>
      <c r="K769">
        <v>0.611052171487105</v>
      </c>
      <c r="L769">
        <v>0.37553215579710142</v>
      </c>
      <c r="M769">
        <f t="shared" si="99"/>
        <v>4</v>
      </c>
      <c r="N769">
        <f t="shared" si="100"/>
        <v>619</v>
      </c>
      <c r="O769">
        <f ca="1">AVERAGE(INDIRECT("K"&amp;N769):K769)</f>
        <v>0.60004832430731025</v>
      </c>
      <c r="P769">
        <f ca="1">IF(ROW(P769)-N769&gt;10,VAR(INDIRECT("K"&amp;N769):K769),$K$6951/4)</f>
        <v>4.8369567338737811E-3</v>
      </c>
      <c r="Q769">
        <f ca="1">(AVERAGE(INDIRECT("K"&amp;N769):L769)+AVERAGE(L740:L769))/2</f>
        <v>0.57216485960497421</v>
      </c>
      <c r="R769">
        <f ca="1">IF(ROW(P769)-N769&gt;10,VAR(INDIRECT("K"&amp;N769):L769),$L$6951/4)</f>
        <v>3.001993874262435E-2</v>
      </c>
      <c r="S769">
        <f t="shared" ca="1" si="101"/>
        <v>0.57358609984472464</v>
      </c>
      <c r="T769">
        <f t="shared" ca="1" si="102"/>
        <v>0.11951009623841663</v>
      </c>
      <c r="V769">
        <f t="shared" si="103"/>
        <v>2</v>
      </c>
      <c r="W769">
        <f t="shared" ca="1" si="104"/>
        <v>0</v>
      </c>
      <c r="X769">
        <f t="shared" ca="1" si="105"/>
        <v>0</v>
      </c>
      <c r="Y769">
        <f t="shared" ca="1" si="106"/>
        <v>0</v>
      </c>
      <c r="Z769">
        <f t="shared" ca="1" si="107"/>
        <v>1</v>
      </c>
    </row>
    <row r="770" spans="1:26" x14ac:dyDescent="0.3">
      <c r="A770">
        <v>1304</v>
      </c>
      <c r="B770" t="s">
        <v>6</v>
      </c>
      <c r="C770" t="s">
        <v>7</v>
      </c>
      <c r="D770" s="1">
        <v>8.8217592592592597E-2</v>
      </c>
      <c r="E770">
        <v>3</v>
      </c>
      <c r="F770">
        <v>7</v>
      </c>
      <c r="G770">
        <v>152</v>
      </c>
      <c r="H770">
        <v>0.3</v>
      </c>
      <c r="I770">
        <v>0.7734375</v>
      </c>
      <c r="J770">
        <v>0.90760869565217395</v>
      </c>
      <c r="K770">
        <v>0.60602162155571038</v>
      </c>
      <c r="L770">
        <v>0.60886548913043481</v>
      </c>
      <c r="M770">
        <f t="shared" si="99"/>
        <v>4</v>
      </c>
      <c r="N770">
        <f t="shared" si="100"/>
        <v>619</v>
      </c>
      <c r="O770">
        <f ca="1">AVERAGE(INDIRECT("K"&amp;N770):K770)</f>
        <v>0.60008762231552348</v>
      </c>
      <c r="P770">
        <f ca="1">IF(ROW(P770)-N770&gt;10,VAR(INDIRECT("K"&amp;N770):K770),$K$6951/4)</f>
        <v>4.8051586465060279E-3</v>
      </c>
      <c r="Q770">
        <f ca="1">(AVERAGE(INDIRECT("K"&amp;N770):L770)+AVERAGE(L741:L770))/2</f>
        <v>0.57313039189165516</v>
      </c>
      <c r="R770">
        <f ca="1">IF(ROW(P770)-N770&gt;10,VAR(INDIRECT("K"&amp;N770):L770),$L$6951/4)</f>
        <v>2.9831213844695427E-2</v>
      </c>
      <c r="S770">
        <f t="shared" ca="1" si="101"/>
        <v>0.57450404424575752</v>
      </c>
      <c r="T770">
        <f t="shared" ca="1" si="102"/>
        <v>0.11948512798753025</v>
      </c>
      <c r="V770">
        <f t="shared" si="103"/>
        <v>2</v>
      </c>
      <c r="W770">
        <f t="shared" ca="1" si="104"/>
        <v>0</v>
      </c>
      <c r="X770">
        <f t="shared" ca="1" si="105"/>
        <v>0</v>
      </c>
      <c r="Y770">
        <f t="shared" ca="1" si="106"/>
        <v>0</v>
      </c>
      <c r="Z770">
        <f t="shared" ca="1" si="107"/>
        <v>1</v>
      </c>
    </row>
    <row r="771" spans="1:26" x14ac:dyDescent="0.3">
      <c r="A771">
        <v>1304</v>
      </c>
      <c r="B771" t="s">
        <v>6</v>
      </c>
      <c r="C771" t="s">
        <v>7</v>
      </c>
      <c r="D771" s="1">
        <v>8.8518518518518524E-2</v>
      </c>
      <c r="E771">
        <v>3</v>
      </c>
      <c r="F771">
        <v>7</v>
      </c>
      <c r="G771">
        <v>153</v>
      </c>
      <c r="H771">
        <v>0.19999999999999998</v>
      </c>
      <c r="I771">
        <v>0.7734375</v>
      </c>
      <c r="J771">
        <v>0.90760869565217395</v>
      </c>
      <c r="K771">
        <v>0.59991896504091247</v>
      </c>
      <c r="L771">
        <v>0.4688654891304348</v>
      </c>
      <c r="M771">
        <f t="shared" ref="M771:M834" si="108">IF(A770&lt;&gt;A771,M770+1,M770)</f>
        <v>4</v>
      </c>
      <c r="N771">
        <f t="shared" ref="N771:N834" si="109">IF(M771&lt;&gt;M770,ROW(N771),N770)</f>
        <v>619</v>
      </c>
      <c r="O771">
        <f ca="1">AVERAGE(INDIRECT("K"&amp;N771):K771)</f>
        <v>0.60008651998039531</v>
      </c>
      <c r="P771">
        <f ca="1">IF(ROW(P771)-N771&gt;10,VAR(INDIRECT("K"&amp;N771):K771),$K$6951/4)</f>
        <v>4.7735459465905765E-3</v>
      </c>
      <c r="Q771">
        <f ca="1">(AVERAGE(INDIRECT("K"&amp;N771):L771)+AVERAGE(L742:L771))/2</f>
        <v>0.56957778737677955</v>
      </c>
      <c r="R771">
        <f ca="1">IF(ROW(P771)-N771&gt;10,VAR(INDIRECT("K"&amp;N771):L771),$L$6951/4)</f>
        <v>2.9671924396487737E-2</v>
      </c>
      <c r="S771">
        <f t="shared" ref="S771:S834" ca="1" si="110">IF((O771*P771+Q771*R771*3)/(P771+R771*3)&gt;0.54,(O771*P771+Q771*R771*3)/(P771+R771*3),(O771*P771+Q771*R771*3)/(P771+R771*3)-0.06)</f>
        <v>0.57113057439130455</v>
      </c>
      <c r="T771">
        <f t="shared" ref="T771:T834" ca="1" si="111">P771*R771/(P771+R771)^2</f>
        <v>0.11937752820300387</v>
      </c>
      <c r="V771">
        <f t="shared" ref="V771:V834" si="112">IF(A771=1301,1,IF(A771=1302,2,IF(A771=1303,2,IF(A771=1304,2,IF(A771=1305,1,IF(A771=1306,1,IF(A771=1307,1,IF(A771=1308,2,IF(A771=1309,1,IF(A771=1310,1,IF(A771=1311,2,IF(A771=1312,1,IF(A771=1313,2,IF(A771=1314,1,IF(A771=1315,2,IF(A771=1316,2,IF(A771=1401,1,IF(A771=1402,2,IF(A771=1403,1,IF(A771=1404,1,IF(A771=1405,1,IF(A771=1406,1,IF(A771=1407,1,IF(A771=1408,2,IF(A771=1501,1,IF(A771=1502,1,IF(A771=1503,1,IF(A771=1504,2,IF(A771=1601,1,IF(A771=1602,2,IF(A771=1701,1,0)))))))))))))))))))))))))))))))</f>
        <v>2</v>
      </c>
      <c r="W771">
        <f t="shared" ref="W771:W834" ca="1" si="113">IF(AND(S771&gt;0.5,V771=1),1,0)</f>
        <v>0</v>
      </c>
      <c r="X771">
        <f t="shared" ref="X771:X834" ca="1" si="114">IF(AND(S771&lt;0.5,V771=2),1,0)</f>
        <v>0</v>
      </c>
      <c r="Y771">
        <f t="shared" ref="Y771:Y834" ca="1" si="115">IF(AND(S771&lt;0.5,V771=1),1,0)</f>
        <v>0</v>
      </c>
      <c r="Z771">
        <f t="shared" ref="Z771:Z834" ca="1" si="116">IF(AND(S771&gt;0.5,V771=2),1,0)</f>
        <v>1</v>
      </c>
    </row>
    <row r="772" spans="1:26" x14ac:dyDescent="0.3">
      <c r="A772">
        <v>1304</v>
      </c>
      <c r="B772" t="s">
        <v>6</v>
      </c>
      <c r="C772" t="s">
        <v>7</v>
      </c>
      <c r="D772" s="1">
        <v>8.9641203703703709E-2</v>
      </c>
      <c r="E772">
        <v>3</v>
      </c>
      <c r="F772">
        <v>8</v>
      </c>
      <c r="G772">
        <v>154</v>
      </c>
      <c r="H772">
        <v>0.5</v>
      </c>
      <c r="I772">
        <v>6.25E-2</v>
      </c>
      <c r="J772">
        <v>0.72095959595959591</v>
      </c>
      <c r="K772">
        <v>0.59381156170936222</v>
      </c>
      <c r="L772">
        <v>0.39886548913043479</v>
      </c>
      <c r="M772">
        <f t="shared" si="108"/>
        <v>4</v>
      </c>
      <c r="N772">
        <f t="shared" si="109"/>
        <v>619</v>
      </c>
      <c r="O772">
        <f ca="1">AVERAGE(INDIRECT("K"&amp;N772):K772)</f>
        <v>0.60004577349811583</v>
      </c>
      <c r="P772">
        <f ca="1">IF(ROW(P772)-N772&gt;10,VAR(INDIRECT("K"&amp;N772):K772),$K$6951/4)</f>
        <v>4.7426019823567983E-3</v>
      </c>
      <c r="Q772">
        <f ca="1">(AVERAGE(INDIRECT("K"&amp;N772):L772)+AVERAGE(L743:L772))/2</f>
        <v>0.56862535703675765</v>
      </c>
      <c r="R772">
        <f ca="1">IF(ROW(P772)-N772&gt;10,VAR(INDIRECT("K"&amp;N772):L772),$L$6951/4)</f>
        <v>2.957523064979304E-2</v>
      </c>
      <c r="S772">
        <f t="shared" ca="1" si="110"/>
        <v>0.5702196359427677</v>
      </c>
      <c r="T772">
        <f t="shared" ca="1" si="111"/>
        <v>0.11909817730996422</v>
      </c>
      <c r="V772">
        <f t="shared" si="112"/>
        <v>2</v>
      </c>
      <c r="W772">
        <f t="shared" ca="1" si="113"/>
        <v>0</v>
      </c>
      <c r="X772">
        <f t="shared" ca="1" si="114"/>
        <v>0</v>
      </c>
      <c r="Y772">
        <f t="shared" ca="1" si="115"/>
        <v>0</v>
      </c>
      <c r="Z772">
        <f t="shared" ca="1" si="116"/>
        <v>1</v>
      </c>
    </row>
    <row r="773" spans="1:26" x14ac:dyDescent="0.3">
      <c r="A773">
        <v>1304</v>
      </c>
      <c r="B773" t="s">
        <v>6</v>
      </c>
      <c r="C773" t="s">
        <v>7</v>
      </c>
      <c r="D773" s="1">
        <v>9.0185185185185188E-2</v>
      </c>
      <c r="E773">
        <v>3</v>
      </c>
      <c r="F773">
        <v>8</v>
      </c>
      <c r="G773">
        <v>155</v>
      </c>
      <c r="H773">
        <v>0.83333333333333337</v>
      </c>
      <c r="I773">
        <v>6.25E-2</v>
      </c>
      <c r="J773">
        <v>0.72095959595959591</v>
      </c>
      <c r="K773">
        <v>0.59427823777973177</v>
      </c>
      <c r="L773">
        <v>0.50044191919191916</v>
      </c>
      <c r="M773">
        <f t="shared" si="108"/>
        <v>4</v>
      </c>
      <c r="N773">
        <f t="shared" si="109"/>
        <v>619</v>
      </c>
      <c r="O773">
        <f ca="1">AVERAGE(INDIRECT("K"&amp;N773):K773)</f>
        <v>0.60000856359025523</v>
      </c>
      <c r="P773">
        <f ca="1">IF(ROW(P773)-N773&gt;10,VAR(INDIRECT("K"&amp;N773):K773),$K$6951/4)</f>
        <v>4.7120204750609289E-3</v>
      </c>
      <c r="Q773">
        <f ca="1">(AVERAGE(INDIRECT("K"&amp;N773):L773)+AVERAGE(L744:L773))/2</f>
        <v>0.5672001875687227</v>
      </c>
      <c r="R773">
        <f ca="1">IF(ROW(P773)-N773&gt;10,VAR(INDIRECT("K"&amp;N773):L773),$L$6951/4)</f>
        <v>2.9401091762816432E-2</v>
      </c>
      <c r="S773">
        <f t="shared" ca="1" si="110"/>
        <v>0.56886400124220482</v>
      </c>
      <c r="T773">
        <f t="shared" ca="1" si="111"/>
        <v>0.11904959989348757</v>
      </c>
      <c r="V773">
        <f t="shared" si="112"/>
        <v>2</v>
      </c>
      <c r="W773">
        <f t="shared" ca="1" si="113"/>
        <v>0</v>
      </c>
      <c r="X773">
        <f t="shared" ca="1" si="114"/>
        <v>0</v>
      </c>
      <c r="Y773">
        <f t="shared" ca="1" si="115"/>
        <v>0</v>
      </c>
      <c r="Z773">
        <f t="shared" ca="1" si="116"/>
        <v>1</v>
      </c>
    </row>
    <row r="774" spans="1:26" x14ac:dyDescent="0.3">
      <c r="A774">
        <v>1304</v>
      </c>
      <c r="B774" t="s">
        <v>6</v>
      </c>
      <c r="C774" t="s">
        <v>7</v>
      </c>
      <c r="D774" s="1">
        <v>9.0509259259259262E-2</v>
      </c>
      <c r="E774">
        <v>3</v>
      </c>
      <c r="F774">
        <v>8</v>
      </c>
      <c r="G774">
        <v>156</v>
      </c>
      <c r="H774">
        <v>0.5</v>
      </c>
      <c r="I774">
        <v>6.25E-2</v>
      </c>
      <c r="J774">
        <v>0.72095959595959591</v>
      </c>
      <c r="K774">
        <v>0.59469656305227092</v>
      </c>
      <c r="L774">
        <v>0.73377525252525255</v>
      </c>
      <c r="M774">
        <f t="shared" si="108"/>
        <v>4</v>
      </c>
      <c r="N774">
        <f t="shared" si="109"/>
        <v>619</v>
      </c>
      <c r="O774">
        <f ca="1">AVERAGE(INDIRECT("K"&amp;N774):K774)</f>
        <v>0.5999745123047554</v>
      </c>
      <c r="P774">
        <f ca="1">IF(ROW(P774)-N774&gt;10,VAR(INDIRECT("K"&amp;N774):K774),$K$6951/4)</f>
        <v>4.6818012234106912E-3</v>
      </c>
      <c r="Q774">
        <f ca="1">(AVERAGE(INDIRECT("K"&amp;N774):L774)+AVERAGE(L745:L774))/2</f>
        <v>0.5688727413157032</v>
      </c>
      <c r="R774">
        <f ca="1">IF(ROW(P774)-N774&gt;10,VAR(INDIRECT("K"&amp;N774):L774),$L$6951/4)</f>
        <v>2.930112065277796E-2</v>
      </c>
      <c r="S774">
        <f t="shared" ca="1" si="110"/>
        <v>0.57044548045081644</v>
      </c>
      <c r="T774">
        <f t="shared" ca="1" si="111"/>
        <v>0.11878887445363728</v>
      </c>
      <c r="V774">
        <f t="shared" si="112"/>
        <v>2</v>
      </c>
      <c r="W774">
        <f t="shared" ca="1" si="113"/>
        <v>0</v>
      </c>
      <c r="X774">
        <f t="shared" ca="1" si="114"/>
        <v>0</v>
      </c>
      <c r="Y774">
        <f t="shared" ca="1" si="115"/>
        <v>0</v>
      </c>
      <c r="Z774">
        <f t="shared" ca="1" si="116"/>
        <v>1</v>
      </c>
    </row>
    <row r="775" spans="1:26" x14ac:dyDescent="0.3">
      <c r="A775">
        <v>1304</v>
      </c>
      <c r="B775" t="s">
        <v>6</v>
      </c>
      <c r="C775" t="s">
        <v>7</v>
      </c>
      <c r="D775" s="1">
        <v>9.0972222222222218E-2</v>
      </c>
      <c r="E775">
        <v>3</v>
      </c>
      <c r="F775">
        <v>8</v>
      </c>
      <c r="G775">
        <v>157</v>
      </c>
      <c r="H775">
        <v>0.7</v>
      </c>
      <c r="I775">
        <v>6.25E-2</v>
      </c>
      <c r="J775">
        <v>0.72095959595959591</v>
      </c>
      <c r="K775">
        <v>0.60173656172952938</v>
      </c>
      <c r="L775">
        <v>0.50044191919191916</v>
      </c>
      <c r="M775">
        <f t="shared" si="108"/>
        <v>4</v>
      </c>
      <c r="N775">
        <f t="shared" si="109"/>
        <v>619</v>
      </c>
      <c r="O775">
        <f ca="1">AVERAGE(INDIRECT("K"&amp;N775):K775)</f>
        <v>0.59998573554949908</v>
      </c>
      <c r="P775">
        <f ca="1">IF(ROW(P775)-N775&gt;10,VAR(INDIRECT("K"&amp;N775):K775),$K$6951/4)</f>
        <v>4.6518094530187386E-3</v>
      </c>
      <c r="Q775">
        <f ca="1">(AVERAGE(INDIRECT("K"&amp;N775):L775)+AVERAGE(L746:L775))/2</f>
        <v>0.56225875760906163</v>
      </c>
      <c r="R775">
        <f ca="1">IF(ROW(P775)-N775&gt;10,VAR(INDIRECT("K"&amp;N775):L775),$L$6951/4)</f>
        <v>2.9132451732985724E-2</v>
      </c>
      <c r="S775">
        <f t="shared" ca="1" si="110"/>
        <v>0.56416533344036546</v>
      </c>
      <c r="T775">
        <f t="shared" ca="1" si="111"/>
        <v>0.11873263348812978</v>
      </c>
      <c r="V775">
        <f t="shared" si="112"/>
        <v>2</v>
      </c>
      <c r="W775">
        <f t="shared" ca="1" si="113"/>
        <v>0</v>
      </c>
      <c r="X775">
        <f t="shared" ca="1" si="114"/>
        <v>0</v>
      </c>
      <c r="Y775">
        <f t="shared" ca="1" si="115"/>
        <v>0</v>
      </c>
      <c r="Z775">
        <f t="shared" ca="1" si="116"/>
        <v>1</v>
      </c>
    </row>
    <row r="776" spans="1:26" x14ac:dyDescent="0.3">
      <c r="A776">
        <v>1304</v>
      </c>
      <c r="B776" t="s">
        <v>6</v>
      </c>
      <c r="C776" t="s">
        <v>7</v>
      </c>
      <c r="D776" s="1">
        <v>9.1435185185185189E-2</v>
      </c>
      <c r="E776">
        <v>3</v>
      </c>
      <c r="F776">
        <v>8</v>
      </c>
      <c r="G776">
        <v>158</v>
      </c>
      <c r="H776">
        <v>0.46666666666666662</v>
      </c>
      <c r="I776">
        <v>6.25E-2</v>
      </c>
      <c r="J776">
        <v>0.72095959595959591</v>
      </c>
      <c r="K776">
        <v>0.60811699630489946</v>
      </c>
      <c r="L776">
        <v>0.64044191919191906</v>
      </c>
      <c r="M776">
        <f t="shared" si="108"/>
        <v>4</v>
      </c>
      <c r="N776">
        <f t="shared" si="109"/>
        <v>619</v>
      </c>
      <c r="O776">
        <f ca="1">AVERAGE(INDIRECT("K"&amp;N776):K776)</f>
        <v>0.60003719922516618</v>
      </c>
      <c r="P776">
        <f ca="1">IF(ROW(P776)-N776&gt;10,VAR(INDIRECT("K"&amp;N776):K776),$K$6951/4)</f>
        <v>4.6225985580116624E-3</v>
      </c>
      <c r="Q776">
        <f ca="1">(AVERAGE(INDIRECT("K"&amp;N776):L776)+AVERAGE(L747:L776))/2</f>
        <v>0.5582104667718093</v>
      </c>
      <c r="R776">
        <f ca="1">IF(ROW(P776)-N776&gt;10,VAR(INDIRECT("K"&amp;N776):L776),$L$6951/4)</f>
        <v>2.8968108881832225E-2</v>
      </c>
      <c r="S776">
        <f t="shared" ca="1" si="110"/>
        <v>0.56032294015267858</v>
      </c>
      <c r="T776">
        <f t="shared" ca="1" si="111"/>
        <v>0.11867739990050565</v>
      </c>
      <c r="V776">
        <f t="shared" si="112"/>
        <v>2</v>
      </c>
      <c r="W776">
        <f t="shared" ca="1" si="113"/>
        <v>0</v>
      </c>
      <c r="X776">
        <f t="shared" ca="1" si="114"/>
        <v>0</v>
      </c>
      <c r="Y776">
        <f t="shared" ca="1" si="115"/>
        <v>0</v>
      </c>
      <c r="Z776">
        <f t="shared" ca="1" si="116"/>
        <v>1</v>
      </c>
    </row>
    <row r="777" spans="1:26" x14ac:dyDescent="0.3">
      <c r="A777">
        <v>1304</v>
      </c>
      <c r="B777" t="s">
        <v>6</v>
      </c>
      <c r="C777" t="s">
        <v>7</v>
      </c>
      <c r="D777" s="1">
        <v>9.1736111111111115E-2</v>
      </c>
      <c r="E777">
        <v>3</v>
      </c>
      <c r="F777">
        <v>8</v>
      </c>
      <c r="G777">
        <v>159</v>
      </c>
      <c r="H777">
        <v>0.33333333333333337</v>
      </c>
      <c r="I777">
        <v>6.25E-2</v>
      </c>
      <c r="J777">
        <v>0.72095959595959591</v>
      </c>
      <c r="K777">
        <v>0.61244305943332478</v>
      </c>
      <c r="L777">
        <v>0.47710858585858573</v>
      </c>
      <c r="M777">
        <f t="shared" si="108"/>
        <v>4</v>
      </c>
      <c r="N777">
        <f t="shared" si="109"/>
        <v>619</v>
      </c>
      <c r="O777">
        <f ca="1">AVERAGE(INDIRECT("K"&amp;N777):K777)</f>
        <v>0.6001152235032049</v>
      </c>
      <c r="P777">
        <f ca="1">IF(ROW(P777)-N777&gt;10,VAR(INDIRECT("K"&amp;N777):K777),$K$6951/4)</f>
        <v>4.5943095633990925E-3</v>
      </c>
      <c r="Q777">
        <f ca="1">(AVERAGE(INDIRECT("K"&amp;N777):L777)+AVERAGE(L748:L777))/2</f>
        <v>0.55702109309239578</v>
      </c>
      <c r="R777">
        <f ca="1">IF(ROW(P777)-N777&gt;10,VAR(INDIRECT("K"&amp;N777):L777),$L$6951/4)</f>
        <v>2.8818158571001697E-2</v>
      </c>
      <c r="S777">
        <f t="shared" ca="1" si="110"/>
        <v>0.55919561716618438</v>
      </c>
      <c r="T777">
        <f t="shared" ca="1" si="111"/>
        <v>0.11859581557757923</v>
      </c>
      <c r="V777">
        <f t="shared" si="112"/>
        <v>2</v>
      </c>
      <c r="W777">
        <f t="shared" ca="1" si="113"/>
        <v>0</v>
      </c>
      <c r="X777">
        <f t="shared" ca="1" si="114"/>
        <v>0</v>
      </c>
      <c r="Y777">
        <f t="shared" ca="1" si="115"/>
        <v>0</v>
      </c>
      <c r="Z777">
        <f t="shared" ca="1" si="116"/>
        <v>1</v>
      </c>
    </row>
    <row r="778" spans="1:26" x14ac:dyDescent="0.3">
      <c r="A778">
        <v>1304</v>
      </c>
      <c r="B778" t="s">
        <v>6</v>
      </c>
      <c r="C778" t="s">
        <v>7</v>
      </c>
      <c r="D778" s="1">
        <v>9.2129629629629631E-2</v>
      </c>
      <c r="E778">
        <v>3</v>
      </c>
      <c r="F778">
        <v>8</v>
      </c>
      <c r="G778">
        <v>160</v>
      </c>
      <c r="H778">
        <v>0.5</v>
      </c>
      <c r="I778">
        <v>6.25E-2</v>
      </c>
      <c r="J778">
        <v>0.72095959595959591</v>
      </c>
      <c r="K778">
        <v>0.61930369926467055</v>
      </c>
      <c r="L778">
        <v>0.38377525252525252</v>
      </c>
      <c r="M778">
        <f t="shared" si="108"/>
        <v>4</v>
      </c>
      <c r="N778">
        <f t="shared" si="109"/>
        <v>619</v>
      </c>
      <c r="O778">
        <f ca="1">AVERAGE(INDIRECT("K"&amp;N778):K778)</f>
        <v>0.60023515147671413</v>
      </c>
      <c r="P778">
        <f ca="1">IF(ROW(P778)-N778&gt;10,VAR(INDIRECT("K"&amp;N778):K778),$K$6951/4)</f>
        <v>4.5677157697112756E-3</v>
      </c>
      <c r="Q778">
        <f ca="1">(AVERAGE(INDIRECT("K"&amp;N778):L778)+AVERAGE(L749:L778))/2</f>
        <v>0.55647536715020962</v>
      </c>
      <c r="R778">
        <f ca="1">IF(ROW(P778)-N778&gt;10,VAR(INDIRECT("K"&amp;N778):L778),$L$6951/4)</f>
        <v>2.875332422180377E-2</v>
      </c>
      <c r="S778">
        <f t="shared" ca="1" si="110"/>
        <v>0.55867604252124592</v>
      </c>
      <c r="T778">
        <f t="shared" ca="1" si="111"/>
        <v>0.11829054630965187</v>
      </c>
      <c r="V778">
        <f t="shared" si="112"/>
        <v>2</v>
      </c>
      <c r="W778">
        <f t="shared" ca="1" si="113"/>
        <v>0</v>
      </c>
      <c r="X778">
        <f t="shared" ca="1" si="114"/>
        <v>0</v>
      </c>
      <c r="Y778">
        <f t="shared" ca="1" si="115"/>
        <v>0</v>
      </c>
      <c r="Z778">
        <f t="shared" ca="1" si="116"/>
        <v>1</v>
      </c>
    </row>
    <row r="779" spans="1:26" x14ac:dyDescent="0.3">
      <c r="A779">
        <v>1304</v>
      </c>
      <c r="B779" t="s">
        <v>6</v>
      </c>
      <c r="C779" t="s">
        <v>7</v>
      </c>
      <c r="D779" s="1">
        <v>9.2708333333333337E-2</v>
      </c>
      <c r="E779">
        <v>3</v>
      </c>
      <c r="F779">
        <v>8</v>
      </c>
      <c r="G779">
        <v>161</v>
      </c>
      <c r="H779">
        <v>0.3888888888888889</v>
      </c>
      <c r="I779">
        <v>6.25E-2</v>
      </c>
      <c r="J779">
        <v>0.72095959595959591</v>
      </c>
      <c r="K779">
        <v>0.61962032314130555</v>
      </c>
      <c r="L779">
        <v>0.50044191919191916</v>
      </c>
      <c r="M779">
        <f t="shared" si="108"/>
        <v>4</v>
      </c>
      <c r="N779">
        <f t="shared" si="109"/>
        <v>619</v>
      </c>
      <c r="O779">
        <f ca="1">AVERAGE(INDIRECT("K"&amp;N779):K779)</f>
        <v>0.60035555626966186</v>
      </c>
      <c r="P779">
        <f ca="1">IF(ROW(P779)-N779&gt;10,VAR(INDIRECT("K"&amp;N779):K779),$K$6951/4)</f>
        <v>4.5415016137310806E-3</v>
      </c>
      <c r="Q779">
        <f ca="1">(AVERAGE(INDIRECT("K"&amp;N779):L779)+AVERAGE(L750:L779))/2</f>
        <v>0.5553361581482853</v>
      </c>
      <c r="R779">
        <f ca="1">IF(ROW(P779)-N779&gt;10,VAR(INDIRECT("K"&amp;N779):L779),$L$6951/4)</f>
        <v>2.8596821749939636E-2</v>
      </c>
      <c r="S779">
        <f t="shared" ca="1" si="110"/>
        <v>0.55759953927809358</v>
      </c>
      <c r="T779">
        <f t="shared" ca="1" si="111"/>
        <v>0.11826498423441574</v>
      </c>
      <c r="V779">
        <f t="shared" si="112"/>
        <v>2</v>
      </c>
      <c r="W779">
        <f t="shared" ca="1" si="113"/>
        <v>0</v>
      </c>
      <c r="X779">
        <f t="shared" ca="1" si="114"/>
        <v>0</v>
      </c>
      <c r="Y779">
        <f t="shared" ca="1" si="115"/>
        <v>0</v>
      </c>
      <c r="Z779">
        <f t="shared" ca="1" si="116"/>
        <v>1</v>
      </c>
    </row>
    <row r="780" spans="1:26" x14ac:dyDescent="0.3">
      <c r="A780">
        <v>1304</v>
      </c>
      <c r="B780" t="s">
        <v>6</v>
      </c>
      <c r="C780" t="s">
        <v>7</v>
      </c>
      <c r="D780" s="1">
        <v>9.331018518518519E-2</v>
      </c>
      <c r="E780">
        <v>3</v>
      </c>
      <c r="F780">
        <v>8</v>
      </c>
      <c r="G780">
        <v>162</v>
      </c>
      <c r="H780">
        <v>0.51111111111111107</v>
      </c>
      <c r="I780">
        <v>6.25E-2</v>
      </c>
      <c r="J780">
        <v>0.72095959595959591</v>
      </c>
      <c r="K780">
        <v>0.62146958417417653</v>
      </c>
      <c r="L780">
        <v>0.42266414141414133</v>
      </c>
      <c r="M780">
        <f t="shared" si="108"/>
        <v>4</v>
      </c>
      <c r="N780">
        <f t="shared" si="109"/>
        <v>619</v>
      </c>
      <c r="O780">
        <f ca="1">AVERAGE(INDIRECT("K"&amp;N780):K780)</f>
        <v>0.60048588977524531</v>
      </c>
      <c r="P780">
        <f ca="1">IF(ROW(P780)-N780&gt;10,VAR(INDIRECT("K"&amp;N780):K780),$K$6951/4)</f>
        <v>4.5160453944474901E-3</v>
      </c>
      <c r="Q780">
        <f ca="1">(AVERAGE(INDIRECT("K"&amp;N780):L780)+AVERAGE(L751:L780))/2</f>
        <v>0.5512282757410909</v>
      </c>
      <c r="R780">
        <f ca="1">IF(ROW(P780)-N780&gt;10,VAR(INDIRECT("K"&amp;N780):L780),$L$6951/4)</f>
        <v>2.8494579545374526E-2</v>
      </c>
      <c r="S780">
        <f t="shared" ca="1" si="110"/>
        <v>0.55369994412781576</v>
      </c>
      <c r="T780">
        <f t="shared" ca="1" si="111"/>
        <v>0.11808998279164024</v>
      </c>
      <c r="V780">
        <f t="shared" si="112"/>
        <v>2</v>
      </c>
      <c r="W780">
        <f t="shared" ca="1" si="113"/>
        <v>0</v>
      </c>
      <c r="X780">
        <f t="shared" ca="1" si="114"/>
        <v>0</v>
      </c>
      <c r="Y780">
        <f t="shared" ca="1" si="115"/>
        <v>0</v>
      </c>
      <c r="Z780">
        <f t="shared" ca="1" si="116"/>
        <v>1</v>
      </c>
    </row>
    <row r="781" spans="1:26" x14ac:dyDescent="0.3">
      <c r="A781">
        <v>1304</v>
      </c>
      <c r="B781" t="s">
        <v>6</v>
      </c>
      <c r="C781" t="s">
        <v>7</v>
      </c>
      <c r="D781" s="1">
        <v>9.3854166666666669E-2</v>
      </c>
      <c r="E781">
        <v>3</v>
      </c>
      <c r="F781">
        <v>8</v>
      </c>
      <c r="G781">
        <v>163</v>
      </c>
      <c r="H781">
        <v>0.41818181818181815</v>
      </c>
      <c r="I781">
        <v>6.25E-2</v>
      </c>
      <c r="J781">
        <v>0.72095959595959591</v>
      </c>
      <c r="K781">
        <v>0.62051098870236476</v>
      </c>
      <c r="L781">
        <v>0.50821969696969693</v>
      </c>
      <c r="M781">
        <f t="shared" si="108"/>
        <v>4</v>
      </c>
      <c r="N781">
        <f t="shared" si="109"/>
        <v>619</v>
      </c>
      <c r="O781">
        <f ca="1">AVERAGE(INDIRECT("K"&amp;N781):K781)</f>
        <v>0.60060874314289636</v>
      </c>
      <c r="P781">
        <f ca="1">IF(ROW(P781)-N781&gt;10,VAR(INDIRECT("K"&amp;N781):K781),$K$6951/4)</f>
        <v>4.4906287218657694E-3</v>
      </c>
      <c r="Q781">
        <f ca="1">(AVERAGE(INDIRECT("K"&amp;N781):L781)+AVERAGE(L752:L781))/2</f>
        <v>0.54445347098416341</v>
      </c>
      <c r="R781">
        <f ca="1">IF(ROW(P781)-N781&gt;10,VAR(INDIRECT("K"&amp;N781):L781),$L$6951/4)</f>
        <v>2.8338751173913317E-2</v>
      </c>
      <c r="S781">
        <f t="shared" ca="1" si="110"/>
        <v>0.54727082392640847</v>
      </c>
      <c r="T781">
        <f t="shared" ca="1" si="111"/>
        <v>0.11807623551362235</v>
      </c>
      <c r="V781">
        <f t="shared" si="112"/>
        <v>2</v>
      </c>
      <c r="W781">
        <f t="shared" ca="1" si="113"/>
        <v>0</v>
      </c>
      <c r="X781">
        <f t="shared" ca="1" si="114"/>
        <v>0</v>
      </c>
      <c r="Y781">
        <f t="shared" ca="1" si="115"/>
        <v>0</v>
      </c>
      <c r="Z781">
        <f t="shared" ca="1" si="116"/>
        <v>1</v>
      </c>
    </row>
    <row r="782" spans="1:26" x14ac:dyDescent="0.3">
      <c r="A782">
        <v>1304</v>
      </c>
      <c r="B782" t="s">
        <v>6</v>
      </c>
      <c r="C782" t="s">
        <v>7</v>
      </c>
      <c r="D782" s="1">
        <v>9.4768518518518516E-2</v>
      </c>
      <c r="E782">
        <v>3</v>
      </c>
      <c r="F782">
        <v>8</v>
      </c>
      <c r="G782">
        <v>164</v>
      </c>
      <c r="H782">
        <v>0.51515151515151514</v>
      </c>
      <c r="I782">
        <v>6.25E-2</v>
      </c>
      <c r="J782">
        <v>0.72095959595959591</v>
      </c>
      <c r="K782">
        <v>0.62038229333218853</v>
      </c>
      <c r="L782">
        <v>0.4431691919191918</v>
      </c>
      <c r="M782">
        <f t="shared" si="108"/>
        <v>4</v>
      </c>
      <c r="N782">
        <f t="shared" si="109"/>
        <v>619</v>
      </c>
      <c r="O782">
        <f ca="1">AVERAGE(INDIRECT("K"&amp;N782):K782)</f>
        <v>0.60072931357087977</v>
      </c>
      <c r="P782">
        <f ca="1">IF(ROW(P782)-N782&gt;10,VAR(INDIRECT("K"&amp;N782):K782),$K$6951/4)</f>
        <v>4.4654629578155299E-3</v>
      </c>
      <c r="Q782">
        <f ca="1">(AVERAGE(INDIRECT("K"&amp;N782):L782)+AVERAGE(L753:L782))/2</f>
        <v>0.53649530098466414</v>
      </c>
      <c r="R782">
        <f ca="1">IF(ROW(P782)-N782&gt;10,VAR(INDIRECT("K"&amp;N782):L782),$L$6951/4)</f>
        <v>2.8221795003673788E-2</v>
      </c>
      <c r="S782">
        <f t="shared" ca="1" si="110"/>
        <v>0.47971343040194386</v>
      </c>
      <c r="T782">
        <f t="shared" ca="1" si="111"/>
        <v>0.11794896742182104</v>
      </c>
      <c r="V782">
        <f t="shared" si="112"/>
        <v>2</v>
      </c>
      <c r="W782">
        <f t="shared" ca="1" si="113"/>
        <v>0</v>
      </c>
      <c r="X782">
        <f t="shared" ca="1" si="114"/>
        <v>1</v>
      </c>
      <c r="Y782">
        <f t="shared" ca="1" si="115"/>
        <v>0</v>
      </c>
      <c r="Z782">
        <f t="shared" ca="1" si="116"/>
        <v>0</v>
      </c>
    </row>
    <row r="783" spans="1:26" x14ac:dyDescent="0.3">
      <c r="A783">
        <v>1304</v>
      </c>
      <c r="B783" t="s">
        <v>6</v>
      </c>
      <c r="C783" t="s">
        <v>7</v>
      </c>
      <c r="D783" s="1">
        <v>9.5300925925925928E-2</v>
      </c>
      <c r="E783">
        <v>3</v>
      </c>
      <c r="F783">
        <v>8</v>
      </c>
      <c r="G783">
        <v>165</v>
      </c>
      <c r="H783">
        <v>0.58974358974358976</v>
      </c>
      <c r="I783">
        <v>6.25E-2</v>
      </c>
      <c r="J783">
        <v>0.72095959595959591</v>
      </c>
      <c r="K783">
        <v>0.62167137072419609</v>
      </c>
      <c r="L783">
        <v>0.51104797979797978</v>
      </c>
      <c r="M783">
        <f t="shared" si="108"/>
        <v>4</v>
      </c>
      <c r="N783">
        <f t="shared" si="109"/>
        <v>619</v>
      </c>
      <c r="O783">
        <f ca="1">AVERAGE(INDIRECT("K"&amp;N783):K783)</f>
        <v>0.6008562351293848</v>
      </c>
      <c r="P783">
        <f ca="1">IF(ROW(P783)-N783&gt;10,VAR(INDIRECT("K"&amp;N783):K783),$K$6951/4)</f>
        <v>4.4408925236781348E-3</v>
      </c>
      <c r="Q783">
        <f ca="1">(AVERAGE(INDIRECT("K"&amp;N783):L783)+AVERAGE(L754:L783))/2</f>
        <v>0.52977461357564548</v>
      </c>
      <c r="R783">
        <f ca="1">IF(ROW(P783)-N783&gt;10,VAR(INDIRECT("K"&amp;N783):L783),$L$6951/4)</f>
        <v>2.8068862691343795E-2</v>
      </c>
      <c r="S783">
        <f t="shared" ca="1" si="110"/>
        <v>0.47333552517291294</v>
      </c>
      <c r="T783">
        <f t="shared" ca="1" si="111"/>
        <v>0.11794178051352953</v>
      </c>
      <c r="V783">
        <f t="shared" si="112"/>
        <v>2</v>
      </c>
      <c r="W783">
        <f t="shared" ca="1" si="113"/>
        <v>0</v>
      </c>
      <c r="X783">
        <f t="shared" ca="1" si="114"/>
        <v>1</v>
      </c>
      <c r="Y783">
        <f t="shared" ca="1" si="115"/>
        <v>0</v>
      </c>
      <c r="Z783">
        <f t="shared" ca="1" si="116"/>
        <v>0</v>
      </c>
    </row>
    <row r="784" spans="1:26" x14ac:dyDescent="0.3">
      <c r="A784">
        <v>1304</v>
      </c>
      <c r="B784" t="s">
        <v>6</v>
      </c>
      <c r="C784" t="s">
        <v>7</v>
      </c>
      <c r="D784" s="1">
        <v>9.5856481481481487E-2</v>
      </c>
      <c r="E784">
        <v>3</v>
      </c>
      <c r="F784">
        <v>9</v>
      </c>
      <c r="G784">
        <v>166</v>
      </c>
      <c r="H784">
        <v>1</v>
      </c>
      <c r="I784">
        <v>0.7255859375</v>
      </c>
      <c r="J784">
        <v>0.97892720306513403</v>
      </c>
      <c r="K784">
        <v>0.62029628626407429</v>
      </c>
      <c r="L784">
        <v>0.56326243201243198</v>
      </c>
      <c r="M784">
        <f t="shared" si="108"/>
        <v>4</v>
      </c>
      <c r="N784">
        <f t="shared" si="109"/>
        <v>619</v>
      </c>
      <c r="O784">
        <f ca="1">AVERAGE(INDIRECT("K"&amp;N784):K784)</f>
        <v>0.60097334387116008</v>
      </c>
      <c r="P784">
        <f ca="1">IF(ROW(P784)-N784&gt;10,VAR(INDIRECT("K"&amp;N784):K784),$K$6951/4)</f>
        <v>4.4162546234630465E-3</v>
      </c>
      <c r="Q784">
        <f ca="1">(AVERAGE(INDIRECT("K"&amp;N784):L784)+AVERAGE(L755:L784))/2</f>
        <v>0.52866748127862595</v>
      </c>
      <c r="R784">
        <f ca="1">IF(ROW(P784)-N784&gt;10,VAR(INDIRECT("K"&amp;N784):L784),$L$6951/4)</f>
        <v>2.7907403091342306E-2</v>
      </c>
      <c r="S784">
        <f t="shared" ca="1" si="110"/>
        <v>0.47229042960172302</v>
      </c>
      <c r="T784">
        <f t="shared" ca="1" si="111"/>
        <v>0.11795939378330424</v>
      </c>
      <c r="V784">
        <f t="shared" si="112"/>
        <v>2</v>
      </c>
      <c r="W784">
        <f t="shared" ca="1" si="113"/>
        <v>0</v>
      </c>
      <c r="X784">
        <f t="shared" ca="1" si="114"/>
        <v>1</v>
      </c>
      <c r="Y784">
        <f t="shared" ca="1" si="115"/>
        <v>0</v>
      </c>
      <c r="Z784">
        <f t="shared" ca="1" si="116"/>
        <v>0</v>
      </c>
    </row>
    <row r="785" spans="1:26" x14ac:dyDescent="0.3">
      <c r="A785">
        <v>1304</v>
      </c>
      <c r="B785" t="s">
        <v>6</v>
      </c>
      <c r="C785" t="s">
        <v>7</v>
      </c>
      <c r="D785" s="1">
        <v>9.6041666666666664E-2</v>
      </c>
      <c r="E785">
        <v>3</v>
      </c>
      <c r="F785">
        <v>9</v>
      </c>
      <c r="G785">
        <v>167</v>
      </c>
      <c r="H785">
        <v>0.5</v>
      </c>
      <c r="I785">
        <v>0.7255859375</v>
      </c>
      <c r="J785">
        <v>0.97892720306513403</v>
      </c>
      <c r="K785">
        <v>0.61296301243368068</v>
      </c>
      <c r="L785">
        <v>0.96834403436302674</v>
      </c>
      <c r="M785">
        <f t="shared" si="108"/>
        <v>4</v>
      </c>
      <c r="N785">
        <f t="shared" si="109"/>
        <v>619</v>
      </c>
      <c r="O785">
        <f ca="1">AVERAGE(INDIRECT("K"&amp;N785):K785)</f>
        <v>0.60104513829369011</v>
      </c>
      <c r="P785">
        <f ca="1">IF(ROW(P785)-N785&gt;10,VAR(INDIRECT("K"&amp;N785):K785),$K$6951/4)</f>
        <v>4.3905114712789427E-3</v>
      </c>
      <c r="Q785">
        <f ca="1">(AVERAGE(INDIRECT("K"&amp;N785):L785)+AVERAGE(L756:L785))/2</f>
        <v>0.53335074892933776</v>
      </c>
      <c r="R785">
        <f ca="1">IF(ROW(P785)-N785&gt;10,VAR(INDIRECT("K"&amp;N785):L785),$L$6951/4)</f>
        <v>2.8223425689484851E-2</v>
      </c>
      <c r="S785">
        <f t="shared" ca="1" si="110"/>
        <v>0.47668794140111576</v>
      </c>
      <c r="T785">
        <f t="shared" ca="1" si="111"/>
        <v>0.11649797656325026</v>
      </c>
      <c r="V785">
        <f t="shared" si="112"/>
        <v>2</v>
      </c>
      <c r="W785">
        <f t="shared" ca="1" si="113"/>
        <v>0</v>
      </c>
      <c r="X785">
        <f t="shared" ca="1" si="114"/>
        <v>1</v>
      </c>
      <c r="Y785">
        <f t="shared" ca="1" si="115"/>
        <v>0</v>
      </c>
      <c r="Z785">
        <f t="shared" ca="1" si="116"/>
        <v>0</v>
      </c>
    </row>
    <row r="786" spans="1:26" x14ac:dyDescent="0.3">
      <c r="A786">
        <v>1304</v>
      </c>
      <c r="B786" t="s">
        <v>6</v>
      </c>
      <c r="C786" t="s">
        <v>7</v>
      </c>
      <c r="D786" s="1">
        <v>9.6226851851851855E-2</v>
      </c>
      <c r="E786">
        <v>3</v>
      </c>
      <c r="F786">
        <v>9</v>
      </c>
      <c r="G786">
        <v>168</v>
      </c>
      <c r="H786">
        <v>0.16666666666666666</v>
      </c>
      <c r="I786">
        <v>0.7255859375</v>
      </c>
      <c r="J786">
        <v>0.97892720306513403</v>
      </c>
      <c r="K786">
        <v>0.60558431960090731</v>
      </c>
      <c r="L786">
        <v>0.61834403436302687</v>
      </c>
      <c r="M786">
        <f t="shared" si="108"/>
        <v>4</v>
      </c>
      <c r="N786">
        <f t="shared" si="109"/>
        <v>619</v>
      </c>
      <c r="O786">
        <f ca="1">AVERAGE(INDIRECT("K"&amp;N786):K786)</f>
        <v>0.60107215723004259</v>
      </c>
      <c r="P786">
        <f ca="1">IF(ROW(P786)-N786&gt;10,VAR(INDIRECT("K"&amp;N786):K786),$K$6951/4)</f>
        <v>4.3643436272778804E-3</v>
      </c>
      <c r="Q786">
        <f ca="1">(AVERAGE(INDIRECT("K"&amp;N786):L786)+AVERAGE(L757:L786))/2</f>
        <v>0.53562577492073049</v>
      </c>
      <c r="R786">
        <f ca="1">IF(ROW(P786)-N786&gt;10,VAR(INDIRECT("K"&amp;N786):L786),$L$6951/4)</f>
        <v>2.8065587763436522E-2</v>
      </c>
      <c r="S786">
        <f t="shared" ca="1" si="110"/>
        <v>0.47885101127449287</v>
      </c>
      <c r="T786">
        <f t="shared" ca="1" si="111"/>
        <v>0.11646649870731902</v>
      </c>
      <c r="V786">
        <f t="shared" si="112"/>
        <v>2</v>
      </c>
      <c r="W786">
        <f t="shared" ca="1" si="113"/>
        <v>0</v>
      </c>
      <c r="X786">
        <f t="shared" ca="1" si="114"/>
        <v>1</v>
      </c>
      <c r="Y786">
        <f t="shared" ca="1" si="115"/>
        <v>0</v>
      </c>
      <c r="Z786">
        <f t="shared" ca="1" si="116"/>
        <v>0</v>
      </c>
    </row>
    <row r="787" spans="1:26" x14ac:dyDescent="0.3">
      <c r="A787">
        <v>1304</v>
      </c>
      <c r="B787" t="s">
        <v>6</v>
      </c>
      <c r="C787" t="s">
        <v>7</v>
      </c>
      <c r="D787" s="1">
        <v>9.6493055555555554E-2</v>
      </c>
      <c r="E787">
        <v>3</v>
      </c>
      <c r="F787">
        <v>9</v>
      </c>
      <c r="G787">
        <v>169</v>
      </c>
      <c r="H787">
        <v>0.1</v>
      </c>
      <c r="I787">
        <v>0.7255859375</v>
      </c>
      <c r="J787">
        <v>0.97892720306513403</v>
      </c>
      <c r="K787">
        <v>0.60521168197905484</v>
      </c>
      <c r="L787">
        <v>0.38501070102969348</v>
      </c>
      <c r="M787">
        <f t="shared" si="108"/>
        <v>4</v>
      </c>
      <c r="N787">
        <f t="shared" si="109"/>
        <v>619</v>
      </c>
      <c r="O787">
        <f ca="1">AVERAGE(INDIRECT("K"&amp;N787):K787)</f>
        <v>0.60109665145932667</v>
      </c>
      <c r="P787">
        <f ca="1">IF(ROW(P787)-N787&gt;10,VAR(INDIRECT("K"&amp;N787):K787),$K$6951/4)</f>
        <v>4.3384667858694555E-3</v>
      </c>
      <c r="Q787">
        <f ca="1">(AVERAGE(INDIRECT("K"&amp;N787):L787)+AVERAGE(L758:L787))/2</f>
        <v>0.53560916193029862</v>
      </c>
      <c r="R787">
        <f ca="1">IF(ROW(P787)-N787&gt;10,VAR(INDIRECT("K"&amp;N787):L787),$L$6951/4)</f>
        <v>2.800433543281659E-2</v>
      </c>
      <c r="S787">
        <f t="shared" ca="1" si="110"/>
        <v>0.47882490116240534</v>
      </c>
      <c r="T787">
        <f t="shared" ca="1" si="111"/>
        <v>0.11614653497409812</v>
      </c>
      <c r="V787">
        <f t="shared" si="112"/>
        <v>2</v>
      </c>
      <c r="W787">
        <f t="shared" ca="1" si="113"/>
        <v>0</v>
      </c>
      <c r="X787">
        <f t="shared" ca="1" si="114"/>
        <v>1</v>
      </c>
      <c r="Y787">
        <f t="shared" ca="1" si="115"/>
        <v>0</v>
      </c>
      <c r="Z787">
        <f t="shared" ca="1" si="116"/>
        <v>0</v>
      </c>
    </row>
    <row r="788" spans="1:26" x14ac:dyDescent="0.3">
      <c r="A788">
        <v>1304</v>
      </c>
      <c r="B788" t="s">
        <v>6</v>
      </c>
      <c r="C788" t="s">
        <v>7</v>
      </c>
      <c r="D788" s="1">
        <v>9.6631944444444451E-2</v>
      </c>
      <c r="E788">
        <v>3</v>
      </c>
      <c r="F788">
        <v>9</v>
      </c>
      <c r="G788">
        <v>170</v>
      </c>
      <c r="H788">
        <v>0.39999999999999997</v>
      </c>
      <c r="I788">
        <v>0.7255859375</v>
      </c>
      <c r="J788">
        <v>0.97892720306513403</v>
      </c>
      <c r="K788">
        <v>0.60531260133020115</v>
      </c>
      <c r="L788">
        <v>0.33834403436302685</v>
      </c>
      <c r="M788">
        <f t="shared" si="108"/>
        <v>4</v>
      </c>
      <c r="N788">
        <f t="shared" si="109"/>
        <v>619</v>
      </c>
      <c r="O788">
        <f ca="1">AVERAGE(INDIRECT("K"&amp;N788):K788)</f>
        <v>0.60112145116444948</v>
      </c>
      <c r="P788">
        <f ca="1">IF(ROW(P788)-N788&gt;10,VAR(INDIRECT("K"&amp;N788):K788),$K$6951/4)</f>
        <v>4.3128999390833088E-3</v>
      </c>
      <c r="Q788">
        <f ca="1">(AVERAGE(INDIRECT("K"&amp;N788):L788)+AVERAGE(L759:L788))/2</f>
        <v>0.53669335424281217</v>
      </c>
      <c r="R788">
        <f ca="1">IF(ROW(P788)-N788&gt;10,VAR(INDIRECT("K"&amp;N788):L788),$L$6951/4)</f>
        <v>2.8000617106222318E-2</v>
      </c>
      <c r="S788">
        <f t="shared" ca="1" si="110"/>
        <v>0.47983973614766068</v>
      </c>
      <c r="T788">
        <f t="shared" ca="1" si="111"/>
        <v>0.11565609528263583</v>
      </c>
      <c r="V788">
        <f t="shared" si="112"/>
        <v>2</v>
      </c>
      <c r="W788">
        <f t="shared" ca="1" si="113"/>
        <v>0</v>
      </c>
      <c r="X788">
        <f t="shared" ca="1" si="114"/>
        <v>1</v>
      </c>
      <c r="Y788">
        <f t="shared" ca="1" si="115"/>
        <v>0</v>
      </c>
      <c r="Z788">
        <f t="shared" ca="1" si="116"/>
        <v>0</v>
      </c>
    </row>
    <row r="789" spans="1:26" x14ac:dyDescent="0.3">
      <c r="A789">
        <v>1304</v>
      </c>
      <c r="B789" t="s">
        <v>6</v>
      </c>
      <c r="C789" t="s">
        <v>7</v>
      </c>
      <c r="D789" s="1">
        <v>9.6840277777777775E-2</v>
      </c>
      <c r="E789">
        <v>3</v>
      </c>
      <c r="F789">
        <v>9</v>
      </c>
      <c r="G789">
        <v>171</v>
      </c>
      <c r="H789">
        <v>0.5714285714285714</v>
      </c>
      <c r="I789">
        <v>0.7255859375</v>
      </c>
      <c r="J789">
        <v>0.97892720306513403</v>
      </c>
      <c r="K789">
        <v>0.60403219041916489</v>
      </c>
      <c r="L789">
        <v>0.54834403436302681</v>
      </c>
      <c r="M789">
        <f t="shared" si="108"/>
        <v>4</v>
      </c>
      <c r="N789">
        <f t="shared" si="109"/>
        <v>619</v>
      </c>
      <c r="O789">
        <f ca="1">AVERAGE(INDIRECT("K"&amp;N789):K789)</f>
        <v>0.60113847303143608</v>
      </c>
      <c r="P789">
        <f ca="1">IF(ROW(P789)-N789&gt;10,VAR(INDIRECT("K"&amp;N789):K789),$K$6951/4)</f>
        <v>4.2875794856580786E-3</v>
      </c>
      <c r="Q789">
        <f ca="1">(AVERAGE(INDIRECT("K"&amp;N789):L789)+AVERAGE(L760:L789))/2</f>
        <v>0.54158606483015581</v>
      </c>
      <c r="R789">
        <f ca="1">IF(ROW(P789)-N789&gt;10,VAR(INDIRECT("K"&amp;N789):L789),$L$6951/4)</f>
        <v>2.7841214810346123E-2</v>
      </c>
      <c r="S789">
        <f t="shared" ca="1" si="110"/>
        <v>0.54449384440930826</v>
      </c>
      <c r="T789">
        <f t="shared" ca="1" si="111"/>
        <v>0.1156409123779681</v>
      </c>
      <c r="V789">
        <f t="shared" si="112"/>
        <v>2</v>
      </c>
      <c r="W789">
        <f t="shared" ca="1" si="113"/>
        <v>0</v>
      </c>
      <c r="X789">
        <f t="shared" ca="1" si="114"/>
        <v>0</v>
      </c>
      <c r="Y789">
        <f t="shared" ca="1" si="115"/>
        <v>0</v>
      </c>
      <c r="Z789">
        <f t="shared" ca="1" si="116"/>
        <v>1</v>
      </c>
    </row>
    <row r="790" spans="1:26" x14ac:dyDescent="0.3">
      <c r="A790">
        <v>1304</v>
      </c>
      <c r="B790" t="s">
        <v>6</v>
      </c>
      <c r="C790" t="s">
        <v>7</v>
      </c>
      <c r="D790" s="1">
        <v>9.7222222222222224E-2</v>
      </c>
      <c r="E790">
        <v>3</v>
      </c>
      <c r="F790">
        <v>9</v>
      </c>
      <c r="G790">
        <v>172</v>
      </c>
      <c r="H790">
        <v>0.6785714285714286</v>
      </c>
      <c r="I790">
        <v>0.7255859375</v>
      </c>
      <c r="J790">
        <v>0.97892720306513403</v>
      </c>
      <c r="K790">
        <v>0.6028101019379688</v>
      </c>
      <c r="L790">
        <v>0.66834403436302681</v>
      </c>
      <c r="M790">
        <f t="shared" si="108"/>
        <v>4</v>
      </c>
      <c r="N790">
        <f t="shared" si="109"/>
        <v>619</v>
      </c>
      <c r="O790">
        <f ca="1">AVERAGE(INDIRECT("K"&amp;N790):K790)</f>
        <v>0.60114819180414847</v>
      </c>
      <c r="P790">
        <f ca="1">IF(ROW(P790)-N790&gt;10,VAR(INDIRECT("K"&amp;N790):K790),$K$6951/4)</f>
        <v>4.2625221675959089E-3</v>
      </c>
      <c r="Q790">
        <f ca="1">(AVERAGE(INDIRECT("K"&amp;N790):L790)+AVERAGE(L761:L790))/2</f>
        <v>0.55060326867181342</v>
      </c>
      <c r="R790">
        <f ca="1">IF(ROW(P790)-N790&gt;10,VAR(INDIRECT("K"&amp;N790):L790),$L$6951/4)</f>
        <v>2.7710572702799623E-2</v>
      </c>
      <c r="S790">
        <f t="shared" ca="1" si="110"/>
        <v>0.55306852101144821</v>
      </c>
      <c r="T790">
        <f t="shared" ca="1" si="111"/>
        <v>0.11554277652226906</v>
      </c>
      <c r="V790">
        <f t="shared" si="112"/>
        <v>2</v>
      </c>
      <c r="W790">
        <f t="shared" ca="1" si="113"/>
        <v>0</v>
      </c>
      <c r="X790">
        <f t="shared" ca="1" si="114"/>
        <v>0</v>
      </c>
      <c r="Y790">
        <f t="shared" ca="1" si="115"/>
        <v>0</v>
      </c>
      <c r="Z790">
        <f t="shared" ca="1" si="116"/>
        <v>1</v>
      </c>
    </row>
    <row r="791" spans="1:26" x14ac:dyDescent="0.3">
      <c r="A791">
        <v>1304</v>
      </c>
      <c r="B791" t="s">
        <v>6</v>
      </c>
      <c r="C791" t="s">
        <v>7</v>
      </c>
      <c r="D791" s="1">
        <v>9.7442129629629629E-2</v>
      </c>
      <c r="E791">
        <v>3</v>
      </c>
      <c r="F791">
        <v>9</v>
      </c>
      <c r="G791">
        <v>173</v>
      </c>
      <c r="H791">
        <v>0.52777777777777779</v>
      </c>
      <c r="I791">
        <v>0.7255859375</v>
      </c>
      <c r="J791">
        <v>0.97892720306513403</v>
      </c>
      <c r="K791">
        <v>0.60025582456262994</v>
      </c>
      <c r="L791">
        <v>0.74334403436302676</v>
      </c>
      <c r="M791">
        <f t="shared" si="108"/>
        <v>4</v>
      </c>
      <c r="N791">
        <f t="shared" si="109"/>
        <v>619</v>
      </c>
      <c r="O791">
        <f ca="1">AVERAGE(INDIRECT("K"&amp;N791):K791)</f>
        <v>0.60114303361200094</v>
      </c>
      <c r="P791">
        <f ca="1">IF(ROW(P791)-N791&gt;10,VAR(INDIRECT("K"&amp;N791):K791),$K$6951/4)</f>
        <v>4.2377446649721146E-3</v>
      </c>
      <c r="Q791">
        <f ca="1">(AVERAGE(INDIRECT("K"&amp;N791):L791)+AVERAGE(L762:L791))/2</f>
        <v>0.56097293670948822</v>
      </c>
      <c r="R791">
        <f ca="1">IF(ROW(P791)-N791&gt;10,VAR(INDIRECT("K"&amp;N791):L791),$L$6951/4)</f>
        <v>2.7639662069088074E-2</v>
      </c>
      <c r="S791">
        <f t="shared" ca="1" si="110"/>
        <v>0.56292609181450903</v>
      </c>
      <c r="T791">
        <f t="shared" ca="1" si="111"/>
        <v>0.11526608620093719</v>
      </c>
      <c r="V791">
        <f t="shared" si="112"/>
        <v>2</v>
      </c>
      <c r="W791">
        <f t="shared" ca="1" si="113"/>
        <v>0</v>
      </c>
      <c r="X791">
        <f t="shared" ca="1" si="114"/>
        <v>0</v>
      </c>
      <c r="Y791">
        <f t="shared" ca="1" si="115"/>
        <v>0</v>
      </c>
      <c r="Z791">
        <f t="shared" ca="1" si="116"/>
        <v>1</v>
      </c>
    </row>
    <row r="792" spans="1:26" x14ac:dyDescent="0.3">
      <c r="A792">
        <v>1304</v>
      </c>
      <c r="B792" t="s">
        <v>6</v>
      </c>
      <c r="C792" t="s">
        <v>7</v>
      </c>
      <c r="D792" s="1">
        <v>9.7731481481481475E-2</v>
      </c>
      <c r="E792">
        <v>3</v>
      </c>
      <c r="F792">
        <v>9</v>
      </c>
      <c r="G792">
        <v>174</v>
      </c>
      <c r="H792">
        <v>0.62222222222222223</v>
      </c>
      <c r="I792">
        <v>0.7255859375</v>
      </c>
      <c r="J792">
        <v>0.97892720306513403</v>
      </c>
      <c r="K792">
        <v>0.59411540787867789</v>
      </c>
      <c r="L792">
        <v>0.63778847880747125</v>
      </c>
      <c r="M792">
        <f t="shared" si="108"/>
        <v>4</v>
      </c>
      <c r="N792">
        <f t="shared" si="109"/>
        <v>619</v>
      </c>
      <c r="O792">
        <f ca="1">AVERAGE(INDIRECT("K"&amp;N792):K792)</f>
        <v>0.60110264495836108</v>
      </c>
      <c r="P792">
        <f ca="1">IF(ROW(P792)-N792&gt;10,VAR(INDIRECT("K"&amp;N792):K792),$K$6951/4)</f>
        <v>4.2135328674122235E-3</v>
      </c>
      <c r="Q792">
        <f ca="1">(AVERAGE(INDIRECT("K"&amp;N792):L792)+AVERAGE(L763:L792))/2</f>
        <v>0.56358613832585158</v>
      </c>
      <c r="R792">
        <f ca="1">IF(ROW(P792)-N792&gt;10,VAR(INDIRECT("K"&amp;N792):L792),$L$6951/4)</f>
        <v>2.7495041407290841E-2</v>
      </c>
      <c r="S792">
        <f t="shared" ca="1" si="110"/>
        <v>0.5654094310857819</v>
      </c>
      <c r="T792">
        <f t="shared" ca="1" si="111"/>
        <v>0.11522516370095921</v>
      </c>
      <c r="V792">
        <f t="shared" si="112"/>
        <v>2</v>
      </c>
      <c r="W792">
        <f t="shared" ca="1" si="113"/>
        <v>0</v>
      </c>
      <c r="X792">
        <f t="shared" ca="1" si="114"/>
        <v>0</v>
      </c>
      <c r="Y792">
        <f t="shared" ca="1" si="115"/>
        <v>0</v>
      </c>
      <c r="Z792">
        <f t="shared" ca="1" si="116"/>
        <v>1</v>
      </c>
    </row>
    <row r="793" spans="1:26" x14ac:dyDescent="0.3">
      <c r="A793">
        <v>1304</v>
      </c>
      <c r="B793" t="s">
        <v>6</v>
      </c>
      <c r="C793" t="s">
        <v>7</v>
      </c>
      <c r="D793" s="1">
        <v>9.796296296296296E-2</v>
      </c>
      <c r="E793">
        <v>3</v>
      </c>
      <c r="F793">
        <v>9</v>
      </c>
      <c r="G793">
        <v>175</v>
      </c>
      <c r="H793">
        <v>0.69090909090909092</v>
      </c>
      <c r="I793">
        <v>0.7255859375</v>
      </c>
      <c r="J793">
        <v>0.97892720306513403</v>
      </c>
      <c r="K793">
        <v>0.58623578665588949</v>
      </c>
      <c r="L793">
        <v>0.70389958991858237</v>
      </c>
      <c r="M793">
        <f t="shared" si="108"/>
        <v>4</v>
      </c>
      <c r="N793">
        <f t="shared" si="109"/>
        <v>619</v>
      </c>
      <c r="O793">
        <f ca="1">AVERAGE(INDIRECT("K"&amp;N793):K793)</f>
        <v>0.60101769148234696</v>
      </c>
      <c r="P793">
        <f ca="1">IF(ROW(P793)-N793&gt;10,VAR(INDIRECT("K"&amp;N793):K793),$K$6951/4)</f>
        <v>4.1905801525678075E-3</v>
      </c>
      <c r="Q793">
        <f ca="1">(AVERAGE(INDIRECT("K"&amp;N793):L793)+AVERAGE(L764:L793))/2</f>
        <v>0.56504954741497537</v>
      </c>
      <c r="R793">
        <f ca="1">IF(ROW(P793)-N793&gt;10,VAR(INDIRECT("K"&amp;N793):L793),$L$6951/4)</f>
        <v>2.7388931862931138E-2</v>
      </c>
      <c r="S793">
        <f t="shared" ca="1" si="110"/>
        <v>0.56679493846419915</v>
      </c>
      <c r="T793">
        <f t="shared" ca="1" si="111"/>
        <v>0.11509021936177646</v>
      </c>
      <c r="V793">
        <f t="shared" si="112"/>
        <v>2</v>
      </c>
      <c r="W793">
        <f t="shared" ca="1" si="113"/>
        <v>0</v>
      </c>
      <c r="X793">
        <f t="shared" ca="1" si="114"/>
        <v>0</v>
      </c>
      <c r="Y793">
        <f t="shared" ca="1" si="115"/>
        <v>0</v>
      </c>
      <c r="Z793">
        <f t="shared" ca="1" si="116"/>
        <v>1</v>
      </c>
    </row>
    <row r="794" spans="1:26" x14ac:dyDescent="0.3">
      <c r="A794">
        <v>1304</v>
      </c>
      <c r="B794" t="s">
        <v>6</v>
      </c>
      <c r="C794" t="s">
        <v>7</v>
      </c>
      <c r="D794" s="1">
        <v>0.10090277777777777</v>
      </c>
      <c r="E794">
        <v>4</v>
      </c>
      <c r="F794">
        <v>1</v>
      </c>
      <c r="G794">
        <v>176</v>
      </c>
      <c r="H794">
        <v>0.5</v>
      </c>
      <c r="I794">
        <v>0.74609375</v>
      </c>
      <c r="J794">
        <v>0.5</v>
      </c>
      <c r="K794">
        <v>0.57897528037539381</v>
      </c>
      <c r="L794">
        <v>0.75198039799939043</v>
      </c>
      <c r="M794">
        <f t="shared" si="108"/>
        <v>4</v>
      </c>
      <c r="N794">
        <f t="shared" si="109"/>
        <v>619</v>
      </c>
      <c r="O794">
        <f ca="1">AVERAGE(INDIRECT("K"&amp;N794):K794)</f>
        <v>0.60089245051014839</v>
      </c>
      <c r="P794">
        <f ca="1">IF(ROW(P794)-N794&gt;10,VAR(INDIRECT("K"&amp;N794):K794),$K$6951/4)</f>
        <v>4.1693945932641443E-3</v>
      </c>
      <c r="Q794">
        <f ca="1">(AVERAGE(INDIRECT("K"&amp;N794):L794)+AVERAGE(L765:L794))/2</f>
        <v>0.56620320136640334</v>
      </c>
      <c r="R794">
        <f ca="1">IF(ROW(P794)-N794&gt;10,VAR(INDIRECT("K"&amp;N794):L794),$L$6951/4)</f>
        <v>2.7326079077229622E-2</v>
      </c>
      <c r="S794">
        <f t="shared" ca="1" si="110"/>
        <v>0.56788210030721464</v>
      </c>
      <c r="T794">
        <f t="shared" ca="1" si="111"/>
        <v>0.11485609093163877</v>
      </c>
      <c r="V794">
        <f t="shared" si="112"/>
        <v>2</v>
      </c>
      <c r="W794">
        <f t="shared" ca="1" si="113"/>
        <v>0</v>
      </c>
      <c r="X794">
        <f t="shared" ca="1" si="114"/>
        <v>0</v>
      </c>
      <c r="Y794">
        <f t="shared" ca="1" si="115"/>
        <v>0</v>
      </c>
      <c r="Z794">
        <f t="shared" ca="1" si="116"/>
        <v>1</v>
      </c>
    </row>
    <row r="795" spans="1:26" x14ac:dyDescent="0.3">
      <c r="A795">
        <v>1304</v>
      </c>
      <c r="B795" t="s">
        <v>6</v>
      </c>
      <c r="C795" t="s">
        <v>7</v>
      </c>
      <c r="D795" s="1">
        <v>0.10111111111111111</v>
      </c>
      <c r="E795">
        <v>4</v>
      </c>
      <c r="F795">
        <v>1</v>
      </c>
      <c r="G795">
        <v>177</v>
      </c>
      <c r="H795">
        <v>0.16666666666666666</v>
      </c>
      <c r="I795">
        <v>0.74609375</v>
      </c>
      <c r="J795">
        <v>0.5</v>
      </c>
      <c r="K795">
        <v>0.57724045443583927</v>
      </c>
      <c r="L795">
        <v>0.52460937499999993</v>
      </c>
      <c r="M795">
        <f t="shared" si="108"/>
        <v>4</v>
      </c>
      <c r="N795">
        <f t="shared" si="109"/>
        <v>619</v>
      </c>
      <c r="O795">
        <f ca="1">AVERAGE(INDIRECT("K"&amp;N795):K795)</f>
        <v>0.60075882341368336</v>
      </c>
      <c r="P795">
        <f ca="1">IF(ROW(P795)-N795&gt;10,VAR(INDIRECT("K"&amp;N795):K795),$K$6951/4)</f>
        <v>4.1488653988179195E-3</v>
      </c>
      <c r="Q795">
        <f ca="1">(AVERAGE(INDIRECT("K"&amp;N795):L795)+AVERAGE(L766:L795))/2</f>
        <v>0.56590737626174969</v>
      </c>
      <c r="R795">
        <f ca="1">IF(ROW(P795)-N795&gt;10,VAR(INDIRECT("K"&amp;N795):L795),$L$6951/4)</f>
        <v>2.7177573856572219E-2</v>
      </c>
      <c r="S795">
        <f t="shared" ca="1" si="110"/>
        <v>0.56759494961681001</v>
      </c>
      <c r="T795">
        <f t="shared" ca="1" si="111"/>
        <v>0.11489945359576779</v>
      </c>
      <c r="V795">
        <f t="shared" si="112"/>
        <v>2</v>
      </c>
      <c r="W795">
        <f t="shared" ca="1" si="113"/>
        <v>0</v>
      </c>
      <c r="X795">
        <f t="shared" ca="1" si="114"/>
        <v>0</v>
      </c>
      <c r="Y795">
        <f t="shared" ca="1" si="115"/>
        <v>0</v>
      </c>
      <c r="Z795">
        <f t="shared" ca="1" si="116"/>
        <v>1</v>
      </c>
    </row>
    <row r="796" spans="1:26" x14ac:dyDescent="0.3">
      <c r="A796">
        <v>1304</v>
      </c>
      <c r="B796" t="s">
        <v>6</v>
      </c>
      <c r="C796" t="s">
        <v>7</v>
      </c>
      <c r="D796" s="1">
        <v>0.10155092592592592</v>
      </c>
      <c r="E796">
        <v>4</v>
      </c>
      <c r="F796">
        <v>1</v>
      </c>
      <c r="G796">
        <v>178</v>
      </c>
      <c r="H796">
        <v>0.5</v>
      </c>
      <c r="I796">
        <v>0.74609375</v>
      </c>
      <c r="J796">
        <v>0.5</v>
      </c>
      <c r="K796">
        <v>0.57675252510488828</v>
      </c>
      <c r="L796">
        <v>0.29127604166666665</v>
      </c>
      <c r="M796">
        <f t="shared" si="108"/>
        <v>4</v>
      </c>
      <c r="N796">
        <f t="shared" si="109"/>
        <v>619</v>
      </c>
      <c r="O796">
        <f ca="1">AVERAGE(INDIRECT("K"&amp;N796):K796)</f>
        <v>0.60062395656925194</v>
      </c>
      <c r="P796">
        <f ca="1">IF(ROW(P796)-N796&gt;10,VAR(INDIRECT("K"&amp;N796):K796),$K$6951/4)</f>
        <v>4.128663135009843E-3</v>
      </c>
      <c r="Q796">
        <f ca="1">(AVERAGE(INDIRECT("K"&amp;N796):L796)+AVERAGE(L767:L796))/2</f>
        <v>0.56014491580099346</v>
      </c>
      <c r="R796">
        <f ca="1">IF(ROW(P796)-N796&gt;10,VAR(INDIRECT("K"&amp;N796):L796),$L$6951/4)</f>
        <v>2.7245014196851026E-2</v>
      </c>
      <c r="S796">
        <f t="shared" ca="1" si="110"/>
        <v>0.56209130656002526</v>
      </c>
      <c r="T796">
        <f t="shared" ca="1" si="111"/>
        <v>0.1142787908741935</v>
      </c>
      <c r="V796">
        <f t="shared" si="112"/>
        <v>2</v>
      </c>
      <c r="W796">
        <f t="shared" ca="1" si="113"/>
        <v>0</v>
      </c>
      <c r="X796">
        <f t="shared" ca="1" si="114"/>
        <v>0</v>
      </c>
      <c r="Y796">
        <f t="shared" ca="1" si="115"/>
        <v>0</v>
      </c>
      <c r="Z796">
        <f t="shared" ca="1" si="116"/>
        <v>1</v>
      </c>
    </row>
    <row r="797" spans="1:26" x14ac:dyDescent="0.3">
      <c r="A797">
        <v>1304</v>
      </c>
      <c r="B797" t="s">
        <v>6</v>
      </c>
      <c r="C797" t="s">
        <v>7</v>
      </c>
      <c r="D797" s="1">
        <v>0.10201388888888889</v>
      </c>
      <c r="E797">
        <v>4</v>
      </c>
      <c r="F797">
        <v>1</v>
      </c>
      <c r="G797">
        <v>179</v>
      </c>
      <c r="H797">
        <v>0.3</v>
      </c>
      <c r="I797">
        <v>0.74609375</v>
      </c>
      <c r="J797">
        <v>0.5</v>
      </c>
      <c r="K797">
        <v>0.57590067893877683</v>
      </c>
      <c r="L797">
        <v>0.52460937499999993</v>
      </c>
      <c r="M797">
        <f t="shared" si="108"/>
        <v>4</v>
      </c>
      <c r="N797">
        <f t="shared" si="109"/>
        <v>619</v>
      </c>
      <c r="O797">
        <f ca="1">AVERAGE(INDIRECT("K"&amp;N797):K797)</f>
        <v>0.6004858376998079</v>
      </c>
      <c r="P797">
        <f ca="1">IF(ROW(P797)-N797&gt;10,VAR(INDIRECT("K"&amp;N797):K797),$K$6951/4)</f>
        <v>4.1088831494516019E-3</v>
      </c>
      <c r="Q797">
        <f ca="1">(AVERAGE(INDIRECT("K"&amp;N797):L797)+AVERAGE(L768:L797))/2</f>
        <v>0.55776701820991725</v>
      </c>
      <c r="R797">
        <f ca="1">IF(ROW(P797)-N797&gt;10,VAR(INDIRECT("K"&amp;N797):L797),$L$6951/4)</f>
        <v>2.7098382282270347E-2</v>
      </c>
      <c r="S797">
        <f t="shared" ca="1" si="110"/>
        <v>0.55982226826748671</v>
      </c>
      <c r="T797">
        <f t="shared" ca="1" si="111"/>
        <v>0.11432882134645271</v>
      </c>
      <c r="V797">
        <f t="shared" si="112"/>
        <v>2</v>
      </c>
      <c r="W797">
        <f t="shared" ca="1" si="113"/>
        <v>0</v>
      </c>
      <c r="X797">
        <f t="shared" ca="1" si="114"/>
        <v>0</v>
      </c>
      <c r="Y797">
        <f t="shared" ca="1" si="115"/>
        <v>0</v>
      </c>
      <c r="Z797">
        <f t="shared" ca="1" si="116"/>
        <v>1</v>
      </c>
    </row>
    <row r="798" spans="1:26" x14ac:dyDescent="0.3">
      <c r="A798">
        <v>1304</v>
      </c>
      <c r="B798" t="s">
        <v>6</v>
      </c>
      <c r="C798" t="s">
        <v>7</v>
      </c>
      <c r="D798" s="1">
        <v>0.10233796296296296</v>
      </c>
      <c r="E798">
        <v>4</v>
      </c>
      <c r="F798">
        <v>1</v>
      </c>
      <c r="G798">
        <v>180</v>
      </c>
      <c r="H798">
        <v>0.53333333333333333</v>
      </c>
      <c r="I798">
        <v>0.74609375</v>
      </c>
      <c r="J798">
        <v>0.5</v>
      </c>
      <c r="K798">
        <v>0.57506671331029902</v>
      </c>
      <c r="L798">
        <v>0.38460937500000003</v>
      </c>
      <c r="M798">
        <f t="shared" si="108"/>
        <v>4</v>
      </c>
      <c r="N798">
        <f t="shared" si="109"/>
        <v>619</v>
      </c>
      <c r="O798">
        <f ca="1">AVERAGE(INDIRECT("K"&amp;N798):K798)</f>
        <v>0.60034462034208846</v>
      </c>
      <c r="P798">
        <f ca="1">IF(ROW(P798)-N798&gt;10,VAR(INDIRECT("K"&amp;N798):K798),$K$6951/4)</f>
        <v>4.0895181165672406E-3</v>
      </c>
      <c r="Q798">
        <f ca="1">(AVERAGE(INDIRECT("K"&amp;N798):L798)+AVERAGE(L769:L798))/2</f>
        <v>0.55377748507809232</v>
      </c>
      <c r="R798">
        <f ca="1">IF(ROW(P798)-N798&gt;10,VAR(INDIRECT("K"&amp;N798):L798),$L$6951/4)</f>
        <v>2.704350788818979E-2</v>
      </c>
      <c r="S798">
        <f t="shared" ca="1" si="110"/>
        <v>0.55601213715427678</v>
      </c>
      <c r="T798">
        <f t="shared" ca="1" si="111"/>
        <v>0.11410179907108729</v>
      </c>
      <c r="V798">
        <f t="shared" si="112"/>
        <v>2</v>
      </c>
      <c r="W798">
        <f t="shared" ca="1" si="113"/>
        <v>0</v>
      </c>
      <c r="X798">
        <f t="shared" ca="1" si="114"/>
        <v>0</v>
      </c>
      <c r="Y798">
        <f t="shared" ca="1" si="115"/>
        <v>0</v>
      </c>
      <c r="Z798">
        <f t="shared" ca="1" si="116"/>
        <v>1</v>
      </c>
    </row>
    <row r="799" spans="1:26" x14ac:dyDescent="0.3">
      <c r="A799">
        <v>1304</v>
      </c>
      <c r="B799" t="s">
        <v>6</v>
      </c>
      <c r="C799" t="s">
        <v>7</v>
      </c>
      <c r="D799" s="1">
        <v>0.10282407407407407</v>
      </c>
      <c r="E799">
        <v>4</v>
      </c>
      <c r="F799">
        <v>1</v>
      </c>
      <c r="G799">
        <v>181</v>
      </c>
      <c r="H799">
        <v>0.66666666666666674</v>
      </c>
      <c r="I799">
        <v>0.74609375</v>
      </c>
      <c r="J799">
        <v>0.5</v>
      </c>
      <c r="K799">
        <v>0.57394108223816553</v>
      </c>
      <c r="L799">
        <v>0.54794270833333325</v>
      </c>
      <c r="M799">
        <f t="shared" si="108"/>
        <v>4</v>
      </c>
      <c r="N799">
        <f t="shared" si="109"/>
        <v>619</v>
      </c>
      <c r="O799">
        <f ca="1">AVERAGE(INDIRECT("K"&amp;N799):K799)</f>
        <v>0.60019874444096177</v>
      </c>
      <c r="P799">
        <f ca="1">IF(ROW(P799)-N799&gt;10,VAR(INDIRECT("K"&amp;N799):K799),$K$6951/4)</f>
        <v>4.0706502113890351E-3</v>
      </c>
      <c r="Q799">
        <f ca="1">(AVERAGE(INDIRECT("K"&amp;N799):L799)+AVERAGE(L770:L799))/2</f>
        <v>0.55662589061552548</v>
      </c>
      <c r="R799">
        <f ca="1">IF(ROW(P799)-N799&gt;10,VAR(INDIRECT("K"&amp;N799):L799),$L$6951/4)</f>
        <v>2.6895073527510551E-2</v>
      </c>
      <c r="S799">
        <f t="shared" ca="1" si="110"/>
        <v>0.55871860519652006</v>
      </c>
      <c r="T799">
        <f t="shared" ca="1" si="111"/>
        <v>0.11417579688203741</v>
      </c>
      <c r="V799">
        <f t="shared" si="112"/>
        <v>2</v>
      </c>
      <c r="W799">
        <f t="shared" ca="1" si="113"/>
        <v>0</v>
      </c>
      <c r="X799">
        <f t="shared" ca="1" si="114"/>
        <v>0</v>
      </c>
      <c r="Y799">
        <f t="shared" ca="1" si="115"/>
        <v>0</v>
      </c>
      <c r="Z799">
        <f t="shared" ca="1" si="116"/>
        <v>1</v>
      </c>
    </row>
    <row r="800" spans="1:26" x14ac:dyDescent="0.3">
      <c r="A800">
        <v>1304</v>
      </c>
      <c r="B800" t="s">
        <v>6</v>
      </c>
      <c r="C800" t="s">
        <v>7</v>
      </c>
      <c r="D800" s="1">
        <v>0.10328703703703704</v>
      </c>
      <c r="E800">
        <v>4</v>
      </c>
      <c r="F800">
        <v>1</v>
      </c>
      <c r="G800">
        <v>182</v>
      </c>
      <c r="H800">
        <v>0.5</v>
      </c>
      <c r="I800">
        <v>0.74609375</v>
      </c>
      <c r="J800">
        <v>0.5</v>
      </c>
      <c r="K800">
        <v>0.57173610978030354</v>
      </c>
      <c r="L800">
        <v>0.64127604166666663</v>
      </c>
      <c r="M800">
        <f t="shared" si="108"/>
        <v>4</v>
      </c>
      <c r="N800">
        <f t="shared" si="109"/>
        <v>619</v>
      </c>
      <c r="O800">
        <f ca="1">AVERAGE(INDIRECT("K"&amp;N800):K800)</f>
        <v>0.60004235633843073</v>
      </c>
      <c r="P800">
        <f ca="1">IF(ROW(P800)-N800&gt;10,VAR(INDIRECT("K"&amp;N800):K800),$K$6951/4)</f>
        <v>4.0526116486432158E-3</v>
      </c>
      <c r="Q800">
        <f ca="1">(AVERAGE(INDIRECT("K"&amp;N800):L800)+AVERAGE(L771:L800))/2</f>
        <v>0.55726641500403096</v>
      </c>
      <c r="R800">
        <f ca="1">IF(ROW(P800)-N800&gt;10,VAR(INDIRECT("K"&amp;N800):L800),$L$6951/4)</f>
        <v>2.6760862825463749E-2</v>
      </c>
      <c r="S800">
        <f t="shared" ca="1" si="110"/>
        <v>0.55932195382858407</v>
      </c>
      <c r="T800">
        <f t="shared" ca="1" si="111"/>
        <v>0.11422305130503166</v>
      </c>
      <c r="V800">
        <f t="shared" si="112"/>
        <v>2</v>
      </c>
      <c r="W800">
        <f t="shared" ca="1" si="113"/>
        <v>0</v>
      </c>
      <c r="X800">
        <f t="shared" ca="1" si="114"/>
        <v>0</v>
      </c>
      <c r="Y800">
        <f t="shared" ca="1" si="115"/>
        <v>0</v>
      </c>
      <c r="Z800">
        <f t="shared" ca="1" si="116"/>
        <v>1</v>
      </c>
    </row>
    <row r="801" spans="1:26" x14ac:dyDescent="0.3">
      <c r="A801">
        <v>1304</v>
      </c>
      <c r="B801" t="s">
        <v>6</v>
      </c>
      <c r="C801" t="s">
        <v>7</v>
      </c>
      <c r="D801" s="1">
        <v>0.10377314814814814</v>
      </c>
      <c r="E801">
        <v>4</v>
      </c>
      <c r="F801">
        <v>1</v>
      </c>
      <c r="G801">
        <v>183</v>
      </c>
      <c r="H801">
        <v>0.3888888888888889</v>
      </c>
      <c r="I801">
        <v>0.74609375</v>
      </c>
      <c r="J801">
        <v>0.5</v>
      </c>
      <c r="K801">
        <v>0.57076758919790305</v>
      </c>
      <c r="L801">
        <v>0.52460937499999993</v>
      </c>
      <c r="M801">
        <f t="shared" si="108"/>
        <v>4</v>
      </c>
      <c r="N801">
        <f t="shared" si="109"/>
        <v>619</v>
      </c>
      <c r="O801">
        <f ca="1">AVERAGE(INDIRECT("K"&amp;N801):K801)</f>
        <v>0.59988238493329116</v>
      </c>
      <c r="P801">
        <f ca="1">IF(ROW(P801)-N801&gt;10,VAR(INDIRECT("K"&amp;N801):K801),$K$6951/4)</f>
        <v>4.0350276773072164E-3</v>
      </c>
      <c r="Q801">
        <f ca="1">(AVERAGE(INDIRECT("K"&amp;N801):L801)+AVERAGE(L772:L801))/2</f>
        <v>0.55813402776864929</v>
      </c>
      <c r="R801">
        <f ca="1">IF(ROW(P801)-N801&gt;10,VAR(INDIRECT("K"&amp;N801):L801),$L$6951/4)</f>
        <v>2.6619903277975605E-2</v>
      </c>
      <c r="S801">
        <f t="shared" ca="1" si="110"/>
        <v>0.56014196988324105</v>
      </c>
      <c r="T801">
        <f t="shared" ca="1" si="111"/>
        <v>0.11430159917327265</v>
      </c>
      <c r="V801">
        <f t="shared" si="112"/>
        <v>2</v>
      </c>
      <c r="W801">
        <f t="shared" ca="1" si="113"/>
        <v>0</v>
      </c>
      <c r="X801">
        <f t="shared" ca="1" si="114"/>
        <v>0</v>
      </c>
      <c r="Y801">
        <f t="shared" ca="1" si="115"/>
        <v>0</v>
      </c>
      <c r="Z801">
        <f t="shared" ca="1" si="116"/>
        <v>1</v>
      </c>
    </row>
    <row r="802" spans="1:26" x14ac:dyDescent="0.3">
      <c r="A802">
        <v>1304</v>
      </c>
      <c r="B802" t="s">
        <v>6</v>
      </c>
      <c r="C802" t="s">
        <v>7</v>
      </c>
      <c r="D802" s="1">
        <v>0.10460648148148148</v>
      </c>
      <c r="E802">
        <v>4</v>
      </c>
      <c r="F802">
        <v>2</v>
      </c>
      <c r="G802">
        <v>184</v>
      </c>
      <c r="H802">
        <v>0</v>
      </c>
      <c r="I802">
        <v>0.2265625</v>
      </c>
      <c r="J802">
        <v>0.4274744027303754</v>
      </c>
      <c r="K802">
        <v>0.56838823139499584</v>
      </c>
      <c r="L802">
        <v>0.44683159722222221</v>
      </c>
      <c r="M802">
        <f t="shared" si="108"/>
        <v>4</v>
      </c>
      <c r="N802">
        <f t="shared" si="109"/>
        <v>619</v>
      </c>
      <c r="O802">
        <f ca="1">AVERAGE(INDIRECT("K"&amp;N802):K802)</f>
        <v>0.59971122105536556</v>
      </c>
      <c r="P802">
        <f ca="1">IF(ROW(P802)-N802&gt;10,VAR(INDIRECT("K"&amp;N802):K802),$K$6951/4)</f>
        <v>4.0183690071888788E-3</v>
      </c>
      <c r="Q802">
        <f ca="1">(AVERAGE(INDIRECT("K"&amp;N802):L802)+AVERAGE(L773:L802))/2</f>
        <v>0.55876376970855413</v>
      </c>
      <c r="R802">
        <f ca="1">IF(ROW(P802)-N802&gt;10,VAR(INDIRECT("K"&amp;N802):L802),$L$6951/4)</f>
        <v>2.6516102442130551E-2</v>
      </c>
      <c r="S802">
        <f t="shared" ca="1" si="110"/>
        <v>0.56073275994048077</v>
      </c>
      <c r="T802">
        <f t="shared" ca="1" si="111"/>
        <v>0.11428222578266174</v>
      </c>
      <c r="V802">
        <f t="shared" si="112"/>
        <v>2</v>
      </c>
      <c r="W802">
        <f t="shared" ca="1" si="113"/>
        <v>0</v>
      </c>
      <c r="X802">
        <f t="shared" ca="1" si="114"/>
        <v>0</v>
      </c>
      <c r="Y802">
        <f t="shared" ca="1" si="115"/>
        <v>0</v>
      </c>
      <c r="Z802">
        <f t="shared" ca="1" si="116"/>
        <v>1</v>
      </c>
    </row>
    <row r="803" spans="1:26" x14ac:dyDescent="0.3">
      <c r="A803">
        <v>1304</v>
      </c>
      <c r="B803" t="s">
        <v>6</v>
      </c>
      <c r="C803" t="s">
        <v>7</v>
      </c>
      <c r="D803" s="1">
        <v>0.10481481481481482</v>
      </c>
      <c r="E803">
        <v>4</v>
      </c>
      <c r="F803">
        <v>2</v>
      </c>
      <c r="G803">
        <v>185</v>
      </c>
      <c r="H803">
        <v>0</v>
      </c>
      <c r="I803">
        <v>0.2265625</v>
      </c>
      <c r="J803">
        <v>0.4274744027303754</v>
      </c>
      <c r="K803">
        <v>0.56035415980107617</v>
      </c>
      <c r="L803">
        <v>0.10815113054607509</v>
      </c>
      <c r="M803">
        <f t="shared" si="108"/>
        <v>4</v>
      </c>
      <c r="N803">
        <f t="shared" si="109"/>
        <v>619</v>
      </c>
      <c r="O803">
        <f ca="1">AVERAGE(INDIRECT("K"&amp;N803):K803)</f>
        <v>0.59949848018372087</v>
      </c>
      <c r="P803">
        <f ca="1">IF(ROW(P803)-N803&gt;10,VAR(INDIRECT("K"&amp;N803):K803),$K$6951/4)</f>
        <v>4.0049029007099115E-3</v>
      </c>
      <c r="Q803">
        <f ca="1">(AVERAGE(INDIRECT("K"&amp;N803):L803)+AVERAGE(L774:L803))/2</f>
        <v>0.55158919806403384</v>
      </c>
      <c r="R803">
        <f ca="1">IF(ROW(P803)-N803&gt;10,VAR(INDIRECT("K"&amp;N803):L803),$L$6951/4)</f>
        <v>2.6948350965659083E-2</v>
      </c>
      <c r="S803">
        <f t="shared" ca="1" si="110"/>
        <v>0.5538505077032464</v>
      </c>
      <c r="T803">
        <f t="shared" ca="1" si="111"/>
        <v>0.11264490849590424</v>
      </c>
      <c r="V803">
        <f t="shared" si="112"/>
        <v>2</v>
      </c>
      <c r="W803">
        <f t="shared" ca="1" si="113"/>
        <v>0</v>
      </c>
      <c r="X803">
        <f t="shared" ca="1" si="114"/>
        <v>0</v>
      </c>
      <c r="Y803">
        <f t="shared" ca="1" si="115"/>
        <v>0</v>
      </c>
      <c r="Z803">
        <f t="shared" ca="1" si="116"/>
        <v>1</v>
      </c>
    </row>
    <row r="804" spans="1:26" x14ac:dyDescent="0.3">
      <c r="A804">
        <v>1304</v>
      </c>
      <c r="B804" t="s">
        <v>6</v>
      </c>
      <c r="C804" t="s">
        <v>7</v>
      </c>
      <c r="D804" s="1">
        <v>0.1050925925925926</v>
      </c>
      <c r="E804">
        <v>4</v>
      </c>
      <c r="F804">
        <v>2</v>
      </c>
      <c r="G804">
        <v>186</v>
      </c>
      <c r="H804">
        <v>0</v>
      </c>
      <c r="I804">
        <v>0.2265625</v>
      </c>
      <c r="J804">
        <v>0.4274744027303754</v>
      </c>
      <c r="K804">
        <v>0.55863585498218027</v>
      </c>
      <c r="L804">
        <v>0.10815113054607509</v>
      </c>
      <c r="M804">
        <f t="shared" si="108"/>
        <v>4</v>
      </c>
      <c r="N804">
        <f t="shared" si="109"/>
        <v>619</v>
      </c>
      <c r="O804">
        <f ca="1">AVERAGE(INDIRECT("K"&amp;N804):K804)</f>
        <v>0.5992787886503792</v>
      </c>
      <c r="P804">
        <f ca="1">IF(ROW(P804)-N804&gt;10,VAR(INDIRECT("K"&amp;N804):K804),$K$6951/4)</f>
        <v>3.9922319497092042E-3</v>
      </c>
      <c r="Q804">
        <f ca="1">(AVERAGE(INDIRECT("K"&amp;N804):L804)+AVERAGE(L775:L804))/2</f>
        <v>0.54053027090408046</v>
      </c>
      <c r="R804">
        <f ca="1">IF(ROW(P804)-N804&gt;10,VAR(INDIRECT("K"&amp;N804):L804),$L$6951/4)</f>
        <v>2.7372813867236633E-2</v>
      </c>
      <c r="S804">
        <f t="shared" ca="1" si="110"/>
        <v>0.54325394846775432</v>
      </c>
      <c r="T804">
        <f t="shared" ca="1" si="111"/>
        <v>0.11108191487214049</v>
      </c>
      <c r="V804">
        <f t="shared" si="112"/>
        <v>2</v>
      </c>
      <c r="W804">
        <f t="shared" ca="1" si="113"/>
        <v>0</v>
      </c>
      <c r="X804">
        <f t="shared" ca="1" si="114"/>
        <v>0</v>
      </c>
      <c r="Y804">
        <f t="shared" ca="1" si="115"/>
        <v>0</v>
      </c>
      <c r="Z804">
        <f t="shared" ca="1" si="116"/>
        <v>1</v>
      </c>
    </row>
    <row r="805" spans="1:26" x14ac:dyDescent="0.3">
      <c r="A805">
        <v>1304</v>
      </c>
      <c r="B805" t="s">
        <v>6</v>
      </c>
      <c r="C805" t="s">
        <v>7</v>
      </c>
      <c r="D805" s="1">
        <v>0.10530092592592592</v>
      </c>
      <c r="E805">
        <v>4</v>
      </c>
      <c r="F805">
        <v>2</v>
      </c>
      <c r="G805">
        <v>187</v>
      </c>
      <c r="H805">
        <v>0</v>
      </c>
      <c r="I805">
        <v>0.2265625</v>
      </c>
      <c r="J805">
        <v>0.4274744027303754</v>
      </c>
      <c r="K805">
        <v>0.55626387061895854</v>
      </c>
      <c r="L805">
        <v>0.10815113054607509</v>
      </c>
      <c r="M805">
        <f t="shared" si="108"/>
        <v>4</v>
      </c>
      <c r="N805">
        <f t="shared" si="109"/>
        <v>619</v>
      </c>
      <c r="O805">
        <f ca="1">AVERAGE(INDIRECT("K"&amp;N805):K805)</f>
        <v>0.599048762350746</v>
      </c>
      <c r="P805">
        <f ca="1">IF(ROW(P805)-N805&gt;10,VAR(INDIRECT("K"&amp;N805):K805),$K$6951/4)</f>
        <v>3.9806628995001014E-3</v>
      </c>
      <c r="Q805">
        <f ca="1">(AVERAGE(INDIRECT("K"&amp;N805):L805)+AVERAGE(L776:L805))/2</f>
        <v>0.53336381937542143</v>
      </c>
      <c r="R805">
        <f ca="1">IF(ROW(P805)-N805&gt;10,VAR(INDIRECT("K"&amp;N805):L805),$L$6951/4)</f>
        <v>2.7789681383542895E-2</v>
      </c>
      <c r="S805">
        <f t="shared" ca="1" si="110"/>
        <v>0.47635718505903618</v>
      </c>
      <c r="T805">
        <f t="shared" ca="1" si="111"/>
        <v>0.10959610665913513</v>
      </c>
      <c r="V805">
        <f t="shared" si="112"/>
        <v>2</v>
      </c>
      <c r="W805">
        <f t="shared" ca="1" si="113"/>
        <v>0</v>
      </c>
      <c r="X805">
        <f t="shared" ca="1" si="114"/>
        <v>1</v>
      </c>
      <c r="Y805">
        <f t="shared" ca="1" si="115"/>
        <v>0</v>
      </c>
      <c r="Z805">
        <f t="shared" ca="1" si="116"/>
        <v>0</v>
      </c>
    </row>
    <row r="806" spans="1:26" x14ac:dyDescent="0.3">
      <c r="A806">
        <v>1304</v>
      </c>
      <c r="B806" t="s">
        <v>6</v>
      </c>
      <c r="C806" t="s">
        <v>7</v>
      </c>
      <c r="D806" s="1">
        <v>0.10583333333333333</v>
      </c>
      <c r="E806">
        <v>4</v>
      </c>
      <c r="F806">
        <v>3</v>
      </c>
      <c r="G806">
        <v>188</v>
      </c>
      <c r="H806">
        <v>0</v>
      </c>
      <c r="I806">
        <v>0</v>
      </c>
      <c r="J806">
        <v>0.22756410256410253</v>
      </c>
      <c r="K806">
        <v>0.55444887696726908</v>
      </c>
      <c r="L806">
        <v>0.10815113054607509</v>
      </c>
      <c r="M806">
        <f t="shared" si="108"/>
        <v>4</v>
      </c>
      <c r="N806">
        <f t="shared" si="109"/>
        <v>619</v>
      </c>
      <c r="O806">
        <f ca="1">AVERAGE(INDIRECT("K"&amp;N806):K806)</f>
        <v>0.59881152891785516</v>
      </c>
      <c r="P806">
        <f ca="1">IF(ROW(P806)-N806&gt;10,VAR(INDIRECT("K"&amp;N806):K806),$K$6951/4)</f>
        <v>3.9699565160390797E-3</v>
      </c>
      <c r="Q806">
        <f ca="1">(AVERAGE(INDIRECT("K"&amp;N806):L806)+AVERAGE(L777:L806))/2</f>
        <v>0.5238683046997209</v>
      </c>
      <c r="R806">
        <f ca="1">IF(ROW(P806)-N806&gt;10,VAR(INDIRECT("K"&amp;N806):L806),$L$6951/4)</f>
        <v>2.8199076677678327E-2</v>
      </c>
      <c r="S806">
        <f t="shared" ca="1" si="110"/>
        <v>0.46722757750616711</v>
      </c>
      <c r="T806">
        <f t="shared" ca="1" si="111"/>
        <v>0.10817941301706259</v>
      </c>
      <c r="V806">
        <f t="shared" si="112"/>
        <v>2</v>
      </c>
      <c r="W806">
        <f t="shared" ca="1" si="113"/>
        <v>0</v>
      </c>
      <c r="X806">
        <f t="shared" ca="1" si="114"/>
        <v>1</v>
      </c>
      <c r="Y806">
        <f t="shared" ca="1" si="115"/>
        <v>0</v>
      </c>
      <c r="Z806">
        <f t="shared" ca="1" si="116"/>
        <v>0</v>
      </c>
    </row>
    <row r="807" spans="1:26" x14ac:dyDescent="0.3">
      <c r="A807">
        <v>1304</v>
      </c>
      <c r="B807" t="s">
        <v>6</v>
      </c>
      <c r="C807" t="s">
        <v>7</v>
      </c>
      <c r="D807" s="1">
        <v>0.10643518518518519</v>
      </c>
      <c r="E807">
        <v>4</v>
      </c>
      <c r="F807">
        <v>3</v>
      </c>
      <c r="G807">
        <v>189</v>
      </c>
      <c r="H807">
        <v>0.5</v>
      </c>
      <c r="I807">
        <v>0</v>
      </c>
      <c r="J807">
        <v>0.22756410256410253</v>
      </c>
      <c r="K807">
        <v>0.56112093853508482</v>
      </c>
      <c r="L807">
        <v>4.5512820512820511E-2</v>
      </c>
      <c r="M807">
        <f t="shared" si="108"/>
        <v>4</v>
      </c>
      <c r="N807">
        <f t="shared" si="109"/>
        <v>619</v>
      </c>
      <c r="O807">
        <f ca="1">AVERAGE(INDIRECT("K"&amp;N807):K807)</f>
        <v>0.59861210780471885</v>
      </c>
      <c r="P807">
        <f ca="1">IF(ROW(P807)-N807&gt;10,VAR(INDIRECT("K"&amp;N807):K807),$K$6951/4)</f>
        <v>3.9563560255491508E-3</v>
      </c>
      <c r="Q807">
        <f ca="1">(AVERAGE(INDIRECT("K"&amp;N807):L807)+AVERAGE(L778:L807))/2</f>
        <v>0.51598361417397842</v>
      </c>
      <c r="R807">
        <f ca="1">IF(ROW(P807)-N807&gt;10,VAR(INDIRECT("K"&amp;N807):L807),$L$6951/4)</f>
        <v>2.8762531981143678E-2</v>
      </c>
      <c r="S807">
        <f t="shared" ca="1" si="110"/>
        <v>0.45960610334389412</v>
      </c>
      <c r="T807">
        <f t="shared" ca="1" si="111"/>
        <v>0.10629807757065692</v>
      </c>
      <c r="V807">
        <f t="shared" si="112"/>
        <v>2</v>
      </c>
      <c r="W807">
        <f t="shared" ca="1" si="113"/>
        <v>0</v>
      </c>
      <c r="X807">
        <f t="shared" ca="1" si="114"/>
        <v>1</v>
      </c>
      <c r="Y807">
        <f t="shared" ca="1" si="115"/>
        <v>0</v>
      </c>
      <c r="Z807">
        <f t="shared" ca="1" si="116"/>
        <v>0</v>
      </c>
    </row>
    <row r="808" spans="1:26" x14ac:dyDescent="0.3">
      <c r="A808">
        <v>1304</v>
      </c>
      <c r="B808" t="s">
        <v>6</v>
      </c>
      <c r="C808" t="s">
        <v>7</v>
      </c>
      <c r="D808" s="1">
        <v>0.10670138888888889</v>
      </c>
      <c r="E808">
        <v>4</v>
      </c>
      <c r="F808">
        <v>3</v>
      </c>
      <c r="G808">
        <v>190</v>
      </c>
      <c r="H808">
        <v>0.83333333333333337</v>
      </c>
      <c r="I808">
        <v>0</v>
      </c>
      <c r="J808">
        <v>0.22756410256410253</v>
      </c>
      <c r="K808">
        <v>0.56546196260817316</v>
      </c>
      <c r="L808">
        <v>0.3955128205128205</v>
      </c>
      <c r="M808">
        <f t="shared" si="108"/>
        <v>4</v>
      </c>
      <c r="N808">
        <f t="shared" si="109"/>
        <v>619</v>
      </c>
      <c r="O808">
        <f ca="1">AVERAGE(INDIRECT("K"&amp;N808):K808)</f>
        <v>0.59843763335631595</v>
      </c>
      <c r="P808">
        <f ca="1">IF(ROW(P808)-N808&gt;10,VAR(INDIRECT("K"&amp;N808):K808),$K$6951/4)</f>
        <v>3.9412067781825193E-3</v>
      </c>
      <c r="Q808">
        <f ca="1">(AVERAGE(INDIRECT("K"&amp;N808):L808)+AVERAGE(L779:L808))/2</f>
        <v>0.51596132891374724</v>
      </c>
      <c r="R808">
        <f ca="1">IF(ROW(P808)-N808&gt;10,VAR(INDIRECT("K"&amp;N808):L808),$L$6951/4)</f>
        <v>2.8684848313911892E-2</v>
      </c>
      <c r="S808">
        <f t="shared" ca="1" si="110"/>
        <v>0.45957323463036509</v>
      </c>
      <c r="T808">
        <f t="shared" ca="1" si="111"/>
        <v>0.10620687935941259</v>
      </c>
      <c r="V808">
        <f t="shared" si="112"/>
        <v>2</v>
      </c>
      <c r="W808">
        <f t="shared" ca="1" si="113"/>
        <v>0</v>
      </c>
      <c r="X808">
        <f t="shared" ca="1" si="114"/>
        <v>1</v>
      </c>
      <c r="Y808">
        <f t="shared" ca="1" si="115"/>
        <v>0</v>
      </c>
      <c r="Z808">
        <f t="shared" ca="1" si="116"/>
        <v>0</v>
      </c>
    </row>
    <row r="809" spans="1:26" x14ac:dyDescent="0.3">
      <c r="A809">
        <v>1304</v>
      </c>
      <c r="B809" t="s">
        <v>6</v>
      </c>
      <c r="C809" t="s">
        <v>7</v>
      </c>
      <c r="D809" s="1">
        <v>0.1070949074074074</v>
      </c>
      <c r="E809">
        <v>4</v>
      </c>
      <c r="F809">
        <v>3</v>
      </c>
      <c r="G809">
        <v>191</v>
      </c>
      <c r="H809">
        <v>0.9</v>
      </c>
      <c r="I809">
        <v>0</v>
      </c>
      <c r="J809">
        <v>0.22756410256410253</v>
      </c>
      <c r="K809">
        <v>0.57184996992250114</v>
      </c>
      <c r="L809">
        <v>0.62884615384615383</v>
      </c>
      <c r="M809">
        <f t="shared" si="108"/>
        <v>4</v>
      </c>
      <c r="N809">
        <f t="shared" si="109"/>
        <v>619</v>
      </c>
      <c r="O809">
        <f ca="1">AVERAGE(INDIRECT("K"&amp;N809):K809)</f>
        <v>0.59829843092996082</v>
      </c>
      <c r="P809">
        <f ca="1">IF(ROW(P809)-N809&gt;10,VAR(INDIRECT("K"&amp;N809):K809),$K$6951/4)</f>
        <v>3.924164651874288E-3</v>
      </c>
      <c r="Q809">
        <f ca="1">(AVERAGE(INDIRECT("K"&amp;N809):L809)+AVERAGE(L780:L809))/2</f>
        <v>0.5181995412809377</v>
      </c>
      <c r="R809">
        <f ca="1">IF(ROW(P809)-N809&gt;10,VAR(INDIRECT("K"&amp;N809):L809),$L$6951/4)</f>
        <v>2.8545874280302572E-2</v>
      </c>
      <c r="S809">
        <f t="shared" ca="1" si="110"/>
        <v>0.4617090874860133</v>
      </c>
      <c r="T809">
        <f t="shared" ca="1" si="111"/>
        <v>0.10624902452683305</v>
      </c>
      <c r="V809">
        <f t="shared" si="112"/>
        <v>2</v>
      </c>
      <c r="W809">
        <f t="shared" ca="1" si="113"/>
        <v>0</v>
      </c>
      <c r="X809">
        <f t="shared" ca="1" si="114"/>
        <v>1</v>
      </c>
      <c r="Y809">
        <f t="shared" ca="1" si="115"/>
        <v>0</v>
      </c>
      <c r="Z809">
        <f t="shared" ca="1" si="116"/>
        <v>0</v>
      </c>
    </row>
    <row r="810" spans="1:26" x14ac:dyDescent="0.3">
      <c r="A810">
        <v>1304</v>
      </c>
      <c r="B810" t="s">
        <v>6</v>
      </c>
      <c r="C810" t="s">
        <v>7</v>
      </c>
      <c r="D810" s="1">
        <v>0.10746527777777778</v>
      </c>
      <c r="E810">
        <v>4</v>
      </c>
      <c r="F810">
        <v>3</v>
      </c>
      <c r="G810">
        <v>192</v>
      </c>
      <c r="H810">
        <v>0.6</v>
      </c>
      <c r="I810">
        <v>0</v>
      </c>
      <c r="J810">
        <v>0.22756410256410253</v>
      </c>
      <c r="K810">
        <v>0.57908358082086497</v>
      </c>
      <c r="L810">
        <v>0.67551282051282047</v>
      </c>
      <c r="M810">
        <f t="shared" si="108"/>
        <v>4</v>
      </c>
      <c r="N810">
        <f t="shared" si="109"/>
        <v>619</v>
      </c>
      <c r="O810">
        <f ca="1">AVERAGE(INDIRECT("K"&amp;N810):K810)</f>
        <v>0.59819835358564266</v>
      </c>
      <c r="P810">
        <f ca="1">IF(ROW(P810)-N810&gt;10,VAR(INDIRECT("K"&amp;N810):K810),$K$6951/4)</f>
        <v>3.9055422583751877E-3</v>
      </c>
      <c r="Q810">
        <f ca="1">(AVERAGE(INDIRECT("K"&amp;N810):L810)+AVERAGE(L781:L810))/2</f>
        <v>0.522580988064973</v>
      </c>
      <c r="R810">
        <f ca="1">IF(ROW(P810)-N810&gt;10,VAR(INDIRECT("K"&amp;N810):L810),$L$6951/4)</f>
        <v>2.8430389021401027E-2</v>
      </c>
      <c r="S810">
        <f t="shared" ca="1" si="110"/>
        <v>0.46589194895972891</v>
      </c>
      <c r="T810">
        <f t="shared" ca="1" si="111"/>
        <v>0.10619239046108465</v>
      </c>
      <c r="V810">
        <f t="shared" si="112"/>
        <v>2</v>
      </c>
      <c r="W810">
        <f t="shared" ca="1" si="113"/>
        <v>0</v>
      </c>
      <c r="X810">
        <f t="shared" ca="1" si="114"/>
        <v>1</v>
      </c>
      <c r="Y810">
        <f t="shared" ca="1" si="115"/>
        <v>0</v>
      </c>
      <c r="Z810">
        <f t="shared" ca="1" si="116"/>
        <v>0</v>
      </c>
    </row>
    <row r="811" spans="1:26" x14ac:dyDescent="0.3">
      <c r="A811">
        <v>1304</v>
      </c>
      <c r="B811" t="s">
        <v>6</v>
      </c>
      <c r="C811" t="s">
        <v>7</v>
      </c>
      <c r="D811" s="1">
        <v>0.10773148148148148</v>
      </c>
      <c r="E811">
        <v>4</v>
      </c>
      <c r="F811">
        <v>3</v>
      </c>
      <c r="G811">
        <v>193</v>
      </c>
      <c r="H811">
        <v>0.7142857142857143</v>
      </c>
      <c r="I811">
        <v>0</v>
      </c>
      <c r="J811">
        <v>0.22756410256410253</v>
      </c>
      <c r="K811">
        <v>0.5851612365210529</v>
      </c>
      <c r="L811">
        <v>0.4655128205128205</v>
      </c>
      <c r="M811">
        <f t="shared" si="108"/>
        <v>4</v>
      </c>
      <c r="N811">
        <f t="shared" si="109"/>
        <v>619</v>
      </c>
      <c r="O811">
        <f ca="1">AVERAGE(INDIRECT("K"&amp;N811):K811)</f>
        <v>0.59813080375629246</v>
      </c>
      <c r="P811">
        <f ca="1">IF(ROW(P811)-N811&gt;10,VAR(INDIRECT("K"&amp;N811):K811),$K$6951/4)</f>
        <v>3.8860815474790478E-3</v>
      </c>
      <c r="Q811">
        <f ca="1">(AVERAGE(INDIRECT("K"&amp;N811):L811)+AVERAGE(L782:L811))/2</f>
        <v>0.5217706271078506</v>
      </c>
      <c r="R811">
        <f ca="1">IF(ROW(P811)-N811&gt;10,VAR(INDIRECT("K"&amp;N811):L811),$L$6951/4)</f>
        <v>2.8308773337433226E-2</v>
      </c>
      <c r="S811">
        <f t="shared" ca="1" si="110"/>
        <v>0.4651118482461622</v>
      </c>
      <c r="T811">
        <f t="shared" ca="1" si="111"/>
        <v>0.10613534040622143</v>
      </c>
      <c r="V811">
        <f t="shared" si="112"/>
        <v>2</v>
      </c>
      <c r="W811">
        <f t="shared" ca="1" si="113"/>
        <v>0</v>
      </c>
      <c r="X811">
        <f t="shared" ca="1" si="114"/>
        <v>1</v>
      </c>
      <c r="Y811">
        <f t="shared" ca="1" si="115"/>
        <v>0</v>
      </c>
      <c r="Z811">
        <f t="shared" ca="1" si="116"/>
        <v>0</v>
      </c>
    </row>
    <row r="812" spans="1:26" x14ac:dyDescent="0.3">
      <c r="A812">
        <v>1304</v>
      </c>
      <c r="B812" t="s">
        <v>6</v>
      </c>
      <c r="C812" t="s">
        <v>7</v>
      </c>
      <c r="D812" s="1">
        <v>0.10913194444444445</v>
      </c>
      <c r="E812">
        <v>4</v>
      </c>
      <c r="F812">
        <v>4</v>
      </c>
      <c r="G812">
        <v>194</v>
      </c>
      <c r="H812">
        <v>0.33333333333333331</v>
      </c>
      <c r="I812">
        <v>0.8125</v>
      </c>
      <c r="J812">
        <v>0.33685220729366605</v>
      </c>
      <c r="K812">
        <v>0.59162807895517966</v>
      </c>
      <c r="L812">
        <v>0.54551282051282046</v>
      </c>
      <c r="M812">
        <f t="shared" si="108"/>
        <v>4</v>
      </c>
      <c r="N812">
        <f t="shared" si="109"/>
        <v>619</v>
      </c>
      <c r="O812">
        <f ca="1">AVERAGE(INDIRECT("K"&amp;N812):K812)</f>
        <v>0.59809728455628675</v>
      </c>
      <c r="P812">
        <f ca="1">IF(ROW(P812)-N812&gt;10,VAR(INDIRECT("K"&amp;N812):K812),$K$6951/4)</f>
        <v>3.8661643760604806E-3</v>
      </c>
      <c r="Q812">
        <f ca="1">(AVERAGE(INDIRECT("K"&amp;N812):L812)+AVERAGE(L783:L812))/2</f>
        <v>0.52349021719696975</v>
      </c>
      <c r="R812">
        <f ca="1">IF(ROW(P812)-N812&gt;10,VAR(INDIRECT("K"&amp;N812):L812),$L$6951/4)</f>
        <v>2.816537108178532E-2</v>
      </c>
      <c r="S812">
        <f t="shared" ca="1" si="110"/>
        <v>0.4667545421305434</v>
      </c>
      <c r="T812">
        <f t="shared" ca="1" si="111"/>
        <v>0.10613051641251009</v>
      </c>
      <c r="V812">
        <f t="shared" si="112"/>
        <v>2</v>
      </c>
      <c r="W812">
        <f t="shared" ca="1" si="113"/>
        <v>0</v>
      </c>
      <c r="X812">
        <f t="shared" ca="1" si="114"/>
        <v>1</v>
      </c>
      <c r="Y812">
        <f t="shared" ca="1" si="115"/>
        <v>0</v>
      </c>
      <c r="Z812">
        <f t="shared" ca="1" si="116"/>
        <v>0</v>
      </c>
    </row>
    <row r="813" spans="1:26" x14ac:dyDescent="0.3">
      <c r="A813">
        <v>1304</v>
      </c>
      <c r="B813" t="s">
        <v>6</v>
      </c>
      <c r="C813" t="s">
        <v>7</v>
      </c>
      <c r="D813" s="1">
        <v>0.10935185185185185</v>
      </c>
      <c r="E813">
        <v>4</v>
      </c>
      <c r="F813">
        <v>4</v>
      </c>
      <c r="G813">
        <v>195</v>
      </c>
      <c r="H813">
        <v>0.66666666666666663</v>
      </c>
      <c r="I813">
        <v>0.8125</v>
      </c>
      <c r="J813">
        <v>0.33685220729366605</v>
      </c>
      <c r="K813">
        <v>0.59176563795544301</v>
      </c>
      <c r="L813">
        <v>0.38195377479206655</v>
      </c>
      <c r="M813">
        <f t="shared" si="108"/>
        <v>4</v>
      </c>
      <c r="N813">
        <f t="shared" si="109"/>
        <v>619</v>
      </c>
      <c r="O813">
        <f ca="1">AVERAGE(INDIRECT("K"&amp;N813):K813)</f>
        <v>0.5980648145737183</v>
      </c>
      <c r="P813">
        <f ca="1">IF(ROW(P813)-N813&gt;10,VAR(INDIRECT("K"&amp;N813):K813),$K$6951/4)</f>
        <v>3.8464412821643764E-3</v>
      </c>
      <c r="Q813">
        <f ca="1">(AVERAGE(INDIRECT("K"&amp;N813):L813)+AVERAGE(L784:L813))/2</f>
        <v>0.5211428531488046</v>
      </c>
      <c r="R813">
        <f ca="1">IF(ROW(P813)-N813&gt;10,VAR(INDIRECT("K"&amp;N813):L813),$L$6951/4)</f>
        <v>2.8106968909334302E-2</v>
      </c>
      <c r="S813">
        <f t="shared" ca="1" si="110"/>
        <v>0.46449869649225778</v>
      </c>
      <c r="T813">
        <f t="shared" ca="1" si="111"/>
        <v>0.105886036271328</v>
      </c>
      <c r="V813">
        <f t="shared" si="112"/>
        <v>2</v>
      </c>
      <c r="W813">
        <f t="shared" ca="1" si="113"/>
        <v>0</v>
      </c>
      <c r="X813">
        <f t="shared" ca="1" si="114"/>
        <v>1</v>
      </c>
      <c r="Y813">
        <f t="shared" ca="1" si="115"/>
        <v>0</v>
      </c>
      <c r="Z813">
        <f t="shared" ca="1" si="116"/>
        <v>0</v>
      </c>
    </row>
    <row r="814" spans="1:26" x14ac:dyDescent="0.3">
      <c r="A814">
        <v>1304</v>
      </c>
      <c r="B814" t="s">
        <v>6</v>
      </c>
      <c r="C814" t="s">
        <v>7</v>
      </c>
      <c r="D814" s="1">
        <v>0.11001157407407407</v>
      </c>
      <c r="E814">
        <v>4</v>
      </c>
      <c r="F814">
        <v>4</v>
      </c>
      <c r="G814">
        <v>196</v>
      </c>
      <c r="H814">
        <v>0.33333333333333331</v>
      </c>
      <c r="I814">
        <v>0.8125</v>
      </c>
      <c r="J814">
        <v>0.33685220729366605</v>
      </c>
      <c r="K814">
        <v>0.58505456844797088</v>
      </c>
      <c r="L814">
        <v>0.61528710812539977</v>
      </c>
      <c r="M814">
        <f t="shared" si="108"/>
        <v>4</v>
      </c>
      <c r="N814">
        <f t="shared" si="109"/>
        <v>619</v>
      </c>
      <c r="O814">
        <f ca="1">AVERAGE(INDIRECT("K"&amp;N814):K814)</f>
        <v>0.59799843576695433</v>
      </c>
      <c r="P814">
        <f ca="1">IF(ROW(P814)-N814&gt;10,VAR(INDIRECT("K"&amp;N814):K814),$K$6951/4)</f>
        <v>3.8275795468694133E-3</v>
      </c>
      <c r="Q814">
        <f ca="1">(AVERAGE(INDIRECT("K"&amp;N814):L814)+AVERAGE(L785:L814))/2</f>
        <v>0.52210519402686884</v>
      </c>
      <c r="R814">
        <f ca="1">IF(ROW(P814)-N814&gt;10,VAR(INDIRECT("K"&amp;N814):L814),$L$6951/4)</f>
        <v>2.7971464679298386E-2</v>
      </c>
      <c r="S814">
        <f t="shared" ca="1" si="110"/>
        <v>0.46541589480053375</v>
      </c>
      <c r="T814">
        <f t="shared" ca="1" si="111"/>
        <v>0.10587935813172485</v>
      </c>
      <c r="V814">
        <f t="shared" si="112"/>
        <v>2</v>
      </c>
      <c r="W814">
        <f t="shared" ca="1" si="113"/>
        <v>0</v>
      </c>
      <c r="X814">
        <f t="shared" ca="1" si="114"/>
        <v>1</v>
      </c>
      <c r="Y814">
        <f t="shared" ca="1" si="115"/>
        <v>0</v>
      </c>
      <c r="Z814">
        <f t="shared" ca="1" si="116"/>
        <v>0</v>
      </c>
    </row>
    <row r="815" spans="1:26" x14ac:dyDescent="0.3">
      <c r="A815">
        <v>1304</v>
      </c>
      <c r="B815" t="s">
        <v>6</v>
      </c>
      <c r="C815" t="s">
        <v>7</v>
      </c>
      <c r="D815" s="1">
        <v>0.11043981481481481</v>
      </c>
      <c r="E815">
        <v>4</v>
      </c>
      <c r="F815">
        <v>4</v>
      </c>
      <c r="G815">
        <v>197</v>
      </c>
      <c r="H815">
        <v>0.2</v>
      </c>
      <c r="I815">
        <v>0.8125</v>
      </c>
      <c r="J815">
        <v>0.33685220729366605</v>
      </c>
      <c r="K815">
        <v>0.57882554007367271</v>
      </c>
      <c r="L815">
        <v>0.38195377479206655</v>
      </c>
      <c r="M815">
        <f t="shared" si="108"/>
        <v>4</v>
      </c>
      <c r="N815">
        <f t="shared" si="109"/>
        <v>619</v>
      </c>
      <c r="O815">
        <f ca="1">AVERAGE(INDIRECT("K"&amp;N815):K815)</f>
        <v>0.59790111142333358</v>
      </c>
      <c r="P815">
        <f ca="1">IF(ROW(P815)-N815&gt;10,VAR(INDIRECT("K"&amp;N815):K815),$K$6951/4)</f>
        <v>3.8099170692821884E-3</v>
      </c>
      <c r="Q815">
        <f ca="1">(AVERAGE(INDIRECT("K"&amp;N815):L815)+AVERAGE(L786:L815))/2</f>
        <v>0.51212230569101669</v>
      </c>
      <c r="R815">
        <f ca="1">IF(ROW(P815)-N815&gt;10,VAR(INDIRECT("K"&amp;N815):L815),$L$6951/4)</f>
        <v>2.7912996445264144E-2</v>
      </c>
      <c r="S815">
        <f t="shared" ca="1" si="110"/>
        <v>0.45585519225193033</v>
      </c>
      <c r="T815">
        <f t="shared" ca="1" si="111"/>
        <v>0.10567587398508091</v>
      </c>
      <c r="V815">
        <f t="shared" si="112"/>
        <v>2</v>
      </c>
      <c r="W815">
        <f t="shared" ca="1" si="113"/>
        <v>0</v>
      </c>
      <c r="X815">
        <f t="shared" ca="1" si="114"/>
        <v>1</v>
      </c>
      <c r="Y815">
        <f t="shared" ca="1" si="115"/>
        <v>0</v>
      </c>
      <c r="Z815">
        <f t="shared" ca="1" si="116"/>
        <v>0</v>
      </c>
    </row>
    <row r="816" spans="1:26" x14ac:dyDescent="0.3">
      <c r="A816">
        <v>1304</v>
      </c>
      <c r="B816" t="s">
        <v>6</v>
      </c>
      <c r="C816" t="s">
        <v>7</v>
      </c>
      <c r="D816" s="1">
        <v>0.11061342592592592</v>
      </c>
      <c r="E816">
        <v>4</v>
      </c>
      <c r="F816">
        <v>4</v>
      </c>
      <c r="G816">
        <v>198</v>
      </c>
      <c r="H816">
        <v>0.46666666666666662</v>
      </c>
      <c r="I816">
        <v>0.8125</v>
      </c>
      <c r="J816">
        <v>0.33685220729366605</v>
      </c>
      <c r="K816">
        <v>0.57084013032878522</v>
      </c>
      <c r="L816">
        <v>0.28862044145873322</v>
      </c>
      <c r="M816">
        <f t="shared" si="108"/>
        <v>4</v>
      </c>
      <c r="N816">
        <f t="shared" si="109"/>
        <v>619</v>
      </c>
      <c r="O816">
        <f ca="1">AVERAGE(INDIRECT("K"&amp;N816):K816)</f>
        <v>0.59776443980164395</v>
      </c>
      <c r="P816">
        <f ca="1">IF(ROW(P816)-N816&gt;10,VAR(INDIRECT("K"&amp;N816):K816),$K$6951/4)</f>
        <v>3.7942758568981576E-3</v>
      </c>
      <c r="Q816">
        <f ca="1">(AVERAGE(INDIRECT("K"&amp;N816):L816)+AVERAGE(L787:L816))/2</f>
        <v>0.50629138578403565</v>
      </c>
      <c r="R816">
        <f ca="1">IF(ROW(P816)-N816&gt;10,VAR(INDIRECT("K"&amp;N816):L816),$L$6951/4)</f>
        <v>2.7961421188254253E-2</v>
      </c>
      <c r="S816">
        <f t="shared" ca="1" si="110"/>
        <v>0.45024986870020994</v>
      </c>
      <c r="T816">
        <f t="shared" ca="1" si="111"/>
        <v>0.10520705013133642</v>
      </c>
      <c r="V816">
        <f t="shared" si="112"/>
        <v>2</v>
      </c>
      <c r="W816">
        <f t="shared" ca="1" si="113"/>
        <v>0</v>
      </c>
      <c r="X816">
        <f t="shared" ca="1" si="114"/>
        <v>1</v>
      </c>
      <c r="Y816">
        <f t="shared" ca="1" si="115"/>
        <v>0</v>
      </c>
      <c r="Z816">
        <f t="shared" ca="1" si="116"/>
        <v>0</v>
      </c>
    </row>
    <row r="817" spans="1:26" x14ac:dyDescent="0.3">
      <c r="A817">
        <v>1304</v>
      </c>
      <c r="B817" t="s">
        <v>6</v>
      </c>
      <c r="C817" t="s">
        <v>7</v>
      </c>
      <c r="D817" s="1">
        <v>0.11104166666666666</v>
      </c>
      <c r="E817">
        <v>4</v>
      </c>
      <c r="F817">
        <v>4</v>
      </c>
      <c r="G817">
        <v>199</v>
      </c>
      <c r="H817">
        <v>0.33333333333333337</v>
      </c>
      <c r="I817">
        <v>0.8125</v>
      </c>
      <c r="J817">
        <v>0.33685220729366605</v>
      </c>
      <c r="K817">
        <v>0.56366271375071941</v>
      </c>
      <c r="L817">
        <v>0.47528710812539982</v>
      </c>
      <c r="M817">
        <f t="shared" si="108"/>
        <v>4</v>
      </c>
      <c r="N817">
        <f t="shared" si="109"/>
        <v>619</v>
      </c>
      <c r="O817">
        <f ca="1">AVERAGE(INDIRECT("K"&amp;N817):K817)</f>
        <v>0.59759307434410158</v>
      </c>
      <c r="P817">
        <f ca="1">IF(ROW(P817)-N817&gt;10,VAR(INDIRECT("K"&amp;N817):K817),$K$6951/4)</f>
        <v>3.7809567054076115E-3</v>
      </c>
      <c r="Q817">
        <f ca="1">(AVERAGE(INDIRECT("K"&amp;N817):L817)+AVERAGE(L788:L817))/2</f>
        <v>0.50768932701226044</v>
      </c>
      <c r="R817">
        <f ca="1">IF(ROW(P817)-N817&gt;10,VAR(INDIRECT("K"&amp;N817):L817),$L$6951/4)</f>
        <v>2.7839427899634606E-2</v>
      </c>
      <c r="S817">
        <f t="shared" ca="1" si="110"/>
        <v>0.45158308570639455</v>
      </c>
      <c r="T817">
        <f t="shared" ca="1" si="111"/>
        <v>0.10527559741357037</v>
      </c>
      <c r="V817">
        <f t="shared" si="112"/>
        <v>2</v>
      </c>
      <c r="W817">
        <f t="shared" ca="1" si="113"/>
        <v>0</v>
      </c>
      <c r="X817">
        <f t="shared" ca="1" si="114"/>
        <v>1</v>
      </c>
      <c r="Y817">
        <f t="shared" ca="1" si="115"/>
        <v>0</v>
      </c>
      <c r="Z817">
        <f t="shared" ca="1" si="116"/>
        <v>0</v>
      </c>
    </row>
    <row r="818" spans="1:26" x14ac:dyDescent="0.3">
      <c r="A818">
        <v>1304</v>
      </c>
      <c r="B818" t="s">
        <v>6</v>
      </c>
      <c r="C818" t="s">
        <v>7</v>
      </c>
      <c r="D818" s="1">
        <v>0.11144675925925926</v>
      </c>
      <c r="E818">
        <v>4</v>
      </c>
      <c r="F818">
        <v>5</v>
      </c>
      <c r="G818">
        <v>200</v>
      </c>
      <c r="H818">
        <v>0.16666666666666666</v>
      </c>
      <c r="I818">
        <v>0.1875</v>
      </c>
      <c r="J818">
        <v>0.18879668049792533</v>
      </c>
      <c r="K818">
        <v>0.55505173830186116</v>
      </c>
      <c r="L818">
        <v>0.38195377479206655</v>
      </c>
      <c r="M818">
        <f t="shared" si="108"/>
        <v>4</v>
      </c>
      <c r="N818">
        <f t="shared" si="109"/>
        <v>619</v>
      </c>
      <c r="O818">
        <f ca="1">AVERAGE(INDIRECT("K"&amp;N818):K818)</f>
        <v>0.59738036766389035</v>
      </c>
      <c r="P818">
        <f ca="1">IF(ROW(P818)-N818&gt;10,VAR(INDIRECT("K"&amp;N818):K818),$K$6951/4)</f>
        <v>3.7710057493297515E-3</v>
      </c>
      <c r="Q818">
        <f ca="1">(AVERAGE(INDIRECT("K"&amp;N818):L818)+AVERAGE(L789:L818))/2</f>
        <v>0.50818312673229682</v>
      </c>
      <c r="R818">
        <f ca="1">IF(ROW(P818)-N818&gt;10,VAR(INDIRECT("K"&amp;N818):L818),$L$6951/4)</f>
        <v>2.778076263652049E-2</v>
      </c>
      <c r="S818">
        <f t="shared" ca="1" si="110"/>
        <v>0.45204434347947303</v>
      </c>
      <c r="T818">
        <f t="shared" ca="1" si="111"/>
        <v>0.10523348374173314</v>
      </c>
      <c r="V818">
        <f t="shared" si="112"/>
        <v>2</v>
      </c>
      <c r="W818">
        <f t="shared" ca="1" si="113"/>
        <v>0</v>
      </c>
      <c r="X818">
        <f t="shared" ca="1" si="114"/>
        <v>1</v>
      </c>
      <c r="Y818">
        <f t="shared" ca="1" si="115"/>
        <v>0</v>
      </c>
      <c r="Z818">
        <f t="shared" ca="1" si="116"/>
        <v>0</v>
      </c>
    </row>
    <row r="819" spans="1:26" x14ac:dyDescent="0.3">
      <c r="A819">
        <v>1304</v>
      </c>
      <c r="B819" t="s">
        <v>6</v>
      </c>
      <c r="C819" t="s">
        <v>7</v>
      </c>
      <c r="D819" s="1">
        <v>0.11170138888888889</v>
      </c>
      <c r="E819">
        <v>4</v>
      </c>
      <c r="F819">
        <v>5</v>
      </c>
      <c r="G819">
        <v>201</v>
      </c>
      <c r="H819">
        <v>0</v>
      </c>
      <c r="I819">
        <v>0.1875</v>
      </c>
      <c r="J819">
        <v>0.18879668049792533</v>
      </c>
      <c r="K819">
        <v>0.55523503916664085</v>
      </c>
      <c r="L819">
        <v>0.17317600276625172</v>
      </c>
      <c r="M819">
        <f t="shared" si="108"/>
        <v>4</v>
      </c>
      <c r="N819">
        <f t="shared" si="109"/>
        <v>619</v>
      </c>
      <c r="O819">
        <f ca="1">AVERAGE(INDIRECT("K"&amp;N819):K819)</f>
        <v>0.59717068941266027</v>
      </c>
      <c r="P819">
        <f ca="1">IF(ROW(P819)-N819&gt;10,VAR(INDIRECT("K"&amp;N819):K819),$K$6951/4)</f>
        <v>3.7609876793598574E-3</v>
      </c>
      <c r="Q819">
        <f ca="1">(AVERAGE(INDIRECT("K"&amp;N819):L819)+AVERAGE(L790:L819))/2</f>
        <v>0.50144016975829064</v>
      </c>
      <c r="R819">
        <f ca="1">IF(ROW(P819)-N819&gt;10,VAR(INDIRECT("K"&amp;N819):L819),$L$6951/4)</f>
        <v>2.8016893567837223E-2</v>
      </c>
      <c r="S819">
        <f t="shared" ca="1" si="110"/>
        <v>0.4455403230931409</v>
      </c>
      <c r="T819">
        <f t="shared" ca="1" si="111"/>
        <v>0.10434508940196349</v>
      </c>
      <c r="V819">
        <f t="shared" si="112"/>
        <v>2</v>
      </c>
      <c r="W819">
        <f t="shared" ca="1" si="113"/>
        <v>0</v>
      </c>
      <c r="X819">
        <f t="shared" ca="1" si="114"/>
        <v>1</v>
      </c>
      <c r="Y819">
        <f t="shared" ca="1" si="115"/>
        <v>0</v>
      </c>
      <c r="Z819">
        <f t="shared" ca="1" si="116"/>
        <v>0</v>
      </c>
    </row>
    <row r="820" spans="1:26" x14ac:dyDescent="0.3">
      <c r="A820">
        <v>1304</v>
      </c>
      <c r="B820" t="s">
        <v>6</v>
      </c>
      <c r="C820" t="s">
        <v>7</v>
      </c>
      <c r="D820" s="1">
        <v>0.11197916666666667</v>
      </c>
      <c r="E820">
        <v>4</v>
      </c>
      <c r="F820">
        <v>5</v>
      </c>
      <c r="G820">
        <v>202</v>
      </c>
      <c r="H820">
        <v>0.5</v>
      </c>
      <c r="I820">
        <v>0.1875</v>
      </c>
      <c r="J820">
        <v>0.18879668049792533</v>
      </c>
      <c r="K820">
        <v>0.55615465363500505</v>
      </c>
      <c r="L820">
        <v>5.650933609958507E-2</v>
      </c>
      <c r="M820">
        <f t="shared" si="108"/>
        <v>4</v>
      </c>
      <c r="N820">
        <f t="shared" si="109"/>
        <v>619</v>
      </c>
      <c r="O820">
        <f ca="1">AVERAGE(INDIRECT("K"&amp;N820):K820)</f>
        <v>0.59696763973059275</v>
      </c>
      <c r="P820">
        <f ca="1">IF(ROW(P820)-N820&gt;10,VAR(INDIRECT("K"&amp;N820):K820),$K$6951/4)</f>
        <v>3.7506045908948767E-3</v>
      </c>
      <c r="Q820">
        <f ca="1">(AVERAGE(INDIRECT("K"&amp;N820):L820)+AVERAGE(L791:L820))/2</f>
        <v>0.49061437007174735</v>
      </c>
      <c r="R820">
        <f ca="1">IF(ROW(P820)-N820&gt;10,VAR(INDIRECT("K"&amp;N820):L820),$L$6951/4)</f>
        <v>2.8506019062847571E-2</v>
      </c>
      <c r="S820">
        <f t="shared" ca="1" si="110"/>
        <v>0.43508278097304109</v>
      </c>
      <c r="T820">
        <f t="shared" ca="1" si="111"/>
        <v>0.10275430772625911</v>
      </c>
      <c r="V820">
        <f t="shared" si="112"/>
        <v>2</v>
      </c>
      <c r="W820">
        <f t="shared" ca="1" si="113"/>
        <v>0</v>
      </c>
      <c r="X820">
        <f t="shared" ca="1" si="114"/>
        <v>1</v>
      </c>
      <c r="Y820">
        <f t="shared" ca="1" si="115"/>
        <v>0</v>
      </c>
      <c r="Z820">
        <f t="shared" ca="1" si="116"/>
        <v>0</v>
      </c>
    </row>
    <row r="821" spans="1:26" x14ac:dyDescent="0.3">
      <c r="A821">
        <v>1304</v>
      </c>
      <c r="B821" t="s">
        <v>6</v>
      </c>
      <c r="C821" t="s">
        <v>7</v>
      </c>
      <c r="D821" s="1">
        <v>0.11246527777777778</v>
      </c>
      <c r="E821">
        <v>4</v>
      </c>
      <c r="F821">
        <v>5</v>
      </c>
      <c r="G821">
        <v>203</v>
      </c>
      <c r="H821">
        <v>0.7</v>
      </c>
      <c r="I821">
        <v>0.1875</v>
      </c>
      <c r="J821">
        <v>0.18879668049792533</v>
      </c>
      <c r="K821">
        <v>0.55777330774354517</v>
      </c>
      <c r="L821">
        <v>0.40650933609958506</v>
      </c>
      <c r="M821">
        <f t="shared" si="108"/>
        <v>4</v>
      </c>
      <c r="N821">
        <f t="shared" si="109"/>
        <v>619</v>
      </c>
      <c r="O821">
        <f ca="1">AVERAGE(INDIRECT("K"&amp;N821):K821)</f>
        <v>0.5967745642035629</v>
      </c>
      <c r="P821">
        <f ca="1">IF(ROW(P821)-N821&gt;10,VAR(INDIRECT("K"&amp;N821):K821),$K$6951/4)</f>
        <v>3.7396047077399375E-3</v>
      </c>
      <c r="Q821">
        <f ca="1">(AVERAGE(INDIRECT("K"&amp;N821):L821)+AVERAGE(L792:L821))/2</f>
        <v>0.48481112427498102</v>
      </c>
      <c r="R821">
        <f ca="1">IF(ROW(P821)-N821&gt;10,VAR(INDIRECT("K"&amp;N821):L821),$L$6951/4)</f>
        <v>2.842253272237677E-2</v>
      </c>
      <c r="S821">
        <f t="shared" ca="1" si="110"/>
        <v>0.42951522679172116</v>
      </c>
      <c r="T821">
        <f t="shared" ca="1" si="111"/>
        <v>0.10275398324983936</v>
      </c>
      <c r="V821">
        <f t="shared" si="112"/>
        <v>2</v>
      </c>
      <c r="W821">
        <f t="shared" ca="1" si="113"/>
        <v>0</v>
      </c>
      <c r="X821">
        <f t="shared" ca="1" si="114"/>
        <v>1</v>
      </c>
      <c r="Y821">
        <f t="shared" ca="1" si="115"/>
        <v>0</v>
      </c>
      <c r="Z821">
        <f t="shared" ca="1" si="116"/>
        <v>0</v>
      </c>
    </row>
    <row r="822" spans="1:26" x14ac:dyDescent="0.3">
      <c r="A822">
        <v>1304</v>
      </c>
      <c r="B822" t="s">
        <v>6</v>
      </c>
      <c r="C822" t="s">
        <v>7</v>
      </c>
      <c r="D822" s="1">
        <v>0.11291666666666667</v>
      </c>
      <c r="E822">
        <v>4</v>
      </c>
      <c r="F822">
        <v>5</v>
      </c>
      <c r="G822">
        <v>204</v>
      </c>
      <c r="H822">
        <v>0.46666666666666662</v>
      </c>
      <c r="I822">
        <v>0.1875</v>
      </c>
      <c r="J822">
        <v>0.18879668049792533</v>
      </c>
      <c r="K822">
        <v>0.56519284248823976</v>
      </c>
      <c r="L822">
        <v>0.54650933609958496</v>
      </c>
      <c r="M822">
        <f t="shared" si="108"/>
        <v>4</v>
      </c>
      <c r="N822">
        <f t="shared" si="109"/>
        <v>619</v>
      </c>
      <c r="O822">
        <f ca="1">AVERAGE(INDIRECT("K"&amp;N822):K822)</f>
        <v>0.59661975184221328</v>
      </c>
      <c r="P822">
        <f ca="1">IF(ROW(P822)-N822&gt;10,VAR(INDIRECT("K"&amp;N822):K822),$K$6951/4)</f>
        <v>3.7260722505865086E-3</v>
      </c>
      <c r="Q822">
        <f ca="1">(AVERAGE(INDIRECT("K"&amp;N822):L822)+AVERAGE(L793:L822))/2</f>
        <v>0.48328298848259288</v>
      </c>
      <c r="R822">
        <f ca="1">IF(ROW(P822)-N822&gt;10,VAR(INDIRECT("K"&amp;N822):L822),$L$6951/4)</f>
        <v>2.8283330918783538E-2</v>
      </c>
      <c r="S822">
        <f t="shared" ca="1" si="110"/>
        <v>0.42805065307564633</v>
      </c>
      <c r="T822">
        <f t="shared" ca="1" si="111"/>
        <v>0.10285529959456881</v>
      </c>
      <c r="V822">
        <f t="shared" si="112"/>
        <v>2</v>
      </c>
      <c r="W822">
        <f t="shared" ca="1" si="113"/>
        <v>0</v>
      </c>
      <c r="X822">
        <f t="shared" ca="1" si="114"/>
        <v>1</v>
      </c>
      <c r="Y822">
        <f t="shared" ca="1" si="115"/>
        <v>0</v>
      </c>
      <c r="Z822">
        <f t="shared" ca="1" si="116"/>
        <v>0</v>
      </c>
    </row>
    <row r="823" spans="1:26" x14ac:dyDescent="0.3">
      <c r="A823">
        <v>1304</v>
      </c>
      <c r="B823" t="s">
        <v>6</v>
      </c>
      <c r="C823" t="s">
        <v>7</v>
      </c>
      <c r="D823" s="1">
        <v>0.11361111111111111</v>
      </c>
      <c r="E823">
        <v>4</v>
      </c>
      <c r="F823">
        <v>5</v>
      </c>
      <c r="G823">
        <v>205</v>
      </c>
      <c r="H823">
        <v>0.61904761904761896</v>
      </c>
      <c r="I823">
        <v>0.1875</v>
      </c>
      <c r="J823">
        <v>0.18879668049792533</v>
      </c>
      <c r="K823">
        <v>0.57315447817732568</v>
      </c>
      <c r="L823">
        <v>0.38317600276625163</v>
      </c>
      <c r="M823">
        <f t="shared" si="108"/>
        <v>4</v>
      </c>
      <c r="N823">
        <f t="shared" si="109"/>
        <v>619</v>
      </c>
      <c r="O823">
        <f ca="1">AVERAGE(INDIRECT("K"&amp;N823):K823)</f>
        <v>0.59650528709262851</v>
      </c>
      <c r="P823">
        <f ca="1">IF(ROW(P823)-N823&gt;10,VAR(INDIRECT("K"&amp;N823):K823),$K$6951/4)</f>
        <v>3.7104931372085427E-3</v>
      </c>
      <c r="Q823">
        <f ca="1">(AVERAGE(INDIRECT("K"&amp;N823):L823)+AVERAGE(L794:L823))/2</f>
        <v>0.4777413674409281</v>
      </c>
      <c r="R823">
        <f ca="1">IF(ROW(P823)-N823&gt;10,VAR(INDIRECT("K"&amp;N823):L823),$L$6951/4)</f>
        <v>2.8220645379730815E-2</v>
      </c>
      <c r="S823">
        <f t="shared" ca="1" si="110"/>
        <v>0.42272790806704741</v>
      </c>
      <c r="T823">
        <f t="shared" ca="1" si="111"/>
        <v>0.10269983990882671</v>
      </c>
      <c r="V823">
        <f t="shared" si="112"/>
        <v>2</v>
      </c>
      <c r="W823">
        <f t="shared" ca="1" si="113"/>
        <v>0</v>
      </c>
      <c r="X823">
        <f t="shared" ca="1" si="114"/>
        <v>1</v>
      </c>
      <c r="Y823">
        <f t="shared" ca="1" si="115"/>
        <v>0</v>
      </c>
      <c r="Z823">
        <f t="shared" ca="1" si="116"/>
        <v>0</v>
      </c>
    </row>
    <row r="824" spans="1:26" x14ac:dyDescent="0.3">
      <c r="A824">
        <v>1304</v>
      </c>
      <c r="B824" t="s">
        <v>6</v>
      </c>
      <c r="C824" t="s">
        <v>7</v>
      </c>
      <c r="D824" s="1">
        <v>0.11412037037037037</v>
      </c>
      <c r="E824">
        <v>4</v>
      </c>
      <c r="F824">
        <v>5</v>
      </c>
      <c r="G824">
        <v>206</v>
      </c>
      <c r="H824">
        <v>0.7142857142857143</v>
      </c>
      <c r="I824">
        <v>0.1875</v>
      </c>
      <c r="J824">
        <v>0.18879668049792533</v>
      </c>
      <c r="K824">
        <v>0.58226804482063965</v>
      </c>
      <c r="L824">
        <v>0.48984266943291832</v>
      </c>
      <c r="M824">
        <f t="shared" si="108"/>
        <v>4</v>
      </c>
      <c r="N824">
        <f t="shared" si="109"/>
        <v>619</v>
      </c>
      <c r="O824">
        <f ca="1">AVERAGE(INDIRECT("K"&amp;N824):K824)</f>
        <v>0.59643617426606543</v>
      </c>
      <c r="P824">
        <f ca="1">IF(ROW(P824)-N824&gt;10,VAR(INDIRECT("K"&amp;N824):K824),$K$6951/4)</f>
        <v>3.693377146741496E-3</v>
      </c>
      <c r="Q824">
        <f ca="1">(AVERAGE(INDIRECT("K"&amp;N824):L824)+AVERAGE(L795:L824))/2</f>
        <v>0.47331859249303609</v>
      </c>
      <c r="R824">
        <f ca="1">IF(ROW(P824)-N824&gt;10,VAR(INDIRECT("K"&amp;N824):L824),$L$6951/4)</f>
        <v>2.8096091261481656E-2</v>
      </c>
      <c r="S824">
        <f t="shared" ca="1" si="110"/>
        <v>0.41848693905245948</v>
      </c>
      <c r="T824">
        <f t="shared" ca="1" si="111"/>
        <v>0.10268405988744744</v>
      </c>
      <c r="V824">
        <f t="shared" si="112"/>
        <v>2</v>
      </c>
      <c r="W824">
        <f t="shared" ca="1" si="113"/>
        <v>0</v>
      </c>
      <c r="X824">
        <f t="shared" ca="1" si="114"/>
        <v>1</v>
      </c>
      <c r="Y824">
        <f t="shared" ca="1" si="115"/>
        <v>0</v>
      </c>
      <c r="Z824">
        <f t="shared" ca="1" si="116"/>
        <v>0</v>
      </c>
    </row>
    <row r="825" spans="1:26" x14ac:dyDescent="0.3">
      <c r="A825">
        <v>1304</v>
      </c>
      <c r="B825" t="s">
        <v>6</v>
      </c>
      <c r="C825" t="s">
        <v>7</v>
      </c>
      <c r="D825" s="1">
        <v>0.11434027777777778</v>
      </c>
      <c r="E825">
        <v>4</v>
      </c>
      <c r="F825">
        <v>5</v>
      </c>
      <c r="G825">
        <v>207</v>
      </c>
      <c r="H825">
        <v>0.77777777777777779</v>
      </c>
      <c r="I825">
        <v>0.1875</v>
      </c>
      <c r="J825">
        <v>0.18879668049792533</v>
      </c>
      <c r="K825">
        <v>0.58919490180204714</v>
      </c>
      <c r="L825">
        <v>0.55650933609958508</v>
      </c>
      <c r="M825">
        <f t="shared" si="108"/>
        <v>4</v>
      </c>
      <c r="N825">
        <f t="shared" si="109"/>
        <v>619</v>
      </c>
      <c r="O825">
        <f ca="1">AVERAGE(INDIRECT("K"&amp;N825):K825)</f>
        <v>0.59640119227348565</v>
      </c>
      <c r="P825">
        <f ca="1">IF(ROW(P825)-N825&gt;10,VAR(INDIRECT("K"&amp;N825):K825),$K$6951/4)</f>
        <v>3.6757014456056149E-3</v>
      </c>
      <c r="Q825">
        <f ca="1">(AVERAGE(INDIRECT("K"&amp;N825):L825)+AVERAGE(L796:L825))/2</f>
        <v>0.47388584670393702</v>
      </c>
      <c r="R825">
        <f ca="1">IF(ROW(P825)-N825&gt;10,VAR(INDIRECT("K"&amp;N825):L825),$L$6951/4)</f>
        <v>2.7962372244433282E-2</v>
      </c>
      <c r="S825">
        <f t="shared" ca="1" si="110"/>
        <v>0.41902878113871922</v>
      </c>
      <c r="T825">
        <f t="shared" ca="1" si="111"/>
        <v>0.10268196604297163</v>
      </c>
      <c r="V825">
        <f t="shared" si="112"/>
        <v>2</v>
      </c>
      <c r="W825">
        <f t="shared" ca="1" si="113"/>
        <v>0</v>
      </c>
      <c r="X825">
        <f t="shared" ca="1" si="114"/>
        <v>1</v>
      </c>
      <c r="Y825">
        <f t="shared" ca="1" si="115"/>
        <v>0</v>
      </c>
      <c r="Z825">
        <f t="shared" ca="1" si="116"/>
        <v>0</v>
      </c>
    </row>
    <row r="826" spans="1:26" x14ac:dyDescent="0.3">
      <c r="A826">
        <v>1304</v>
      </c>
      <c r="B826" t="s">
        <v>6</v>
      </c>
      <c r="C826" t="s">
        <v>7</v>
      </c>
      <c r="D826" s="1">
        <v>0.11555555555555555</v>
      </c>
      <c r="E826">
        <v>4</v>
      </c>
      <c r="F826">
        <v>6</v>
      </c>
      <c r="G826">
        <v>208</v>
      </c>
      <c r="H826">
        <v>1</v>
      </c>
      <c r="I826">
        <v>0.7734375</v>
      </c>
      <c r="J826">
        <v>0.30567226890756305</v>
      </c>
      <c r="K826">
        <v>0.58912245914960826</v>
      </c>
      <c r="L826">
        <v>0.60095378054402948</v>
      </c>
      <c r="M826">
        <f t="shared" si="108"/>
        <v>4</v>
      </c>
      <c r="N826">
        <f t="shared" si="109"/>
        <v>619</v>
      </c>
      <c r="O826">
        <f ca="1">AVERAGE(INDIRECT("K"&amp;N826):K826)</f>
        <v>0.59636619836423621</v>
      </c>
      <c r="P826">
        <f ca="1">IF(ROW(P826)-N826&gt;10,VAR(INDIRECT("K"&amp;N826):K826),$K$6951/4)</f>
        <v>3.6581991451175304E-3</v>
      </c>
      <c r="Q826">
        <f ca="1">(AVERAGE(INDIRECT("K"&amp;N826):L826)+AVERAGE(L797:L826))/2</f>
        <v>0.47913572008323135</v>
      </c>
      <c r="R826">
        <f ca="1">IF(ROW(P826)-N826&gt;10,VAR(INDIRECT("K"&amp;N826):L826),$L$6951/4)</f>
        <v>2.7834294628994293E-2</v>
      </c>
      <c r="S826">
        <f t="shared" ca="1" si="110"/>
        <v>0.42405594847542966</v>
      </c>
      <c r="T826">
        <f t="shared" ca="1" si="111"/>
        <v>0.10266761173903087</v>
      </c>
      <c r="V826">
        <f t="shared" si="112"/>
        <v>2</v>
      </c>
      <c r="W826">
        <f t="shared" ca="1" si="113"/>
        <v>0</v>
      </c>
      <c r="X826">
        <f t="shared" ca="1" si="114"/>
        <v>1</v>
      </c>
      <c r="Y826">
        <f t="shared" ca="1" si="115"/>
        <v>0</v>
      </c>
      <c r="Z826">
        <f t="shared" ca="1" si="116"/>
        <v>0</v>
      </c>
    </row>
    <row r="827" spans="1:26" x14ac:dyDescent="0.3">
      <c r="A827">
        <v>1304</v>
      </c>
      <c r="B827" t="s">
        <v>6</v>
      </c>
      <c r="C827" t="s">
        <v>7</v>
      </c>
      <c r="D827" s="1">
        <v>0.11579861111111112</v>
      </c>
      <c r="E827">
        <v>4</v>
      </c>
      <c r="F827">
        <v>6</v>
      </c>
      <c r="G827">
        <v>209</v>
      </c>
      <c r="H827">
        <v>0.5</v>
      </c>
      <c r="I827">
        <v>0.7734375</v>
      </c>
      <c r="J827">
        <v>0.30567226890756305</v>
      </c>
      <c r="K827">
        <v>0.58348596571103628</v>
      </c>
      <c r="L827">
        <v>0.83847820378151261</v>
      </c>
      <c r="M827">
        <f t="shared" si="108"/>
        <v>4</v>
      </c>
      <c r="N827">
        <f t="shared" si="109"/>
        <v>619</v>
      </c>
      <c r="O827">
        <f ca="1">AVERAGE(INDIRECT("K"&amp;N827):K827)</f>
        <v>0.59630457045680463</v>
      </c>
      <c r="P827">
        <f ca="1">IF(ROW(P827)-N827&gt;10,VAR(INDIRECT("K"&amp;N827):K827),$K$6951/4)</f>
        <v>3.6414054310132116E-3</v>
      </c>
      <c r="Q827">
        <f ca="1">(AVERAGE(INDIRECT("K"&amp;N827):L827)+AVERAGE(L798:L827))/2</f>
        <v>0.48473197523359346</v>
      </c>
      <c r="R827">
        <f ca="1">IF(ROW(P827)-N827&gt;10,VAR(INDIRECT("K"&amp;N827):L827),$L$6951/4)</f>
        <v>2.788993446787463E-2</v>
      </c>
      <c r="S827">
        <f t="shared" ca="1" si="110"/>
        <v>0.42938522719998784</v>
      </c>
      <c r="T827">
        <f t="shared" ca="1" si="111"/>
        <v>0.10214842556726447</v>
      </c>
      <c r="V827">
        <f t="shared" si="112"/>
        <v>2</v>
      </c>
      <c r="W827">
        <f t="shared" ca="1" si="113"/>
        <v>0</v>
      </c>
      <c r="X827">
        <f t="shared" ca="1" si="114"/>
        <v>1</v>
      </c>
      <c r="Y827">
        <f t="shared" ca="1" si="115"/>
        <v>0</v>
      </c>
      <c r="Z827">
        <f t="shared" ca="1" si="116"/>
        <v>0</v>
      </c>
    </row>
    <row r="828" spans="1:26" x14ac:dyDescent="0.3">
      <c r="A828">
        <v>1304</v>
      </c>
      <c r="B828" t="s">
        <v>6</v>
      </c>
      <c r="C828" t="s">
        <v>7</v>
      </c>
      <c r="D828" s="1">
        <v>0.11605324074074073</v>
      </c>
      <c r="E828">
        <v>4</v>
      </c>
      <c r="F828">
        <v>6</v>
      </c>
      <c r="G828">
        <v>210</v>
      </c>
      <c r="H828">
        <v>0.16666666666666666</v>
      </c>
      <c r="I828">
        <v>0.7734375</v>
      </c>
      <c r="J828">
        <v>0.30567226890756305</v>
      </c>
      <c r="K828">
        <v>0.57756667778354187</v>
      </c>
      <c r="L828">
        <v>0.48847820378151258</v>
      </c>
      <c r="M828">
        <f t="shared" si="108"/>
        <v>4</v>
      </c>
      <c r="N828">
        <f t="shared" si="109"/>
        <v>619</v>
      </c>
      <c r="O828">
        <f ca="1">AVERAGE(INDIRECT("K"&amp;N828):K828)</f>
        <v>0.59621534239645568</v>
      </c>
      <c r="P828">
        <f ca="1">IF(ROW(P828)-N828&gt;10,VAR(INDIRECT("K"&amp;N828):K828),$K$6951/4)</f>
        <v>3.6256543843385929E-3</v>
      </c>
      <c r="Q828">
        <f ca="1">(AVERAGE(INDIRECT("K"&amp;N828):L828)+AVERAGE(L799:L828))/2</f>
        <v>0.48640103972686094</v>
      </c>
      <c r="R828">
        <f ca="1">IF(ROW(P828)-N828&gt;10,VAR(INDIRECT("K"&amp;N828):L828),$L$6951/4)</f>
        <v>2.776950920645687E-2</v>
      </c>
      <c r="S828">
        <f t="shared" ca="1" si="110"/>
        <v>0.43098092647290659</v>
      </c>
      <c r="T828">
        <f t="shared" ca="1" si="111"/>
        <v>0.10214782082021291</v>
      </c>
      <c r="V828">
        <f t="shared" si="112"/>
        <v>2</v>
      </c>
      <c r="W828">
        <f t="shared" ca="1" si="113"/>
        <v>0</v>
      </c>
      <c r="X828">
        <f t="shared" ca="1" si="114"/>
        <v>1</v>
      </c>
      <c r="Y828">
        <f t="shared" ca="1" si="115"/>
        <v>0</v>
      </c>
      <c r="Z828">
        <f t="shared" ca="1" si="116"/>
        <v>0</v>
      </c>
    </row>
    <row r="829" spans="1:26" x14ac:dyDescent="0.3">
      <c r="A829">
        <v>1304</v>
      </c>
      <c r="B829" t="s">
        <v>6</v>
      </c>
      <c r="C829" t="s">
        <v>7</v>
      </c>
      <c r="D829" s="1">
        <v>0.11628472222222222</v>
      </c>
      <c r="E829">
        <v>4</v>
      </c>
      <c r="F829">
        <v>6</v>
      </c>
      <c r="G829">
        <v>211</v>
      </c>
      <c r="H829">
        <v>0.1</v>
      </c>
      <c r="I829">
        <v>0.7734375</v>
      </c>
      <c r="J829">
        <v>0.30567226890756305</v>
      </c>
      <c r="K829">
        <v>0.57200373867024412</v>
      </c>
      <c r="L829">
        <v>0.25514487044817924</v>
      </c>
      <c r="M829">
        <f t="shared" si="108"/>
        <v>4</v>
      </c>
      <c r="N829">
        <f t="shared" si="109"/>
        <v>619</v>
      </c>
      <c r="O829">
        <f ca="1">AVERAGE(INDIRECT("K"&amp;N829):K829)</f>
        <v>0.59610059545936467</v>
      </c>
      <c r="P829">
        <f ca="1">IF(ROW(P829)-N829&gt;10,VAR(INDIRECT("K"&amp;N829):K829),$K$6951/4)</f>
        <v>3.61116757083043E-3</v>
      </c>
      <c r="Q829">
        <f ca="1">(AVERAGE(INDIRECT("K"&amp;N829):L829)+AVERAGE(L800:L829))/2</f>
        <v>0.48117652911467851</v>
      </c>
      <c r="R829">
        <f ca="1">IF(ROW(P829)-N829&gt;10,VAR(INDIRECT("K"&amp;N829):L829),$L$6951/4)</f>
        <v>2.7856782179328896E-2</v>
      </c>
      <c r="S829">
        <f t="shared" ca="1" si="110"/>
        <v>0.42593682796626642</v>
      </c>
      <c r="T829">
        <f t="shared" ca="1" si="111"/>
        <v>0.10158783245317576</v>
      </c>
      <c r="V829">
        <f t="shared" si="112"/>
        <v>2</v>
      </c>
      <c r="W829">
        <f t="shared" ca="1" si="113"/>
        <v>0</v>
      </c>
      <c r="X829">
        <f t="shared" ca="1" si="114"/>
        <v>1</v>
      </c>
      <c r="Y829">
        <f t="shared" ca="1" si="115"/>
        <v>0</v>
      </c>
      <c r="Z829">
        <f t="shared" ca="1" si="116"/>
        <v>0</v>
      </c>
    </row>
    <row r="830" spans="1:26" x14ac:dyDescent="0.3">
      <c r="A830">
        <v>1304</v>
      </c>
      <c r="B830" t="s">
        <v>6</v>
      </c>
      <c r="C830" t="s">
        <v>7</v>
      </c>
      <c r="D830" s="1">
        <v>0.11674768518518519</v>
      </c>
      <c r="E830">
        <v>4</v>
      </c>
      <c r="F830">
        <v>6</v>
      </c>
      <c r="G830">
        <v>212</v>
      </c>
      <c r="H830">
        <v>6.6666666666666666E-2</v>
      </c>
      <c r="I830">
        <v>0.7734375</v>
      </c>
      <c r="J830">
        <v>0.30567226890756305</v>
      </c>
      <c r="K830">
        <v>0.56583413399284699</v>
      </c>
      <c r="L830">
        <v>0.20847820378151261</v>
      </c>
      <c r="M830">
        <f t="shared" si="108"/>
        <v>4</v>
      </c>
      <c r="N830">
        <f t="shared" si="109"/>
        <v>619</v>
      </c>
      <c r="O830">
        <f ca="1">AVERAGE(INDIRECT("K"&amp;N830):K830)</f>
        <v>0.59595782913169248</v>
      </c>
      <c r="P830">
        <f ca="1">IF(ROW(P830)-N830&gt;10,VAR(INDIRECT("K"&amp;N830):K830),$K$6951/4)</f>
        <v>3.5983740641352411E-3</v>
      </c>
      <c r="Q830">
        <f ca="1">(AVERAGE(INDIRECT("K"&amp;N830):L830)+AVERAGE(L801:L830))/2</f>
        <v>0.47355962868547796</v>
      </c>
      <c r="R830">
        <f ca="1">IF(ROW(P830)-N830&gt;10,VAR(INDIRECT("K"&amp;N830):L830),$L$6951/4)</f>
        <v>2.8013829918395738E-2</v>
      </c>
      <c r="S830">
        <f t="shared" ca="1" si="110"/>
        <v>0.41858513295703276</v>
      </c>
      <c r="T830">
        <f t="shared" ca="1" si="111"/>
        <v>0.10087167772044123</v>
      </c>
      <c r="V830">
        <f t="shared" si="112"/>
        <v>2</v>
      </c>
      <c r="W830">
        <f t="shared" ca="1" si="113"/>
        <v>0</v>
      </c>
      <c r="X830">
        <f t="shared" ca="1" si="114"/>
        <v>1</v>
      </c>
      <c r="Y830">
        <f t="shared" ca="1" si="115"/>
        <v>0</v>
      </c>
      <c r="Z830">
        <f t="shared" ca="1" si="116"/>
        <v>0</v>
      </c>
    </row>
    <row r="831" spans="1:26" x14ac:dyDescent="0.3">
      <c r="A831">
        <v>1304</v>
      </c>
      <c r="B831" t="s">
        <v>6</v>
      </c>
      <c r="C831" t="s">
        <v>7</v>
      </c>
      <c r="D831" s="1">
        <v>0.11788194444444444</v>
      </c>
      <c r="E831">
        <v>4</v>
      </c>
      <c r="F831">
        <v>7</v>
      </c>
      <c r="G831">
        <v>213</v>
      </c>
      <c r="H831">
        <v>0.5</v>
      </c>
      <c r="I831">
        <v>6.25E-2</v>
      </c>
      <c r="J831">
        <v>9.2391304347826109E-2</v>
      </c>
      <c r="K831">
        <v>0.55940109063015164</v>
      </c>
      <c r="L831">
        <v>0.18514487044817929</v>
      </c>
      <c r="M831">
        <f t="shared" si="108"/>
        <v>4</v>
      </c>
      <c r="N831">
        <f t="shared" si="109"/>
        <v>619</v>
      </c>
      <c r="O831">
        <f ca="1">AVERAGE(INDIRECT("K"&amp;N831):K831)</f>
        <v>0.59578620125140347</v>
      </c>
      <c r="P831">
        <f ca="1">IF(ROW(P831)-N831&gt;10,VAR(INDIRECT("K"&amp;N831):K831),$K$6951/4)</f>
        <v>3.5876747571078607E-3</v>
      </c>
      <c r="Q831">
        <f ca="1">(AVERAGE(INDIRECT("K"&amp;N831):L831)+AVERAGE(L802:L831))/2</f>
        <v>0.46746713645074495</v>
      </c>
      <c r="R831">
        <f ca="1">IF(ROW(P831)-N831&gt;10,VAR(INDIRECT("K"&amp;N831):L831),$L$6951/4)</f>
        <v>2.8207441583989051E-2</v>
      </c>
      <c r="S831">
        <f t="shared" ca="1" si="110"/>
        <v>0.41268612604606453</v>
      </c>
      <c r="T831">
        <f t="shared" ca="1" si="111"/>
        <v>0.1001050358379649</v>
      </c>
      <c r="V831">
        <f t="shared" si="112"/>
        <v>2</v>
      </c>
      <c r="W831">
        <f t="shared" ca="1" si="113"/>
        <v>0</v>
      </c>
      <c r="X831">
        <f t="shared" ca="1" si="114"/>
        <v>1</v>
      </c>
      <c r="Y831">
        <f t="shared" ca="1" si="115"/>
        <v>0</v>
      </c>
      <c r="Z831">
        <f t="shared" ca="1" si="116"/>
        <v>0</v>
      </c>
    </row>
    <row r="832" spans="1:26" x14ac:dyDescent="0.3">
      <c r="A832">
        <v>1304</v>
      </c>
      <c r="B832" t="s">
        <v>6</v>
      </c>
      <c r="C832" t="s">
        <v>7</v>
      </c>
      <c r="D832" s="1">
        <v>0.11806712962962963</v>
      </c>
      <c r="E832">
        <v>4</v>
      </c>
      <c r="F832">
        <v>7</v>
      </c>
      <c r="G832">
        <v>214</v>
      </c>
      <c r="H832">
        <v>0.33333333333333331</v>
      </c>
      <c r="I832">
        <v>6.25E-2</v>
      </c>
      <c r="J832">
        <v>9.2391304347826109E-2</v>
      </c>
      <c r="K832">
        <v>0.56640209446411494</v>
      </c>
      <c r="L832">
        <v>0.37472826086956518</v>
      </c>
      <c r="M832">
        <f t="shared" si="108"/>
        <v>4</v>
      </c>
      <c r="N832">
        <f t="shared" si="109"/>
        <v>619</v>
      </c>
      <c r="O832">
        <f ca="1">AVERAGE(INDIRECT("K"&amp;N832):K832)</f>
        <v>0.59564889234118257</v>
      </c>
      <c r="P832">
        <f ca="1">IF(ROW(P832)-N832&gt;10,VAR(INDIRECT("K"&amp;N832):K832),$K$6951/4)</f>
        <v>3.5748659133280404E-3</v>
      </c>
      <c r="Q832">
        <f ca="1">(AVERAGE(INDIRECT("K"&amp;N832):L832)+AVERAGE(L803:L832))/2</f>
        <v>0.46606438144089624</v>
      </c>
      <c r="R832">
        <f ca="1">IF(ROW(P832)-N832&gt;10,VAR(INDIRECT("K"&amp;N832):L832),$L$6951/4)</f>
        <v>2.8152855664876037E-2</v>
      </c>
      <c r="S832">
        <f t="shared" ca="1" si="110"/>
        <v>0.41132655554464914</v>
      </c>
      <c r="T832">
        <f t="shared" ca="1" si="111"/>
        <v>9.9977998696436379E-2</v>
      </c>
      <c r="V832">
        <f t="shared" si="112"/>
        <v>2</v>
      </c>
      <c r="W832">
        <f t="shared" ca="1" si="113"/>
        <v>0</v>
      </c>
      <c r="X832">
        <f t="shared" ca="1" si="114"/>
        <v>1</v>
      </c>
      <c r="Y832">
        <f t="shared" ca="1" si="115"/>
        <v>0</v>
      </c>
      <c r="Z832">
        <f t="shared" ca="1" si="116"/>
        <v>0</v>
      </c>
    </row>
    <row r="833" spans="1:26" x14ac:dyDescent="0.3">
      <c r="A833">
        <v>1304</v>
      </c>
      <c r="B833" t="s">
        <v>6</v>
      </c>
      <c r="C833" t="s">
        <v>7</v>
      </c>
      <c r="D833" s="1">
        <v>0.11837962962962963</v>
      </c>
      <c r="E833">
        <v>4</v>
      </c>
      <c r="F833">
        <v>7</v>
      </c>
      <c r="G833">
        <v>215</v>
      </c>
      <c r="H833">
        <v>0.66666666666666663</v>
      </c>
      <c r="I833">
        <v>6.25E-2</v>
      </c>
      <c r="J833">
        <v>9.2391304347826109E-2</v>
      </c>
      <c r="K833">
        <v>0.57390844327814527</v>
      </c>
      <c r="L833">
        <v>0.25806159420289854</v>
      </c>
      <c r="M833">
        <f t="shared" si="108"/>
        <v>4</v>
      </c>
      <c r="N833">
        <f t="shared" si="109"/>
        <v>619</v>
      </c>
      <c r="O833">
        <f ca="1">AVERAGE(INDIRECT("K"&amp;N833):K833)</f>
        <v>0.59554777397344749</v>
      </c>
      <c r="P833">
        <f ca="1">IF(ROW(P833)-N833&gt;10,VAR(INDIRECT("K"&amp;N833):K833),$K$6951/4)</f>
        <v>3.5603592911477174E-3</v>
      </c>
      <c r="Q833">
        <f ca="1">(AVERAGE(INDIRECT("K"&amp;N833):L833)+AVERAGE(L804:L833))/2</f>
        <v>0.46823679590102629</v>
      </c>
      <c r="R833">
        <f ca="1">IF(ROW(P833)-N833&gt;10,VAR(INDIRECT("K"&amp;N833):L833),$L$6951/4)</f>
        <v>2.8229112916809081E-2</v>
      </c>
      <c r="S833">
        <f t="shared" ca="1" si="110"/>
        <v>0.41337316584272948</v>
      </c>
      <c r="T833">
        <f t="shared" ca="1" si="111"/>
        <v>9.9454496397601386E-2</v>
      </c>
      <c r="V833">
        <f t="shared" si="112"/>
        <v>2</v>
      </c>
      <c r="W833">
        <f t="shared" ca="1" si="113"/>
        <v>0</v>
      </c>
      <c r="X833">
        <f t="shared" ca="1" si="114"/>
        <v>1</v>
      </c>
      <c r="Y833">
        <f t="shared" ca="1" si="115"/>
        <v>0</v>
      </c>
      <c r="Z833">
        <f t="shared" ca="1" si="116"/>
        <v>0</v>
      </c>
    </row>
    <row r="834" spans="1:26" x14ac:dyDescent="0.3">
      <c r="A834">
        <v>1304</v>
      </c>
      <c r="B834" t="s">
        <v>6</v>
      </c>
      <c r="C834" t="s">
        <v>7</v>
      </c>
      <c r="D834" s="1">
        <v>0.11878472222222222</v>
      </c>
      <c r="E834">
        <v>4</v>
      </c>
      <c r="F834">
        <v>7</v>
      </c>
      <c r="G834">
        <v>216</v>
      </c>
      <c r="H834">
        <v>0.8</v>
      </c>
      <c r="I834">
        <v>6.25E-2</v>
      </c>
      <c r="J834">
        <v>9.2391304347826109E-2</v>
      </c>
      <c r="K834">
        <v>0.58142383318574087</v>
      </c>
      <c r="L834">
        <v>0.49139492753623182</v>
      </c>
      <c r="M834">
        <f t="shared" si="108"/>
        <v>4</v>
      </c>
      <c r="N834">
        <f t="shared" si="109"/>
        <v>619</v>
      </c>
      <c r="O834">
        <f ca="1">AVERAGE(INDIRECT("K"&amp;N834):K834)</f>
        <v>0.59548238535868958</v>
      </c>
      <c r="P834">
        <f ca="1">IF(ROW(P834)-N834&gt;10,VAR(INDIRECT("K"&amp;N834):K834),$K$6951/4)</f>
        <v>3.5447230254142515E-3</v>
      </c>
      <c r="Q834">
        <f ca="1">(AVERAGE(INDIRECT("K"&amp;N834):L834)+AVERAGE(L805:L834))/2</f>
        <v>0.47457987872849527</v>
      </c>
      <c r="R834">
        <f ca="1">IF(ROW(P834)-N834&gt;10,VAR(INDIRECT("K"&amp;N834):L834),$L$6951/4)</f>
        <v>2.8109214852626088E-2</v>
      </c>
      <c r="S834">
        <f t="shared" ca="1" si="110"/>
        <v>0.41945701941411656</v>
      </c>
      <c r="T834">
        <f t="shared" ca="1" si="111"/>
        <v>9.9443300486477121E-2</v>
      </c>
      <c r="V834">
        <f t="shared" si="112"/>
        <v>2</v>
      </c>
      <c r="W834">
        <f t="shared" ca="1" si="113"/>
        <v>0</v>
      </c>
      <c r="X834">
        <f t="shared" ca="1" si="114"/>
        <v>1</v>
      </c>
      <c r="Y834">
        <f t="shared" ca="1" si="115"/>
        <v>0</v>
      </c>
      <c r="Z834">
        <f t="shared" ca="1" si="116"/>
        <v>0</v>
      </c>
    </row>
    <row r="835" spans="1:26" x14ac:dyDescent="0.3">
      <c r="A835">
        <v>1304</v>
      </c>
      <c r="B835" t="s">
        <v>6</v>
      </c>
      <c r="C835" t="s">
        <v>7</v>
      </c>
      <c r="D835" s="1">
        <v>0.11899305555555556</v>
      </c>
      <c r="E835">
        <v>4</v>
      </c>
      <c r="F835">
        <v>7</v>
      </c>
      <c r="G835">
        <v>217</v>
      </c>
      <c r="H835">
        <v>0.8666666666666667</v>
      </c>
      <c r="I835">
        <v>6.25E-2</v>
      </c>
      <c r="J835">
        <v>9.2391304347826109E-2</v>
      </c>
      <c r="K835">
        <v>0.59046736536788469</v>
      </c>
      <c r="L835">
        <v>0.5847282608695652</v>
      </c>
      <c r="M835">
        <f t="shared" ref="M835:M898" si="117">IF(A834&lt;&gt;A835,M834+1,M834)</f>
        <v>4</v>
      </c>
      <c r="N835">
        <f t="shared" ref="N835:N898" si="118">IF(M835&lt;&gt;M834,ROW(N835),N834)</f>
        <v>619</v>
      </c>
      <c r="O835">
        <f ca="1">AVERAGE(INDIRECT("K"&amp;N835):K835)</f>
        <v>0.59545927466748771</v>
      </c>
      <c r="P835">
        <f ca="1">IF(ROW(P835)-N835&gt;10,VAR(INDIRECT("K"&amp;N835):K835),$K$6951/4)</f>
        <v>3.5284281712453383E-3</v>
      </c>
      <c r="Q835">
        <f ca="1">(AVERAGE(INDIRECT("K"&amp;N835):L835)+AVERAGE(L806:L835))/2</f>
        <v>0.48259687123113693</v>
      </c>
      <c r="R835">
        <f ca="1">IF(ROW(P835)-N835&gt;10,VAR(INDIRECT("K"&amp;N835):L835),$L$6951/4)</f>
        <v>2.7984165537025665E-2</v>
      </c>
      <c r="S835">
        <f t="shared" ref="S835:S898" ca="1" si="119">IF((O835*P835+Q835*R835*3)/(P835+R835*3)&gt;0.54,(O835*P835+Q835*R835*3)/(P835+R835*3),(O835*P835+Q835*R835*3)/(P835+R835*3)-0.06)</f>
        <v>0.42714902799845711</v>
      </c>
      <c r="T835">
        <f t="shared" ref="T835:T898" ca="1" si="120">P835*R835/(P835+R835)^2</f>
        <v>9.9431809223596415E-2</v>
      </c>
      <c r="V835">
        <f t="shared" ref="V835:V898" si="121">IF(A835=1301,1,IF(A835=1302,2,IF(A835=1303,2,IF(A835=1304,2,IF(A835=1305,1,IF(A835=1306,1,IF(A835=1307,1,IF(A835=1308,2,IF(A835=1309,1,IF(A835=1310,1,IF(A835=1311,2,IF(A835=1312,1,IF(A835=1313,2,IF(A835=1314,1,IF(A835=1315,2,IF(A835=1316,2,IF(A835=1401,1,IF(A835=1402,2,IF(A835=1403,1,IF(A835=1404,1,IF(A835=1405,1,IF(A835=1406,1,IF(A835=1407,1,IF(A835=1408,2,IF(A835=1501,1,IF(A835=1502,1,IF(A835=1503,1,IF(A835=1504,2,IF(A835=1601,1,IF(A835=1602,2,IF(A835=1701,1,0)))))))))))))))))))))))))))))))</f>
        <v>2</v>
      </c>
      <c r="W835">
        <f t="shared" ref="W835:W898" ca="1" si="122">IF(AND(S835&gt;0.5,V835=1),1,0)</f>
        <v>0</v>
      </c>
      <c r="X835">
        <f t="shared" ref="X835:X898" ca="1" si="123">IF(AND(S835&lt;0.5,V835=2),1,0)</f>
        <v>1</v>
      </c>
      <c r="Y835">
        <f t="shared" ref="Y835:Y898" ca="1" si="124">IF(AND(S835&lt;0.5,V835=1),1,0)</f>
        <v>0</v>
      </c>
      <c r="Z835">
        <f t="shared" ref="Z835:Z898" ca="1" si="125">IF(AND(S835&gt;0.5,V835=2),1,0)</f>
        <v>0</v>
      </c>
    </row>
    <row r="836" spans="1:26" x14ac:dyDescent="0.3">
      <c r="A836">
        <v>1304</v>
      </c>
      <c r="B836" t="s">
        <v>6</v>
      </c>
      <c r="C836" t="s">
        <v>7</v>
      </c>
      <c r="D836" s="1">
        <v>0.12026620370370371</v>
      </c>
      <c r="E836">
        <v>4</v>
      </c>
      <c r="F836">
        <v>8</v>
      </c>
      <c r="G836">
        <v>218</v>
      </c>
      <c r="H836">
        <v>0.5</v>
      </c>
      <c r="I836">
        <v>0.9375</v>
      </c>
      <c r="J836">
        <v>0.27904040404040403</v>
      </c>
      <c r="K836">
        <v>0.59912481330673084</v>
      </c>
      <c r="L836">
        <v>0.63139492753623183</v>
      </c>
      <c r="M836">
        <f t="shared" si="117"/>
        <v>4</v>
      </c>
      <c r="N836">
        <f t="shared" si="118"/>
        <v>619</v>
      </c>
      <c r="O836">
        <f ca="1">AVERAGE(INDIRECT("K"&amp;N836):K836)</f>
        <v>0.59547608906491545</v>
      </c>
      <c r="P836">
        <f ca="1">IF(ROW(P836)-N836&gt;10,VAR(INDIRECT("K"&amp;N836):K836),$K$6951/4)</f>
        <v>3.5122297674132982E-3</v>
      </c>
      <c r="Q836">
        <f ca="1">(AVERAGE(INDIRECT("K"&amp;N836):L836)+AVERAGE(L807:L836))/2</f>
        <v>0.49145440732802526</v>
      </c>
      <c r="R836">
        <f ca="1">IF(ROW(P836)-N836&gt;10,VAR(INDIRECT("K"&amp;N836):L836),$L$6951/4)</f>
        <v>2.7872982438778546E-2</v>
      </c>
      <c r="S836">
        <f t="shared" ca="1" si="119"/>
        <v>0.43564748791388191</v>
      </c>
      <c r="T836">
        <f t="shared" ca="1" si="120"/>
        <v>9.9383942679152529E-2</v>
      </c>
      <c r="V836">
        <f t="shared" si="121"/>
        <v>2</v>
      </c>
      <c r="W836">
        <f t="shared" ca="1" si="122"/>
        <v>0</v>
      </c>
      <c r="X836">
        <f t="shared" ca="1" si="123"/>
        <v>1</v>
      </c>
      <c r="Y836">
        <f t="shared" ca="1" si="124"/>
        <v>0</v>
      </c>
      <c r="Z836">
        <f t="shared" ca="1" si="125"/>
        <v>0</v>
      </c>
    </row>
    <row r="837" spans="1:26" x14ac:dyDescent="0.3">
      <c r="A837">
        <v>1304</v>
      </c>
      <c r="B837" t="s">
        <v>6</v>
      </c>
      <c r="C837" t="s">
        <v>7</v>
      </c>
      <c r="D837" s="1">
        <v>0.12059027777777778</v>
      </c>
      <c r="E837">
        <v>4</v>
      </c>
      <c r="F837">
        <v>8</v>
      </c>
      <c r="G837">
        <v>219</v>
      </c>
      <c r="H837">
        <v>0.16666666666666666</v>
      </c>
      <c r="I837">
        <v>0.9375</v>
      </c>
      <c r="J837">
        <v>0.27904040404040403</v>
      </c>
      <c r="K837">
        <v>0.60065199740669495</v>
      </c>
      <c r="L837">
        <v>0.49955808080808078</v>
      </c>
      <c r="M837">
        <f t="shared" si="117"/>
        <v>4</v>
      </c>
      <c r="N837">
        <f t="shared" si="118"/>
        <v>619</v>
      </c>
      <c r="O837">
        <f ca="1">AVERAGE(INDIRECT("K"&amp;N837):K837)</f>
        <v>0.59549972334958112</v>
      </c>
      <c r="P837">
        <f ca="1">IF(ROW(P837)-N837&gt;10,VAR(INDIRECT("K"&amp;N837):K837),$K$6951/4)</f>
        <v>3.4962409505823727E-3</v>
      </c>
      <c r="Q837">
        <f ca="1">(AVERAGE(INDIRECT("K"&amp;N837):L837)+AVERAGE(L808:L837))/2</f>
        <v>0.49900862978615773</v>
      </c>
      <c r="R837">
        <f ca="1">IF(ROW(P837)-N837&gt;10,VAR(INDIRECT("K"&amp;N837):L837),$L$6951/4)</f>
        <v>2.7757262894123298E-2</v>
      </c>
      <c r="S837">
        <f t="shared" ca="1" si="119"/>
        <v>0.44289665299136366</v>
      </c>
      <c r="T837">
        <f t="shared" ca="1" si="120"/>
        <v>9.9352904360980376E-2</v>
      </c>
      <c r="V837">
        <f t="shared" si="121"/>
        <v>2</v>
      </c>
      <c r="W837">
        <f t="shared" ca="1" si="122"/>
        <v>0</v>
      </c>
      <c r="X837">
        <f t="shared" ca="1" si="123"/>
        <v>1</v>
      </c>
      <c r="Y837">
        <f t="shared" ca="1" si="124"/>
        <v>0</v>
      </c>
      <c r="Z837">
        <f t="shared" ca="1" si="125"/>
        <v>0</v>
      </c>
    </row>
    <row r="838" spans="1:26" x14ac:dyDescent="0.3">
      <c r="A838">
        <v>1304</v>
      </c>
      <c r="B838" t="s">
        <v>6</v>
      </c>
      <c r="C838" t="s">
        <v>7</v>
      </c>
      <c r="D838" s="1">
        <v>0.12106481481481482</v>
      </c>
      <c r="E838">
        <v>4</v>
      </c>
      <c r="F838">
        <v>8</v>
      </c>
      <c r="G838">
        <v>220</v>
      </c>
      <c r="H838">
        <v>0.5</v>
      </c>
      <c r="I838">
        <v>0.9375</v>
      </c>
      <c r="J838">
        <v>0.27904040404040403</v>
      </c>
      <c r="K838">
        <v>0.59703486714241105</v>
      </c>
      <c r="L838">
        <v>0.26622474747474745</v>
      </c>
      <c r="M838">
        <f t="shared" si="117"/>
        <v>4</v>
      </c>
      <c r="N838">
        <f t="shared" si="118"/>
        <v>619</v>
      </c>
      <c r="O838">
        <f ca="1">AVERAGE(INDIRECT("K"&amp;N838):K838)</f>
        <v>0.5955067012759121</v>
      </c>
      <c r="P838">
        <f ca="1">IF(ROW(P838)-N838&gt;10,VAR(INDIRECT("K"&amp;N838):K838),$K$6951/4)</f>
        <v>3.480287092152061E-3</v>
      </c>
      <c r="Q838">
        <f ca="1">(AVERAGE(INDIRECT("K"&amp;N838):L838)+AVERAGE(L809:L838))/2</f>
        <v>0.49657148811840518</v>
      </c>
      <c r="R838">
        <f ca="1">IF(ROW(P838)-N838&gt;10,VAR(INDIRECT("K"&amp;N838):L838),$L$6951/4)</f>
        <v>2.7825438126426728E-2</v>
      </c>
      <c r="S838">
        <f t="shared" ca="1" si="119"/>
        <v>0.44053119835874271</v>
      </c>
      <c r="T838">
        <f t="shared" ca="1" si="120"/>
        <v>9.8811966874431584E-2</v>
      </c>
      <c r="V838">
        <f t="shared" si="121"/>
        <v>2</v>
      </c>
      <c r="W838">
        <f t="shared" ca="1" si="122"/>
        <v>0</v>
      </c>
      <c r="X838">
        <f t="shared" ca="1" si="123"/>
        <v>1</v>
      </c>
      <c r="Y838">
        <f t="shared" ca="1" si="124"/>
        <v>0</v>
      </c>
      <c r="Z838">
        <f t="shared" ca="1" si="125"/>
        <v>0</v>
      </c>
    </row>
    <row r="839" spans="1:26" x14ac:dyDescent="0.3">
      <c r="A839">
        <v>1304</v>
      </c>
      <c r="B839" t="s">
        <v>6</v>
      </c>
      <c r="C839" t="s">
        <v>7</v>
      </c>
      <c r="D839" s="1">
        <v>0.12151620370370371</v>
      </c>
      <c r="E839">
        <v>4</v>
      </c>
      <c r="F839">
        <v>8</v>
      </c>
      <c r="G839">
        <v>221</v>
      </c>
      <c r="H839">
        <v>0.3</v>
      </c>
      <c r="I839">
        <v>0.9375</v>
      </c>
      <c r="J839">
        <v>0.27904040404040403</v>
      </c>
      <c r="K839">
        <v>0.59258220775102477</v>
      </c>
      <c r="L839">
        <v>0.49955808080808078</v>
      </c>
      <c r="M839">
        <f t="shared" si="117"/>
        <v>4</v>
      </c>
      <c r="N839">
        <f t="shared" si="118"/>
        <v>619</v>
      </c>
      <c r="O839">
        <f ca="1">AVERAGE(INDIRECT("K"&amp;N839):K839)</f>
        <v>0.59549346827353711</v>
      </c>
      <c r="P839">
        <f ca="1">IF(ROW(P839)-N839&gt;10,VAR(INDIRECT("K"&amp;N839):K839),$K$6951/4)</f>
        <v>3.4645063051993133E-3</v>
      </c>
      <c r="Q839">
        <f ca="1">(AVERAGE(INDIRECT("K"&amp;N839):L839)+AVERAGE(L810:L839))/2</f>
        <v>0.49439581635737839</v>
      </c>
      <c r="R839">
        <f ca="1">IF(ROW(P839)-N839&gt;10,VAR(INDIRECT("K"&amp;N839):L839),$L$6951/4)</f>
        <v>2.7709441053599744E-2</v>
      </c>
      <c r="S839">
        <f t="shared" ca="1" si="119"/>
        <v>0.43844064841407776</v>
      </c>
      <c r="T839">
        <f t="shared" ca="1" si="120"/>
        <v>9.8783753948481892E-2</v>
      </c>
      <c r="V839">
        <f t="shared" si="121"/>
        <v>2</v>
      </c>
      <c r="W839">
        <f t="shared" ca="1" si="122"/>
        <v>0</v>
      </c>
      <c r="X839">
        <f t="shared" ca="1" si="123"/>
        <v>1</v>
      </c>
      <c r="Y839">
        <f t="shared" ca="1" si="124"/>
        <v>0</v>
      </c>
      <c r="Z839">
        <f t="shared" ca="1" si="125"/>
        <v>0</v>
      </c>
    </row>
    <row r="840" spans="1:26" x14ac:dyDescent="0.3">
      <c r="A840">
        <v>1304</v>
      </c>
      <c r="B840" t="s">
        <v>6</v>
      </c>
      <c r="C840" t="s">
        <v>7</v>
      </c>
      <c r="D840" s="1">
        <v>0.12193287037037037</v>
      </c>
      <c r="E840">
        <v>4</v>
      </c>
      <c r="F840">
        <v>8</v>
      </c>
      <c r="G840">
        <v>222</v>
      </c>
      <c r="H840">
        <v>0.53333333333333333</v>
      </c>
      <c r="I840">
        <v>0.9375</v>
      </c>
      <c r="J840">
        <v>0.27904040404040403</v>
      </c>
      <c r="K840">
        <v>0.58536454000170268</v>
      </c>
      <c r="L840">
        <v>0.35955808080808077</v>
      </c>
      <c r="M840">
        <f t="shared" si="117"/>
        <v>4</v>
      </c>
      <c r="N840">
        <f t="shared" si="118"/>
        <v>619</v>
      </c>
      <c r="O840">
        <f ca="1">AVERAGE(INDIRECT("K"&amp;N840):K840)</f>
        <v>0.59544784247051086</v>
      </c>
      <c r="P840">
        <f ca="1">IF(ROW(P840)-N840&gt;10,VAR(INDIRECT("K"&amp;N840):K840),$K$6951/4)</f>
        <v>3.4492919465669595E-3</v>
      </c>
      <c r="Q840">
        <f ca="1">(AVERAGE(INDIRECT("K"&amp;N840):L840)+AVERAGE(L811:L840))/2</f>
        <v>0.48894343584627709</v>
      </c>
      <c r="R840">
        <f ca="1">IF(ROW(P840)-N840&gt;10,VAR(INDIRECT("K"&amp;N840):L840),$L$6951/4)</f>
        <v>2.767269756083791E-2</v>
      </c>
      <c r="S840">
        <f t="shared" ca="1" si="119"/>
        <v>0.43319202962089809</v>
      </c>
      <c r="T840">
        <f t="shared" ca="1" si="120"/>
        <v>9.8547757725036891E-2</v>
      </c>
      <c r="V840">
        <f t="shared" si="121"/>
        <v>2</v>
      </c>
      <c r="W840">
        <f t="shared" ca="1" si="122"/>
        <v>0</v>
      </c>
      <c r="X840">
        <f t="shared" ca="1" si="123"/>
        <v>1</v>
      </c>
      <c r="Y840">
        <f t="shared" ca="1" si="124"/>
        <v>0</v>
      </c>
      <c r="Z840">
        <f t="shared" ca="1" si="125"/>
        <v>0</v>
      </c>
    </row>
    <row r="841" spans="1:26" x14ac:dyDescent="0.3">
      <c r="A841">
        <v>1304</v>
      </c>
      <c r="B841" t="s">
        <v>6</v>
      </c>
      <c r="C841" t="s">
        <v>7</v>
      </c>
      <c r="D841" s="1">
        <v>0.12254629629629629</v>
      </c>
      <c r="E841">
        <v>4</v>
      </c>
      <c r="F841">
        <v>8</v>
      </c>
      <c r="G841">
        <v>223</v>
      </c>
      <c r="H841">
        <v>0.38095238095238093</v>
      </c>
      <c r="I841">
        <v>0.9375</v>
      </c>
      <c r="J841">
        <v>0.27904040404040403</v>
      </c>
      <c r="K841">
        <v>0.58216134016424514</v>
      </c>
      <c r="L841">
        <v>0.52289141414141405</v>
      </c>
      <c r="M841">
        <f t="shared" si="117"/>
        <v>4</v>
      </c>
      <c r="N841">
        <f t="shared" si="118"/>
        <v>619</v>
      </c>
      <c r="O841">
        <f ca="1">AVERAGE(INDIRECT("K"&amp;N841):K841)</f>
        <v>0.59538826174268011</v>
      </c>
      <c r="P841">
        <f ca="1">IF(ROW(P841)-N841&gt;10,VAR(INDIRECT("K"&amp;N841):K841),$K$6951/4)</f>
        <v>3.4345462149340325E-3</v>
      </c>
      <c r="Q841">
        <f ca="1">(AVERAGE(INDIRECT("K"&amp;N841):L841)+AVERAGE(L812:L841))/2</f>
        <v>0.48989446800465958</v>
      </c>
      <c r="R841">
        <f ca="1">IF(ROW(P841)-N841&gt;10,VAR(INDIRECT("K"&amp;N841):L841),$L$6951/4)</f>
        <v>2.755229778254404E-2</v>
      </c>
      <c r="S841">
        <f t="shared" ca="1" si="119"/>
        <v>0.4341030549654879</v>
      </c>
      <c r="T841">
        <f t="shared" ca="1" si="120"/>
        <v>9.8553600865983804E-2</v>
      </c>
      <c r="V841">
        <f t="shared" si="121"/>
        <v>2</v>
      </c>
      <c r="W841">
        <f t="shared" ca="1" si="122"/>
        <v>0</v>
      </c>
      <c r="X841">
        <f t="shared" ca="1" si="123"/>
        <v>1</v>
      </c>
      <c r="Y841">
        <f t="shared" ca="1" si="124"/>
        <v>0</v>
      </c>
      <c r="Z841">
        <f t="shared" ca="1" si="125"/>
        <v>0</v>
      </c>
    </row>
    <row r="842" spans="1:26" x14ac:dyDescent="0.3">
      <c r="A842">
        <v>1304</v>
      </c>
      <c r="B842" t="s">
        <v>6</v>
      </c>
      <c r="C842" t="s">
        <v>7</v>
      </c>
      <c r="D842" s="1">
        <v>0.12327546296296296</v>
      </c>
      <c r="E842">
        <v>4</v>
      </c>
      <c r="F842">
        <v>9</v>
      </c>
      <c r="G842">
        <v>224</v>
      </c>
      <c r="H842">
        <v>0.66666666666666663</v>
      </c>
      <c r="I842">
        <v>0.1875</v>
      </c>
      <c r="J842">
        <v>2.1072796934865926E-2</v>
      </c>
      <c r="K842">
        <v>0.5754720705044496</v>
      </c>
      <c r="L842">
        <v>0.41622474747474741</v>
      </c>
      <c r="M842">
        <f t="shared" si="117"/>
        <v>4</v>
      </c>
      <c r="N842">
        <f t="shared" si="118"/>
        <v>619</v>
      </c>
      <c r="O842">
        <f ca="1">AVERAGE(INDIRECT("K"&amp;N842):K842)</f>
        <v>0.5952993501746523</v>
      </c>
      <c r="P842">
        <f ca="1">IF(ROW(P842)-N842&gt;10,VAR(INDIRECT("K"&amp;N842):K842),$K$6951/4)</f>
        <v>3.4209154421928323E-3</v>
      </c>
      <c r="Q842">
        <f ca="1">(AVERAGE(INDIRECT("K"&amp;N842):L842)+AVERAGE(L813:L842))/2</f>
        <v>0.48760792285277577</v>
      </c>
      <c r="R842">
        <f ca="1">IF(ROW(P842)-N842&gt;10,VAR(INDIRECT("K"&amp;N842):L842),$L$6951/4)</f>
        <v>2.747290444969934E-2</v>
      </c>
      <c r="S842">
        <f t="shared" ca="1" si="119"/>
        <v>0.43189968496666981</v>
      </c>
      <c r="T842">
        <f t="shared" ca="1" si="120"/>
        <v>9.8469944812073551E-2</v>
      </c>
      <c r="V842">
        <f t="shared" si="121"/>
        <v>2</v>
      </c>
      <c r="W842">
        <f t="shared" ca="1" si="122"/>
        <v>0</v>
      </c>
      <c r="X842">
        <f t="shared" ca="1" si="123"/>
        <v>1</v>
      </c>
      <c r="Y842">
        <f t="shared" ca="1" si="124"/>
        <v>0</v>
      </c>
      <c r="Z842">
        <f t="shared" ca="1" si="125"/>
        <v>0</v>
      </c>
    </row>
    <row r="843" spans="1:26" x14ac:dyDescent="0.3">
      <c r="A843">
        <v>1304</v>
      </c>
      <c r="B843" t="s">
        <v>6</v>
      </c>
      <c r="C843" t="s">
        <v>7</v>
      </c>
      <c r="D843" s="1">
        <v>0.12347222222222222</v>
      </c>
      <c r="E843">
        <v>4</v>
      </c>
      <c r="F843">
        <v>9</v>
      </c>
      <c r="G843">
        <v>225</v>
      </c>
      <c r="H843">
        <v>0.33333333333333331</v>
      </c>
      <c r="I843">
        <v>0.1875</v>
      </c>
      <c r="J843">
        <v>2.1072796934865926E-2</v>
      </c>
      <c r="K843">
        <v>0.57528401912211957</v>
      </c>
      <c r="L843">
        <v>0.48963122605363979</v>
      </c>
      <c r="M843">
        <f t="shared" si="117"/>
        <v>4</v>
      </c>
      <c r="N843">
        <f t="shared" si="118"/>
        <v>619</v>
      </c>
      <c r="O843">
        <f ca="1">AVERAGE(INDIRECT("K"&amp;N843):K843)</f>
        <v>0.59521039314775204</v>
      </c>
      <c r="P843">
        <f ca="1">IF(ROW(P843)-N843&gt;10,VAR(INDIRECT("K"&amp;N843):K843),$K$6951/4)</f>
        <v>3.4074240025973243E-3</v>
      </c>
      <c r="Q843">
        <f ca="1">(AVERAGE(INDIRECT("K"&amp;N843):L843)+AVERAGE(L814:L843))/2</f>
        <v>0.48935332797107867</v>
      </c>
      <c r="R843">
        <f ca="1">IF(ROW(P843)-N843&gt;10,VAR(INDIRECT("K"&amp;N843):L843),$L$6951/4)</f>
        <v>2.7360875831327878E-2</v>
      </c>
      <c r="S843">
        <f t="shared" ca="1" si="119"/>
        <v>0.43357253123991668</v>
      </c>
      <c r="T843">
        <f t="shared" ca="1" si="120"/>
        <v>9.8480257476748032E-2</v>
      </c>
      <c r="V843">
        <f t="shared" si="121"/>
        <v>2</v>
      </c>
      <c r="W843">
        <f t="shared" ca="1" si="122"/>
        <v>0</v>
      </c>
      <c r="X843">
        <f t="shared" ca="1" si="123"/>
        <v>1</v>
      </c>
      <c r="Y843">
        <f t="shared" ca="1" si="124"/>
        <v>0</v>
      </c>
      <c r="Z843">
        <f t="shared" ca="1" si="125"/>
        <v>0</v>
      </c>
    </row>
    <row r="844" spans="1:26" x14ac:dyDescent="0.3">
      <c r="A844">
        <v>1304</v>
      </c>
      <c r="B844" t="s">
        <v>6</v>
      </c>
      <c r="C844" t="s">
        <v>7</v>
      </c>
      <c r="D844" s="1">
        <v>0.12379629629629629</v>
      </c>
      <c r="E844">
        <v>4</v>
      </c>
      <c r="F844">
        <v>9</v>
      </c>
      <c r="G844">
        <v>226</v>
      </c>
      <c r="H844">
        <v>0.66666666666666663</v>
      </c>
      <c r="I844">
        <v>0.1875</v>
      </c>
      <c r="J844">
        <v>2.1072796934865926E-2</v>
      </c>
      <c r="K844">
        <v>0.57653990217636442</v>
      </c>
      <c r="L844">
        <v>0.25629789272030651</v>
      </c>
      <c r="M844">
        <f t="shared" si="117"/>
        <v>4</v>
      </c>
      <c r="N844">
        <f t="shared" si="118"/>
        <v>619</v>
      </c>
      <c r="O844">
        <f ca="1">AVERAGE(INDIRECT("K"&amp;N844):K844)</f>
        <v>0.59512778035584324</v>
      </c>
      <c r="P844">
        <f ca="1">IF(ROW(P844)-N844&gt;10,VAR(INDIRECT("K"&amp;N844):K844),$K$6951/4)</f>
        <v>3.3938223173045666E-3</v>
      </c>
      <c r="Q844">
        <f ca="1">(AVERAGE(INDIRECT("K"&amp;N844):L844)+AVERAGE(L815:L844))/2</f>
        <v>0.4830646680353603</v>
      </c>
      <c r="R844">
        <f ca="1">IF(ROW(P844)-N844&gt;10,VAR(INDIRECT("K"&amp;N844):L844),$L$6951/4)</f>
        <v>2.7437425817140655E-2</v>
      </c>
      <c r="S844">
        <f t="shared" ca="1" si="119"/>
        <v>0.42750218523152422</v>
      </c>
      <c r="T844">
        <f t="shared" ca="1" si="120"/>
        <v>9.7960332720074039E-2</v>
      </c>
      <c r="V844">
        <f t="shared" si="121"/>
        <v>2</v>
      </c>
      <c r="W844">
        <f t="shared" ca="1" si="122"/>
        <v>0</v>
      </c>
      <c r="X844">
        <f t="shared" ca="1" si="123"/>
        <v>1</v>
      </c>
      <c r="Y844">
        <f t="shared" ca="1" si="124"/>
        <v>0</v>
      </c>
      <c r="Z844">
        <f t="shared" ca="1" si="125"/>
        <v>0</v>
      </c>
    </row>
    <row r="845" spans="1:26" x14ac:dyDescent="0.3">
      <c r="A845">
        <v>1304</v>
      </c>
      <c r="B845" t="s">
        <v>6</v>
      </c>
      <c r="C845" t="s">
        <v>7</v>
      </c>
      <c r="D845" s="1">
        <v>0.12413194444444445</v>
      </c>
      <c r="E845">
        <v>4</v>
      </c>
      <c r="F845">
        <v>9</v>
      </c>
      <c r="G845">
        <v>227</v>
      </c>
      <c r="H845">
        <v>0.8</v>
      </c>
      <c r="I845">
        <v>0.1875</v>
      </c>
      <c r="J845">
        <v>2.1072796934865926E-2</v>
      </c>
      <c r="K845">
        <v>0.57688922789389796</v>
      </c>
      <c r="L845">
        <v>0.48963122605363979</v>
      </c>
      <c r="M845">
        <f t="shared" si="117"/>
        <v>4</v>
      </c>
      <c r="N845">
        <f t="shared" si="118"/>
        <v>619</v>
      </c>
      <c r="O845">
        <f ca="1">AVERAGE(INDIRECT("K"&amp;N845):K845)</f>
        <v>0.59504743430975537</v>
      </c>
      <c r="P845">
        <f ca="1">IF(ROW(P845)-N845&gt;10,VAR(INDIRECT("K"&amp;N845):K845),$K$6951/4)</f>
        <v>3.3802707999728236E-3</v>
      </c>
      <c r="Q845">
        <f ca="1">(AVERAGE(INDIRECT("K"&amp;N845):L845)+AVERAGE(L816:L845))/2</f>
        <v>0.48481383731994832</v>
      </c>
      <c r="R845">
        <f ca="1">IF(ROW(P845)-N845&gt;10,VAR(INDIRECT("K"&amp;N845):L845),$L$6951/4)</f>
        <v>2.7326565128607795E-2</v>
      </c>
      <c r="S845">
        <f t="shared" ca="1" si="119"/>
        <v>0.42917910860261915</v>
      </c>
      <c r="T845">
        <f t="shared" ca="1" si="120"/>
        <v>9.7963975809583576E-2</v>
      </c>
      <c r="V845">
        <f t="shared" si="121"/>
        <v>2</v>
      </c>
      <c r="W845">
        <f t="shared" ca="1" si="122"/>
        <v>0</v>
      </c>
      <c r="X845">
        <f t="shared" ca="1" si="123"/>
        <v>1</v>
      </c>
      <c r="Y845">
        <f t="shared" ca="1" si="124"/>
        <v>0</v>
      </c>
      <c r="Z845">
        <f t="shared" ca="1" si="125"/>
        <v>0</v>
      </c>
    </row>
    <row r="846" spans="1:26" x14ac:dyDescent="0.3">
      <c r="A846">
        <v>1304</v>
      </c>
      <c r="B846" t="s">
        <v>6</v>
      </c>
      <c r="C846" t="s">
        <v>7</v>
      </c>
      <c r="D846" s="1">
        <v>0.12440972222222223</v>
      </c>
      <c r="E846">
        <v>4</v>
      </c>
      <c r="F846">
        <v>9</v>
      </c>
      <c r="G846">
        <v>228</v>
      </c>
      <c r="H846">
        <v>0.53333333333333333</v>
      </c>
      <c r="I846">
        <v>0.1875</v>
      </c>
      <c r="J846">
        <v>2.1072796934865926E-2</v>
      </c>
      <c r="K846">
        <v>0.58534782793241613</v>
      </c>
      <c r="L846">
        <v>0.58296455938697322</v>
      </c>
      <c r="M846">
        <f t="shared" si="117"/>
        <v>4</v>
      </c>
      <c r="N846">
        <f t="shared" si="118"/>
        <v>619</v>
      </c>
      <c r="O846">
        <f ca="1">AVERAGE(INDIRECT("K"&amp;N846):K846)</f>
        <v>0.59500489217652153</v>
      </c>
      <c r="P846">
        <f ca="1">IF(ROW(P846)-N846&gt;10,VAR(INDIRECT("K"&amp;N846):K846),$K$6951/4)</f>
        <v>3.3657923811268114E-3</v>
      </c>
      <c r="Q846">
        <f ca="1">(AVERAGE(INDIRECT("K"&amp;N846):L846)+AVERAGE(L817:L846))/2</f>
        <v>0.48978613040489821</v>
      </c>
      <c r="R846">
        <f ca="1">IF(ROW(P846)-N846&gt;10,VAR(INDIRECT("K"&amp;N846):L846),$L$6951/4)</f>
        <v>2.7210485825459596E-2</v>
      </c>
      <c r="S846">
        <f t="shared" ca="1" si="119"/>
        <v>0.43395267117317282</v>
      </c>
      <c r="T846">
        <f t="shared" ca="1" si="120"/>
        <v>9.7961263129558371E-2</v>
      </c>
      <c r="V846">
        <f t="shared" si="121"/>
        <v>2</v>
      </c>
      <c r="W846">
        <f t="shared" ca="1" si="122"/>
        <v>0</v>
      </c>
      <c r="X846">
        <f t="shared" ca="1" si="123"/>
        <v>1</v>
      </c>
      <c r="Y846">
        <f t="shared" ca="1" si="124"/>
        <v>0</v>
      </c>
      <c r="Z846">
        <f t="shared" ca="1" si="125"/>
        <v>0</v>
      </c>
    </row>
    <row r="847" spans="1:26" x14ac:dyDescent="0.3">
      <c r="A847">
        <v>1304</v>
      </c>
      <c r="B847" t="s">
        <v>6</v>
      </c>
      <c r="C847" t="s">
        <v>7</v>
      </c>
      <c r="D847" s="1">
        <v>0.12469907407407407</v>
      </c>
      <c r="E847">
        <v>4</v>
      </c>
      <c r="F847">
        <v>9</v>
      </c>
      <c r="G847">
        <v>229</v>
      </c>
      <c r="H847">
        <v>0.66666666666666674</v>
      </c>
      <c r="I847">
        <v>0.1875</v>
      </c>
      <c r="J847">
        <v>2.1072796934865926E-2</v>
      </c>
      <c r="K847">
        <v>0.59376829349030147</v>
      </c>
      <c r="L847">
        <v>0.39629789272030647</v>
      </c>
      <c r="M847">
        <f t="shared" si="117"/>
        <v>4</v>
      </c>
      <c r="N847">
        <f t="shared" si="118"/>
        <v>619</v>
      </c>
      <c r="O847">
        <f ca="1">AVERAGE(INDIRECT("K"&amp;N847):K847)</f>
        <v>0.59499949218225856</v>
      </c>
      <c r="P847">
        <f ca="1">IF(ROW(P847)-N847&gt;10,VAR(INDIRECT("K"&amp;N847):K847),$K$6951/4)</f>
        <v>3.3510368114669773E-3</v>
      </c>
      <c r="Q847">
        <f ca="1">(AVERAGE(INDIRECT("K"&amp;N847):L847)+AVERAGE(L818:L847))/2</f>
        <v>0.4883410280543094</v>
      </c>
      <c r="R847">
        <f ca="1">IF(ROW(P847)-N847&gt;10,VAR(INDIRECT("K"&amp;N847):L847),$L$6951/4)</f>
        <v>2.7149185617891747E-2</v>
      </c>
      <c r="S847">
        <f t="shared" ca="1" si="119"/>
        <v>0.43255591445866032</v>
      </c>
      <c r="T847">
        <f t="shared" ca="1" si="120"/>
        <v>9.7798004257002816E-2</v>
      </c>
      <c r="V847">
        <f t="shared" si="121"/>
        <v>2</v>
      </c>
      <c r="W847">
        <f t="shared" ca="1" si="122"/>
        <v>0</v>
      </c>
      <c r="X847">
        <f t="shared" ca="1" si="123"/>
        <v>1</v>
      </c>
      <c r="Y847">
        <f t="shared" ca="1" si="124"/>
        <v>0</v>
      </c>
      <c r="Z847">
        <f t="shared" ca="1" si="125"/>
        <v>0</v>
      </c>
    </row>
    <row r="848" spans="1:26" x14ac:dyDescent="0.3">
      <c r="A848">
        <v>1304</v>
      </c>
      <c r="B848" t="s">
        <v>6</v>
      </c>
      <c r="C848" t="s">
        <v>7</v>
      </c>
      <c r="D848" s="1">
        <v>0.12600694444444444</v>
      </c>
      <c r="E848">
        <v>4</v>
      </c>
      <c r="F848">
        <v>10</v>
      </c>
      <c r="G848">
        <v>230</v>
      </c>
      <c r="H848">
        <v>0.83333333333333337</v>
      </c>
      <c r="I848">
        <v>0.8125</v>
      </c>
      <c r="J848">
        <v>0.235202492211838</v>
      </c>
      <c r="K848">
        <v>0.6002080532422196</v>
      </c>
      <c r="L848">
        <v>0.48963122605363985</v>
      </c>
      <c r="M848">
        <f t="shared" si="117"/>
        <v>4</v>
      </c>
      <c r="N848">
        <f t="shared" si="118"/>
        <v>619</v>
      </c>
      <c r="O848">
        <f ca="1">AVERAGE(INDIRECT("K"&amp;N848):K848)</f>
        <v>0.59502213809991067</v>
      </c>
      <c r="P848">
        <f ca="1">IF(ROW(P848)-N848&gt;10,VAR(INDIRECT("K"&amp;N848):K848),$K$6951/4)</f>
        <v>3.3365214155901381E-3</v>
      </c>
      <c r="Q848">
        <f ca="1">(AVERAGE(INDIRECT("K"&amp;N848):L848)+AVERAGE(L819:L848))/2</f>
        <v>0.49011660422407366</v>
      </c>
      <c r="R848">
        <f ca="1">IF(ROW(P848)-N848&gt;10,VAR(INDIRECT("K"&amp;N848):L848),$L$6951/4)</f>
        <v>2.7044541014185852E-2</v>
      </c>
      <c r="S848">
        <f t="shared" ca="1" si="119"/>
        <v>0.43426031159708611</v>
      </c>
      <c r="T848">
        <f t="shared" ca="1" si="120"/>
        <v>9.7761446237554644E-2</v>
      </c>
      <c r="V848">
        <f t="shared" si="121"/>
        <v>2</v>
      </c>
      <c r="W848">
        <f t="shared" ca="1" si="122"/>
        <v>0</v>
      </c>
      <c r="X848">
        <f t="shared" ca="1" si="123"/>
        <v>1</v>
      </c>
      <c r="Y848">
        <f t="shared" ca="1" si="124"/>
        <v>0</v>
      </c>
      <c r="Z848">
        <f t="shared" ca="1" si="125"/>
        <v>0</v>
      </c>
    </row>
    <row r="849" spans="1:26" x14ac:dyDescent="0.3">
      <c r="A849">
        <v>1304</v>
      </c>
      <c r="B849" t="s">
        <v>6</v>
      </c>
      <c r="C849" t="s">
        <v>7</v>
      </c>
      <c r="D849" s="1">
        <v>0.12637731481481482</v>
      </c>
      <c r="E849">
        <v>4</v>
      </c>
      <c r="F849">
        <v>10</v>
      </c>
      <c r="G849">
        <v>231</v>
      </c>
      <c r="H849">
        <v>0.5</v>
      </c>
      <c r="I849">
        <v>0.8125</v>
      </c>
      <c r="J849">
        <v>0.235202492211838</v>
      </c>
      <c r="K849">
        <v>0.59908069258708085</v>
      </c>
      <c r="L849">
        <v>0.71162383177570099</v>
      </c>
      <c r="M849">
        <f t="shared" si="117"/>
        <v>4</v>
      </c>
      <c r="N849">
        <f t="shared" si="118"/>
        <v>619</v>
      </c>
      <c r="O849">
        <f ca="1">AVERAGE(INDIRECT("K"&amp;N849):K849)</f>
        <v>0.59503970759985503</v>
      </c>
      <c r="P849">
        <f ca="1">IF(ROW(P849)-N849&gt;10,VAR(INDIRECT("K"&amp;N849):K849),$K$6951/4)</f>
        <v>3.3220861075125849E-3</v>
      </c>
      <c r="Q849">
        <f ca="1">(AVERAGE(INDIRECT("K"&amp;N849):L849)+AVERAGE(L820:L849))/2</f>
        <v>0.49931088325804518</v>
      </c>
      <c r="R849">
        <f ca="1">IF(ROW(P849)-N849&gt;10,VAR(INDIRECT("K"&amp;N849):L849),$L$6951/4)</f>
        <v>2.6985633474044212E-2</v>
      </c>
      <c r="S849">
        <f t="shared" ca="1" si="119"/>
        <v>0.44308429594998083</v>
      </c>
      <c r="T849">
        <f t="shared" ca="1" si="120"/>
        <v>9.759711539358118E-2</v>
      </c>
      <c r="V849">
        <f t="shared" si="121"/>
        <v>2</v>
      </c>
      <c r="W849">
        <f t="shared" ca="1" si="122"/>
        <v>0</v>
      </c>
      <c r="X849">
        <f t="shared" ca="1" si="123"/>
        <v>1</v>
      </c>
      <c r="Y849">
        <f t="shared" ca="1" si="124"/>
        <v>0</v>
      </c>
      <c r="Z849">
        <f t="shared" ca="1" si="125"/>
        <v>0</v>
      </c>
    </row>
    <row r="850" spans="1:26" x14ac:dyDescent="0.3">
      <c r="A850">
        <v>1304</v>
      </c>
      <c r="B850" t="s">
        <v>6</v>
      </c>
      <c r="C850" t="s">
        <v>7</v>
      </c>
      <c r="D850" s="1">
        <v>0.12672453703703704</v>
      </c>
      <c r="E850">
        <v>4</v>
      </c>
      <c r="F850">
        <v>10</v>
      </c>
      <c r="G850">
        <v>232</v>
      </c>
      <c r="H850">
        <v>0.66666666666666663</v>
      </c>
      <c r="I850">
        <v>0.8125</v>
      </c>
      <c r="J850">
        <v>0.235202492211838</v>
      </c>
      <c r="K850">
        <v>0.60006056259816942</v>
      </c>
      <c r="L850">
        <v>0.4782904984423676</v>
      </c>
      <c r="M850">
        <f t="shared" si="117"/>
        <v>4</v>
      </c>
      <c r="N850">
        <f t="shared" si="118"/>
        <v>619</v>
      </c>
      <c r="O850">
        <f ca="1">AVERAGE(INDIRECT("K"&amp;N850):K850)</f>
        <v>0.59506134921622711</v>
      </c>
      <c r="P850">
        <f ca="1">IF(ROW(P850)-N850&gt;10,VAR(INDIRECT("K"&amp;N850):K850),$K$6951/4)</f>
        <v>3.3078134417895682E-3</v>
      </c>
      <c r="Q850">
        <f ca="1">(AVERAGE(INDIRECT("K"&amp;N850):L850)+AVERAGE(L821:L850))/2</f>
        <v>0.50630843912804002</v>
      </c>
      <c r="R850">
        <f ca="1">IF(ROW(P850)-N850&gt;10,VAR(INDIRECT("K"&amp;N850):L850),$L$6951/4)</f>
        <v>2.6886033715868875E-2</v>
      </c>
      <c r="S850">
        <f t="shared" ca="1" si="119"/>
        <v>0.44980483490272166</v>
      </c>
      <c r="T850">
        <f t="shared" ca="1" si="120"/>
        <v>9.7550801496345416E-2</v>
      </c>
      <c r="V850">
        <f t="shared" si="121"/>
        <v>2</v>
      </c>
      <c r="W850">
        <f t="shared" ca="1" si="122"/>
        <v>0</v>
      </c>
      <c r="X850">
        <f t="shared" ca="1" si="123"/>
        <v>1</v>
      </c>
      <c r="Y850">
        <f t="shared" ca="1" si="124"/>
        <v>0</v>
      </c>
      <c r="Z850">
        <f t="shared" ca="1" si="125"/>
        <v>0</v>
      </c>
    </row>
    <row r="851" spans="1:26" x14ac:dyDescent="0.3">
      <c r="A851">
        <v>1304</v>
      </c>
      <c r="B851" t="s">
        <v>6</v>
      </c>
      <c r="C851" t="s">
        <v>7</v>
      </c>
      <c r="D851" s="1">
        <v>0.1272800925925926</v>
      </c>
      <c r="E851">
        <v>4</v>
      </c>
      <c r="F851">
        <v>10</v>
      </c>
      <c r="G851">
        <v>233</v>
      </c>
      <c r="H851">
        <v>0.8</v>
      </c>
      <c r="I851">
        <v>0.8125</v>
      </c>
      <c r="J851">
        <v>0.235202492211838</v>
      </c>
      <c r="K851">
        <v>0.59290379709137664</v>
      </c>
      <c r="L851">
        <v>0.59495716510903418</v>
      </c>
      <c r="M851">
        <f t="shared" si="117"/>
        <v>4</v>
      </c>
      <c r="N851">
        <f t="shared" si="118"/>
        <v>619</v>
      </c>
      <c r="O851">
        <f ca="1">AVERAGE(INDIRECT("K"&amp;N851):K851)</f>
        <v>0.59505208933586295</v>
      </c>
      <c r="P851">
        <f ca="1">IF(ROW(P851)-N851&gt;10,VAR(INDIRECT("K"&amp;N851):K851),$K$6951/4)</f>
        <v>3.2935756039046871E-3</v>
      </c>
      <c r="Q851">
        <f ca="1">(AVERAGE(INDIRECT("K"&amp;N851):L851)+AVERAGE(L822:L851))/2</f>
        <v>0.50953488179853679</v>
      </c>
      <c r="R851">
        <f ca="1">IF(ROW(P851)-N851&gt;10,VAR(INDIRECT("K"&amp;N851):L851),$L$6951/4)</f>
        <v>2.6777221057599006E-2</v>
      </c>
      <c r="S851">
        <f t="shared" ca="1" si="119"/>
        <v>0.45290297249195871</v>
      </c>
      <c r="T851">
        <f t="shared" ca="1" si="120"/>
        <v>9.7531133836904219E-2</v>
      </c>
      <c r="V851">
        <f t="shared" si="121"/>
        <v>2</v>
      </c>
      <c r="W851">
        <f t="shared" ca="1" si="122"/>
        <v>0</v>
      </c>
      <c r="X851">
        <f t="shared" ca="1" si="123"/>
        <v>1</v>
      </c>
      <c r="Y851">
        <f t="shared" ca="1" si="124"/>
        <v>0</v>
      </c>
      <c r="Z851">
        <f t="shared" ca="1" si="125"/>
        <v>0</v>
      </c>
    </row>
    <row r="852" spans="1:26" x14ac:dyDescent="0.3">
      <c r="A852">
        <v>1304</v>
      </c>
      <c r="B852" t="s">
        <v>6</v>
      </c>
      <c r="C852" t="s">
        <v>7</v>
      </c>
      <c r="D852" s="1">
        <v>0.12752314814814814</v>
      </c>
      <c r="E852">
        <v>4</v>
      </c>
      <c r="F852">
        <v>10</v>
      </c>
      <c r="G852">
        <v>234</v>
      </c>
      <c r="H852">
        <v>0.53333333333333333</v>
      </c>
      <c r="I852">
        <v>0.8125</v>
      </c>
      <c r="J852">
        <v>0.235202492211838</v>
      </c>
      <c r="K852">
        <v>0.58520223288774409</v>
      </c>
      <c r="L852">
        <v>0.68829049844236756</v>
      </c>
      <c r="M852">
        <f t="shared" si="117"/>
        <v>4</v>
      </c>
      <c r="N852">
        <f t="shared" si="118"/>
        <v>619</v>
      </c>
      <c r="O852">
        <f ca="1">AVERAGE(INDIRECT("K"&amp;N852):K852)</f>
        <v>0.59500999593223847</v>
      </c>
      <c r="P852">
        <f ca="1">IF(ROW(P852)-N852&gt;10,VAR(INDIRECT("K"&amp;N852):K852),$K$6951/4)</f>
        <v>3.2798547002744743E-3</v>
      </c>
      <c r="Q852">
        <f ca="1">(AVERAGE(INDIRECT("K"&amp;N852):L852)+AVERAGE(L823:L852))/2</f>
        <v>0.51207430161109224</v>
      </c>
      <c r="R852">
        <f ca="1">IF(ROW(P852)-N852&gt;10,VAR(INDIRECT("K"&amp;N852):L852),$L$6951/4)</f>
        <v>2.6702984852059141E-2</v>
      </c>
      <c r="S852">
        <f t="shared" ca="1" si="119"/>
        <v>0.45533633436183202</v>
      </c>
      <c r="T852">
        <f t="shared" ca="1" si="120"/>
        <v>9.7424658593321389E-2</v>
      </c>
      <c r="V852">
        <f t="shared" si="121"/>
        <v>2</v>
      </c>
      <c r="W852">
        <f t="shared" ca="1" si="122"/>
        <v>0</v>
      </c>
      <c r="X852">
        <f t="shared" ca="1" si="123"/>
        <v>1</v>
      </c>
      <c r="Y852">
        <f t="shared" ca="1" si="124"/>
        <v>0</v>
      </c>
      <c r="Z852">
        <f t="shared" ca="1" si="125"/>
        <v>0</v>
      </c>
    </row>
    <row r="853" spans="1:26" x14ac:dyDescent="0.3">
      <c r="A853">
        <v>1304</v>
      </c>
      <c r="B853" t="s">
        <v>6</v>
      </c>
      <c r="C853" t="s">
        <v>7</v>
      </c>
      <c r="D853" s="1">
        <v>0.12800925925925927</v>
      </c>
      <c r="E853">
        <v>4</v>
      </c>
      <c r="F853">
        <v>10</v>
      </c>
      <c r="G853">
        <v>235</v>
      </c>
      <c r="H853">
        <v>0.38095238095238093</v>
      </c>
      <c r="I853">
        <v>0.8125</v>
      </c>
      <c r="J853">
        <v>0.235202492211838</v>
      </c>
      <c r="K853">
        <v>0.5787443552926177</v>
      </c>
      <c r="L853">
        <v>0.50162383177570091</v>
      </c>
      <c r="M853">
        <f t="shared" si="117"/>
        <v>4</v>
      </c>
      <c r="N853">
        <f t="shared" si="118"/>
        <v>619</v>
      </c>
      <c r="O853">
        <f ca="1">AVERAGE(INDIRECT("K"&amp;N853):K853)</f>
        <v>0.59494078044015508</v>
      </c>
      <c r="P853">
        <f ca="1">IF(ROW(P853)-N853&gt;10,VAR(INDIRECT("K"&amp;N853):K853),$K$6951/4)</f>
        <v>3.2669640615173054E-3</v>
      </c>
      <c r="Q853">
        <f ca="1">(AVERAGE(INDIRECT("K"&amp;N853):L853)+AVERAGE(L824:L853))/2</f>
        <v>0.51401787961158518</v>
      </c>
      <c r="R853">
        <f ca="1">IF(ROW(P853)-N853&gt;10,VAR(INDIRECT("K"&amp;N853):L853),$L$6951/4)</f>
        <v>2.6596329122952452E-2</v>
      </c>
      <c r="S853">
        <f t="shared" ca="1" si="119"/>
        <v>0.45720094120088367</v>
      </c>
      <c r="T853">
        <f t="shared" ca="1" si="120"/>
        <v>9.7429541688063129E-2</v>
      </c>
      <c r="V853">
        <f t="shared" si="121"/>
        <v>2</v>
      </c>
      <c r="W853">
        <f t="shared" ca="1" si="122"/>
        <v>0</v>
      </c>
      <c r="X853">
        <f t="shared" ca="1" si="123"/>
        <v>1</v>
      </c>
      <c r="Y853">
        <f t="shared" ca="1" si="124"/>
        <v>0</v>
      </c>
      <c r="Z853">
        <f t="shared" ca="1" si="125"/>
        <v>0</v>
      </c>
    </row>
    <row r="854" spans="1:26" x14ac:dyDescent="0.3">
      <c r="A854">
        <v>1304</v>
      </c>
      <c r="B854" t="s">
        <v>6</v>
      </c>
      <c r="C854" t="s">
        <v>7</v>
      </c>
      <c r="D854" s="1">
        <v>0.1282986111111111</v>
      </c>
      <c r="E854">
        <v>4</v>
      </c>
      <c r="F854">
        <v>10</v>
      </c>
      <c r="G854">
        <v>236</v>
      </c>
      <c r="H854">
        <v>0.5357142857142857</v>
      </c>
      <c r="I854">
        <v>0.8125</v>
      </c>
      <c r="J854">
        <v>0.235202492211838</v>
      </c>
      <c r="K854">
        <v>0.57032472921790989</v>
      </c>
      <c r="L854">
        <v>0.39495716510903423</v>
      </c>
      <c r="M854">
        <f t="shared" si="117"/>
        <v>4</v>
      </c>
      <c r="N854">
        <f t="shared" si="118"/>
        <v>619</v>
      </c>
      <c r="O854">
        <f ca="1">AVERAGE(INDIRECT("K"&amp;N854):K854)</f>
        <v>0.59483647513836591</v>
      </c>
      <c r="P854">
        <f ca="1">IF(ROW(P854)-N854&gt;10,VAR(INDIRECT("K"&amp;N854):K854),$K$6951/4)</f>
        <v>3.2556296714390414E-3</v>
      </c>
      <c r="Q854">
        <f ca="1">(AVERAGE(INDIRECT("K"&amp;N854):L854)+AVERAGE(L825:L854))/2</f>
        <v>0.51228424753016943</v>
      </c>
      <c r="R854">
        <f ca="1">IF(ROW(P854)-N854&gt;10,VAR(INDIRECT("K"&amp;N854):L854),$L$6951/4)</f>
        <v>2.6537864061198881E-2</v>
      </c>
      <c r="S854">
        <f t="shared" ca="1" si="119"/>
        <v>0.45552742365308246</v>
      </c>
      <c r="T854">
        <f t="shared" ca="1" si="120"/>
        <v>9.7332548669505095E-2</v>
      </c>
      <c r="V854">
        <f t="shared" si="121"/>
        <v>2</v>
      </c>
      <c r="W854">
        <f t="shared" ca="1" si="122"/>
        <v>0</v>
      </c>
      <c r="X854">
        <f t="shared" ca="1" si="123"/>
        <v>1</v>
      </c>
      <c r="Y854">
        <f t="shared" ca="1" si="124"/>
        <v>0</v>
      </c>
      <c r="Z854">
        <f t="shared" ca="1" si="125"/>
        <v>0</v>
      </c>
    </row>
    <row r="855" spans="1:26" x14ac:dyDescent="0.3">
      <c r="A855">
        <v>1304</v>
      </c>
      <c r="B855" t="s">
        <v>6</v>
      </c>
      <c r="C855" t="s">
        <v>7</v>
      </c>
      <c r="D855" s="1">
        <v>0.12873842592592594</v>
      </c>
      <c r="E855">
        <v>4</v>
      </c>
      <c r="F855">
        <v>10</v>
      </c>
      <c r="G855">
        <v>237</v>
      </c>
      <c r="H855">
        <v>0.41666666666666669</v>
      </c>
      <c r="I855">
        <v>0.8125</v>
      </c>
      <c r="J855">
        <v>0.235202492211838</v>
      </c>
      <c r="K855">
        <v>0.56107285535916307</v>
      </c>
      <c r="L855">
        <v>0.50329049844236751</v>
      </c>
      <c r="M855">
        <f t="shared" si="117"/>
        <v>4</v>
      </c>
      <c r="N855">
        <f t="shared" si="118"/>
        <v>619</v>
      </c>
      <c r="O855">
        <f ca="1">AVERAGE(INDIRECT("K"&amp;N855):K855)</f>
        <v>0.59469401260765187</v>
      </c>
      <c r="P855">
        <f ca="1">IF(ROW(P855)-N855&gt;10,VAR(INDIRECT("K"&amp;N855):K855),$K$6951/4)</f>
        <v>3.2466446811781776E-3</v>
      </c>
      <c r="Q855">
        <f ca="1">(AVERAGE(INDIRECT("K"&amp;N855):L855)+AVERAGE(L826:L855))/2</f>
        <v>0.51135086064799717</v>
      </c>
      <c r="R855">
        <f ca="1">IF(ROW(P855)-N855&gt;10,VAR(INDIRECT("K"&amp;N855):L855),$L$6951/4)</f>
        <v>2.6431219847380345E-2</v>
      </c>
      <c r="S855">
        <f t="shared" ca="1" si="119"/>
        <v>0.45462908458439483</v>
      </c>
      <c r="T855">
        <f t="shared" ca="1" si="120"/>
        <v>9.7428647146340544E-2</v>
      </c>
      <c r="V855">
        <f t="shared" si="121"/>
        <v>2</v>
      </c>
      <c r="W855">
        <f t="shared" ca="1" si="122"/>
        <v>0</v>
      </c>
      <c r="X855">
        <f t="shared" ca="1" si="123"/>
        <v>1</v>
      </c>
      <c r="Y855">
        <f t="shared" ca="1" si="124"/>
        <v>0</v>
      </c>
      <c r="Z855">
        <f t="shared" ca="1" si="125"/>
        <v>0</v>
      </c>
    </row>
    <row r="856" spans="1:26" x14ac:dyDescent="0.3">
      <c r="A856">
        <v>1304</v>
      </c>
      <c r="B856" t="s">
        <v>6</v>
      </c>
      <c r="C856" t="s">
        <v>7</v>
      </c>
      <c r="D856" s="1">
        <v>0.12909722222222222</v>
      </c>
      <c r="E856">
        <v>4</v>
      </c>
      <c r="F856">
        <v>10</v>
      </c>
      <c r="G856">
        <v>238</v>
      </c>
      <c r="H856">
        <v>0.33333333333333337</v>
      </c>
      <c r="I856">
        <v>0.8125</v>
      </c>
      <c r="J856">
        <v>0.235202492211838</v>
      </c>
      <c r="K856">
        <v>0.55959464394674852</v>
      </c>
      <c r="L856">
        <v>0.41995716510903425</v>
      </c>
      <c r="M856">
        <f t="shared" si="117"/>
        <v>4</v>
      </c>
      <c r="N856">
        <f t="shared" si="118"/>
        <v>619</v>
      </c>
      <c r="O856">
        <f ca="1">AVERAGE(INDIRECT("K"&amp;N856):K856)</f>
        <v>0.59454653626874054</v>
      </c>
      <c r="P856">
        <f ca="1">IF(ROW(P856)-N856&gt;10,VAR(INDIRECT("K"&amp;N856):K856),$K$6951/4)</f>
        <v>3.2381220848609876E-3</v>
      </c>
      <c r="Q856">
        <f ca="1">(AVERAGE(INDIRECT("K"&amp;N856):L856)+AVERAGE(L827:L856))/2</f>
        <v>0.50819914634763497</v>
      </c>
      <c r="R856">
        <f ca="1">IF(ROW(P856)-N856&gt;10,VAR(INDIRECT("K"&amp;N856):L856),$L$6951/4)</f>
        <v>2.6357795740084625E-2</v>
      </c>
      <c r="S856">
        <f t="shared" ca="1" si="119"/>
        <v>0.45159603935365661</v>
      </c>
      <c r="T856">
        <f t="shared" ca="1" si="120"/>
        <v>9.7440315423230187E-2</v>
      </c>
      <c r="V856">
        <f t="shared" si="121"/>
        <v>2</v>
      </c>
      <c r="W856">
        <f t="shared" ca="1" si="122"/>
        <v>0</v>
      </c>
      <c r="X856">
        <f t="shared" ca="1" si="123"/>
        <v>1</v>
      </c>
      <c r="Y856">
        <f t="shared" ca="1" si="124"/>
        <v>0</v>
      </c>
      <c r="Z856">
        <f t="shared" ca="1" si="125"/>
        <v>0</v>
      </c>
    </row>
    <row r="857" spans="1:26" x14ac:dyDescent="0.3">
      <c r="A857">
        <v>1304</v>
      </c>
      <c r="B857" t="s">
        <v>6</v>
      </c>
      <c r="C857" t="s">
        <v>7</v>
      </c>
      <c r="D857" s="1">
        <v>0.12959490740740739</v>
      </c>
      <c r="E857">
        <v>4</v>
      </c>
      <c r="F857">
        <v>10</v>
      </c>
      <c r="G857">
        <v>239</v>
      </c>
      <c r="H857">
        <v>0.27272727272727271</v>
      </c>
      <c r="I857">
        <v>0.8125</v>
      </c>
      <c r="J857">
        <v>0.235202492211838</v>
      </c>
      <c r="K857">
        <v>0.55578586216439729</v>
      </c>
      <c r="L857">
        <v>0.3616238317757009</v>
      </c>
      <c r="M857">
        <f t="shared" si="117"/>
        <v>4</v>
      </c>
      <c r="N857">
        <f t="shared" si="118"/>
        <v>619</v>
      </c>
      <c r="O857">
        <f ca="1">AVERAGE(INDIRECT("K"&amp;N857):K857)</f>
        <v>0.59438435771600262</v>
      </c>
      <c r="P857">
        <f ca="1">IF(ROW(P857)-N857&gt;10,VAR(INDIRECT("K"&amp;N857):K857),$K$6951/4)</f>
        <v>3.2308026799119666E-3</v>
      </c>
      <c r="Q857">
        <f ca="1">(AVERAGE(INDIRECT("K"&amp;N857):L857)+AVERAGE(L828:L857))/2</f>
        <v>0.50005259780306166</v>
      </c>
      <c r="R857">
        <f ca="1">IF(ROW(P857)-N857&gt;10,VAR(INDIRECT("K"&amp;N857):L857),$L$6951/4)</f>
        <v>2.6324567487296044E-2</v>
      </c>
      <c r="S857">
        <f t="shared" ca="1" si="119"/>
        <v>0.44376002602979731</v>
      </c>
      <c r="T857">
        <f t="shared" ca="1" si="120"/>
        <v>9.7364104273399726E-2</v>
      </c>
      <c r="V857">
        <f t="shared" si="121"/>
        <v>2</v>
      </c>
      <c r="W857">
        <f t="shared" ca="1" si="122"/>
        <v>0</v>
      </c>
      <c r="X857">
        <f t="shared" ca="1" si="123"/>
        <v>1</v>
      </c>
      <c r="Y857">
        <f t="shared" ca="1" si="124"/>
        <v>0</v>
      </c>
      <c r="Z857">
        <f t="shared" ca="1" si="125"/>
        <v>0</v>
      </c>
    </row>
    <row r="858" spans="1:26" x14ac:dyDescent="0.3">
      <c r="A858">
        <v>1304</v>
      </c>
      <c r="B858" t="s">
        <v>6</v>
      </c>
      <c r="C858" t="s">
        <v>7</v>
      </c>
      <c r="D858" s="1">
        <v>0.13318287037037038</v>
      </c>
      <c r="E858">
        <v>5</v>
      </c>
      <c r="F858">
        <v>1</v>
      </c>
      <c r="G858">
        <v>240</v>
      </c>
      <c r="H858">
        <v>0.5</v>
      </c>
      <c r="I858">
        <v>0.25390625</v>
      </c>
      <c r="J858">
        <v>0.5</v>
      </c>
      <c r="K858">
        <v>0.55208349221485364</v>
      </c>
      <c r="L858">
        <v>0.31919958935145853</v>
      </c>
      <c r="M858">
        <f t="shared" si="117"/>
        <v>4</v>
      </c>
      <c r="N858">
        <f t="shared" si="118"/>
        <v>619</v>
      </c>
      <c r="O858">
        <f ca="1">AVERAGE(INDIRECT("K"&amp;N858):K858)</f>
        <v>0.59420810410974789</v>
      </c>
      <c r="P858">
        <f ca="1">IF(ROW(P858)-N858&gt;10,VAR(INDIRECT("K"&amp;N858):K858),$K$6951/4)</f>
        <v>3.2247403571594273E-3</v>
      </c>
      <c r="Q858">
        <f ca="1">(AVERAGE(INDIRECT("K"&amp;N858):L858)+AVERAGE(L829:L858))/2</f>
        <v>0.49698592146084342</v>
      </c>
      <c r="R858">
        <f ca="1">IF(ROW(P858)-N858&gt;10,VAR(INDIRECT("K"&amp;N858):L858),$L$6951/4)</f>
        <v>2.6328941126223408E-2</v>
      </c>
      <c r="S858">
        <f t="shared" ca="1" si="119"/>
        <v>0.44079945184212249</v>
      </c>
      <c r="T858">
        <f t="shared" ca="1" si="120"/>
        <v>9.720866288604478E-2</v>
      </c>
      <c r="V858">
        <f t="shared" si="121"/>
        <v>2</v>
      </c>
      <c r="W858">
        <f t="shared" ca="1" si="122"/>
        <v>0</v>
      </c>
      <c r="X858">
        <f t="shared" ca="1" si="123"/>
        <v>1</v>
      </c>
      <c r="Y858">
        <f t="shared" ca="1" si="124"/>
        <v>0</v>
      </c>
      <c r="Z858">
        <f t="shared" ca="1" si="125"/>
        <v>0</v>
      </c>
    </row>
    <row r="859" spans="1:26" x14ac:dyDescent="0.3">
      <c r="A859">
        <v>1304</v>
      </c>
      <c r="B859" t="s">
        <v>6</v>
      </c>
      <c r="C859" t="s">
        <v>7</v>
      </c>
      <c r="D859" s="1">
        <v>0.13354166666666667</v>
      </c>
      <c r="E859">
        <v>5</v>
      </c>
      <c r="F859">
        <v>1</v>
      </c>
      <c r="G859">
        <v>241</v>
      </c>
      <c r="H859">
        <v>0.83333333333333337</v>
      </c>
      <c r="I859">
        <v>0.25390625</v>
      </c>
      <c r="J859">
        <v>0.5</v>
      </c>
      <c r="K859">
        <v>0.55840774867493892</v>
      </c>
      <c r="L859">
        <v>0.47539062499999996</v>
      </c>
      <c r="M859">
        <f t="shared" si="117"/>
        <v>4</v>
      </c>
      <c r="N859">
        <f t="shared" si="118"/>
        <v>619</v>
      </c>
      <c r="O859">
        <f ca="1">AVERAGE(INDIRECT("K"&amp;N859):K859)</f>
        <v>0.5940595549170723</v>
      </c>
      <c r="P859">
        <f ca="1">IF(ROW(P859)-N859&gt;10,VAR(INDIRECT("K"&amp;N859):K859),$K$6951/4)</f>
        <v>3.2166220529019338E-3</v>
      </c>
      <c r="Q859">
        <f ca="1">(AVERAGE(INDIRECT("K"&amp;N859):L859)+AVERAGE(L830:L859))/2</f>
        <v>0.50058193849611243</v>
      </c>
      <c r="R859">
        <f ca="1">IF(ROW(P859)-N859&gt;10,VAR(INDIRECT("K"&amp;N859):L859),$L$6951/4)</f>
        <v>2.6232003927890116E-2</v>
      </c>
      <c r="S859">
        <f t="shared" ca="1" si="119"/>
        <v>0.44425270512085885</v>
      </c>
      <c r="T859">
        <f t="shared" ca="1" si="120"/>
        <v>9.7297443969747793E-2</v>
      </c>
      <c r="V859">
        <f t="shared" si="121"/>
        <v>2</v>
      </c>
      <c r="W859">
        <f t="shared" ca="1" si="122"/>
        <v>0</v>
      </c>
      <c r="X859">
        <f t="shared" ca="1" si="123"/>
        <v>1</v>
      </c>
      <c r="Y859">
        <f t="shared" ca="1" si="124"/>
        <v>0</v>
      </c>
      <c r="Z859">
        <f t="shared" ca="1" si="125"/>
        <v>0</v>
      </c>
    </row>
    <row r="860" spans="1:26" x14ac:dyDescent="0.3">
      <c r="A860">
        <v>1304</v>
      </c>
      <c r="B860" t="s">
        <v>6</v>
      </c>
      <c r="C860" t="s">
        <v>7</v>
      </c>
      <c r="D860" s="1">
        <v>0.1338425925925926</v>
      </c>
      <c r="E860">
        <v>5</v>
      </c>
      <c r="F860">
        <v>1</v>
      </c>
      <c r="G860">
        <v>242</v>
      </c>
      <c r="H860">
        <v>0.5</v>
      </c>
      <c r="I860">
        <v>0.25390625</v>
      </c>
      <c r="J860">
        <v>0.5</v>
      </c>
      <c r="K860">
        <v>0.56250695564578257</v>
      </c>
      <c r="L860">
        <v>0.70872395833333335</v>
      </c>
      <c r="M860">
        <f t="shared" si="117"/>
        <v>4</v>
      </c>
      <c r="N860">
        <f t="shared" si="118"/>
        <v>619</v>
      </c>
      <c r="O860">
        <f ca="1">AVERAGE(INDIRECT("K"&amp;N860):K860)</f>
        <v>0.59392917227545539</v>
      </c>
      <c r="P860">
        <f ca="1">IF(ROW(P860)-N860&gt;10,VAR(INDIRECT("K"&amp;N860):K860),$K$6951/4)</f>
        <v>3.2073889846721809E-3</v>
      </c>
      <c r="Q860">
        <f ca="1">(AVERAGE(INDIRECT("K"&amp;N860):L860)+AVERAGE(L831:L860))/2</f>
        <v>0.50909052147968969</v>
      </c>
      <c r="R860">
        <f ca="1">IF(ROW(P860)-N860&gt;10,VAR(INDIRECT("K"&amp;N860):L860),$L$6951/4)</f>
        <v>2.6173812189235229E-2</v>
      </c>
      <c r="S860">
        <f t="shared" ca="1" si="119"/>
        <v>0.45241995331965174</v>
      </c>
      <c r="T860">
        <f t="shared" ca="1" si="120"/>
        <v>9.7247740948027461E-2</v>
      </c>
      <c r="V860">
        <f t="shared" si="121"/>
        <v>2</v>
      </c>
      <c r="W860">
        <f t="shared" ca="1" si="122"/>
        <v>0</v>
      </c>
      <c r="X860">
        <f t="shared" ca="1" si="123"/>
        <v>1</v>
      </c>
      <c r="Y860">
        <f t="shared" ca="1" si="124"/>
        <v>0</v>
      </c>
      <c r="Z860">
        <f t="shared" ca="1" si="125"/>
        <v>0</v>
      </c>
    </row>
    <row r="861" spans="1:26" x14ac:dyDescent="0.3">
      <c r="A861">
        <v>1304</v>
      </c>
      <c r="B861" t="s">
        <v>6</v>
      </c>
      <c r="C861" t="s">
        <v>7</v>
      </c>
      <c r="D861" s="1">
        <v>0.13408564814814813</v>
      </c>
      <c r="E861">
        <v>5</v>
      </c>
      <c r="F861">
        <v>1</v>
      </c>
      <c r="G861">
        <v>243</v>
      </c>
      <c r="H861">
        <v>0.7</v>
      </c>
      <c r="I861">
        <v>0.25390625</v>
      </c>
      <c r="J861">
        <v>0.5</v>
      </c>
      <c r="K861">
        <v>0.56930404127418832</v>
      </c>
      <c r="L861">
        <v>0.47539062499999996</v>
      </c>
      <c r="M861">
        <f t="shared" si="117"/>
        <v>4</v>
      </c>
      <c r="N861">
        <f t="shared" si="118"/>
        <v>619</v>
      </c>
      <c r="O861">
        <f ca="1">AVERAGE(INDIRECT("K"&amp;N861):K861)</f>
        <v>0.59382783428779584</v>
      </c>
      <c r="P861">
        <f ca="1">IF(ROW(P861)-N861&gt;10,VAR(INDIRECT("K"&amp;N861):K861),$K$6951/4)</f>
        <v>3.1966307724033186E-3</v>
      </c>
      <c r="Q861">
        <f ca="1">(AVERAGE(INDIRECT("K"&amp;N861):L861)+AVERAGE(L832:L861))/2</f>
        <v>0.51386463380726566</v>
      </c>
      <c r="R861">
        <f ca="1">IF(ROW(P861)-N861&gt;10,VAR(INDIRECT("K"&amp;N861):L861),$L$6951/4)</f>
        <v>2.6078860192233232E-2</v>
      </c>
      <c r="S861">
        <f t="shared" ca="1" si="119"/>
        <v>0.45700355984347601</v>
      </c>
      <c r="T861">
        <f t="shared" ca="1" si="120"/>
        <v>9.7268609552715712E-2</v>
      </c>
      <c r="V861">
        <f t="shared" si="121"/>
        <v>2</v>
      </c>
      <c r="W861">
        <f t="shared" ca="1" si="122"/>
        <v>0</v>
      </c>
      <c r="X861">
        <f t="shared" ca="1" si="123"/>
        <v>1</v>
      </c>
      <c r="Y861">
        <f t="shared" ca="1" si="124"/>
        <v>0</v>
      </c>
      <c r="Z861">
        <f t="shared" ca="1" si="125"/>
        <v>0</v>
      </c>
    </row>
    <row r="862" spans="1:26" x14ac:dyDescent="0.3">
      <c r="A862">
        <v>1304</v>
      </c>
      <c r="B862" t="s">
        <v>6</v>
      </c>
      <c r="C862" t="s">
        <v>7</v>
      </c>
      <c r="D862" s="1">
        <v>0.13437499999999999</v>
      </c>
      <c r="E862">
        <v>5</v>
      </c>
      <c r="F862">
        <v>1</v>
      </c>
      <c r="G862">
        <v>244</v>
      </c>
      <c r="H862">
        <v>0.79999999999999993</v>
      </c>
      <c r="I862">
        <v>0.25390625</v>
      </c>
      <c r="J862">
        <v>0.5</v>
      </c>
      <c r="K862">
        <v>0.56724860575617864</v>
      </c>
      <c r="L862">
        <v>0.61539062499999997</v>
      </c>
      <c r="M862">
        <f t="shared" si="117"/>
        <v>4</v>
      </c>
      <c r="N862">
        <f t="shared" si="118"/>
        <v>619</v>
      </c>
      <c r="O862">
        <f ca="1">AVERAGE(INDIRECT("K"&amp;N862):K862)</f>
        <v>0.59371890302332209</v>
      </c>
      <c r="P862">
        <f ca="1">IF(ROW(P862)-N862&gt;10,VAR(INDIRECT("K"&amp;N862):K862),$K$6951/4)</f>
        <v>3.1863712222303183E-3</v>
      </c>
      <c r="Q862">
        <f ca="1">(AVERAGE(INDIRECT("K"&amp;N862):L862)+AVERAGE(L833:L862))/2</f>
        <v>0.51795421192952762</v>
      </c>
      <c r="R862">
        <f ca="1">IF(ROW(P862)-N862&gt;10,VAR(INDIRECT("K"&amp;N862):L862),$L$6951/4)</f>
        <v>2.5980147600580775E-2</v>
      </c>
      <c r="S862">
        <f t="shared" ca="1" si="119"/>
        <v>0.46092997813293229</v>
      </c>
      <c r="T862">
        <f t="shared" ca="1" si="120"/>
        <v>9.7312536184388246E-2</v>
      </c>
      <c r="V862">
        <f t="shared" si="121"/>
        <v>2</v>
      </c>
      <c r="W862">
        <f t="shared" ca="1" si="122"/>
        <v>0</v>
      </c>
      <c r="X862">
        <f t="shared" ca="1" si="123"/>
        <v>1</v>
      </c>
      <c r="Y862">
        <f t="shared" ca="1" si="124"/>
        <v>0</v>
      </c>
      <c r="Z862">
        <f t="shared" ca="1" si="125"/>
        <v>0</v>
      </c>
    </row>
    <row r="863" spans="1:26" x14ac:dyDescent="0.3">
      <c r="A863">
        <v>1304</v>
      </c>
      <c r="B863" t="s">
        <v>6</v>
      </c>
      <c r="C863" t="s">
        <v>7</v>
      </c>
      <c r="D863" s="1">
        <v>0.13517361111111112</v>
      </c>
      <c r="E863">
        <v>5</v>
      </c>
      <c r="F863">
        <v>2</v>
      </c>
      <c r="G863">
        <v>245</v>
      </c>
      <c r="H863">
        <v>1</v>
      </c>
      <c r="I863">
        <v>0.9375</v>
      </c>
      <c r="J863">
        <v>0.57252559726962449</v>
      </c>
      <c r="K863">
        <v>0.56609059337399792</v>
      </c>
      <c r="L863">
        <v>0.68539062499999992</v>
      </c>
      <c r="M863">
        <f t="shared" si="117"/>
        <v>4</v>
      </c>
      <c r="N863">
        <f t="shared" si="118"/>
        <v>619</v>
      </c>
      <c r="O863">
        <f ca="1">AVERAGE(INDIRECT("K"&amp;N863):K863)</f>
        <v>0.59360613441250842</v>
      </c>
      <c r="P863">
        <f ca="1">IF(ROW(P863)-N863&gt;10,VAR(INDIRECT("K"&amp;N863):K863),$K$6951/4)</f>
        <v>3.1764279298768365E-3</v>
      </c>
      <c r="Q863">
        <f ca="1">(AVERAGE(INDIRECT("K"&amp;N863):L863)+AVERAGE(L834:L863))/2</f>
        <v>0.52522450695663259</v>
      </c>
      <c r="R863">
        <f ca="1">IF(ROW(P863)-N863&gt;10,VAR(INDIRECT("K"&amp;N863):L863),$L$6951/4)</f>
        <v>2.5909905861842761E-2</v>
      </c>
      <c r="S863">
        <f t="shared" ca="1" si="119"/>
        <v>0.46790921415603709</v>
      </c>
      <c r="T863">
        <f t="shared" ca="1" si="120"/>
        <v>9.7280741817116975E-2</v>
      </c>
      <c r="V863">
        <f t="shared" si="121"/>
        <v>2</v>
      </c>
      <c r="W863">
        <f t="shared" ca="1" si="122"/>
        <v>0</v>
      </c>
      <c r="X863">
        <f t="shared" ca="1" si="123"/>
        <v>1</v>
      </c>
      <c r="Y863">
        <f t="shared" ca="1" si="124"/>
        <v>0</v>
      </c>
      <c r="Z863">
        <f t="shared" ca="1" si="125"/>
        <v>0</v>
      </c>
    </row>
    <row r="864" spans="1:26" x14ac:dyDescent="0.3">
      <c r="A864">
        <v>1304</v>
      </c>
      <c r="B864" t="s">
        <v>6</v>
      </c>
      <c r="C864" t="s">
        <v>7</v>
      </c>
      <c r="D864" s="1">
        <v>0.13561342592592593</v>
      </c>
      <c r="E864">
        <v>5</v>
      </c>
      <c r="F864">
        <v>2</v>
      </c>
      <c r="G864">
        <v>246</v>
      </c>
      <c r="H864">
        <v>0.5</v>
      </c>
      <c r="I864">
        <v>0.9375</v>
      </c>
      <c r="J864">
        <v>0.57252559726962449</v>
      </c>
      <c r="K864">
        <v>0.55748508005179642</v>
      </c>
      <c r="L864">
        <v>0.9082551194539249</v>
      </c>
      <c r="M864">
        <f t="shared" si="117"/>
        <v>4</v>
      </c>
      <c r="N864">
        <f t="shared" si="118"/>
        <v>619</v>
      </c>
      <c r="O864">
        <f ca="1">AVERAGE(INDIRECT("K"&amp;N864):K864)</f>
        <v>0.59345930085819665</v>
      </c>
      <c r="P864">
        <f ca="1">IF(ROW(P864)-N864&gt;10,VAR(INDIRECT("K"&amp;N864):K864),$K$6951/4)</f>
        <v>3.1687667007154205E-3</v>
      </c>
      <c r="Q864">
        <f ca="1">(AVERAGE(INDIRECT("K"&amp;N864):L864)+AVERAGE(L835:L864))/2</f>
        <v>0.53253685977580956</v>
      </c>
      <c r="R864">
        <f ca="1">IF(ROW(P864)-N864&gt;10,VAR(INDIRECT("K"&amp;N864):L864),$L$6951/4)</f>
        <v>2.6060260689002079E-2</v>
      </c>
      <c r="S864">
        <f t="shared" ca="1" si="119"/>
        <v>0.47490993996558889</v>
      </c>
      <c r="T864">
        <f t="shared" ca="1" si="120"/>
        <v>9.6658553788234902E-2</v>
      </c>
      <c r="V864">
        <f t="shared" si="121"/>
        <v>2</v>
      </c>
      <c r="W864">
        <f t="shared" ca="1" si="122"/>
        <v>0</v>
      </c>
      <c r="X864">
        <f t="shared" ca="1" si="123"/>
        <v>1</v>
      </c>
      <c r="Y864">
        <f t="shared" ca="1" si="124"/>
        <v>0</v>
      </c>
      <c r="Z864">
        <f t="shared" ca="1" si="125"/>
        <v>0</v>
      </c>
    </row>
    <row r="865" spans="1:26" x14ac:dyDescent="0.3">
      <c r="A865">
        <v>1304</v>
      </c>
      <c r="B865" t="s">
        <v>6</v>
      </c>
      <c r="C865" t="s">
        <v>7</v>
      </c>
      <c r="D865" s="1">
        <v>0.13594907407407408</v>
      </c>
      <c r="E865">
        <v>5</v>
      </c>
      <c r="F865">
        <v>2</v>
      </c>
      <c r="G865">
        <v>247</v>
      </c>
      <c r="H865">
        <v>0.16666666666666666</v>
      </c>
      <c r="I865">
        <v>0.9375</v>
      </c>
      <c r="J865">
        <v>0.57252559726962449</v>
      </c>
      <c r="K865">
        <v>0.54986658812389366</v>
      </c>
      <c r="L865">
        <v>0.55825511945392492</v>
      </c>
      <c r="M865">
        <f t="shared" si="117"/>
        <v>4</v>
      </c>
      <c r="N865">
        <f t="shared" si="118"/>
        <v>619</v>
      </c>
      <c r="O865">
        <f ca="1">AVERAGE(INDIRECT("K"&amp;N865):K865)</f>
        <v>0.5932828121426732</v>
      </c>
      <c r="P865">
        <f ca="1">IF(ROW(P865)-N865&gt;10,VAR(INDIRECT("K"&amp;N865):K865),$K$6951/4)</f>
        <v>3.1635791571420209E-3</v>
      </c>
      <c r="Q865">
        <f ca="1">(AVERAGE(INDIRECT("K"&amp;N865):L865)+AVERAGE(L836:L865))/2</f>
        <v>0.53209540877132133</v>
      </c>
      <c r="R865">
        <f ca="1">IF(ROW(P865)-N865&gt;10,VAR(INDIRECT("K"&amp;N865):L865),$L$6951/4)</f>
        <v>2.5954610969955962E-2</v>
      </c>
      <c r="S865">
        <f t="shared" ca="1" si="119"/>
        <v>0.47448436812528866</v>
      </c>
      <c r="T865">
        <f t="shared" ca="1" si="120"/>
        <v>9.6842161532908574E-2</v>
      </c>
      <c r="V865">
        <f t="shared" si="121"/>
        <v>2</v>
      </c>
      <c r="W865">
        <f t="shared" ca="1" si="122"/>
        <v>0</v>
      </c>
      <c r="X865">
        <f t="shared" ca="1" si="123"/>
        <v>1</v>
      </c>
      <c r="Y865">
        <f t="shared" ca="1" si="124"/>
        <v>0</v>
      </c>
      <c r="Z865">
        <f t="shared" ca="1" si="125"/>
        <v>0</v>
      </c>
    </row>
    <row r="866" spans="1:26" x14ac:dyDescent="0.3">
      <c r="A866">
        <v>1304</v>
      </c>
      <c r="B866" t="s">
        <v>6</v>
      </c>
      <c r="C866" t="s">
        <v>7</v>
      </c>
      <c r="D866" s="1">
        <v>0.13621527777777778</v>
      </c>
      <c r="E866">
        <v>5</v>
      </c>
      <c r="F866">
        <v>2</v>
      </c>
      <c r="G866">
        <v>248</v>
      </c>
      <c r="H866">
        <v>0.5</v>
      </c>
      <c r="I866">
        <v>0.9375</v>
      </c>
      <c r="J866">
        <v>0.57252559726962449</v>
      </c>
      <c r="K866">
        <v>0.54062579972946112</v>
      </c>
      <c r="L866">
        <v>0.32492178612059153</v>
      </c>
      <c r="M866">
        <f t="shared" si="117"/>
        <v>4</v>
      </c>
      <c r="N866">
        <f t="shared" si="118"/>
        <v>619</v>
      </c>
      <c r="O866">
        <f ca="1">AVERAGE(INDIRECT("K"&amp;N866):K866)</f>
        <v>0.59307048547971675</v>
      </c>
      <c r="P866">
        <f ca="1">IF(ROW(P866)-N866&gt;10,VAR(INDIRECT("K"&amp;N866):K866),$K$6951/4)</f>
        <v>3.1619516320870291E-3</v>
      </c>
      <c r="Q866">
        <f ca="1">(AVERAGE(INDIRECT("K"&amp;N866):L866)+AVERAGE(L837:L866))/2</f>
        <v>0.52674276260633524</v>
      </c>
      <c r="R866">
        <f ca="1">IF(ROW(P866)-N866&gt;10,VAR(INDIRECT("K"&amp;N866):L866),$L$6951/4)</f>
        <v>2.5956050429484741E-2</v>
      </c>
      <c r="S866">
        <f t="shared" ca="1" si="119"/>
        <v>0.4693309988794368</v>
      </c>
      <c r="T866">
        <f t="shared" ca="1" si="120"/>
        <v>9.679895896872262E-2</v>
      </c>
      <c r="V866">
        <f t="shared" si="121"/>
        <v>2</v>
      </c>
      <c r="W866">
        <f t="shared" ca="1" si="122"/>
        <v>0</v>
      </c>
      <c r="X866">
        <f t="shared" ca="1" si="123"/>
        <v>1</v>
      </c>
      <c r="Y866">
        <f t="shared" ca="1" si="124"/>
        <v>0</v>
      </c>
      <c r="Z866">
        <f t="shared" ca="1" si="125"/>
        <v>0</v>
      </c>
    </row>
    <row r="867" spans="1:26" x14ac:dyDescent="0.3">
      <c r="A867">
        <v>1304</v>
      </c>
      <c r="B867" t="s">
        <v>6</v>
      </c>
      <c r="C867" t="s">
        <v>7</v>
      </c>
      <c r="D867" s="1">
        <v>0.13667824074074075</v>
      </c>
      <c r="E867">
        <v>5</v>
      </c>
      <c r="F867">
        <v>2</v>
      </c>
      <c r="G867">
        <v>249</v>
      </c>
      <c r="H867">
        <v>0.33333333333333331</v>
      </c>
      <c r="I867">
        <v>0.9375</v>
      </c>
      <c r="J867">
        <v>0.57252559726962449</v>
      </c>
      <c r="K867">
        <v>0.53317777713992309</v>
      </c>
      <c r="L867">
        <v>0.55825511945392492</v>
      </c>
      <c r="M867">
        <f t="shared" si="117"/>
        <v>4</v>
      </c>
      <c r="N867">
        <f t="shared" si="118"/>
        <v>619</v>
      </c>
      <c r="O867">
        <f ca="1">AVERAGE(INDIRECT("K"&amp;N867):K867)</f>
        <v>0.59282995251449666</v>
      </c>
      <c r="P867">
        <f ca="1">IF(ROW(P867)-N867&gt;10,VAR(INDIRECT("K"&amp;N867):K867),$K$6951/4)</f>
        <v>3.1636079978509682E-3</v>
      </c>
      <c r="Q867">
        <f ca="1">(AVERAGE(INDIRECT("K"&amp;N867):L867)+AVERAGE(L838:L867))/2</f>
        <v>0.52770504453729516</v>
      </c>
      <c r="R867">
        <f ca="1">IF(ROW(P867)-N867&gt;10,VAR(INDIRECT("K"&amp;N867):L867),$L$6951/4)</f>
        <v>2.5852486719503978E-2</v>
      </c>
      <c r="S867">
        <f t="shared" ca="1" si="119"/>
        <v>0.47025741016428219</v>
      </c>
      <c r="T867">
        <f t="shared" ca="1" si="120"/>
        <v>9.714200611754914E-2</v>
      </c>
      <c r="V867">
        <f t="shared" si="121"/>
        <v>2</v>
      </c>
      <c r="W867">
        <f t="shared" ca="1" si="122"/>
        <v>0</v>
      </c>
      <c r="X867">
        <f t="shared" ca="1" si="123"/>
        <v>1</v>
      </c>
      <c r="Y867">
        <f t="shared" ca="1" si="124"/>
        <v>0</v>
      </c>
      <c r="Z867">
        <f t="shared" ca="1" si="125"/>
        <v>0</v>
      </c>
    </row>
    <row r="868" spans="1:26" x14ac:dyDescent="0.3">
      <c r="A868">
        <v>1304</v>
      </c>
      <c r="B868" t="s">
        <v>6</v>
      </c>
      <c r="C868" t="s">
        <v>7</v>
      </c>
      <c r="D868" s="1">
        <v>0.1373611111111111</v>
      </c>
      <c r="E868">
        <v>5</v>
      </c>
      <c r="F868">
        <v>2</v>
      </c>
      <c r="G868">
        <v>250</v>
      </c>
      <c r="H868">
        <v>0.52380952380952384</v>
      </c>
      <c r="I868">
        <v>0.9375</v>
      </c>
      <c r="J868">
        <v>0.57252559726962449</v>
      </c>
      <c r="K868">
        <v>0.53261335084496775</v>
      </c>
      <c r="L868">
        <v>0.44158845278725817</v>
      </c>
      <c r="M868">
        <f t="shared" si="117"/>
        <v>4</v>
      </c>
      <c r="N868">
        <f t="shared" si="118"/>
        <v>619</v>
      </c>
      <c r="O868">
        <f ca="1">AVERAGE(INDIRECT("K"&amp;N868):K868)</f>
        <v>0.59258908610781846</v>
      </c>
      <c r="P868">
        <f ca="1">IF(ROW(P868)-N868&gt;10,VAR(INDIRECT("K"&amp;N868):K868),$K$6951/4)</f>
        <v>3.1654069013140576E-3</v>
      </c>
      <c r="Q868">
        <f ca="1">(AVERAGE(INDIRECT("K"&amp;N868):L868)+AVERAGE(L839:L868))/2</f>
        <v>0.53049466783610966</v>
      </c>
      <c r="R868">
        <f ca="1">IF(ROW(P868)-N868&gt;10,VAR(INDIRECT("K"&amp;N868):L868),$L$6951/4)</f>
        <v>2.5774853143430133E-2</v>
      </c>
      <c r="S868">
        <f t="shared" ca="1" si="119"/>
        <v>0.47293663804790692</v>
      </c>
      <c r="T868">
        <f t="shared" ca="1" si="120"/>
        <v>9.7413889948359297E-2</v>
      </c>
      <c r="V868">
        <f t="shared" si="121"/>
        <v>2</v>
      </c>
      <c r="W868">
        <f t="shared" ca="1" si="122"/>
        <v>0</v>
      </c>
      <c r="X868">
        <f t="shared" ca="1" si="123"/>
        <v>1</v>
      </c>
      <c r="Y868">
        <f t="shared" ca="1" si="124"/>
        <v>0</v>
      </c>
      <c r="Z868">
        <f t="shared" ca="1" si="125"/>
        <v>0</v>
      </c>
    </row>
    <row r="869" spans="1:26" x14ac:dyDescent="0.3">
      <c r="A869">
        <v>1304</v>
      </c>
      <c r="B869" t="s">
        <v>6</v>
      </c>
      <c r="C869" t="s">
        <v>7</v>
      </c>
      <c r="D869" s="1">
        <v>0.1378587962962963</v>
      </c>
      <c r="E869">
        <v>5</v>
      </c>
      <c r="F869">
        <v>2</v>
      </c>
      <c r="G869">
        <v>251</v>
      </c>
      <c r="H869">
        <v>0.39285714285714285</v>
      </c>
      <c r="I869">
        <v>0.9375</v>
      </c>
      <c r="J869">
        <v>0.57252559726962449</v>
      </c>
      <c r="K869">
        <v>0.53034790399974163</v>
      </c>
      <c r="L869">
        <v>0.57492178612059153</v>
      </c>
      <c r="M869">
        <f t="shared" si="117"/>
        <v>4</v>
      </c>
      <c r="N869">
        <f t="shared" si="118"/>
        <v>619</v>
      </c>
      <c r="O869">
        <f ca="1">AVERAGE(INDIRECT("K"&amp;N869):K869)</f>
        <v>0.59234111327073458</v>
      </c>
      <c r="P869">
        <f ca="1">IF(ROW(P869)-N869&gt;10,VAR(INDIRECT("K"&amp;N869):K869),$K$6951/4)</f>
        <v>3.1681793962196028E-3</v>
      </c>
      <c r="Q869">
        <f ca="1">(AVERAGE(INDIRECT("K"&amp;N869):L869)+AVERAGE(L840:L869))/2</f>
        <v>0.53174923077052105</v>
      </c>
      <c r="R869">
        <f ca="1">IF(ROW(P869)-N869&gt;10,VAR(INDIRECT("K"&amp;N869):L869),$L$6951/4)</f>
        <v>2.5673944634291616E-2</v>
      </c>
      <c r="S869">
        <f t="shared" ca="1" si="119"/>
        <v>0.4741431193087276</v>
      </c>
      <c r="T869">
        <f t="shared" ca="1" si="120"/>
        <v>9.7779516478860198E-2</v>
      </c>
      <c r="V869">
        <f t="shared" si="121"/>
        <v>2</v>
      </c>
      <c r="W869">
        <f t="shared" ca="1" si="122"/>
        <v>0</v>
      </c>
      <c r="X869">
        <f t="shared" ca="1" si="123"/>
        <v>1</v>
      </c>
      <c r="Y869">
        <f t="shared" ca="1" si="124"/>
        <v>0</v>
      </c>
      <c r="Z869">
        <f t="shared" ca="1" si="125"/>
        <v>0</v>
      </c>
    </row>
    <row r="870" spans="1:26" x14ac:dyDescent="0.3">
      <c r="A870">
        <v>1304</v>
      </c>
      <c r="B870" t="s">
        <v>6</v>
      </c>
      <c r="C870" t="s">
        <v>7</v>
      </c>
      <c r="D870" s="1">
        <v>0.13822916666666665</v>
      </c>
      <c r="E870">
        <v>5</v>
      </c>
      <c r="F870">
        <v>2</v>
      </c>
      <c r="G870">
        <v>252</v>
      </c>
      <c r="H870">
        <v>0.52777777777777779</v>
      </c>
      <c r="I870">
        <v>0.9375</v>
      </c>
      <c r="J870">
        <v>0.57252559726962449</v>
      </c>
      <c r="K870">
        <v>0.52938616022909057</v>
      </c>
      <c r="L870">
        <v>0.48325511945392485</v>
      </c>
      <c r="M870">
        <f t="shared" si="117"/>
        <v>4</v>
      </c>
      <c r="N870">
        <f t="shared" si="118"/>
        <v>619</v>
      </c>
      <c r="O870">
        <f ca="1">AVERAGE(INDIRECT("K"&amp;N870):K870)</f>
        <v>0.59209129202850574</v>
      </c>
      <c r="P870">
        <f ca="1">IF(ROW(P870)-N870&gt;10,VAR(INDIRECT("K"&amp;N870):K870),$K$6951/4)</f>
        <v>3.1712846521227203E-3</v>
      </c>
      <c r="Q870">
        <f ca="1">(AVERAGE(INDIRECT("K"&amp;N870):L870)+AVERAGE(L841:L870))/2</f>
        <v>0.53371746789156838</v>
      </c>
      <c r="R870">
        <f ca="1">IF(ROW(P870)-N870&gt;10,VAR(INDIRECT("K"&amp;N870):L870),$L$6951/4)</f>
        <v>2.5582748880385909E-2</v>
      </c>
      <c r="S870">
        <f t="shared" ca="1" si="119"/>
        <v>0.47603379794975959</v>
      </c>
      <c r="T870">
        <f t="shared" ca="1" si="120"/>
        <v>9.8126178077392462E-2</v>
      </c>
      <c r="V870">
        <f t="shared" si="121"/>
        <v>2</v>
      </c>
      <c r="W870">
        <f t="shared" ca="1" si="122"/>
        <v>0</v>
      </c>
      <c r="X870">
        <f t="shared" ca="1" si="123"/>
        <v>1</v>
      </c>
      <c r="Y870">
        <f t="shared" ca="1" si="124"/>
        <v>0</v>
      </c>
      <c r="Z870">
        <f t="shared" ca="1" si="125"/>
        <v>0</v>
      </c>
    </row>
    <row r="871" spans="1:26" x14ac:dyDescent="0.3">
      <c r="A871">
        <v>1304</v>
      </c>
      <c r="B871" t="s">
        <v>6</v>
      </c>
      <c r="C871" t="s">
        <v>7</v>
      </c>
      <c r="D871" s="1">
        <v>0.13871527777777778</v>
      </c>
      <c r="E871">
        <v>5</v>
      </c>
      <c r="F871">
        <v>2</v>
      </c>
      <c r="G871">
        <v>253</v>
      </c>
      <c r="H871">
        <v>0.62222222222222223</v>
      </c>
      <c r="I871">
        <v>0.9375</v>
      </c>
      <c r="J871">
        <v>0.57252559726962449</v>
      </c>
      <c r="K871">
        <v>0.52861021371837802</v>
      </c>
      <c r="L871">
        <v>0.57769956389836929</v>
      </c>
      <c r="M871">
        <f t="shared" si="117"/>
        <v>4</v>
      </c>
      <c r="N871">
        <f t="shared" si="118"/>
        <v>619</v>
      </c>
      <c r="O871">
        <f ca="1">AVERAGE(INDIRECT("K"&amp;N871):K871)</f>
        <v>0.59184037867550121</v>
      </c>
      <c r="P871">
        <f ca="1">IF(ROW(P871)-N871&gt;10,VAR(INDIRECT("K"&amp;N871):K871),$K$6951/4)</f>
        <v>3.1746284394286038E-3</v>
      </c>
      <c r="Q871">
        <f ca="1">(AVERAGE(INDIRECT("K"&amp;N871):L871)+AVERAGE(L842:L871))/2</f>
        <v>0.53463085285206779</v>
      </c>
      <c r="R871">
        <f ca="1">IF(ROW(P871)-N871&gt;10,VAR(INDIRECT("K"&amp;N871):L871),$L$6951/4)</f>
        <v>2.5483816975447372E-2</v>
      </c>
      <c r="S871">
        <f t="shared" ca="1" si="119"/>
        <v>0.47691175113479006</v>
      </c>
      <c r="T871">
        <f t="shared" ca="1" si="120"/>
        <v>9.8503604617917045E-2</v>
      </c>
      <c r="V871">
        <f t="shared" si="121"/>
        <v>2</v>
      </c>
      <c r="W871">
        <f t="shared" ca="1" si="122"/>
        <v>0</v>
      </c>
      <c r="X871">
        <f t="shared" ca="1" si="123"/>
        <v>1</v>
      </c>
      <c r="Y871">
        <f t="shared" ca="1" si="124"/>
        <v>0</v>
      </c>
      <c r="Z871">
        <f t="shared" ca="1" si="125"/>
        <v>0</v>
      </c>
    </row>
    <row r="872" spans="1:26" x14ac:dyDescent="0.3">
      <c r="A872">
        <v>1304</v>
      </c>
      <c r="B872" t="s">
        <v>6</v>
      </c>
      <c r="C872" t="s">
        <v>7</v>
      </c>
      <c r="D872" s="1">
        <v>0.1393287037037037</v>
      </c>
      <c r="E872">
        <v>5</v>
      </c>
      <c r="F872">
        <v>2</v>
      </c>
      <c r="G872">
        <v>254</v>
      </c>
      <c r="H872">
        <v>0.50909090909090904</v>
      </c>
      <c r="I872">
        <v>0.9375</v>
      </c>
      <c r="J872">
        <v>0.57252559726962449</v>
      </c>
      <c r="K872">
        <v>0.52711547514686607</v>
      </c>
      <c r="L872">
        <v>0.64381067500948042</v>
      </c>
      <c r="M872">
        <f t="shared" si="117"/>
        <v>4</v>
      </c>
      <c r="N872">
        <f t="shared" si="118"/>
        <v>619</v>
      </c>
      <c r="O872">
        <f ca="1">AVERAGE(INDIRECT("K"&amp;N872):K872)</f>
        <v>0.59158555622066411</v>
      </c>
      <c r="P872">
        <f ca="1">IF(ROW(P872)-N872&gt;10,VAR(INDIRECT("K"&amp;N872):K872),$K$6951/4)</f>
        <v>3.1785738597391033E-3</v>
      </c>
      <c r="Q872">
        <f ca="1">(AVERAGE(INDIRECT("K"&amp;N872):L872)+AVERAGE(L843:L872))/2</f>
        <v>0.53848746689707527</v>
      </c>
      <c r="R872">
        <f ca="1">IF(ROW(P872)-N872&gt;10,VAR(INDIRECT("K"&amp;N872):L872),$L$6951/4)</f>
        <v>2.5400809501001535E-2</v>
      </c>
      <c r="S872">
        <f t="shared" ca="1" si="119"/>
        <v>0.54061362043132788</v>
      </c>
      <c r="T872">
        <f t="shared" ca="1" si="120"/>
        <v>9.884942713461535E-2</v>
      </c>
      <c r="V872">
        <f t="shared" si="121"/>
        <v>2</v>
      </c>
      <c r="W872">
        <f t="shared" ca="1" si="122"/>
        <v>0</v>
      </c>
      <c r="X872">
        <f t="shared" ca="1" si="123"/>
        <v>0</v>
      </c>
      <c r="Y872">
        <f t="shared" ca="1" si="124"/>
        <v>0</v>
      </c>
      <c r="Z872">
        <f t="shared" ca="1" si="125"/>
        <v>1</v>
      </c>
    </row>
    <row r="873" spans="1:26" x14ac:dyDescent="0.3">
      <c r="A873">
        <v>1304</v>
      </c>
      <c r="B873" t="s">
        <v>6</v>
      </c>
      <c r="C873" t="s">
        <v>7</v>
      </c>
      <c r="D873" s="1">
        <v>0.13984953703703704</v>
      </c>
      <c r="E873">
        <v>5</v>
      </c>
      <c r="F873">
        <v>2</v>
      </c>
      <c r="G873">
        <v>255</v>
      </c>
      <c r="H873">
        <v>0.42424242424242425</v>
      </c>
      <c r="I873">
        <v>0.9375</v>
      </c>
      <c r="J873">
        <v>0.57252559726962449</v>
      </c>
      <c r="K873">
        <v>0.52650793126917583</v>
      </c>
      <c r="L873">
        <v>0.56461875581756127</v>
      </c>
      <c r="M873">
        <f t="shared" si="117"/>
        <v>4</v>
      </c>
      <c r="N873">
        <f t="shared" si="118"/>
        <v>619</v>
      </c>
      <c r="O873">
        <f ca="1">AVERAGE(INDIRECT("K"&amp;N873):K873)</f>
        <v>0.59133034984830535</v>
      </c>
      <c r="P873">
        <f ca="1">IF(ROW(P873)-N873&gt;10,VAR(INDIRECT("K"&amp;N873):K873),$K$6951/4)</f>
        <v>3.1826680140107631E-3</v>
      </c>
      <c r="Q873">
        <f ca="1">(AVERAGE(INDIRECT("K"&amp;N873):L873)+AVERAGE(L844:L873))/2</f>
        <v>0.53972204138600888</v>
      </c>
      <c r="R873">
        <f ca="1">IF(ROW(P873)-N873&gt;10,VAR(INDIRECT("K"&amp;N873):L873),$L$6951/4)</f>
        <v>2.5302665282374723E-2</v>
      </c>
      <c r="S873">
        <f t="shared" ca="1" si="119"/>
        <v>0.54179879867418312</v>
      </c>
      <c r="T873">
        <f t="shared" ca="1" si="120"/>
        <v>9.9246454120002603E-2</v>
      </c>
      <c r="V873">
        <f t="shared" si="121"/>
        <v>2</v>
      </c>
      <c r="W873">
        <f t="shared" ca="1" si="122"/>
        <v>0</v>
      </c>
      <c r="X873">
        <f t="shared" ca="1" si="123"/>
        <v>0</v>
      </c>
      <c r="Y873">
        <f t="shared" ca="1" si="124"/>
        <v>0</v>
      </c>
      <c r="Z873">
        <f t="shared" ca="1" si="125"/>
        <v>1</v>
      </c>
    </row>
    <row r="874" spans="1:26" x14ac:dyDescent="0.3">
      <c r="A874">
        <v>1304</v>
      </c>
      <c r="B874" t="s">
        <v>6</v>
      </c>
      <c r="C874" t="s">
        <v>7</v>
      </c>
      <c r="D874" s="1">
        <v>0.14054398148148148</v>
      </c>
      <c r="E874">
        <v>5</v>
      </c>
      <c r="F874">
        <v>2</v>
      </c>
      <c r="G874">
        <v>256</v>
      </c>
      <c r="H874">
        <v>0.35897435897435898</v>
      </c>
      <c r="I874">
        <v>0.9375</v>
      </c>
      <c r="J874">
        <v>0.57252559726962449</v>
      </c>
      <c r="K874">
        <v>0.52577539171882448</v>
      </c>
      <c r="L874">
        <v>0.50522481642362183</v>
      </c>
      <c r="M874">
        <f t="shared" si="117"/>
        <v>4</v>
      </c>
      <c r="N874">
        <f t="shared" si="118"/>
        <v>619</v>
      </c>
      <c r="O874">
        <f ca="1">AVERAGE(INDIRECT("K"&amp;N874):K874)</f>
        <v>0.59107427579311211</v>
      </c>
      <c r="P874">
        <f ca="1">IF(ROW(P874)-N874&gt;10,VAR(INDIRECT("K"&amp;N874):K874),$K$6951/4)</f>
        <v>3.186973886941669E-3</v>
      </c>
      <c r="Q874">
        <f ca="1">(AVERAGE(INDIRECT("K"&amp;N874):L874)+AVERAGE(L845:L874))/2</f>
        <v>0.54379700739741477</v>
      </c>
      <c r="R874">
        <f ca="1">IF(ROW(P874)-N874&gt;10,VAR(INDIRECT("K"&amp;N874):L874),$L$6951/4)</f>
        <v>2.5209615221060359E-2</v>
      </c>
      <c r="S874">
        <f t="shared" ca="1" si="119"/>
        <v>0.54570869747033468</v>
      </c>
      <c r="T874">
        <f t="shared" ca="1" si="120"/>
        <v>9.9635101445376587E-2</v>
      </c>
      <c r="V874">
        <f t="shared" si="121"/>
        <v>2</v>
      </c>
      <c r="W874">
        <f t="shared" ca="1" si="122"/>
        <v>0</v>
      </c>
      <c r="X874">
        <f t="shared" ca="1" si="123"/>
        <v>0</v>
      </c>
      <c r="Y874">
        <f t="shared" ca="1" si="124"/>
        <v>0</v>
      </c>
      <c r="Z874">
        <f t="shared" ca="1" si="125"/>
        <v>1</v>
      </c>
    </row>
    <row r="875" spans="1:26" x14ac:dyDescent="0.3">
      <c r="A875">
        <v>1304</v>
      </c>
      <c r="B875" t="s">
        <v>6</v>
      </c>
      <c r="C875" t="s">
        <v>7</v>
      </c>
      <c r="D875" s="1">
        <v>0.14094907407407409</v>
      </c>
      <c r="E875">
        <v>5</v>
      </c>
      <c r="F875">
        <v>3</v>
      </c>
      <c r="G875">
        <v>257</v>
      </c>
      <c r="H875">
        <v>0</v>
      </c>
      <c r="I875">
        <v>0.2744140625</v>
      </c>
      <c r="J875">
        <v>0.5</v>
      </c>
      <c r="K875">
        <v>0.52576877905304775</v>
      </c>
      <c r="L875">
        <v>0.45953717073597616</v>
      </c>
      <c r="M875">
        <f t="shared" si="117"/>
        <v>4</v>
      </c>
      <c r="N875">
        <f t="shared" si="118"/>
        <v>619</v>
      </c>
      <c r="O875">
        <f ca="1">AVERAGE(INDIRECT("K"&amp;N875):K875)</f>
        <v>0.59082016880190558</v>
      </c>
      <c r="P875">
        <f ca="1">IF(ROW(P875)-N875&gt;10,VAR(INDIRECT("K"&amp;N875):K875),$K$6951/4)</f>
        <v>3.1911193534816637E-3</v>
      </c>
      <c r="Q875">
        <f ca="1">(AVERAGE(INDIRECT("K"&amp;N875):L875)+AVERAGE(L846:L875))/2</f>
        <v>0.5431777485347834</v>
      </c>
      <c r="R875">
        <f ca="1">IF(ROW(P875)-N875&gt;10,VAR(INDIRECT("K"&amp;N875):L875),$L$6951/4)</f>
        <v>2.5129818898773779E-2</v>
      </c>
      <c r="S875">
        <f t="shared" ca="1" si="119"/>
        <v>0.54511248427997272</v>
      </c>
      <c r="T875">
        <f t="shared" ca="1" si="120"/>
        <v>9.9980920860180164E-2</v>
      </c>
      <c r="V875">
        <f t="shared" si="121"/>
        <v>2</v>
      </c>
      <c r="W875">
        <f t="shared" ca="1" si="122"/>
        <v>0</v>
      </c>
      <c r="X875">
        <f t="shared" ca="1" si="123"/>
        <v>0</v>
      </c>
      <c r="Y875">
        <f t="shared" ca="1" si="124"/>
        <v>0</v>
      </c>
      <c r="Z875">
        <f t="shared" ca="1" si="125"/>
        <v>1</v>
      </c>
    </row>
    <row r="876" spans="1:26" x14ac:dyDescent="0.3">
      <c r="A876">
        <v>1304</v>
      </c>
      <c r="B876" t="s">
        <v>6</v>
      </c>
      <c r="C876" t="s">
        <v>7</v>
      </c>
      <c r="D876" s="1">
        <v>0.14128472222222221</v>
      </c>
      <c r="E876">
        <v>5</v>
      </c>
      <c r="F876">
        <v>3</v>
      </c>
      <c r="G876">
        <v>258</v>
      </c>
      <c r="H876">
        <v>0.5</v>
      </c>
      <c r="I876">
        <v>0.2744140625</v>
      </c>
      <c r="J876">
        <v>0.5</v>
      </c>
      <c r="K876">
        <v>0.53149110578998371</v>
      </c>
      <c r="L876">
        <v>0.12744140625</v>
      </c>
      <c r="M876">
        <f t="shared" si="117"/>
        <v>4</v>
      </c>
      <c r="N876">
        <f t="shared" si="118"/>
        <v>619</v>
      </c>
      <c r="O876">
        <f ca="1">AVERAGE(INDIRECT("K"&amp;N876):K876)</f>
        <v>0.59059021119333233</v>
      </c>
      <c r="P876">
        <f ca="1">IF(ROW(P876)-N876&gt;10,VAR(INDIRECT("K"&amp;N876):K876),$K$6951/4)</f>
        <v>3.1923457161078962E-3</v>
      </c>
      <c r="Q876">
        <f ca="1">(AVERAGE(INDIRECT("K"&amp;N876):L876)+AVERAGE(L847:L876))/2</f>
        <v>0.53515266371280212</v>
      </c>
      <c r="R876">
        <f ca="1">IF(ROW(P876)-N876&gt;10,VAR(INDIRECT("K"&amp;N876):L876),$L$6951/4)</f>
        <v>2.5383870221767531E-2</v>
      </c>
      <c r="S876">
        <f t="shared" ca="1" si="119"/>
        <v>0.4773831526533871</v>
      </c>
      <c r="T876">
        <f t="shared" ca="1" si="120"/>
        <v>9.9233501981167718E-2</v>
      </c>
      <c r="V876">
        <f t="shared" si="121"/>
        <v>2</v>
      </c>
      <c r="W876">
        <f t="shared" ca="1" si="122"/>
        <v>0</v>
      </c>
      <c r="X876">
        <f t="shared" ca="1" si="123"/>
        <v>1</v>
      </c>
      <c r="Y876">
        <f t="shared" ca="1" si="124"/>
        <v>0</v>
      </c>
      <c r="Z876">
        <f t="shared" ca="1" si="125"/>
        <v>0</v>
      </c>
    </row>
    <row r="877" spans="1:26" x14ac:dyDescent="0.3">
      <c r="A877">
        <v>1304</v>
      </c>
      <c r="B877" t="s">
        <v>6</v>
      </c>
      <c r="C877" t="s">
        <v>7</v>
      </c>
      <c r="D877" s="1">
        <v>0.14148148148148149</v>
      </c>
      <c r="E877">
        <v>5</v>
      </c>
      <c r="F877">
        <v>3</v>
      </c>
      <c r="G877">
        <v>259</v>
      </c>
      <c r="H877">
        <v>0.83333333333333337</v>
      </c>
      <c r="I877">
        <v>0.2744140625</v>
      </c>
      <c r="J877">
        <v>0.5</v>
      </c>
      <c r="K877">
        <v>0.53874555867657403</v>
      </c>
      <c r="L877">
        <v>0.47744140624999998</v>
      </c>
      <c r="M877">
        <f t="shared" si="117"/>
        <v>4</v>
      </c>
      <c r="N877">
        <f t="shared" si="118"/>
        <v>619</v>
      </c>
      <c r="O877">
        <f ca="1">AVERAGE(INDIRECT("K"&amp;N877):K877)</f>
        <v>0.59039003878979268</v>
      </c>
      <c r="P877">
        <f ca="1">IF(ROW(P877)-N877&gt;10,VAR(INDIRECT("K"&amp;N877):K877),$K$6951/4)</f>
        <v>3.1903501518046854E-3</v>
      </c>
      <c r="Q877">
        <f ca="1">(AVERAGE(INDIRECT("K"&amp;N877):L877)+AVERAGE(L848:L877))/2</f>
        <v>0.53642020741928487</v>
      </c>
      <c r="R877">
        <f ca="1">IF(ROW(P877)-N877&gt;10,VAR(INDIRECT("K"&amp;N877):L877),$L$6951/4)</f>
        <v>2.5296752013759409E-2</v>
      </c>
      <c r="S877">
        <f t="shared" ca="1" si="119"/>
        <v>0.47859751318354987</v>
      </c>
      <c r="T877">
        <f t="shared" ca="1" si="120"/>
        <v>9.9450407746651051E-2</v>
      </c>
      <c r="V877">
        <f t="shared" si="121"/>
        <v>2</v>
      </c>
      <c r="W877">
        <f t="shared" ca="1" si="122"/>
        <v>0</v>
      </c>
      <c r="X877">
        <f t="shared" ca="1" si="123"/>
        <v>1</v>
      </c>
      <c r="Y877">
        <f t="shared" ca="1" si="124"/>
        <v>0</v>
      </c>
      <c r="Z877">
        <f t="shared" ca="1" si="125"/>
        <v>0</v>
      </c>
    </row>
    <row r="878" spans="1:26" x14ac:dyDescent="0.3">
      <c r="A878">
        <v>1304</v>
      </c>
      <c r="B878" t="s">
        <v>6</v>
      </c>
      <c r="C878" t="s">
        <v>7</v>
      </c>
      <c r="D878" s="1">
        <v>0.14167824074074073</v>
      </c>
      <c r="E878">
        <v>5</v>
      </c>
      <c r="F878">
        <v>3</v>
      </c>
      <c r="G878">
        <v>260</v>
      </c>
      <c r="H878">
        <v>0.9</v>
      </c>
      <c r="I878">
        <v>0.2744140625</v>
      </c>
      <c r="J878">
        <v>0.5</v>
      </c>
      <c r="K878">
        <v>0.53823077179482215</v>
      </c>
      <c r="L878">
        <v>0.71077473958333337</v>
      </c>
      <c r="M878">
        <f t="shared" si="117"/>
        <v>4</v>
      </c>
      <c r="N878">
        <f t="shared" si="118"/>
        <v>619</v>
      </c>
      <c r="O878">
        <f ca="1">AVERAGE(INDIRECT("K"&amp;N878):K878)</f>
        <v>0.59018942622442738</v>
      </c>
      <c r="P878">
        <f ca="1">IF(ROW(P878)-N878&gt;10,VAR(INDIRECT("K"&amp;N878):K878),$K$6951/4)</f>
        <v>3.1884960019100445E-3</v>
      </c>
      <c r="Q878">
        <f ca="1">(AVERAGE(INDIRECT("K"&amp;N878):L878)+AVERAGE(L849:L878))/2</f>
        <v>0.54024560112442477</v>
      </c>
      <c r="R878">
        <f ca="1">IF(ROW(P878)-N878&gt;10,VAR(INDIRECT("K"&amp;N878):L878),$L$6951/4)</f>
        <v>2.5248199355821531E-2</v>
      </c>
      <c r="S878">
        <f t="shared" ca="1" si="119"/>
        <v>0.54226307793220707</v>
      </c>
      <c r="T878">
        <f t="shared" ca="1" si="120"/>
        <v>9.9553844643126041E-2</v>
      </c>
      <c r="V878">
        <f t="shared" si="121"/>
        <v>2</v>
      </c>
      <c r="W878">
        <f t="shared" ca="1" si="122"/>
        <v>0</v>
      </c>
      <c r="X878">
        <f t="shared" ca="1" si="123"/>
        <v>0</v>
      </c>
      <c r="Y878">
        <f t="shared" ca="1" si="124"/>
        <v>0</v>
      </c>
      <c r="Z878">
        <f t="shared" ca="1" si="125"/>
        <v>1</v>
      </c>
    </row>
    <row r="879" spans="1:26" x14ac:dyDescent="0.3">
      <c r="A879">
        <v>1304</v>
      </c>
      <c r="B879" t="s">
        <v>6</v>
      </c>
      <c r="C879" t="s">
        <v>7</v>
      </c>
      <c r="D879" s="1">
        <v>0.14186342592592593</v>
      </c>
      <c r="E879">
        <v>5</v>
      </c>
      <c r="F879">
        <v>3</v>
      </c>
      <c r="G879">
        <v>261</v>
      </c>
      <c r="H879">
        <v>0.93333333333333324</v>
      </c>
      <c r="I879">
        <v>0.2744140625</v>
      </c>
      <c r="J879">
        <v>0.5</v>
      </c>
      <c r="K879">
        <v>0.53731193806109823</v>
      </c>
      <c r="L879">
        <v>0.75744140625</v>
      </c>
      <c r="M879">
        <f t="shared" si="117"/>
        <v>4</v>
      </c>
      <c r="N879">
        <f t="shared" si="118"/>
        <v>619</v>
      </c>
      <c r="O879">
        <f ca="1">AVERAGE(INDIRECT("K"&amp;N879):K879)</f>
        <v>0.58998683048433798</v>
      </c>
      <c r="P879">
        <f ca="1">IF(ROW(P879)-N879&gt;10,VAR(INDIRECT("K"&amp;N879):K879),$K$6951/4)</f>
        <v>3.1869453095973678E-3</v>
      </c>
      <c r="Q879">
        <f ca="1">(AVERAGE(INDIRECT("K"&amp;N879):L879)+AVERAGE(L850:L879))/2</f>
        <v>0.54119164535210507</v>
      </c>
      <c r="R879">
        <f ca="1">IF(ROW(P879)-N879&gt;10,VAR(INDIRECT("K"&amp;N879):L879),$L$6951/4)</f>
        <v>2.5232454907141058E-2</v>
      </c>
      <c r="S879">
        <f t="shared" ca="1" si="119"/>
        <v>0.54316298269823826</v>
      </c>
      <c r="T879">
        <f t="shared" ca="1" si="120"/>
        <v>9.9564450330051638E-2</v>
      </c>
      <c r="V879">
        <f t="shared" si="121"/>
        <v>2</v>
      </c>
      <c r="W879">
        <f t="shared" ca="1" si="122"/>
        <v>0</v>
      </c>
      <c r="X879">
        <f t="shared" ca="1" si="123"/>
        <v>0</v>
      </c>
      <c r="Y879">
        <f t="shared" ca="1" si="124"/>
        <v>0</v>
      </c>
      <c r="Z879">
        <f t="shared" ca="1" si="125"/>
        <v>1</v>
      </c>
    </row>
    <row r="880" spans="1:26" x14ac:dyDescent="0.3">
      <c r="A880">
        <v>1304</v>
      </c>
      <c r="B880" t="s">
        <v>6</v>
      </c>
      <c r="C880" t="s">
        <v>7</v>
      </c>
      <c r="D880" s="1">
        <v>0.1431712962962963</v>
      </c>
      <c r="E880">
        <v>5</v>
      </c>
      <c r="F880">
        <v>4</v>
      </c>
      <c r="G880">
        <v>262</v>
      </c>
      <c r="H880">
        <v>0.5</v>
      </c>
      <c r="I880">
        <v>0.9375</v>
      </c>
      <c r="J880">
        <v>0.66314779270633395</v>
      </c>
      <c r="K880">
        <v>0.53601755304568699</v>
      </c>
      <c r="L880">
        <v>0.78077473958333321</v>
      </c>
      <c r="M880">
        <f t="shared" si="117"/>
        <v>4</v>
      </c>
      <c r="N880">
        <f t="shared" si="118"/>
        <v>619</v>
      </c>
      <c r="O880">
        <f ca="1">AVERAGE(INDIRECT("K"&amp;N880):K880)</f>
        <v>0.58978084087579352</v>
      </c>
      <c r="P880">
        <f ca="1">IF(ROW(P880)-N880&gt;10,VAR(INDIRECT("K"&amp;N880):K880),$K$6951/4)</f>
        <v>3.1858519015028068E-3</v>
      </c>
      <c r="Q880">
        <f ca="1">(AVERAGE(INDIRECT("K"&amp;N880):L880)+AVERAGE(L851:L880))/2</f>
        <v>0.54643510438468734</v>
      </c>
      <c r="R880">
        <f ca="1">IF(ROW(P880)-N880&gt;10,VAR(INDIRECT("K"&amp;N880):L880),$L$6951/4)</f>
        <v>2.5235939350026229E-2</v>
      </c>
      <c r="S880">
        <f t="shared" ca="1" si="119"/>
        <v>0.54818547418123742</v>
      </c>
      <c r="T880">
        <f t="shared" ca="1" si="120"/>
        <v>9.9527287357689564E-2</v>
      </c>
      <c r="V880">
        <f t="shared" si="121"/>
        <v>2</v>
      </c>
      <c r="W880">
        <f t="shared" ca="1" si="122"/>
        <v>0</v>
      </c>
      <c r="X880">
        <f t="shared" ca="1" si="123"/>
        <v>0</v>
      </c>
      <c r="Y880">
        <f t="shared" ca="1" si="124"/>
        <v>0</v>
      </c>
      <c r="Z880">
        <f t="shared" ca="1" si="125"/>
        <v>1</v>
      </c>
    </row>
    <row r="881" spans="1:26" x14ac:dyDescent="0.3">
      <c r="A881">
        <v>1304</v>
      </c>
      <c r="B881" t="s">
        <v>6</v>
      </c>
      <c r="C881" t="s">
        <v>7</v>
      </c>
      <c r="D881" s="1">
        <v>0.14336805555555557</v>
      </c>
      <c r="E881">
        <v>5</v>
      </c>
      <c r="F881">
        <v>4</v>
      </c>
      <c r="G881">
        <v>263</v>
      </c>
      <c r="H881">
        <v>0.66666666666666663</v>
      </c>
      <c r="I881">
        <v>0.9375</v>
      </c>
      <c r="J881">
        <v>0.66314779270633395</v>
      </c>
      <c r="K881">
        <v>0.52803651853812617</v>
      </c>
      <c r="L881">
        <v>0.57637955854126677</v>
      </c>
      <c r="M881">
        <f t="shared" si="117"/>
        <v>4</v>
      </c>
      <c r="N881">
        <f t="shared" si="118"/>
        <v>619</v>
      </c>
      <c r="O881">
        <f ca="1">AVERAGE(INDIRECT("K"&amp;N881):K881)</f>
        <v>0.58954607158933858</v>
      </c>
      <c r="P881">
        <f ca="1">IF(ROW(P881)-N881&gt;10,VAR(INDIRECT("K"&amp;N881):K881),$K$6951/4)</f>
        <v>3.1881878319185986E-3</v>
      </c>
      <c r="Q881">
        <f ca="1">(AVERAGE(INDIRECT("K"&amp;N881):L881)+AVERAGE(L852:L881))/2</f>
        <v>0.54612411755020573</v>
      </c>
      <c r="R881">
        <f ca="1">IF(ROW(P881)-N881&gt;10,VAR(INDIRECT("K"&amp;N881):L881),$L$6951/4)</f>
        <v>2.5142030141900834E-2</v>
      </c>
      <c r="S881">
        <f t="shared" ca="1" si="119"/>
        <v>0.54788508704040473</v>
      </c>
      <c r="T881">
        <f t="shared" ca="1" si="120"/>
        <v>9.9872152608513245E-2</v>
      </c>
      <c r="V881">
        <f t="shared" si="121"/>
        <v>2</v>
      </c>
      <c r="W881">
        <f t="shared" ca="1" si="122"/>
        <v>0</v>
      </c>
      <c r="X881">
        <f t="shared" ca="1" si="123"/>
        <v>0</v>
      </c>
      <c r="Y881">
        <f t="shared" ca="1" si="124"/>
        <v>0</v>
      </c>
      <c r="Z881">
        <f t="shared" ca="1" si="125"/>
        <v>1</v>
      </c>
    </row>
    <row r="882" spans="1:26" x14ac:dyDescent="0.3">
      <c r="A882">
        <v>1304</v>
      </c>
      <c r="B882" t="s">
        <v>6</v>
      </c>
      <c r="C882" t="s">
        <v>7</v>
      </c>
      <c r="D882" s="1">
        <v>0.14377314814814815</v>
      </c>
      <c r="E882">
        <v>5</v>
      </c>
      <c r="F882">
        <v>4</v>
      </c>
      <c r="G882">
        <v>264</v>
      </c>
      <c r="H882">
        <v>0.33333333333333331</v>
      </c>
      <c r="I882">
        <v>0.9375</v>
      </c>
      <c r="J882">
        <v>0.66314779270633395</v>
      </c>
      <c r="K882">
        <v>0.52087791271974604</v>
      </c>
      <c r="L882">
        <v>0.69304622520793335</v>
      </c>
      <c r="M882">
        <f t="shared" si="117"/>
        <v>4</v>
      </c>
      <c r="N882">
        <f t="shared" si="118"/>
        <v>619</v>
      </c>
      <c r="O882">
        <f ca="1">AVERAGE(INDIRECT("K"&amp;N882):K882)</f>
        <v>0.58928596492695373</v>
      </c>
      <c r="P882">
        <f ca="1">IF(ROW(P882)-N882&gt;10,VAR(INDIRECT("K"&amp;N882):K882),$K$6951/4)</f>
        <v>3.1939264903406745E-3</v>
      </c>
      <c r="Q882">
        <f ca="1">(AVERAGE(INDIRECT("K"&amp;N882):L882)+AVERAGE(L853:L882))/2</f>
        <v>0.54630573072328259</v>
      </c>
      <c r="R882">
        <f ca="1">IF(ROW(P882)-N882&gt;10,VAR(INDIRECT("K"&amp;N882):L882),$L$6951/4)</f>
        <v>2.5085779128646873E-2</v>
      </c>
      <c r="S882">
        <f t="shared" ca="1" si="119"/>
        <v>0.54805555222776003</v>
      </c>
      <c r="T882">
        <f t="shared" ca="1" si="120"/>
        <v>0.1001850090984746</v>
      </c>
      <c r="V882">
        <f t="shared" si="121"/>
        <v>2</v>
      </c>
      <c r="W882">
        <f t="shared" ca="1" si="122"/>
        <v>0</v>
      </c>
      <c r="X882">
        <f t="shared" ca="1" si="123"/>
        <v>0</v>
      </c>
      <c r="Y882">
        <f t="shared" ca="1" si="124"/>
        <v>0</v>
      </c>
      <c r="Z882">
        <f t="shared" ca="1" si="125"/>
        <v>1</v>
      </c>
    </row>
    <row r="883" spans="1:26" x14ac:dyDescent="0.3">
      <c r="A883">
        <v>1304</v>
      </c>
      <c r="B883" t="s">
        <v>6</v>
      </c>
      <c r="C883" t="s">
        <v>7</v>
      </c>
      <c r="D883" s="1">
        <v>0.14422453703703703</v>
      </c>
      <c r="E883">
        <v>5</v>
      </c>
      <c r="F883">
        <v>4</v>
      </c>
      <c r="G883">
        <v>265</v>
      </c>
      <c r="H883">
        <v>0.6</v>
      </c>
      <c r="I883">
        <v>0.9375</v>
      </c>
      <c r="J883">
        <v>0.66314779270633395</v>
      </c>
      <c r="K883">
        <v>0.52010796946027715</v>
      </c>
      <c r="L883">
        <v>0.45971289187460007</v>
      </c>
      <c r="M883">
        <f t="shared" si="117"/>
        <v>4</v>
      </c>
      <c r="N883">
        <f t="shared" si="118"/>
        <v>619</v>
      </c>
      <c r="O883">
        <f ca="1">AVERAGE(INDIRECT("K"&amp;N883):K883)</f>
        <v>0.58902491588745687</v>
      </c>
      <c r="P883">
        <f ca="1">IF(ROW(P883)-N883&gt;10,VAR(INDIRECT("K"&amp;N883):K883),$K$6951/4)</f>
        <v>3.1998871332087615E-3</v>
      </c>
      <c r="Q883">
        <f ca="1">(AVERAGE(INDIRECT("K"&amp;N883):L883)+AVERAGE(L854:L883))/2</f>
        <v>0.54548794151002011</v>
      </c>
      <c r="R883">
        <f ca="1">IF(ROW(P883)-N883&gt;10,VAR(INDIRECT("K"&amp;N883):L883),$L$6951/4)</f>
        <v>2.5009435711780378E-2</v>
      </c>
      <c r="S883">
        <f t="shared" ca="1" si="119"/>
        <v>0.54726880076967466</v>
      </c>
      <c r="T883">
        <f t="shared" ca="1" si="120"/>
        <v>0.10056647565355124</v>
      </c>
      <c r="V883">
        <f t="shared" si="121"/>
        <v>2</v>
      </c>
      <c r="W883">
        <f t="shared" ca="1" si="122"/>
        <v>0</v>
      </c>
      <c r="X883">
        <f t="shared" ca="1" si="123"/>
        <v>0</v>
      </c>
      <c r="Y883">
        <f t="shared" ca="1" si="124"/>
        <v>0</v>
      </c>
      <c r="Z883">
        <f t="shared" ca="1" si="125"/>
        <v>1</v>
      </c>
    </row>
    <row r="884" spans="1:26" x14ac:dyDescent="0.3">
      <c r="A884">
        <v>1304</v>
      </c>
      <c r="B884" t="s">
        <v>6</v>
      </c>
      <c r="C884" t="s">
        <v>7</v>
      </c>
      <c r="D884" s="1">
        <v>0.14499999999999999</v>
      </c>
      <c r="E884">
        <v>5</v>
      </c>
      <c r="F884">
        <v>4</v>
      </c>
      <c r="G884">
        <v>266</v>
      </c>
      <c r="H884">
        <v>0.73333333333333339</v>
      </c>
      <c r="I884">
        <v>0.9375</v>
      </c>
      <c r="J884">
        <v>0.66314779270633395</v>
      </c>
      <c r="K884">
        <v>0.51759829627278597</v>
      </c>
      <c r="L884">
        <v>0.64637955854126672</v>
      </c>
      <c r="M884">
        <f t="shared" si="117"/>
        <v>4</v>
      </c>
      <c r="N884">
        <f t="shared" si="118"/>
        <v>619</v>
      </c>
      <c r="O884">
        <f ca="1">AVERAGE(INDIRECT("K"&amp;N884):K884)</f>
        <v>0.58875639476108588</v>
      </c>
      <c r="P884">
        <f ca="1">IF(ROW(P884)-N884&gt;10,VAR(INDIRECT("K"&amp;N884):K884),$K$6951/4)</f>
        <v>3.2069916437748695E-3</v>
      </c>
      <c r="Q884">
        <f ca="1">(AVERAGE(INDIRECT("K"&amp;N884):L884)+AVERAGE(L855:L884))/2</f>
        <v>0.54973301786033191</v>
      </c>
      <c r="R884">
        <f ca="1">IF(ROW(P884)-N884&gt;10,VAR(INDIRECT("K"&amp;N884):L884),$L$6951/4)</f>
        <v>2.493403256226924E-2</v>
      </c>
      <c r="S884">
        <f t="shared" ca="1" si="119"/>
        <v>0.55133728788458825</v>
      </c>
      <c r="T884">
        <f t="shared" ca="1" si="120"/>
        <v>0.10097423025291564</v>
      </c>
      <c r="V884">
        <f t="shared" si="121"/>
        <v>2</v>
      </c>
      <c r="W884">
        <f t="shared" ca="1" si="122"/>
        <v>0</v>
      </c>
      <c r="X884">
        <f t="shared" ca="1" si="123"/>
        <v>0</v>
      </c>
      <c r="Y884">
        <f t="shared" ca="1" si="124"/>
        <v>0</v>
      </c>
      <c r="Z884">
        <f t="shared" ca="1" si="125"/>
        <v>1</v>
      </c>
    </row>
    <row r="885" spans="1:26" x14ac:dyDescent="0.3">
      <c r="A885">
        <v>1304</v>
      </c>
      <c r="B885" t="s">
        <v>6</v>
      </c>
      <c r="C885" t="s">
        <v>7</v>
      </c>
      <c r="D885" s="1">
        <v>0.14547453703703703</v>
      </c>
      <c r="E885">
        <v>5</v>
      </c>
      <c r="F885">
        <v>4</v>
      </c>
      <c r="G885">
        <v>267</v>
      </c>
      <c r="H885">
        <v>0.52380952380952384</v>
      </c>
      <c r="I885">
        <v>0.9375</v>
      </c>
      <c r="J885">
        <v>0.66314779270633395</v>
      </c>
      <c r="K885">
        <v>0.51576676651689546</v>
      </c>
      <c r="L885">
        <v>0.7397128918746001</v>
      </c>
      <c r="M885">
        <f t="shared" si="117"/>
        <v>4</v>
      </c>
      <c r="N885">
        <f t="shared" si="118"/>
        <v>619</v>
      </c>
      <c r="O885">
        <f ca="1">AVERAGE(INDIRECT("K"&amp;N885):K885)</f>
        <v>0.58848302536691288</v>
      </c>
      <c r="P885">
        <f ca="1">IF(ROW(P885)-N885&gt;10,VAR(INDIRECT("K"&amp;N885):K885),$K$6951/4)</f>
        <v>3.2148884146658355E-3</v>
      </c>
      <c r="Q885">
        <f ca="1">(AVERAGE(INDIRECT("K"&amp;N885):L885)+AVERAGE(L856:L885))/2</f>
        <v>0.55381336029544304</v>
      </c>
      <c r="R885">
        <f ca="1">IF(ROW(P885)-N885&gt;10,VAR(INDIRECT("K"&amp;N885):L885),$L$6951/4)</f>
        <v>2.490840258175115E-2</v>
      </c>
      <c r="S885">
        <f t="shared" ca="1" si="119"/>
        <v>0.55524342145869743</v>
      </c>
      <c r="T885">
        <f t="shared" ca="1" si="120"/>
        <v>0.10124637873435952</v>
      </c>
      <c r="V885">
        <f t="shared" si="121"/>
        <v>2</v>
      </c>
      <c r="W885">
        <f t="shared" ca="1" si="122"/>
        <v>0</v>
      </c>
      <c r="X885">
        <f t="shared" ca="1" si="123"/>
        <v>0</v>
      </c>
      <c r="Y885">
        <f t="shared" ca="1" si="124"/>
        <v>0</v>
      </c>
      <c r="Z885">
        <f t="shared" ca="1" si="125"/>
        <v>1</v>
      </c>
    </row>
    <row r="886" spans="1:26" x14ac:dyDescent="0.3">
      <c r="A886">
        <v>1304</v>
      </c>
      <c r="B886" t="s">
        <v>6</v>
      </c>
      <c r="C886" t="s">
        <v>7</v>
      </c>
      <c r="D886" s="1">
        <v>0.14660879629629631</v>
      </c>
      <c r="E886">
        <v>5</v>
      </c>
      <c r="F886">
        <v>4</v>
      </c>
      <c r="G886">
        <v>268</v>
      </c>
      <c r="H886">
        <v>0.39285714285714285</v>
      </c>
      <c r="I886">
        <v>0.9375</v>
      </c>
      <c r="J886">
        <v>0.66314779270633395</v>
      </c>
      <c r="K886">
        <v>0.51462145107803081</v>
      </c>
      <c r="L886">
        <v>0.59304622520793338</v>
      </c>
      <c r="M886">
        <f t="shared" si="117"/>
        <v>4</v>
      </c>
      <c r="N886">
        <f t="shared" si="118"/>
        <v>619</v>
      </c>
      <c r="O886">
        <f ca="1">AVERAGE(INDIRECT("K"&amp;N886):K886)</f>
        <v>0.58820742247777524</v>
      </c>
      <c r="P886">
        <f ca="1">IF(ROW(P886)-N886&gt;10,VAR(INDIRECT("K"&amp;N886):K886),$K$6951/4)</f>
        <v>3.2232040973568278E-3</v>
      </c>
      <c r="Q886">
        <f ca="1">(AVERAGE(INDIRECT("K"&amp;N886):L886)+AVERAGE(L857:L886))/2</f>
        <v>0.55669921831698055</v>
      </c>
      <c r="R886">
        <f ca="1">IF(ROW(P886)-N886&gt;10,VAR(INDIRECT("K"&amp;N886):L886),$L$6951/4)</f>
        <v>2.482103629579889E-2</v>
      </c>
      <c r="S886">
        <f t="shared" ca="1" si="119"/>
        <v>0.55800649329051877</v>
      </c>
      <c r="T886">
        <f t="shared" ca="1" si="120"/>
        <v>0.10172327963480507</v>
      </c>
      <c r="V886">
        <f t="shared" si="121"/>
        <v>2</v>
      </c>
      <c r="W886">
        <f t="shared" ca="1" si="122"/>
        <v>0</v>
      </c>
      <c r="X886">
        <f t="shared" ca="1" si="123"/>
        <v>0</v>
      </c>
      <c r="Y886">
        <f t="shared" ca="1" si="124"/>
        <v>0</v>
      </c>
      <c r="Z886">
        <f t="shared" ca="1" si="125"/>
        <v>1</v>
      </c>
    </row>
    <row r="887" spans="1:26" x14ac:dyDescent="0.3">
      <c r="A887">
        <v>1304</v>
      </c>
      <c r="B887" t="s">
        <v>6</v>
      </c>
      <c r="C887" t="s">
        <v>7</v>
      </c>
      <c r="D887" s="1">
        <v>0.14699074074074073</v>
      </c>
      <c r="E887">
        <v>5</v>
      </c>
      <c r="F887">
        <v>4</v>
      </c>
      <c r="G887">
        <v>269</v>
      </c>
      <c r="H887">
        <v>0.30555555555555558</v>
      </c>
      <c r="I887">
        <v>0.9375</v>
      </c>
      <c r="J887">
        <v>0.66314779270633395</v>
      </c>
      <c r="K887">
        <v>0.5135860436276396</v>
      </c>
      <c r="L887">
        <v>0.50137955854126681</v>
      </c>
      <c r="M887">
        <f t="shared" si="117"/>
        <v>4</v>
      </c>
      <c r="N887">
        <f t="shared" si="118"/>
        <v>619</v>
      </c>
      <c r="O887">
        <f ca="1">AVERAGE(INDIRECT("K"&amp;N887):K887)</f>
        <v>0.58793001958242153</v>
      </c>
      <c r="P887">
        <f ca="1">IF(ROW(P887)-N887&gt;10,VAR(INDIRECT("K"&amp;N887):K887),$K$6951/4)</f>
        <v>3.2318774029448522E-3</v>
      </c>
      <c r="Q887">
        <f ca="1">(AVERAGE(INDIRECT("K"&amp;N887):L887)+AVERAGE(L858:L887))/2</f>
        <v>0.55894335870401923</v>
      </c>
      <c r="R887">
        <f ca="1">IF(ROW(P887)-N887&gt;10,VAR(INDIRECT("K"&amp;N887):L887),$L$6951/4)</f>
        <v>2.4736513553351921E-2</v>
      </c>
      <c r="S887">
        <f t="shared" ca="1" si="119"/>
        <v>0.56015306452582536</v>
      </c>
      <c r="T887">
        <f t="shared" ca="1" si="120"/>
        <v>0.10220176667579658</v>
      </c>
      <c r="V887">
        <f t="shared" si="121"/>
        <v>2</v>
      </c>
      <c r="W887">
        <f t="shared" ca="1" si="122"/>
        <v>0</v>
      </c>
      <c r="X887">
        <f t="shared" ca="1" si="123"/>
        <v>0</v>
      </c>
      <c r="Y887">
        <f t="shared" ca="1" si="124"/>
        <v>0</v>
      </c>
      <c r="Z887">
        <f t="shared" ca="1" si="125"/>
        <v>1</v>
      </c>
    </row>
    <row r="888" spans="1:26" x14ac:dyDescent="0.3">
      <c r="A888">
        <v>1304</v>
      </c>
      <c r="B888" t="s">
        <v>6</v>
      </c>
      <c r="C888" t="s">
        <v>7</v>
      </c>
      <c r="D888" s="1">
        <v>0.14751157407407409</v>
      </c>
      <c r="E888">
        <v>5</v>
      </c>
      <c r="F888">
        <v>5</v>
      </c>
      <c r="G888">
        <v>270</v>
      </c>
      <c r="H888">
        <v>0</v>
      </c>
      <c r="I888">
        <v>0.2265625</v>
      </c>
      <c r="J888">
        <v>0.5</v>
      </c>
      <c r="K888">
        <v>0.51274006360411595</v>
      </c>
      <c r="L888">
        <v>0.4402684474301557</v>
      </c>
      <c r="M888">
        <f t="shared" si="117"/>
        <v>4</v>
      </c>
      <c r="N888">
        <f t="shared" si="118"/>
        <v>619</v>
      </c>
      <c r="O888">
        <f ca="1">AVERAGE(INDIRECT("K"&amp;N888):K888)</f>
        <v>0.58765153826398342</v>
      </c>
      <c r="P888">
        <f ca="1">IF(ROW(P888)-N888&gt;10,VAR(INDIRECT("K"&amp;N888):K888),$K$6951/4)</f>
        <v>3.240801986881656E-3</v>
      </c>
      <c r="Q888">
        <f ca="1">(AVERAGE(INDIRECT("K"&amp;N888):L888)+AVERAGE(L859:L888))/2</f>
        <v>0.56081931413393526</v>
      </c>
      <c r="R888">
        <f ca="1">IF(ROW(P888)-N888&gt;10,VAR(INDIRECT("K"&amp;N888):L888),$L$6951/4)</f>
        <v>2.467129250365627E-2</v>
      </c>
      <c r="S888">
        <f t="shared" ca="1" si="119"/>
        <v>0.56194491488509146</v>
      </c>
      <c r="T888">
        <f t="shared" ca="1" si="120"/>
        <v>0.1026265065177865</v>
      </c>
      <c r="V888">
        <f t="shared" si="121"/>
        <v>2</v>
      </c>
      <c r="W888">
        <f t="shared" ca="1" si="122"/>
        <v>0</v>
      </c>
      <c r="X888">
        <f t="shared" ca="1" si="123"/>
        <v>0</v>
      </c>
      <c r="Y888">
        <f t="shared" ca="1" si="124"/>
        <v>0</v>
      </c>
      <c r="Z888">
        <f t="shared" ca="1" si="125"/>
        <v>1</v>
      </c>
    </row>
    <row r="889" spans="1:26" x14ac:dyDescent="0.3">
      <c r="A889">
        <v>1304</v>
      </c>
      <c r="B889" t="s">
        <v>6</v>
      </c>
      <c r="C889" t="s">
        <v>7</v>
      </c>
      <c r="D889" s="1">
        <v>0.14799768518518519</v>
      </c>
      <c r="E889">
        <v>5</v>
      </c>
      <c r="F889">
        <v>5</v>
      </c>
      <c r="G889">
        <v>271</v>
      </c>
      <c r="H889">
        <v>0</v>
      </c>
      <c r="I889">
        <v>0.2265625</v>
      </c>
      <c r="J889">
        <v>0.5</v>
      </c>
      <c r="K889">
        <v>0.51809032703390967</v>
      </c>
      <c r="L889">
        <v>0.12265625000000001</v>
      </c>
      <c r="M889">
        <f t="shared" si="117"/>
        <v>4</v>
      </c>
      <c r="N889">
        <f t="shared" si="118"/>
        <v>619</v>
      </c>
      <c r="O889">
        <f ca="1">AVERAGE(INDIRECT("K"&amp;N889):K889)</f>
        <v>0.58739485482771014</v>
      </c>
      <c r="P889">
        <f ca="1">IF(ROW(P889)-N889&gt;10,VAR(INDIRECT("K"&amp;N889):K889),$K$6951/4)</f>
        <v>3.2466542272897446E-3</v>
      </c>
      <c r="Q889">
        <f ca="1">(AVERAGE(INDIRECT("K"&amp;N889):L889)+AVERAGE(L860:L889))/2</f>
        <v>0.5545115314267195</v>
      </c>
      <c r="R889">
        <f ca="1">IF(ROW(P889)-N889&gt;10,VAR(INDIRECT("K"&amp;N889):L889),$L$6951/4)</f>
        <v>2.4923620914630868E-2</v>
      </c>
      <c r="S889">
        <f t="shared" ca="1" si="119"/>
        <v>0.5558799520721317</v>
      </c>
      <c r="T889">
        <f t="shared" ca="1" si="120"/>
        <v>0.1019682574490605</v>
      </c>
      <c r="V889">
        <f t="shared" si="121"/>
        <v>2</v>
      </c>
      <c r="W889">
        <f t="shared" ca="1" si="122"/>
        <v>0</v>
      </c>
      <c r="X889">
        <f t="shared" ca="1" si="123"/>
        <v>0</v>
      </c>
      <c r="Y889">
        <f t="shared" ca="1" si="124"/>
        <v>0</v>
      </c>
      <c r="Z889">
        <f t="shared" ca="1" si="125"/>
        <v>1</v>
      </c>
    </row>
    <row r="890" spans="1:26" x14ac:dyDescent="0.3">
      <c r="A890">
        <v>1304</v>
      </c>
      <c r="B890" t="s">
        <v>6</v>
      </c>
      <c r="C890" t="s">
        <v>7</v>
      </c>
      <c r="D890" s="1">
        <v>0.14833333333333334</v>
      </c>
      <c r="E890">
        <v>5</v>
      </c>
      <c r="F890">
        <v>5</v>
      </c>
      <c r="G890">
        <v>272</v>
      </c>
      <c r="H890">
        <v>0.5</v>
      </c>
      <c r="I890">
        <v>0.2265625</v>
      </c>
      <c r="J890">
        <v>0.5</v>
      </c>
      <c r="K890">
        <v>0.52393181140175482</v>
      </c>
      <c r="L890">
        <v>0.12265625000000001</v>
      </c>
      <c r="M890">
        <f t="shared" si="117"/>
        <v>4</v>
      </c>
      <c r="N890">
        <f t="shared" si="118"/>
        <v>619</v>
      </c>
      <c r="O890">
        <f ca="1">AVERAGE(INDIRECT("K"&amp;N890):K890)</f>
        <v>0.58716153481511468</v>
      </c>
      <c r="P890">
        <f ca="1">IF(ROW(P890)-N890&gt;10,VAR(INDIRECT("K"&amp;N890):K890),$K$6951/4)</f>
        <v>3.2494811514797938E-3</v>
      </c>
      <c r="Q890">
        <f ca="1">(AVERAGE(INDIRECT("K"&amp;N890):L890)+AVERAGE(L861:L890))/2</f>
        <v>0.54432338234534416</v>
      </c>
      <c r="R890">
        <f ca="1">IF(ROW(P890)-N890&gt;10,VAR(INDIRECT("K"&amp;N890):L890),$L$6951/4)</f>
        <v>2.5171984760022668E-2</v>
      </c>
      <c r="S890">
        <f t="shared" ca="1" si="119"/>
        <v>0.5460906774571157</v>
      </c>
      <c r="T890">
        <f t="shared" ca="1" si="120"/>
        <v>0.10126014250693993</v>
      </c>
      <c r="V890">
        <f t="shared" si="121"/>
        <v>2</v>
      </c>
      <c r="W890">
        <f t="shared" ca="1" si="122"/>
        <v>0</v>
      </c>
      <c r="X890">
        <f t="shared" ca="1" si="123"/>
        <v>0</v>
      </c>
      <c r="Y890">
        <f t="shared" ca="1" si="124"/>
        <v>0</v>
      </c>
      <c r="Z890">
        <f t="shared" ca="1" si="125"/>
        <v>1</v>
      </c>
    </row>
    <row r="891" spans="1:26" x14ac:dyDescent="0.3">
      <c r="A891">
        <v>1304</v>
      </c>
      <c r="B891" t="s">
        <v>6</v>
      </c>
      <c r="C891" t="s">
        <v>7</v>
      </c>
      <c r="D891" s="1">
        <v>0.14891203703703704</v>
      </c>
      <c r="E891">
        <v>5</v>
      </c>
      <c r="F891">
        <v>5</v>
      </c>
      <c r="G891">
        <v>273</v>
      </c>
      <c r="H891">
        <v>0.7</v>
      </c>
      <c r="I891">
        <v>0.2265625</v>
      </c>
      <c r="J891">
        <v>0.5</v>
      </c>
      <c r="K891">
        <v>0.52831210212233548</v>
      </c>
      <c r="L891">
        <v>0.47265625</v>
      </c>
      <c r="M891">
        <f t="shared" si="117"/>
        <v>4</v>
      </c>
      <c r="N891">
        <f t="shared" si="118"/>
        <v>619</v>
      </c>
      <c r="O891">
        <f ca="1">AVERAGE(INDIRECT("K"&amp;N891):K891)</f>
        <v>0.58694596912759534</v>
      </c>
      <c r="P891">
        <f ca="1">IF(ROW(P891)-N891&gt;10,VAR(INDIRECT("K"&amp;N891):K891),$K$6951/4)</f>
        <v>3.2502204480178935E-3</v>
      </c>
      <c r="Q891">
        <f ca="1">(AVERAGE(INDIRECT("K"&amp;N891):L891)+AVERAGE(L862:L891))/2</f>
        <v>0.54418505907800485</v>
      </c>
      <c r="R891">
        <f ca="1">IF(ROW(P891)-N891&gt;10,VAR(INDIRECT("K"&amp;N891):L891),$L$6951/4)</f>
        <v>2.5091829147377554E-2</v>
      </c>
      <c r="S891">
        <f t="shared" ca="1" si="119"/>
        <v>0.54595495568834107</v>
      </c>
      <c r="T891">
        <f t="shared" ca="1" si="120"/>
        <v>0.10152725227496422</v>
      </c>
      <c r="V891">
        <f t="shared" si="121"/>
        <v>2</v>
      </c>
      <c r="W891">
        <f t="shared" ca="1" si="122"/>
        <v>0</v>
      </c>
      <c r="X891">
        <f t="shared" ca="1" si="123"/>
        <v>0</v>
      </c>
      <c r="Y891">
        <f t="shared" ca="1" si="124"/>
        <v>0</v>
      </c>
      <c r="Z891">
        <f t="shared" ca="1" si="125"/>
        <v>1</v>
      </c>
    </row>
    <row r="892" spans="1:26" x14ac:dyDescent="0.3">
      <c r="A892">
        <v>1304</v>
      </c>
      <c r="B892" t="s">
        <v>6</v>
      </c>
      <c r="C892" t="s">
        <v>7</v>
      </c>
      <c r="D892" s="1">
        <v>0.1491550925925926</v>
      </c>
      <c r="E892">
        <v>5</v>
      </c>
      <c r="F892">
        <v>5</v>
      </c>
      <c r="G892">
        <v>274</v>
      </c>
      <c r="H892">
        <v>0.79999999999999993</v>
      </c>
      <c r="I892">
        <v>0.2265625</v>
      </c>
      <c r="J892">
        <v>0.5</v>
      </c>
      <c r="K892">
        <v>0.53265120152327472</v>
      </c>
      <c r="L892">
        <v>0.6126562499999999</v>
      </c>
      <c r="M892">
        <f t="shared" si="117"/>
        <v>4</v>
      </c>
      <c r="N892">
        <f t="shared" si="118"/>
        <v>619</v>
      </c>
      <c r="O892">
        <f ca="1">AVERAGE(INDIRECT("K"&amp;N892):K892)</f>
        <v>0.58674781304144819</v>
      </c>
      <c r="P892">
        <f ca="1">IF(ROW(P892)-N892&gt;10,VAR(INDIRECT("K"&amp;N892):K892),$K$6951/4)</f>
        <v>3.2490737172579803E-3</v>
      </c>
      <c r="Q892">
        <f ca="1">(AVERAGE(INDIRECT("K"&amp;N892):L892)+AVERAGE(L863:L892))/2</f>
        <v>0.54417910907910161</v>
      </c>
      <c r="R892">
        <f ca="1">IF(ROW(P892)-N892&gt;10,VAR(INDIRECT("K"&amp;N892):L892),$L$6951/4)</f>
        <v>2.5007654090927905E-2</v>
      </c>
      <c r="S892">
        <f t="shared" ca="1" si="119"/>
        <v>0.54594613679816328</v>
      </c>
      <c r="T892">
        <f t="shared" ca="1" si="120"/>
        <v>0.10176273770641857</v>
      </c>
      <c r="V892">
        <f t="shared" si="121"/>
        <v>2</v>
      </c>
      <c r="W892">
        <f t="shared" ca="1" si="122"/>
        <v>0</v>
      </c>
      <c r="X892">
        <f t="shared" ca="1" si="123"/>
        <v>0</v>
      </c>
      <c r="Y892">
        <f t="shared" ca="1" si="124"/>
        <v>0</v>
      </c>
      <c r="Z892">
        <f t="shared" ca="1" si="125"/>
        <v>1</v>
      </c>
    </row>
    <row r="893" spans="1:26" x14ac:dyDescent="0.3">
      <c r="A893">
        <v>1304</v>
      </c>
      <c r="B893" t="s">
        <v>6</v>
      </c>
      <c r="C893" t="s">
        <v>7</v>
      </c>
      <c r="D893" s="1">
        <v>0.14943287037037037</v>
      </c>
      <c r="E893">
        <v>5</v>
      </c>
      <c r="F893">
        <v>5</v>
      </c>
      <c r="G893">
        <v>275</v>
      </c>
      <c r="H893">
        <v>0.5714285714285714</v>
      </c>
      <c r="I893">
        <v>0.2265625</v>
      </c>
      <c r="J893">
        <v>0.5</v>
      </c>
      <c r="K893">
        <v>0.53931874794199042</v>
      </c>
      <c r="L893">
        <v>0.68265624999999996</v>
      </c>
      <c r="M893">
        <f t="shared" si="117"/>
        <v>4</v>
      </c>
      <c r="N893">
        <f t="shared" si="118"/>
        <v>619</v>
      </c>
      <c r="O893">
        <f ca="1">AVERAGE(INDIRECT("K"&amp;N893):K893)</f>
        <v>0.5865753437138137</v>
      </c>
      <c r="P893">
        <f ca="1">IF(ROW(P893)-N893&gt;10,VAR(INDIRECT("K"&amp;N893):K893),$K$6951/4)</f>
        <v>3.245395842951344E-3</v>
      </c>
      <c r="Q893">
        <f ca="1">(AVERAGE(INDIRECT("K"&amp;N893):L893)+AVERAGE(L864:L893))/2</f>
        <v>0.54424256868299548</v>
      </c>
      <c r="R893">
        <f ca="1">IF(ROW(P893)-N893&gt;10,VAR(INDIRECT("K"&amp;N893):L893),$L$6951/4)</f>
        <v>2.4948316481717862E-2</v>
      </c>
      <c r="S893">
        <f t="shared" ca="1" si="119"/>
        <v>0.54600189772167163</v>
      </c>
      <c r="T893">
        <f t="shared" ca="1" si="120"/>
        <v>0.10186016890804236</v>
      </c>
      <c r="V893">
        <f t="shared" si="121"/>
        <v>2</v>
      </c>
      <c r="W893">
        <f t="shared" ca="1" si="122"/>
        <v>0</v>
      </c>
      <c r="X893">
        <f t="shared" ca="1" si="123"/>
        <v>0</v>
      </c>
      <c r="Y893">
        <f t="shared" ca="1" si="124"/>
        <v>0</v>
      </c>
      <c r="Z893">
        <f t="shared" ca="1" si="125"/>
        <v>1</v>
      </c>
    </row>
    <row r="894" spans="1:26" x14ac:dyDescent="0.3">
      <c r="A894">
        <v>1304</v>
      </c>
      <c r="B894" t="s">
        <v>6</v>
      </c>
      <c r="C894" t="s">
        <v>7</v>
      </c>
      <c r="D894" s="1">
        <v>0.14996527777777777</v>
      </c>
      <c r="E894">
        <v>5</v>
      </c>
      <c r="F894">
        <v>5</v>
      </c>
      <c r="G894">
        <v>276</v>
      </c>
      <c r="H894">
        <v>0.6785714285714286</v>
      </c>
      <c r="I894">
        <v>0.2265625</v>
      </c>
      <c r="J894">
        <v>0.5</v>
      </c>
      <c r="K894">
        <v>0.54543571170771565</v>
      </c>
      <c r="L894">
        <v>0.52265624999999993</v>
      </c>
      <c r="M894">
        <f t="shared" si="117"/>
        <v>4</v>
      </c>
      <c r="N894">
        <f t="shared" si="118"/>
        <v>619</v>
      </c>
      <c r="O894">
        <f ca="1">AVERAGE(INDIRECT("K"&amp;N894):K894)</f>
        <v>0.58642628707611044</v>
      </c>
      <c r="P894">
        <f ca="1">IF(ROW(P894)-N894&gt;10,VAR(INDIRECT("K"&amp;N894):K894),$K$6951/4)</f>
        <v>3.2397265387456081E-3</v>
      </c>
      <c r="Q894">
        <f ca="1">(AVERAGE(INDIRECT("K"&amp;N894):L894)+AVERAGE(L865:L894))/2</f>
        <v>0.53778477648041212</v>
      </c>
      <c r="R894">
        <f ca="1">IF(ROW(P894)-N894&gt;10,VAR(INDIRECT("K"&amp;N894):L894),$L$6951/4)</f>
        <v>2.4859299759679147E-2</v>
      </c>
      <c r="S894">
        <f t="shared" ca="1" si="119"/>
        <v>0.47980983431410346</v>
      </c>
      <c r="T894">
        <f t="shared" ca="1" si="120"/>
        <v>0.10200341295453409</v>
      </c>
      <c r="V894">
        <f t="shared" si="121"/>
        <v>2</v>
      </c>
      <c r="W894">
        <f t="shared" ca="1" si="122"/>
        <v>0</v>
      </c>
      <c r="X894">
        <f t="shared" ca="1" si="123"/>
        <v>1</v>
      </c>
      <c r="Y894">
        <f t="shared" ca="1" si="124"/>
        <v>0</v>
      </c>
      <c r="Z894">
        <f t="shared" ca="1" si="125"/>
        <v>0</v>
      </c>
    </row>
    <row r="895" spans="1:26" x14ac:dyDescent="0.3">
      <c r="A895">
        <v>1304</v>
      </c>
      <c r="B895" t="s">
        <v>6</v>
      </c>
      <c r="C895" t="s">
        <v>7</v>
      </c>
      <c r="D895" s="1">
        <v>0.15033564814814815</v>
      </c>
      <c r="E895">
        <v>5</v>
      </c>
      <c r="F895">
        <v>5</v>
      </c>
      <c r="G895">
        <v>277</v>
      </c>
      <c r="H895">
        <v>0.75</v>
      </c>
      <c r="I895">
        <v>0.2265625</v>
      </c>
      <c r="J895">
        <v>0.5</v>
      </c>
      <c r="K895">
        <v>0.54814681860627668</v>
      </c>
      <c r="L895">
        <v>0.59765625</v>
      </c>
      <c r="M895">
        <f t="shared" si="117"/>
        <v>4</v>
      </c>
      <c r="N895">
        <f t="shared" si="118"/>
        <v>619</v>
      </c>
      <c r="O895">
        <f ca="1">AVERAGE(INDIRECT("K"&amp;N895):K895)</f>
        <v>0.58628809404914362</v>
      </c>
      <c r="P895">
        <f ca="1">IF(ROW(P895)-N895&gt;10,VAR(INDIRECT("K"&amp;N895):K895),$K$6951/4)</f>
        <v>3.2332783547310007E-3</v>
      </c>
      <c r="Q895">
        <f ca="1">(AVERAGE(INDIRECT("K"&amp;N895):L895)+AVERAGE(L866:L895))/2</f>
        <v>0.53848067885838702</v>
      </c>
      <c r="R895">
        <f ca="1">IF(ROW(P895)-N895&gt;10,VAR(INDIRECT("K"&amp;N895):L895),$L$6951/4)</f>
        <v>2.4773309949620622E-2</v>
      </c>
      <c r="S895">
        <f t="shared" ca="1" si="119"/>
        <v>0.54047382246021103</v>
      </c>
      <c r="T895">
        <f t="shared" ca="1" si="120"/>
        <v>0.10211903837948982</v>
      </c>
      <c r="V895">
        <f t="shared" si="121"/>
        <v>2</v>
      </c>
      <c r="W895">
        <f t="shared" ca="1" si="122"/>
        <v>0</v>
      </c>
      <c r="X895">
        <f t="shared" ca="1" si="123"/>
        <v>0</v>
      </c>
      <c r="Y895">
        <f t="shared" ca="1" si="124"/>
        <v>0</v>
      </c>
      <c r="Z895">
        <f t="shared" ca="1" si="125"/>
        <v>1</v>
      </c>
    </row>
    <row r="896" spans="1:26" x14ac:dyDescent="0.3">
      <c r="A896">
        <v>1304</v>
      </c>
      <c r="B896" t="s">
        <v>6</v>
      </c>
      <c r="C896" t="s">
        <v>7</v>
      </c>
      <c r="D896" s="1">
        <v>0.15208333333333332</v>
      </c>
      <c r="E896">
        <v>5</v>
      </c>
      <c r="F896">
        <v>6</v>
      </c>
      <c r="G896">
        <v>278</v>
      </c>
      <c r="H896">
        <v>0.5</v>
      </c>
      <c r="I896">
        <v>0.7734375</v>
      </c>
      <c r="J896">
        <v>0.69432773109243706</v>
      </c>
      <c r="K896">
        <v>0.54919640062852082</v>
      </c>
      <c r="L896">
        <v>0.64765624999999993</v>
      </c>
      <c r="M896">
        <f t="shared" si="117"/>
        <v>4</v>
      </c>
      <c r="N896">
        <f t="shared" si="118"/>
        <v>619</v>
      </c>
      <c r="O896">
        <f ca="1">AVERAGE(INDIRECT("K"&amp;N896):K896)</f>
        <v>0.58615467069151539</v>
      </c>
      <c r="P896">
        <f ca="1">IF(ROW(P896)-N896&gt;10,VAR(INDIRECT("K"&amp;N896):K896),$K$6951/4)</f>
        <v>3.2265547679721624E-3</v>
      </c>
      <c r="Q896">
        <f ca="1">(AVERAGE(INDIRECT("K"&amp;N896):L896)+AVERAGE(L867:L896))/2</f>
        <v>0.54394442922033881</v>
      </c>
      <c r="R896">
        <f ca="1">IF(ROW(P896)-N896&gt;10,VAR(INDIRECT("K"&amp;N896):L896),$L$6951/4)</f>
        <v>2.4700760457947862E-2</v>
      </c>
      <c r="S896">
        <f t="shared" ca="1" si="119"/>
        <v>0.54570565650205183</v>
      </c>
      <c r="T896">
        <f t="shared" ca="1" si="120"/>
        <v>0.1021859039481907</v>
      </c>
      <c r="V896">
        <f t="shared" si="121"/>
        <v>2</v>
      </c>
      <c r="W896">
        <f t="shared" ca="1" si="122"/>
        <v>0</v>
      </c>
      <c r="X896">
        <f t="shared" ca="1" si="123"/>
        <v>0</v>
      </c>
      <c r="Y896">
        <f t="shared" ca="1" si="124"/>
        <v>0</v>
      </c>
      <c r="Z896">
        <f t="shared" ca="1" si="125"/>
        <v>1</v>
      </c>
    </row>
    <row r="897" spans="1:26" x14ac:dyDescent="0.3">
      <c r="A897">
        <v>1304</v>
      </c>
      <c r="B897" t="s">
        <v>6</v>
      </c>
      <c r="C897" t="s">
        <v>7</v>
      </c>
      <c r="D897" s="1">
        <v>0.15230324074074075</v>
      </c>
      <c r="E897">
        <v>5</v>
      </c>
      <c r="F897">
        <v>6</v>
      </c>
      <c r="G897">
        <v>279</v>
      </c>
      <c r="H897">
        <v>0.66666666666666663</v>
      </c>
      <c r="I897">
        <v>0.7734375</v>
      </c>
      <c r="J897">
        <v>0.69432773109243706</v>
      </c>
      <c r="K897">
        <v>0.54193572079664809</v>
      </c>
      <c r="L897">
        <v>0.56620929621848737</v>
      </c>
      <c r="M897">
        <f t="shared" si="117"/>
        <v>4</v>
      </c>
      <c r="N897">
        <f t="shared" si="118"/>
        <v>619</v>
      </c>
      <c r="O897">
        <f ca="1">AVERAGE(INDIRECT("K"&amp;N897):K897)</f>
        <v>0.58599617983167729</v>
      </c>
      <c r="P897">
        <f ca="1">IF(ROW(P897)-N897&gt;10,VAR(INDIRECT("K"&amp;N897):K897),$K$6951/4)</f>
        <v>3.2219567552471415E-3</v>
      </c>
      <c r="Q897">
        <f ca="1">(AVERAGE(INDIRECT("K"&amp;N897):L897)+AVERAGE(L868:L897))/2</f>
        <v>0.54408174614591565</v>
      </c>
      <c r="R897">
        <f ca="1">IF(ROW(P897)-N897&gt;10,VAR(INDIRECT("K"&amp;N897):L897),$L$6951/4)</f>
        <v>2.4612622336621919E-2</v>
      </c>
      <c r="S897">
        <f t="shared" ca="1" si="119"/>
        <v>0.5458342351363894</v>
      </c>
      <c r="T897">
        <f t="shared" ca="1" si="120"/>
        <v>0.10235481510059755</v>
      </c>
      <c r="V897">
        <f t="shared" si="121"/>
        <v>2</v>
      </c>
      <c r="W897">
        <f t="shared" ca="1" si="122"/>
        <v>0</v>
      </c>
      <c r="X897">
        <f t="shared" ca="1" si="123"/>
        <v>0</v>
      </c>
      <c r="Y897">
        <f t="shared" ca="1" si="124"/>
        <v>0</v>
      </c>
      <c r="Z897">
        <f t="shared" ca="1" si="125"/>
        <v>1</v>
      </c>
    </row>
    <row r="898" spans="1:26" x14ac:dyDescent="0.3">
      <c r="A898">
        <v>1304</v>
      </c>
      <c r="B898" t="s">
        <v>6</v>
      </c>
      <c r="C898" t="s">
        <v>7</v>
      </c>
      <c r="D898" s="1">
        <v>0.15283564814814815</v>
      </c>
      <c r="E898">
        <v>5</v>
      </c>
      <c r="F898">
        <v>6</v>
      </c>
      <c r="G898">
        <v>280</v>
      </c>
      <c r="H898">
        <v>0.33333333333333331</v>
      </c>
      <c r="I898">
        <v>0.7734375</v>
      </c>
      <c r="J898">
        <v>0.69432773109243706</v>
      </c>
      <c r="K898">
        <v>0.5337027376415987</v>
      </c>
      <c r="L898">
        <v>0.68287596288515406</v>
      </c>
      <c r="M898">
        <f t="shared" si="117"/>
        <v>4</v>
      </c>
      <c r="N898">
        <f t="shared" si="118"/>
        <v>619</v>
      </c>
      <c r="O898">
        <f ca="1">AVERAGE(INDIRECT("K"&amp;N898):K898)</f>
        <v>0.5858094175381412</v>
      </c>
      <c r="P898">
        <f ca="1">IF(ROW(P898)-N898&gt;10,VAR(INDIRECT("K"&amp;N898):K898),$K$6951/4)</f>
        <v>3.2201749663497894E-3</v>
      </c>
      <c r="Q898">
        <f ca="1">(AVERAGE(INDIRECT("K"&amp;N898):L898)+AVERAGE(L869:L898))/2</f>
        <v>0.54820473383985369</v>
      </c>
      <c r="R898">
        <f ca="1">IF(ROW(P898)-N898&gt;10,VAR(INDIRECT("K"&amp;N898):L898),$L$6951/4)</f>
        <v>2.4555991351149636E-2</v>
      </c>
      <c r="S898">
        <f t="shared" ca="1" si="119"/>
        <v>0.54977966655193589</v>
      </c>
      <c r="T898">
        <f t="shared" ca="1" si="120"/>
        <v>0.10249255822373136</v>
      </c>
      <c r="V898">
        <f t="shared" si="121"/>
        <v>2</v>
      </c>
      <c r="W898">
        <f t="shared" ca="1" si="122"/>
        <v>0</v>
      </c>
      <c r="X898">
        <f t="shared" ca="1" si="123"/>
        <v>0</v>
      </c>
      <c r="Y898">
        <f t="shared" ca="1" si="124"/>
        <v>0</v>
      </c>
      <c r="Z898">
        <f t="shared" ca="1" si="125"/>
        <v>1</v>
      </c>
    </row>
    <row r="899" spans="1:26" x14ac:dyDescent="0.3">
      <c r="A899">
        <v>1304</v>
      </c>
      <c r="B899" t="s">
        <v>6</v>
      </c>
      <c r="C899" t="s">
        <v>7</v>
      </c>
      <c r="D899" s="1">
        <v>0.15305555555555556</v>
      </c>
      <c r="E899">
        <v>5</v>
      </c>
      <c r="F899">
        <v>6</v>
      </c>
      <c r="G899">
        <v>281</v>
      </c>
      <c r="H899">
        <v>0.2</v>
      </c>
      <c r="I899">
        <v>0.7734375</v>
      </c>
      <c r="J899">
        <v>0.69432773109243706</v>
      </c>
      <c r="K899">
        <v>0.52711964516640808</v>
      </c>
      <c r="L899">
        <v>0.44954262955182078</v>
      </c>
      <c r="M899">
        <f t="shared" ref="M899:M962" si="126">IF(A898&lt;&gt;A899,M898+1,M898)</f>
        <v>4</v>
      </c>
      <c r="N899">
        <f t="shared" ref="N899:N962" si="127">IF(M899&lt;&gt;M898,ROW(N899),N898)</f>
        <v>619</v>
      </c>
      <c r="O899">
        <f ca="1">AVERAGE(INDIRECT("K"&amp;N899):K899)</f>
        <v>0.58560055713824177</v>
      </c>
      <c r="P899">
        <f ca="1">IF(ROW(P899)-N899&gt;10,VAR(INDIRECT("K"&amp;N899):K899),$K$6951/4)</f>
        <v>3.2209323107975363E-3</v>
      </c>
      <c r="Q899">
        <f ca="1">(AVERAGE(INDIRECT("K"&amp;N899):L899)+AVERAGE(L870:L899))/2</f>
        <v>0.54600243901756751</v>
      </c>
      <c r="R899">
        <f ca="1">IF(ROW(P899)-N899&gt;10,VAR(INDIRECT("K"&amp;N899):L899),$L$6951/4)</f>
        <v>2.4488047710240771E-2</v>
      </c>
      <c r="S899">
        <f t="shared" ref="S899:S962" ca="1" si="128">IF((O899*P899+Q899*R899*3)/(P899+R899*3)&gt;0.54,(O899*P899+Q899*R899*3)/(P899+R899*3),(O899*P899+Q899*R899*3)/(P899+R899*3)-0.06)</f>
        <v>0.54766564215543123</v>
      </c>
      <c r="T899">
        <f t="shared" ref="T899:T962" ca="1" si="129">P899*R899/(P899+R899)^2</f>
        <v>0.10272938347679587</v>
      </c>
      <c r="V899">
        <f t="shared" ref="V899:V962" si="130">IF(A899=1301,1,IF(A899=1302,2,IF(A899=1303,2,IF(A899=1304,2,IF(A899=1305,1,IF(A899=1306,1,IF(A899=1307,1,IF(A899=1308,2,IF(A899=1309,1,IF(A899=1310,1,IF(A899=1311,2,IF(A899=1312,1,IF(A899=1313,2,IF(A899=1314,1,IF(A899=1315,2,IF(A899=1316,2,IF(A899=1401,1,IF(A899=1402,2,IF(A899=1403,1,IF(A899=1404,1,IF(A899=1405,1,IF(A899=1406,1,IF(A899=1407,1,IF(A899=1408,2,IF(A899=1501,1,IF(A899=1502,1,IF(A899=1503,1,IF(A899=1504,2,IF(A899=1601,1,IF(A899=1602,2,IF(A899=1701,1,0)))))))))))))))))))))))))))))))</f>
        <v>2</v>
      </c>
      <c r="W899">
        <f t="shared" ref="W899:W962" ca="1" si="131">IF(AND(S899&gt;0.5,V899=1),1,0)</f>
        <v>0</v>
      </c>
      <c r="X899">
        <f t="shared" ref="X899:X962" ca="1" si="132">IF(AND(S899&lt;0.5,V899=2),1,0)</f>
        <v>0</v>
      </c>
      <c r="Y899">
        <f t="shared" ref="Y899:Y962" ca="1" si="133">IF(AND(S899&lt;0.5,V899=1),1,0)</f>
        <v>0</v>
      </c>
      <c r="Z899">
        <f t="shared" ref="Z899:Z962" ca="1" si="134">IF(AND(S899&gt;0.5,V899=2),1,0)</f>
        <v>1</v>
      </c>
    </row>
    <row r="900" spans="1:26" x14ac:dyDescent="0.3">
      <c r="A900">
        <v>1304</v>
      </c>
      <c r="B900" t="s">
        <v>6</v>
      </c>
      <c r="C900" t="s">
        <v>7</v>
      </c>
      <c r="D900" s="1">
        <v>0.15335648148148148</v>
      </c>
      <c r="E900">
        <v>5</v>
      </c>
      <c r="F900">
        <v>6</v>
      </c>
      <c r="G900">
        <v>282</v>
      </c>
      <c r="H900">
        <v>0.13333333333333333</v>
      </c>
      <c r="I900">
        <v>0.7734375</v>
      </c>
      <c r="J900">
        <v>0.69432773109243706</v>
      </c>
      <c r="K900">
        <v>0.52855121406905903</v>
      </c>
      <c r="L900">
        <v>0.3562092962184874</v>
      </c>
      <c r="M900">
        <f t="shared" si="126"/>
        <v>4</v>
      </c>
      <c r="N900">
        <f t="shared" si="127"/>
        <v>619</v>
      </c>
      <c r="O900">
        <f ca="1">AVERAGE(INDIRECT("K"&amp;N900):K900)</f>
        <v>0.58539825450324479</v>
      </c>
      <c r="P900">
        <f ca="1">IF(ROW(P900)-N900&gt;10,VAR(INDIRECT("K"&amp;N900):K900),$K$6951/4)</f>
        <v>3.2210111506601729E-3</v>
      </c>
      <c r="Q900">
        <f ca="1">(AVERAGE(INDIRECT("K"&amp;N900):L900)+AVERAGE(L871:L900))/2</f>
        <v>0.54369169210302826</v>
      </c>
      <c r="R900">
        <f ca="1">IF(ROW(P900)-N900&gt;10,VAR(INDIRECT("K"&amp;N900):L900),$L$6951/4)</f>
        <v>2.4469514446447675E-2</v>
      </c>
      <c r="S900">
        <f t="shared" ca="1" si="128"/>
        <v>0.54544476640237483</v>
      </c>
      <c r="T900">
        <f t="shared" ca="1" si="129"/>
        <v>0.10279102139344175</v>
      </c>
      <c r="V900">
        <f t="shared" si="130"/>
        <v>2</v>
      </c>
      <c r="W900">
        <f t="shared" ca="1" si="131"/>
        <v>0</v>
      </c>
      <c r="X900">
        <f t="shared" ca="1" si="132"/>
        <v>0</v>
      </c>
      <c r="Y900">
        <f t="shared" ca="1" si="133"/>
        <v>0</v>
      </c>
      <c r="Z900">
        <f t="shared" ca="1" si="134"/>
        <v>1</v>
      </c>
    </row>
    <row r="901" spans="1:26" x14ac:dyDescent="0.3">
      <c r="A901">
        <v>1304</v>
      </c>
      <c r="B901" t="s">
        <v>6</v>
      </c>
      <c r="C901" t="s">
        <v>7</v>
      </c>
      <c r="D901" s="1">
        <v>0.15394675925925927</v>
      </c>
      <c r="E901">
        <v>5</v>
      </c>
      <c r="F901">
        <v>7</v>
      </c>
      <c r="G901">
        <v>283</v>
      </c>
      <c r="H901">
        <v>0.5</v>
      </c>
      <c r="I901">
        <v>6.25E-2</v>
      </c>
      <c r="J901">
        <v>0.5</v>
      </c>
      <c r="K901">
        <v>0.52985517010352501</v>
      </c>
      <c r="L901">
        <v>0.30954262955182077</v>
      </c>
      <c r="M901">
        <f t="shared" si="126"/>
        <v>4</v>
      </c>
      <c r="N901">
        <f t="shared" si="127"/>
        <v>619</v>
      </c>
      <c r="O901">
        <f ca="1">AVERAGE(INDIRECT("K"&amp;N901):K901)</f>
        <v>0.58520198918734467</v>
      </c>
      <c r="P901">
        <f ca="1">IF(ROW(P901)-N901&gt;10,VAR(INDIRECT("K"&amp;N901):K901),$K$6951/4)</f>
        <v>3.2204903063089911E-3</v>
      </c>
      <c r="Q901">
        <f ca="1">(AVERAGE(INDIRECT("K"&amp;N901):L901)+AVERAGE(L872:L901))/2</f>
        <v>0.53899038646524677</v>
      </c>
      <c r="R901">
        <f ca="1">IF(ROW(P901)-N901&gt;10,VAR(INDIRECT("K"&amp;N901):L901),$L$6951/4)</f>
        <v>2.4486683536696519E-2</v>
      </c>
      <c r="S901">
        <f t="shared" ca="1" si="128"/>
        <v>0.54093121808728473</v>
      </c>
      <c r="T901">
        <f t="shared" ca="1" si="129"/>
        <v>0.10272295533657821</v>
      </c>
      <c r="V901">
        <f t="shared" si="130"/>
        <v>2</v>
      </c>
      <c r="W901">
        <f t="shared" ca="1" si="131"/>
        <v>0</v>
      </c>
      <c r="X901">
        <f t="shared" ca="1" si="132"/>
        <v>0</v>
      </c>
      <c r="Y901">
        <f t="shared" ca="1" si="133"/>
        <v>0</v>
      </c>
      <c r="Z901">
        <f t="shared" ca="1" si="134"/>
        <v>1</v>
      </c>
    </row>
    <row r="902" spans="1:26" x14ac:dyDescent="0.3">
      <c r="A902">
        <v>1304</v>
      </c>
      <c r="B902" t="s">
        <v>6</v>
      </c>
      <c r="C902" t="s">
        <v>7</v>
      </c>
      <c r="D902" s="1">
        <v>0.15427083333333333</v>
      </c>
      <c r="E902">
        <v>5</v>
      </c>
      <c r="F902">
        <v>7</v>
      </c>
      <c r="G902">
        <v>284</v>
      </c>
      <c r="H902">
        <v>0.83333333333333337</v>
      </c>
      <c r="I902">
        <v>6.25E-2</v>
      </c>
      <c r="J902">
        <v>0.5</v>
      </c>
      <c r="K902">
        <v>0.53707354538598651</v>
      </c>
      <c r="L902">
        <v>0.45624999999999993</v>
      </c>
      <c r="M902">
        <f t="shared" si="126"/>
        <v>4</v>
      </c>
      <c r="N902">
        <f t="shared" si="127"/>
        <v>619</v>
      </c>
      <c r="O902">
        <f ca="1">AVERAGE(INDIRECT("K"&amp;N902):K902)</f>
        <v>0.58503252283593155</v>
      </c>
      <c r="P902">
        <f ca="1">IF(ROW(P902)-N902&gt;10,VAR(INDIRECT("K"&amp;N902):K902),$K$6951/4)</f>
        <v>3.2172666336752853E-3</v>
      </c>
      <c r="Q902">
        <f ca="1">(AVERAGE(INDIRECT("K"&amp;N902):L902)+AVERAGE(L873:L902))/2</f>
        <v>0.53576948379962064</v>
      </c>
      <c r="R902">
        <f ca="1">IF(ROW(P902)-N902&gt;10,VAR(INDIRECT("K"&amp;N902):L902),$L$6951/4)</f>
        <v>2.441628222518848E-2</v>
      </c>
      <c r="S902">
        <f t="shared" ca="1" si="128"/>
        <v>0.47784219712197823</v>
      </c>
      <c r="T902">
        <f t="shared" ca="1" si="129"/>
        <v>0.10287107186922767</v>
      </c>
      <c r="V902">
        <f t="shared" si="130"/>
        <v>2</v>
      </c>
      <c r="W902">
        <f t="shared" ca="1" si="131"/>
        <v>0</v>
      </c>
      <c r="X902">
        <f t="shared" ca="1" si="132"/>
        <v>1</v>
      </c>
      <c r="Y902">
        <f t="shared" ca="1" si="133"/>
        <v>0</v>
      </c>
      <c r="Z902">
        <f t="shared" ca="1" si="134"/>
        <v>0</v>
      </c>
    </row>
    <row r="903" spans="1:26" x14ac:dyDescent="0.3">
      <c r="A903">
        <v>1304</v>
      </c>
      <c r="B903" t="s">
        <v>6</v>
      </c>
      <c r="C903" t="s">
        <v>7</v>
      </c>
      <c r="D903" s="1">
        <v>0.15468750000000001</v>
      </c>
      <c r="E903">
        <v>5</v>
      </c>
      <c r="F903">
        <v>7</v>
      </c>
      <c r="G903">
        <v>285</v>
      </c>
      <c r="H903">
        <v>1</v>
      </c>
      <c r="I903">
        <v>6.25E-2</v>
      </c>
      <c r="J903">
        <v>0.5</v>
      </c>
      <c r="K903">
        <v>0.54434742907511746</v>
      </c>
      <c r="L903">
        <v>0.68958333333333333</v>
      </c>
      <c r="M903">
        <f t="shared" si="126"/>
        <v>4</v>
      </c>
      <c r="N903">
        <f t="shared" si="127"/>
        <v>619</v>
      </c>
      <c r="O903">
        <f ca="1">AVERAGE(INDIRECT("K"&amp;N903):K903)</f>
        <v>0.58488976812098126</v>
      </c>
      <c r="P903">
        <f ca="1">IF(ROW(P903)-N903&gt;10,VAR(INDIRECT("K"&amp;N903):K903),$K$6951/4)</f>
        <v>3.2117462189981379E-3</v>
      </c>
      <c r="Q903">
        <f ca="1">(AVERAGE(INDIRECT("K"&amp;N903):L903)+AVERAGE(L874:L903))/2</f>
        <v>0.53796906020971913</v>
      </c>
      <c r="R903">
        <f ca="1">IF(ROW(P903)-N903&gt;10,VAR(INDIRECT("K"&amp;N903):L903),$L$6951/4)</f>
        <v>2.4364529770634101E-2</v>
      </c>
      <c r="S903">
        <f t="shared" ca="1" si="128"/>
        <v>0.4799439864082376</v>
      </c>
      <c r="T903">
        <f t="shared" ca="1" si="129"/>
        <v>0.1029029965510586</v>
      </c>
      <c r="V903">
        <f t="shared" si="130"/>
        <v>2</v>
      </c>
      <c r="W903">
        <f t="shared" ca="1" si="131"/>
        <v>0</v>
      </c>
      <c r="X903">
        <f t="shared" ca="1" si="132"/>
        <v>1</v>
      </c>
      <c r="Y903">
        <f t="shared" ca="1" si="133"/>
        <v>0</v>
      </c>
      <c r="Z903">
        <f t="shared" ca="1" si="134"/>
        <v>0</v>
      </c>
    </row>
    <row r="904" spans="1:26" x14ac:dyDescent="0.3">
      <c r="A904">
        <v>1304</v>
      </c>
      <c r="B904" t="s">
        <v>6</v>
      </c>
      <c r="C904" t="s">
        <v>7</v>
      </c>
      <c r="D904" s="1">
        <v>0.15501157407407407</v>
      </c>
      <c r="E904">
        <v>5</v>
      </c>
      <c r="F904">
        <v>7</v>
      </c>
      <c r="G904">
        <v>286</v>
      </c>
      <c r="H904">
        <v>1</v>
      </c>
      <c r="I904">
        <v>6.25E-2</v>
      </c>
      <c r="J904">
        <v>0.5</v>
      </c>
      <c r="K904">
        <v>0.55248548700985811</v>
      </c>
      <c r="L904">
        <v>0.80624999999999991</v>
      </c>
      <c r="M904">
        <f t="shared" si="126"/>
        <v>4</v>
      </c>
      <c r="N904">
        <f t="shared" si="127"/>
        <v>619</v>
      </c>
      <c r="O904">
        <f ca="1">AVERAGE(INDIRECT("K"&amp;N904):K904)</f>
        <v>0.58477646643877446</v>
      </c>
      <c r="P904">
        <f ca="1">IF(ROW(P904)-N904&gt;10,VAR(INDIRECT("K"&amp;N904):K904),$K$6951/4)</f>
        <v>3.2041483935797825E-3</v>
      </c>
      <c r="Q904">
        <f ca="1">(AVERAGE(INDIRECT("K"&amp;N904):L904)+AVERAGE(L875:L904))/2</f>
        <v>0.54321125807600479</v>
      </c>
      <c r="R904">
        <f ca="1">IF(ROW(P904)-N904&gt;10,VAR(INDIRECT("K"&amp;N904):L904),$L$6951/4)</f>
        <v>2.4393449950811125E-2</v>
      </c>
      <c r="S904">
        <f t="shared" ca="1" si="128"/>
        <v>0.54495481990677619</v>
      </c>
      <c r="T904">
        <f t="shared" ca="1" si="129"/>
        <v>0.10262266030051548</v>
      </c>
      <c r="V904">
        <f t="shared" si="130"/>
        <v>2</v>
      </c>
      <c r="W904">
        <f t="shared" ca="1" si="131"/>
        <v>0</v>
      </c>
      <c r="X904">
        <f t="shared" ca="1" si="132"/>
        <v>0</v>
      </c>
      <c r="Y904">
        <f t="shared" ca="1" si="133"/>
        <v>0</v>
      </c>
      <c r="Z904">
        <f t="shared" ca="1" si="134"/>
        <v>1</v>
      </c>
    </row>
    <row r="905" spans="1:26" x14ac:dyDescent="0.3">
      <c r="A905">
        <v>1304</v>
      </c>
      <c r="B905" t="s">
        <v>6</v>
      </c>
      <c r="C905" t="s">
        <v>7</v>
      </c>
      <c r="D905" s="1">
        <v>0.15620370370370371</v>
      </c>
      <c r="E905">
        <v>5</v>
      </c>
      <c r="F905">
        <v>8</v>
      </c>
      <c r="G905">
        <v>287</v>
      </c>
      <c r="H905">
        <v>0.5</v>
      </c>
      <c r="I905">
        <v>1</v>
      </c>
      <c r="J905">
        <v>0.72095959595959591</v>
      </c>
      <c r="K905">
        <v>0.5604545254981419</v>
      </c>
      <c r="L905">
        <v>0.80624999999999991</v>
      </c>
      <c r="M905">
        <f t="shared" si="126"/>
        <v>4</v>
      </c>
      <c r="N905">
        <f t="shared" si="127"/>
        <v>619</v>
      </c>
      <c r="O905">
        <f ca="1">AVERAGE(INDIRECT("K"&amp;N905):K905)</f>
        <v>0.58469172099995692</v>
      </c>
      <c r="P905">
        <f ca="1">IF(ROW(P905)-N905&gt;10,VAR(INDIRECT("K"&amp;N905):K905),$K$6951/4)</f>
        <v>3.1950062510762247E-3</v>
      </c>
      <c r="Q905">
        <f ca="1">(AVERAGE(INDIRECT("K"&amp;N905):L905)+AVERAGE(L876:L905))/2</f>
        <v>0.54922028965383962</v>
      </c>
      <c r="R905">
        <f ca="1">IF(ROW(P905)-N905&gt;10,VAR(INDIRECT("K"&amp;N905):L905),$L$6951/4)</f>
        <v>2.4421904383675523E-2</v>
      </c>
      <c r="S905">
        <f t="shared" ca="1" si="128"/>
        <v>0.55070250752690808</v>
      </c>
      <c r="T905">
        <f t="shared" ca="1" si="129"/>
        <v>0.10230598698534848</v>
      </c>
      <c r="V905">
        <f t="shared" si="130"/>
        <v>2</v>
      </c>
      <c r="W905">
        <f t="shared" ca="1" si="131"/>
        <v>0</v>
      </c>
      <c r="X905">
        <f t="shared" ca="1" si="132"/>
        <v>0</v>
      </c>
      <c r="Y905">
        <f t="shared" ca="1" si="133"/>
        <v>0</v>
      </c>
      <c r="Z905">
        <f t="shared" ca="1" si="134"/>
        <v>1</v>
      </c>
    </row>
    <row r="906" spans="1:26" x14ac:dyDescent="0.3">
      <c r="A906">
        <v>1304</v>
      </c>
      <c r="B906" t="s">
        <v>6</v>
      </c>
      <c r="C906" t="s">
        <v>7</v>
      </c>
      <c r="D906" s="1">
        <v>0.15641203703703704</v>
      </c>
      <c r="E906">
        <v>5</v>
      </c>
      <c r="F906">
        <v>8</v>
      </c>
      <c r="G906">
        <v>288</v>
      </c>
      <c r="H906">
        <v>0.16666666666666666</v>
      </c>
      <c r="I906">
        <v>1</v>
      </c>
      <c r="J906">
        <v>0.72095959595959591</v>
      </c>
      <c r="K906">
        <v>0.56071868904042022</v>
      </c>
      <c r="L906">
        <v>0.59419191919191916</v>
      </c>
      <c r="M906">
        <f t="shared" si="126"/>
        <v>4</v>
      </c>
      <c r="N906">
        <f t="shared" si="127"/>
        <v>619</v>
      </c>
      <c r="O906">
        <f ca="1">AVERAGE(INDIRECT("K"&amp;N906):K906)</f>
        <v>0.58460848130565291</v>
      </c>
      <c r="P906">
        <f ca="1">IF(ROW(P906)-N906&gt;10,VAR(INDIRECT("K"&amp;N906):K906),$K$6951/4)</f>
        <v>3.1858693329661295E-3</v>
      </c>
      <c r="Q906">
        <f ca="1">(AVERAGE(INDIRECT("K"&amp;N906):L906)+AVERAGE(L877:L906))/2</f>
        <v>0.55704449982018356</v>
      </c>
      <c r="R906">
        <f ca="1">IF(ROW(P906)-N906&gt;10,VAR(INDIRECT("K"&amp;N906):L906),$L$6951/4)</f>
        <v>2.4340265301593372E-2</v>
      </c>
      <c r="S906">
        <f t="shared" ca="1" si="128"/>
        <v>0.55819683004005394</v>
      </c>
      <c r="T906">
        <f t="shared" ca="1" si="129"/>
        <v>0.10234409913120351</v>
      </c>
      <c r="V906">
        <f t="shared" si="130"/>
        <v>2</v>
      </c>
      <c r="W906">
        <f t="shared" ca="1" si="131"/>
        <v>0</v>
      </c>
      <c r="X906">
        <f t="shared" ca="1" si="132"/>
        <v>0</v>
      </c>
      <c r="Y906">
        <f t="shared" ca="1" si="133"/>
        <v>0</v>
      </c>
      <c r="Z906">
        <f t="shared" ca="1" si="134"/>
        <v>1</v>
      </c>
    </row>
    <row r="907" spans="1:26" x14ac:dyDescent="0.3">
      <c r="A907">
        <v>1304</v>
      </c>
      <c r="B907" t="s">
        <v>6</v>
      </c>
      <c r="C907" t="s">
        <v>7</v>
      </c>
      <c r="D907" s="1">
        <v>0.15672453703703704</v>
      </c>
      <c r="E907">
        <v>5</v>
      </c>
      <c r="F907">
        <v>8</v>
      </c>
      <c r="G907">
        <v>289</v>
      </c>
      <c r="H907">
        <v>0</v>
      </c>
      <c r="I907">
        <v>1</v>
      </c>
      <c r="J907">
        <v>0.72095959595959591</v>
      </c>
      <c r="K907">
        <v>0.56211818472250696</v>
      </c>
      <c r="L907">
        <v>0.36085858585858588</v>
      </c>
      <c r="M907">
        <f t="shared" si="126"/>
        <v>4</v>
      </c>
      <c r="N907">
        <f t="shared" si="127"/>
        <v>619</v>
      </c>
      <c r="O907">
        <f ca="1">AVERAGE(INDIRECT("K"&amp;N907):K907)</f>
        <v>0.5845306602102095</v>
      </c>
      <c r="P907">
        <f ca="1">IF(ROW(P907)-N907&gt;10,VAR(INDIRECT("K"&amp;N907):K907),$K$6951/4)</f>
        <v>3.1765575061880619E-3</v>
      </c>
      <c r="Q907">
        <f ca="1">(AVERAGE(INDIRECT("K"&amp;N907):L907)+AVERAGE(L878:L907))/2</f>
        <v>0.55494554129609042</v>
      </c>
      <c r="R907">
        <f ca="1">IF(ROW(P907)-N907&gt;10,VAR(INDIRECT("K"&amp;N907):L907),$L$6951/4)</f>
        <v>2.431904879782814E-2</v>
      </c>
      <c r="S907">
        <f t="shared" ca="1" si="128"/>
        <v>0.55617993325056514</v>
      </c>
      <c r="T907">
        <f t="shared" ca="1" si="129"/>
        <v>0.1021825425136812</v>
      </c>
      <c r="V907">
        <f t="shared" si="130"/>
        <v>2</v>
      </c>
      <c r="W907">
        <f t="shared" ca="1" si="131"/>
        <v>0</v>
      </c>
      <c r="X907">
        <f t="shared" ca="1" si="132"/>
        <v>0</v>
      </c>
      <c r="Y907">
        <f t="shared" ca="1" si="133"/>
        <v>0</v>
      </c>
      <c r="Z907">
        <f t="shared" ca="1" si="134"/>
        <v>1</v>
      </c>
    </row>
    <row r="908" spans="1:26" x14ac:dyDescent="0.3">
      <c r="A908">
        <v>1304</v>
      </c>
      <c r="B908" t="s">
        <v>6</v>
      </c>
      <c r="C908" t="s">
        <v>7</v>
      </c>
      <c r="D908" s="1">
        <v>0.15690972222222221</v>
      </c>
      <c r="E908">
        <v>5</v>
      </c>
      <c r="F908">
        <v>8</v>
      </c>
      <c r="G908">
        <v>290</v>
      </c>
      <c r="H908">
        <v>0</v>
      </c>
      <c r="I908">
        <v>1</v>
      </c>
      <c r="J908">
        <v>0.72095959595959591</v>
      </c>
      <c r="K908">
        <v>0.5578255254266018</v>
      </c>
      <c r="L908">
        <v>0.24419191919191918</v>
      </c>
      <c r="M908">
        <f t="shared" si="126"/>
        <v>4</v>
      </c>
      <c r="N908">
        <f t="shared" si="127"/>
        <v>619</v>
      </c>
      <c r="O908">
        <f ca="1">AVERAGE(INDIRECT("K"&amp;N908):K908)</f>
        <v>0.58443857353854189</v>
      </c>
      <c r="P908">
        <f ca="1">IF(ROW(P908)-N908&gt;10,VAR(INDIRECT("K"&amp;N908):K908),$K$6951/4)</f>
        <v>3.1680251447024012E-3</v>
      </c>
      <c r="Q908">
        <f ca="1">(AVERAGE(INDIRECT("K"&amp;N908):L908)+AVERAGE(L879:L908))/2</f>
        <v>0.54691004940950694</v>
      </c>
      <c r="R908">
        <f ca="1">IF(ROW(P908)-N908&gt;10,VAR(INDIRECT("K"&amp;N908):L908),$L$6951/4)</f>
        <v>2.4397736432109088E-2</v>
      </c>
      <c r="S908">
        <f t="shared" ca="1" si="128"/>
        <v>0.54846700836852114</v>
      </c>
      <c r="T908">
        <f t="shared" ca="1" si="129"/>
        <v>0.10171808240705915</v>
      </c>
      <c r="V908">
        <f t="shared" si="130"/>
        <v>2</v>
      </c>
      <c r="W908">
        <f t="shared" ca="1" si="131"/>
        <v>0</v>
      </c>
      <c r="X908">
        <f t="shared" ca="1" si="132"/>
        <v>0</v>
      </c>
      <c r="Y908">
        <f t="shared" ca="1" si="133"/>
        <v>0</v>
      </c>
      <c r="Z908">
        <f t="shared" ca="1" si="134"/>
        <v>1</v>
      </c>
    </row>
    <row r="909" spans="1:26" x14ac:dyDescent="0.3">
      <c r="A909">
        <v>1304</v>
      </c>
      <c r="B909" t="s">
        <v>6</v>
      </c>
      <c r="C909" t="s">
        <v>7</v>
      </c>
      <c r="D909" s="1">
        <v>0.15760416666666666</v>
      </c>
      <c r="E909">
        <v>5</v>
      </c>
      <c r="F909">
        <v>9</v>
      </c>
      <c r="G909">
        <v>291</v>
      </c>
      <c r="H909">
        <v>0.5</v>
      </c>
      <c r="I909">
        <v>0</v>
      </c>
      <c r="J909">
        <v>0.5</v>
      </c>
      <c r="K909">
        <v>0.55312684790450561</v>
      </c>
      <c r="L909">
        <v>0.24419191919191918</v>
      </c>
      <c r="M909">
        <f t="shared" si="126"/>
        <v>4</v>
      </c>
      <c r="N909">
        <f t="shared" si="127"/>
        <v>619</v>
      </c>
      <c r="O909">
        <f ca="1">AVERAGE(INDIRECT("K"&amp;N909):K909)</f>
        <v>0.58433097310680981</v>
      </c>
      <c r="P909">
        <f ca="1">IF(ROW(P909)-N909&gt;10,VAR(INDIRECT("K"&amp;N909):K909),$K$6951/4)</f>
        <v>3.1604700752619948E-3</v>
      </c>
      <c r="Q909">
        <f ca="1">(AVERAGE(INDIRECT("K"&amp;N909):L909)+AVERAGE(L880:L909))/2</f>
        <v>0.53809452391598045</v>
      </c>
      <c r="R909">
        <f ca="1">IF(ROW(P909)-N909&gt;10,VAR(INDIRECT("K"&amp;N909):L909),$L$6951/4)</f>
        <v>2.4475265400733262E-2</v>
      </c>
      <c r="S909">
        <f t="shared" ca="1" si="128"/>
        <v>0.54000255418245913</v>
      </c>
      <c r="T909">
        <f t="shared" ca="1" si="129"/>
        <v>0.1012831123312562</v>
      </c>
      <c r="V909">
        <f t="shared" si="130"/>
        <v>2</v>
      </c>
      <c r="W909">
        <f t="shared" ca="1" si="131"/>
        <v>0</v>
      </c>
      <c r="X909">
        <f t="shared" ca="1" si="132"/>
        <v>0</v>
      </c>
      <c r="Y909">
        <f t="shared" ca="1" si="133"/>
        <v>0</v>
      </c>
      <c r="Z909">
        <f t="shared" ca="1" si="134"/>
        <v>1</v>
      </c>
    </row>
    <row r="910" spans="1:26" x14ac:dyDescent="0.3">
      <c r="A910">
        <v>1304</v>
      </c>
      <c r="B910" t="s">
        <v>6</v>
      </c>
      <c r="C910" t="s">
        <v>7</v>
      </c>
      <c r="D910" s="1">
        <v>0.15791666666666668</v>
      </c>
      <c r="E910">
        <v>5</v>
      </c>
      <c r="F910">
        <v>9</v>
      </c>
      <c r="G910">
        <v>292</v>
      </c>
      <c r="H910">
        <v>0.33333333333333331</v>
      </c>
      <c r="I910">
        <v>0</v>
      </c>
      <c r="J910">
        <v>0.5</v>
      </c>
      <c r="K910">
        <v>0.55721114937776905</v>
      </c>
      <c r="L910">
        <v>0.44999999999999996</v>
      </c>
      <c r="M910">
        <f t="shared" si="126"/>
        <v>4</v>
      </c>
      <c r="N910">
        <f t="shared" si="127"/>
        <v>619</v>
      </c>
      <c r="O910">
        <f ca="1">AVERAGE(INDIRECT("K"&amp;N910):K910)</f>
        <v>0.58423809699814866</v>
      </c>
      <c r="P910">
        <f ca="1">IF(ROW(P910)-N910&gt;10,VAR(INDIRECT("K"&amp;N910):K910),$K$6951/4)</f>
        <v>3.1521281370494115E-3</v>
      </c>
      <c r="Q910">
        <f ca="1">(AVERAGE(INDIRECT("K"&amp;N910):L910)+AVERAGE(L881:L910))/2</f>
        <v>0.53250173678329604</v>
      </c>
      <c r="R910">
        <f ca="1">IF(ROW(P910)-N910&gt;10,VAR(INDIRECT("K"&amp;N910):L910),$L$6951/4)</f>
        <v>2.4408599097028791E-2</v>
      </c>
      <c r="S910">
        <f t="shared" ca="1" si="128"/>
        <v>0.47463690392521068</v>
      </c>
      <c r="T910">
        <f t="shared" ca="1" si="129"/>
        <v>0.10128972034794047</v>
      </c>
      <c r="V910">
        <f t="shared" si="130"/>
        <v>2</v>
      </c>
      <c r="W910">
        <f t="shared" ca="1" si="131"/>
        <v>0</v>
      </c>
      <c r="X910">
        <f t="shared" ca="1" si="132"/>
        <v>1</v>
      </c>
      <c r="Y910">
        <f t="shared" ca="1" si="133"/>
        <v>0</v>
      </c>
      <c r="Z910">
        <f t="shared" ca="1" si="134"/>
        <v>0</v>
      </c>
    </row>
    <row r="911" spans="1:26" x14ac:dyDescent="0.3">
      <c r="A911">
        <v>1304</v>
      </c>
      <c r="B911" t="s">
        <v>6</v>
      </c>
      <c r="C911" t="s">
        <v>7</v>
      </c>
      <c r="D911" s="1">
        <v>0.15833333333333333</v>
      </c>
      <c r="E911">
        <v>5</v>
      </c>
      <c r="F911">
        <v>9</v>
      </c>
      <c r="G911">
        <v>293</v>
      </c>
      <c r="H911">
        <v>0.16666666666666666</v>
      </c>
      <c r="I911">
        <v>0</v>
      </c>
      <c r="J911">
        <v>0.5</v>
      </c>
      <c r="K911">
        <v>0.56148626462658213</v>
      </c>
      <c r="L911">
        <v>0.33333333333333331</v>
      </c>
      <c r="M911">
        <f t="shared" si="126"/>
        <v>4</v>
      </c>
      <c r="N911">
        <f t="shared" si="127"/>
        <v>619</v>
      </c>
      <c r="O911">
        <f ca="1">AVERAGE(INDIRECT("K"&amp;N911):K911)</f>
        <v>0.58416044569312631</v>
      </c>
      <c r="P911">
        <f ca="1">IF(ROW(P911)-N911&gt;10,VAR(INDIRECT("K"&amp;N911):K911),$K$6951/4)</f>
        <v>3.1430998871512517E-3</v>
      </c>
      <c r="Q911">
        <f ca="1">(AVERAGE(INDIRECT("K"&amp;N911):L911)+AVERAGE(L882:L911))/2</f>
        <v>0.52827573954921692</v>
      </c>
      <c r="R911">
        <f ca="1">IF(ROW(P911)-N911&gt;10,VAR(INDIRECT("K"&amp;N911):L911),$L$6951/4)</f>
        <v>2.4405565373728354E-2</v>
      </c>
      <c r="S911">
        <f t="shared" ca="1" si="128"/>
        <v>0.4705760496961327</v>
      </c>
      <c r="T911">
        <f t="shared" ca="1" si="129"/>
        <v>0.10107550779054418</v>
      </c>
      <c r="V911">
        <f t="shared" si="130"/>
        <v>2</v>
      </c>
      <c r="W911">
        <f t="shared" ca="1" si="131"/>
        <v>0</v>
      </c>
      <c r="X911">
        <f t="shared" ca="1" si="132"/>
        <v>1</v>
      </c>
      <c r="Y911">
        <f t="shared" ca="1" si="133"/>
        <v>0</v>
      </c>
      <c r="Z911">
        <f t="shared" ca="1" si="134"/>
        <v>0</v>
      </c>
    </row>
    <row r="912" spans="1:26" x14ac:dyDescent="0.3">
      <c r="A912">
        <v>1304</v>
      </c>
      <c r="B912" t="s">
        <v>6</v>
      </c>
      <c r="C912" t="s">
        <v>7</v>
      </c>
      <c r="D912" s="1">
        <v>0.15873842592592594</v>
      </c>
      <c r="E912">
        <v>5</v>
      </c>
      <c r="F912">
        <v>9</v>
      </c>
      <c r="G912">
        <v>294</v>
      </c>
      <c r="H912">
        <v>0.5</v>
      </c>
      <c r="I912">
        <v>0</v>
      </c>
      <c r="J912">
        <v>0.5</v>
      </c>
      <c r="K912">
        <v>0.56378862252862672</v>
      </c>
      <c r="L912">
        <v>0.21666666666666667</v>
      </c>
      <c r="M912">
        <f t="shared" si="126"/>
        <v>4</v>
      </c>
      <c r="N912">
        <f t="shared" si="127"/>
        <v>619</v>
      </c>
      <c r="O912">
        <f ca="1">AVERAGE(INDIRECT("K"&amp;N912):K912)</f>
        <v>0.58409115377760079</v>
      </c>
      <c r="P912">
        <f ca="1">IF(ROW(P912)-N912&gt;10,VAR(INDIRECT("K"&amp;N912):K912),$K$6951/4)</f>
        <v>3.1337841864319503E-3</v>
      </c>
      <c r="Q912">
        <f ca="1">(AVERAGE(INDIRECT("K"&amp;N912):L912)+AVERAGE(L883:L912))/2</f>
        <v>0.5200647968835167</v>
      </c>
      <c r="R912">
        <f ca="1">IF(ROW(P912)-N912&gt;10,VAR(INDIRECT("K"&amp;N912):L912),$L$6951/4)</f>
        <v>2.4511446846844268E-2</v>
      </c>
      <c r="S912">
        <f t="shared" ca="1" si="128"/>
        <v>0.46268185299991543</v>
      </c>
      <c r="T912">
        <f t="shared" ca="1" si="129"/>
        <v>0.10050729494701605</v>
      </c>
      <c r="V912">
        <f t="shared" si="130"/>
        <v>2</v>
      </c>
      <c r="W912">
        <f t="shared" ca="1" si="131"/>
        <v>0</v>
      </c>
      <c r="X912">
        <f t="shared" ca="1" si="132"/>
        <v>1</v>
      </c>
      <c r="Y912">
        <f t="shared" ca="1" si="133"/>
        <v>0</v>
      </c>
      <c r="Z912">
        <f t="shared" ca="1" si="134"/>
        <v>0</v>
      </c>
    </row>
    <row r="913" spans="1:26" x14ac:dyDescent="0.3">
      <c r="A913">
        <v>1304</v>
      </c>
      <c r="B913" t="s">
        <v>6</v>
      </c>
      <c r="C913" t="s">
        <v>7</v>
      </c>
      <c r="D913" s="1">
        <v>0.15900462962962963</v>
      </c>
      <c r="E913">
        <v>5</v>
      </c>
      <c r="F913">
        <v>9</v>
      </c>
      <c r="G913">
        <v>295</v>
      </c>
      <c r="H913">
        <v>0.66666666666666663</v>
      </c>
      <c r="I913">
        <v>0</v>
      </c>
      <c r="J913">
        <v>0.5</v>
      </c>
      <c r="K913">
        <v>0.56534334476006221</v>
      </c>
      <c r="L913">
        <v>0.44999999999999996</v>
      </c>
      <c r="M913">
        <f t="shared" si="126"/>
        <v>4</v>
      </c>
      <c r="N913">
        <f t="shared" si="127"/>
        <v>619</v>
      </c>
      <c r="O913">
        <f ca="1">AVERAGE(INDIRECT("K"&amp;N913):K913)</f>
        <v>0.58402760188262604</v>
      </c>
      <c r="P913">
        <f ca="1">IF(ROW(P913)-N913&gt;10,VAR(INDIRECT("K"&amp;N913):K913),$K$6951/4)</f>
        <v>3.1243165153358155E-3</v>
      </c>
      <c r="Q913">
        <f ca="1">(AVERAGE(INDIRECT("K"&amp;N913):L913)+AVERAGE(L884:L913))/2</f>
        <v>0.51983252887899956</v>
      </c>
      <c r="R913">
        <f ca="1">IF(ROW(P913)-N913&gt;10,VAR(INDIRECT("K"&amp;N913):L913),$L$6951/4)</f>
        <v>2.4445346015971411E-2</v>
      </c>
      <c r="S913">
        <f t="shared" ca="1" si="128"/>
        <v>0.4624556625007839</v>
      </c>
      <c r="T913">
        <f t="shared" ca="1" si="129"/>
        <v>0.10048200983966442</v>
      </c>
      <c r="V913">
        <f t="shared" si="130"/>
        <v>2</v>
      </c>
      <c r="W913">
        <f t="shared" ca="1" si="131"/>
        <v>0</v>
      </c>
      <c r="X913">
        <f t="shared" ca="1" si="132"/>
        <v>1</v>
      </c>
      <c r="Y913">
        <f t="shared" ca="1" si="133"/>
        <v>0</v>
      </c>
      <c r="Z913">
        <f t="shared" ca="1" si="134"/>
        <v>0</v>
      </c>
    </row>
    <row r="914" spans="1:26" x14ac:dyDescent="0.3">
      <c r="A914">
        <v>1304</v>
      </c>
      <c r="B914" t="s">
        <v>6</v>
      </c>
      <c r="C914" t="s">
        <v>7</v>
      </c>
      <c r="D914" s="1">
        <v>0.15929398148148149</v>
      </c>
      <c r="E914">
        <v>5</v>
      </c>
      <c r="F914">
        <v>9</v>
      </c>
      <c r="G914">
        <v>296</v>
      </c>
      <c r="H914">
        <v>0.76190476190476186</v>
      </c>
      <c r="I914">
        <v>0</v>
      </c>
      <c r="J914">
        <v>0.5</v>
      </c>
      <c r="K914">
        <v>0.56523042808645907</v>
      </c>
      <c r="L914">
        <v>0.56666666666666665</v>
      </c>
      <c r="M914">
        <f t="shared" si="126"/>
        <v>4</v>
      </c>
      <c r="N914">
        <f t="shared" si="127"/>
        <v>619</v>
      </c>
      <c r="O914">
        <f ca="1">AVERAGE(INDIRECT("K"&amp;N914):K914)</f>
        <v>0.58396409791709847</v>
      </c>
      <c r="P914">
        <f ca="1">IF(ROW(P914)-N914&gt;10,VAR(INDIRECT("K"&amp;N914):K914),$K$6951/4)</f>
        <v>3.1149193069707711E-3</v>
      </c>
      <c r="Q914">
        <f ca="1">(AVERAGE(INDIRECT("K"&amp;N914):L914)+AVERAGE(L885:L914))/2</f>
        <v>0.51853251045931836</v>
      </c>
      <c r="R914">
        <f ca="1">IF(ROW(P914)-N914&gt;10,VAR(INDIRECT("K"&amp;N914):L914),$L$6951/4)</f>
        <v>2.4363584477976943E-2</v>
      </c>
      <c r="S914">
        <f t="shared" ca="1" si="128"/>
        <v>0.46120703727244611</v>
      </c>
      <c r="T914">
        <f t="shared" ca="1" si="129"/>
        <v>0.10050827549967223</v>
      </c>
      <c r="V914">
        <f t="shared" si="130"/>
        <v>2</v>
      </c>
      <c r="W914">
        <f t="shared" ca="1" si="131"/>
        <v>0</v>
      </c>
      <c r="X914">
        <f t="shared" ca="1" si="132"/>
        <v>1</v>
      </c>
      <c r="Y914">
        <f t="shared" ca="1" si="133"/>
        <v>0</v>
      </c>
      <c r="Z914">
        <f t="shared" ca="1" si="134"/>
        <v>0</v>
      </c>
    </row>
    <row r="915" spans="1:26" x14ac:dyDescent="0.3">
      <c r="A915">
        <v>1304</v>
      </c>
      <c r="B915" t="s">
        <v>6</v>
      </c>
      <c r="C915" t="s">
        <v>7</v>
      </c>
      <c r="D915" s="1">
        <v>0.16061342592592592</v>
      </c>
      <c r="E915">
        <v>5</v>
      </c>
      <c r="F915">
        <v>10</v>
      </c>
      <c r="G915">
        <v>297</v>
      </c>
      <c r="H915">
        <v>1</v>
      </c>
      <c r="I915">
        <v>0.8125</v>
      </c>
      <c r="J915">
        <v>0.76479750778816202</v>
      </c>
      <c r="K915">
        <v>0.56648906126501442</v>
      </c>
      <c r="L915">
        <v>0.63333333333333319</v>
      </c>
      <c r="M915">
        <f t="shared" si="126"/>
        <v>4</v>
      </c>
      <c r="N915">
        <f t="shared" si="127"/>
        <v>619</v>
      </c>
      <c r="O915">
        <f ca="1">AVERAGE(INDIRECT("K"&amp;N915):K915)</f>
        <v>0.58390525940985238</v>
      </c>
      <c r="P915">
        <f ca="1">IF(ROW(P915)-N915&gt;10,VAR(INDIRECT("K"&amp;N915):K915),$K$6951/4)</f>
        <v>3.1054241360043869E-3</v>
      </c>
      <c r="Q915">
        <f ca="1">(AVERAGE(INDIRECT("K"&amp;N915):L915)+AVERAGE(L886:L915))/2</f>
        <v>0.51684503165379503</v>
      </c>
      <c r="R915">
        <f ca="1">IF(ROW(P915)-N915&gt;10,VAR(INDIRECT("K"&amp;N915):L915),$L$6951/4)</f>
        <v>2.4293854028034616E-2</v>
      </c>
      <c r="S915">
        <f t="shared" ca="1" si="128"/>
        <v>0.45958563843659844</v>
      </c>
      <c r="T915">
        <f t="shared" ca="1" si="129"/>
        <v>0.10049376071638177</v>
      </c>
      <c r="V915">
        <f t="shared" si="130"/>
        <v>2</v>
      </c>
      <c r="W915">
        <f t="shared" ca="1" si="131"/>
        <v>0</v>
      </c>
      <c r="X915">
        <f t="shared" ca="1" si="132"/>
        <v>1</v>
      </c>
      <c r="Y915">
        <f t="shared" ca="1" si="133"/>
        <v>0</v>
      </c>
      <c r="Z915">
        <f t="shared" ca="1" si="134"/>
        <v>0</v>
      </c>
    </row>
    <row r="916" spans="1:26" x14ac:dyDescent="0.3">
      <c r="A916">
        <v>1304</v>
      </c>
      <c r="B916" t="s">
        <v>6</v>
      </c>
      <c r="C916" t="s">
        <v>7</v>
      </c>
      <c r="D916" s="1">
        <v>0.16083333333333333</v>
      </c>
      <c r="E916">
        <v>5</v>
      </c>
      <c r="F916">
        <v>10</v>
      </c>
      <c r="G916">
        <v>298</v>
      </c>
      <c r="H916">
        <v>1</v>
      </c>
      <c r="I916">
        <v>0.8125</v>
      </c>
      <c r="J916">
        <v>0.76479750778816202</v>
      </c>
      <c r="K916">
        <v>0.56719814434049742</v>
      </c>
      <c r="L916">
        <v>0.93420950155763238</v>
      </c>
      <c r="M916">
        <f t="shared" si="126"/>
        <v>4</v>
      </c>
      <c r="N916">
        <f t="shared" si="127"/>
        <v>619</v>
      </c>
      <c r="O916">
        <f ca="1">AVERAGE(INDIRECT("K"&amp;N916):K916)</f>
        <v>0.58384919526532431</v>
      </c>
      <c r="P916">
        <f ca="1">IF(ROW(P916)-N916&gt;10,VAR(INDIRECT("K"&amp;N916):K916),$K$6951/4)</f>
        <v>3.0959048325963794E-3</v>
      </c>
      <c r="Q916">
        <f ca="1">(AVERAGE(INDIRECT("K"&amp;N916):L916)+AVERAGE(L887:L916))/2</f>
        <v>0.522869033939244</v>
      </c>
      <c r="R916">
        <f ca="1">IF(ROW(P916)-N916&gt;10,VAR(INDIRECT("K"&amp;N916):L916),$L$6951/4)</f>
        <v>2.4461292944181662E-2</v>
      </c>
      <c r="S916">
        <f t="shared" ca="1" si="128"/>
        <v>0.46533751341309432</v>
      </c>
      <c r="T916">
        <f t="shared" ca="1" si="129"/>
        <v>9.9723360378281098E-2</v>
      </c>
      <c r="V916">
        <f t="shared" si="130"/>
        <v>2</v>
      </c>
      <c r="W916">
        <f t="shared" ca="1" si="131"/>
        <v>0</v>
      </c>
      <c r="X916">
        <f t="shared" ca="1" si="132"/>
        <v>1</v>
      </c>
      <c r="Y916">
        <f t="shared" ca="1" si="133"/>
        <v>0</v>
      </c>
      <c r="Z916">
        <f t="shared" ca="1" si="134"/>
        <v>0</v>
      </c>
    </row>
    <row r="917" spans="1:26" x14ac:dyDescent="0.3">
      <c r="A917">
        <v>1304</v>
      </c>
      <c r="B917" t="s">
        <v>6</v>
      </c>
      <c r="C917" t="s">
        <v>7</v>
      </c>
      <c r="D917" s="1">
        <v>0.16125</v>
      </c>
      <c r="E917">
        <v>5</v>
      </c>
      <c r="F917">
        <v>10</v>
      </c>
      <c r="G917">
        <v>299</v>
      </c>
      <c r="H917">
        <v>0.5</v>
      </c>
      <c r="I917">
        <v>0.8125</v>
      </c>
      <c r="J917">
        <v>0.76479750778816202</v>
      </c>
      <c r="K917">
        <v>0.57016137238600795</v>
      </c>
      <c r="L917">
        <v>0.93420950155763238</v>
      </c>
      <c r="M917">
        <f t="shared" si="126"/>
        <v>4</v>
      </c>
      <c r="N917">
        <f t="shared" si="127"/>
        <v>619</v>
      </c>
      <c r="O917">
        <f ca="1">AVERAGE(INDIRECT("K"&amp;N917):K917)</f>
        <v>0.58380341659348711</v>
      </c>
      <c r="P917">
        <f ca="1">IF(ROW(P917)-N917&gt;10,VAR(INDIRECT("K"&amp;N917):K917),$K$6951/4)</f>
        <v>3.0861425005568738E-3</v>
      </c>
      <c r="Q917">
        <f ca="1">(AVERAGE(INDIRECT("K"&amp;N917):L917)+AVERAGE(L888:L917))/2</f>
        <v>0.5304210310982973</v>
      </c>
      <c r="R917">
        <f ca="1">IF(ROW(P917)-N917&gt;10,VAR(INDIRECT("K"&amp;N917):L917),$L$6951/4)</f>
        <v>2.4626883068199754E-2</v>
      </c>
      <c r="S917">
        <f t="shared" ca="1" si="128"/>
        <v>0.47256150811452685</v>
      </c>
      <c r="T917">
        <f t="shared" ca="1" si="129"/>
        <v>9.8959510597590616E-2</v>
      </c>
      <c r="V917">
        <f t="shared" si="130"/>
        <v>2</v>
      </c>
      <c r="W917">
        <f t="shared" ca="1" si="131"/>
        <v>0</v>
      </c>
      <c r="X917">
        <f t="shared" ca="1" si="132"/>
        <v>1</v>
      </c>
      <c r="Y917">
        <f t="shared" ca="1" si="133"/>
        <v>0</v>
      </c>
      <c r="Z917">
        <f t="shared" ca="1" si="134"/>
        <v>0</v>
      </c>
    </row>
    <row r="918" spans="1:26" x14ac:dyDescent="0.3">
      <c r="A918">
        <v>1304</v>
      </c>
      <c r="B918" t="s">
        <v>6</v>
      </c>
      <c r="C918" t="s">
        <v>7</v>
      </c>
      <c r="D918" s="1">
        <v>0.1615162037037037</v>
      </c>
      <c r="E918">
        <v>5</v>
      </c>
      <c r="F918">
        <v>10</v>
      </c>
      <c r="G918">
        <v>300</v>
      </c>
      <c r="H918">
        <v>0.7</v>
      </c>
      <c r="I918">
        <v>0.8125</v>
      </c>
      <c r="J918">
        <v>0.76479750778816202</v>
      </c>
      <c r="K918">
        <v>0.57145143200430037</v>
      </c>
      <c r="L918">
        <v>0.5842095015576324</v>
      </c>
      <c r="M918">
        <f t="shared" si="126"/>
        <v>4</v>
      </c>
      <c r="N918">
        <f t="shared" si="127"/>
        <v>619</v>
      </c>
      <c r="O918">
        <f ca="1">AVERAGE(INDIRECT("K"&amp;N918):K918)</f>
        <v>0.58376224331152315</v>
      </c>
      <c r="P918">
        <f ca="1">IF(ROW(P918)-N918&gt;10,VAR(INDIRECT("K"&amp;N918):K918),$K$6951/4)</f>
        <v>3.0763295254765746E-3</v>
      </c>
      <c r="Q918">
        <f ca="1">(AVERAGE(INDIRECT("K"&amp;N918):L918)+AVERAGE(L889:L918))/2</f>
        <v>0.53286536739371471</v>
      </c>
      <c r="R918">
        <f ca="1">IF(ROW(P918)-N918&gt;10,VAR(INDIRECT("K"&amp;N918):L918),$L$6951/4)</f>
        <v>2.4547252710223077E-2</v>
      </c>
      <c r="S918">
        <f t="shared" ca="1" si="128"/>
        <v>0.47490628847144351</v>
      </c>
      <c r="T918">
        <f t="shared" ca="1" si="129"/>
        <v>9.8963660927709432E-2</v>
      </c>
      <c r="V918">
        <f t="shared" si="130"/>
        <v>2</v>
      </c>
      <c r="W918">
        <f t="shared" ca="1" si="131"/>
        <v>0</v>
      </c>
      <c r="X918">
        <f t="shared" ca="1" si="132"/>
        <v>1</v>
      </c>
      <c r="Y918">
        <f t="shared" ca="1" si="133"/>
        <v>0</v>
      </c>
      <c r="Z918">
        <f t="shared" ca="1" si="134"/>
        <v>0</v>
      </c>
    </row>
    <row r="919" spans="1:26" x14ac:dyDescent="0.3">
      <c r="A919">
        <v>1304</v>
      </c>
      <c r="B919" t="s">
        <v>6</v>
      </c>
      <c r="C919" t="s">
        <v>7</v>
      </c>
      <c r="D919" s="1">
        <v>0.16196759259259258</v>
      </c>
      <c r="E919">
        <v>5</v>
      </c>
      <c r="F919">
        <v>10</v>
      </c>
      <c r="G919">
        <v>301</v>
      </c>
      <c r="H919">
        <v>0.46666666666666662</v>
      </c>
      <c r="I919">
        <v>0.8125</v>
      </c>
      <c r="J919">
        <v>0.76479750778816202</v>
      </c>
      <c r="K919">
        <v>0.5732056022080696</v>
      </c>
      <c r="L919">
        <v>0.72420950155763231</v>
      </c>
      <c r="M919">
        <f t="shared" si="126"/>
        <v>4</v>
      </c>
      <c r="N919">
        <f t="shared" si="127"/>
        <v>619</v>
      </c>
      <c r="O919">
        <f ca="1">AVERAGE(INDIRECT("K"&amp;N919):K919)</f>
        <v>0.58372717141416952</v>
      </c>
      <c r="P919">
        <f ca="1">IF(ROW(P919)-N919&gt;10,VAR(INDIRECT("K"&amp;N919):K919),$K$6951/4)</f>
        <v>3.0664453351581661E-3</v>
      </c>
      <c r="Q919">
        <f ca="1">(AVERAGE(INDIRECT("K"&amp;N919):L919)+AVERAGE(L890:L919))/2</f>
        <v>0.54305400854695807</v>
      </c>
      <c r="R919">
        <f ca="1">IF(ROW(P919)-N919&gt;10,VAR(INDIRECT("K"&amp;N919):L919),$L$6951/4)</f>
        <v>2.4516374260093357E-2</v>
      </c>
      <c r="S919">
        <f t="shared" ca="1" si="128"/>
        <v>0.54468190263699945</v>
      </c>
      <c r="T919">
        <f t="shared" ca="1" si="129"/>
        <v>9.8813015209338384E-2</v>
      </c>
      <c r="V919">
        <f t="shared" si="130"/>
        <v>2</v>
      </c>
      <c r="W919">
        <f t="shared" ca="1" si="131"/>
        <v>0</v>
      </c>
      <c r="X919">
        <f t="shared" ca="1" si="132"/>
        <v>0</v>
      </c>
      <c r="Y919">
        <f t="shared" ca="1" si="133"/>
        <v>0</v>
      </c>
      <c r="Z919">
        <f t="shared" ca="1" si="134"/>
        <v>1</v>
      </c>
    </row>
    <row r="920" spans="1:26" x14ac:dyDescent="0.3">
      <c r="A920">
        <v>1304</v>
      </c>
      <c r="B920" t="s">
        <v>6</v>
      </c>
      <c r="C920" t="s">
        <v>7</v>
      </c>
      <c r="D920" s="1">
        <v>0.16244212962962962</v>
      </c>
      <c r="E920">
        <v>5</v>
      </c>
      <c r="F920">
        <v>10</v>
      </c>
      <c r="G920">
        <v>302</v>
      </c>
      <c r="H920">
        <v>0.33333333333333337</v>
      </c>
      <c r="I920">
        <v>0.8125</v>
      </c>
      <c r="J920">
        <v>0.76479750778816202</v>
      </c>
      <c r="K920">
        <v>0.57236330017349879</v>
      </c>
      <c r="L920">
        <v>0.56087616822429898</v>
      </c>
      <c r="M920">
        <f t="shared" si="126"/>
        <v>4</v>
      </c>
      <c r="N920">
        <f t="shared" si="127"/>
        <v>619</v>
      </c>
      <c r="O920">
        <f ca="1">AVERAGE(INDIRECT("K"&amp;N920):K920)</f>
        <v>0.58368954270145201</v>
      </c>
      <c r="P920">
        <f ca="1">IF(ROW(P920)-N920&gt;10,VAR(INDIRECT("K"&amp;N920):K920),$K$6951/4)</f>
        <v>3.0566854169740143E-3</v>
      </c>
      <c r="Q920">
        <f ca="1">(AVERAGE(INDIRECT("K"&amp;N920):L920)+AVERAGE(L891:L920))/2</f>
        <v>0.55038344265646755</v>
      </c>
      <c r="R920">
        <f ca="1">IF(ROW(P920)-N920&gt;10,VAR(INDIRECT("K"&amp;N920):L920),$L$6951/4)</f>
        <v>2.4435969820297155E-2</v>
      </c>
      <c r="S920">
        <f t="shared" ca="1" si="128"/>
        <v>0.55171660327188898</v>
      </c>
      <c r="T920">
        <f t="shared" ca="1" si="129"/>
        <v>9.8820478653435573E-2</v>
      </c>
      <c r="V920">
        <f t="shared" si="130"/>
        <v>2</v>
      </c>
      <c r="W920">
        <f t="shared" ca="1" si="131"/>
        <v>0</v>
      </c>
      <c r="X920">
        <f t="shared" ca="1" si="132"/>
        <v>0</v>
      </c>
      <c r="Y920">
        <f t="shared" ca="1" si="133"/>
        <v>0</v>
      </c>
      <c r="Z920">
        <f t="shared" ca="1" si="134"/>
        <v>1</v>
      </c>
    </row>
    <row r="921" spans="1:26" x14ac:dyDescent="0.3">
      <c r="A921">
        <v>1304</v>
      </c>
      <c r="B921" t="s">
        <v>6</v>
      </c>
      <c r="C921" t="s">
        <v>7</v>
      </c>
      <c r="D921" s="1">
        <v>0.16280092592592593</v>
      </c>
      <c r="E921">
        <v>5</v>
      </c>
      <c r="F921">
        <v>10</v>
      </c>
      <c r="G921">
        <v>303</v>
      </c>
      <c r="H921">
        <v>0.25</v>
      </c>
      <c r="I921">
        <v>0.8125</v>
      </c>
      <c r="J921">
        <v>0.76479750778816202</v>
      </c>
      <c r="K921">
        <v>0.56648816154493575</v>
      </c>
      <c r="L921">
        <v>0.46754283489096571</v>
      </c>
      <c r="M921">
        <f t="shared" si="126"/>
        <v>4</v>
      </c>
      <c r="N921">
        <f t="shared" si="127"/>
        <v>619</v>
      </c>
      <c r="O921">
        <f ca="1">AVERAGE(INDIRECT("K"&amp;N921):K921)</f>
        <v>0.58363277246661205</v>
      </c>
      <c r="P921">
        <f ca="1">IF(ROW(P921)-N921&gt;10,VAR(INDIRECT("K"&amp;N921):K921),$K$6951/4)</f>
        <v>3.0475404685311974E-3</v>
      </c>
      <c r="Q921">
        <f ca="1">(AVERAGE(INDIRECT("K"&amp;N921):L921)+AVERAGE(L892:L921))/2</f>
        <v>0.55024196261107505</v>
      </c>
      <c r="R921">
        <f ca="1">IF(ROW(P921)-N921&gt;10,VAR(INDIRECT("K"&amp;N921):L921),$L$6951/4)</f>
        <v>2.4367110195312111E-2</v>
      </c>
      <c r="S921">
        <f t="shared" ca="1" si="128"/>
        <v>0.55157829029266325</v>
      </c>
      <c r="T921">
        <f t="shared" ca="1" si="129"/>
        <v>9.8807082578623515E-2</v>
      </c>
      <c r="V921">
        <f t="shared" si="130"/>
        <v>2</v>
      </c>
      <c r="W921">
        <f t="shared" ca="1" si="131"/>
        <v>0</v>
      </c>
      <c r="X921">
        <f t="shared" ca="1" si="132"/>
        <v>0</v>
      </c>
      <c r="Y921">
        <f t="shared" ca="1" si="133"/>
        <v>0</v>
      </c>
      <c r="Z921">
        <f t="shared" ca="1" si="134"/>
        <v>1</v>
      </c>
    </row>
    <row r="922" spans="1:26" x14ac:dyDescent="0.3">
      <c r="A922">
        <v>1304</v>
      </c>
      <c r="B922" t="s">
        <v>6</v>
      </c>
      <c r="C922" t="s">
        <v>7</v>
      </c>
      <c r="D922" s="1">
        <v>0.16326388888888888</v>
      </c>
      <c r="E922">
        <v>5</v>
      </c>
      <c r="F922">
        <v>10</v>
      </c>
      <c r="G922">
        <v>304</v>
      </c>
      <c r="H922">
        <v>0.19444444444444445</v>
      </c>
      <c r="I922">
        <v>0.8125</v>
      </c>
      <c r="J922">
        <v>0.76479750778816202</v>
      </c>
      <c r="K922">
        <v>0.56137608031856301</v>
      </c>
      <c r="L922">
        <v>0.40920950155763236</v>
      </c>
      <c r="M922">
        <f t="shared" si="126"/>
        <v>4</v>
      </c>
      <c r="N922">
        <f t="shared" si="127"/>
        <v>619</v>
      </c>
      <c r="O922">
        <f ca="1">AVERAGE(INDIRECT("K"&amp;N922):K922)</f>
        <v>0.58355955966349338</v>
      </c>
      <c r="P922">
        <f ca="1">IF(ROW(P922)-N922&gt;10,VAR(INDIRECT("K"&amp;N922):K922),$K$6951/4)</f>
        <v>3.0391120540164147E-3</v>
      </c>
      <c r="Q922">
        <f ca="1">(AVERAGE(INDIRECT("K"&amp;N922):L922)+AVERAGE(L893:L922))/2</f>
        <v>0.5467431216130233</v>
      </c>
      <c r="R922">
        <f ca="1">IF(ROW(P922)-N922&gt;10,VAR(INDIRECT("K"&amp;N922):L922),$L$6951/4)</f>
        <v>2.4320072496834141E-2</v>
      </c>
      <c r="S922">
        <f t="shared" ca="1" si="128"/>
        <v>0.5482153619779806</v>
      </c>
      <c r="T922">
        <f t="shared" ca="1" si="129"/>
        <v>9.874276413598912E-2</v>
      </c>
      <c r="V922">
        <f t="shared" si="130"/>
        <v>2</v>
      </c>
      <c r="W922">
        <f t="shared" ca="1" si="131"/>
        <v>0</v>
      </c>
      <c r="X922">
        <f t="shared" ca="1" si="132"/>
        <v>0</v>
      </c>
      <c r="Y922">
        <f t="shared" ca="1" si="133"/>
        <v>0</v>
      </c>
      <c r="Z922">
        <f t="shared" ca="1" si="134"/>
        <v>1</v>
      </c>
    </row>
    <row r="923" spans="1:26" x14ac:dyDescent="0.3">
      <c r="A923">
        <v>1304</v>
      </c>
      <c r="B923" t="s">
        <v>6</v>
      </c>
      <c r="C923" t="s">
        <v>7</v>
      </c>
      <c r="D923" s="1">
        <v>0.16361111111111112</v>
      </c>
      <c r="E923">
        <v>5</v>
      </c>
      <c r="F923">
        <v>11</v>
      </c>
      <c r="G923">
        <v>305</v>
      </c>
      <c r="H923">
        <v>0</v>
      </c>
      <c r="I923">
        <v>0.2265625</v>
      </c>
      <c r="J923">
        <v>0.5</v>
      </c>
      <c r="K923">
        <v>0.55566459733739637</v>
      </c>
      <c r="L923">
        <v>0.3703206126687435</v>
      </c>
      <c r="M923">
        <f t="shared" si="126"/>
        <v>4</v>
      </c>
      <c r="N923">
        <f t="shared" si="127"/>
        <v>619</v>
      </c>
      <c r="O923">
        <f ca="1">AVERAGE(INDIRECT("K"&amp;N923):K923)</f>
        <v>0.58346810077062095</v>
      </c>
      <c r="P923">
        <f ca="1">IF(ROW(P923)-N923&gt;10,VAR(INDIRECT("K"&amp;N923):K923),$K$6951/4)</f>
        <v>3.0316662172624243E-3</v>
      </c>
      <c r="Q923">
        <f ca="1">(AVERAGE(INDIRECT("K"&amp;N923):L923)+AVERAGE(L894:L923))/2</f>
        <v>0.54139361672063946</v>
      </c>
      <c r="R923">
        <f ca="1">IF(ROW(P923)-N923&gt;10,VAR(INDIRECT("K"&amp;N923):L923),$L$6951/4)</f>
        <v>2.4293632704217531E-2</v>
      </c>
      <c r="S923">
        <f t="shared" ca="1" si="128"/>
        <v>0.54307391553584905</v>
      </c>
      <c r="T923">
        <f t="shared" ca="1" si="129"/>
        <v>9.8637941956061223E-2</v>
      </c>
      <c r="V923">
        <f t="shared" si="130"/>
        <v>2</v>
      </c>
      <c r="W923">
        <f t="shared" ca="1" si="131"/>
        <v>0</v>
      </c>
      <c r="X923">
        <f t="shared" ca="1" si="132"/>
        <v>0</v>
      </c>
      <c r="Y923">
        <f t="shared" ca="1" si="133"/>
        <v>0</v>
      </c>
      <c r="Z923">
        <f t="shared" ca="1" si="134"/>
        <v>1</v>
      </c>
    </row>
    <row r="924" spans="1:26" x14ac:dyDescent="0.3">
      <c r="A924">
        <v>1304</v>
      </c>
      <c r="B924" t="s">
        <v>6</v>
      </c>
      <c r="C924" t="s">
        <v>7</v>
      </c>
      <c r="D924" s="1">
        <v>0.16386574074074073</v>
      </c>
      <c r="E924">
        <v>5</v>
      </c>
      <c r="F924">
        <v>11</v>
      </c>
      <c r="G924">
        <v>306</v>
      </c>
      <c r="H924">
        <v>0.5</v>
      </c>
      <c r="I924">
        <v>0.2265625</v>
      </c>
      <c r="J924">
        <v>0.5</v>
      </c>
      <c r="K924">
        <v>0.55615313368557973</v>
      </c>
      <c r="L924">
        <v>0.12265625000000001</v>
      </c>
      <c r="M924">
        <f t="shared" si="126"/>
        <v>4</v>
      </c>
      <c r="N924">
        <f t="shared" si="127"/>
        <v>619</v>
      </c>
      <c r="O924">
        <f ca="1">AVERAGE(INDIRECT("K"&amp;N924):K924)</f>
        <v>0.58337883617230379</v>
      </c>
      <c r="P924">
        <f ca="1">IF(ROW(P924)-N924&gt;10,VAR(INDIRECT("K"&amp;N924):K924),$K$6951/4)</f>
        <v>3.0241645875903919E-3</v>
      </c>
      <c r="Q924">
        <f ca="1">(AVERAGE(INDIRECT("K"&amp;N924):L924)+AVERAGE(L895:L924))/2</f>
        <v>0.53438203867689271</v>
      </c>
      <c r="R924">
        <f ca="1">IF(ROW(P924)-N924&gt;10,VAR(INDIRECT("K"&amp;N924):L924),$L$6951/4)</f>
        <v>2.4513265574332973E-2</v>
      </c>
      <c r="S924">
        <f t="shared" ca="1" si="128"/>
        <v>0.47631734057813419</v>
      </c>
      <c r="T924">
        <f t="shared" ca="1" si="129"/>
        <v>9.7759681156864536E-2</v>
      </c>
      <c r="V924">
        <f t="shared" si="130"/>
        <v>2</v>
      </c>
      <c r="W924">
        <f t="shared" ca="1" si="131"/>
        <v>0</v>
      </c>
      <c r="X924">
        <f t="shared" ca="1" si="132"/>
        <v>1</v>
      </c>
      <c r="Y924">
        <f t="shared" ca="1" si="133"/>
        <v>0</v>
      </c>
      <c r="Z924">
        <f t="shared" ca="1" si="134"/>
        <v>0</v>
      </c>
    </row>
    <row r="925" spans="1:26" x14ac:dyDescent="0.3">
      <c r="A925">
        <v>1304</v>
      </c>
      <c r="B925" t="s">
        <v>6</v>
      </c>
      <c r="C925" t="s">
        <v>7</v>
      </c>
      <c r="D925" s="1">
        <v>0.16435185185185186</v>
      </c>
      <c r="E925">
        <v>5</v>
      </c>
      <c r="F925">
        <v>11</v>
      </c>
      <c r="G925">
        <v>307</v>
      </c>
      <c r="H925">
        <v>0.83333333333333337</v>
      </c>
      <c r="I925">
        <v>0.2265625</v>
      </c>
      <c r="J925">
        <v>0.5</v>
      </c>
      <c r="K925">
        <v>0.56382203197123082</v>
      </c>
      <c r="L925">
        <v>0.47265625</v>
      </c>
      <c r="M925">
        <f t="shared" si="126"/>
        <v>4</v>
      </c>
      <c r="N925">
        <f t="shared" si="127"/>
        <v>619</v>
      </c>
      <c r="O925">
        <f ca="1">AVERAGE(INDIRECT("K"&amp;N925):K925)</f>
        <v>0.58331513322702344</v>
      </c>
      <c r="P925">
        <f ca="1">IF(ROW(P925)-N925&gt;10,VAR(INDIRECT("K"&amp;N925):K925),$K$6951/4)</f>
        <v>3.0155275228091524E-3</v>
      </c>
      <c r="Q925">
        <f ca="1">(AVERAGE(INDIRECT("K"&amp;N925):L925)+AVERAGE(L896:L925))/2</f>
        <v>0.53224730226395678</v>
      </c>
      <c r="R925">
        <f ca="1">IF(ROW(P925)-N925&gt;10,VAR(INDIRECT("K"&amp;N925):L925),$L$6951/4)</f>
        <v>2.4443306087764977E-2</v>
      </c>
      <c r="S925">
        <f t="shared" ca="1" si="128"/>
        <v>0.4742644029333371</v>
      </c>
      <c r="T925">
        <f t="shared" ca="1" si="129"/>
        <v>9.77595225752311E-2</v>
      </c>
      <c r="V925">
        <f t="shared" si="130"/>
        <v>2</v>
      </c>
      <c r="W925">
        <f t="shared" ca="1" si="131"/>
        <v>0</v>
      </c>
      <c r="X925">
        <f t="shared" ca="1" si="132"/>
        <v>1</v>
      </c>
      <c r="Y925">
        <f t="shared" ca="1" si="133"/>
        <v>0</v>
      </c>
      <c r="Z925">
        <f t="shared" ca="1" si="134"/>
        <v>0</v>
      </c>
    </row>
    <row r="926" spans="1:26" x14ac:dyDescent="0.3">
      <c r="A926">
        <v>1304</v>
      </c>
      <c r="B926" t="s">
        <v>6</v>
      </c>
      <c r="C926" t="s">
        <v>7</v>
      </c>
      <c r="D926" s="1">
        <v>0.1648148148148148</v>
      </c>
      <c r="E926">
        <v>5</v>
      </c>
      <c r="F926">
        <v>11</v>
      </c>
      <c r="G926">
        <v>308</v>
      </c>
      <c r="H926">
        <v>0.5</v>
      </c>
      <c r="I926">
        <v>0.2265625</v>
      </c>
      <c r="J926">
        <v>0.5</v>
      </c>
      <c r="K926">
        <v>0.57127886469129108</v>
      </c>
      <c r="L926">
        <v>0.70598958333333339</v>
      </c>
      <c r="M926">
        <f t="shared" si="126"/>
        <v>4</v>
      </c>
      <c r="N926">
        <f t="shared" si="127"/>
        <v>619</v>
      </c>
      <c r="O926">
        <f ca="1">AVERAGE(INDIRECT("K"&amp;N926):K926)</f>
        <v>0.58327605443307629</v>
      </c>
      <c r="P926">
        <f ca="1">IF(ROW(P926)-N926&gt;10,VAR(INDIRECT("K"&amp;N926):K926),$K$6951/4)</f>
        <v>3.0061753204462752E-3</v>
      </c>
      <c r="Q926">
        <f ca="1">(AVERAGE(INDIRECT("K"&amp;N926):L926)+AVERAGE(L897:L926))/2</f>
        <v>0.53336390175616266</v>
      </c>
      <c r="R926">
        <f ca="1">IF(ROW(P926)-N926&gt;10,VAR(INDIRECT("K"&amp;N926):L926),$L$6951/4)</f>
        <v>2.4404208333283866E-2</v>
      </c>
      <c r="S926">
        <f t="shared" ca="1" si="128"/>
        <v>0.47533250636469954</v>
      </c>
      <c r="T926">
        <f t="shared" ca="1" si="129"/>
        <v>9.7644728092594252E-2</v>
      </c>
      <c r="V926">
        <f t="shared" si="130"/>
        <v>2</v>
      </c>
      <c r="W926">
        <f t="shared" ca="1" si="131"/>
        <v>0</v>
      </c>
      <c r="X926">
        <f t="shared" ca="1" si="132"/>
        <v>1</v>
      </c>
      <c r="Y926">
        <f t="shared" ca="1" si="133"/>
        <v>0</v>
      </c>
      <c r="Z926">
        <f t="shared" ca="1" si="134"/>
        <v>0</v>
      </c>
    </row>
    <row r="927" spans="1:26" x14ac:dyDescent="0.3">
      <c r="A927">
        <v>1304</v>
      </c>
      <c r="B927" t="s">
        <v>6</v>
      </c>
      <c r="C927" t="s">
        <v>7</v>
      </c>
      <c r="D927" s="1">
        <v>0.16521990740740741</v>
      </c>
      <c r="E927">
        <v>5</v>
      </c>
      <c r="F927">
        <v>11</v>
      </c>
      <c r="G927">
        <v>309</v>
      </c>
      <c r="H927">
        <v>0.33333333333333331</v>
      </c>
      <c r="I927">
        <v>0.2265625</v>
      </c>
      <c r="J927">
        <v>0.5</v>
      </c>
      <c r="K927">
        <v>0.57779803494353055</v>
      </c>
      <c r="L927">
        <v>0.47265625</v>
      </c>
      <c r="M927">
        <f t="shared" si="126"/>
        <v>4</v>
      </c>
      <c r="N927">
        <f t="shared" si="127"/>
        <v>619</v>
      </c>
      <c r="O927">
        <f ca="1">AVERAGE(INDIRECT("K"&amp;N927):K927)</f>
        <v>0.58325832621466345</v>
      </c>
      <c r="P927">
        <f ca="1">IF(ROW(P927)-N927&gt;10,VAR(INDIRECT("K"&amp;N927):K927),$K$6951/4)</f>
        <v>2.9965121264902907E-3</v>
      </c>
      <c r="Q927">
        <f ca="1">(AVERAGE(INDIRECT("K"&amp;N927):L927)+AVERAGE(L898:L927))/2</f>
        <v>0.53176462050402518</v>
      </c>
      <c r="R927">
        <f ca="1">IF(ROW(P927)-N927&gt;10,VAR(INDIRECT("K"&amp;N927):L927),$L$6951/4)</f>
        <v>2.4336041513982803E-2</v>
      </c>
      <c r="S927">
        <f t="shared" ca="1" si="128"/>
        <v>0.47379477972013945</v>
      </c>
      <c r="T927">
        <f t="shared" ca="1" si="129"/>
        <v>9.7612527671897653E-2</v>
      </c>
      <c r="V927">
        <f t="shared" si="130"/>
        <v>2</v>
      </c>
      <c r="W927">
        <f t="shared" ca="1" si="131"/>
        <v>0</v>
      </c>
      <c r="X927">
        <f t="shared" ca="1" si="132"/>
        <v>1</v>
      </c>
      <c r="Y927">
        <f t="shared" ca="1" si="133"/>
        <v>0</v>
      </c>
      <c r="Z927">
        <f t="shared" ca="1" si="134"/>
        <v>0</v>
      </c>
    </row>
    <row r="928" spans="1:26" x14ac:dyDescent="0.3">
      <c r="A928">
        <v>1304</v>
      </c>
      <c r="B928" t="s">
        <v>6</v>
      </c>
      <c r="C928" t="s">
        <v>7</v>
      </c>
      <c r="D928" s="1">
        <v>0.16571759259259258</v>
      </c>
      <c r="E928">
        <v>5</v>
      </c>
      <c r="F928">
        <v>11</v>
      </c>
      <c r="G928">
        <v>310</v>
      </c>
      <c r="H928">
        <v>0.52380952380952384</v>
      </c>
      <c r="I928">
        <v>0.2265625</v>
      </c>
      <c r="J928">
        <v>0.5</v>
      </c>
      <c r="K928">
        <v>0.58528801146742815</v>
      </c>
      <c r="L928">
        <v>0.3559895833333333</v>
      </c>
      <c r="M928">
        <f t="shared" si="126"/>
        <v>4</v>
      </c>
      <c r="N928">
        <f t="shared" si="127"/>
        <v>619</v>
      </c>
      <c r="O928">
        <f ca="1">AVERAGE(INDIRECT("K"&amp;N928):K928)</f>
        <v>0.58326487358644663</v>
      </c>
      <c r="P928">
        <f ca="1">IF(ROW(P928)-N928&gt;10,VAR(INDIRECT("K"&amp;N928):K928),$K$6951/4)</f>
        <v>2.9868279653467041E-3</v>
      </c>
      <c r="Q928">
        <f ca="1">(AVERAGE(INDIRECT("K"&amp;N928):L928)+AVERAGE(L899:L928))/2</f>
        <v>0.52618866312136847</v>
      </c>
      <c r="R928">
        <f ca="1">IF(ROW(P928)-N928&gt;10,VAR(INDIRECT("K"&amp;N928):L928),$L$6951/4)</f>
        <v>2.432011742037371E-2</v>
      </c>
      <c r="S928">
        <f t="shared" ca="1" si="128"/>
        <v>0.46843333923791114</v>
      </c>
      <c r="T928">
        <f t="shared" ca="1" si="129"/>
        <v>9.7415851926218364E-2</v>
      </c>
      <c r="V928">
        <f t="shared" si="130"/>
        <v>2</v>
      </c>
      <c r="W928">
        <f t="shared" ca="1" si="131"/>
        <v>0</v>
      </c>
      <c r="X928">
        <f t="shared" ca="1" si="132"/>
        <v>1</v>
      </c>
      <c r="Y928">
        <f t="shared" ca="1" si="133"/>
        <v>0</v>
      </c>
      <c r="Z928">
        <f t="shared" ca="1" si="134"/>
        <v>0</v>
      </c>
    </row>
    <row r="929" spans="1:26" x14ac:dyDescent="0.3">
      <c r="A929">
        <v>1304</v>
      </c>
      <c r="B929" t="s">
        <v>6</v>
      </c>
      <c r="C929" t="s">
        <v>7</v>
      </c>
      <c r="D929" s="1">
        <v>0.1662962962962963</v>
      </c>
      <c r="E929">
        <v>5</v>
      </c>
      <c r="F929">
        <v>11</v>
      </c>
      <c r="G929">
        <v>311</v>
      </c>
      <c r="H929">
        <v>0.6428571428571429</v>
      </c>
      <c r="I929">
        <v>0.2265625</v>
      </c>
      <c r="J929">
        <v>0.5</v>
      </c>
      <c r="K929">
        <v>0.58472264482453795</v>
      </c>
      <c r="L929">
        <v>0.48932291666666661</v>
      </c>
      <c r="M929">
        <f t="shared" si="126"/>
        <v>4</v>
      </c>
      <c r="N929">
        <f t="shared" si="127"/>
        <v>619</v>
      </c>
      <c r="O929">
        <f ca="1">AVERAGE(INDIRECT("K"&amp;N929):K929)</f>
        <v>0.58326956095377158</v>
      </c>
      <c r="P929">
        <f ca="1">IF(ROW(P929)-N929&gt;10,VAR(INDIRECT("K"&amp;N929):K929),$K$6951/4)</f>
        <v>2.9771998695354955E-3</v>
      </c>
      <c r="Q929">
        <f ca="1">(AVERAGE(INDIRECT("K"&amp;N929):L929)+AVERAGE(L900:L929))/2</f>
        <v>0.52683136570444078</v>
      </c>
      <c r="R929">
        <f ca="1">IF(ROW(P929)-N929&gt;10,VAR(INDIRECT("K"&amp;N929):L929),$L$6951/4)</f>
        <v>2.4249631470234231E-2</v>
      </c>
      <c r="S929">
        <f t="shared" ca="1" si="128"/>
        <v>0.46905025457135258</v>
      </c>
      <c r="T929">
        <f t="shared" ca="1" si="129"/>
        <v>9.7391023969546173E-2</v>
      </c>
      <c r="V929">
        <f t="shared" si="130"/>
        <v>2</v>
      </c>
      <c r="W929">
        <f t="shared" ca="1" si="131"/>
        <v>0</v>
      </c>
      <c r="X929">
        <f t="shared" ca="1" si="132"/>
        <v>1</v>
      </c>
      <c r="Y929">
        <f t="shared" ca="1" si="133"/>
        <v>0</v>
      </c>
      <c r="Z929">
        <f t="shared" ca="1" si="134"/>
        <v>0</v>
      </c>
    </row>
    <row r="930" spans="1:26" x14ac:dyDescent="0.3">
      <c r="A930">
        <v>1304</v>
      </c>
      <c r="B930" t="s">
        <v>6</v>
      </c>
      <c r="C930" t="s">
        <v>7</v>
      </c>
      <c r="D930" s="1">
        <v>0.16673611111111111</v>
      </c>
      <c r="E930">
        <v>5</v>
      </c>
      <c r="F930">
        <v>11</v>
      </c>
      <c r="G930">
        <v>312</v>
      </c>
      <c r="H930">
        <v>0.5</v>
      </c>
      <c r="I930">
        <v>0.2265625</v>
      </c>
      <c r="J930">
        <v>0.5</v>
      </c>
      <c r="K930">
        <v>0.58383572430630659</v>
      </c>
      <c r="L930">
        <v>0.57265624999999998</v>
      </c>
      <c r="M930">
        <f t="shared" si="126"/>
        <v>4</v>
      </c>
      <c r="N930">
        <f t="shared" si="127"/>
        <v>619</v>
      </c>
      <c r="O930">
        <f ca="1">AVERAGE(INDIRECT("K"&amp;N930):K930)</f>
        <v>0.5832713755799015</v>
      </c>
      <c r="P930">
        <f ca="1">IF(ROW(P930)-N930&gt;10,VAR(INDIRECT("K"&amp;N930):K930),$K$6951/4)</f>
        <v>2.967627906976111E-3</v>
      </c>
      <c r="Q930">
        <f ca="1">(AVERAGE(INDIRECT("K"&amp;N930):L930)+AVERAGE(L901:L930))/2</f>
        <v>0.53048470570506068</v>
      </c>
      <c r="R930">
        <f ca="1">IF(ROW(P930)-N930&gt;10,VAR(INDIRECT("K"&amp;N930):L930),$L$6951/4)</f>
        <v>2.4174507864592871E-2</v>
      </c>
      <c r="S930">
        <f t="shared" ca="1" si="128"/>
        <v>0.4725597991633364</v>
      </c>
      <c r="T930">
        <f t="shared" ca="1" si="129"/>
        <v>9.7382080984333916E-2</v>
      </c>
      <c r="V930">
        <f t="shared" si="130"/>
        <v>2</v>
      </c>
      <c r="W930">
        <f t="shared" ca="1" si="131"/>
        <v>0</v>
      </c>
      <c r="X930">
        <f t="shared" ca="1" si="132"/>
        <v>1</v>
      </c>
      <c r="Y930">
        <f t="shared" ca="1" si="133"/>
        <v>0</v>
      </c>
      <c r="Z930">
        <f t="shared" ca="1" si="134"/>
        <v>0</v>
      </c>
    </row>
    <row r="931" spans="1:26" x14ac:dyDescent="0.3">
      <c r="A931">
        <v>1304</v>
      </c>
      <c r="B931" t="s">
        <v>6</v>
      </c>
      <c r="C931" t="s">
        <v>7</v>
      </c>
      <c r="D931" s="1">
        <v>0.16700231481481481</v>
      </c>
      <c r="E931">
        <v>5</v>
      </c>
      <c r="F931">
        <v>11</v>
      </c>
      <c r="G931">
        <v>313</v>
      </c>
      <c r="H931">
        <v>0.6</v>
      </c>
      <c r="I931">
        <v>0.2265625</v>
      </c>
      <c r="J931">
        <v>0.5</v>
      </c>
      <c r="K931">
        <v>0.58288136861882167</v>
      </c>
      <c r="L931">
        <v>0.47265625</v>
      </c>
      <c r="M931">
        <f t="shared" si="126"/>
        <v>4</v>
      </c>
      <c r="N931">
        <f t="shared" si="127"/>
        <v>619</v>
      </c>
      <c r="O931">
        <f ca="1">AVERAGE(INDIRECT("K"&amp;N931):K931)</f>
        <v>0.58327012955127189</v>
      </c>
      <c r="P931">
        <f ca="1">IF(ROW(P931)-N931&gt;10,VAR(INDIRECT("K"&amp;N931):K931),$K$6951/4)</f>
        <v>2.958116765028974E-3</v>
      </c>
      <c r="Q931">
        <f ca="1">(AVERAGE(INDIRECT("K"&amp;N931):L931)+AVERAGE(L902:L931))/2</f>
        <v>0.53316822911562967</v>
      </c>
      <c r="R931">
        <f ca="1">IF(ROW(P931)-N931&gt;10,VAR(INDIRECT("K"&amp;N931):L931),$L$6951/4)</f>
        <v>2.4108403580017784E-2</v>
      </c>
      <c r="S931">
        <f t="shared" ca="1" si="128"/>
        <v>0.47513688906398915</v>
      </c>
      <c r="T931">
        <f t="shared" ca="1" si="129"/>
        <v>9.7346179666231894E-2</v>
      </c>
      <c r="V931">
        <f t="shared" si="130"/>
        <v>2</v>
      </c>
      <c r="W931">
        <f t="shared" ca="1" si="131"/>
        <v>0</v>
      </c>
      <c r="X931">
        <f t="shared" ca="1" si="132"/>
        <v>1</v>
      </c>
      <c r="Y931">
        <f t="shared" ca="1" si="133"/>
        <v>0</v>
      </c>
      <c r="Z931">
        <f t="shared" ca="1" si="134"/>
        <v>0</v>
      </c>
    </row>
    <row r="932" spans="1:26" x14ac:dyDescent="0.3">
      <c r="A932">
        <v>1304</v>
      </c>
      <c r="B932" t="s">
        <v>6</v>
      </c>
      <c r="C932" t="s">
        <v>7</v>
      </c>
      <c r="D932" s="1">
        <v>0.16750000000000001</v>
      </c>
      <c r="E932">
        <v>5</v>
      </c>
      <c r="F932">
        <v>11</v>
      </c>
      <c r="G932">
        <v>314</v>
      </c>
      <c r="H932">
        <v>0.67272727272727273</v>
      </c>
      <c r="I932">
        <v>0.2265625</v>
      </c>
      <c r="J932">
        <v>0.5</v>
      </c>
      <c r="K932">
        <v>0.58300478612003048</v>
      </c>
      <c r="L932">
        <v>0.54265624999999995</v>
      </c>
      <c r="M932">
        <f t="shared" si="126"/>
        <v>4</v>
      </c>
      <c r="N932">
        <f t="shared" si="127"/>
        <v>619</v>
      </c>
      <c r="O932">
        <f ca="1">AVERAGE(INDIRECT("K"&amp;N932):K932)</f>
        <v>0.58326928450849724</v>
      </c>
      <c r="P932">
        <f ca="1">IF(ROW(P932)-N932&gt;10,VAR(INDIRECT("K"&amp;N932):K932),$K$6951/4)</f>
        <v>2.9486661369710868E-3</v>
      </c>
      <c r="Q932">
        <f ca="1">(AVERAGE(INDIRECT("K"&amp;N932):L932)+AVERAGE(L903:L932))/2</f>
        <v>0.53462935026364111</v>
      </c>
      <c r="R932">
        <f ca="1">IF(ROW(P932)-N932&gt;10,VAR(INDIRECT("K"&amp;N932):L932),$L$6951/4)</f>
        <v>2.403335492757272E-2</v>
      </c>
      <c r="S932">
        <f t="shared" ca="1" si="128"/>
        <v>0.47654041425172894</v>
      </c>
      <c r="T932">
        <f t="shared" ca="1" si="129"/>
        <v>9.7339934241022982E-2</v>
      </c>
      <c r="V932">
        <f t="shared" si="130"/>
        <v>2</v>
      </c>
      <c r="W932">
        <f t="shared" ca="1" si="131"/>
        <v>0</v>
      </c>
      <c r="X932">
        <f t="shared" ca="1" si="132"/>
        <v>1</v>
      </c>
      <c r="Y932">
        <f t="shared" ca="1" si="133"/>
        <v>0</v>
      </c>
      <c r="Z932">
        <f t="shared" ca="1" si="134"/>
        <v>0</v>
      </c>
    </row>
    <row r="933" spans="1:26" x14ac:dyDescent="0.3">
      <c r="A933">
        <v>1304</v>
      </c>
      <c r="B933" t="s">
        <v>6</v>
      </c>
      <c r="C933" t="s">
        <v>7</v>
      </c>
      <c r="D933" s="1">
        <v>0.16880787037037037</v>
      </c>
      <c r="E933">
        <v>5</v>
      </c>
      <c r="F933">
        <v>12</v>
      </c>
      <c r="G933">
        <v>315</v>
      </c>
      <c r="H933">
        <v>0.5</v>
      </c>
      <c r="I933">
        <v>0.74609375</v>
      </c>
      <c r="J933">
        <v>0.63812154696132595</v>
      </c>
      <c r="K933">
        <v>0.58331653163483521</v>
      </c>
      <c r="L933">
        <v>0.59356534090909085</v>
      </c>
      <c r="M933">
        <f t="shared" si="126"/>
        <v>4</v>
      </c>
      <c r="N933">
        <f t="shared" si="127"/>
        <v>619</v>
      </c>
      <c r="O933">
        <f ca="1">AVERAGE(INDIRECT("K"&amp;N933):K933)</f>
        <v>0.58326943449937452</v>
      </c>
      <c r="P933">
        <f ca="1">IF(ROW(P933)-N933&gt;10,VAR(INDIRECT("K"&amp;N933):K933),$K$6951/4)</f>
        <v>2.9392754875705546E-3</v>
      </c>
      <c r="Q933">
        <f ca="1">(AVERAGE(INDIRECT("K"&amp;N933):L933)+AVERAGE(L904:L933))/2</f>
        <v>0.53309058538757637</v>
      </c>
      <c r="R933">
        <f ca="1">IF(ROW(P933)-N933&gt;10,VAR(INDIRECT("K"&amp;N933):L933),$L$6951/4)</f>
        <v>2.3961784236274951E-2</v>
      </c>
      <c r="S933">
        <f t="shared" ca="1" si="128"/>
        <v>0.47506172062398128</v>
      </c>
      <c r="T933">
        <f t="shared" ca="1" si="129"/>
        <v>9.7324161051589281E-2</v>
      </c>
      <c r="V933">
        <f t="shared" si="130"/>
        <v>2</v>
      </c>
      <c r="W933">
        <f t="shared" ca="1" si="131"/>
        <v>0</v>
      </c>
      <c r="X933">
        <f t="shared" ca="1" si="132"/>
        <v>1</v>
      </c>
      <c r="Y933">
        <f t="shared" ca="1" si="133"/>
        <v>0</v>
      </c>
      <c r="Z933">
        <f t="shared" ca="1" si="134"/>
        <v>0</v>
      </c>
    </row>
    <row r="934" spans="1:26" x14ac:dyDescent="0.3">
      <c r="A934">
        <v>1304</v>
      </c>
      <c r="B934" t="s">
        <v>6</v>
      </c>
      <c r="C934" t="s">
        <v>7</v>
      </c>
      <c r="D934" s="1">
        <v>0.16921296296296295</v>
      </c>
      <c r="E934">
        <v>5</v>
      </c>
      <c r="F934">
        <v>12</v>
      </c>
      <c r="G934">
        <v>316</v>
      </c>
      <c r="H934">
        <v>0.16666666666666666</v>
      </c>
      <c r="I934">
        <v>0.74609375</v>
      </c>
      <c r="J934">
        <v>0.63812154696132595</v>
      </c>
      <c r="K934">
        <v>0.574283532301052</v>
      </c>
      <c r="L934">
        <v>0.55223368439226517</v>
      </c>
      <c r="M934">
        <f t="shared" si="126"/>
        <v>4</v>
      </c>
      <c r="N934">
        <f t="shared" si="127"/>
        <v>619</v>
      </c>
      <c r="O934">
        <f ca="1">AVERAGE(INDIRECT("K"&amp;N934):K934)</f>
        <v>0.58324099810001273</v>
      </c>
      <c r="P934">
        <f ca="1">IF(ROW(P934)-N934&gt;10,VAR(INDIRECT("K"&amp;N934):K934),$K$6951/4)</f>
        <v>2.9301999809802216E-3</v>
      </c>
      <c r="Q934">
        <f ca="1">(AVERAGE(INDIRECT("K"&amp;N934):L934)+AVERAGE(L905:L934))/2</f>
        <v>0.52887828020753158</v>
      </c>
      <c r="R934">
        <f ca="1">IF(ROW(P934)-N934&gt;10,VAR(INDIRECT("K"&amp;N934):L934),$L$6951/4)</f>
        <v>2.3886793451110781E-2</v>
      </c>
      <c r="S934">
        <f t="shared" ca="1" si="128"/>
        <v>0.47101385328151263</v>
      </c>
      <c r="T934">
        <f t="shared" ca="1" si="129"/>
        <v>9.7327360189849346E-2</v>
      </c>
      <c r="V934">
        <f t="shared" si="130"/>
        <v>2</v>
      </c>
      <c r="W934">
        <f t="shared" ca="1" si="131"/>
        <v>0</v>
      </c>
      <c r="X934">
        <f t="shared" ca="1" si="132"/>
        <v>1</v>
      </c>
      <c r="Y934">
        <f t="shared" ca="1" si="133"/>
        <v>0</v>
      </c>
      <c r="Z934">
        <f t="shared" ca="1" si="134"/>
        <v>0</v>
      </c>
    </row>
    <row r="935" spans="1:26" x14ac:dyDescent="0.3">
      <c r="A935">
        <v>1304</v>
      </c>
      <c r="B935" t="s">
        <v>6</v>
      </c>
      <c r="C935" t="s">
        <v>7</v>
      </c>
      <c r="D935" s="1">
        <v>0.16953703703703704</v>
      </c>
      <c r="E935">
        <v>5</v>
      </c>
      <c r="F935">
        <v>12</v>
      </c>
      <c r="G935">
        <v>317</v>
      </c>
      <c r="H935">
        <v>0</v>
      </c>
      <c r="I935">
        <v>0.74609375</v>
      </c>
      <c r="J935">
        <v>0.63812154696132595</v>
      </c>
      <c r="K935">
        <v>0.57419980974639162</v>
      </c>
      <c r="L935">
        <v>0.31890035105893189</v>
      </c>
      <c r="M935">
        <f t="shared" si="126"/>
        <v>4</v>
      </c>
      <c r="N935">
        <f t="shared" si="127"/>
        <v>619</v>
      </c>
      <c r="O935">
        <f ca="1">AVERAGE(INDIRECT("K"&amp;N935):K935)</f>
        <v>0.58321247700110546</v>
      </c>
      <c r="P935">
        <f ca="1">IF(ROW(P935)-N935&gt;10,VAR(INDIRECT("K"&amp;N935):K935),$K$6951/4)</f>
        <v>2.9211850608575536E-3</v>
      </c>
      <c r="Q935">
        <f ca="1">(AVERAGE(INDIRECT("K"&amp;N935):L935)+AVERAGE(L906:L935))/2</f>
        <v>0.52059286890158774</v>
      </c>
      <c r="R935">
        <f ca="1">IF(ROW(P935)-N935&gt;10,VAR(INDIRECT("K"&amp;N935):L935),$L$6951/4)</f>
        <v>2.3896407103100564E-2</v>
      </c>
      <c r="S935">
        <f t="shared" ca="1" si="128"/>
        <v>0.46304458405228049</v>
      </c>
      <c r="T935">
        <f t="shared" ca="1" si="129"/>
        <v>9.7062643615461186E-2</v>
      </c>
      <c r="V935">
        <f t="shared" si="130"/>
        <v>2</v>
      </c>
      <c r="W935">
        <f t="shared" ca="1" si="131"/>
        <v>0</v>
      </c>
      <c r="X935">
        <f t="shared" ca="1" si="132"/>
        <v>1</v>
      </c>
      <c r="Y935">
        <f t="shared" ca="1" si="133"/>
        <v>0</v>
      </c>
      <c r="Z935">
        <f t="shared" ca="1" si="134"/>
        <v>0</v>
      </c>
    </row>
    <row r="936" spans="1:26" x14ac:dyDescent="0.3">
      <c r="A936">
        <v>1304</v>
      </c>
      <c r="B936" t="s">
        <v>6</v>
      </c>
      <c r="C936" t="s">
        <v>7</v>
      </c>
      <c r="D936" s="1">
        <v>0.17001157407407408</v>
      </c>
      <c r="E936">
        <v>5</v>
      </c>
      <c r="F936">
        <v>12</v>
      </c>
      <c r="G936">
        <v>318</v>
      </c>
      <c r="H936">
        <v>0.4</v>
      </c>
      <c r="I936">
        <v>0.74609375</v>
      </c>
      <c r="J936">
        <v>0.63812154696132595</v>
      </c>
      <c r="K936">
        <v>0.5735362498912443</v>
      </c>
      <c r="L936">
        <v>0.20223368439226519</v>
      </c>
      <c r="M936">
        <f t="shared" si="126"/>
        <v>4</v>
      </c>
      <c r="N936">
        <f t="shared" si="127"/>
        <v>619</v>
      </c>
      <c r="O936">
        <f ca="1">AVERAGE(INDIRECT("K"&amp;N936):K936)</f>
        <v>0.5831820486139675</v>
      </c>
      <c r="P936">
        <f ca="1">IF(ROW(P936)-N936&gt;10,VAR(INDIRECT("K"&amp;N936):K936),$K$6951/4)</f>
        <v>2.9122643980128843E-3</v>
      </c>
      <c r="Q936">
        <f ca="1">(AVERAGE(INDIRECT("K"&amp;N936):L936)+AVERAGE(L907:L936))/2</f>
        <v>0.51380609839008706</v>
      </c>
      <c r="R936">
        <f ca="1">IF(ROW(P936)-N936&gt;10,VAR(INDIRECT("K"&amp;N936):L936),$L$6951/4)</f>
        <v>2.4011719531774754E-2</v>
      </c>
      <c r="S936">
        <f t="shared" ca="1" si="128"/>
        <v>0.45650186966341394</v>
      </c>
      <c r="T936">
        <f t="shared" ca="1" si="129"/>
        <v>9.6466254766619103E-2</v>
      </c>
      <c r="V936">
        <f t="shared" si="130"/>
        <v>2</v>
      </c>
      <c r="W936">
        <f t="shared" ca="1" si="131"/>
        <v>0</v>
      </c>
      <c r="X936">
        <f t="shared" ca="1" si="132"/>
        <v>1</v>
      </c>
      <c r="Y936">
        <f t="shared" ca="1" si="133"/>
        <v>0</v>
      </c>
      <c r="Z936">
        <f t="shared" ca="1" si="134"/>
        <v>0</v>
      </c>
    </row>
    <row r="937" spans="1:26" x14ac:dyDescent="0.3">
      <c r="A937">
        <v>1304</v>
      </c>
      <c r="B937" t="s">
        <v>6</v>
      </c>
      <c r="C937" t="s">
        <v>7</v>
      </c>
      <c r="D937" s="1">
        <v>0.17049768518518518</v>
      </c>
      <c r="E937">
        <v>5</v>
      </c>
      <c r="F937">
        <v>12</v>
      </c>
      <c r="G937">
        <v>319</v>
      </c>
      <c r="H937">
        <v>0.26666666666666666</v>
      </c>
      <c r="I937">
        <v>0.74609375</v>
      </c>
      <c r="J937">
        <v>0.63812154696132595</v>
      </c>
      <c r="K937">
        <v>0.57429099764960512</v>
      </c>
      <c r="L937">
        <v>0.48223368439226522</v>
      </c>
      <c r="M937">
        <f t="shared" si="126"/>
        <v>4</v>
      </c>
      <c r="N937">
        <f t="shared" si="127"/>
        <v>619</v>
      </c>
      <c r="O937">
        <f ca="1">AVERAGE(INDIRECT("K"&amp;N937):K937)</f>
        <v>0.58315417698085037</v>
      </c>
      <c r="P937">
        <f ca="1">IF(ROW(P937)-N937&gt;10,VAR(INDIRECT("K"&amp;N937):K937),$K$6951/4)</f>
        <v>2.9033541419786952E-3</v>
      </c>
      <c r="Q937">
        <f ca="1">(AVERAGE(INDIRECT("K"&amp;N937):L937)+AVERAGE(L908:L937))/2</f>
        <v>0.51579650397793275</v>
      </c>
      <c r="R937">
        <f ca="1">IF(ROW(P937)-N937&gt;10,VAR(INDIRECT("K"&amp;N937):L937),$L$6951/4)</f>
        <v>2.3944328152595999E-2</v>
      </c>
      <c r="S937">
        <f t="shared" ca="1" si="128"/>
        <v>0.45841321202880964</v>
      </c>
      <c r="T937">
        <f t="shared" ca="1" si="129"/>
        <v>9.6447076737339807E-2</v>
      </c>
      <c r="V937">
        <f t="shared" si="130"/>
        <v>2</v>
      </c>
      <c r="W937">
        <f t="shared" ca="1" si="131"/>
        <v>0</v>
      </c>
      <c r="X937">
        <f t="shared" ca="1" si="132"/>
        <v>1</v>
      </c>
      <c r="Y937">
        <f t="shared" ca="1" si="133"/>
        <v>0</v>
      </c>
      <c r="Z937">
        <f t="shared" ca="1" si="134"/>
        <v>0</v>
      </c>
    </row>
    <row r="938" spans="1:26" x14ac:dyDescent="0.3">
      <c r="A938">
        <v>1304</v>
      </c>
      <c r="B938" t="s">
        <v>6</v>
      </c>
      <c r="C938" t="s">
        <v>7</v>
      </c>
      <c r="D938" s="1">
        <v>0.17085648148148147</v>
      </c>
      <c r="E938">
        <v>5</v>
      </c>
      <c r="F938">
        <v>13</v>
      </c>
      <c r="G938">
        <v>320</v>
      </c>
      <c r="H938">
        <v>0.66666666666666663</v>
      </c>
      <c r="I938">
        <v>6.25E-2</v>
      </c>
      <c r="J938">
        <v>0.5</v>
      </c>
      <c r="K938">
        <v>0.57378199234801419</v>
      </c>
      <c r="L938">
        <v>0.38890035105893184</v>
      </c>
      <c r="M938">
        <f t="shared" si="126"/>
        <v>4</v>
      </c>
      <c r="N938">
        <f t="shared" si="127"/>
        <v>619</v>
      </c>
      <c r="O938">
        <f ca="1">AVERAGE(INDIRECT("K"&amp;N938):K938)</f>
        <v>0.58312488890387271</v>
      </c>
      <c r="P938">
        <f ca="1">IF(ROW(P938)-N938&gt;10,VAR(INDIRECT("K"&amp;N938):K938),$K$6951/4)</f>
        <v>2.8945272116011043E-3</v>
      </c>
      <c r="Q938">
        <f ca="1">(AVERAGE(INDIRECT("K"&amp;N938):L938)+AVERAGE(L909:L938))/2</f>
        <v>0.51810268733211551</v>
      </c>
      <c r="R938">
        <f ca="1">IF(ROW(P938)-N938&gt;10,VAR(INDIRECT("K"&amp;N938):L938),$L$6951/4)</f>
        <v>2.391038873763883E-2</v>
      </c>
      <c r="S938">
        <f t="shared" ca="1" si="128"/>
        <v>0.46062472127472848</v>
      </c>
      <c r="T938">
        <f t="shared" ca="1" si="129"/>
        <v>9.6324191888394695E-2</v>
      </c>
      <c r="V938">
        <f t="shared" si="130"/>
        <v>2</v>
      </c>
      <c r="W938">
        <f t="shared" ca="1" si="131"/>
        <v>0</v>
      </c>
      <c r="X938">
        <f t="shared" ca="1" si="132"/>
        <v>1</v>
      </c>
      <c r="Y938">
        <f t="shared" ca="1" si="133"/>
        <v>0</v>
      </c>
      <c r="Z938">
        <f t="shared" ca="1" si="134"/>
        <v>0</v>
      </c>
    </row>
    <row r="939" spans="1:26" x14ac:dyDescent="0.3">
      <c r="A939">
        <v>1304</v>
      </c>
      <c r="B939" t="s">
        <v>6</v>
      </c>
      <c r="C939" t="s">
        <v>7</v>
      </c>
      <c r="D939" s="1">
        <v>0.1711574074074074</v>
      </c>
      <c r="E939">
        <v>5</v>
      </c>
      <c r="F939">
        <v>13</v>
      </c>
      <c r="G939">
        <v>321</v>
      </c>
      <c r="H939">
        <v>0.33333333333333331</v>
      </c>
      <c r="I939">
        <v>6.25E-2</v>
      </c>
      <c r="J939">
        <v>0.5</v>
      </c>
      <c r="K939">
        <v>0.5827431758304209</v>
      </c>
      <c r="L939">
        <v>0.57291666666666663</v>
      </c>
      <c r="M939">
        <f t="shared" si="126"/>
        <v>4</v>
      </c>
      <c r="N939">
        <f t="shared" si="127"/>
        <v>619</v>
      </c>
      <c r="O939">
        <f ca="1">AVERAGE(INDIRECT("K"&amp;N939):K939)</f>
        <v>0.5831236997665723</v>
      </c>
      <c r="P939">
        <f ca="1">IF(ROW(P939)-N939&gt;10,VAR(INDIRECT("K"&amp;N939):K939),$K$6951/4)</f>
        <v>2.8854822679741056E-3</v>
      </c>
      <c r="Q939">
        <f ca="1">(AVERAGE(INDIRECT("K"&amp;N939):L939)+AVERAGE(L910:L939))/2</f>
        <v>0.52362676137465047</v>
      </c>
      <c r="R939">
        <f ca="1">IF(ROW(P939)-N939&gt;10,VAR(INDIRECT("K"&amp;N939):L939),$L$6951/4)</f>
        <v>2.3838494716031611E-2</v>
      </c>
      <c r="S939">
        <f t="shared" ca="1" si="128"/>
        <v>0.46593422280960778</v>
      </c>
      <c r="T939">
        <f t="shared" ca="1" si="129"/>
        <v>9.6315250849694292E-2</v>
      </c>
      <c r="V939">
        <f t="shared" si="130"/>
        <v>2</v>
      </c>
      <c r="W939">
        <f t="shared" ca="1" si="131"/>
        <v>0</v>
      </c>
      <c r="X939">
        <f t="shared" ca="1" si="132"/>
        <v>1</v>
      </c>
      <c r="Y939">
        <f t="shared" ca="1" si="133"/>
        <v>0</v>
      </c>
      <c r="Z939">
        <f t="shared" ca="1" si="134"/>
        <v>0</v>
      </c>
    </row>
    <row r="940" spans="1:26" x14ac:dyDescent="0.3">
      <c r="A940">
        <v>1304</v>
      </c>
      <c r="B940" t="s">
        <v>6</v>
      </c>
      <c r="C940" t="s">
        <v>7</v>
      </c>
      <c r="D940" s="1">
        <v>0.17156250000000001</v>
      </c>
      <c r="E940">
        <v>5</v>
      </c>
      <c r="F940">
        <v>13</v>
      </c>
      <c r="G940">
        <v>322</v>
      </c>
      <c r="H940">
        <v>0.66666666666666663</v>
      </c>
      <c r="I940">
        <v>6.25E-2</v>
      </c>
      <c r="J940">
        <v>0.5</v>
      </c>
      <c r="K940">
        <v>0.58283759390560486</v>
      </c>
      <c r="L940">
        <v>0.33958333333333335</v>
      </c>
      <c r="M940">
        <f t="shared" si="126"/>
        <v>4</v>
      </c>
      <c r="N940">
        <f t="shared" si="127"/>
        <v>619</v>
      </c>
      <c r="O940">
        <f ca="1">AVERAGE(INDIRECT("K"&amp;N940):K940)</f>
        <v>0.58312281123905374</v>
      </c>
      <c r="P940">
        <f ca="1">IF(ROW(P940)-N940&gt;10,VAR(INDIRECT("K"&amp;N940):K940),$K$6951/4)</f>
        <v>2.8764934808537816E-3</v>
      </c>
      <c r="Q940">
        <f ca="1">(AVERAGE(INDIRECT("K"&amp;N940):L940)+AVERAGE(L911:L940))/2</f>
        <v>0.52165044419189766</v>
      </c>
      <c r="R940">
        <f ca="1">IF(ROW(P940)-N940&gt;10,VAR(INDIRECT("K"&amp;N940):L940),$L$6951/4)</f>
        <v>2.3834159507181252E-2</v>
      </c>
      <c r="S940">
        <f t="shared" ca="1" si="128"/>
        <v>0.46402779437977187</v>
      </c>
      <c r="T940">
        <f t="shared" ca="1" si="129"/>
        <v>9.6093547173822694E-2</v>
      </c>
      <c r="V940">
        <f t="shared" si="130"/>
        <v>2</v>
      </c>
      <c r="W940">
        <f t="shared" ca="1" si="131"/>
        <v>0</v>
      </c>
      <c r="X940">
        <f t="shared" ca="1" si="132"/>
        <v>1</v>
      </c>
      <c r="Y940">
        <f t="shared" ca="1" si="133"/>
        <v>0</v>
      </c>
      <c r="Z940">
        <f t="shared" ca="1" si="134"/>
        <v>0</v>
      </c>
    </row>
    <row r="941" spans="1:26" x14ac:dyDescent="0.3">
      <c r="A941">
        <v>1304</v>
      </c>
      <c r="B941" t="s">
        <v>6</v>
      </c>
      <c r="C941" t="s">
        <v>7</v>
      </c>
      <c r="D941" s="1">
        <v>0.17208333333333334</v>
      </c>
      <c r="E941">
        <v>5</v>
      </c>
      <c r="F941">
        <v>13</v>
      </c>
      <c r="G941">
        <v>323</v>
      </c>
      <c r="H941">
        <v>0.8</v>
      </c>
      <c r="I941">
        <v>6.25E-2</v>
      </c>
      <c r="J941">
        <v>0.5</v>
      </c>
      <c r="K941">
        <v>0.5823168795233169</v>
      </c>
      <c r="L941">
        <v>0.57291666666666663</v>
      </c>
      <c r="M941">
        <f t="shared" si="126"/>
        <v>4</v>
      </c>
      <c r="N941">
        <f t="shared" si="127"/>
        <v>619</v>
      </c>
      <c r="O941">
        <f ca="1">AVERAGE(INDIRECT("K"&amp;N941):K941)</f>
        <v>0.58312031609442294</v>
      </c>
      <c r="P941">
        <f ca="1">IF(ROW(P941)-N941&gt;10,VAR(INDIRECT("K"&amp;N941):K941),$K$6951/4)</f>
        <v>2.8675622822021056E-3</v>
      </c>
      <c r="Q941">
        <f ca="1">(AVERAGE(INDIRECT("K"&amp;N941):L941)+AVERAGE(L912:L941))/2</f>
        <v>0.52568849821723884</v>
      </c>
      <c r="R941">
        <f ca="1">IF(ROW(P941)-N941&gt;10,VAR(INDIRECT("K"&amp;N941):L941),$L$6951/4)</f>
        <v>2.3762935701909002E-2</v>
      </c>
      <c r="S941">
        <f t="shared" ca="1" si="128"/>
        <v>0.46790933664423079</v>
      </c>
      <c r="T941">
        <f t="shared" ca="1" si="129"/>
        <v>9.608473059944958E-2</v>
      </c>
      <c r="V941">
        <f t="shared" si="130"/>
        <v>2</v>
      </c>
      <c r="W941">
        <f t="shared" ca="1" si="131"/>
        <v>0</v>
      </c>
      <c r="X941">
        <f t="shared" ca="1" si="132"/>
        <v>1</v>
      </c>
      <c r="Y941">
        <f t="shared" ca="1" si="133"/>
        <v>0</v>
      </c>
      <c r="Z941">
        <f t="shared" ca="1" si="134"/>
        <v>0</v>
      </c>
    </row>
    <row r="942" spans="1:26" x14ac:dyDescent="0.3">
      <c r="A942">
        <v>1304</v>
      </c>
      <c r="B942" t="s">
        <v>6</v>
      </c>
      <c r="C942" t="s">
        <v>7</v>
      </c>
      <c r="D942" s="1">
        <v>0.1726388888888889</v>
      </c>
      <c r="E942">
        <v>5</v>
      </c>
      <c r="F942">
        <v>13</v>
      </c>
      <c r="G942">
        <v>324</v>
      </c>
      <c r="H942">
        <v>0.8666666666666667</v>
      </c>
      <c r="I942">
        <v>6.25E-2</v>
      </c>
      <c r="J942">
        <v>0.5</v>
      </c>
      <c r="K942">
        <v>0.58907572654785756</v>
      </c>
      <c r="L942">
        <v>0.6662499999999999</v>
      </c>
      <c r="M942">
        <f t="shared" si="126"/>
        <v>4</v>
      </c>
      <c r="N942">
        <f t="shared" si="127"/>
        <v>619</v>
      </c>
      <c r="O942">
        <f ca="1">AVERAGE(INDIRECT("K"&amp;N942):K942)</f>
        <v>0.58313869699088416</v>
      </c>
      <c r="P942">
        <f ca="1">IF(ROW(P942)-N942&gt;10,VAR(INDIRECT("K"&amp;N942):K942),$K$6951/4)</f>
        <v>2.8587938461825538E-3</v>
      </c>
      <c r="Q942">
        <f ca="1">(AVERAGE(INDIRECT("K"&amp;N942):L942)+AVERAGE(L913:L942))/2</f>
        <v>0.53330350609489452</v>
      </c>
      <c r="R942">
        <f ca="1">IF(ROW(P942)-N942&gt;10,VAR(INDIRECT("K"&amp;N942):L942),$L$6951/4)</f>
        <v>2.3713327429899456E-2</v>
      </c>
      <c r="S942">
        <f t="shared" ca="1" si="128"/>
        <v>0.47522878843733735</v>
      </c>
      <c r="T942">
        <f t="shared" ca="1" si="129"/>
        <v>9.6011418198422308E-2</v>
      </c>
      <c r="V942">
        <f t="shared" si="130"/>
        <v>2</v>
      </c>
      <c r="W942">
        <f t="shared" ca="1" si="131"/>
        <v>0</v>
      </c>
      <c r="X942">
        <f t="shared" ca="1" si="132"/>
        <v>1</v>
      </c>
      <c r="Y942">
        <f t="shared" ca="1" si="133"/>
        <v>0</v>
      </c>
      <c r="Z942">
        <f t="shared" ca="1" si="134"/>
        <v>0</v>
      </c>
    </row>
    <row r="943" spans="1:26" x14ac:dyDescent="0.3">
      <c r="A943">
        <v>1304</v>
      </c>
      <c r="B943" t="s">
        <v>6</v>
      </c>
      <c r="C943" t="s">
        <v>7</v>
      </c>
      <c r="D943" s="1">
        <v>0.17314814814814813</v>
      </c>
      <c r="E943">
        <v>5</v>
      </c>
      <c r="F943">
        <v>13</v>
      </c>
      <c r="G943">
        <v>325</v>
      </c>
      <c r="H943">
        <v>0.61904761904761896</v>
      </c>
      <c r="I943">
        <v>6.25E-2</v>
      </c>
      <c r="J943">
        <v>0.5</v>
      </c>
      <c r="K943">
        <v>0.58934178022878503</v>
      </c>
      <c r="L943">
        <v>0.71291666666666664</v>
      </c>
      <c r="M943">
        <f t="shared" si="126"/>
        <v>4</v>
      </c>
      <c r="N943">
        <f t="shared" si="127"/>
        <v>619</v>
      </c>
      <c r="O943">
        <f ca="1">AVERAGE(INDIRECT("K"&amp;N943):K943)</f>
        <v>0.5831577834008469</v>
      </c>
      <c r="P943">
        <f ca="1">IF(ROW(P943)-N943&gt;10,VAR(INDIRECT("K"&amp;N943):K943),$K$6951/4)</f>
        <v>2.8500888029754012E-3</v>
      </c>
      <c r="Q943">
        <f ca="1">(AVERAGE(INDIRECT("K"&amp;N943):L943)+AVERAGE(L914:L943))/2</f>
        <v>0.53784275447818575</v>
      </c>
      <c r="R943">
        <f ca="1">IF(ROW(P943)-N943&gt;10,VAR(INDIRECT("K"&amp;N943):L943),$L$6951/4)</f>
        <v>2.3684134075196518E-2</v>
      </c>
      <c r="S943">
        <f t="shared" ca="1" si="128"/>
        <v>0.47959035262733413</v>
      </c>
      <c r="T943">
        <f t="shared" ca="1" si="129"/>
        <v>9.5874510015396514E-2</v>
      </c>
      <c r="V943">
        <f t="shared" si="130"/>
        <v>2</v>
      </c>
      <c r="W943">
        <f t="shared" ca="1" si="131"/>
        <v>0</v>
      </c>
      <c r="X943">
        <f t="shared" ca="1" si="132"/>
        <v>1</v>
      </c>
      <c r="Y943">
        <f t="shared" ca="1" si="133"/>
        <v>0</v>
      </c>
      <c r="Z943">
        <f t="shared" ca="1" si="134"/>
        <v>0</v>
      </c>
    </row>
    <row r="944" spans="1:26" x14ac:dyDescent="0.3">
      <c r="A944">
        <v>1304</v>
      </c>
      <c r="B944" t="s">
        <v>6</v>
      </c>
      <c r="C944" t="s">
        <v>7</v>
      </c>
      <c r="D944" s="1">
        <v>0.17399305555555555</v>
      </c>
      <c r="E944">
        <v>5</v>
      </c>
      <c r="F944">
        <v>13</v>
      </c>
      <c r="G944">
        <v>326</v>
      </c>
      <c r="H944">
        <v>0.7142857142857143</v>
      </c>
      <c r="I944">
        <v>6.25E-2</v>
      </c>
      <c r="J944">
        <v>0.5</v>
      </c>
      <c r="K944">
        <v>0.58276501953345272</v>
      </c>
      <c r="L944">
        <v>0.53958333333333319</v>
      </c>
      <c r="M944">
        <f t="shared" si="126"/>
        <v>4</v>
      </c>
      <c r="N944">
        <f t="shared" si="127"/>
        <v>619</v>
      </c>
      <c r="O944">
        <f ca="1">AVERAGE(INDIRECT("K"&amp;N944):K944)</f>
        <v>0.58315657860370762</v>
      </c>
      <c r="P944">
        <f ca="1">IF(ROW(P944)-N944&gt;10,VAR(INDIRECT("K"&amp;N944):K944),$K$6951/4)</f>
        <v>2.841319772167031E-3</v>
      </c>
      <c r="Q944">
        <f ca="1">(AVERAGE(INDIRECT("K"&amp;N944):L944)+AVERAGE(L915:L944))/2</f>
        <v>0.53740973660978519</v>
      </c>
      <c r="R944">
        <f ca="1">IF(ROW(P944)-N944&gt;10,VAR(INDIRECT("K"&amp;N944):L944),$L$6951/4)</f>
        <v>2.3613243324212378E-2</v>
      </c>
      <c r="S944">
        <f t="shared" ca="1" si="128"/>
        <v>0.47917384565982896</v>
      </c>
      <c r="T944">
        <f t="shared" ca="1" si="129"/>
        <v>9.5868199059334941E-2</v>
      </c>
      <c r="V944">
        <f t="shared" si="130"/>
        <v>2</v>
      </c>
      <c r="W944">
        <f t="shared" ca="1" si="131"/>
        <v>0</v>
      </c>
      <c r="X944">
        <f t="shared" ca="1" si="132"/>
        <v>1</v>
      </c>
      <c r="Y944">
        <f t="shared" ca="1" si="133"/>
        <v>0</v>
      </c>
      <c r="Z944">
        <f t="shared" ca="1" si="134"/>
        <v>0</v>
      </c>
    </row>
    <row r="945" spans="1:26" x14ac:dyDescent="0.3">
      <c r="A945">
        <v>1304</v>
      </c>
      <c r="B945" t="s">
        <v>6</v>
      </c>
      <c r="C945" t="s">
        <v>7</v>
      </c>
      <c r="D945" s="1">
        <v>0.17451388888888889</v>
      </c>
      <c r="E945">
        <v>5</v>
      </c>
      <c r="F945">
        <v>13</v>
      </c>
      <c r="G945">
        <v>327</v>
      </c>
      <c r="H945">
        <v>0.77777777777777779</v>
      </c>
      <c r="I945">
        <v>6.25E-2</v>
      </c>
      <c r="J945">
        <v>0.5</v>
      </c>
      <c r="K945">
        <v>0.57710686912402065</v>
      </c>
      <c r="L945">
        <v>0.60624999999999996</v>
      </c>
      <c r="M945">
        <f t="shared" si="126"/>
        <v>4</v>
      </c>
      <c r="N945">
        <f t="shared" si="127"/>
        <v>619</v>
      </c>
      <c r="O945">
        <f ca="1">AVERAGE(INDIRECT("K"&amp;N945):K945)</f>
        <v>0.58313807796309691</v>
      </c>
      <c r="P945">
        <f ca="1">IF(ROW(P945)-N945&gt;10,VAR(INDIRECT("K"&amp;N945):K945),$K$6951/4)</f>
        <v>2.8327159908453185E-3</v>
      </c>
      <c r="Q945">
        <f ca="1">(AVERAGE(INDIRECT("K"&amp;N945):L945)+AVERAGE(L916:L945))/2</f>
        <v>0.53702324897693021</v>
      </c>
      <c r="R945">
        <f ca="1">IF(ROW(P945)-N945&gt;10,VAR(INDIRECT("K"&amp;N945):L945),$L$6951/4)</f>
        <v>2.3547072394578421E-2</v>
      </c>
      <c r="S945">
        <f t="shared" ca="1" si="128"/>
        <v>0.47880116133087797</v>
      </c>
      <c r="T945">
        <f t="shared" ca="1" si="129"/>
        <v>9.5851152346406343E-2</v>
      </c>
      <c r="V945">
        <f t="shared" si="130"/>
        <v>2</v>
      </c>
      <c r="W945">
        <f t="shared" ca="1" si="131"/>
        <v>0</v>
      </c>
      <c r="X945">
        <f t="shared" ca="1" si="132"/>
        <v>1</v>
      </c>
      <c r="Y945">
        <f t="shared" ca="1" si="133"/>
        <v>0</v>
      </c>
      <c r="Z945">
        <f t="shared" ca="1" si="134"/>
        <v>0</v>
      </c>
    </row>
    <row r="946" spans="1:26" x14ac:dyDescent="0.3">
      <c r="A946">
        <v>1304</v>
      </c>
      <c r="B946" t="s">
        <v>6</v>
      </c>
      <c r="C946" t="s">
        <v>7</v>
      </c>
      <c r="D946" s="1">
        <v>0.17497685185185186</v>
      </c>
      <c r="E946">
        <v>5</v>
      </c>
      <c r="F946">
        <v>13</v>
      </c>
      <c r="G946">
        <v>328</v>
      </c>
      <c r="H946">
        <v>0.62222222222222223</v>
      </c>
      <c r="I946">
        <v>6.25E-2</v>
      </c>
      <c r="J946">
        <v>0.5</v>
      </c>
      <c r="K946">
        <v>0.57770986718840067</v>
      </c>
      <c r="L946">
        <v>0.65069444444444435</v>
      </c>
      <c r="M946">
        <f t="shared" si="126"/>
        <v>4</v>
      </c>
      <c r="N946">
        <f t="shared" si="127"/>
        <v>619</v>
      </c>
      <c r="O946">
        <f ca="1">AVERAGE(INDIRECT("K"&amp;N946):K946)</f>
        <v>0.58312152854000332</v>
      </c>
      <c r="P946">
        <f ca="1">IF(ROW(P946)-N946&gt;10,VAR(INDIRECT("K"&amp;N946):K946),$K$6951/4)</f>
        <v>2.8241430845689017E-3</v>
      </c>
      <c r="Q946">
        <f ca="1">(AVERAGE(INDIRECT("K"&amp;N946):L946)+AVERAGE(L917:L946))/2</f>
        <v>0.53239683848264796</v>
      </c>
      <c r="R946">
        <f ca="1">IF(ROW(P946)-N946&gt;10,VAR(INDIRECT("K"&amp;N946):L946),$L$6951/4)</f>
        <v>2.3492037088534725E-2</v>
      </c>
      <c r="S946">
        <f t="shared" ca="1" si="128"/>
        <v>0.47435118071395915</v>
      </c>
      <c r="T946">
        <f t="shared" ca="1" si="129"/>
        <v>9.5799153579898905E-2</v>
      </c>
      <c r="V946">
        <f t="shared" si="130"/>
        <v>2</v>
      </c>
      <c r="W946">
        <f t="shared" ca="1" si="131"/>
        <v>0</v>
      </c>
      <c r="X946">
        <f t="shared" ca="1" si="132"/>
        <v>1</v>
      </c>
      <c r="Y946">
        <f t="shared" ca="1" si="133"/>
        <v>0</v>
      </c>
      <c r="Z946">
        <f t="shared" ca="1" si="134"/>
        <v>0</v>
      </c>
    </row>
    <row r="947" spans="1:26" x14ac:dyDescent="0.3">
      <c r="A947">
        <v>1304</v>
      </c>
      <c r="B947" t="s">
        <v>6</v>
      </c>
      <c r="C947" t="s">
        <v>7</v>
      </c>
      <c r="D947" s="1">
        <v>0.17537037037037037</v>
      </c>
      <c r="E947">
        <v>5</v>
      </c>
      <c r="F947">
        <v>13</v>
      </c>
      <c r="G947">
        <v>329</v>
      </c>
      <c r="H947">
        <v>0.50909090909090904</v>
      </c>
      <c r="I947">
        <v>6.25E-2</v>
      </c>
      <c r="J947">
        <v>0.5</v>
      </c>
      <c r="K947">
        <v>0.57828439340059112</v>
      </c>
      <c r="L947">
        <v>0.54180555555555554</v>
      </c>
      <c r="M947">
        <f t="shared" si="126"/>
        <v>4</v>
      </c>
      <c r="N947">
        <f t="shared" si="127"/>
        <v>619</v>
      </c>
      <c r="O947">
        <f ca="1">AVERAGE(INDIRECT("K"&amp;N947):K947)</f>
        <v>0.5831068260015857</v>
      </c>
      <c r="P947">
        <f ca="1">IF(ROW(P947)-N947&gt;10,VAR(INDIRECT("K"&amp;N947):K947),$K$6951/4)</f>
        <v>2.8156040104031165E-3</v>
      </c>
      <c r="Q947">
        <f ca="1">(AVERAGE(INDIRECT("K"&amp;N947):L947)+AVERAGE(L918:L947))/2</f>
        <v>0.52587270657299046</v>
      </c>
      <c r="R947">
        <f ca="1">IF(ROW(P947)-N947&gt;10,VAR(INDIRECT("K"&amp;N947):L947),$L$6951/4)</f>
        <v>2.3421870359388048E-2</v>
      </c>
      <c r="S947">
        <f t="shared" ca="1" si="128"/>
        <v>0.4680777686535777</v>
      </c>
      <c r="T947">
        <f t="shared" ca="1" si="129"/>
        <v>9.5796378937100871E-2</v>
      </c>
      <c r="V947">
        <f t="shared" si="130"/>
        <v>2</v>
      </c>
      <c r="W947">
        <f t="shared" ca="1" si="131"/>
        <v>0</v>
      </c>
      <c r="X947">
        <f t="shared" ca="1" si="132"/>
        <v>1</v>
      </c>
      <c r="Y947">
        <f t="shared" ca="1" si="133"/>
        <v>0</v>
      </c>
      <c r="Z947">
        <f t="shared" ca="1" si="134"/>
        <v>0</v>
      </c>
    </row>
    <row r="948" spans="1:26" x14ac:dyDescent="0.3">
      <c r="A948">
        <v>1304</v>
      </c>
      <c r="B948" t="s">
        <v>6</v>
      </c>
      <c r="C948" t="s">
        <v>7</v>
      </c>
      <c r="D948" s="1">
        <v>0.17585648148148147</v>
      </c>
      <c r="E948">
        <v>5</v>
      </c>
      <c r="F948">
        <v>13</v>
      </c>
      <c r="G948">
        <v>330</v>
      </c>
      <c r="H948">
        <v>0.42424242424242425</v>
      </c>
      <c r="I948">
        <v>6.25E-2</v>
      </c>
      <c r="J948">
        <v>0.5</v>
      </c>
      <c r="K948">
        <v>0.57058800190538495</v>
      </c>
      <c r="L948">
        <v>0.46261363636363628</v>
      </c>
      <c r="M948">
        <f t="shared" si="126"/>
        <v>4</v>
      </c>
      <c r="N948">
        <f t="shared" si="127"/>
        <v>619</v>
      </c>
      <c r="O948">
        <f ca="1">AVERAGE(INDIRECT("K"&amp;N948):K948)</f>
        <v>0.58306889017099106</v>
      </c>
      <c r="P948">
        <f ca="1">IF(ROW(P948)-N948&gt;10,VAR(INDIRECT("K"&amp;N948):K948),$K$6951/4)</f>
        <v>2.807520855492351E-3</v>
      </c>
      <c r="Q948">
        <f ca="1">(AVERAGE(INDIRECT("K"&amp;N948):L948)+AVERAGE(L919:L948))/2</f>
        <v>0.52379612163017719</v>
      </c>
      <c r="R948">
        <f ca="1">IF(ROW(P948)-N948&gt;10,VAR(INDIRECT("K"&amp;N948):L948),$L$6951/4)</f>
        <v>2.3362926169052695E-2</v>
      </c>
      <c r="S948">
        <f t="shared" ca="1" si="128"/>
        <v>0.4660789471685936</v>
      </c>
      <c r="T948">
        <f t="shared" ca="1" si="129"/>
        <v>9.576966000021557E-2</v>
      </c>
      <c r="V948">
        <f t="shared" si="130"/>
        <v>2</v>
      </c>
      <c r="W948">
        <f t="shared" ca="1" si="131"/>
        <v>0</v>
      </c>
      <c r="X948">
        <f t="shared" ca="1" si="132"/>
        <v>1</v>
      </c>
      <c r="Y948">
        <f t="shared" ca="1" si="133"/>
        <v>0</v>
      </c>
      <c r="Z948">
        <f t="shared" ca="1" si="134"/>
        <v>0</v>
      </c>
    </row>
    <row r="949" spans="1:26" x14ac:dyDescent="0.3">
      <c r="A949">
        <v>1304</v>
      </c>
      <c r="B949" t="s">
        <v>6</v>
      </c>
      <c r="C949" t="s">
        <v>7</v>
      </c>
      <c r="D949" s="1">
        <v>0.17634259259259261</v>
      </c>
      <c r="E949">
        <v>5</v>
      </c>
      <c r="F949">
        <v>13</v>
      </c>
      <c r="G949">
        <v>331</v>
      </c>
      <c r="H949">
        <v>0.51282051282051289</v>
      </c>
      <c r="I949">
        <v>6.25E-2</v>
      </c>
      <c r="J949">
        <v>0.5</v>
      </c>
      <c r="K949">
        <v>0.56352045535375839</v>
      </c>
      <c r="L949">
        <v>0.40321969696969695</v>
      </c>
      <c r="M949">
        <f t="shared" si="126"/>
        <v>4</v>
      </c>
      <c r="N949">
        <f t="shared" si="127"/>
        <v>619</v>
      </c>
      <c r="O949">
        <f ca="1">AVERAGE(INDIRECT("K"&amp;N949):K949)</f>
        <v>0.5830098314555312</v>
      </c>
      <c r="P949">
        <f ca="1">IF(ROW(P949)-N949&gt;10,VAR(INDIRECT("K"&amp;N949):K949),$K$6951/4)</f>
        <v>2.8001677219858705E-3</v>
      </c>
      <c r="Q949">
        <f ca="1">(AVERAGE(INDIRECT("K"&amp;N949):L949)+AVERAGE(L920:L949))/2</f>
        <v>0.51834640890459327</v>
      </c>
      <c r="R949">
        <f ca="1">IF(ROW(P949)-N949&gt;10,VAR(INDIRECT("K"&amp;N949):L949),$L$6951/4)</f>
        <v>2.3324862957382703E-2</v>
      </c>
      <c r="S949">
        <f t="shared" ca="1" si="128"/>
        <v>0.46083447533166616</v>
      </c>
      <c r="T949">
        <f t="shared" ca="1" si="129"/>
        <v>9.5695061888171409E-2</v>
      </c>
      <c r="V949">
        <f t="shared" si="130"/>
        <v>2</v>
      </c>
      <c r="W949">
        <f t="shared" ca="1" si="131"/>
        <v>0</v>
      </c>
      <c r="X949">
        <f t="shared" ca="1" si="132"/>
        <v>1</v>
      </c>
      <c r="Y949">
        <f t="shared" ca="1" si="133"/>
        <v>0</v>
      </c>
      <c r="Z949">
        <f t="shared" ca="1" si="134"/>
        <v>0</v>
      </c>
    </row>
    <row r="950" spans="1:26" x14ac:dyDescent="0.3">
      <c r="A950">
        <v>1304</v>
      </c>
      <c r="B950" t="s">
        <v>6</v>
      </c>
      <c r="C950" t="s">
        <v>7</v>
      </c>
      <c r="D950" s="1">
        <v>0.17725694444444445</v>
      </c>
      <c r="E950">
        <v>5</v>
      </c>
      <c r="F950">
        <v>13</v>
      </c>
      <c r="G950">
        <v>332</v>
      </c>
      <c r="H950">
        <v>0.58241758241758235</v>
      </c>
      <c r="I950">
        <v>6.25E-2</v>
      </c>
      <c r="J950">
        <v>0.5</v>
      </c>
      <c r="K950">
        <v>0.56265519529301811</v>
      </c>
      <c r="L950">
        <v>0.46522435897435899</v>
      </c>
      <c r="M950">
        <f t="shared" si="126"/>
        <v>4</v>
      </c>
      <c r="N950">
        <f t="shared" si="127"/>
        <v>619</v>
      </c>
      <c r="O950">
        <f ca="1">AVERAGE(INDIRECT("K"&amp;N950):K950)</f>
        <v>0.58294852231046335</v>
      </c>
      <c r="P950">
        <f ca="1">IF(ROW(P950)-N950&gt;10,VAR(INDIRECT("K"&amp;N950):K950),$K$6951/4)</f>
        <v>2.7929559261127036E-3</v>
      </c>
      <c r="Q950">
        <f ca="1">(AVERAGE(INDIRECT("K"&amp;N950):L950)+AVERAGE(L921:L950))/2</f>
        <v>0.51669896984363106</v>
      </c>
      <c r="R950">
        <f ca="1">IF(ROW(P950)-N950&gt;10,VAR(INDIRECT("K"&amp;N950):L950),$L$6951/4)</f>
        <v>2.3265419181521585E-2</v>
      </c>
      <c r="S950">
        <f t="shared" ca="1" si="128"/>
        <v>0.45924799980714343</v>
      </c>
      <c r="T950">
        <f t="shared" ca="1" si="129"/>
        <v>9.5693028939251579E-2</v>
      </c>
      <c r="V950">
        <f t="shared" si="130"/>
        <v>2</v>
      </c>
      <c r="W950">
        <f t="shared" ca="1" si="131"/>
        <v>0</v>
      </c>
      <c r="X950">
        <f t="shared" ca="1" si="132"/>
        <v>1</v>
      </c>
      <c r="Y950">
        <f t="shared" ca="1" si="133"/>
        <v>0</v>
      </c>
      <c r="Z950">
        <f t="shared" ca="1" si="134"/>
        <v>0</v>
      </c>
    </row>
    <row r="951" spans="1:26" x14ac:dyDescent="0.3">
      <c r="A951">
        <v>1304</v>
      </c>
      <c r="B951" t="s">
        <v>6</v>
      </c>
      <c r="C951" t="s">
        <v>7</v>
      </c>
      <c r="D951" s="1">
        <v>0.17847222222222223</v>
      </c>
      <c r="E951">
        <v>5</v>
      </c>
      <c r="F951">
        <v>13</v>
      </c>
      <c r="G951">
        <v>333</v>
      </c>
      <c r="H951">
        <v>0.50476190476190474</v>
      </c>
      <c r="I951">
        <v>6.25E-2</v>
      </c>
      <c r="J951">
        <v>0.5</v>
      </c>
      <c r="K951">
        <v>0.56393732697372401</v>
      </c>
      <c r="L951">
        <v>0.51394230769230764</v>
      </c>
      <c r="M951">
        <f t="shared" si="126"/>
        <v>4</v>
      </c>
      <c r="N951">
        <f t="shared" si="127"/>
        <v>619</v>
      </c>
      <c r="O951">
        <f ca="1">AVERAGE(INDIRECT("K"&amp;N951):K951)</f>
        <v>0.58289143163377655</v>
      </c>
      <c r="P951">
        <f ca="1">IF(ROW(P951)-N951&gt;10,VAR(INDIRECT("K"&amp;N951):K951),$K$6951/4)</f>
        <v>2.7856287702693666E-3</v>
      </c>
      <c r="Q951">
        <f ca="1">(AVERAGE(INDIRECT("K"&amp;N951):L951)+AVERAGE(L922:L951))/2</f>
        <v>0.51745690952130108</v>
      </c>
      <c r="R951">
        <f ca="1">IF(ROW(P951)-N951&gt;10,VAR(INDIRECT("K"&amp;N951):L951),$L$6951/4)</f>
        <v>2.3197642123357023E-2</v>
      </c>
      <c r="S951">
        <f t="shared" ca="1" si="128"/>
        <v>0.45997528374156443</v>
      </c>
      <c r="T951">
        <f t="shared" ca="1" si="129"/>
        <v>9.5714876005887531E-2</v>
      </c>
      <c r="V951">
        <f t="shared" si="130"/>
        <v>2</v>
      </c>
      <c r="W951">
        <f t="shared" ca="1" si="131"/>
        <v>0</v>
      </c>
      <c r="X951">
        <f t="shared" ca="1" si="132"/>
        <v>1</v>
      </c>
      <c r="Y951">
        <f t="shared" ca="1" si="133"/>
        <v>0</v>
      </c>
      <c r="Z951">
        <f t="shared" ca="1" si="134"/>
        <v>0</v>
      </c>
    </row>
    <row r="952" spans="1:26" x14ac:dyDescent="0.3">
      <c r="A952">
        <v>1304</v>
      </c>
      <c r="B952" t="s">
        <v>6</v>
      </c>
      <c r="C952" t="s">
        <v>7</v>
      </c>
      <c r="D952" s="1">
        <v>0.17907407407407408</v>
      </c>
      <c r="E952">
        <v>5</v>
      </c>
      <c r="F952">
        <v>13</v>
      </c>
      <c r="G952">
        <v>334</v>
      </c>
      <c r="H952">
        <v>0.44166666666666665</v>
      </c>
      <c r="I952">
        <v>6.25E-2</v>
      </c>
      <c r="J952">
        <v>0.5</v>
      </c>
      <c r="K952">
        <v>0.55728720709659507</v>
      </c>
      <c r="L952">
        <v>0.45958333333333323</v>
      </c>
      <c r="M952">
        <f t="shared" si="126"/>
        <v>4</v>
      </c>
      <c r="N952">
        <f t="shared" si="127"/>
        <v>619</v>
      </c>
      <c r="O952">
        <f ca="1">AVERAGE(INDIRECT("K"&amp;N952):K952)</f>
        <v>0.58281477227887479</v>
      </c>
      <c r="P952">
        <f ca="1">IF(ROW(P952)-N952&gt;10,VAR(INDIRECT("K"&amp;N952):K952),$K$6951/4)</f>
        <v>2.7792263220427771E-3</v>
      </c>
      <c r="Q952">
        <f ca="1">(AVERAGE(INDIRECT("K"&amp;N952):L952)+AVERAGE(L923:L952))/2</f>
        <v>0.51823551515047706</v>
      </c>
      <c r="R952">
        <f ca="1">IF(ROW(P952)-N952&gt;10,VAR(INDIRECT("K"&amp;N952):L952),$L$6951/4)</f>
        <v>2.3140196941104894E-2</v>
      </c>
      <c r="S952">
        <f t="shared" ca="1" si="128"/>
        <v>0.46072139916466875</v>
      </c>
      <c r="T952">
        <f t="shared" ca="1" si="129"/>
        <v>9.5728289222358431E-2</v>
      </c>
      <c r="V952">
        <f t="shared" si="130"/>
        <v>2</v>
      </c>
      <c r="W952">
        <f t="shared" ca="1" si="131"/>
        <v>0</v>
      </c>
      <c r="X952">
        <f t="shared" ca="1" si="132"/>
        <v>1</v>
      </c>
      <c r="Y952">
        <f t="shared" ca="1" si="133"/>
        <v>0</v>
      </c>
      <c r="Z952">
        <f t="shared" ca="1" si="134"/>
        <v>0</v>
      </c>
    </row>
    <row r="953" spans="1:26" x14ac:dyDescent="0.3">
      <c r="A953">
        <v>1304</v>
      </c>
      <c r="B953" t="s">
        <v>6</v>
      </c>
      <c r="C953" t="s">
        <v>7</v>
      </c>
      <c r="D953" s="1">
        <v>0.17950231481481482</v>
      </c>
      <c r="E953">
        <v>5</v>
      </c>
      <c r="F953">
        <v>13</v>
      </c>
      <c r="G953">
        <v>335</v>
      </c>
      <c r="H953">
        <v>0.38970588235294118</v>
      </c>
      <c r="I953">
        <v>6.25E-2</v>
      </c>
      <c r="J953">
        <v>0.5</v>
      </c>
      <c r="K953">
        <v>0.55836559583420697</v>
      </c>
      <c r="L953">
        <v>0.41541666666666666</v>
      </c>
      <c r="M953">
        <f t="shared" si="126"/>
        <v>4</v>
      </c>
      <c r="N953">
        <f t="shared" si="127"/>
        <v>619</v>
      </c>
      <c r="O953">
        <f ca="1">AVERAGE(INDIRECT("K"&amp;N953):K953)</f>
        <v>0.58274178966262202</v>
      </c>
      <c r="P953">
        <f ca="1">IF(ROW(P953)-N953&gt;10,VAR(INDIRECT("K"&amp;N953):K953),$K$6951/4)</f>
        <v>2.7726896500125933E-3</v>
      </c>
      <c r="Q953">
        <f ca="1">(AVERAGE(INDIRECT("K"&amp;N953):L953)+AVERAGE(L924:L953))/2</f>
        <v>0.51889436631515351</v>
      </c>
      <c r="R953">
        <f ca="1">IF(ROW(P953)-N953&gt;10,VAR(INDIRECT("K"&amp;N953):L953),$L$6951/4)</f>
        <v>2.3097800956178208E-2</v>
      </c>
      <c r="S953">
        <f t="shared" ca="1" si="128"/>
        <v>0.4613508487427242</v>
      </c>
      <c r="T953">
        <f t="shared" ca="1" si="129"/>
        <v>9.5689121258182588E-2</v>
      </c>
      <c r="V953">
        <f t="shared" si="130"/>
        <v>2</v>
      </c>
      <c r="W953">
        <f t="shared" ca="1" si="131"/>
        <v>0</v>
      </c>
      <c r="X953">
        <f t="shared" ca="1" si="132"/>
        <v>1</v>
      </c>
      <c r="Y953">
        <f t="shared" ca="1" si="133"/>
        <v>0</v>
      </c>
      <c r="Z953">
        <f t="shared" ca="1" si="134"/>
        <v>0</v>
      </c>
    </row>
    <row r="954" spans="1:26" x14ac:dyDescent="0.3">
      <c r="A954">
        <v>1304</v>
      </c>
      <c r="B954" t="s">
        <v>6</v>
      </c>
      <c r="C954" t="s">
        <v>7</v>
      </c>
      <c r="D954" s="1">
        <v>0.18</v>
      </c>
      <c r="E954">
        <v>5</v>
      </c>
      <c r="F954">
        <v>13</v>
      </c>
      <c r="G954">
        <v>336</v>
      </c>
      <c r="H954">
        <v>0.34640522875816993</v>
      </c>
      <c r="I954">
        <v>6.25E-2</v>
      </c>
      <c r="J954">
        <v>0.5</v>
      </c>
      <c r="K954">
        <v>0.56710144142538055</v>
      </c>
      <c r="L954">
        <v>0.37904411764705881</v>
      </c>
      <c r="M954">
        <f t="shared" si="126"/>
        <v>4</v>
      </c>
      <c r="N954">
        <f t="shared" si="127"/>
        <v>619</v>
      </c>
      <c r="O954">
        <f ca="1">AVERAGE(INDIRECT("K"&amp;N954):K954)</f>
        <v>0.58269524100715409</v>
      </c>
      <c r="P954">
        <f ca="1">IF(ROW(P954)-N954&gt;10,VAR(INDIRECT("K"&amp;N954):K954),$K$6951/4)</f>
        <v>2.7651410016716576E-3</v>
      </c>
      <c r="Q954">
        <f ca="1">(AVERAGE(INDIRECT("K"&amp;N954):L954)+AVERAGE(L925:L954))/2</f>
        <v>0.52305473676568881</v>
      </c>
      <c r="R954">
        <f ca="1">IF(ROW(P954)-N954&gt;10,VAR(INDIRECT("K"&amp;N954):L954),$L$6951/4)</f>
        <v>2.3072371377965528E-2</v>
      </c>
      <c r="S954">
        <f t="shared" ca="1" si="128"/>
        <v>0.46534577923619563</v>
      </c>
      <c r="T954">
        <f t="shared" ca="1" si="129"/>
        <v>9.5567036776269446E-2</v>
      </c>
      <c r="V954">
        <f t="shared" si="130"/>
        <v>2</v>
      </c>
      <c r="W954">
        <f t="shared" ca="1" si="131"/>
        <v>0</v>
      </c>
      <c r="X954">
        <f t="shared" ca="1" si="132"/>
        <v>1</v>
      </c>
      <c r="Y954">
        <f t="shared" ca="1" si="133"/>
        <v>0</v>
      </c>
      <c r="Z954">
        <f t="shared" ca="1" si="134"/>
        <v>0</v>
      </c>
    </row>
    <row r="955" spans="1:26" x14ac:dyDescent="0.3">
      <c r="A955">
        <v>1304</v>
      </c>
      <c r="B955" t="s">
        <v>6</v>
      </c>
      <c r="C955" t="s">
        <v>7</v>
      </c>
      <c r="D955" s="1">
        <v>0.18050925925925926</v>
      </c>
      <c r="E955">
        <v>5</v>
      </c>
      <c r="F955">
        <v>13</v>
      </c>
      <c r="G955">
        <v>337</v>
      </c>
      <c r="H955">
        <v>0.3099415204678363</v>
      </c>
      <c r="I955">
        <v>6.25E-2</v>
      </c>
      <c r="J955">
        <v>0.5</v>
      </c>
      <c r="K955">
        <v>0.57192254932717745</v>
      </c>
      <c r="L955">
        <v>0.34873366013071894</v>
      </c>
      <c r="M955">
        <f t="shared" si="126"/>
        <v>4</v>
      </c>
      <c r="N955">
        <f t="shared" si="127"/>
        <v>619</v>
      </c>
      <c r="O955">
        <f ca="1">AVERAGE(INDIRECT("K"&amp;N955):K955)</f>
        <v>0.58266327456299993</v>
      </c>
      <c r="P955">
        <f ca="1">IF(ROW(P955)-N955&gt;10,VAR(INDIRECT("K"&amp;N955):K955),$K$6951/4)</f>
        <v>2.75725578000414E-3</v>
      </c>
      <c r="Q955">
        <f ca="1">(AVERAGE(INDIRECT("K"&amp;N955):L955)+AVERAGE(L926:L955))/2</f>
        <v>0.52085835978071504</v>
      </c>
      <c r="R955">
        <f ca="1">IF(ROW(P955)-N955&gt;10,VAR(INDIRECT("K"&amp;N955):L955),$L$6951/4)</f>
        <v>2.306391284573471E-2</v>
      </c>
      <c r="S955">
        <f t="shared" ca="1" si="128"/>
        <v>0.46322687041986049</v>
      </c>
      <c r="T955">
        <f t="shared" ca="1" si="129"/>
        <v>9.5380206056817421E-2</v>
      </c>
      <c r="V955">
        <f t="shared" si="130"/>
        <v>2</v>
      </c>
      <c r="W955">
        <f t="shared" ca="1" si="131"/>
        <v>0</v>
      </c>
      <c r="X955">
        <f t="shared" ca="1" si="132"/>
        <v>1</v>
      </c>
      <c r="Y955">
        <f t="shared" ca="1" si="133"/>
        <v>0</v>
      </c>
      <c r="Z955">
        <f t="shared" ca="1" si="134"/>
        <v>0</v>
      </c>
    </row>
    <row r="956" spans="1:26" x14ac:dyDescent="0.3">
      <c r="A956">
        <v>1305</v>
      </c>
      <c r="B956" t="s">
        <v>8</v>
      </c>
      <c r="C956" t="s">
        <v>9</v>
      </c>
      <c r="D956" s="1">
        <v>0</v>
      </c>
      <c r="E956">
        <v>1</v>
      </c>
      <c r="F956">
        <v>1</v>
      </c>
      <c r="G956">
        <v>1</v>
      </c>
      <c r="H956">
        <v>0.5</v>
      </c>
      <c r="I956">
        <v>0.5</v>
      </c>
      <c r="J956">
        <v>0.5</v>
      </c>
      <c r="K956">
        <v>0.57100619755939352</v>
      </c>
      <c r="L956">
        <v>0.32320906432748542</v>
      </c>
      <c r="M956">
        <f t="shared" si="126"/>
        <v>5</v>
      </c>
      <c r="N956">
        <f t="shared" si="127"/>
        <v>956</v>
      </c>
      <c r="O956">
        <f ca="1">AVERAGE(INDIRECT("K"&amp;N956):K956)</f>
        <v>0.57100619755939352</v>
      </c>
      <c r="P956">
        <f ca="1">IF(ROW(P956)-N956&gt;10,VAR(INDIRECT("K"&amp;N956):K956),$K$6951/4)</f>
        <v>2.3764173018390065E-3</v>
      </c>
      <c r="Q956">
        <f ca="1">(AVERAGE(INDIRECT("K"&amp;N956):L956)+AVERAGE(L927:L956))/2</f>
        <v>0.46385228388798105</v>
      </c>
      <c r="R956">
        <f ca="1">IF(ROW(P956)-N956&gt;10,VAR(INDIRECT("K"&amp;N956):L956),$L$6951/4)</f>
        <v>1.0655310941644576E-2</v>
      </c>
      <c r="S956">
        <f t="shared" ca="1" si="128"/>
        <v>0.41126710592166577</v>
      </c>
      <c r="T956">
        <f t="shared" ca="1" si="129"/>
        <v>0.14910245824227916</v>
      </c>
      <c r="V956">
        <f t="shared" si="130"/>
        <v>1</v>
      </c>
      <c r="W956">
        <f t="shared" ca="1" si="131"/>
        <v>0</v>
      </c>
      <c r="X956">
        <f t="shared" ca="1" si="132"/>
        <v>0</v>
      </c>
      <c r="Y956">
        <f t="shared" ca="1" si="133"/>
        <v>1</v>
      </c>
      <c r="Z956">
        <f t="shared" ca="1" si="134"/>
        <v>0</v>
      </c>
    </row>
    <row r="957" spans="1:26" x14ac:dyDescent="0.3">
      <c r="A957">
        <v>1305</v>
      </c>
      <c r="B957" t="s">
        <v>8</v>
      </c>
      <c r="C957" t="s">
        <v>9</v>
      </c>
      <c r="D957" s="1">
        <v>2.4305555555555555E-4</v>
      </c>
      <c r="E957">
        <v>1</v>
      </c>
      <c r="F957">
        <v>1</v>
      </c>
      <c r="G957">
        <v>2</v>
      </c>
      <c r="H957">
        <v>0.5</v>
      </c>
      <c r="I957">
        <v>0.5</v>
      </c>
      <c r="J957">
        <v>0.5</v>
      </c>
      <c r="K957">
        <v>0.59444815268558249</v>
      </c>
      <c r="L957">
        <v>0.5</v>
      </c>
      <c r="M957">
        <f t="shared" si="126"/>
        <v>5</v>
      </c>
      <c r="N957">
        <f t="shared" si="127"/>
        <v>956</v>
      </c>
      <c r="O957">
        <f ca="1">AVERAGE(INDIRECT("K"&amp;N957):K957)</f>
        <v>0.58272717512248806</v>
      </c>
      <c r="P957">
        <f ca="1">IF(ROW(P957)-N957&gt;10,VAR(INDIRECT("K"&amp;N957):K957),$K$6951/4)</f>
        <v>2.3764173018390065E-3</v>
      </c>
      <c r="Q957">
        <f ca="1">(AVERAGE(INDIRECT("K"&amp;N957):L957)+AVERAGE(L928:L957))/2</f>
        <v>0.48933712440448568</v>
      </c>
      <c r="R957">
        <f ca="1">IF(ROW(P957)-N957&gt;10,VAR(INDIRECT("K"&amp;N957):L957),$L$6951/4)</f>
        <v>1.0655310941644576E-2</v>
      </c>
      <c r="S957">
        <f t="shared" ca="1" si="128"/>
        <v>0.43579951651005294</v>
      </c>
      <c r="T957">
        <f t="shared" ca="1" si="129"/>
        <v>0.14910245824227916</v>
      </c>
      <c r="V957">
        <f t="shared" si="130"/>
        <v>1</v>
      </c>
      <c r="W957">
        <f t="shared" ca="1" si="131"/>
        <v>0</v>
      </c>
      <c r="X957">
        <f t="shared" ca="1" si="132"/>
        <v>0</v>
      </c>
      <c r="Y957">
        <f t="shared" ca="1" si="133"/>
        <v>1</v>
      </c>
      <c r="Z957">
        <f t="shared" ca="1" si="134"/>
        <v>0</v>
      </c>
    </row>
    <row r="958" spans="1:26" x14ac:dyDescent="0.3">
      <c r="A958">
        <v>1305</v>
      </c>
      <c r="B958" t="s">
        <v>8</v>
      </c>
      <c r="C958" t="s">
        <v>9</v>
      </c>
      <c r="D958" s="1">
        <v>4.7453703703703704E-4</v>
      </c>
      <c r="E958">
        <v>1</v>
      </c>
      <c r="F958">
        <v>1</v>
      </c>
      <c r="G958">
        <v>3</v>
      </c>
      <c r="H958">
        <v>0.5</v>
      </c>
      <c r="I958">
        <v>0.5</v>
      </c>
      <c r="J958">
        <v>0.5</v>
      </c>
      <c r="K958">
        <v>0.58747700022481442</v>
      </c>
      <c r="L958">
        <v>0.5</v>
      </c>
      <c r="M958">
        <f t="shared" si="126"/>
        <v>5</v>
      </c>
      <c r="N958">
        <f t="shared" si="127"/>
        <v>956</v>
      </c>
      <c r="O958">
        <f ca="1">AVERAGE(INDIRECT("K"&amp;N958):K958)</f>
        <v>0.58431045015659688</v>
      </c>
      <c r="P958">
        <f ca="1">IF(ROW(P958)-N958&gt;10,VAR(INDIRECT("K"&amp;N958):K958),$K$6951/4)</f>
        <v>2.3764173018390065E-3</v>
      </c>
      <c r="Q958">
        <f ca="1">(AVERAGE(INDIRECT("K"&amp;N958):L958)+AVERAGE(L929:L958))/2</f>
        <v>0.4994994057604788</v>
      </c>
      <c r="R958">
        <f ca="1">IF(ROW(P958)-N958&gt;10,VAR(INDIRECT("K"&amp;N958):L958),$L$6951/4)</f>
        <v>1.0655310941644576E-2</v>
      </c>
      <c r="S958">
        <f t="shared" ca="1" si="128"/>
        <v>0.44536814894625304</v>
      </c>
      <c r="T958">
        <f t="shared" ca="1" si="129"/>
        <v>0.14910245824227916</v>
      </c>
      <c r="V958">
        <f t="shared" si="130"/>
        <v>1</v>
      </c>
      <c r="W958">
        <f t="shared" ca="1" si="131"/>
        <v>0</v>
      </c>
      <c r="X958">
        <f t="shared" ca="1" si="132"/>
        <v>0</v>
      </c>
      <c r="Y958">
        <f t="shared" ca="1" si="133"/>
        <v>1</v>
      </c>
      <c r="Z958">
        <f t="shared" ca="1" si="134"/>
        <v>0</v>
      </c>
    </row>
    <row r="959" spans="1:26" x14ac:dyDescent="0.3">
      <c r="A959">
        <v>1305</v>
      </c>
      <c r="B959" t="s">
        <v>8</v>
      </c>
      <c r="C959" t="s">
        <v>9</v>
      </c>
      <c r="D959" s="1">
        <v>8.2175925925925927E-4</v>
      </c>
      <c r="E959">
        <v>1</v>
      </c>
      <c r="F959">
        <v>1</v>
      </c>
      <c r="G959">
        <v>4</v>
      </c>
      <c r="H959">
        <v>0.7</v>
      </c>
      <c r="I959">
        <v>0.5</v>
      </c>
      <c r="J959">
        <v>0.5</v>
      </c>
      <c r="K959">
        <v>0.60098242937653068</v>
      </c>
      <c r="L959">
        <v>0.5</v>
      </c>
      <c r="M959">
        <f t="shared" si="126"/>
        <v>5</v>
      </c>
      <c r="N959">
        <f t="shared" si="127"/>
        <v>956</v>
      </c>
      <c r="O959">
        <f ca="1">AVERAGE(INDIRECT("K"&amp;N959):K959)</f>
        <v>0.5884784449615803</v>
      </c>
      <c r="P959">
        <f ca="1">IF(ROW(P959)-N959&gt;10,VAR(INDIRECT("K"&amp;N959):K959),$K$6951/4)</f>
        <v>2.3764173018390065E-3</v>
      </c>
      <c r="Q959">
        <f ca="1">(AVERAGE(INDIRECT("K"&amp;N959):L959)+AVERAGE(L930:L959))/2</f>
        <v>0.50440250034379086</v>
      </c>
      <c r="R959">
        <f ca="1">IF(ROW(P959)-N959&gt;10,VAR(INDIRECT("K"&amp;N959):L959),$L$6951/4)</f>
        <v>1.0655310941644576E-2</v>
      </c>
      <c r="S959">
        <f t="shared" ca="1" si="128"/>
        <v>0.45022037619447158</v>
      </c>
      <c r="T959">
        <f t="shared" ca="1" si="129"/>
        <v>0.14910245824227916</v>
      </c>
      <c r="V959">
        <f t="shared" si="130"/>
        <v>1</v>
      </c>
      <c r="W959">
        <f t="shared" ca="1" si="131"/>
        <v>0</v>
      </c>
      <c r="X959">
        <f t="shared" ca="1" si="132"/>
        <v>0</v>
      </c>
      <c r="Y959">
        <f t="shared" ca="1" si="133"/>
        <v>1</v>
      </c>
      <c r="Z959">
        <f t="shared" ca="1" si="134"/>
        <v>0</v>
      </c>
    </row>
    <row r="960" spans="1:26" x14ac:dyDescent="0.3">
      <c r="A960">
        <v>1305</v>
      </c>
      <c r="B960" t="s">
        <v>8</v>
      </c>
      <c r="C960" t="s">
        <v>9</v>
      </c>
      <c r="D960" s="1">
        <v>1.1458333333333333E-3</v>
      </c>
      <c r="E960">
        <v>1</v>
      </c>
      <c r="F960">
        <v>1</v>
      </c>
      <c r="G960">
        <v>5</v>
      </c>
      <c r="H960">
        <v>0.46666666666666662</v>
      </c>
      <c r="I960">
        <v>0.5</v>
      </c>
      <c r="J960">
        <v>0.5</v>
      </c>
      <c r="K960">
        <v>0.62036039743484228</v>
      </c>
      <c r="L960">
        <v>0.6399999999999999</v>
      </c>
      <c r="M960">
        <f t="shared" si="126"/>
        <v>5</v>
      </c>
      <c r="N960">
        <f t="shared" si="127"/>
        <v>956</v>
      </c>
      <c r="O960">
        <f ca="1">AVERAGE(INDIRECT("K"&amp;N960):K960)</f>
        <v>0.59485483545623263</v>
      </c>
      <c r="P960">
        <f ca="1">IF(ROW(P960)-N960&gt;10,VAR(INDIRECT("K"&amp;N960):K960),$K$6951/4)</f>
        <v>2.3764173018390065E-3</v>
      </c>
      <c r="Q960">
        <f ca="1">(AVERAGE(INDIRECT("K"&amp;N960):L960)+AVERAGE(L931:L960))/2</f>
        <v>0.51632888049669379</v>
      </c>
      <c r="R960">
        <f ca="1">IF(ROW(P960)-N960&gt;10,VAR(INDIRECT("K"&amp;N960):L960),$L$6951/4)</f>
        <v>1.0655310941644576E-2</v>
      </c>
      <c r="S960">
        <f t="shared" ca="1" si="128"/>
        <v>0.46176270891322374</v>
      </c>
      <c r="T960">
        <f t="shared" ca="1" si="129"/>
        <v>0.14910245824227916</v>
      </c>
      <c r="V960">
        <f t="shared" si="130"/>
        <v>1</v>
      </c>
      <c r="W960">
        <f t="shared" ca="1" si="131"/>
        <v>0</v>
      </c>
      <c r="X960">
        <f t="shared" ca="1" si="132"/>
        <v>0</v>
      </c>
      <c r="Y960">
        <f t="shared" ca="1" si="133"/>
        <v>1</v>
      </c>
      <c r="Z960">
        <f t="shared" ca="1" si="134"/>
        <v>0</v>
      </c>
    </row>
    <row r="961" spans="1:26" x14ac:dyDescent="0.3">
      <c r="A961">
        <v>1305</v>
      </c>
      <c r="B961" t="s">
        <v>8</v>
      </c>
      <c r="C961" t="s">
        <v>9</v>
      </c>
      <c r="D961" s="1">
        <v>1.4351851851851852E-3</v>
      </c>
      <c r="E961">
        <v>1</v>
      </c>
      <c r="F961">
        <v>1</v>
      </c>
      <c r="G961">
        <v>6</v>
      </c>
      <c r="H961">
        <v>0.61904761904761896</v>
      </c>
      <c r="I961">
        <v>0.5</v>
      </c>
      <c r="J961">
        <v>0.5</v>
      </c>
      <c r="K961">
        <v>0.63635262678577487</v>
      </c>
      <c r="L961">
        <v>0.47666666666666657</v>
      </c>
      <c r="M961">
        <f t="shared" si="126"/>
        <v>5</v>
      </c>
      <c r="N961">
        <f t="shared" si="127"/>
        <v>956</v>
      </c>
      <c r="O961">
        <f ca="1">AVERAGE(INDIRECT("K"&amp;N961):K961)</f>
        <v>0.60177113401115634</v>
      </c>
      <c r="P961">
        <f ca="1">IF(ROW(P961)-N961&gt;10,VAR(INDIRECT("K"&amp;N961):K961),$K$6951/4)</f>
        <v>2.3764173018390065E-3</v>
      </c>
      <c r="Q961">
        <f ca="1">(AVERAGE(INDIRECT("K"&amp;N961):L961)+AVERAGE(L932:L961))/2</f>
        <v>0.51745916432158456</v>
      </c>
      <c r="R961">
        <f ca="1">IF(ROW(P961)-N961&gt;10,VAR(INDIRECT("K"&amp;N961):L961),$L$6951/4)</f>
        <v>1.0655310941644576E-2</v>
      </c>
      <c r="S961">
        <f t="shared" ca="1" si="128"/>
        <v>0.4632933726032778</v>
      </c>
      <c r="T961">
        <f t="shared" ca="1" si="129"/>
        <v>0.14910245824227916</v>
      </c>
      <c r="V961">
        <f t="shared" si="130"/>
        <v>1</v>
      </c>
      <c r="W961">
        <f t="shared" ca="1" si="131"/>
        <v>0</v>
      </c>
      <c r="X961">
        <f t="shared" ca="1" si="132"/>
        <v>0</v>
      </c>
      <c r="Y961">
        <f t="shared" ca="1" si="133"/>
        <v>1</v>
      </c>
      <c r="Z961">
        <f t="shared" ca="1" si="134"/>
        <v>0</v>
      </c>
    </row>
    <row r="962" spans="1:26" x14ac:dyDescent="0.3">
      <c r="A962">
        <v>1305</v>
      </c>
      <c r="B962" t="s">
        <v>8</v>
      </c>
      <c r="C962" t="s">
        <v>9</v>
      </c>
      <c r="D962" s="1">
        <v>2.1643518518518518E-3</v>
      </c>
      <c r="E962">
        <v>1</v>
      </c>
      <c r="F962">
        <v>2</v>
      </c>
      <c r="G962">
        <v>7</v>
      </c>
      <c r="H962">
        <v>0.83333333333333337</v>
      </c>
      <c r="I962">
        <v>0.8125</v>
      </c>
      <c r="J962">
        <v>0.57252559726962449</v>
      </c>
      <c r="K962">
        <v>0.65130903932748963</v>
      </c>
      <c r="L962">
        <v>0.58333333333333326</v>
      </c>
      <c r="M962">
        <f t="shared" si="126"/>
        <v>5</v>
      </c>
      <c r="N962">
        <f t="shared" si="127"/>
        <v>956</v>
      </c>
      <c r="O962">
        <f ca="1">AVERAGE(INDIRECT("K"&amp;N962):K962)</f>
        <v>0.60884797762777532</v>
      </c>
      <c r="P962">
        <f ca="1">IF(ROW(P962)-N962&gt;10,VAR(INDIRECT("K"&amp;N962):K962),$K$6951/4)</f>
        <v>2.3764173018390065E-3</v>
      </c>
      <c r="Q962">
        <f ca="1">(AVERAGE(INDIRECT("K"&amp;N962):L962)+AVERAGE(L933:L962))/2</f>
        <v>0.52324039964442493</v>
      </c>
      <c r="R962">
        <f ca="1">IF(ROW(P962)-N962&gt;10,VAR(INDIRECT("K"&amp;N962):L962),$L$6951/4)</f>
        <v>1.0655310941644576E-2</v>
      </c>
      <c r="S962">
        <f t="shared" ca="1" si="128"/>
        <v>0.46916426125369687</v>
      </c>
      <c r="T962">
        <f t="shared" ca="1" si="129"/>
        <v>0.14910245824227916</v>
      </c>
      <c r="V962">
        <f t="shared" si="130"/>
        <v>1</v>
      </c>
      <c r="W962">
        <f t="shared" ca="1" si="131"/>
        <v>0</v>
      </c>
      <c r="X962">
        <f t="shared" ca="1" si="132"/>
        <v>0</v>
      </c>
      <c r="Y962">
        <f t="shared" ca="1" si="133"/>
        <v>1</v>
      </c>
      <c r="Z962">
        <f t="shared" ca="1" si="134"/>
        <v>0</v>
      </c>
    </row>
    <row r="963" spans="1:26" x14ac:dyDescent="0.3">
      <c r="A963">
        <v>1305</v>
      </c>
      <c r="B963" t="s">
        <v>8</v>
      </c>
      <c r="C963" t="s">
        <v>9</v>
      </c>
      <c r="D963" s="1">
        <v>2.650462962962963E-3</v>
      </c>
      <c r="E963">
        <v>1</v>
      </c>
      <c r="F963">
        <v>2</v>
      </c>
      <c r="G963">
        <v>8</v>
      </c>
      <c r="H963">
        <v>0.5</v>
      </c>
      <c r="I963">
        <v>0.8125</v>
      </c>
      <c r="J963">
        <v>0.57252559726962449</v>
      </c>
      <c r="K963">
        <v>0.65756441156940748</v>
      </c>
      <c r="L963">
        <v>0.77908845278725836</v>
      </c>
      <c r="M963">
        <f t="shared" ref="M963:M1026" si="135">IF(A962&lt;&gt;A963,M962+1,M962)</f>
        <v>5</v>
      </c>
      <c r="N963">
        <f t="shared" ref="N963:N1026" si="136">IF(M963&lt;&gt;M962,ROW(N963),N962)</f>
        <v>956</v>
      </c>
      <c r="O963">
        <f ca="1">AVERAGE(INDIRECT("K"&amp;N963):K963)</f>
        <v>0.61493753187047939</v>
      </c>
      <c r="P963">
        <f ca="1">IF(ROW(P963)-N963&gt;10,VAR(INDIRECT("K"&amp;N963):K963),$K$6951/4)</f>
        <v>2.3764173018390065E-3</v>
      </c>
      <c r="Q963">
        <f ca="1">(AVERAGE(INDIRECT("K"&amp;N963):L963)+AVERAGE(L934:L963))/2</f>
        <v>0.53647274232501974</v>
      </c>
      <c r="R963">
        <f ca="1">IF(ROW(P963)-N963&gt;10,VAR(INDIRECT("K"&amp;N963):L963),$L$6951/4)</f>
        <v>1.0655310941644576E-2</v>
      </c>
      <c r="S963">
        <f t="shared" ref="S963:S1026" ca="1" si="137">IF((O963*P963+Q963*R963*3)/(P963+R963*3)&gt;0.54,(O963*P963+Q963*R963*3)/(P963+R963*3),(O963*P963+Q963*R963*3)/(P963+R963*3)-0.06)</f>
        <v>0.54190233822549427</v>
      </c>
      <c r="T963">
        <f t="shared" ref="T963:T1026" ca="1" si="138">P963*R963/(P963+R963)^2</f>
        <v>0.14910245824227916</v>
      </c>
      <c r="V963">
        <f t="shared" ref="V963:V1026" si="139">IF(A963=1301,1,IF(A963=1302,2,IF(A963=1303,2,IF(A963=1304,2,IF(A963=1305,1,IF(A963=1306,1,IF(A963=1307,1,IF(A963=1308,2,IF(A963=1309,1,IF(A963=1310,1,IF(A963=1311,2,IF(A963=1312,1,IF(A963=1313,2,IF(A963=1314,1,IF(A963=1315,2,IF(A963=1316,2,IF(A963=1401,1,IF(A963=1402,2,IF(A963=1403,1,IF(A963=1404,1,IF(A963=1405,1,IF(A963=1406,1,IF(A963=1407,1,IF(A963=1408,2,IF(A963=1501,1,IF(A963=1502,1,IF(A963=1503,1,IF(A963=1504,2,IF(A963=1601,1,IF(A963=1602,2,IF(A963=1701,1,0)))))))))))))))))))))))))))))))</f>
        <v>1</v>
      </c>
      <c r="W963">
        <f t="shared" ref="W963:W1026" ca="1" si="140">IF(AND(S963&gt;0.5,V963=1),1,0)</f>
        <v>1</v>
      </c>
      <c r="X963">
        <f t="shared" ref="X963:X1026" ca="1" si="141">IF(AND(S963&lt;0.5,V963=2),1,0)</f>
        <v>0</v>
      </c>
      <c r="Y963">
        <f t="shared" ref="Y963:Y1026" ca="1" si="142">IF(AND(S963&lt;0.5,V963=1),1,0)</f>
        <v>0</v>
      </c>
      <c r="Z963">
        <f t="shared" ref="Z963:Z1026" ca="1" si="143">IF(AND(S963&gt;0.5,V963=2),1,0)</f>
        <v>0</v>
      </c>
    </row>
    <row r="964" spans="1:26" x14ac:dyDescent="0.3">
      <c r="A964">
        <v>1305</v>
      </c>
      <c r="B964" t="s">
        <v>8</v>
      </c>
      <c r="C964" t="s">
        <v>9</v>
      </c>
      <c r="D964" s="1">
        <v>3.1250000000000002E-3</v>
      </c>
      <c r="E964">
        <v>1</v>
      </c>
      <c r="F964">
        <v>2</v>
      </c>
      <c r="G964">
        <v>9</v>
      </c>
      <c r="H964">
        <v>0.66666666666666663</v>
      </c>
      <c r="I964">
        <v>0.8125</v>
      </c>
      <c r="J964">
        <v>0.57252559726962449</v>
      </c>
      <c r="K964">
        <v>0.66217165479970741</v>
      </c>
      <c r="L964">
        <v>0.54575511945392485</v>
      </c>
      <c r="M964">
        <f t="shared" si="135"/>
        <v>5</v>
      </c>
      <c r="N964">
        <f t="shared" si="136"/>
        <v>956</v>
      </c>
      <c r="O964">
        <f ca="1">AVERAGE(INDIRECT("K"&amp;N964):K964)</f>
        <v>0.6201857677515048</v>
      </c>
      <c r="P964">
        <f ca="1">IF(ROW(P964)-N964&gt;10,VAR(INDIRECT("K"&amp;N964):K964),$K$6951/4)</f>
        <v>2.3764173018390065E-3</v>
      </c>
      <c r="Q964">
        <f ca="1">(AVERAGE(INDIRECT("K"&amp;N964):L964)+AVERAGE(L935:L964))/2</f>
        <v>0.53789815659670881</v>
      </c>
      <c r="R964">
        <f ca="1">IF(ROW(P964)-N964&gt;10,VAR(INDIRECT("K"&amp;N964):L964),$L$6951/4)</f>
        <v>1.0655310941644576E-2</v>
      </c>
      <c r="S964">
        <f t="shared" ca="1" si="137"/>
        <v>0.54359228359015566</v>
      </c>
      <c r="T964">
        <f t="shared" ca="1" si="138"/>
        <v>0.14910245824227916</v>
      </c>
      <c r="V964">
        <f t="shared" si="139"/>
        <v>1</v>
      </c>
      <c r="W964">
        <f t="shared" ca="1" si="140"/>
        <v>1</v>
      </c>
      <c r="X964">
        <f t="shared" ca="1" si="141"/>
        <v>0</v>
      </c>
      <c r="Y964">
        <f t="shared" ca="1" si="142"/>
        <v>0</v>
      </c>
      <c r="Z964">
        <f t="shared" ca="1" si="143"/>
        <v>0</v>
      </c>
    </row>
    <row r="965" spans="1:26" x14ac:dyDescent="0.3">
      <c r="A965">
        <v>1305</v>
      </c>
      <c r="B965" t="s">
        <v>8</v>
      </c>
      <c r="C965" t="s">
        <v>9</v>
      </c>
      <c r="D965" s="1">
        <v>3.7037037037037038E-3</v>
      </c>
      <c r="E965">
        <v>1</v>
      </c>
      <c r="F965">
        <v>2</v>
      </c>
      <c r="G965">
        <v>10</v>
      </c>
      <c r="H965">
        <v>0.8</v>
      </c>
      <c r="I965">
        <v>0.8125</v>
      </c>
      <c r="J965">
        <v>0.57252559726962449</v>
      </c>
      <c r="K965">
        <v>0.65613037315735845</v>
      </c>
      <c r="L965">
        <v>0.66242178612059155</v>
      </c>
      <c r="M965">
        <f t="shared" si="135"/>
        <v>5</v>
      </c>
      <c r="N965">
        <f t="shared" si="136"/>
        <v>956</v>
      </c>
      <c r="O965">
        <f ca="1">AVERAGE(INDIRECT("K"&amp;N965):K965)</f>
        <v>0.62378022829209012</v>
      </c>
      <c r="P965">
        <f ca="1">IF(ROW(P965)-N965&gt;10,VAR(INDIRECT("K"&amp;N965):K965),$K$6951/4)</f>
        <v>2.3764173018390065E-3</v>
      </c>
      <c r="Q965">
        <f ca="1">(AVERAGE(INDIRECT("K"&amp;N965):L965)+AVERAGE(L936:L965))/2</f>
        <v>0.54761586075654023</v>
      </c>
      <c r="R965">
        <f ca="1">IF(ROW(P965)-N965&gt;10,VAR(INDIRECT("K"&amp;N965):L965),$L$6951/4)</f>
        <v>1.0655310941644576E-2</v>
      </c>
      <c r="S965">
        <f t="shared" ca="1" si="137"/>
        <v>0.55288627236573307</v>
      </c>
      <c r="T965">
        <f t="shared" ca="1" si="138"/>
        <v>0.14910245824227916</v>
      </c>
      <c r="V965">
        <f t="shared" si="139"/>
        <v>1</v>
      </c>
      <c r="W965">
        <f t="shared" ca="1" si="140"/>
        <v>1</v>
      </c>
      <c r="X965">
        <f t="shared" ca="1" si="141"/>
        <v>0</v>
      </c>
      <c r="Y965">
        <f t="shared" ca="1" si="142"/>
        <v>0</v>
      </c>
      <c r="Z965">
        <f t="shared" ca="1" si="143"/>
        <v>0</v>
      </c>
    </row>
    <row r="966" spans="1:26" x14ac:dyDescent="0.3">
      <c r="A966">
        <v>1305</v>
      </c>
      <c r="B966" t="s">
        <v>8</v>
      </c>
      <c r="C966" t="s">
        <v>9</v>
      </c>
      <c r="D966" s="1">
        <v>4.2476851851851851E-3</v>
      </c>
      <c r="E966">
        <v>1</v>
      </c>
      <c r="F966">
        <v>2</v>
      </c>
      <c r="G966">
        <v>11</v>
      </c>
      <c r="H966">
        <v>0.53333333333333333</v>
      </c>
      <c r="I966">
        <v>0.8125</v>
      </c>
      <c r="J966">
        <v>0.57252559726962449</v>
      </c>
      <c r="K966">
        <v>0.64957729221954941</v>
      </c>
      <c r="L966">
        <v>0.75575511945392493</v>
      </c>
      <c r="M966">
        <f t="shared" si="135"/>
        <v>5</v>
      </c>
      <c r="N966">
        <f t="shared" si="136"/>
        <v>956</v>
      </c>
      <c r="O966">
        <f ca="1">AVERAGE(INDIRECT("K"&amp;N966):K966)</f>
        <v>0.62612541592185922</v>
      </c>
      <c r="P966">
        <f ca="1">IF(ROW(P966)-N966&gt;10,VAR(INDIRECT("K"&amp;N966):K966),$K$6951/4)</f>
        <v>2.3764173018390065E-3</v>
      </c>
      <c r="Q966">
        <f ca="1">(AVERAGE(INDIRECT("K"&amp;N966):L966)+AVERAGE(L937:L966))/2</f>
        <v>0.56207996212375999</v>
      </c>
      <c r="R966">
        <f ca="1">IF(ROW(P966)-N966&gt;10,VAR(INDIRECT("K"&amp;N966):L966),$L$6951/4)</f>
        <v>1.0655310941644576E-2</v>
      </c>
      <c r="S966">
        <f t="shared" ca="1" si="137"/>
        <v>0.56651177077832504</v>
      </c>
      <c r="T966">
        <f t="shared" ca="1" si="138"/>
        <v>0.14910245824227916</v>
      </c>
      <c r="V966">
        <f t="shared" si="139"/>
        <v>1</v>
      </c>
      <c r="W966">
        <f t="shared" ca="1" si="140"/>
        <v>1</v>
      </c>
      <c r="X966">
        <f t="shared" ca="1" si="141"/>
        <v>0</v>
      </c>
      <c r="Y966">
        <f t="shared" ca="1" si="142"/>
        <v>0</v>
      </c>
      <c r="Z966">
        <f t="shared" ca="1" si="143"/>
        <v>0</v>
      </c>
    </row>
    <row r="967" spans="1:26" x14ac:dyDescent="0.3">
      <c r="A967">
        <v>1305</v>
      </c>
      <c r="B967" t="s">
        <v>8</v>
      </c>
      <c r="C967" t="s">
        <v>9</v>
      </c>
      <c r="D967" s="1">
        <v>4.5949074074074078E-3</v>
      </c>
      <c r="E967">
        <v>1</v>
      </c>
      <c r="F967">
        <v>2</v>
      </c>
      <c r="G967">
        <v>12</v>
      </c>
      <c r="H967">
        <v>0.38095238095238093</v>
      </c>
      <c r="I967">
        <v>0.8125</v>
      </c>
      <c r="J967">
        <v>0.57252559726962449</v>
      </c>
      <c r="K967">
        <v>0.64821243520104144</v>
      </c>
      <c r="L967">
        <v>0.56908845278725817</v>
      </c>
      <c r="M967">
        <f t="shared" si="135"/>
        <v>5</v>
      </c>
      <c r="N967">
        <f t="shared" si="136"/>
        <v>956</v>
      </c>
      <c r="O967">
        <f ca="1">AVERAGE(INDIRECT("K"&amp;N967):K967)</f>
        <v>0.627966000861791</v>
      </c>
      <c r="P967">
        <f ca="1">IF(ROW(P967)-N967&gt;10,VAR(INDIRECT("K"&amp;N967):K967),$K$6951/4)</f>
        <v>1.0113369405567662E-3</v>
      </c>
      <c r="Q967">
        <f ca="1">(AVERAGE(INDIRECT("K"&amp;N967):L967)+AVERAGE(L938:L967))/2</f>
        <v>0.56397583828372899</v>
      </c>
      <c r="R967">
        <f ca="1">IF(ROW(P967)-N967&gt;10,VAR(INDIRECT("K"&amp;N967):L967),$L$6951/4)</f>
        <v>9.0566767661469511E-3</v>
      </c>
      <c r="S967">
        <f t="shared" ca="1" si="137"/>
        <v>0.56627223556987183</v>
      </c>
      <c r="T967">
        <f t="shared" ca="1" si="138"/>
        <v>9.0360191470948398E-2</v>
      </c>
      <c r="V967">
        <f t="shared" si="139"/>
        <v>1</v>
      </c>
      <c r="W967">
        <f t="shared" ca="1" si="140"/>
        <v>1</v>
      </c>
      <c r="X967">
        <f t="shared" ca="1" si="141"/>
        <v>0</v>
      </c>
      <c r="Y967">
        <f t="shared" ca="1" si="142"/>
        <v>0</v>
      </c>
      <c r="Z967">
        <f t="shared" ca="1" si="143"/>
        <v>0</v>
      </c>
    </row>
    <row r="968" spans="1:26" x14ac:dyDescent="0.3">
      <c r="A968">
        <v>1305</v>
      </c>
      <c r="B968" t="s">
        <v>8</v>
      </c>
      <c r="C968" t="s">
        <v>9</v>
      </c>
      <c r="D968" s="1">
        <v>5.0462962962962961E-3</v>
      </c>
      <c r="E968">
        <v>1</v>
      </c>
      <c r="F968">
        <v>2</v>
      </c>
      <c r="G968">
        <v>13</v>
      </c>
      <c r="H968">
        <v>0.2857142857142857</v>
      </c>
      <c r="I968">
        <v>0.8125</v>
      </c>
      <c r="J968">
        <v>0.57252559726962449</v>
      </c>
      <c r="K968">
        <v>0.64067682624816669</v>
      </c>
      <c r="L968">
        <v>0.46242178612059148</v>
      </c>
      <c r="M968">
        <f t="shared" si="135"/>
        <v>5</v>
      </c>
      <c r="N968">
        <f t="shared" si="136"/>
        <v>956</v>
      </c>
      <c r="O968">
        <f ca="1">AVERAGE(INDIRECT("K"&amp;N968):K968)</f>
        <v>0.62894375666074298</v>
      </c>
      <c r="P968">
        <f ca="1">IF(ROW(P968)-N968&gt;10,VAR(INDIRECT("K"&amp;N968):K968),$K$6951/4)</f>
        <v>9.3948694540803073E-4</v>
      </c>
      <c r="Q968">
        <f ca="1">(AVERAGE(INDIRECT("K"&amp;N968):L968)+AVERAGE(L939:L968))/2</f>
        <v>0.56338432589237386</v>
      </c>
      <c r="R968">
        <f ca="1">IF(ROW(P968)-N968&gt;10,VAR(INDIRECT("K"&amp;N968):L968),$L$6951/4)</f>
        <v>9.1324264951197168E-3</v>
      </c>
      <c r="S968">
        <f t="shared" ca="1" si="137"/>
        <v>0.5655579059127247</v>
      </c>
      <c r="T968">
        <f t="shared" ca="1" si="138"/>
        <v>8.4577134235262239E-2</v>
      </c>
      <c r="V968">
        <f t="shared" si="139"/>
        <v>1</v>
      </c>
      <c r="W968">
        <f t="shared" ca="1" si="140"/>
        <v>1</v>
      </c>
      <c r="X968">
        <f t="shared" ca="1" si="141"/>
        <v>0</v>
      </c>
      <c r="Y968">
        <f t="shared" ca="1" si="142"/>
        <v>0</v>
      </c>
      <c r="Z968">
        <f t="shared" ca="1" si="143"/>
        <v>0</v>
      </c>
    </row>
    <row r="969" spans="1:26" x14ac:dyDescent="0.3">
      <c r="A969">
        <v>1305</v>
      </c>
      <c r="B969" t="s">
        <v>8</v>
      </c>
      <c r="C969" t="s">
        <v>9</v>
      </c>
      <c r="D969" s="1">
        <v>5.8333333333333336E-3</v>
      </c>
      <c r="E969">
        <v>1</v>
      </c>
      <c r="F969">
        <v>2</v>
      </c>
      <c r="G969">
        <v>14</v>
      </c>
      <c r="H969">
        <v>0.22222222222222221</v>
      </c>
      <c r="I969">
        <v>0.8125</v>
      </c>
      <c r="J969">
        <v>0.57252559726962449</v>
      </c>
      <c r="K969">
        <v>0.62929155223236422</v>
      </c>
      <c r="L969">
        <v>0.39575511945392489</v>
      </c>
      <c r="M969">
        <f t="shared" si="135"/>
        <v>5</v>
      </c>
      <c r="N969">
        <f t="shared" si="136"/>
        <v>956</v>
      </c>
      <c r="O969">
        <f ca="1">AVERAGE(INDIRECT("K"&amp;N969):K969)</f>
        <v>0.62896859920157311</v>
      </c>
      <c r="P969">
        <f ca="1">IF(ROW(P969)-N969&gt;10,VAR(INDIRECT("K"&amp;N969):K969),$K$6951/4)</f>
        <v>8.672273589638706E-4</v>
      </c>
      <c r="Q969">
        <f ca="1">(AVERAGE(INDIRECT("K"&amp;N969):L969)+AVERAGE(L940:L969))/2</f>
        <v>0.55748053194745595</v>
      </c>
      <c r="R969">
        <f ca="1">IF(ROW(P969)-N969&gt;10,VAR(INDIRECT("K"&amp;N969):L969),$L$6951/4)</f>
        <v>9.9355777449428601E-3</v>
      </c>
      <c r="S969">
        <f t="shared" ca="1" si="137"/>
        <v>0.55950167322044708</v>
      </c>
      <c r="T969">
        <f t="shared" ca="1" si="138"/>
        <v>7.3833424908279571E-2</v>
      </c>
      <c r="V969">
        <f t="shared" si="139"/>
        <v>1</v>
      </c>
      <c r="W969">
        <f t="shared" ca="1" si="140"/>
        <v>1</v>
      </c>
      <c r="X969">
        <f t="shared" ca="1" si="141"/>
        <v>0</v>
      </c>
      <c r="Y969">
        <f t="shared" ca="1" si="142"/>
        <v>0</v>
      </c>
      <c r="Z969">
        <f t="shared" ca="1" si="143"/>
        <v>0</v>
      </c>
    </row>
    <row r="970" spans="1:26" x14ac:dyDescent="0.3">
      <c r="A970">
        <v>1305</v>
      </c>
      <c r="B970" t="s">
        <v>8</v>
      </c>
      <c r="C970" t="s">
        <v>9</v>
      </c>
      <c r="D970" s="1">
        <v>6.2268518518518515E-3</v>
      </c>
      <c r="E970">
        <v>1</v>
      </c>
      <c r="F970">
        <v>3</v>
      </c>
      <c r="G970">
        <v>15</v>
      </c>
      <c r="H970">
        <v>0.5</v>
      </c>
      <c r="I970">
        <v>0.2265625</v>
      </c>
      <c r="J970">
        <v>0.5</v>
      </c>
      <c r="K970">
        <v>0.61598609382730807</v>
      </c>
      <c r="L970">
        <v>0.35131067500948043</v>
      </c>
      <c r="M970">
        <f t="shared" si="135"/>
        <v>5</v>
      </c>
      <c r="N970">
        <f t="shared" si="136"/>
        <v>956</v>
      </c>
      <c r="O970">
        <f ca="1">AVERAGE(INDIRECT("K"&amp;N970):K970)</f>
        <v>0.62810309884328874</v>
      </c>
      <c r="P970">
        <f ca="1">IF(ROW(P970)-N970&gt;10,VAR(INDIRECT("K"&amp;N970):K970),$K$6951/4)</f>
        <v>8.1651891066216299E-4</v>
      </c>
      <c r="Q970">
        <f ca="1">(AVERAGE(INDIRECT("K"&amp;N970):L970)+AVERAGE(L941:L970))/2</f>
        <v>0.55415586796871086</v>
      </c>
      <c r="R970">
        <f ca="1">IF(ROW(P970)-N970&gt;10,VAR(INDIRECT("K"&amp;N970):L970),$L$6951/4)</f>
        <v>1.1176014662115022E-2</v>
      </c>
      <c r="S970">
        <f t="shared" ca="1" si="137"/>
        <v>0.55591391370600129</v>
      </c>
      <c r="T970">
        <f t="shared" ca="1" si="138"/>
        <v>6.3449955887124876E-2</v>
      </c>
      <c r="V970">
        <f t="shared" si="139"/>
        <v>1</v>
      </c>
      <c r="W970">
        <f t="shared" ca="1" si="140"/>
        <v>1</v>
      </c>
      <c r="X970">
        <f t="shared" ca="1" si="141"/>
        <v>0</v>
      </c>
      <c r="Y970">
        <f t="shared" ca="1" si="142"/>
        <v>0</v>
      </c>
      <c r="Z970">
        <f t="shared" ca="1" si="143"/>
        <v>0</v>
      </c>
    </row>
    <row r="971" spans="1:26" x14ac:dyDescent="0.3">
      <c r="A971">
        <v>1305</v>
      </c>
      <c r="B971" t="s">
        <v>8</v>
      </c>
      <c r="C971" t="s">
        <v>9</v>
      </c>
      <c r="D971" s="1">
        <v>6.4351851851851853E-3</v>
      </c>
      <c r="E971">
        <v>1</v>
      </c>
      <c r="F971">
        <v>3</v>
      </c>
      <c r="G971">
        <v>16</v>
      </c>
      <c r="H971">
        <v>0.33333333333333331</v>
      </c>
      <c r="I971">
        <v>0.2265625</v>
      </c>
      <c r="J971">
        <v>0.5</v>
      </c>
      <c r="K971">
        <v>0.61879065528295807</v>
      </c>
      <c r="L971">
        <v>0.47265625</v>
      </c>
      <c r="M971">
        <f t="shared" si="135"/>
        <v>5</v>
      </c>
      <c r="N971">
        <f t="shared" si="136"/>
        <v>956</v>
      </c>
      <c r="O971">
        <f ca="1">AVERAGE(INDIRECT("K"&amp;N971):K971)</f>
        <v>0.62752107112076805</v>
      </c>
      <c r="P971">
        <f ca="1">IF(ROW(P971)-N971&gt;10,VAR(INDIRECT("K"&amp;N971):K971),$K$6951/4)</f>
        <v>7.6750441693454019E-4</v>
      </c>
      <c r="Q971">
        <f ca="1">(AVERAGE(INDIRECT("K"&amp;N971):L971)+AVERAGE(L942:L971))/2</f>
        <v>0.55134460219205872</v>
      </c>
      <c r="R971">
        <f ca="1">IF(ROW(P971)-N971&gt;10,VAR(INDIRECT("K"&amp;N971):L971),$L$6951/4)</f>
        <v>1.0879949116049635E-2</v>
      </c>
      <c r="S971">
        <f t="shared" ca="1" si="137"/>
        <v>0.55309468932199313</v>
      </c>
      <c r="T971">
        <f t="shared" ca="1" si="138"/>
        <v>6.1552511035274871E-2</v>
      </c>
      <c r="V971">
        <f t="shared" si="139"/>
        <v>1</v>
      </c>
      <c r="W971">
        <f t="shared" ca="1" si="140"/>
        <v>1</v>
      </c>
      <c r="X971">
        <f t="shared" ca="1" si="141"/>
        <v>0</v>
      </c>
      <c r="Y971">
        <f t="shared" ca="1" si="142"/>
        <v>0</v>
      </c>
      <c r="Z971">
        <f t="shared" ca="1" si="143"/>
        <v>0</v>
      </c>
    </row>
    <row r="972" spans="1:26" x14ac:dyDescent="0.3">
      <c r="A972">
        <v>1305</v>
      </c>
      <c r="B972" t="s">
        <v>8</v>
      </c>
      <c r="C972" t="s">
        <v>9</v>
      </c>
      <c r="D972" s="1">
        <v>6.7361111111111111E-3</v>
      </c>
      <c r="E972">
        <v>1</v>
      </c>
      <c r="F972">
        <v>3</v>
      </c>
      <c r="G972">
        <v>17</v>
      </c>
      <c r="H972">
        <v>0.16666666666666666</v>
      </c>
      <c r="I972">
        <v>0.2265625</v>
      </c>
      <c r="J972">
        <v>0.5</v>
      </c>
      <c r="K972">
        <v>0.62177674830508556</v>
      </c>
      <c r="L972">
        <v>0.3559895833333333</v>
      </c>
      <c r="M972">
        <f t="shared" si="135"/>
        <v>5</v>
      </c>
      <c r="N972">
        <f t="shared" si="136"/>
        <v>956</v>
      </c>
      <c r="O972">
        <f ca="1">AVERAGE(INDIRECT("K"&amp;N972):K972)</f>
        <v>0.62718316977866906</v>
      </c>
      <c r="P972">
        <f ca="1">IF(ROW(P972)-N972&gt;10,VAR(INDIRECT("K"&amp;N972):K972),$K$6951/4)</f>
        <v>7.2147640526500035E-4</v>
      </c>
      <c r="Q972">
        <f ca="1">(AVERAGE(INDIRECT("K"&amp;N972):L972)+AVERAGE(L943:L972))/2</f>
        <v>0.54349571137148178</v>
      </c>
      <c r="R972">
        <f ca="1">IF(ROW(P972)-N972&gt;10,VAR(INDIRECT("K"&amp;N972):L972),$L$6951/4)</f>
        <v>1.1763759459364113E-2</v>
      </c>
      <c r="S972">
        <f t="shared" ca="1" si="137"/>
        <v>0.54517229865342132</v>
      </c>
      <c r="T972">
        <f t="shared" ca="1" si="138"/>
        <v>5.4447101620823751E-2</v>
      </c>
      <c r="V972">
        <f t="shared" si="139"/>
        <v>1</v>
      </c>
      <c r="W972">
        <f t="shared" ca="1" si="140"/>
        <v>1</v>
      </c>
      <c r="X972">
        <f t="shared" ca="1" si="141"/>
        <v>0</v>
      </c>
      <c r="Y972">
        <f t="shared" ca="1" si="142"/>
        <v>0</v>
      </c>
      <c r="Z972">
        <f t="shared" ca="1" si="143"/>
        <v>0</v>
      </c>
    </row>
    <row r="973" spans="1:26" x14ac:dyDescent="0.3">
      <c r="A973">
        <v>1305</v>
      </c>
      <c r="B973" t="s">
        <v>8</v>
      </c>
      <c r="C973" t="s">
        <v>9</v>
      </c>
      <c r="D973" s="1">
        <v>7.037037037037037E-3</v>
      </c>
      <c r="E973">
        <v>1</v>
      </c>
      <c r="F973">
        <v>3</v>
      </c>
      <c r="G973">
        <v>18</v>
      </c>
      <c r="H973">
        <v>0.1</v>
      </c>
      <c r="I973">
        <v>0.2265625</v>
      </c>
      <c r="J973">
        <v>0.5</v>
      </c>
      <c r="K973">
        <v>0.61763405749462852</v>
      </c>
      <c r="L973">
        <v>0.23932291666666666</v>
      </c>
      <c r="M973">
        <f t="shared" si="135"/>
        <v>5</v>
      </c>
      <c r="N973">
        <f t="shared" si="136"/>
        <v>956</v>
      </c>
      <c r="O973">
        <f ca="1">AVERAGE(INDIRECT("K"&amp;N973):K973)</f>
        <v>0.62665266354066684</v>
      </c>
      <c r="P973">
        <f ca="1">IF(ROW(P973)-N973&gt;10,VAR(INDIRECT("K"&amp;N973):K973),$K$6951/4)</f>
        <v>6.8410248035406785E-4</v>
      </c>
      <c r="Q973">
        <f ca="1">(AVERAGE(INDIRECT("K"&amp;N973):L973)+AVERAGE(L944:L973))/2</f>
        <v>0.53154423323884858</v>
      </c>
      <c r="R973">
        <f ca="1">IF(ROW(P973)-N973&gt;10,VAR(INDIRECT("K"&amp;N973):L973),$L$6951/4)</f>
        <v>1.4288022156225213E-2</v>
      </c>
      <c r="S973">
        <f t="shared" ca="1" si="137"/>
        <v>0.47303830094920879</v>
      </c>
      <c r="T973">
        <f t="shared" ca="1" si="138"/>
        <v>4.3604008185741089E-2</v>
      </c>
      <c r="V973">
        <f t="shared" si="139"/>
        <v>1</v>
      </c>
      <c r="W973">
        <f t="shared" ca="1" si="140"/>
        <v>0</v>
      </c>
      <c r="X973">
        <f t="shared" ca="1" si="141"/>
        <v>0</v>
      </c>
      <c r="Y973">
        <f t="shared" ca="1" si="142"/>
        <v>1</v>
      </c>
      <c r="Z973">
        <f t="shared" ca="1" si="143"/>
        <v>0</v>
      </c>
    </row>
    <row r="974" spans="1:26" x14ac:dyDescent="0.3">
      <c r="A974">
        <v>1305</v>
      </c>
      <c r="B974" t="s">
        <v>8</v>
      </c>
      <c r="C974" t="s">
        <v>9</v>
      </c>
      <c r="D974" s="1">
        <v>7.4074074074074077E-3</v>
      </c>
      <c r="E974">
        <v>1</v>
      </c>
      <c r="F974">
        <v>3</v>
      </c>
      <c r="G974">
        <v>19</v>
      </c>
      <c r="H974">
        <v>0.39999999999999997</v>
      </c>
      <c r="I974">
        <v>0.2265625</v>
      </c>
      <c r="J974">
        <v>0.5</v>
      </c>
      <c r="K974">
        <v>0.61807030588563239</v>
      </c>
      <c r="L974">
        <v>0.19265625</v>
      </c>
      <c r="M974">
        <f t="shared" si="135"/>
        <v>5</v>
      </c>
      <c r="N974">
        <f t="shared" si="136"/>
        <v>956</v>
      </c>
      <c r="O974">
        <f ca="1">AVERAGE(INDIRECT("K"&amp;N974):K974)</f>
        <v>0.62620096050619134</v>
      </c>
      <c r="P974">
        <f ca="1">IF(ROW(P974)-N974&gt;10,VAR(INDIRECT("K"&amp;N974):K974),$K$6951/4)</f>
        <v>6.4997346399679723E-4</v>
      </c>
      <c r="Q974">
        <f ca="1">(AVERAGE(INDIRECT("K"&amp;N974):L974)+AVERAGE(L945:L974))/2</f>
        <v>0.52152275534169568</v>
      </c>
      <c r="R974">
        <f ca="1">IF(ROW(P974)-N974&gt;10,VAR(INDIRECT("K"&amp;N974):L974),$L$6951/4)</f>
        <v>1.7290302626143006E-2</v>
      </c>
      <c r="S974">
        <f t="shared" ca="1" si="137"/>
        <v>0.46281820305461846</v>
      </c>
      <c r="T974">
        <f t="shared" ca="1" si="138"/>
        <v>3.4917245502422402E-2</v>
      </c>
      <c r="V974">
        <f t="shared" si="139"/>
        <v>1</v>
      </c>
      <c r="W974">
        <f t="shared" ca="1" si="140"/>
        <v>0</v>
      </c>
      <c r="X974">
        <f t="shared" ca="1" si="141"/>
        <v>0</v>
      </c>
      <c r="Y974">
        <f t="shared" ca="1" si="142"/>
        <v>1</v>
      </c>
      <c r="Z974">
        <f t="shared" ca="1" si="143"/>
        <v>0</v>
      </c>
    </row>
    <row r="975" spans="1:26" x14ac:dyDescent="0.3">
      <c r="A975">
        <v>1305</v>
      </c>
      <c r="B975" t="s">
        <v>8</v>
      </c>
      <c r="C975" t="s">
        <v>9</v>
      </c>
      <c r="D975" s="1">
        <v>7.8935185185185185E-3</v>
      </c>
      <c r="E975">
        <v>1</v>
      </c>
      <c r="F975">
        <v>3</v>
      </c>
      <c r="G975">
        <v>20</v>
      </c>
      <c r="H975">
        <v>0.2857142857142857</v>
      </c>
      <c r="I975">
        <v>0.2265625</v>
      </c>
      <c r="J975">
        <v>0.5</v>
      </c>
      <c r="K975">
        <v>0.621390909463017</v>
      </c>
      <c r="L975">
        <v>0.40265624999999994</v>
      </c>
      <c r="M975">
        <f t="shared" si="135"/>
        <v>5</v>
      </c>
      <c r="N975">
        <f t="shared" si="136"/>
        <v>956</v>
      </c>
      <c r="O975">
        <f ca="1">AVERAGE(INDIRECT("K"&amp;N975):K975)</f>
        <v>0.62596045795403266</v>
      </c>
      <c r="P975">
        <f ca="1">IF(ROW(P975)-N975&gt;10,VAR(INDIRECT("K"&amp;N975):K975),$K$6951/4)</f>
        <v>6.1692116386465252E-4</v>
      </c>
      <c r="Q975">
        <f ca="1">(AVERAGE(INDIRECT("K"&amp;N975):L975)+AVERAGE(L946:L975))/2</f>
        <v>0.51698060986230887</v>
      </c>
      <c r="R975">
        <f ca="1">IF(ROW(P975)-N975&gt;10,VAR(INDIRECT("K"&amp;N975):L975),$L$6951/4)</f>
        <v>1.7119908954388308E-2</v>
      </c>
      <c r="S975">
        <f t="shared" ca="1" si="137"/>
        <v>0.45827411333501405</v>
      </c>
      <c r="T975">
        <f t="shared" ca="1" si="138"/>
        <v>3.3572146310465074E-2</v>
      </c>
      <c r="V975">
        <f t="shared" si="139"/>
        <v>1</v>
      </c>
      <c r="W975">
        <f t="shared" ca="1" si="140"/>
        <v>0</v>
      </c>
      <c r="X975">
        <f t="shared" ca="1" si="141"/>
        <v>0</v>
      </c>
      <c r="Y975">
        <f t="shared" ca="1" si="142"/>
        <v>1</v>
      </c>
      <c r="Z975">
        <f t="shared" ca="1" si="143"/>
        <v>0</v>
      </c>
    </row>
    <row r="976" spans="1:26" x14ac:dyDescent="0.3">
      <c r="A976">
        <v>1305</v>
      </c>
      <c r="B976" t="s">
        <v>8</v>
      </c>
      <c r="C976" t="s">
        <v>9</v>
      </c>
      <c r="D976" s="1">
        <v>9.3287037037037036E-3</v>
      </c>
      <c r="E976">
        <v>1</v>
      </c>
      <c r="F976">
        <v>4</v>
      </c>
      <c r="G976">
        <v>21</v>
      </c>
      <c r="H976">
        <v>0.66666666666666663</v>
      </c>
      <c r="I976">
        <v>0.1875</v>
      </c>
      <c r="J976">
        <v>0.33685220729366605</v>
      </c>
      <c r="K976">
        <v>0.6033169438805408</v>
      </c>
      <c r="L976">
        <v>0.32265624999999998</v>
      </c>
      <c r="M976">
        <f t="shared" si="135"/>
        <v>5</v>
      </c>
      <c r="N976">
        <f t="shared" si="136"/>
        <v>956</v>
      </c>
      <c r="O976">
        <f ca="1">AVERAGE(INDIRECT("K"&amp;N976):K976)</f>
        <v>0.6248821953791045</v>
      </c>
      <c r="P976">
        <f ca="1">IF(ROW(P976)-N976&gt;10,VAR(INDIRECT("K"&amp;N976):K976),$K$6951/4)</f>
        <v>6.1049075946172549E-4</v>
      </c>
      <c r="Q976">
        <f ca="1">(AVERAGE(INDIRECT("K"&amp;N976):L976)+AVERAGE(L947:L976))/2</f>
        <v>0.50930626370074406</v>
      </c>
      <c r="R976">
        <f ca="1">IF(ROW(P976)-N976&gt;10,VAR(INDIRECT("K"&amp;N976):L976),$L$6951/4)</f>
        <v>1.7644593926159646E-2</v>
      </c>
      <c r="S976">
        <f t="shared" ca="1" si="137"/>
        <v>0.45062401506725719</v>
      </c>
      <c r="T976">
        <f t="shared" ca="1" si="138"/>
        <v>3.2323848210309369E-2</v>
      </c>
      <c r="V976">
        <f t="shared" si="139"/>
        <v>1</v>
      </c>
      <c r="W976">
        <f t="shared" ca="1" si="140"/>
        <v>0</v>
      </c>
      <c r="X976">
        <f t="shared" ca="1" si="141"/>
        <v>0</v>
      </c>
      <c r="Y976">
        <f t="shared" ca="1" si="142"/>
        <v>1</v>
      </c>
      <c r="Z976">
        <f t="shared" ca="1" si="143"/>
        <v>0</v>
      </c>
    </row>
    <row r="977" spans="1:26" x14ac:dyDescent="0.3">
      <c r="A977">
        <v>1305</v>
      </c>
      <c r="B977" t="s">
        <v>8</v>
      </c>
      <c r="C977" t="s">
        <v>9</v>
      </c>
      <c r="D977" s="1">
        <v>9.5949074074074079E-3</v>
      </c>
      <c r="E977">
        <v>1</v>
      </c>
      <c r="F977">
        <v>4</v>
      </c>
      <c r="G977">
        <v>22</v>
      </c>
      <c r="H977">
        <v>0.33333333333333331</v>
      </c>
      <c r="I977">
        <v>0.1875</v>
      </c>
      <c r="J977">
        <v>0.33685220729366605</v>
      </c>
      <c r="K977">
        <v>0.60086032349033269</v>
      </c>
      <c r="L977">
        <v>0.55278710812539977</v>
      </c>
      <c r="M977">
        <f t="shared" si="135"/>
        <v>5</v>
      </c>
      <c r="N977">
        <f t="shared" si="136"/>
        <v>956</v>
      </c>
      <c r="O977">
        <f ca="1">AVERAGE(INDIRECT("K"&amp;N977):K977)</f>
        <v>0.623790292111433</v>
      </c>
      <c r="P977">
        <f ca="1">IF(ROW(P977)-N977&gt;10,VAR(INDIRECT("K"&amp;N977):K977),$K$6951/4)</f>
        <v>6.0764933132686366E-4</v>
      </c>
      <c r="Q977">
        <f ca="1">(AVERAGE(INDIRECT("K"&amp;N977):L977)+AVERAGE(L948:L977))/2</f>
        <v>0.51007009416860449</v>
      </c>
      <c r="R977">
        <f ca="1">IF(ROW(P977)-N977&gt;10,VAR(INDIRECT("K"&amp;N977):L977),$L$6951/4)</f>
        <v>1.6879782659470464E-2</v>
      </c>
      <c r="S977">
        <f t="shared" ca="1" si="137"/>
        <v>0.45141850492173924</v>
      </c>
      <c r="T977">
        <f t="shared" ca="1" si="138"/>
        <v>3.3540366024870226E-2</v>
      </c>
      <c r="V977">
        <f t="shared" si="139"/>
        <v>1</v>
      </c>
      <c r="W977">
        <f t="shared" ca="1" si="140"/>
        <v>0</v>
      </c>
      <c r="X977">
        <f t="shared" ca="1" si="141"/>
        <v>0</v>
      </c>
      <c r="Y977">
        <f t="shared" ca="1" si="142"/>
        <v>1</v>
      </c>
      <c r="Z977">
        <f t="shared" ca="1" si="143"/>
        <v>0</v>
      </c>
    </row>
    <row r="978" spans="1:26" x14ac:dyDescent="0.3">
      <c r="A978">
        <v>1305</v>
      </c>
      <c r="B978" t="s">
        <v>8</v>
      </c>
      <c r="C978" t="s">
        <v>9</v>
      </c>
      <c r="D978" s="1">
        <v>9.8958333333333329E-3</v>
      </c>
      <c r="E978">
        <v>1</v>
      </c>
      <c r="F978">
        <v>4</v>
      </c>
      <c r="G978">
        <v>23</v>
      </c>
      <c r="H978">
        <v>0.16666666666666666</v>
      </c>
      <c r="I978">
        <v>0.1875</v>
      </c>
      <c r="J978">
        <v>0.33685220729366605</v>
      </c>
      <c r="K978">
        <v>0.58682928957968883</v>
      </c>
      <c r="L978">
        <v>0.31945377479206655</v>
      </c>
      <c r="M978">
        <f t="shared" si="135"/>
        <v>5</v>
      </c>
      <c r="N978">
        <f t="shared" si="136"/>
        <v>956</v>
      </c>
      <c r="O978">
        <f ca="1">AVERAGE(INDIRECT("K"&amp;N978):K978)</f>
        <v>0.62218329200135714</v>
      </c>
      <c r="P978">
        <f ca="1">IF(ROW(P978)-N978&gt;10,VAR(INDIRECT("K"&amp;N978):K978),$K$6951/4)</f>
        <v>6.3942524231266863E-4</v>
      </c>
      <c r="Q978">
        <f ca="1">(AVERAGE(INDIRECT("K"&amp;N978):L978)+AVERAGE(L949:L978))/2</f>
        <v>0.50552565319812015</v>
      </c>
      <c r="R978">
        <f ca="1">IF(ROW(P978)-N978&gt;10,VAR(INDIRECT("K"&amp;N978):L978),$L$6951/4)</f>
        <v>1.7342991621254852E-2</v>
      </c>
      <c r="S978">
        <f t="shared" ca="1" si="137"/>
        <v>0.44694194529754122</v>
      </c>
      <c r="T978">
        <f t="shared" ca="1" si="138"/>
        <v>3.4293962507634737E-2</v>
      </c>
      <c r="V978">
        <f t="shared" si="139"/>
        <v>1</v>
      </c>
      <c r="W978">
        <f t="shared" ca="1" si="140"/>
        <v>0</v>
      </c>
      <c r="X978">
        <f t="shared" ca="1" si="141"/>
        <v>0</v>
      </c>
      <c r="Y978">
        <f t="shared" ca="1" si="142"/>
        <v>1</v>
      </c>
      <c r="Z978">
        <f t="shared" ca="1" si="143"/>
        <v>0</v>
      </c>
    </row>
    <row r="979" spans="1:26" x14ac:dyDescent="0.3">
      <c r="A979">
        <v>1305</v>
      </c>
      <c r="B979" t="s">
        <v>8</v>
      </c>
      <c r="C979" t="s">
        <v>9</v>
      </c>
      <c r="D979" s="1">
        <v>1.0219907407407407E-2</v>
      </c>
      <c r="E979">
        <v>1</v>
      </c>
      <c r="F979">
        <v>4</v>
      </c>
      <c r="G979">
        <v>24</v>
      </c>
      <c r="H979">
        <v>0.1</v>
      </c>
      <c r="I979">
        <v>0.1875</v>
      </c>
      <c r="J979">
        <v>0.33685220729366605</v>
      </c>
      <c r="K979">
        <v>0.56581725387276849</v>
      </c>
      <c r="L979">
        <v>0.20278710812539985</v>
      </c>
      <c r="M979">
        <f t="shared" si="135"/>
        <v>5</v>
      </c>
      <c r="N979">
        <f t="shared" si="136"/>
        <v>956</v>
      </c>
      <c r="O979">
        <f ca="1">AVERAGE(INDIRECT("K"&amp;N979):K979)</f>
        <v>0.61983470707933264</v>
      </c>
      <c r="P979">
        <f ca="1">IF(ROW(P979)-N979&gt;10,VAR(INDIRECT("K"&amp;N979):K979),$K$6951/4)</f>
        <v>7.4400457208387662E-4</v>
      </c>
      <c r="Q979">
        <f ca="1">(AVERAGE(INDIRECT("K"&amp;N979):L979)+AVERAGE(L950:L979))/2</f>
        <v>0.49877238389650086</v>
      </c>
      <c r="R979">
        <f ca="1">IF(ROW(P979)-N979&gt;10,VAR(INDIRECT("K"&amp;N979):L979),$L$6951/4)</f>
        <v>1.9101316864895794E-2</v>
      </c>
      <c r="S979">
        <f t="shared" ca="1" si="137"/>
        <v>0.44032404789045804</v>
      </c>
      <c r="T979">
        <f t="shared" ca="1" si="138"/>
        <v>3.6084661707631929E-2</v>
      </c>
      <c r="V979">
        <f t="shared" si="139"/>
        <v>1</v>
      </c>
      <c r="W979">
        <f t="shared" ca="1" si="140"/>
        <v>0</v>
      </c>
      <c r="X979">
        <f t="shared" ca="1" si="141"/>
        <v>0</v>
      </c>
      <c r="Y979">
        <f t="shared" ca="1" si="142"/>
        <v>1</v>
      </c>
      <c r="Z979">
        <f t="shared" ca="1" si="143"/>
        <v>0</v>
      </c>
    </row>
    <row r="980" spans="1:26" x14ac:dyDescent="0.3">
      <c r="A980">
        <v>1305</v>
      </c>
      <c r="B980" t="s">
        <v>8</v>
      </c>
      <c r="C980" t="s">
        <v>9</v>
      </c>
      <c r="D980" s="1">
        <v>1.0613425925925925E-2</v>
      </c>
      <c r="E980">
        <v>1</v>
      </c>
      <c r="F980">
        <v>4</v>
      </c>
      <c r="G980">
        <v>25</v>
      </c>
      <c r="H980">
        <v>6.6666666666666666E-2</v>
      </c>
      <c r="I980">
        <v>0.1875</v>
      </c>
      <c r="J980">
        <v>0.33685220729366605</v>
      </c>
      <c r="K980">
        <v>0.54147094852673039</v>
      </c>
      <c r="L980">
        <v>0.15612044145873322</v>
      </c>
      <c r="M980">
        <f t="shared" si="135"/>
        <v>5</v>
      </c>
      <c r="N980">
        <f t="shared" si="136"/>
        <v>956</v>
      </c>
      <c r="O980">
        <f ca="1">AVERAGE(INDIRECT("K"&amp;N980):K980)</f>
        <v>0.61670015673722856</v>
      </c>
      <c r="P980">
        <f ca="1">IF(ROW(P980)-N980&gt;10,VAR(INDIRECT("K"&amp;N980):K980),$K$6951/4)</f>
        <v>9.586395277600034E-4</v>
      </c>
      <c r="Q980">
        <f ca="1">(AVERAGE(INDIRECT("K"&amp;N980):L980)+AVERAGE(L951:L980))/2</f>
        <v>0.48977081415590284</v>
      </c>
      <c r="R980">
        <f ca="1">IF(ROW(P980)-N980&gt;10,VAR(INDIRECT("K"&amp;N980):L980),$L$6951/4)</f>
        <v>2.1288804160164723E-2</v>
      </c>
      <c r="S980">
        <f t="shared" ca="1" si="137"/>
        <v>0.43164785831184982</v>
      </c>
      <c r="T980">
        <f t="shared" ca="1" si="138"/>
        <v>4.1233136036775378E-2</v>
      </c>
      <c r="V980">
        <f t="shared" si="139"/>
        <v>1</v>
      </c>
      <c r="W980">
        <f t="shared" ca="1" si="140"/>
        <v>0</v>
      </c>
      <c r="X980">
        <f t="shared" ca="1" si="141"/>
        <v>0</v>
      </c>
      <c r="Y980">
        <f t="shared" ca="1" si="142"/>
        <v>1</v>
      </c>
      <c r="Z980">
        <f t="shared" ca="1" si="143"/>
        <v>0</v>
      </c>
    </row>
    <row r="981" spans="1:26" x14ac:dyDescent="0.3">
      <c r="A981">
        <v>1305</v>
      </c>
      <c r="B981" t="s">
        <v>8</v>
      </c>
      <c r="C981" t="s">
        <v>9</v>
      </c>
      <c r="D981" s="1">
        <v>1.1064814814814816E-2</v>
      </c>
      <c r="E981">
        <v>1</v>
      </c>
      <c r="F981">
        <v>5</v>
      </c>
      <c r="G981">
        <v>26</v>
      </c>
      <c r="H981">
        <v>0.5</v>
      </c>
      <c r="I981">
        <v>6.25E-2</v>
      </c>
      <c r="J981">
        <v>0.18879668049792533</v>
      </c>
      <c r="K981">
        <v>0.51773564612090472</v>
      </c>
      <c r="L981">
        <v>0.13278710812539987</v>
      </c>
      <c r="M981">
        <f t="shared" si="135"/>
        <v>5</v>
      </c>
      <c r="N981">
        <f t="shared" si="136"/>
        <v>956</v>
      </c>
      <c r="O981">
        <f ca="1">AVERAGE(INDIRECT("K"&amp;N981):K981)</f>
        <v>0.61289382940583148</v>
      </c>
      <c r="P981">
        <f ca="1">IF(ROW(P981)-N981&gt;10,VAR(INDIRECT("K"&amp;N981):K981),$K$6951/4)</f>
        <v>1.2969852682468521E-3</v>
      </c>
      <c r="Q981">
        <f ca="1">(AVERAGE(INDIRECT("K"&amp;N981):L981)+AVERAGE(L952:L981))/2</f>
        <v>0.47941194804634324</v>
      </c>
      <c r="R981">
        <f ca="1">IF(ROW(P981)-N981&gt;10,VAR(INDIRECT("K"&amp;N981):L981),$L$6951/4)</f>
        <v>2.3543245538606011E-2</v>
      </c>
      <c r="S981">
        <f t="shared" ca="1" si="137"/>
        <v>0.42181889819180068</v>
      </c>
      <c r="T981">
        <f t="shared" ca="1" si="138"/>
        <v>4.9486885450217399E-2</v>
      </c>
      <c r="V981">
        <f t="shared" si="139"/>
        <v>1</v>
      </c>
      <c r="W981">
        <f t="shared" ca="1" si="140"/>
        <v>0</v>
      </c>
      <c r="X981">
        <f t="shared" ca="1" si="141"/>
        <v>0</v>
      </c>
      <c r="Y981">
        <f t="shared" ca="1" si="142"/>
        <v>1</v>
      </c>
      <c r="Z981">
        <f t="shared" ca="1" si="143"/>
        <v>0</v>
      </c>
    </row>
    <row r="982" spans="1:26" x14ac:dyDescent="0.3">
      <c r="A982">
        <v>1305</v>
      </c>
      <c r="B982" t="s">
        <v>8</v>
      </c>
      <c r="C982" t="s">
        <v>9</v>
      </c>
      <c r="D982" s="1">
        <v>1.1412037037037037E-2</v>
      </c>
      <c r="E982">
        <v>1</v>
      </c>
      <c r="F982">
        <v>5</v>
      </c>
      <c r="G982">
        <v>27</v>
      </c>
      <c r="H982">
        <v>0.83333333333333337</v>
      </c>
      <c r="I982">
        <v>6.25E-2</v>
      </c>
      <c r="J982">
        <v>0.18879668049792533</v>
      </c>
      <c r="K982">
        <v>0.51821502204105907</v>
      </c>
      <c r="L982">
        <v>0.39400933609958499</v>
      </c>
      <c r="M982">
        <f t="shared" si="135"/>
        <v>5</v>
      </c>
      <c r="N982">
        <f t="shared" si="136"/>
        <v>956</v>
      </c>
      <c r="O982">
        <f ca="1">AVERAGE(INDIRECT("K"&amp;N982):K982)</f>
        <v>0.60938720691083992</v>
      </c>
      <c r="P982">
        <f ca="1">IF(ROW(P982)-N982&gt;10,VAR(INDIRECT("K"&amp;N982):K982),$K$6951/4)</f>
        <v>1.5791040551724116E-3</v>
      </c>
      <c r="Q982">
        <f ca="1">(AVERAGE(INDIRECT("K"&amp;N982):L982)+AVERAGE(L953:L982))/2</f>
        <v>0.47703269308210683</v>
      </c>
      <c r="R982">
        <f ca="1">IF(ROW(P982)-N982&gt;10,VAR(INDIRECT("K"&amp;N982):L982),$L$6951/4)</f>
        <v>2.2975696143719269E-2</v>
      </c>
      <c r="S982">
        <f t="shared" ca="1" si="137"/>
        <v>0.41999699369368582</v>
      </c>
      <c r="T982">
        <f t="shared" ca="1" si="138"/>
        <v>6.0173686424715316E-2</v>
      </c>
      <c r="V982">
        <f t="shared" si="139"/>
        <v>1</v>
      </c>
      <c r="W982">
        <f t="shared" ca="1" si="140"/>
        <v>0</v>
      </c>
      <c r="X982">
        <f t="shared" ca="1" si="141"/>
        <v>0</v>
      </c>
      <c r="Y982">
        <f t="shared" ca="1" si="142"/>
        <v>1</v>
      </c>
      <c r="Z982">
        <f t="shared" ca="1" si="143"/>
        <v>0</v>
      </c>
    </row>
    <row r="983" spans="1:26" x14ac:dyDescent="0.3">
      <c r="A983">
        <v>1305</v>
      </c>
      <c r="B983" t="s">
        <v>8</v>
      </c>
      <c r="C983" t="s">
        <v>9</v>
      </c>
      <c r="D983" s="1">
        <v>1.1689814814814814E-2</v>
      </c>
      <c r="E983">
        <v>1</v>
      </c>
      <c r="F983">
        <v>5</v>
      </c>
      <c r="G983">
        <v>28</v>
      </c>
      <c r="H983">
        <v>0.5</v>
      </c>
      <c r="I983">
        <v>6.25E-2</v>
      </c>
      <c r="J983">
        <v>0.18879668049792533</v>
      </c>
      <c r="K983">
        <v>0.51850846412615859</v>
      </c>
      <c r="L983">
        <v>0.62734266943291839</v>
      </c>
      <c r="M983">
        <f t="shared" si="135"/>
        <v>5</v>
      </c>
      <c r="N983">
        <f t="shared" si="136"/>
        <v>956</v>
      </c>
      <c r="O983">
        <f ca="1">AVERAGE(INDIRECT("K"&amp;N983):K983)</f>
        <v>0.60614153752567268</v>
      </c>
      <c r="P983">
        <f ca="1">IF(ROW(P983)-N983&gt;10,VAR(INDIRECT("K"&amp;N983):K983),$K$6951/4)</f>
        <v>1.8155810730143792E-3</v>
      </c>
      <c r="Q983">
        <f ca="1">(AVERAGE(INDIRECT("K"&amp;N983):L983)+AVERAGE(L954:L983))/2</f>
        <v>0.48145627397055929</v>
      </c>
      <c r="R983">
        <f ca="1">IF(ROW(P983)-N983&gt;10,VAR(INDIRECT("K"&amp;N983):L983),$L$6951/4)</f>
        <v>2.2335289340392285E-2</v>
      </c>
      <c r="S983">
        <f t="shared" ca="1" si="137"/>
        <v>0.42474560030085257</v>
      </c>
      <c r="T983">
        <f t="shared" ca="1" si="138"/>
        <v>6.9525105138011689E-2</v>
      </c>
      <c r="V983">
        <f t="shared" si="139"/>
        <v>1</v>
      </c>
      <c r="W983">
        <f t="shared" ca="1" si="140"/>
        <v>0</v>
      </c>
      <c r="X983">
        <f t="shared" ca="1" si="141"/>
        <v>0</v>
      </c>
      <c r="Y983">
        <f t="shared" ca="1" si="142"/>
        <v>1</v>
      </c>
      <c r="Z983">
        <f t="shared" ca="1" si="143"/>
        <v>0</v>
      </c>
    </row>
    <row r="984" spans="1:26" x14ac:dyDescent="0.3">
      <c r="A984">
        <v>1305</v>
      </c>
      <c r="B984" t="s">
        <v>8</v>
      </c>
      <c r="C984" t="s">
        <v>9</v>
      </c>
      <c r="D984" s="1">
        <v>1.1886574074074074E-2</v>
      </c>
      <c r="E984">
        <v>1</v>
      </c>
      <c r="F984">
        <v>5</v>
      </c>
      <c r="G984">
        <v>29</v>
      </c>
      <c r="H984">
        <v>0.7</v>
      </c>
      <c r="I984">
        <v>6.25E-2</v>
      </c>
      <c r="J984">
        <v>0.18879668049792533</v>
      </c>
      <c r="K984">
        <v>0.52461393052339067</v>
      </c>
      <c r="L984">
        <v>0.39400933609958499</v>
      </c>
      <c r="M984">
        <f t="shared" si="135"/>
        <v>5</v>
      </c>
      <c r="N984">
        <f t="shared" si="136"/>
        <v>956</v>
      </c>
      <c r="O984">
        <f ca="1">AVERAGE(INDIRECT("K"&amp;N984):K984)</f>
        <v>0.60333024073249053</v>
      </c>
      <c r="P984">
        <f ca="1">IF(ROW(P984)-N984&gt;10,VAR(INDIRECT("K"&amp;N984):K984),$K$6951/4)</f>
        <v>1.9799371919566235E-3</v>
      </c>
      <c r="Q984">
        <f ca="1">(AVERAGE(INDIRECT("K"&amp;N984):L984)+AVERAGE(L955:L984))/2</f>
        <v>0.48057683276118346</v>
      </c>
      <c r="R984">
        <f ca="1">IF(ROW(P984)-N984&gt;10,VAR(INDIRECT("K"&amp;N984):L984),$L$6951/4)</f>
        <v>2.1846451413316492E-2</v>
      </c>
      <c r="S984">
        <f t="shared" ca="1" si="137"/>
        <v>0.42417645640544122</v>
      </c>
      <c r="T984">
        <f t="shared" ca="1" si="138"/>
        <v>7.6193140643002172E-2</v>
      </c>
      <c r="V984">
        <f t="shared" si="139"/>
        <v>1</v>
      </c>
      <c r="W984">
        <f t="shared" ca="1" si="140"/>
        <v>0</v>
      </c>
      <c r="X984">
        <f t="shared" ca="1" si="141"/>
        <v>0</v>
      </c>
      <c r="Y984">
        <f t="shared" ca="1" si="142"/>
        <v>1</v>
      </c>
      <c r="Z984">
        <f t="shared" ca="1" si="143"/>
        <v>0</v>
      </c>
    </row>
    <row r="985" spans="1:26" x14ac:dyDescent="0.3">
      <c r="A985">
        <v>1305</v>
      </c>
      <c r="B985" t="s">
        <v>8</v>
      </c>
      <c r="C985" t="s">
        <v>9</v>
      </c>
      <c r="D985" s="1">
        <v>1.2534722222222221E-2</v>
      </c>
      <c r="E985">
        <v>1</v>
      </c>
      <c r="F985">
        <v>5</v>
      </c>
      <c r="G985">
        <v>30</v>
      </c>
      <c r="H985">
        <v>0.46666666666666662</v>
      </c>
      <c r="I985">
        <v>6.25E-2</v>
      </c>
      <c r="J985">
        <v>0.18879668049792533</v>
      </c>
      <c r="K985">
        <v>0.53095285241360146</v>
      </c>
      <c r="L985">
        <v>0.53400933609958501</v>
      </c>
      <c r="M985">
        <f t="shared" si="135"/>
        <v>5</v>
      </c>
      <c r="N985">
        <f t="shared" si="136"/>
        <v>956</v>
      </c>
      <c r="O985">
        <f ca="1">AVERAGE(INDIRECT("K"&amp;N985):K985)</f>
        <v>0.60091766112186085</v>
      </c>
      <c r="P985">
        <f ca="1">IF(ROW(P985)-N985&gt;10,VAR(INDIRECT("K"&amp;N985):K985),$K$6951/4)</f>
        <v>2.0862797070110334E-3</v>
      </c>
      <c r="Q985">
        <f ca="1">(AVERAGE(INDIRECT("K"&amp;N985):L985)+AVERAGE(L956:L985))/2</f>
        <v>0.48383064762729294</v>
      </c>
      <c r="R985">
        <f ca="1">IF(ROW(P985)-N985&gt;10,VAR(INDIRECT("K"&amp;N985):L985),$L$6951/4)</f>
        <v>2.110921915574205E-2</v>
      </c>
      <c r="S985">
        <f t="shared" ca="1" si="137"/>
        <v>0.42756496283228645</v>
      </c>
      <c r="T985">
        <f t="shared" ca="1" si="138"/>
        <v>8.1853502578230694E-2</v>
      </c>
      <c r="V985">
        <f t="shared" si="139"/>
        <v>1</v>
      </c>
      <c r="W985">
        <f t="shared" ca="1" si="140"/>
        <v>0</v>
      </c>
      <c r="X985">
        <f t="shared" ca="1" si="141"/>
        <v>0</v>
      </c>
      <c r="Y985">
        <f t="shared" ca="1" si="142"/>
        <v>1</v>
      </c>
      <c r="Z985">
        <f t="shared" ca="1" si="143"/>
        <v>0</v>
      </c>
    </row>
    <row r="986" spans="1:26" x14ac:dyDescent="0.3">
      <c r="A986">
        <v>1305</v>
      </c>
      <c r="B986" t="s">
        <v>8</v>
      </c>
      <c r="C986" t="s">
        <v>9</v>
      </c>
      <c r="D986" s="1">
        <v>1.2916666666666667E-2</v>
      </c>
      <c r="E986">
        <v>1</v>
      </c>
      <c r="F986">
        <v>5</v>
      </c>
      <c r="G986">
        <v>31</v>
      </c>
      <c r="H986">
        <v>0.33333333333333337</v>
      </c>
      <c r="I986">
        <v>6.25E-2</v>
      </c>
      <c r="J986">
        <v>0.18879668049792533</v>
      </c>
      <c r="K986">
        <v>0.54127778674784488</v>
      </c>
      <c r="L986">
        <v>0.37067600276625168</v>
      </c>
      <c r="M986">
        <f t="shared" si="135"/>
        <v>5</v>
      </c>
      <c r="N986">
        <f t="shared" si="136"/>
        <v>956</v>
      </c>
      <c r="O986">
        <f ca="1">AVERAGE(INDIRECT("K"&amp;N986):K986)</f>
        <v>0.59899379420657006</v>
      </c>
      <c r="P986">
        <f ca="1">IF(ROW(P986)-N986&gt;10,VAR(INDIRECT("K"&amp;N986):K986),$K$6951/4)</f>
        <v>2.131476231250937E-3</v>
      </c>
      <c r="Q986">
        <f ca="1">(AVERAGE(INDIRECT("K"&amp;N986):L986)+AVERAGE(L957:L986))/2</f>
        <v>0.48354300911683529</v>
      </c>
      <c r="R986">
        <f ca="1">IF(ROW(P986)-N986&gt;10,VAR(INDIRECT("K"&amp;N986):L986),$L$6951/4)</f>
        <v>2.0797613455663052E-2</v>
      </c>
      <c r="S986">
        <f t="shared" ca="1" si="137"/>
        <v>0.42735677448889248</v>
      </c>
      <c r="T986">
        <f t="shared" ca="1" si="138"/>
        <v>8.4318014264444061E-2</v>
      </c>
      <c r="V986">
        <f t="shared" si="139"/>
        <v>1</v>
      </c>
      <c r="W986">
        <f t="shared" ca="1" si="140"/>
        <v>0</v>
      </c>
      <c r="X986">
        <f t="shared" ca="1" si="141"/>
        <v>0</v>
      </c>
      <c r="Y986">
        <f t="shared" ca="1" si="142"/>
        <v>1</v>
      </c>
      <c r="Z986">
        <f t="shared" ca="1" si="143"/>
        <v>0</v>
      </c>
    </row>
    <row r="987" spans="1:26" x14ac:dyDescent="0.3">
      <c r="A987">
        <v>1305</v>
      </c>
      <c r="B987" t="s">
        <v>8</v>
      </c>
      <c r="C987" t="s">
        <v>9</v>
      </c>
      <c r="D987" s="1">
        <v>1.3159722222222222E-2</v>
      </c>
      <c r="E987">
        <v>1</v>
      </c>
      <c r="F987">
        <v>5</v>
      </c>
      <c r="G987">
        <v>32</v>
      </c>
      <c r="H987">
        <v>0.5</v>
      </c>
      <c r="I987">
        <v>6.25E-2</v>
      </c>
      <c r="J987">
        <v>0.18879668049792533</v>
      </c>
      <c r="K987">
        <v>0.55674573319399023</v>
      </c>
      <c r="L987">
        <v>0.27734266943291841</v>
      </c>
      <c r="M987">
        <f t="shared" si="135"/>
        <v>5</v>
      </c>
      <c r="N987">
        <f t="shared" si="136"/>
        <v>956</v>
      </c>
      <c r="O987">
        <f ca="1">AVERAGE(INDIRECT("K"&amp;N987):K987)</f>
        <v>0.59767354229992686</v>
      </c>
      <c r="P987">
        <f ca="1">IF(ROW(P987)-N987&gt;10,VAR(INDIRECT("K"&amp;N987):K987),$K$6951/4)</f>
        <v>2.1184970165724812E-3</v>
      </c>
      <c r="Q987">
        <f ca="1">(AVERAGE(INDIRECT("K"&amp;N987):L987)+AVERAGE(L958:L987))/2</f>
        <v>0.47821239825566803</v>
      </c>
      <c r="R987">
        <f ca="1">IF(ROW(P987)-N987&gt;10,VAR(INDIRECT("K"&amp;N987):L987),$L$6951/4)</f>
        <v>2.10873941958791E-2</v>
      </c>
      <c r="S987">
        <f t="shared" ca="1" si="137"/>
        <v>0.4220832371454768</v>
      </c>
      <c r="T987">
        <f t="shared" ca="1" si="138"/>
        <v>8.2957235182405567E-2</v>
      </c>
      <c r="V987">
        <f t="shared" si="139"/>
        <v>1</v>
      </c>
      <c r="W987">
        <f t="shared" ca="1" si="140"/>
        <v>0</v>
      </c>
      <c r="X987">
        <f t="shared" ca="1" si="141"/>
        <v>0</v>
      </c>
      <c r="Y987">
        <f t="shared" ca="1" si="142"/>
        <v>1</v>
      </c>
      <c r="Z987">
        <f t="shared" ca="1" si="143"/>
        <v>0</v>
      </c>
    </row>
    <row r="988" spans="1:26" x14ac:dyDescent="0.3">
      <c r="A988">
        <v>1305</v>
      </c>
      <c r="B988" t="s">
        <v>8</v>
      </c>
      <c r="C988" t="s">
        <v>9</v>
      </c>
      <c r="D988" s="1">
        <v>1.3333333333333334E-2</v>
      </c>
      <c r="E988">
        <v>1</v>
      </c>
      <c r="F988">
        <v>5</v>
      </c>
      <c r="G988">
        <v>33</v>
      </c>
      <c r="H988">
        <v>0.3888888888888889</v>
      </c>
      <c r="I988">
        <v>6.25E-2</v>
      </c>
      <c r="J988">
        <v>0.18879668049792533</v>
      </c>
      <c r="K988">
        <v>0.57057332272826644</v>
      </c>
      <c r="L988">
        <v>0.39400933609958499</v>
      </c>
      <c r="M988">
        <f t="shared" si="135"/>
        <v>5</v>
      </c>
      <c r="N988">
        <f t="shared" si="136"/>
        <v>956</v>
      </c>
      <c r="O988">
        <f ca="1">AVERAGE(INDIRECT("K"&amp;N988):K988)</f>
        <v>0.59685232352502804</v>
      </c>
      <c r="P988">
        <f ca="1">IF(ROW(P988)-N988&gt;10,VAR(INDIRECT("K"&amp;N988):K988),$K$6951/4)</f>
        <v>2.0745491939207199E-3</v>
      </c>
      <c r="Q988">
        <f ca="1">(AVERAGE(INDIRECT("K"&amp;N988):L988)+AVERAGE(L959:L988))/2</f>
        <v>0.47591298561935935</v>
      </c>
      <c r="R988">
        <f ca="1">IF(ROW(P988)-N988&gt;10,VAR(INDIRECT("K"&amp;N988):L988),$L$6951/4)</f>
        <v>2.0715266962692332E-2</v>
      </c>
      <c r="S988">
        <f t="shared" ca="1" si="137"/>
        <v>0.41981976292040435</v>
      </c>
      <c r="T988">
        <f t="shared" ca="1" si="138"/>
        <v>8.27432602007033E-2</v>
      </c>
      <c r="V988">
        <f t="shared" si="139"/>
        <v>1</v>
      </c>
      <c r="W988">
        <f t="shared" ca="1" si="140"/>
        <v>0</v>
      </c>
      <c r="X988">
        <f t="shared" ca="1" si="141"/>
        <v>0</v>
      </c>
      <c r="Y988">
        <f t="shared" ca="1" si="142"/>
        <v>1</v>
      </c>
      <c r="Z988">
        <f t="shared" ca="1" si="143"/>
        <v>0</v>
      </c>
    </row>
    <row r="989" spans="1:26" x14ac:dyDescent="0.3">
      <c r="A989">
        <v>1305</v>
      </c>
      <c r="B989" t="s">
        <v>8</v>
      </c>
      <c r="C989" t="s">
        <v>9</v>
      </c>
      <c r="D989" s="1">
        <v>1.3587962962962963E-2</v>
      </c>
      <c r="E989">
        <v>1</v>
      </c>
      <c r="F989">
        <v>5</v>
      </c>
      <c r="G989">
        <v>34</v>
      </c>
      <c r="H989">
        <v>0.51111111111111107</v>
      </c>
      <c r="I989">
        <v>6.25E-2</v>
      </c>
      <c r="J989">
        <v>0.18879668049792533</v>
      </c>
      <c r="K989">
        <v>0.58559054446055747</v>
      </c>
      <c r="L989">
        <v>0.31623155832180727</v>
      </c>
      <c r="M989">
        <f t="shared" si="135"/>
        <v>5</v>
      </c>
      <c r="N989">
        <f t="shared" si="136"/>
        <v>956</v>
      </c>
      <c r="O989">
        <f ca="1">AVERAGE(INDIRECT("K"&amp;N989):K989)</f>
        <v>0.59652109472901416</v>
      </c>
      <c r="P989">
        <f ca="1">IF(ROW(P989)-N989&gt;10,VAR(INDIRECT("K"&amp;N989):K989),$K$6951/4)</f>
        <v>2.0154142923527116E-3</v>
      </c>
      <c r="Q989">
        <f ca="1">(AVERAGE(INDIRECT("K"&amp;N989):L989)+AVERAGE(L960:L989))/2</f>
        <v>0.47188714916120234</v>
      </c>
      <c r="R989">
        <f ca="1">IF(ROW(P989)-N989&gt;10,VAR(INDIRECT("K"&amp;N989):L989),$L$6951/4)</f>
        <v>2.0762597782885566E-2</v>
      </c>
      <c r="S989">
        <f t="shared" ca="1" si="137"/>
        <v>0.41579347116946069</v>
      </c>
      <c r="T989">
        <f t="shared" ca="1" si="138"/>
        <v>8.0651859921913926E-2</v>
      </c>
      <c r="V989">
        <f t="shared" si="139"/>
        <v>1</v>
      </c>
      <c r="W989">
        <f t="shared" ca="1" si="140"/>
        <v>0</v>
      </c>
      <c r="X989">
        <f t="shared" ca="1" si="141"/>
        <v>0</v>
      </c>
      <c r="Y989">
        <f t="shared" ca="1" si="142"/>
        <v>1</v>
      </c>
      <c r="Z989">
        <f t="shared" ca="1" si="143"/>
        <v>0</v>
      </c>
    </row>
    <row r="990" spans="1:26" x14ac:dyDescent="0.3">
      <c r="A990">
        <v>1305</v>
      </c>
      <c r="B990" t="s">
        <v>8</v>
      </c>
      <c r="C990" t="s">
        <v>9</v>
      </c>
      <c r="D990" s="1">
        <v>1.4039351851851851E-2</v>
      </c>
      <c r="E990">
        <v>1</v>
      </c>
      <c r="F990">
        <v>5</v>
      </c>
      <c r="G990">
        <v>35</v>
      </c>
      <c r="H990">
        <v>0.6</v>
      </c>
      <c r="I990">
        <v>6.25E-2</v>
      </c>
      <c r="J990">
        <v>0.18879668049792533</v>
      </c>
      <c r="K990">
        <v>0.59089074342170955</v>
      </c>
      <c r="L990">
        <v>0.40178711387736277</v>
      </c>
      <c r="M990">
        <f t="shared" si="135"/>
        <v>5</v>
      </c>
      <c r="N990">
        <f t="shared" si="136"/>
        <v>956</v>
      </c>
      <c r="O990">
        <f ca="1">AVERAGE(INDIRECT("K"&amp;N990):K990)</f>
        <v>0.59636022754880547</v>
      </c>
      <c r="P990">
        <f ca="1">IF(ROW(P990)-N990&gt;10,VAR(INDIRECT("K"&amp;N990):K990),$K$6951/4)</f>
        <v>1.9570431401395522E-3</v>
      </c>
      <c r="Q990">
        <f ca="1">(AVERAGE(INDIRECT("K"&amp;N990):L990)+AVERAGE(L961:L990))/2</f>
        <v>0.46765790520486317</v>
      </c>
      <c r="R990">
        <f ca="1">IF(ROW(P990)-N990&gt;10,VAR(INDIRECT("K"&amp;N990):L990),$L$6951/4)</f>
        <v>2.0429172432892394E-2</v>
      </c>
      <c r="S990">
        <f t="shared" ca="1" si="137"/>
        <v>0.41164047691246325</v>
      </c>
      <c r="T990">
        <f t="shared" ca="1" si="138"/>
        <v>7.9779224445230848E-2</v>
      </c>
      <c r="V990">
        <f t="shared" si="139"/>
        <v>1</v>
      </c>
      <c r="W990">
        <f t="shared" ca="1" si="140"/>
        <v>0</v>
      </c>
      <c r="X990">
        <f t="shared" ca="1" si="141"/>
        <v>0</v>
      </c>
      <c r="Y990">
        <f t="shared" ca="1" si="142"/>
        <v>1</v>
      </c>
      <c r="Z990">
        <f t="shared" ca="1" si="143"/>
        <v>0</v>
      </c>
    </row>
    <row r="991" spans="1:26" x14ac:dyDescent="0.3">
      <c r="A991">
        <v>1305</v>
      </c>
      <c r="B991" t="s">
        <v>8</v>
      </c>
      <c r="C991" t="s">
        <v>9</v>
      </c>
      <c r="D991" s="1">
        <v>1.5416666666666667E-2</v>
      </c>
      <c r="E991">
        <v>1</v>
      </c>
      <c r="F991">
        <v>6</v>
      </c>
      <c r="G991">
        <v>36</v>
      </c>
      <c r="H991">
        <v>0.5</v>
      </c>
      <c r="I991">
        <v>0.74609375</v>
      </c>
      <c r="J991">
        <v>0.30567226890756305</v>
      </c>
      <c r="K991">
        <v>0.59712265758912553</v>
      </c>
      <c r="L991">
        <v>0.46400933609958506</v>
      </c>
      <c r="M991">
        <f t="shared" si="135"/>
        <v>5</v>
      </c>
      <c r="N991">
        <f t="shared" si="136"/>
        <v>956</v>
      </c>
      <c r="O991">
        <f ca="1">AVERAGE(INDIRECT("K"&amp;N991):K991)</f>
        <v>0.59638140616103663</v>
      </c>
      <c r="P991">
        <f ca="1">IF(ROW(P991)-N991&gt;10,VAR(INDIRECT("K"&amp;N991):K991),$K$6951/4)</f>
        <v>1.9011437690600276E-3</v>
      </c>
      <c r="Q991">
        <f ca="1">(AVERAGE(INDIRECT("K"&amp;N991):L991)+AVERAGE(L962:L991))/2</f>
        <v>0.46767768696535739</v>
      </c>
      <c r="R991">
        <f ca="1">IF(ROW(P991)-N991&gt;10,VAR(INDIRECT("K"&amp;N991):L991),$L$6951/4)</f>
        <v>1.9986044114098583E-2</v>
      </c>
      <c r="S991">
        <f t="shared" ca="1" si="137"/>
        <v>0.41163318546429312</v>
      </c>
      <c r="T991">
        <f t="shared" ca="1" si="138"/>
        <v>7.9316194703614423E-2</v>
      </c>
      <c r="V991">
        <f t="shared" si="139"/>
        <v>1</v>
      </c>
      <c r="W991">
        <f t="shared" ca="1" si="140"/>
        <v>0</v>
      </c>
      <c r="X991">
        <f t="shared" ca="1" si="141"/>
        <v>0</v>
      </c>
      <c r="Y991">
        <f t="shared" ca="1" si="142"/>
        <v>1</v>
      </c>
      <c r="Z991">
        <f t="shared" ca="1" si="143"/>
        <v>0</v>
      </c>
    </row>
    <row r="992" spans="1:26" x14ac:dyDescent="0.3">
      <c r="A992">
        <v>1305</v>
      </c>
      <c r="B992" t="s">
        <v>8</v>
      </c>
      <c r="C992" t="s">
        <v>9</v>
      </c>
      <c r="D992" s="1">
        <v>1.5787037037037037E-2</v>
      </c>
      <c r="E992">
        <v>1</v>
      </c>
      <c r="F992">
        <v>6</v>
      </c>
      <c r="G992">
        <v>37</v>
      </c>
      <c r="H992">
        <v>0.66666666666666663</v>
      </c>
      <c r="I992">
        <v>0.74609375</v>
      </c>
      <c r="J992">
        <v>0.30567226890756305</v>
      </c>
      <c r="K992">
        <v>0.59321134959915323</v>
      </c>
      <c r="L992">
        <v>0.48574382878151257</v>
      </c>
      <c r="M992">
        <f t="shared" si="135"/>
        <v>5</v>
      </c>
      <c r="N992">
        <f t="shared" si="136"/>
        <v>956</v>
      </c>
      <c r="O992">
        <f ca="1">AVERAGE(INDIRECT("K"&amp;N992):K992)</f>
        <v>0.59629572895666139</v>
      </c>
      <c r="P992">
        <f ca="1">IF(ROW(P992)-N992&gt;10,VAR(INDIRECT("K"&amp;N992):K992),$K$6951/4)</f>
        <v>1.8486058215034043E-3</v>
      </c>
      <c r="Q992">
        <f ca="1">(AVERAGE(INDIRECT("K"&amp;N992):L992)+AVERAGE(L963:L992))/2</f>
        <v>0.46638988713150498</v>
      </c>
      <c r="R992">
        <f ca="1">IF(ROW(P992)-N992&gt;10,VAR(INDIRECT("K"&amp;N992):L992),$L$6951/4)</f>
        <v>1.9534330676924495E-2</v>
      </c>
      <c r="S992">
        <f t="shared" ca="1" si="137"/>
        <v>0.41036239909110794</v>
      </c>
      <c r="T992">
        <f t="shared" ca="1" si="138"/>
        <v>7.8978368693194481E-2</v>
      </c>
      <c r="V992">
        <f t="shared" si="139"/>
        <v>1</v>
      </c>
      <c r="W992">
        <f t="shared" ca="1" si="140"/>
        <v>0</v>
      </c>
      <c r="X992">
        <f t="shared" ca="1" si="141"/>
        <v>0</v>
      </c>
      <c r="Y992">
        <f t="shared" ca="1" si="142"/>
        <v>1</v>
      </c>
      <c r="Z992">
        <f t="shared" ca="1" si="143"/>
        <v>0</v>
      </c>
    </row>
    <row r="993" spans="1:26" x14ac:dyDescent="0.3">
      <c r="A993">
        <v>1305</v>
      </c>
      <c r="B993" t="s">
        <v>8</v>
      </c>
      <c r="C993" t="s">
        <v>9</v>
      </c>
      <c r="D993" s="1">
        <v>1.6157407407407409E-2</v>
      </c>
      <c r="E993">
        <v>1</v>
      </c>
      <c r="F993">
        <v>6</v>
      </c>
      <c r="G993">
        <v>38</v>
      </c>
      <c r="H993">
        <v>0.33333333333333331</v>
      </c>
      <c r="I993">
        <v>0.74609375</v>
      </c>
      <c r="J993">
        <v>0.30567226890756305</v>
      </c>
      <c r="K993">
        <v>0.58797012552445205</v>
      </c>
      <c r="L993">
        <v>0.60241049544817926</v>
      </c>
      <c r="M993">
        <f t="shared" si="135"/>
        <v>5</v>
      </c>
      <c r="N993">
        <f t="shared" si="136"/>
        <v>956</v>
      </c>
      <c r="O993">
        <f ca="1">AVERAGE(INDIRECT("K"&amp;N993):K993)</f>
        <v>0.59607663412949796</v>
      </c>
      <c r="P993">
        <f ca="1">IF(ROW(P993)-N993&gt;10,VAR(INDIRECT("K"&amp;N993):K993),$K$6951/4)</f>
        <v>1.8004675986483239E-3</v>
      </c>
      <c r="Q993">
        <f ca="1">(AVERAGE(INDIRECT("K"&amp;N993):L993)+AVERAGE(L964:L993))/2</f>
        <v>0.46449918265025003</v>
      </c>
      <c r="R993">
        <f ca="1">IF(ROW(P993)-N993&gt;10,VAR(INDIRECT("K"&amp;N993):L993),$L$6951/4)</f>
        <v>1.9181390412688064E-2</v>
      </c>
      <c r="S993">
        <f t="shared" ca="1" si="137"/>
        <v>0.40849113445490998</v>
      </c>
      <c r="T993">
        <f t="shared" ca="1" si="138"/>
        <v>7.8447210949872323E-2</v>
      </c>
      <c r="V993">
        <f t="shared" si="139"/>
        <v>1</v>
      </c>
      <c r="W993">
        <f t="shared" ca="1" si="140"/>
        <v>0</v>
      </c>
      <c r="X993">
        <f t="shared" ca="1" si="141"/>
        <v>0</v>
      </c>
      <c r="Y993">
        <f t="shared" ca="1" si="142"/>
        <v>1</v>
      </c>
      <c r="Z993">
        <f t="shared" ca="1" si="143"/>
        <v>0</v>
      </c>
    </row>
    <row r="994" spans="1:26" x14ac:dyDescent="0.3">
      <c r="A994">
        <v>1305</v>
      </c>
      <c r="B994" t="s">
        <v>8</v>
      </c>
      <c r="C994" t="s">
        <v>9</v>
      </c>
      <c r="D994" s="1">
        <v>1.6574074074074074E-2</v>
      </c>
      <c r="E994">
        <v>1</v>
      </c>
      <c r="F994">
        <v>6</v>
      </c>
      <c r="G994">
        <v>39</v>
      </c>
      <c r="H994">
        <v>0.6</v>
      </c>
      <c r="I994">
        <v>0.74609375</v>
      </c>
      <c r="J994">
        <v>0.30567226890756305</v>
      </c>
      <c r="K994">
        <v>0.58312748143408399</v>
      </c>
      <c r="L994">
        <v>0.36907716211484592</v>
      </c>
      <c r="M994">
        <f t="shared" si="135"/>
        <v>5</v>
      </c>
      <c r="N994">
        <f t="shared" si="136"/>
        <v>956</v>
      </c>
      <c r="O994">
        <f ca="1">AVERAGE(INDIRECT("K"&amp;N994):K994)</f>
        <v>0.59574460457320533</v>
      </c>
      <c r="P994">
        <f ca="1">IF(ROW(P994)-N994&gt;10,VAR(INDIRECT("K"&amp;N994):K994),$K$6951/4)</f>
        <v>1.7573863737919287E-3</v>
      </c>
      <c r="Q994">
        <f ca="1">(AVERAGE(INDIRECT("K"&amp;N994):L994)+AVERAGE(L965:L994))/2</f>
        <v>0.46102766148596819</v>
      </c>
      <c r="R994">
        <f ca="1">IF(ROW(P994)-N994&gt;10,VAR(INDIRECT("K"&amp;N994):L994),$L$6951/4)</f>
        <v>1.9023433934008297E-2</v>
      </c>
      <c r="S994">
        <f t="shared" ca="1" si="137"/>
        <v>0.40505212220237169</v>
      </c>
      <c r="T994">
        <f t="shared" ca="1" si="138"/>
        <v>7.7416011963151496E-2</v>
      </c>
      <c r="V994">
        <f t="shared" si="139"/>
        <v>1</v>
      </c>
      <c r="W994">
        <f t="shared" ca="1" si="140"/>
        <v>0</v>
      </c>
      <c r="X994">
        <f t="shared" ca="1" si="141"/>
        <v>0</v>
      </c>
      <c r="Y994">
        <f t="shared" ca="1" si="142"/>
        <v>1</v>
      </c>
      <c r="Z994">
        <f t="shared" ca="1" si="143"/>
        <v>0</v>
      </c>
    </row>
    <row r="995" spans="1:26" x14ac:dyDescent="0.3">
      <c r="A995">
        <v>1305</v>
      </c>
      <c r="B995" t="s">
        <v>8</v>
      </c>
      <c r="C995" t="s">
        <v>9</v>
      </c>
      <c r="D995" s="1">
        <v>1.7187500000000001E-2</v>
      </c>
      <c r="E995">
        <v>1</v>
      </c>
      <c r="F995">
        <v>6</v>
      </c>
      <c r="G995">
        <v>40</v>
      </c>
      <c r="H995">
        <v>0.39999999999999997</v>
      </c>
      <c r="I995">
        <v>0.74609375</v>
      </c>
      <c r="J995">
        <v>0.30567226890756305</v>
      </c>
      <c r="K995">
        <v>0.57788067002958599</v>
      </c>
      <c r="L995">
        <v>0.55574382878151263</v>
      </c>
      <c r="M995">
        <f t="shared" si="135"/>
        <v>5</v>
      </c>
      <c r="N995">
        <f t="shared" si="136"/>
        <v>956</v>
      </c>
      <c r="O995">
        <f ca="1">AVERAGE(INDIRECT("K"&amp;N995):K995)</f>
        <v>0.59529800620961482</v>
      </c>
      <c r="P995">
        <f ca="1">IF(ROW(P995)-N995&gt;10,VAR(INDIRECT("K"&amp;N995):K995),$K$6951/4)</f>
        <v>1.7203031886548089E-3</v>
      </c>
      <c r="Q995">
        <f ca="1">(AVERAGE(INDIRECT("K"&amp;N995):L995)+AVERAGE(L966:L995))/2</f>
        <v>0.45988302551083982</v>
      </c>
      <c r="R995">
        <f ca="1">IF(ROW(P995)-N995&gt;10,VAR(INDIRECT("K"&amp;N995):L995),$L$6951/4)</f>
        <v>1.8608294258916865E-2</v>
      </c>
      <c r="S995">
        <f t="shared" ca="1" si="137"/>
        <v>0.40393123248383977</v>
      </c>
      <c r="T995">
        <f t="shared" ca="1" si="138"/>
        <v>7.7463430776066058E-2</v>
      </c>
      <c r="V995">
        <f t="shared" si="139"/>
        <v>1</v>
      </c>
      <c r="W995">
        <f t="shared" ca="1" si="140"/>
        <v>0</v>
      </c>
      <c r="X995">
        <f t="shared" ca="1" si="141"/>
        <v>0</v>
      </c>
      <c r="Y995">
        <f t="shared" ca="1" si="142"/>
        <v>1</v>
      </c>
      <c r="Z995">
        <f t="shared" ca="1" si="143"/>
        <v>0</v>
      </c>
    </row>
    <row r="996" spans="1:26" x14ac:dyDescent="0.3">
      <c r="A996">
        <v>1305</v>
      </c>
      <c r="B996" t="s">
        <v>8</v>
      </c>
      <c r="C996" t="s">
        <v>9</v>
      </c>
      <c r="D996" s="1">
        <v>1.7546296296296296E-2</v>
      </c>
      <c r="E996">
        <v>1</v>
      </c>
      <c r="F996">
        <v>6</v>
      </c>
      <c r="G996">
        <v>41</v>
      </c>
      <c r="H996">
        <v>0.2857142857142857</v>
      </c>
      <c r="I996">
        <v>0.74609375</v>
      </c>
      <c r="J996">
        <v>0.30567226890756305</v>
      </c>
      <c r="K996">
        <v>0.57837877815738103</v>
      </c>
      <c r="L996">
        <v>0.41574382878151261</v>
      </c>
      <c r="M996">
        <f t="shared" si="135"/>
        <v>5</v>
      </c>
      <c r="N996">
        <f t="shared" si="136"/>
        <v>956</v>
      </c>
      <c r="O996">
        <f ca="1">AVERAGE(INDIRECT("K"&amp;N996):K996)</f>
        <v>0.59488534211077981</v>
      </c>
      <c r="P996">
        <f ca="1">IF(ROW(P996)-N996&gt;10,VAR(INDIRECT("K"&amp;N996):K996),$K$6951/4)</f>
        <v>1.6842775669355966E-3</v>
      </c>
      <c r="Q996">
        <f ca="1">(AVERAGE(INDIRECT("K"&amp;N996):L996)+AVERAGE(L967:L996))/2</f>
        <v>0.45396798520952741</v>
      </c>
      <c r="R996">
        <f ca="1">IF(ROW(P996)-N996&gt;10,VAR(INDIRECT("K"&amp;N996):L996),$L$6951/4)</f>
        <v>1.8322079625044237E-2</v>
      </c>
      <c r="S996">
        <f t="shared" ca="1" si="137"/>
        <v>0.39815760179075227</v>
      </c>
      <c r="T996">
        <f t="shared" ca="1" si="138"/>
        <v>7.7099647714223077E-2</v>
      </c>
      <c r="V996">
        <f t="shared" si="139"/>
        <v>1</v>
      </c>
      <c r="W996">
        <f t="shared" ca="1" si="140"/>
        <v>0</v>
      </c>
      <c r="X996">
        <f t="shared" ca="1" si="141"/>
        <v>0</v>
      </c>
      <c r="Y996">
        <f t="shared" ca="1" si="142"/>
        <v>1</v>
      </c>
      <c r="Z996">
        <f t="shared" ca="1" si="143"/>
        <v>0</v>
      </c>
    </row>
    <row r="997" spans="1:26" x14ac:dyDescent="0.3">
      <c r="A997">
        <v>1305</v>
      </c>
      <c r="B997" t="s">
        <v>8</v>
      </c>
      <c r="C997" t="s">
        <v>9</v>
      </c>
      <c r="D997" s="1">
        <v>1.7916666666666668E-2</v>
      </c>
      <c r="E997">
        <v>1</v>
      </c>
      <c r="F997">
        <v>7</v>
      </c>
      <c r="G997">
        <v>42</v>
      </c>
      <c r="H997">
        <v>0.5</v>
      </c>
      <c r="I997">
        <v>0.1875</v>
      </c>
      <c r="J997">
        <v>9.2391304347826109E-2</v>
      </c>
      <c r="K997">
        <v>0.5768301749840602</v>
      </c>
      <c r="L997">
        <v>0.3357438287815126</v>
      </c>
      <c r="M997">
        <f t="shared" si="135"/>
        <v>5</v>
      </c>
      <c r="N997">
        <f t="shared" si="136"/>
        <v>956</v>
      </c>
      <c r="O997">
        <f ca="1">AVERAGE(INDIRECT("K"&amp;N997):K997)</f>
        <v>0.59445545717919135</v>
      </c>
      <c r="P997">
        <f ca="1">IF(ROW(P997)-N997&gt;10,VAR(INDIRECT("K"&amp;N997):K997),$K$6951/4)</f>
        <v>1.6509592705637214E-3</v>
      </c>
      <c r="Q997">
        <f ca="1">(AVERAGE(INDIRECT("K"&amp;N997):L997)+AVERAGE(L968:L997))/2</f>
        <v>0.44935713268885508</v>
      </c>
      <c r="R997">
        <f ca="1">IF(ROW(P997)-N997&gt;10,VAR(INDIRECT("K"&amp;N997):L997),$L$6951/4)</f>
        <v>1.8317186808154889E-2</v>
      </c>
      <c r="S997">
        <f t="shared" ca="1" si="137"/>
        <v>0.39358930159672828</v>
      </c>
      <c r="T997">
        <f t="shared" ca="1" si="138"/>
        <v>7.5843723035942057E-2</v>
      </c>
      <c r="V997">
        <f t="shared" si="139"/>
        <v>1</v>
      </c>
      <c r="W997">
        <f t="shared" ca="1" si="140"/>
        <v>0</v>
      </c>
      <c r="X997">
        <f t="shared" ca="1" si="141"/>
        <v>0</v>
      </c>
      <c r="Y997">
        <f t="shared" ca="1" si="142"/>
        <v>1</v>
      </c>
      <c r="Z997">
        <f t="shared" ca="1" si="143"/>
        <v>0</v>
      </c>
    </row>
    <row r="998" spans="1:26" x14ac:dyDescent="0.3">
      <c r="A998">
        <v>1305</v>
      </c>
      <c r="B998" t="s">
        <v>8</v>
      </c>
      <c r="C998" t="s">
        <v>9</v>
      </c>
      <c r="D998" s="1">
        <v>1.8275462962962962E-2</v>
      </c>
      <c r="E998">
        <v>1</v>
      </c>
      <c r="F998">
        <v>7</v>
      </c>
      <c r="G998">
        <v>43</v>
      </c>
      <c r="H998">
        <v>0.33333333333333331</v>
      </c>
      <c r="I998">
        <v>0.1875</v>
      </c>
      <c r="J998">
        <v>9.2391304347826109E-2</v>
      </c>
      <c r="K998">
        <v>0.58449643461940093</v>
      </c>
      <c r="L998">
        <v>0.38722826086956519</v>
      </c>
      <c r="M998">
        <f t="shared" si="135"/>
        <v>5</v>
      </c>
      <c r="N998">
        <f t="shared" si="136"/>
        <v>956</v>
      </c>
      <c r="O998">
        <f ca="1">AVERAGE(INDIRECT("K"&amp;N998):K998)</f>
        <v>0.59422385200338224</v>
      </c>
      <c r="P998">
        <f ca="1">IF(ROW(P998)-N998&gt;10,VAR(INDIRECT("K"&amp;N998):K998),$K$6951/4)</f>
        <v>1.6139572776735272E-3</v>
      </c>
      <c r="Q998">
        <f ca="1">(AVERAGE(INDIRECT("K"&amp;N998):L998)+AVERAGE(L969:L998))/2</f>
        <v>0.44775960213592414</v>
      </c>
      <c r="R998">
        <f ca="1">IF(ROW(P998)-N998&gt;10,VAR(INDIRECT("K"&amp;N998):L998),$L$6951/4)</f>
        <v>1.8135254402571459E-2</v>
      </c>
      <c r="S998">
        <f t="shared" ca="1" si="137"/>
        <v>0.39197931333662961</v>
      </c>
      <c r="T998">
        <f t="shared" ca="1" si="138"/>
        <v>7.5044031526257368E-2</v>
      </c>
      <c r="V998">
        <f t="shared" si="139"/>
        <v>1</v>
      </c>
      <c r="W998">
        <f t="shared" ca="1" si="140"/>
        <v>0</v>
      </c>
      <c r="X998">
        <f t="shared" ca="1" si="141"/>
        <v>0</v>
      </c>
      <c r="Y998">
        <f t="shared" ca="1" si="142"/>
        <v>1</v>
      </c>
      <c r="Z998">
        <f t="shared" ca="1" si="143"/>
        <v>0</v>
      </c>
    </row>
    <row r="999" spans="1:26" x14ac:dyDescent="0.3">
      <c r="A999">
        <v>1305</v>
      </c>
      <c r="B999" t="s">
        <v>8</v>
      </c>
      <c r="C999" t="s">
        <v>9</v>
      </c>
      <c r="D999" s="1">
        <v>1.849537037037037E-2</v>
      </c>
      <c r="E999">
        <v>1</v>
      </c>
      <c r="F999">
        <v>7</v>
      </c>
      <c r="G999">
        <v>44</v>
      </c>
      <c r="H999">
        <v>0.16666666666666666</v>
      </c>
      <c r="I999">
        <v>0.1875</v>
      </c>
      <c r="J999">
        <v>9.2391304347826109E-2</v>
      </c>
      <c r="K999">
        <v>0.59195581829012822</v>
      </c>
      <c r="L999">
        <v>0.27056159420289855</v>
      </c>
      <c r="M999">
        <f t="shared" si="135"/>
        <v>5</v>
      </c>
      <c r="N999">
        <f t="shared" si="136"/>
        <v>956</v>
      </c>
      <c r="O999">
        <f ca="1">AVERAGE(INDIRECT("K"&amp;N999):K999)</f>
        <v>0.59417230578262636</v>
      </c>
      <c r="P999">
        <f ca="1">IF(ROW(P999)-N999&gt;10,VAR(INDIRECT("K"&amp;N999):K999),$K$6951/4)</f>
        <v>1.5765402960615383E-3</v>
      </c>
      <c r="Q999">
        <f ca="1">(AVERAGE(INDIRECT("K"&amp;N999):L999)+AVERAGE(L970:L999))/2</f>
        <v>0.4447238925568231</v>
      </c>
      <c r="R999">
        <f ca="1">IF(ROW(P999)-N999&gt;10,VAR(INDIRECT("K"&amp;N999):L999),$L$6951/4)</f>
        <v>1.8468730779939557E-2</v>
      </c>
      <c r="S999">
        <f t="shared" ca="1" si="137"/>
        <v>0.38885867926736034</v>
      </c>
      <c r="T999">
        <f t="shared" ca="1" si="138"/>
        <v>7.2463325180477114E-2</v>
      </c>
      <c r="V999">
        <f t="shared" si="139"/>
        <v>1</v>
      </c>
      <c r="W999">
        <f t="shared" ca="1" si="140"/>
        <v>0</v>
      </c>
      <c r="X999">
        <f t="shared" ca="1" si="141"/>
        <v>0</v>
      </c>
      <c r="Y999">
        <f t="shared" ca="1" si="142"/>
        <v>1</v>
      </c>
      <c r="Z999">
        <f t="shared" ca="1" si="143"/>
        <v>0</v>
      </c>
    </row>
    <row r="1000" spans="1:26" x14ac:dyDescent="0.3">
      <c r="A1000">
        <v>1305</v>
      </c>
      <c r="B1000" t="s">
        <v>8</v>
      </c>
      <c r="C1000" t="s">
        <v>9</v>
      </c>
      <c r="D1000" s="1">
        <v>1.8854166666666668E-2</v>
      </c>
      <c r="E1000">
        <v>1</v>
      </c>
      <c r="F1000">
        <v>7</v>
      </c>
      <c r="G1000">
        <v>45</v>
      </c>
      <c r="H1000">
        <v>0.5</v>
      </c>
      <c r="I1000">
        <v>0.1875</v>
      </c>
      <c r="J1000">
        <v>9.2391304347826109E-2</v>
      </c>
      <c r="K1000">
        <v>0.59938701822385165</v>
      </c>
      <c r="L1000">
        <v>0.15389492753623188</v>
      </c>
      <c r="M1000">
        <f t="shared" si="135"/>
        <v>5</v>
      </c>
      <c r="N1000">
        <f t="shared" si="136"/>
        <v>956</v>
      </c>
      <c r="O1000">
        <f ca="1">AVERAGE(INDIRECT("K"&amp;N1000):K1000)</f>
        <v>0.59428818828132024</v>
      </c>
      <c r="P1000">
        <f ca="1">IF(ROW(P1000)-N1000&gt;10,VAR(INDIRECT("K"&amp;N1000):K1000),$K$6951/4)</f>
        <v>1.541314128695072E-3</v>
      </c>
      <c r="Q1000">
        <f ca="1">(AVERAGE(INDIRECT("K"&amp;N1000):L1000)+AVERAGE(L971:L1000))/2</f>
        <v>0.43991980005105369</v>
      </c>
      <c r="R1000">
        <f ca="1">IF(ROW(P1000)-N1000&gt;10,VAR(INDIRECT("K"&amp;N1000):L1000),$L$6951/4)</f>
        <v>1.9576532729023089E-2</v>
      </c>
      <c r="S1000">
        <f t="shared" ca="1" si="137"/>
        <v>0.38386747843621993</v>
      </c>
      <c r="T1000">
        <f t="shared" ca="1" si="138"/>
        <v>6.7659325190228756E-2</v>
      </c>
      <c r="V1000">
        <f t="shared" si="139"/>
        <v>1</v>
      </c>
      <c r="W1000">
        <f t="shared" ca="1" si="140"/>
        <v>0</v>
      </c>
      <c r="X1000">
        <f t="shared" ca="1" si="141"/>
        <v>0</v>
      </c>
      <c r="Y1000">
        <f t="shared" ca="1" si="142"/>
        <v>1</v>
      </c>
      <c r="Z1000">
        <f t="shared" ca="1" si="143"/>
        <v>0</v>
      </c>
    </row>
    <row r="1001" spans="1:26" x14ac:dyDescent="0.3">
      <c r="A1001">
        <v>1305</v>
      </c>
      <c r="B1001" t="s">
        <v>8</v>
      </c>
      <c r="C1001" t="s">
        <v>9</v>
      </c>
      <c r="D1001" s="1">
        <v>1.923611111111111E-2</v>
      </c>
      <c r="E1001">
        <v>1</v>
      </c>
      <c r="F1001">
        <v>7</v>
      </c>
      <c r="G1001">
        <v>46</v>
      </c>
      <c r="H1001">
        <v>0.66666666666666663</v>
      </c>
      <c r="I1001">
        <v>0.1875</v>
      </c>
      <c r="J1001">
        <v>9.2391304347826109E-2</v>
      </c>
      <c r="K1001">
        <v>0.60000536728171827</v>
      </c>
      <c r="L1001">
        <v>0.38722826086956519</v>
      </c>
      <c r="M1001">
        <f t="shared" si="135"/>
        <v>5</v>
      </c>
      <c r="N1001">
        <f t="shared" si="136"/>
        <v>956</v>
      </c>
      <c r="O1001">
        <f ca="1">AVERAGE(INDIRECT("K"&amp;N1001):K1001)</f>
        <v>0.59441247478132897</v>
      </c>
      <c r="P1001">
        <f ca="1">IF(ROW(P1001)-N1001&gt;10,VAR(INDIRECT("K"&amp;N1001):K1001),$K$6951/4)</f>
        <v>1.5077732717808413E-3</v>
      </c>
      <c r="Q1001">
        <f ca="1">(AVERAGE(INDIRECT("K"&amp;N1001):L1001)+AVERAGE(L972:L1001))/2</f>
        <v>0.43831946541680006</v>
      </c>
      <c r="R1001">
        <f ca="1">IF(ROW(P1001)-N1001&gt;10,VAR(INDIRECT("K"&amp;N1001):L1001),$L$6951/4)</f>
        <v>1.9400709298785231E-2</v>
      </c>
      <c r="S1001">
        <f t="shared" ca="1" si="137"/>
        <v>0.38226107079258093</v>
      </c>
      <c r="T1001">
        <f t="shared" ca="1" si="138"/>
        <v>6.6912709835246359E-2</v>
      </c>
      <c r="V1001">
        <f t="shared" si="139"/>
        <v>1</v>
      </c>
      <c r="W1001">
        <f t="shared" ca="1" si="140"/>
        <v>0</v>
      </c>
      <c r="X1001">
        <f t="shared" ca="1" si="141"/>
        <v>0</v>
      </c>
      <c r="Y1001">
        <f t="shared" ca="1" si="142"/>
        <v>1</v>
      </c>
      <c r="Z1001">
        <f t="shared" ca="1" si="143"/>
        <v>0</v>
      </c>
    </row>
    <row r="1002" spans="1:26" x14ac:dyDescent="0.3">
      <c r="A1002">
        <v>1305</v>
      </c>
      <c r="B1002" t="s">
        <v>8</v>
      </c>
      <c r="C1002" t="s">
        <v>9</v>
      </c>
      <c r="D1002" s="1">
        <v>1.9594907407407408E-2</v>
      </c>
      <c r="E1002">
        <v>1</v>
      </c>
      <c r="F1002">
        <v>7</v>
      </c>
      <c r="G1002">
        <v>47</v>
      </c>
      <c r="H1002">
        <v>0.76190476190476186</v>
      </c>
      <c r="I1002">
        <v>0.1875</v>
      </c>
      <c r="J1002">
        <v>9.2391304347826109E-2</v>
      </c>
      <c r="K1002">
        <v>0.59948539072659224</v>
      </c>
      <c r="L1002">
        <v>0.50389492753623188</v>
      </c>
      <c r="M1002">
        <f t="shared" si="135"/>
        <v>5</v>
      </c>
      <c r="N1002">
        <f t="shared" si="136"/>
        <v>956</v>
      </c>
      <c r="O1002">
        <f ca="1">AVERAGE(INDIRECT("K"&amp;N1002):K1002)</f>
        <v>0.59452040916314308</v>
      </c>
      <c r="P1002">
        <f ca="1">IF(ROW(P1002)-N1002&gt;10,VAR(INDIRECT("K"&amp;N1002):K1002),$K$6951/4)</f>
        <v>1.4755431340060657E-3</v>
      </c>
      <c r="Q1002">
        <f ca="1">(AVERAGE(INDIRECT("K"&amp;N1002):L1002)+AVERAGE(L973:L1002))/2</f>
        <v>0.44123333333438663</v>
      </c>
      <c r="R1002">
        <f ca="1">IF(ROW(P1002)-N1002&gt;10,VAR(INDIRECT("K"&amp;N1002):L1002),$L$6951/4)</f>
        <v>1.9070072810325606E-2</v>
      </c>
      <c r="S1002">
        <f t="shared" ca="1" si="137"/>
        <v>0.38508744864684691</v>
      </c>
      <c r="T1002">
        <f t="shared" ca="1" si="138"/>
        <v>6.6660095186553539E-2</v>
      </c>
      <c r="V1002">
        <f t="shared" si="139"/>
        <v>1</v>
      </c>
      <c r="W1002">
        <f t="shared" ca="1" si="140"/>
        <v>0</v>
      </c>
      <c r="X1002">
        <f t="shared" ca="1" si="141"/>
        <v>0</v>
      </c>
      <c r="Y1002">
        <f t="shared" ca="1" si="142"/>
        <v>1</v>
      </c>
      <c r="Z1002">
        <f t="shared" ca="1" si="143"/>
        <v>0</v>
      </c>
    </row>
    <row r="1003" spans="1:26" x14ac:dyDescent="0.3">
      <c r="A1003">
        <v>1305</v>
      </c>
      <c r="B1003" t="s">
        <v>8</v>
      </c>
      <c r="C1003" t="s">
        <v>9</v>
      </c>
      <c r="D1003" s="1">
        <v>2.087962962962963E-2</v>
      </c>
      <c r="E1003">
        <v>1</v>
      </c>
      <c r="F1003">
        <v>8</v>
      </c>
      <c r="G1003">
        <v>48</v>
      </c>
      <c r="H1003">
        <v>1</v>
      </c>
      <c r="I1003">
        <v>0.8125</v>
      </c>
      <c r="J1003">
        <v>0.27904040404040403</v>
      </c>
      <c r="K1003">
        <v>0.59869701337679238</v>
      </c>
      <c r="L1003">
        <v>0.57056159420289854</v>
      </c>
      <c r="M1003">
        <f t="shared" si="135"/>
        <v>5</v>
      </c>
      <c r="N1003">
        <f t="shared" si="136"/>
        <v>956</v>
      </c>
      <c r="O1003">
        <f ca="1">AVERAGE(INDIRECT("K"&amp;N1003):K1003)</f>
        <v>0.5946074217509274</v>
      </c>
      <c r="P1003">
        <f ca="1">IF(ROW(P1003)-N1003&gt;10,VAR(INDIRECT("K"&amp;N1003):K1003),$K$6951/4)</f>
        <v>1.4445120163807594E-3</v>
      </c>
      <c r="Q1003">
        <f ca="1">(AVERAGE(INDIRECT("K"&amp;N1003):L1003)+AVERAGE(L974:L1003))/2</f>
        <v>0.44752717377907336</v>
      </c>
      <c r="R1003">
        <f ca="1">IF(ROW(P1003)-N1003&gt;10,VAR(INDIRECT("K"&amp;N1003):L1003),$L$6951/4)</f>
        <v>1.8786339369843762E-2</v>
      </c>
      <c r="S1003">
        <f t="shared" ca="1" si="137"/>
        <v>0.39120271375223431</v>
      </c>
      <c r="T1003">
        <f t="shared" ca="1" si="138"/>
        <v>6.6303278390233186E-2</v>
      </c>
      <c r="V1003">
        <f t="shared" si="139"/>
        <v>1</v>
      </c>
      <c r="W1003">
        <f t="shared" ca="1" si="140"/>
        <v>0</v>
      </c>
      <c r="X1003">
        <f t="shared" ca="1" si="141"/>
        <v>0</v>
      </c>
      <c r="Y1003">
        <f t="shared" ca="1" si="142"/>
        <v>1</v>
      </c>
      <c r="Z1003">
        <f t="shared" ca="1" si="143"/>
        <v>0</v>
      </c>
    </row>
    <row r="1004" spans="1:26" x14ac:dyDescent="0.3">
      <c r="A1004">
        <v>1305</v>
      </c>
      <c r="B1004" t="s">
        <v>8</v>
      </c>
      <c r="C1004" t="s">
        <v>9</v>
      </c>
      <c r="D1004" s="1">
        <v>2.1412037037037038E-2</v>
      </c>
      <c r="E1004">
        <v>1</v>
      </c>
      <c r="F1004">
        <v>8</v>
      </c>
      <c r="G1004">
        <v>49</v>
      </c>
      <c r="H1004">
        <v>0.5</v>
      </c>
      <c r="I1004">
        <v>0.8125</v>
      </c>
      <c r="J1004">
        <v>0.27904040404040403</v>
      </c>
      <c r="K1004">
        <v>0.58966852820351823</v>
      </c>
      <c r="L1004">
        <v>0.83705808080808075</v>
      </c>
      <c r="M1004">
        <f t="shared" si="135"/>
        <v>5</v>
      </c>
      <c r="N1004">
        <f t="shared" si="136"/>
        <v>956</v>
      </c>
      <c r="O1004">
        <f ca="1">AVERAGE(INDIRECT("K"&amp;N1004):K1004)</f>
        <v>0.59450662800506193</v>
      </c>
      <c r="P1004">
        <f ca="1">IF(ROW(P1004)-N1004&gt;10,VAR(INDIRECT("K"&amp;N1004):K1004),$K$6951/4)</f>
        <v>1.4149158256205683E-3</v>
      </c>
      <c r="Q1004">
        <f ca="1">(AVERAGE(INDIRECT("K"&amp;N1004):L1004)+AVERAGE(L975:L1004))/2</f>
        <v>0.46032245335080402</v>
      </c>
      <c r="R1004">
        <f ca="1">IF(ROW(P1004)-N1004&gt;10,VAR(INDIRECT("K"&amp;N1004):L1004),$L$6951/4)</f>
        <v>1.9533842635908995E-2</v>
      </c>
      <c r="S1004">
        <f t="shared" ca="1" si="137"/>
        <v>0.40348590823842934</v>
      </c>
      <c r="T1004">
        <f t="shared" ca="1" si="138"/>
        <v>6.2979862783201848E-2</v>
      </c>
      <c r="V1004">
        <f t="shared" si="139"/>
        <v>1</v>
      </c>
      <c r="W1004">
        <f t="shared" ca="1" si="140"/>
        <v>0</v>
      </c>
      <c r="X1004">
        <f t="shared" ca="1" si="141"/>
        <v>0</v>
      </c>
      <c r="Y1004">
        <f t="shared" ca="1" si="142"/>
        <v>1</v>
      </c>
      <c r="Z1004">
        <f t="shared" ca="1" si="143"/>
        <v>0</v>
      </c>
    </row>
    <row r="1005" spans="1:26" x14ac:dyDescent="0.3">
      <c r="A1005">
        <v>1305</v>
      </c>
      <c r="B1005" t="s">
        <v>8</v>
      </c>
      <c r="C1005" t="s">
        <v>9</v>
      </c>
      <c r="D1005" s="1">
        <v>2.179398148148148E-2</v>
      </c>
      <c r="E1005">
        <v>1</v>
      </c>
      <c r="F1005">
        <v>8</v>
      </c>
      <c r="G1005">
        <v>50</v>
      </c>
      <c r="H1005">
        <v>0.16666666666666666</v>
      </c>
      <c r="I1005">
        <v>0.8125</v>
      </c>
      <c r="J1005">
        <v>0.27904040404040403</v>
      </c>
      <c r="K1005">
        <v>0.58031498555247951</v>
      </c>
      <c r="L1005">
        <v>0.48705808080808077</v>
      </c>
      <c r="M1005">
        <f t="shared" si="135"/>
        <v>5</v>
      </c>
      <c r="N1005">
        <f t="shared" si="136"/>
        <v>956</v>
      </c>
      <c r="O1005">
        <f ca="1">AVERAGE(INDIRECT("K"&amp;N1005):K1005)</f>
        <v>0.59422279515601029</v>
      </c>
      <c r="P1005">
        <f ca="1">IF(ROW(P1005)-N1005&gt;10,VAR(INDIRECT("K"&amp;N1005):K1005),$K$6951/4)</f>
        <v>1.3900680467546775E-3</v>
      </c>
      <c r="Q1005">
        <f ca="1">(AVERAGE(INDIRECT("K"&amp;N1005):L1005)+AVERAGE(L976:L1005))/2</f>
        <v>0.46190542191361567</v>
      </c>
      <c r="R1005">
        <f ca="1">IF(ROW(P1005)-N1005&gt;10,VAR(INDIRECT("K"&amp;N1005):L1005),$L$6951/4)</f>
        <v>1.9189294587790947E-2</v>
      </c>
      <c r="S1005">
        <f t="shared" ca="1" si="137"/>
        <v>0.40502510546651638</v>
      </c>
      <c r="T1005">
        <f t="shared" ca="1" si="138"/>
        <v>6.2984143852351709E-2</v>
      </c>
      <c r="V1005">
        <f t="shared" si="139"/>
        <v>1</v>
      </c>
      <c r="W1005">
        <f t="shared" ca="1" si="140"/>
        <v>0</v>
      </c>
      <c r="X1005">
        <f t="shared" ca="1" si="141"/>
        <v>0</v>
      </c>
      <c r="Y1005">
        <f t="shared" ca="1" si="142"/>
        <v>1</v>
      </c>
      <c r="Z1005">
        <f t="shared" ca="1" si="143"/>
        <v>0</v>
      </c>
    </row>
    <row r="1006" spans="1:26" x14ac:dyDescent="0.3">
      <c r="A1006">
        <v>1305</v>
      </c>
      <c r="B1006" t="s">
        <v>8</v>
      </c>
      <c r="C1006" t="s">
        <v>9</v>
      </c>
      <c r="D1006" s="1">
        <v>2.2152777777777778E-2</v>
      </c>
      <c r="E1006">
        <v>1</v>
      </c>
      <c r="F1006">
        <v>8</v>
      </c>
      <c r="G1006">
        <v>51</v>
      </c>
      <c r="H1006">
        <v>0.1</v>
      </c>
      <c r="I1006">
        <v>0.8125</v>
      </c>
      <c r="J1006">
        <v>0.27904040404040403</v>
      </c>
      <c r="K1006">
        <v>0.57188589843476856</v>
      </c>
      <c r="L1006">
        <v>0.25372474747474749</v>
      </c>
      <c r="M1006">
        <f t="shared" si="135"/>
        <v>5</v>
      </c>
      <c r="N1006">
        <f t="shared" si="136"/>
        <v>956</v>
      </c>
      <c r="O1006">
        <f ca="1">AVERAGE(INDIRECT("K"&amp;N1006):K1006)</f>
        <v>0.59378481678892714</v>
      </c>
      <c r="P1006">
        <f ca="1">IF(ROW(P1006)-N1006&gt;10,VAR(INDIRECT("K"&amp;N1006):K1006),$K$6951/4)</f>
        <v>1.3720497633712592E-3</v>
      </c>
      <c r="Q1006">
        <f ca="1">(AVERAGE(INDIRECT("K"&amp;N1006):L1006)+AVERAGE(L977:L1006))/2</f>
        <v>0.45974081241345777</v>
      </c>
      <c r="R1006">
        <f ca="1">IF(ROW(P1006)-N1006&gt;10,VAR(INDIRECT("K"&amp;N1006):L1006),$L$6951/4)</f>
        <v>1.951882307196489E-2</v>
      </c>
      <c r="S1006">
        <f t="shared" ca="1" si="137"/>
        <v>0.40280971929814696</v>
      </c>
      <c r="T1006">
        <f t="shared" ca="1" si="138"/>
        <v>6.1363527852480566E-2</v>
      </c>
      <c r="V1006">
        <f t="shared" si="139"/>
        <v>1</v>
      </c>
      <c r="W1006">
        <f t="shared" ca="1" si="140"/>
        <v>0</v>
      </c>
      <c r="X1006">
        <f t="shared" ca="1" si="141"/>
        <v>0</v>
      </c>
      <c r="Y1006">
        <f t="shared" ca="1" si="142"/>
        <v>1</v>
      </c>
      <c r="Z1006">
        <f t="shared" ca="1" si="143"/>
        <v>0</v>
      </c>
    </row>
    <row r="1007" spans="1:26" x14ac:dyDescent="0.3">
      <c r="A1007">
        <v>1305</v>
      </c>
      <c r="B1007" t="s">
        <v>8</v>
      </c>
      <c r="C1007" t="s">
        <v>9</v>
      </c>
      <c r="D1007" s="1">
        <v>2.2743055555555555E-2</v>
      </c>
      <c r="E1007">
        <v>1</v>
      </c>
      <c r="F1007">
        <v>8</v>
      </c>
      <c r="G1007">
        <v>52</v>
      </c>
      <c r="H1007">
        <v>6.6666666666666666E-2</v>
      </c>
      <c r="I1007">
        <v>0.8125</v>
      </c>
      <c r="J1007">
        <v>0.27904040404040403</v>
      </c>
      <c r="K1007">
        <v>0.56424788960922989</v>
      </c>
      <c r="L1007">
        <v>0.2070580808080808</v>
      </c>
      <c r="M1007">
        <f t="shared" si="135"/>
        <v>5</v>
      </c>
      <c r="N1007">
        <f t="shared" si="136"/>
        <v>956</v>
      </c>
      <c r="O1007">
        <f ca="1">AVERAGE(INDIRECT("K"&amp;N1007):K1007)</f>
        <v>0.59321679895854829</v>
      </c>
      <c r="P1007">
        <f ca="1">IF(ROW(P1007)-N1007&gt;10,VAR(INDIRECT("K"&amp;N1007):K1007),$K$6951/4)</f>
        <v>1.3619243281272366E-3</v>
      </c>
      <c r="Q1007">
        <f ca="1">(AVERAGE(INDIRECT("K"&amp;N1007):L1007)+AVERAGE(L978:L1007))/2</f>
        <v>0.45274089801374784</v>
      </c>
      <c r="R1007">
        <f ca="1">IF(ROW(P1007)-N1007&gt;10,VAR(INDIRECT("K"&amp;N1007):L1007),$L$6951/4)</f>
        <v>2.0074733845807595E-2</v>
      </c>
      <c r="S1007">
        <f t="shared" ca="1" si="137"/>
        <v>0.39584740202456975</v>
      </c>
      <c r="T1007">
        <f t="shared" ca="1" si="138"/>
        <v>5.9496115037905299E-2</v>
      </c>
      <c r="V1007">
        <f t="shared" si="139"/>
        <v>1</v>
      </c>
      <c r="W1007">
        <f t="shared" ca="1" si="140"/>
        <v>0</v>
      </c>
      <c r="X1007">
        <f t="shared" ca="1" si="141"/>
        <v>0</v>
      </c>
      <c r="Y1007">
        <f t="shared" ca="1" si="142"/>
        <v>1</v>
      </c>
      <c r="Z1007">
        <f t="shared" ca="1" si="143"/>
        <v>0</v>
      </c>
    </row>
    <row r="1008" spans="1:26" x14ac:dyDescent="0.3">
      <c r="A1008">
        <v>1305</v>
      </c>
      <c r="B1008" t="s">
        <v>8</v>
      </c>
      <c r="C1008" t="s">
        <v>9</v>
      </c>
      <c r="D1008" s="1">
        <v>2.3032407407407408E-2</v>
      </c>
      <c r="E1008">
        <v>1</v>
      </c>
      <c r="F1008">
        <v>9</v>
      </c>
      <c r="G1008">
        <v>53</v>
      </c>
      <c r="H1008">
        <v>0</v>
      </c>
      <c r="I1008">
        <v>6.25E-2</v>
      </c>
      <c r="J1008">
        <v>2.1072796934865926E-2</v>
      </c>
      <c r="K1008">
        <v>0.55383833392686932</v>
      </c>
      <c r="L1008">
        <v>0.18372474747474749</v>
      </c>
      <c r="M1008">
        <f t="shared" si="135"/>
        <v>5</v>
      </c>
      <c r="N1008">
        <f t="shared" si="136"/>
        <v>956</v>
      </c>
      <c r="O1008">
        <f ca="1">AVERAGE(INDIRECT("K"&amp;N1008):K1008)</f>
        <v>0.59247380905229019</v>
      </c>
      <c r="P1008">
        <f ca="1">IF(ROW(P1008)-N1008&gt;10,VAR(INDIRECT("K"&amp;N1008):K1008),$K$6951/4)</f>
        <v>1.364991277705725E-3</v>
      </c>
      <c r="Q1008">
        <f ca="1">(AVERAGE(INDIRECT("K"&amp;N1008):L1008)+AVERAGE(L979:L1008))/2</f>
        <v>0.44912852711658358</v>
      </c>
      <c r="R1008">
        <f ca="1">IF(ROW(P1008)-N1008&gt;10,VAR(INDIRECT("K"&amp;N1008):L1008),$L$6951/4)</f>
        <v>2.0727478318519066E-2</v>
      </c>
      <c r="S1008">
        <f t="shared" ca="1" si="137"/>
        <v>0.39220756699499315</v>
      </c>
      <c r="T1008">
        <f t="shared" ca="1" si="138"/>
        <v>5.7967932876476641E-2</v>
      </c>
      <c r="V1008">
        <f t="shared" si="139"/>
        <v>1</v>
      </c>
      <c r="W1008">
        <f t="shared" ca="1" si="140"/>
        <v>0</v>
      </c>
      <c r="X1008">
        <f t="shared" ca="1" si="141"/>
        <v>0</v>
      </c>
      <c r="Y1008">
        <f t="shared" ca="1" si="142"/>
        <v>1</v>
      </c>
      <c r="Z1008">
        <f t="shared" ca="1" si="143"/>
        <v>0</v>
      </c>
    </row>
    <row r="1009" spans="1:26" x14ac:dyDescent="0.3">
      <c r="A1009">
        <v>1305</v>
      </c>
      <c r="B1009" t="s">
        <v>8</v>
      </c>
      <c r="C1009" t="s">
        <v>9</v>
      </c>
      <c r="D1009" s="1">
        <v>2.3275462962962963E-2</v>
      </c>
      <c r="E1009">
        <v>1</v>
      </c>
      <c r="F1009">
        <v>9</v>
      </c>
      <c r="G1009">
        <v>54</v>
      </c>
      <c r="H1009">
        <v>0.5</v>
      </c>
      <c r="I1009">
        <v>6.25E-2</v>
      </c>
      <c r="J1009">
        <v>2.1072796934865926E-2</v>
      </c>
      <c r="K1009">
        <v>0.55240600249650973</v>
      </c>
      <c r="L1009">
        <v>1.0464559386973184E-2</v>
      </c>
      <c r="M1009">
        <f t="shared" si="135"/>
        <v>5</v>
      </c>
      <c r="N1009">
        <f t="shared" si="136"/>
        <v>956</v>
      </c>
      <c r="O1009">
        <f ca="1">AVERAGE(INDIRECT("K"&amp;N1009):K1009)</f>
        <v>0.59173181263459063</v>
      </c>
      <c r="P1009">
        <f ca="1">IF(ROW(P1009)-N1009&gt;10,VAR(INDIRECT("K"&amp;N1009):K1009),$K$6951/4)</f>
        <v>1.3689668942256548E-3</v>
      </c>
      <c r="Q1009">
        <f ca="1">(AVERAGE(INDIRECT("K"&amp;N1009):L1009)+AVERAGE(L980:L1009))/2</f>
        <v>0.44381417736247897</v>
      </c>
      <c r="R1009">
        <f ca="1">IF(ROW(P1009)-N1009&gt;10,VAR(INDIRECT("K"&amp;N1009):L1009),$L$6951/4)</f>
        <v>2.2664221066695418E-2</v>
      </c>
      <c r="S1009">
        <f t="shared" ca="1" si="137"/>
        <v>0.3867335774037457</v>
      </c>
      <c r="T1009">
        <f t="shared" ca="1" si="138"/>
        <v>5.37169044106941E-2</v>
      </c>
      <c r="V1009">
        <f t="shared" si="139"/>
        <v>1</v>
      </c>
      <c r="W1009">
        <f t="shared" ca="1" si="140"/>
        <v>0</v>
      </c>
      <c r="X1009">
        <f t="shared" ca="1" si="141"/>
        <v>0</v>
      </c>
      <c r="Y1009">
        <f t="shared" ca="1" si="142"/>
        <v>1</v>
      </c>
      <c r="Z1009">
        <f t="shared" ca="1" si="143"/>
        <v>0</v>
      </c>
    </row>
    <row r="1010" spans="1:26" x14ac:dyDescent="0.3">
      <c r="A1010">
        <v>1305</v>
      </c>
      <c r="B1010" t="s">
        <v>8</v>
      </c>
      <c r="C1010" t="s">
        <v>9</v>
      </c>
      <c r="D1010" s="1">
        <v>2.3506944444444445E-2</v>
      </c>
      <c r="E1010">
        <v>1</v>
      </c>
      <c r="F1010">
        <v>9</v>
      </c>
      <c r="G1010">
        <v>55</v>
      </c>
      <c r="H1010">
        <v>0.83333333333333337</v>
      </c>
      <c r="I1010">
        <v>6.25E-2</v>
      </c>
      <c r="J1010">
        <v>2.1072796934865926E-2</v>
      </c>
      <c r="K1010">
        <v>0.54928878534662995</v>
      </c>
      <c r="L1010">
        <v>0.36046455938697314</v>
      </c>
      <c r="M1010">
        <f t="shared" si="135"/>
        <v>5</v>
      </c>
      <c r="N1010">
        <f t="shared" si="136"/>
        <v>956</v>
      </c>
      <c r="O1010">
        <f ca="1">AVERAGE(INDIRECT("K"&amp;N1010):K1010)</f>
        <v>0.59096012122935493</v>
      </c>
      <c r="P1010">
        <f ca="1">IF(ROW(P1010)-N1010&gt;10,VAR(INDIRECT("K"&amp;N1010):K1010),$K$6951/4)</f>
        <v>1.3763685748139996E-3</v>
      </c>
      <c r="Q1010">
        <f ca="1">(AVERAGE(INDIRECT("K"&amp;N1010):L1010)+AVERAGE(L981:L1010))/2</f>
        <v>0.44676436860305146</v>
      </c>
      <c r="R1010">
        <f ca="1">IF(ROW(P1010)-N1010&gt;10,VAR(INDIRECT("K"&amp;N1010):L1010),$L$6951/4)</f>
        <v>2.2457152593884783E-2</v>
      </c>
      <c r="S1010">
        <f t="shared" ca="1" si="137"/>
        <v>0.38965124536781509</v>
      </c>
      <c r="T1010">
        <f t="shared" ca="1" si="138"/>
        <v>5.4414296482820264E-2</v>
      </c>
      <c r="V1010">
        <f t="shared" si="139"/>
        <v>1</v>
      </c>
      <c r="W1010">
        <f t="shared" ca="1" si="140"/>
        <v>0</v>
      </c>
      <c r="X1010">
        <f t="shared" ca="1" si="141"/>
        <v>0</v>
      </c>
      <c r="Y1010">
        <f t="shared" ca="1" si="142"/>
        <v>1</v>
      </c>
      <c r="Z1010">
        <f t="shared" ca="1" si="143"/>
        <v>0</v>
      </c>
    </row>
    <row r="1011" spans="1:26" x14ac:dyDescent="0.3">
      <c r="A1011">
        <v>1305</v>
      </c>
      <c r="B1011" t="s">
        <v>8</v>
      </c>
      <c r="C1011" t="s">
        <v>9</v>
      </c>
      <c r="D1011" s="1">
        <v>2.3703703703703703E-2</v>
      </c>
      <c r="E1011">
        <v>1</v>
      </c>
      <c r="F1011">
        <v>9</v>
      </c>
      <c r="G1011">
        <v>56</v>
      </c>
      <c r="H1011">
        <v>0.9</v>
      </c>
      <c r="I1011">
        <v>6.25E-2</v>
      </c>
      <c r="J1011">
        <v>2.1072796934865926E-2</v>
      </c>
      <c r="K1011">
        <v>0.55526908335394654</v>
      </c>
      <c r="L1011">
        <v>0.59379789272030659</v>
      </c>
      <c r="M1011">
        <f t="shared" si="135"/>
        <v>5</v>
      </c>
      <c r="N1011">
        <f t="shared" si="136"/>
        <v>956</v>
      </c>
      <c r="O1011">
        <f ca="1">AVERAGE(INDIRECT("K"&amp;N1011):K1011)</f>
        <v>0.59032278126729409</v>
      </c>
      <c r="P1011">
        <f ca="1">IF(ROW(P1011)-N1011&gt;10,VAR(INDIRECT("K"&amp;N1011):K1011),$K$6951/4)</f>
        <v>1.3740910163609894E-3</v>
      </c>
      <c r="Q1011">
        <f ca="1">(AVERAGE(INDIRECT("K"&amp;N1011):L1011)+AVERAGE(L982:L1011))/2</f>
        <v>0.45507697147768067</v>
      </c>
      <c r="R1011">
        <f ca="1">IF(ROW(P1011)-N1011&gt;10,VAR(INDIRECT("K"&amp;N1011):L1011),$L$6951/4)</f>
        <v>2.2147056263320513E-2</v>
      </c>
      <c r="S1011">
        <f t="shared" ca="1" si="137"/>
        <v>0.39781735841659566</v>
      </c>
      <c r="T1011">
        <f t="shared" ca="1" si="138"/>
        <v>5.5006562626003008E-2</v>
      </c>
      <c r="V1011">
        <f t="shared" si="139"/>
        <v>1</v>
      </c>
      <c r="W1011">
        <f t="shared" ca="1" si="140"/>
        <v>0</v>
      </c>
      <c r="X1011">
        <f t="shared" ca="1" si="141"/>
        <v>0</v>
      </c>
      <c r="Y1011">
        <f t="shared" ca="1" si="142"/>
        <v>1</v>
      </c>
      <c r="Z1011">
        <f t="shared" ca="1" si="143"/>
        <v>0</v>
      </c>
    </row>
    <row r="1012" spans="1:26" x14ac:dyDescent="0.3">
      <c r="A1012">
        <v>1305</v>
      </c>
      <c r="B1012" t="s">
        <v>8</v>
      </c>
      <c r="C1012" t="s">
        <v>9</v>
      </c>
      <c r="D1012" s="1">
        <v>2.3912037037037037E-2</v>
      </c>
      <c r="E1012">
        <v>1</v>
      </c>
      <c r="F1012">
        <v>9</v>
      </c>
      <c r="G1012">
        <v>57</v>
      </c>
      <c r="H1012">
        <v>0.93333333333333324</v>
      </c>
      <c r="I1012">
        <v>6.25E-2</v>
      </c>
      <c r="J1012">
        <v>2.1072796934865926E-2</v>
      </c>
      <c r="K1012">
        <v>0.56188827469319413</v>
      </c>
      <c r="L1012">
        <v>0.64046455938697322</v>
      </c>
      <c r="M1012">
        <f t="shared" si="135"/>
        <v>5</v>
      </c>
      <c r="N1012">
        <f t="shared" si="136"/>
        <v>956</v>
      </c>
      <c r="O1012">
        <f ca="1">AVERAGE(INDIRECT("K"&amp;N1012):K1012)</f>
        <v>0.5898239302747661</v>
      </c>
      <c r="P1012">
        <f ca="1">IF(ROW(P1012)-N1012&gt;10,VAR(INDIRECT("K"&amp;N1012):K1012),$K$6951/4)</f>
        <v>1.3637382586096506E-3</v>
      </c>
      <c r="Q1012">
        <f ca="1">(AVERAGE(INDIRECT("K"&amp;N1012):L1012)+AVERAGE(L983:L1012))/2</f>
        <v>0.46002528490780537</v>
      </c>
      <c r="R1012">
        <f ca="1">IF(ROW(P1012)-N1012&gt;10,VAR(INDIRECT("K"&amp;N1012):L1012),$L$6951/4)</f>
        <v>2.1942121578854685E-2</v>
      </c>
      <c r="S1012">
        <f t="shared" ca="1" si="137"/>
        <v>0.40265977080248161</v>
      </c>
      <c r="T1012">
        <f t="shared" ca="1" si="138"/>
        <v>5.5090838313396409E-2</v>
      </c>
      <c r="V1012">
        <f t="shared" si="139"/>
        <v>1</v>
      </c>
      <c r="W1012">
        <f t="shared" ca="1" si="140"/>
        <v>0</v>
      </c>
      <c r="X1012">
        <f t="shared" ca="1" si="141"/>
        <v>0</v>
      </c>
      <c r="Y1012">
        <f t="shared" ca="1" si="142"/>
        <v>1</v>
      </c>
      <c r="Z1012">
        <f t="shared" ca="1" si="143"/>
        <v>0</v>
      </c>
    </row>
    <row r="1013" spans="1:26" x14ac:dyDescent="0.3">
      <c r="A1013">
        <v>1305</v>
      </c>
      <c r="B1013" t="s">
        <v>8</v>
      </c>
      <c r="C1013" t="s">
        <v>9</v>
      </c>
      <c r="D1013" s="1">
        <v>2.5219907407407406E-2</v>
      </c>
      <c r="E1013">
        <v>1</v>
      </c>
      <c r="F1013">
        <v>10</v>
      </c>
      <c r="G1013">
        <v>58</v>
      </c>
      <c r="H1013">
        <v>0.5</v>
      </c>
      <c r="I1013">
        <v>0.9375</v>
      </c>
      <c r="J1013">
        <v>0.235202492211838</v>
      </c>
      <c r="K1013">
        <v>0.5706438766275973</v>
      </c>
      <c r="L1013">
        <v>0.66379789272030643</v>
      </c>
      <c r="M1013">
        <f t="shared" si="135"/>
        <v>5</v>
      </c>
      <c r="N1013">
        <f t="shared" si="136"/>
        <v>956</v>
      </c>
      <c r="O1013">
        <f ca="1">AVERAGE(INDIRECT("K"&amp;N1013):K1013)</f>
        <v>0.58949323969464251</v>
      </c>
      <c r="P1013">
        <f ca="1">IF(ROW(P1013)-N1013&gt;10,VAR(INDIRECT("K"&amp;N1013):K1013),$K$6951/4)</f>
        <v>1.3461556890698471E-3</v>
      </c>
      <c r="Q1013">
        <f ca="1">(AVERAGE(INDIRECT("K"&amp;N1013):L1013)+AVERAGE(L984:L1013))/2</f>
        <v>0.46158292214941743</v>
      </c>
      <c r="R1013">
        <f ca="1">IF(ROW(P1013)-N1013&gt;10,VAR(INDIRECT("K"&amp;N1013):L1013),$L$6951/4)</f>
        <v>2.1805829702455093E-2</v>
      </c>
      <c r="S1013">
        <f t="shared" ca="1" si="137"/>
        <v>0.40416197849331897</v>
      </c>
      <c r="T1013">
        <f t="shared" ca="1" si="138"/>
        <v>5.476352911237347E-2</v>
      </c>
      <c r="V1013">
        <f t="shared" si="139"/>
        <v>1</v>
      </c>
      <c r="W1013">
        <f t="shared" ca="1" si="140"/>
        <v>0</v>
      </c>
      <c r="X1013">
        <f t="shared" ca="1" si="141"/>
        <v>0</v>
      </c>
      <c r="Y1013">
        <f t="shared" ca="1" si="142"/>
        <v>1</v>
      </c>
      <c r="Z1013">
        <f t="shared" ca="1" si="143"/>
        <v>0</v>
      </c>
    </row>
    <row r="1014" spans="1:26" x14ac:dyDescent="0.3">
      <c r="A1014">
        <v>1305</v>
      </c>
      <c r="B1014" t="s">
        <v>8</v>
      </c>
      <c r="C1014" t="s">
        <v>9</v>
      </c>
      <c r="D1014" s="1">
        <v>2.5520833333333333E-2</v>
      </c>
      <c r="E1014">
        <v>1</v>
      </c>
      <c r="F1014">
        <v>10</v>
      </c>
      <c r="G1014">
        <v>59</v>
      </c>
      <c r="H1014">
        <v>0.16666666666666666</v>
      </c>
      <c r="I1014">
        <v>0.9375</v>
      </c>
      <c r="J1014">
        <v>0.235202492211838</v>
      </c>
      <c r="K1014">
        <v>0.56973023357465591</v>
      </c>
      <c r="L1014">
        <v>0.49079049844236755</v>
      </c>
      <c r="M1014">
        <f t="shared" si="135"/>
        <v>5</v>
      </c>
      <c r="N1014">
        <f t="shared" si="136"/>
        <v>956</v>
      </c>
      <c r="O1014">
        <f ca="1">AVERAGE(INDIRECT("K"&amp;N1014):K1014)</f>
        <v>0.58915827348921901</v>
      </c>
      <c r="P1014">
        <f ca="1">IF(ROW(P1014)-N1014&gt;10,VAR(INDIRECT("K"&amp;N1014):K1014),$K$6951/4)</f>
        <v>1.3295660473915884E-3</v>
      </c>
      <c r="Q1014">
        <f ca="1">(AVERAGE(INDIRECT("K"&amp;N1014):L1014)+AVERAGE(L985:L1014))/2</f>
        <v>0.46337683306952837</v>
      </c>
      <c r="R1014">
        <f ca="1">IF(ROW(P1014)-N1014&gt;10,VAR(INDIRECT("K"&amp;N1014):L1014),$L$6951/4)</f>
        <v>2.1467367071432278E-2</v>
      </c>
      <c r="S1014">
        <f t="shared" ca="1" si="137"/>
        <v>0.40592103648838029</v>
      </c>
      <c r="T1014">
        <f t="shared" ca="1" si="138"/>
        <v>5.4920672731198827E-2</v>
      </c>
      <c r="V1014">
        <f t="shared" si="139"/>
        <v>1</v>
      </c>
      <c r="W1014">
        <f t="shared" ca="1" si="140"/>
        <v>0</v>
      </c>
      <c r="X1014">
        <f t="shared" ca="1" si="141"/>
        <v>0</v>
      </c>
      <c r="Y1014">
        <f t="shared" ca="1" si="142"/>
        <v>1</v>
      </c>
      <c r="Z1014">
        <f t="shared" ca="1" si="143"/>
        <v>0</v>
      </c>
    </row>
    <row r="1015" spans="1:26" x14ac:dyDescent="0.3">
      <c r="A1015">
        <v>1305</v>
      </c>
      <c r="B1015" t="s">
        <v>8</v>
      </c>
      <c r="C1015" t="s">
        <v>9</v>
      </c>
      <c r="D1015" s="1">
        <v>2.5972222222222223E-2</v>
      </c>
      <c r="E1015">
        <v>1</v>
      </c>
      <c r="F1015">
        <v>10</v>
      </c>
      <c r="G1015">
        <v>60</v>
      </c>
      <c r="H1015">
        <v>0</v>
      </c>
      <c r="I1015">
        <v>0.9375</v>
      </c>
      <c r="J1015">
        <v>0.235202492211838</v>
      </c>
      <c r="K1015">
        <v>0.57138417589349766</v>
      </c>
      <c r="L1015">
        <v>0.25745716510903427</v>
      </c>
      <c r="M1015">
        <f t="shared" si="135"/>
        <v>5</v>
      </c>
      <c r="N1015">
        <f t="shared" si="136"/>
        <v>956</v>
      </c>
      <c r="O1015">
        <f ca="1">AVERAGE(INDIRECT("K"&amp;N1015):K1015)</f>
        <v>0.58886203852929031</v>
      </c>
      <c r="P1015">
        <f ca="1">IF(ROW(P1015)-N1015&gt;10,VAR(INDIRECT("K"&amp;N1015):K1015),$K$6951/4)</f>
        <v>1.3122963387282259E-3</v>
      </c>
      <c r="Q1015">
        <f ca="1">(AVERAGE(INDIRECT("K"&amp;N1015):L1015)+AVERAGE(L986:L1015))/2</f>
        <v>0.45797716125326571</v>
      </c>
      <c r="R1015">
        <f ca="1">IF(ROW(P1015)-N1015&gt;10,VAR(INDIRECT("K"&amp;N1015):L1015),$L$6951/4)</f>
        <v>2.1669349023696386E-2</v>
      </c>
      <c r="S1015">
        <f t="shared" ca="1" si="137"/>
        <v>0.40056701131153294</v>
      </c>
      <c r="T1015">
        <f t="shared" ca="1" si="138"/>
        <v>5.3841300899148743E-2</v>
      </c>
      <c r="V1015">
        <f t="shared" si="139"/>
        <v>1</v>
      </c>
      <c r="W1015">
        <f t="shared" ca="1" si="140"/>
        <v>0</v>
      </c>
      <c r="X1015">
        <f t="shared" ca="1" si="141"/>
        <v>0</v>
      </c>
      <c r="Y1015">
        <f t="shared" ca="1" si="142"/>
        <v>1</v>
      </c>
      <c r="Z1015">
        <f t="shared" ca="1" si="143"/>
        <v>0</v>
      </c>
    </row>
    <row r="1016" spans="1:26" x14ac:dyDescent="0.3">
      <c r="A1016">
        <v>1305</v>
      </c>
      <c r="B1016" t="s">
        <v>8</v>
      </c>
      <c r="C1016" t="s">
        <v>9</v>
      </c>
      <c r="D1016" s="1">
        <v>2.630787037037037E-2</v>
      </c>
      <c r="E1016">
        <v>1</v>
      </c>
      <c r="F1016">
        <v>10</v>
      </c>
      <c r="G1016">
        <v>61</v>
      </c>
      <c r="H1016">
        <v>0</v>
      </c>
      <c r="I1016">
        <v>0.9375</v>
      </c>
      <c r="J1016">
        <v>0.235202492211838</v>
      </c>
      <c r="K1016">
        <v>0.57367844024727432</v>
      </c>
      <c r="L1016">
        <v>0.1407904984423676</v>
      </c>
      <c r="M1016">
        <f t="shared" si="135"/>
        <v>5</v>
      </c>
      <c r="N1016">
        <f t="shared" si="136"/>
        <v>956</v>
      </c>
      <c r="O1016">
        <f ca="1">AVERAGE(INDIRECT("K"&amp;N1016):K1016)</f>
        <v>0.58861312708204416</v>
      </c>
      <c r="P1016">
        <f ca="1">IF(ROW(P1016)-N1016&gt;10,VAR(INDIRECT("K"&amp;N1016):K1016),$K$6951/4)</f>
        <v>1.2942041045055357E-3</v>
      </c>
      <c r="Q1016">
        <f ca="1">(AVERAGE(INDIRECT("K"&amp;N1016):L1016)+AVERAGE(L987:L1016))/2</f>
        <v>0.45291244487633192</v>
      </c>
      <c r="R1016">
        <f ca="1">IF(ROW(P1016)-N1016&gt;10,VAR(INDIRECT("K"&amp;N1016):L1016),$L$6951/4)</f>
        <v>2.2453583610092205E-2</v>
      </c>
      <c r="S1016">
        <f t="shared" ca="1" si="137"/>
        <v>0.39547051777961562</v>
      </c>
      <c r="T1016">
        <f t="shared" ca="1" si="138"/>
        <v>5.1527861802254361E-2</v>
      </c>
      <c r="V1016">
        <f t="shared" si="139"/>
        <v>1</v>
      </c>
      <c r="W1016">
        <f t="shared" ca="1" si="140"/>
        <v>0</v>
      </c>
      <c r="X1016">
        <f t="shared" ca="1" si="141"/>
        <v>0</v>
      </c>
      <c r="Y1016">
        <f t="shared" ca="1" si="142"/>
        <v>1</v>
      </c>
      <c r="Z1016">
        <f t="shared" ca="1" si="143"/>
        <v>0</v>
      </c>
    </row>
    <row r="1017" spans="1:26" x14ac:dyDescent="0.3">
      <c r="A1017">
        <v>1305</v>
      </c>
      <c r="B1017" t="s">
        <v>8</v>
      </c>
      <c r="C1017" t="s">
        <v>9</v>
      </c>
      <c r="D1017" s="1">
        <v>2.7986111111111111E-2</v>
      </c>
      <c r="E1017">
        <v>2</v>
      </c>
      <c r="F1017">
        <v>1</v>
      </c>
      <c r="G1017">
        <v>62</v>
      </c>
      <c r="H1017">
        <v>0</v>
      </c>
      <c r="I1017">
        <v>0</v>
      </c>
      <c r="J1017">
        <v>0.5</v>
      </c>
      <c r="K1017">
        <v>0.56869097667304325</v>
      </c>
      <c r="L1017">
        <v>0.1407904984423676</v>
      </c>
      <c r="M1017">
        <f t="shared" si="135"/>
        <v>5</v>
      </c>
      <c r="N1017">
        <f t="shared" si="136"/>
        <v>956</v>
      </c>
      <c r="O1017">
        <f ca="1">AVERAGE(INDIRECT("K"&amp;N1017):K1017)</f>
        <v>0.5882918020754474</v>
      </c>
      <c r="P1017">
        <f ca="1">IF(ROW(P1017)-N1017&gt;10,VAR(INDIRECT("K"&amp;N1017):K1017),$K$6951/4)</f>
        <v>1.2793891288875319E-3</v>
      </c>
      <c r="Q1017">
        <f ca="1">(AVERAGE(INDIRECT("K"&amp;N1017):L1017)+AVERAGE(L988:L1017))/2</f>
        <v>0.44942295690521472</v>
      </c>
      <c r="R1017">
        <f ca="1">IF(ROW(P1017)-N1017&gt;10,VAR(INDIRECT("K"&amp;N1017):L1017),$L$6951/4)</f>
        <v>2.3195090843203172E-2</v>
      </c>
      <c r="S1017">
        <f t="shared" ca="1" si="137"/>
        <v>0.39193009214997399</v>
      </c>
      <c r="T1017">
        <f t="shared" ca="1" si="138"/>
        <v>4.9541800752903896E-2</v>
      </c>
      <c r="V1017">
        <f t="shared" si="139"/>
        <v>1</v>
      </c>
      <c r="W1017">
        <f t="shared" ca="1" si="140"/>
        <v>0</v>
      </c>
      <c r="X1017">
        <f t="shared" ca="1" si="141"/>
        <v>0</v>
      </c>
      <c r="Y1017">
        <f t="shared" ca="1" si="142"/>
        <v>1</v>
      </c>
      <c r="Z1017">
        <f t="shared" ca="1" si="143"/>
        <v>0</v>
      </c>
    </row>
    <row r="1018" spans="1:26" x14ac:dyDescent="0.3">
      <c r="A1018">
        <v>1305</v>
      </c>
      <c r="B1018" t="s">
        <v>8</v>
      </c>
      <c r="C1018" t="s">
        <v>9</v>
      </c>
      <c r="D1018" s="1">
        <v>2.8310185185185185E-2</v>
      </c>
      <c r="E1018">
        <v>2</v>
      </c>
      <c r="F1018">
        <v>1</v>
      </c>
      <c r="G1018">
        <v>63</v>
      </c>
      <c r="H1018">
        <v>0.5</v>
      </c>
      <c r="I1018">
        <v>0</v>
      </c>
      <c r="J1018">
        <v>0.5</v>
      </c>
      <c r="K1018">
        <v>0.56973446182248355</v>
      </c>
      <c r="L1018">
        <v>0.1</v>
      </c>
      <c r="M1018">
        <f t="shared" si="135"/>
        <v>5</v>
      </c>
      <c r="N1018">
        <f t="shared" si="136"/>
        <v>956</v>
      </c>
      <c r="O1018">
        <f ca="1">AVERAGE(INDIRECT("K"&amp;N1018):K1018)</f>
        <v>0.58799724111905116</v>
      </c>
      <c r="P1018">
        <f ca="1">IF(ROW(P1018)-N1018&gt;10,VAR(INDIRECT("K"&amp;N1018):K1018),$K$6951/4)</f>
        <v>1.2642200882501723E-3</v>
      </c>
      <c r="Q1018">
        <f ca="1">(AVERAGE(INDIRECT("K"&amp;N1018):L1018)+AVERAGE(L989:L1018))/2</f>
        <v>0.44318998417570854</v>
      </c>
      <c r="R1018">
        <f ca="1">IF(ROW(P1018)-N1018&gt;10,VAR(INDIRECT("K"&amp;N1018):L1018),$L$6951/4)</f>
        <v>2.4150643199852766E-2</v>
      </c>
      <c r="S1018">
        <f t="shared" ca="1" si="137"/>
        <v>0.38567340529750466</v>
      </c>
      <c r="T1018">
        <f t="shared" ca="1" si="138"/>
        <v>4.7268936676518089E-2</v>
      </c>
      <c r="V1018">
        <f t="shared" si="139"/>
        <v>1</v>
      </c>
      <c r="W1018">
        <f t="shared" ca="1" si="140"/>
        <v>0</v>
      </c>
      <c r="X1018">
        <f t="shared" ca="1" si="141"/>
        <v>0</v>
      </c>
      <c r="Y1018">
        <f t="shared" ca="1" si="142"/>
        <v>1</v>
      </c>
      <c r="Z1018">
        <f t="shared" ca="1" si="143"/>
        <v>0</v>
      </c>
    </row>
    <row r="1019" spans="1:26" x14ac:dyDescent="0.3">
      <c r="A1019">
        <v>1305</v>
      </c>
      <c r="B1019" t="s">
        <v>8</v>
      </c>
      <c r="C1019" t="s">
        <v>9</v>
      </c>
      <c r="D1019" s="1">
        <v>2.8587962962962964E-2</v>
      </c>
      <c r="E1019">
        <v>2</v>
      </c>
      <c r="F1019">
        <v>1</v>
      </c>
      <c r="G1019">
        <v>64</v>
      </c>
      <c r="H1019">
        <v>0.83333333333333337</v>
      </c>
      <c r="I1019">
        <v>0</v>
      </c>
      <c r="J1019">
        <v>0.5</v>
      </c>
      <c r="K1019">
        <v>0.57112371332010237</v>
      </c>
      <c r="L1019">
        <v>0.44999999999999996</v>
      </c>
      <c r="M1019">
        <f t="shared" si="135"/>
        <v>5</v>
      </c>
      <c r="N1019">
        <f t="shared" si="136"/>
        <v>956</v>
      </c>
      <c r="O1019">
        <f ca="1">AVERAGE(INDIRECT("K"&amp;N1019):K1019)</f>
        <v>0.58773359224719268</v>
      </c>
      <c r="P1019">
        <f ca="1">IF(ROW(P1019)-N1019&gt;10,VAR(INDIRECT("K"&amp;N1019):K1019),$K$6951/4)</f>
        <v>1.2486017892908586E-3</v>
      </c>
      <c r="Q1019">
        <f ca="1">(AVERAGE(INDIRECT("K"&amp;N1019):L1019)+AVERAGE(L990:L1019))/2</f>
        <v>0.44550090587473984</v>
      </c>
      <c r="R1019">
        <f ca="1">IF(ROW(P1019)-N1019&gt;10,VAR(INDIRECT("K"&amp;N1019):L1019),$L$6951/4)</f>
        <v>2.3829762632431698E-2</v>
      </c>
      <c r="S1019">
        <f t="shared" ca="1" si="137"/>
        <v>0.3879424392690341</v>
      </c>
      <c r="T1019">
        <f t="shared" ca="1" si="138"/>
        <v>4.7309161571291752E-2</v>
      </c>
      <c r="V1019">
        <f t="shared" si="139"/>
        <v>1</v>
      </c>
      <c r="W1019">
        <f t="shared" ca="1" si="140"/>
        <v>0</v>
      </c>
      <c r="X1019">
        <f t="shared" ca="1" si="141"/>
        <v>0</v>
      </c>
      <c r="Y1019">
        <f t="shared" ca="1" si="142"/>
        <v>1</v>
      </c>
      <c r="Z1019">
        <f t="shared" ca="1" si="143"/>
        <v>0</v>
      </c>
    </row>
    <row r="1020" spans="1:26" x14ac:dyDescent="0.3">
      <c r="A1020">
        <v>1305</v>
      </c>
      <c r="B1020" t="s">
        <v>8</v>
      </c>
      <c r="C1020" t="s">
        <v>9</v>
      </c>
      <c r="D1020" s="1">
        <v>2.8842592592592593E-2</v>
      </c>
      <c r="E1020">
        <v>2</v>
      </c>
      <c r="F1020">
        <v>1</v>
      </c>
      <c r="G1020">
        <v>65</v>
      </c>
      <c r="H1020">
        <v>0.9</v>
      </c>
      <c r="I1020">
        <v>0</v>
      </c>
      <c r="J1020">
        <v>0.5</v>
      </c>
      <c r="K1020">
        <v>0.5717611176071512</v>
      </c>
      <c r="L1020">
        <v>0.68333333333333335</v>
      </c>
      <c r="M1020">
        <f t="shared" si="135"/>
        <v>5</v>
      </c>
      <c r="N1020">
        <f t="shared" si="136"/>
        <v>956</v>
      </c>
      <c r="O1020">
        <f ca="1">AVERAGE(INDIRECT("K"&amp;N1020):K1020)</f>
        <v>0.58748786186811519</v>
      </c>
      <c r="P1020">
        <f ca="1">IF(ROW(P1020)-N1020&gt;10,VAR(INDIRECT("K"&amp;N1020):K1020),$K$6951/4)</f>
        <v>1.2330173085812932E-3</v>
      </c>
      <c r="Q1020">
        <f ca="1">(AVERAGE(INDIRECT("K"&amp;N1020):L1020)+AVERAGE(L991:L1020))/2</f>
        <v>0.45117217190693359</v>
      </c>
      <c r="R1020">
        <f ca="1">IF(ROW(P1020)-N1020&gt;10,VAR(INDIRECT("K"&amp;N1020):L1020),$L$6951/4)</f>
        <v>2.3755734971923497E-2</v>
      </c>
      <c r="S1020">
        <f t="shared" ca="1" si="137"/>
        <v>0.3934905041822917</v>
      </c>
      <c r="T1020">
        <f t="shared" ca="1" si="138"/>
        <v>4.6908171138548588E-2</v>
      </c>
      <c r="V1020">
        <f t="shared" si="139"/>
        <v>1</v>
      </c>
      <c r="W1020">
        <f t="shared" ca="1" si="140"/>
        <v>0</v>
      </c>
      <c r="X1020">
        <f t="shared" ca="1" si="141"/>
        <v>0</v>
      </c>
      <c r="Y1020">
        <f t="shared" ca="1" si="142"/>
        <v>1</v>
      </c>
      <c r="Z1020">
        <f t="shared" ca="1" si="143"/>
        <v>0</v>
      </c>
    </row>
    <row r="1021" spans="1:26" x14ac:dyDescent="0.3">
      <c r="A1021">
        <v>1305</v>
      </c>
      <c r="B1021" t="s">
        <v>8</v>
      </c>
      <c r="C1021" t="s">
        <v>9</v>
      </c>
      <c r="D1021" s="1">
        <v>2.9074074074074075E-2</v>
      </c>
      <c r="E1021">
        <v>2</v>
      </c>
      <c r="F1021">
        <v>1</v>
      </c>
      <c r="G1021">
        <v>66</v>
      </c>
      <c r="H1021">
        <v>0.6</v>
      </c>
      <c r="I1021">
        <v>0</v>
      </c>
      <c r="J1021">
        <v>0.5</v>
      </c>
      <c r="K1021">
        <v>0.57465527359714508</v>
      </c>
      <c r="L1021">
        <v>0.73</v>
      </c>
      <c r="M1021">
        <f t="shared" si="135"/>
        <v>5</v>
      </c>
      <c r="N1021">
        <f t="shared" si="136"/>
        <v>956</v>
      </c>
      <c r="O1021">
        <f ca="1">AVERAGE(INDIRECT("K"&amp;N1021):K1021)</f>
        <v>0.58729342871249435</v>
      </c>
      <c r="P1021">
        <f ca="1">IF(ROW(P1021)-N1021&gt;10,VAR(INDIRECT("K"&amp;N1021):K1021),$K$6951/4)</f>
        <v>1.2165428921585028E-3</v>
      </c>
      <c r="Q1021">
        <f ca="1">(AVERAGE(INDIRECT("K"&amp;N1021):L1021)+AVERAGE(L992:L1021))/2</f>
        <v>0.45674224758262039</v>
      </c>
      <c r="R1021">
        <f ca="1">IF(ROW(P1021)-N1021&gt;10,VAR(INDIRECT("K"&amp;N1021):L1021),$L$6951/4)</f>
        <v>2.3823783748102224E-2</v>
      </c>
      <c r="S1021">
        <f t="shared" ca="1" si="137"/>
        <v>0.39892722093139116</v>
      </c>
      <c r="T1021">
        <f t="shared" ca="1" si="138"/>
        <v>4.6223005899099459E-2</v>
      </c>
      <c r="V1021">
        <f t="shared" si="139"/>
        <v>1</v>
      </c>
      <c r="W1021">
        <f t="shared" ca="1" si="140"/>
        <v>0</v>
      </c>
      <c r="X1021">
        <f t="shared" ca="1" si="141"/>
        <v>0</v>
      </c>
      <c r="Y1021">
        <f t="shared" ca="1" si="142"/>
        <v>1</v>
      </c>
      <c r="Z1021">
        <f t="shared" ca="1" si="143"/>
        <v>0</v>
      </c>
    </row>
    <row r="1022" spans="1:26" x14ac:dyDescent="0.3">
      <c r="A1022">
        <v>1305</v>
      </c>
      <c r="B1022" t="s">
        <v>8</v>
      </c>
      <c r="C1022" t="s">
        <v>9</v>
      </c>
      <c r="D1022" s="1">
        <v>2.9537037037037039E-2</v>
      </c>
      <c r="E1022">
        <v>2</v>
      </c>
      <c r="F1022">
        <v>1</v>
      </c>
      <c r="G1022">
        <v>67</v>
      </c>
      <c r="H1022">
        <v>0.42857142857142855</v>
      </c>
      <c r="I1022">
        <v>0</v>
      </c>
      <c r="J1022">
        <v>0.5</v>
      </c>
      <c r="K1022">
        <v>0.57453843017795803</v>
      </c>
      <c r="L1022">
        <v>0.52</v>
      </c>
      <c r="M1022">
        <f t="shared" si="135"/>
        <v>5</v>
      </c>
      <c r="N1022">
        <f t="shared" si="136"/>
        <v>956</v>
      </c>
      <c r="O1022">
        <f ca="1">AVERAGE(INDIRECT("K"&amp;N1022):K1022)</f>
        <v>0.58710305560003861</v>
      </c>
      <c r="P1022">
        <f ca="1">IF(ROW(P1022)-N1022&gt;10,VAR(INDIRECT("K"&amp;N1022):K1022),$K$6951/4)</f>
        <v>1.2005386328658842E-3</v>
      </c>
      <c r="Q1022">
        <f ca="1">(AVERAGE(INDIRECT("K"&amp;N1022):L1022)+AVERAGE(L993:L1022))/2</f>
        <v>0.45763212638908846</v>
      </c>
      <c r="R1022">
        <f ca="1">IF(ROW(P1022)-N1022&gt;10,VAR(INDIRECT("K"&amp;N1022):L1022),$L$6951/4)</f>
        <v>2.350377062680763E-2</v>
      </c>
      <c r="S1022">
        <f t="shared" ca="1" si="137"/>
        <v>0.39979961825045079</v>
      </c>
      <c r="T1022">
        <f t="shared" ca="1" si="138"/>
        <v>4.6234721874254966E-2</v>
      </c>
      <c r="V1022">
        <f t="shared" si="139"/>
        <v>1</v>
      </c>
      <c r="W1022">
        <f t="shared" ca="1" si="140"/>
        <v>0</v>
      </c>
      <c r="X1022">
        <f t="shared" ca="1" si="141"/>
        <v>0</v>
      </c>
      <c r="Y1022">
        <f t="shared" ca="1" si="142"/>
        <v>1</v>
      </c>
      <c r="Z1022">
        <f t="shared" ca="1" si="143"/>
        <v>0</v>
      </c>
    </row>
    <row r="1023" spans="1:26" x14ac:dyDescent="0.3">
      <c r="A1023">
        <v>1305</v>
      </c>
      <c r="B1023" t="s">
        <v>8</v>
      </c>
      <c r="C1023" t="s">
        <v>9</v>
      </c>
      <c r="D1023" s="1">
        <v>2.9895833333333333E-2</v>
      </c>
      <c r="E1023">
        <v>2</v>
      </c>
      <c r="F1023">
        <v>1</v>
      </c>
      <c r="G1023">
        <v>68</v>
      </c>
      <c r="H1023">
        <v>0.5714285714285714</v>
      </c>
      <c r="I1023">
        <v>0</v>
      </c>
      <c r="J1023">
        <v>0.5</v>
      </c>
      <c r="K1023">
        <v>0.58438100682126559</v>
      </c>
      <c r="L1023">
        <v>0.4</v>
      </c>
      <c r="M1023">
        <f t="shared" si="135"/>
        <v>5</v>
      </c>
      <c r="N1023">
        <f t="shared" si="136"/>
        <v>956</v>
      </c>
      <c r="O1023">
        <f ca="1">AVERAGE(INDIRECT("K"&amp;N1023):K1023)</f>
        <v>0.58706302547093903</v>
      </c>
      <c r="P1023">
        <f ca="1">IF(ROW(P1023)-N1023&gt;10,VAR(INDIRECT("K"&amp;N1023):K1023),$K$6951/4)</f>
        <v>1.182729109772213E-3</v>
      </c>
      <c r="Q1023">
        <f ca="1">(AVERAGE(INDIRECT("K"&amp;N1023):L1023)+AVERAGE(L994:L1023))/2</f>
        <v>0.45416318955878632</v>
      </c>
      <c r="R1023">
        <f ca="1">IF(ROW(P1023)-N1023&gt;10,VAR(INDIRECT("K"&amp;N1023):L1023),$L$6951/4)</f>
        <v>2.3283937696418448E-2</v>
      </c>
      <c r="S1023">
        <f t="shared" ca="1" si="137"/>
        <v>0.39637597927701734</v>
      </c>
      <c r="T1023">
        <f t="shared" ca="1" si="138"/>
        <v>4.6003629714812283E-2</v>
      </c>
      <c r="V1023">
        <f t="shared" si="139"/>
        <v>1</v>
      </c>
      <c r="W1023">
        <f t="shared" ca="1" si="140"/>
        <v>0</v>
      </c>
      <c r="X1023">
        <f t="shared" ca="1" si="141"/>
        <v>0</v>
      </c>
      <c r="Y1023">
        <f t="shared" ca="1" si="142"/>
        <v>1</v>
      </c>
      <c r="Z1023">
        <f t="shared" ca="1" si="143"/>
        <v>0</v>
      </c>
    </row>
    <row r="1024" spans="1:26" x14ac:dyDescent="0.3">
      <c r="A1024">
        <v>1305</v>
      </c>
      <c r="B1024" t="s">
        <v>8</v>
      </c>
      <c r="C1024" t="s">
        <v>9</v>
      </c>
      <c r="D1024" s="1">
        <v>3.0185185185185186E-2</v>
      </c>
      <c r="E1024">
        <v>2</v>
      </c>
      <c r="F1024">
        <v>1</v>
      </c>
      <c r="G1024">
        <v>69</v>
      </c>
      <c r="H1024">
        <v>0.66666666666666663</v>
      </c>
      <c r="I1024">
        <v>0</v>
      </c>
      <c r="J1024">
        <v>0.5</v>
      </c>
      <c r="K1024">
        <v>0.59199078005501082</v>
      </c>
      <c r="L1024">
        <v>0.5</v>
      </c>
      <c r="M1024">
        <f t="shared" si="135"/>
        <v>5</v>
      </c>
      <c r="N1024">
        <f t="shared" si="136"/>
        <v>956</v>
      </c>
      <c r="O1024">
        <f ca="1">AVERAGE(INDIRECT("K"&amp;N1024):K1024)</f>
        <v>0.58713444220404154</v>
      </c>
      <c r="P1024">
        <f ca="1">IF(ROW(P1024)-N1024&gt;10,VAR(INDIRECT("K"&amp;N1024):K1024),$K$6951/4)</f>
        <v>1.1656879587624298E-3</v>
      </c>
      <c r="Q1024">
        <f ca="1">(AVERAGE(INDIRECT("K"&amp;N1024):L1024)+AVERAGE(L995:L1024))/2</f>
        <v>0.45664246481236004</v>
      </c>
      <c r="R1024">
        <f ca="1">IF(ROW(P1024)-N1024&gt;10,VAR(INDIRECT("K"&amp;N1024):L1024),$L$6951/4)</f>
        <v>2.2999115608625189E-2</v>
      </c>
      <c r="S1024">
        <f t="shared" ca="1" si="137"/>
        <v>0.39881045722071989</v>
      </c>
      <c r="T1024">
        <f t="shared" ca="1" si="138"/>
        <v>4.591207363937113E-2</v>
      </c>
      <c r="V1024">
        <f t="shared" si="139"/>
        <v>1</v>
      </c>
      <c r="W1024">
        <f t="shared" ca="1" si="140"/>
        <v>0</v>
      </c>
      <c r="X1024">
        <f t="shared" ca="1" si="141"/>
        <v>0</v>
      </c>
      <c r="Y1024">
        <f t="shared" ca="1" si="142"/>
        <v>1</v>
      </c>
      <c r="Z1024">
        <f t="shared" ca="1" si="143"/>
        <v>0</v>
      </c>
    </row>
    <row r="1025" spans="1:26" x14ac:dyDescent="0.3">
      <c r="A1025">
        <v>1305</v>
      </c>
      <c r="B1025" t="s">
        <v>8</v>
      </c>
      <c r="C1025" t="s">
        <v>9</v>
      </c>
      <c r="D1025" s="1">
        <v>3.09375E-2</v>
      </c>
      <c r="E1025">
        <v>2</v>
      </c>
      <c r="F1025">
        <v>2</v>
      </c>
      <c r="G1025">
        <v>70</v>
      </c>
      <c r="H1025">
        <v>1</v>
      </c>
      <c r="I1025">
        <v>0.7734375</v>
      </c>
      <c r="J1025">
        <v>0.57252559726962449</v>
      </c>
      <c r="K1025">
        <v>0.60068547511853398</v>
      </c>
      <c r="L1025">
        <v>0.56666666666666665</v>
      </c>
      <c r="M1025">
        <f t="shared" si="135"/>
        <v>5</v>
      </c>
      <c r="N1025">
        <f t="shared" si="136"/>
        <v>956</v>
      </c>
      <c r="O1025">
        <f ca="1">AVERAGE(INDIRECT("K"&amp;N1025):K1025)</f>
        <v>0.58732802838853426</v>
      </c>
      <c r="P1025">
        <f ca="1">IF(ROW(P1025)-N1025&gt;10,VAR(INDIRECT("K"&amp;N1025):K1025),$K$6951/4)</f>
        <v>1.1514172231324202E-3</v>
      </c>
      <c r="Q1025">
        <f ca="1">(AVERAGE(INDIRECT("K"&amp;N1025):L1025)+AVERAGE(L996:L1025))/2</f>
        <v>0.45738239555909899</v>
      </c>
      <c r="R1025">
        <f ca="1">IF(ROW(P1025)-N1025&gt;10,VAR(INDIRECT("K"&amp;N1025):L1025),$L$6951/4)</f>
        <v>2.275887451493265E-2</v>
      </c>
      <c r="S1025">
        <f t="shared" ca="1" si="137"/>
        <v>0.39953745622415188</v>
      </c>
      <c r="T1025">
        <f t="shared" ca="1" si="138"/>
        <v>4.5836743194806642E-2</v>
      </c>
      <c r="V1025">
        <f t="shared" si="139"/>
        <v>1</v>
      </c>
      <c r="W1025">
        <f t="shared" ca="1" si="140"/>
        <v>0</v>
      </c>
      <c r="X1025">
        <f t="shared" ca="1" si="141"/>
        <v>0</v>
      </c>
      <c r="Y1025">
        <f t="shared" ca="1" si="142"/>
        <v>1</v>
      </c>
      <c r="Z1025">
        <f t="shared" ca="1" si="143"/>
        <v>0</v>
      </c>
    </row>
    <row r="1026" spans="1:26" x14ac:dyDescent="0.3">
      <c r="A1026">
        <v>1305</v>
      </c>
      <c r="B1026" t="s">
        <v>8</v>
      </c>
      <c r="C1026" t="s">
        <v>9</v>
      </c>
      <c r="D1026" s="1">
        <v>3.1261574074074074E-2</v>
      </c>
      <c r="E1026">
        <v>2</v>
      </c>
      <c r="F1026">
        <v>2</v>
      </c>
      <c r="G1026">
        <v>71</v>
      </c>
      <c r="H1026">
        <v>0.5</v>
      </c>
      <c r="I1026">
        <v>0.7734375</v>
      </c>
      <c r="J1026">
        <v>0.57252559726962449</v>
      </c>
      <c r="K1026">
        <v>0.5993616356422703</v>
      </c>
      <c r="L1026">
        <v>0.89184886945392494</v>
      </c>
      <c r="M1026">
        <f t="shared" si="135"/>
        <v>5</v>
      </c>
      <c r="N1026">
        <f t="shared" si="136"/>
        <v>956</v>
      </c>
      <c r="O1026">
        <f ca="1">AVERAGE(INDIRECT("K"&amp;N1026):K1026)</f>
        <v>0.58749751581464327</v>
      </c>
      <c r="P1026">
        <f ca="1">IF(ROW(P1026)-N1026&gt;10,VAR(INDIRECT("K"&amp;N1026):K1026),$K$6951/4)</f>
        <v>1.1370079507793424E-3</v>
      </c>
      <c r="Q1026">
        <f ca="1">(AVERAGE(INDIRECT("K"&amp;N1026):L1026)+AVERAGE(L997:L1026))/2</f>
        <v>0.46699999434192296</v>
      </c>
      <c r="R1026">
        <f ca="1">IF(ROW(P1026)-N1026&gt;10,VAR(INDIRECT("K"&amp;N1026):L1026),$L$6951/4)</f>
        <v>2.3537679300608624E-2</v>
      </c>
      <c r="S1026">
        <f t="shared" ca="1" si="137"/>
        <v>0.40890949333019044</v>
      </c>
      <c r="T1026">
        <f t="shared" ca="1" si="138"/>
        <v>4.3956573342768708E-2</v>
      </c>
      <c r="V1026">
        <f t="shared" si="139"/>
        <v>1</v>
      </c>
      <c r="W1026">
        <f t="shared" ca="1" si="140"/>
        <v>0</v>
      </c>
      <c r="X1026">
        <f t="shared" ca="1" si="141"/>
        <v>0</v>
      </c>
      <c r="Y1026">
        <f t="shared" ca="1" si="142"/>
        <v>1</v>
      </c>
      <c r="Z1026">
        <f t="shared" ca="1" si="143"/>
        <v>0</v>
      </c>
    </row>
    <row r="1027" spans="1:26" x14ac:dyDescent="0.3">
      <c r="A1027">
        <v>1305</v>
      </c>
      <c r="B1027" t="s">
        <v>8</v>
      </c>
      <c r="C1027" t="s">
        <v>9</v>
      </c>
      <c r="D1027" s="1">
        <v>3.184027777777778E-2</v>
      </c>
      <c r="E1027">
        <v>2</v>
      </c>
      <c r="F1027">
        <v>2</v>
      </c>
      <c r="G1027">
        <v>72</v>
      </c>
      <c r="H1027">
        <v>0.16666666666666666</v>
      </c>
      <c r="I1027">
        <v>0.7734375</v>
      </c>
      <c r="J1027">
        <v>0.57252559726962449</v>
      </c>
      <c r="K1027">
        <v>0.60071727280440912</v>
      </c>
      <c r="L1027">
        <v>0.54184886945392485</v>
      </c>
      <c r="M1027">
        <f t="shared" ref="M1027:M1090" si="144">IF(A1026&lt;&gt;A1027,M1026+1,M1026)</f>
        <v>5</v>
      </c>
      <c r="N1027">
        <f t="shared" ref="N1027:N1090" si="145">IF(M1027&lt;&gt;M1026,ROW(N1027),N1026)</f>
        <v>956</v>
      </c>
      <c r="O1027">
        <f ca="1">AVERAGE(INDIRECT("K"&amp;N1027):K1027)</f>
        <v>0.58768112355061219</v>
      </c>
      <c r="P1027">
        <f ca="1">IF(ROW(P1027)-N1027&gt;10,VAR(INDIRECT("K"&amp;N1027):K1027),$K$6951/4)</f>
        <v>1.1234210039404431E-3</v>
      </c>
      <c r="Q1027">
        <f ca="1">(AVERAGE(INDIRECT("K"&amp;N1027):L1027)+AVERAGE(L998:L1027))/2</f>
        <v>0.47086028589901507</v>
      </c>
      <c r="R1027">
        <f ca="1">IF(ROW(P1027)-N1027&gt;10,VAR(INDIRECT("K"&amp;N1027):L1027),$L$6951/4)</f>
        <v>2.3272304770846079E-2</v>
      </c>
      <c r="S1027">
        <f t="shared" ref="S1027:S1090" ca="1" si="146">IF((O1027*P1027+Q1027*R1027*3)/(P1027+R1027*3)&gt;0.54,(O1027*P1027+Q1027*R1027*3)/(P1027+R1027*3),(O1027*P1027+Q1027*R1027*3)/(P1027+R1027*3)-0.06)</f>
        <v>0.41271027691090184</v>
      </c>
      <c r="T1027">
        <f t="shared" ref="T1027:T1090" ca="1" si="147">P1027*R1027/(P1027+R1027)^2</f>
        <v>4.3929316817139873E-2</v>
      </c>
      <c r="V1027">
        <f t="shared" ref="V1027:V1090" si="148">IF(A1027=1301,1,IF(A1027=1302,2,IF(A1027=1303,2,IF(A1027=1304,2,IF(A1027=1305,1,IF(A1027=1306,1,IF(A1027=1307,1,IF(A1027=1308,2,IF(A1027=1309,1,IF(A1027=1310,1,IF(A1027=1311,2,IF(A1027=1312,1,IF(A1027=1313,2,IF(A1027=1314,1,IF(A1027=1315,2,IF(A1027=1316,2,IF(A1027=1401,1,IF(A1027=1402,2,IF(A1027=1403,1,IF(A1027=1404,1,IF(A1027=1405,1,IF(A1027=1406,1,IF(A1027=1407,1,IF(A1027=1408,2,IF(A1027=1501,1,IF(A1027=1502,1,IF(A1027=1503,1,IF(A1027=1504,2,IF(A1027=1601,1,IF(A1027=1602,2,IF(A1027=1701,1,0)))))))))))))))))))))))))))))))</f>
        <v>1</v>
      </c>
      <c r="W1027">
        <f t="shared" ref="W1027:W1090" ca="1" si="149">IF(AND(S1027&gt;0.5,V1027=1),1,0)</f>
        <v>0</v>
      </c>
      <c r="X1027">
        <f t="shared" ref="X1027:X1090" ca="1" si="150">IF(AND(S1027&lt;0.5,V1027=2),1,0)</f>
        <v>0</v>
      </c>
      <c r="Y1027">
        <f t="shared" ref="Y1027:Y1090" ca="1" si="151">IF(AND(S1027&lt;0.5,V1027=1),1,0)</f>
        <v>1</v>
      </c>
      <c r="Z1027">
        <f t="shared" ref="Z1027:Z1090" ca="1" si="152">IF(AND(S1027&gt;0.5,V1027=2),1,0)</f>
        <v>0</v>
      </c>
    </row>
    <row r="1028" spans="1:26" x14ac:dyDescent="0.3">
      <c r="A1028">
        <v>1305</v>
      </c>
      <c r="B1028" t="s">
        <v>8</v>
      </c>
      <c r="C1028" t="s">
        <v>9</v>
      </c>
      <c r="D1028" s="1">
        <v>3.215277777777778E-2</v>
      </c>
      <c r="E1028">
        <v>2</v>
      </c>
      <c r="F1028">
        <v>2</v>
      </c>
      <c r="G1028">
        <v>73</v>
      </c>
      <c r="H1028">
        <v>0.1</v>
      </c>
      <c r="I1028">
        <v>0.7734375</v>
      </c>
      <c r="J1028">
        <v>0.57252559726962449</v>
      </c>
      <c r="K1028">
        <v>0.59328381318726864</v>
      </c>
      <c r="L1028">
        <v>0.30851553612059157</v>
      </c>
      <c r="M1028">
        <f t="shared" si="144"/>
        <v>5</v>
      </c>
      <c r="N1028">
        <f t="shared" si="145"/>
        <v>956</v>
      </c>
      <c r="O1028">
        <f ca="1">AVERAGE(INDIRECT("K"&amp;N1028):K1028)</f>
        <v>0.58775787272371716</v>
      </c>
      <c r="P1028">
        <f ca="1">IF(ROW(P1028)-N1028&gt;10,VAR(INDIRECT("K"&amp;N1028):K1028),$K$6951/4)</f>
        <v>1.1082479362380471E-3</v>
      </c>
      <c r="Q1028">
        <f ca="1">(AVERAGE(INDIRECT("K"&amp;N1028):L1028)+AVERAGE(L999:L1028))/2</f>
        <v>0.46913742136580466</v>
      </c>
      <c r="R1028">
        <f ca="1">IF(ROW(P1028)-N1028&gt;10,VAR(INDIRECT("K"&amp;N1028):L1028),$L$6951/4)</f>
        <v>2.3279919772568682E-2</v>
      </c>
      <c r="S1028">
        <f t="shared" ca="1" si="146"/>
        <v>0.41099033979862959</v>
      </c>
      <c r="T1028">
        <f t="shared" ca="1" si="147"/>
        <v>4.3377055173797946E-2</v>
      </c>
      <c r="V1028">
        <f t="shared" si="148"/>
        <v>1</v>
      </c>
      <c r="W1028">
        <f t="shared" ca="1" si="149"/>
        <v>0</v>
      </c>
      <c r="X1028">
        <f t="shared" ca="1" si="150"/>
        <v>0</v>
      </c>
      <c r="Y1028">
        <f t="shared" ca="1" si="151"/>
        <v>1</v>
      </c>
      <c r="Z1028">
        <f t="shared" ca="1" si="152"/>
        <v>0</v>
      </c>
    </row>
    <row r="1029" spans="1:26" x14ac:dyDescent="0.3">
      <c r="A1029">
        <v>1305</v>
      </c>
      <c r="B1029" t="s">
        <v>8</v>
      </c>
      <c r="C1029" t="s">
        <v>9</v>
      </c>
      <c r="D1029" s="1">
        <v>3.2812500000000001E-2</v>
      </c>
      <c r="E1029">
        <v>2</v>
      </c>
      <c r="F1029">
        <v>2</v>
      </c>
      <c r="G1029">
        <v>74</v>
      </c>
      <c r="H1029">
        <v>0.39999999999999997</v>
      </c>
      <c r="I1029">
        <v>0.7734375</v>
      </c>
      <c r="J1029">
        <v>0.57252559726962449</v>
      </c>
      <c r="K1029">
        <v>0.5885456923188348</v>
      </c>
      <c r="L1029">
        <v>0.26184886945392488</v>
      </c>
      <c r="M1029">
        <f t="shared" si="144"/>
        <v>5</v>
      </c>
      <c r="N1029">
        <f t="shared" si="145"/>
        <v>956</v>
      </c>
      <c r="O1029">
        <f ca="1">AVERAGE(INDIRECT("K"&amp;N1029):K1029)</f>
        <v>0.58776851893446191</v>
      </c>
      <c r="P1029">
        <f ca="1">IF(ROW(P1029)-N1029&gt;10,VAR(INDIRECT("K"&amp;N1029):K1029),$K$6951/4)</f>
        <v>1.0930748449528823E-3</v>
      </c>
      <c r="Q1029">
        <f ca="1">(AVERAGE(INDIRECT("K"&amp;N1029):L1029)+AVERAGE(L1000:L1029))/2</f>
        <v>0.46841866640049085</v>
      </c>
      <c r="R1029">
        <f ca="1">IF(ROW(P1029)-N1029&gt;10,VAR(INDIRECT("K"&amp;N1029):L1029),$L$6951/4)</f>
        <v>2.3422923398548259E-2</v>
      </c>
      <c r="S1029">
        <f t="shared" ca="1" si="146"/>
        <v>0.41024679068006215</v>
      </c>
      <c r="T1029">
        <f t="shared" ca="1" si="147"/>
        <v>4.2598257545858352E-2</v>
      </c>
      <c r="V1029">
        <f t="shared" si="148"/>
        <v>1</v>
      </c>
      <c r="W1029">
        <f t="shared" ca="1" si="149"/>
        <v>0</v>
      </c>
      <c r="X1029">
        <f t="shared" ca="1" si="150"/>
        <v>0</v>
      </c>
      <c r="Y1029">
        <f t="shared" ca="1" si="151"/>
        <v>1</v>
      </c>
      <c r="Z1029">
        <f t="shared" ca="1" si="152"/>
        <v>0</v>
      </c>
    </row>
    <row r="1030" spans="1:26" x14ac:dyDescent="0.3">
      <c r="A1030">
        <v>1305</v>
      </c>
      <c r="B1030" t="s">
        <v>8</v>
      </c>
      <c r="C1030" t="s">
        <v>9</v>
      </c>
      <c r="D1030" s="1">
        <v>3.3414351851851855E-2</v>
      </c>
      <c r="E1030">
        <v>2</v>
      </c>
      <c r="F1030">
        <v>2</v>
      </c>
      <c r="G1030">
        <v>75</v>
      </c>
      <c r="H1030">
        <v>0.2857142857142857</v>
      </c>
      <c r="I1030">
        <v>0.7734375</v>
      </c>
      <c r="J1030">
        <v>0.57252559726962449</v>
      </c>
      <c r="K1030">
        <v>0.58286579988846199</v>
      </c>
      <c r="L1030">
        <v>0.47184886945392485</v>
      </c>
      <c r="M1030">
        <f t="shared" si="144"/>
        <v>5</v>
      </c>
      <c r="N1030">
        <f t="shared" si="145"/>
        <v>956</v>
      </c>
      <c r="O1030">
        <f ca="1">AVERAGE(INDIRECT("K"&amp;N1030):K1030)</f>
        <v>0.58770314934718182</v>
      </c>
      <c r="P1030">
        <f ca="1">IF(ROW(P1030)-N1030&gt;10,VAR(INDIRECT("K"&amp;N1030):K1030),$K$6951/4)</f>
        <v>1.0786240519849168E-3</v>
      </c>
      <c r="Q1030">
        <f ca="1">(AVERAGE(INDIRECT("K"&amp;N1030):L1030)+AVERAGE(L1001:L1030))/2</f>
        <v>0.47384071738181799</v>
      </c>
      <c r="R1030">
        <f ca="1">IF(ROW(P1030)-N1030&gt;10,VAR(INDIRECT("K"&amp;N1030):L1030),$L$6951/4)</f>
        <v>2.3154374945776279E-2</v>
      </c>
      <c r="S1030">
        <f t="shared" ca="1" si="146"/>
        <v>0.41558173967952206</v>
      </c>
      <c r="T1030">
        <f t="shared" ca="1" si="147"/>
        <v>4.2529358624695861E-2</v>
      </c>
      <c r="V1030">
        <f t="shared" si="148"/>
        <v>1</v>
      </c>
      <c r="W1030">
        <f t="shared" ca="1" si="149"/>
        <v>0</v>
      </c>
      <c r="X1030">
        <f t="shared" ca="1" si="150"/>
        <v>0</v>
      </c>
      <c r="Y1030">
        <f t="shared" ca="1" si="151"/>
        <v>1</v>
      </c>
      <c r="Z1030">
        <f t="shared" ca="1" si="152"/>
        <v>0</v>
      </c>
    </row>
    <row r="1031" spans="1:26" x14ac:dyDescent="0.3">
      <c r="A1031">
        <v>1305</v>
      </c>
      <c r="B1031" t="s">
        <v>8</v>
      </c>
      <c r="C1031" t="s">
        <v>9</v>
      </c>
      <c r="D1031" s="1">
        <v>3.4282407407407407E-2</v>
      </c>
      <c r="E1031">
        <v>2</v>
      </c>
      <c r="F1031">
        <v>3</v>
      </c>
      <c r="G1031">
        <v>76</v>
      </c>
      <c r="H1031">
        <v>0.16666666666666666</v>
      </c>
      <c r="I1031">
        <v>0.1875</v>
      </c>
      <c r="J1031">
        <v>0.5</v>
      </c>
      <c r="K1031">
        <v>0.57613938096794914</v>
      </c>
      <c r="L1031">
        <v>0.39184886945392489</v>
      </c>
      <c r="M1031">
        <f t="shared" si="144"/>
        <v>5</v>
      </c>
      <c r="N1031">
        <f t="shared" si="145"/>
        <v>956</v>
      </c>
      <c r="O1031">
        <f ca="1">AVERAGE(INDIRECT("K"&amp;N1031):K1031)</f>
        <v>0.58755099450008674</v>
      </c>
      <c r="P1031">
        <f ca="1">IF(ROW(P1031)-N1031&gt;10,VAR(INDIRECT("K"&amp;N1031):K1031),$K$6951/4)</f>
        <v>1.0660018813680367E-3</v>
      </c>
      <c r="Q1031">
        <f ca="1">(AVERAGE(INDIRECT("K"&amp;N1031):L1031)+AVERAGE(L1002:L1031))/2</f>
        <v>0.47375202979931508</v>
      </c>
      <c r="R1031">
        <f ca="1">IF(ROW(P1031)-N1031&gt;10,VAR(INDIRECT("K"&amp;N1031):L1031),$L$6951/4)</f>
        <v>2.296844599212728E-2</v>
      </c>
      <c r="S1031">
        <f t="shared" ca="1" si="146"/>
        <v>0.41548573835363717</v>
      </c>
      <c r="T1031">
        <f t="shared" ca="1" si="147"/>
        <v>4.2385887785797792E-2</v>
      </c>
      <c r="V1031">
        <f t="shared" si="148"/>
        <v>1</v>
      </c>
      <c r="W1031">
        <f t="shared" ca="1" si="149"/>
        <v>0</v>
      </c>
      <c r="X1031">
        <f t="shared" ca="1" si="150"/>
        <v>0</v>
      </c>
      <c r="Y1031">
        <f t="shared" ca="1" si="151"/>
        <v>1</v>
      </c>
      <c r="Z1031">
        <f t="shared" ca="1" si="152"/>
        <v>0</v>
      </c>
    </row>
    <row r="1032" spans="1:26" x14ac:dyDescent="0.3">
      <c r="A1032">
        <v>1305</v>
      </c>
      <c r="B1032" t="s">
        <v>8</v>
      </c>
      <c r="C1032" t="s">
        <v>9</v>
      </c>
      <c r="D1032" s="1">
        <v>3.4513888888888886E-2</v>
      </c>
      <c r="E1032">
        <v>2</v>
      </c>
      <c r="F1032">
        <v>3</v>
      </c>
      <c r="G1032">
        <v>77</v>
      </c>
      <c r="H1032">
        <v>0.5</v>
      </c>
      <c r="I1032">
        <v>0.1875</v>
      </c>
      <c r="J1032">
        <v>0.5</v>
      </c>
      <c r="K1032">
        <v>0.57651215618600071</v>
      </c>
      <c r="L1032">
        <v>0.23541666666666666</v>
      </c>
      <c r="M1032">
        <f t="shared" si="144"/>
        <v>5</v>
      </c>
      <c r="N1032">
        <f t="shared" si="145"/>
        <v>956</v>
      </c>
      <c r="O1032">
        <f ca="1">AVERAGE(INDIRECT("K"&amp;N1032):K1032)</f>
        <v>0.58740763296354015</v>
      </c>
      <c r="P1032">
        <f ca="1">IF(ROW(P1032)-N1032&gt;10,VAR(INDIRECT("K"&amp;N1032):K1032),$K$6951/4)</f>
        <v>1.0535580856461167E-3</v>
      </c>
      <c r="Q1032">
        <f ca="1">(AVERAGE(INDIRECT("K"&amp;N1032):L1032)+AVERAGE(L1003:L1032))/2</f>
        <v>0.46860931177646126</v>
      </c>
      <c r="R1032">
        <f ca="1">IF(ROW(P1032)-N1032&gt;10,VAR(INDIRECT("K"&amp;N1032):L1032),$L$6951/4)</f>
        <v>2.3184992545414319E-2</v>
      </c>
      <c r="S1032">
        <f t="shared" ca="1" si="146"/>
        <v>0.41038191519569667</v>
      </c>
      <c r="T1032">
        <f t="shared" ca="1" si="147"/>
        <v>4.1576904382674557E-2</v>
      </c>
      <c r="V1032">
        <f t="shared" si="148"/>
        <v>1</v>
      </c>
      <c r="W1032">
        <f t="shared" ca="1" si="149"/>
        <v>0</v>
      </c>
      <c r="X1032">
        <f t="shared" ca="1" si="150"/>
        <v>0</v>
      </c>
      <c r="Y1032">
        <f t="shared" ca="1" si="151"/>
        <v>1</v>
      </c>
      <c r="Z1032">
        <f t="shared" ca="1" si="152"/>
        <v>0</v>
      </c>
    </row>
    <row r="1033" spans="1:26" x14ac:dyDescent="0.3">
      <c r="A1033">
        <v>1305</v>
      </c>
      <c r="B1033" t="s">
        <v>8</v>
      </c>
      <c r="C1033" t="s">
        <v>9</v>
      </c>
      <c r="D1033" s="1">
        <v>3.4780092592592592E-2</v>
      </c>
      <c r="E1033">
        <v>2</v>
      </c>
      <c r="F1033">
        <v>3</v>
      </c>
      <c r="G1033">
        <v>78</v>
      </c>
      <c r="H1033">
        <v>0.33333333333333331</v>
      </c>
      <c r="I1033">
        <v>0.1875</v>
      </c>
      <c r="J1033">
        <v>0.5</v>
      </c>
      <c r="K1033">
        <v>0.58339653309553663</v>
      </c>
      <c r="L1033">
        <v>0.46875</v>
      </c>
      <c r="M1033">
        <f t="shared" si="144"/>
        <v>5</v>
      </c>
      <c r="N1033">
        <f t="shared" si="145"/>
        <v>956</v>
      </c>
      <c r="O1033">
        <f ca="1">AVERAGE(INDIRECT("K"&amp;N1033):K1033)</f>
        <v>0.58735620860625803</v>
      </c>
      <c r="P1033">
        <f ca="1">IF(ROW(P1033)-N1033&gt;10,VAR(INDIRECT("K"&amp;N1033):K1033),$K$6951/4)</f>
        <v>1.0400817813379652E-3</v>
      </c>
      <c r="Q1033">
        <f ca="1">(AVERAGE(INDIRECT("K"&amp;N1033):L1033)+AVERAGE(L1004:L1033))/2</f>
        <v>0.46703143035502764</v>
      </c>
      <c r="R1033">
        <f ca="1">IF(ROW(P1033)-N1033&gt;10,VAR(INDIRECT("K"&amp;N1033):L1033),$L$6951/4)</f>
        <v>2.293261893487741E-2</v>
      </c>
      <c r="S1033">
        <f t="shared" ca="1" si="146"/>
        <v>0.40882340205746526</v>
      </c>
      <c r="T1033">
        <f t="shared" ca="1" si="147"/>
        <v>4.1503738357200726E-2</v>
      </c>
      <c r="V1033">
        <f t="shared" si="148"/>
        <v>1</v>
      </c>
      <c r="W1033">
        <f t="shared" ca="1" si="149"/>
        <v>0</v>
      </c>
      <c r="X1033">
        <f t="shared" ca="1" si="150"/>
        <v>0</v>
      </c>
      <c r="Y1033">
        <f t="shared" ca="1" si="151"/>
        <v>1</v>
      </c>
      <c r="Z1033">
        <f t="shared" ca="1" si="152"/>
        <v>0</v>
      </c>
    </row>
    <row r="1034" spans="1:26" x14ac:dyDescent="0.3">
      <c r="A1034">
        <v>1305</v>
      </c>
      <c r="B1034" t="s">
        <v>8</v>
      </c>
      <c r="C1034" t="s">
        <v>9</v>
      </c>
      <c r="D1034" s="1">
        <v>3.5104166666666665E-2</v>
      </c>
      <c r="E1034">
        <v>2</v>
      </c>
      <c r="F1034">
        <v>3</v>
      </c>
      <c r="G1034">
        <v>79</v>
      </c>
      <c r="H1034">
        <v>0.6</v>
      </c>
      <c r="I1034">
        <v>0.1875</v>
      </c>
      <c r="J1034">
        <v>0.5</v>
      </c>
      <c r="K1034">
        <v>0.5900305288851172</v>
      </c>
      <c r="L1034">
        <v>0.3520833333333333</v>
      </c>
      <c r="M1034">
        <f t="shared" si="144"/>
        <v>5</v>
      </c>
      <c r="N1034">
        <f t="shared" si="145"/>
        <v>956</v>
      </c>
      <c r="O1034">
        <f ca="1">AVERAGE(INDIRECT("K"&amp;N1034):K1034)</f>
        <v>0.58739006076168665</v>
      </c>
      <c r="P1034">
        <f ca="1">IF(ROW(P1034)-N1034&gt;10,VAR(INDIRECT("K"&amp;N1034):K1034),$K$6951/4)</f>
        <v>1.0268379310316852E-3</v>
      </c>
      <c r="Q1034">
        <f ca="1">(AVERAGE(INDIRECT("K"&amp;N1034):L1034)+AVERAGE(L1005:L1034))/2</f>
        <v>0.45871627961092176</v>
      </c>
      <c r="R1034">
        <f ca="1">IF(ROW(P1034)-N1034&gt;10,VAR(INDIRECT("K"&amp;N1034):L1034),$L$6951/4)</f>
        <v>2.2837733311761685E-2</v>
      </c>
      <c r="S1034">
        <f t="shared" ca="1" si="146"/>
        <v>0.40061629467086285</v>
      </c>
      <c r="T1034">
        <f t="shared" ca="1" si="147"/>
        <v>4.117632924827451E-2</v>
      </c>
      <c r="V1034">
        <f t="shared" si="148"/>
        <v>1</v>
      </c>
      <c r="W1034">
        <f t="shared" ca="1" si="149"/>
        <v>0</v>
      </c>
      <c r="X1034">
        <f t="shared" ca="1" si="150"/>
        <v>0</v>
      </c>
      <c r="Y1034">
        <f t="shared" ca="1" si="151"/>
        <v>1</v>
      </c>
      <c r="Z1034">
        <f t="shared" ca="1" si="152"/>
        <v>0</v>
      </c>
    </row>
    <row r="1035" spans="1:26" x14ac:dyDescent="0.3">
      <c r="A1035">
        <v>1305</v>
      </c>
      <c r="B1035" t="s">
        <v>8</v>
      </c>
      <c r="C1035" t="s">
        <v>9</v>
      </c>
      <c r="D1035" s="1">
        <v>3.5555555555555556E-2</v>
      </c>
      <c r="E1035">
        <v>2</v>
      </c>
      <c r="F1035">
        <v>3</v>
      </c>
      <c r="G1035">
        <v>80</v>
      </c>
      <c r="H1035">
        <v>0.39999999999999997</v>
      </c>
      <c r="I1035">
        <v>0.1875</v>
      </c>
      <c r="J1035">
        <v>0.5</v>
      </c>
      <c r="K1035">
        <v>0.59645545733293404</v>
      </c>
      <c r="L1035">
        <v>0.53874999999999995</v>
      </c>
      <c r="M1035">
        <f t="shared" si="144"/>
        <v>5</v>
      </c>
      <c r="N1035">
        <f t="shared" si="145"/>
        <v>956</v>
      </c>
      <c r="O1035">
        <f ca="1">AVERAGE(INDIRECT("K"&amp;N1035):K1035)</f>
        <v>0.58750337821882725</v>
      </c>
      <c r="P1035">
        <f ca="1">IF(ROW(P1035)-N1035&gt;10,VAR(INDIRECT("K"&amp;N1035):K1035),$K$6951/4)</f>
        <v>1.0148672502250384E-3</v>
      </c>
      <c r="Q1035">
        <f ca="1">(AVERAGE(INDIRECT("K"&amp;N1035):L1035)+AVERAGE(L1006:L1035))/2</f>
        <v>0.45995479050314803</v>
      </c>
      <c r="R1035">
        <f ca="1">IF(ROW(P1035)-N1035&gt;10,VAR(INDIRECT("K"&amp;N1035):L1035),$L$6951/4)</f>
        <v>2.2606127848741466E-2</v>
      </c>
      <c r="S1035">
        <f t="shared" ca="1" si="146"/>
        <v>0.40183534798063641</v>
      </c>
      <c r="T1035">
        <f t="shared" ca="1" si="147"/>
        <v>4.1118668075540793E-2</v>
      </c>
      <c r="V1035">
        <f t="shared" si="148"/>
        <v>1</v>
      </c>
      <c r="W1035">
        <f t="shared" ca="1" si="149"/>
        <v>0</v>
      </c>
      <c r="X1035">
        <f t="shared" ca="1" si="150"/>
        <v>0</v>
      </c>
      <c r="Y1035">
        <f t="shared" ca="1" si="151"/>
        <v>1</v>
      </c>
      <c r="Z1035">
        <f t="shared" ca="1" si="152"/>
        <v>0</v>
      </c>
    </row>
    <row r="1036" spans="1:26" x14ac:dyDescent="0.3">
      <c r="A1036">
        <v>1305</v>
      </c>
      <c r="B1036" t="s">
        <v>8</v>
      </c>
      <c r="C1036" t="s">
        <v>9</v>
      </c>
      <c r="D1036" s="1">
        <v>3.5960648148148151E-2</v>
      </c>
      <c r="E1036">
        <v>2</v>
      </c>
      <c r="F1036">
        <v>3</v>
      </c>
      <c r="G1036">
        <v>81</v>
      </c>
      <c r="H1036">
        <v>0.5714285714285714</v>
      </c>
      <c r="I1036">
        <v>0.1875</v>
      </c>
      <c r="J1036">
        <v>0.5</v>
      </c>
      <c r="K1036">
        <v>0.60197247090365802</v>
      </c>
      <c r="L1036">
        <v>0.39874999999999994</v>
      </c>
      <c r="M1036">
        <f t="shared" si="144"/>
        <v>5</v>
      </c>
      <c r="N1036">
        <f t="shared" si="145"/>
        <v>956</v>
      </c>
      <c r="O1036">
        <f ca="1">AVERAGE(INDIRECT("K"&amp;N1036):K1036)</f>
        <v>0.58768200899271406</v>
      </c>
      <c r="P1036">
        <f ca="1">IF(ROW(P1036)-N1036&gt;10,VAR(INDIRECT("K"&amp;N1036):K1036),$K$6951/4)</f>
        <v>1.0047660348209563E-3</v>
      </c>
      <c r="Q1036">
        <f ca="1">(AVERAGE(INDIRECT("K"&amp;N1036):L1036)+AVERAGE(L1007:L1036))/2</f>
        <v>0.46232447788403214</v>
      </c>
      <c r="R1036">
        <f ca="1">IF(ROW(P1036)-N1036&gt;10,VAR(INDIRECT("K"&amp;N1036):L1036),$L$6951/4)</f>
        <v>2.2454288739879535E-2</v>
      </c>
      <c r="S1036">
        <f t="shared" ca="1" si="146"/>
        <v>0.40416679690713686</v>
      </c>
      <c r="T1036">
        <f t="shared" ca="1" si="147"/>
        <v>4.0996164780280876E-2</v>
      </c>
      <c r="V1036">
        <f t="shared" si="148"/>
        <v>1</v>
      </c>
      <c r="W1036">
        <f t="shared" ca="1" si="149"/>
        <v>0</v>
      </c>
      <c r="X1036">
        <f t="shared" ca="1" si="150"/>
        <v>0</v>
      </c>
      <c r="Y1036">
        <f t="shared" ca="1" si="151"/>
        <v>1</v>
      </c>
      <c r="Z1036">
        <f t="shared" ca="1" si="152"/>
        <v>0</v>
      </c>
    </row>
    <row r="1037" spans="1:26" x14ac:dyDescent="0.3">
      <c r="A1037">
        <v>1305</v>
      </c>
      <c r="B1037" t="s">
        <v>8</v>
      </c>
      <c r="C1037" t="s">
        <v>9</v>
      </c>
      <c r="D1037" s="1">
        <v>3.622685185185185E-2</v>
      </c>
      <c r="E1037">
        <v>2</v>
      </c>
      <c r="F1037">
        <v>3</v>
      </c>
      <c r="G1037">
        <v>82</v>
      </c>
      <c r="H1037">
        <v>0.6785714285714286</v>
      </c>
      <c r="I1037">
        <v>0.1875</v>
      </c>
      <c r="J1037">
        <v>0.5</v>
      </c>
      <c r="K1037">
        <v>0.60160619977263063</v>
      </c>
      <c r="L1037">
        <v>0.51874999999999993</v>
      </c>
      <c r="M1037">
        <f t="shared" si="144"/>
        <v>5</v>
      </c>
      <c r="N1037">
        <f t="shared" si="145"/>
        <v>956</v>
      </c>
      <c r="O1037">
        <f ca="1">AVERAGE(INDIRECT("K"&amp;N1037):K1037)</f>
        <v>0.58785181619734728</v>
      </c>
      <c r="P1037">
        <f ca="1">IF(ROW(P1037)-N1037&gt;10,VAR(INDIRECT("K"&amp;N1037):K1037),$K$6951/4)</f>
        <v>9.9472594378566584E-4</v>
      </c>
      <c r="Q1037">
        <f ca="1">(AVERAGE(INDIRECT("K"&amp;N1037):L1037)+AVERAGE(L1008:L1037))/2</f>
        <v>0.46783783612244595</v>
      </c>
      <c r="R1037">
        <f ca="1">IF(ROW(P1037)-N1037&gt;10,VAR(INDIRECT("K"&amp;N1037):L1037),$L$6951/4)</f>
        <v>2.2232902194780895E-2</v>
      </c>
      <c r="S1037">
        <f t="shared" ca="1" si="146"/>
        <v>0.40960139006171298</v>
      </c>
      <c r="T1037">
        <f t="shared" ca="1" si="147"/>
        <v>4.0991128366225336E-2</v>
      </c>
      <c r="V1037">
        <f t="shared" si="148"/>
        <v>1</v>
      </c>
      <c r="W1037">
        <f t="shared" ca="1" si="149"/>
        <v>0</v>
      </c>
      <c r="X1037">
        <f t="shared" ca="1" si="150"/>
        <v>0</v>
      </c>
      <c r="Y1037">
        <f t="shared" ca="1" si="151"/>
        <v>1</v>
      </c>
      <c r="Z1037">
        <f t="shared" ca="1" si="152"/>
        <v>0</v>
      </c>
    </row>
    <row r="1038" spans="1:26" x14ac:dyDescent="0.3">
      <c r="A1038">
        <v>1305</v>
      </c>
      <c r="B1038" t="s">
        <v>8</v>
      </c>
      <c r="C1038" t="s">
        <v>9</v>
      </c>
      <c r="D1038" s="1">
        <v>3.6527777777777777E-2</v>
      </c>
      <c r="E1038">
        <v>2</v>
      </c>
      <c r="F1038">
        <v>3</v>
      </c>
      <c r="G1038">
        <v>83</v>
      </c>
      <c r="H1038">
        <v>0.75</v>
      </c>
      <c r="I1038">
        <v>0.1875</v>
      </c>
      <c r="J1038">
        <v>0.5</v>
      </c>
      <c r="K1038">
        <v>0.60163211240304704</v>
      </c>
      <c r="L1038">
        <v>0.59375</v>
      </c>
      <c r="M1038">
        <f t="shared" si="144"/>
        <v>5</v>
      </c>
      <c r="N1038">
        <f t="shared" si="145"/>
        <v>956</v>
      </c>
      <c r="O1038">
        <f ca="1">AVERAGE(INDIRECT("K"&amp;N1038):K1038)</f>
        <v>0.58801784386247613</v>
      </c>
      <c r="P1038">
        <f ca="1">IF(ROW(P1038)-N1038&gt;10,VAR(INDIRECT("K"&amp;N1038):K1038),$K$6951/4)</f>
        <v>9.8488304999697464E-4</v>
      </c>
      <c r="Q1038">
        <f ca="1">(AVERAGE(INDIRECT("K"&amp;N1038):L1038)+AVERAGE(L1009:L1038))/2</f>
        <v>0.47520839038614021</v>
      </c>
      <c r="R1038">
        <f ca="1">IF(ROW(P1038)-N1038&gt;10,VAR(INDIRECT("K"&amp;N1038):L1038),$L$6951/4)</f>
        <v>2.2058688162838257E-2</v>
      </c>
      <c r="S1038">
        <f t="shared" ca="1" si="146"/>
        <v>0.41686268685872296</v>
      </c>
      <c r="T1038">
        <f t="shared" ca="1" si="147"/>
        <v>4.0913324798532082E-2</v>
      </c>
      <c r="V1038">
        <f t="shared" si="148"/>
        <v>1</v>
      </c>
      <c r="W1038">
        <f t="shared" ca="1" si="149"/>
        <v>0</v>
      </c>
      <c r="X1038">
        <f t="shared" ca="1" si="150"/>
        <v>0</v>
      </c>
      <c r="Y1038">
        <f t="shared" ca="1" si="151"/>
        <v>1</v>
      </c>
      <c r="Z1038">
        <f t="shared" ca="1" si="152"/>
        <v>0</v>
      </c>
    </row>
    <row r="1039" spans="1:26" x14ac:dyDescent="0.3">
      <c r="A1039">
        <v>1305</v>
      </c>
      <c r="B1039" t="s">
        <v>8</v>
      </c>
      <c r="C1039" t="s">
        <v>9</v>
      </c>
      <c r="D1039" s="1">
        <v>3.8032407407407411E-2</v>
      </c>
      <c r="E1039">
        <v>2</v>
      </c>
      <c r="F1039">
        <v>4</v>
      </c>
      <c r="G1039">
        <v>84</v>
      </c>
      <c r="H1039">
        <v>1</v>
      </c>
      <c r="I1039">
        <v>0.7734375</v>
      </c>
      <c r="J1039">
        <v>0.66314779270633395</v>
      </c>
      <c r="K1039">
        <v>0.6010679529384273</v>
      </c>
      <c r="L1039">
        <v>0.64374999999999993</v>
      </c>
      <c r="M1039">
        <f t="shared" si="144"/>
        <v>5</v>
      </c>
      <c r="N1039">
        <f t="shared" si="145"/>
        <v>956</v>
      </c>
      <c r="O1039">
        <f ca="1">AVERAGE(INDIRECT("K"&amp;N1039):K1039)</f>
        <v>0.5881732023038565</v>
      </c>
      <c r="P1039">
        <f ca="1">IF(ROW(P1039)-N1039&gt;10,VAR(INDIRECT("K"&amp;N1039):K1039),$K$6951/4)</f>
        <v>9.7504443375952135E-4</v>
      </c>
      <c r="Q1039">
        <f ca="1">(AVERAGE(INDIRECT("K"&amp;N1039):L1039)+AVERAGE(L1010:L1039))/2</f>
        <v>0.48643429730872556</v>
      </c>
      <c r="R1039">
        <f ca="1">IF(ROW(P1039)-N1039&gt;10,VAR(INDIRECT("K"&amp;N1039):L1039),$L$6951/4)</f>
        <v>2.1950408771867692E-2</v>
      </c>
      <c r="S1039">
        <f t="shared" ca="1" si="146"/>
        <v>0.42791874275061387</v>
      </c>
      <c r="T1039">
        <f t="shared" ca="1" si="147"/>
        <v>4.0722193197862987E-2</v>
      </c>
      <c r="V1039">
        <f t="shared" si="148"/>
        <v>1</v>
      </c>
      <c r="W1039">
        <f t="shared" ca="1" si="149"/>
        <v>0</v>
      </c>
      <c r="X1039">
        <f t="shared" ca="1" si="150"/>
        <v>0</v>
      </c>
      <c r="Y1039">
        <f t="shared" ca="1" si="151"/>
        <v>1</v>
      </c>
      <c r="Z1039">
        <f t="shared" ca="1" si="152"/>
        <v>0</v>
      </c>
    </row>
    <row r="1040" spans="1:26" x14ac:dyDescent="0.3">
      <c r="A1040">
        <v>1305</v>
      </c>
      <c r="B1040" t="s">
        <v>8</v>
      </c>
      <c r="C1040" t="s">
        <v>9</v>
      </c>
      <c r="D1040" s="1">
        <v>3.8379629629629632E-2</v>
      </c>
      <c r="E1040">
        <v>2</v>
      </c>
      <c r="F1040">
        <v>4</v>
      </c>
      <c r="G1040">
        <v>85</v>
      </c>
      <c r="H1040">
        <v>1</v>
      </c>
      <c r="I1040">
        <v>0.7734375</v>
      </c>
      <c r="J1040">
        <v>0.66314779270633395</v>
      </c>
      <c r="K1040">
        <v>0.59183111716379266</v>
      </c>
      <c r="L1040">
        <v>0.90997330854126679</v>
      </c>
      <c r="M1040">
        <f t="shared" si="144"/>
        <v>5</v>
      </c>
      <c r="N1040">
        <f t="shared" si="145"/>
        <v>956</v>
      </c>
      <c r="O1040">
        <f ca="1">AVERAGE(INDIRECT("K"&amp;N1040):K1040)</f>
        <v>0.58821623659632638</v>
      </c>
      <c r="P1040">
        <f ca="1">IF(ROW(P1040)-N1040&gt;10,VAR(INDIRECT("K"&amp;N1040):K1040),$K$6951/4)</f>
        <v>9.6359417770696277E-4</v>
      </c>
      <c r="Q1040">
        <f ca="1">(AVERAGE(INDIRECT("K"&amp;N1040):L1040)+AVERAGE(L1011:L1040))/2</f>
        <v>0.49700397685249187</v>
      </c>
      <c r="R1040">
        <f ca="1">IF(ROW(P1040)-N1040&gt;10,VAR(INDIRECT("K"&amp;N1040):L1040),$L$6951/4)</f>
        <v>2.2663190551885183E-2</v>
      </c>
      <c r="S1040">
        <f t="shared" ca="1" si="146"/>
        <v>0.43827863337278944</v>
      </c>
      <c r="T1040">
        <f t="shared" ca="1" si="147"/>
        <v>3.9120641604384866E-2</v>
      </c>
      <c r="V1040">
        <f t="shared" si="148"/>
        <v>1</v>
      </c>
      <c r="W1040">
        <f t="shared" ca="1" si="149"/>
        <v>0</v>
      </c>
      <c r="X1040">
        <f t="shared" ca="1" si="150"/>
        <v>0</v>
      </c>
      <c r="Y1040">
        <f t="shared" ca="1" si="151"/>
        <v>1</v>
      </c>
      <c r="Z1040">
        <f t="shared" ca="1" si="152"/>
        <v>0</v>
      </c>
    </row>
    <row r="1041" spans="1:26" x14ac:dyDescent="0.3">
      <c r="A1041">
        <v>1305</v>
      </c>
      <c r="B1041" t="s">
        <v>8</v>
      </c>
      <c r="C1041" t="s">
        <v>9</v>
      </c>
      <c r="D1041" s="1">
        <v>3.9537037037037037E-2</v>
      </c>
      <c r="E1041">
        <v>2</v>
      </c>
      <c r="F1041">
        <v>4</v>
      </c>
      <c r="G1041">
        <v>86</v>
      </c>
      <c r="H1041">
        <v>1</v>
      </c>
      <c r="I1041">
        <v>0.7734375</v>
      </c>
      <c r="J1041">
        <v>0.66314779270633395</v>
      </c>
      <c r="K1041">
        <v>0.58623309469380569</v>
      </c>
      <c r="L1041">
        <v>0.90997330854126679</v>
      </c>
      <c r="M1041">
        <f t="shared" si="144"/>
        <v>5</v>
      </c>
      <c r="N1041">
        <f t="shared" si="145"/>
        <v>956</v>
      </c>
      <c r="O1041">
        <f ca="1">AVERAGE(INDIRECT("K"&amp;N1041):K1041)</f>
        <v>0.58819317680676209</v>
      </c>
      <c r="P1041">
        <f ca="1">IF(ROW(P1041)-N1041&gt;10,VAR(INDIRECT("K"&amp;N1041):K1041),$K$6951/4)</f>
        <v>9.5230350645124134E-4</v>
      </c>
      <c r="Q1041">
        <f ca="1">(AVERAGE(INDIRECT("K"&amp;N1041):L1041)+AVERAGE(L1012:L1041))/2</f>
        <v>0.5036356755724869</v>
      </c>
      <c r="R1041">
        <f ca="1">IF(ROW(P1041)-N1041&gt;10,VAR(INDIRECT("K"&amp;N1041):L1041),$L$6951/4)</f>
        <v>2.3339083725999854E-2</v>
      </c>
      <c r="S1041">
        <f t="shared" ca="1" si="146"/>
        <v>0.44477030865959294</v>
      </c>
      <c r="T1041">
        <f t="shared" ca="1" si="147"/>
        <v>3.7666437894048208E-2</v>
      </c>
      <c r="V1041">
        <f t="shared" si="148"/>
        <v>1</v>
      </c>
      <c r="W1041">
        <f t="shared" ca="1" si="149"/>
        <v>0</v>
      </c>
      <c r="X1041">
        <f t="shared" ca="1" si="150"/>
        <v>0</v>
      </c>
      <c r="Y1041">
        <f t="shared" ca="1" si="151"/>
        <v>1</v>
      </c>
      <c r="Z1041">
        <f t="shared" ca="1" si="152"/>
        <v>0</v>
      </c>
    </row>
    <row r="1042" spans="1:26" x14ac:dyDescent="0.3">
      <c r="A1042">
        <v>1305</v>
      </c>
      <c r="B1042" t="s">
        <v>8</v>
      </c>
      <c r="C1042" t="s">
        <v>9</v>
      </c>
      <c r="D1042" s="1">
        <v>3.9918981481481479E-2</v>
      </c>
      <c r="E1042">
        <v>2</v>
      </c>
      <c r="F1042">
        <v>4</v>
      </c>
      <c r="G1042">
        <v>87</v>
      </c>
      <c r="H1042">
        <v>1</v>
      </c>
      <c r="I1042">
        <v>0.7734375</v>
      </c>
      <c r="J1042">
        <v>0.66314779270633395</v>
      </c>
      <c r="K1042">
        <v>0.57657150907464827</v>
      </c>
      <c r="L1042">
        <v>0.90997330854126679</v>
      </c>
      <c r="M1042">
        <f t="shared" si="144"/>
        <v>5</v>
      </c>
      <c r="N1042">
        <f t="shared" si="145"/>
        <v>956</v>
      </c>
      <c r="O1042">
        <f ca="1">AVERAGE(INDIRECT("K"&amp;N1042):K1042)</f>
        <v>0.58805959441903666</v>
      </c>
      <c r="P1042">
        <f ca="1">IF(ROW(P1042)-N1042&gt;10,VAR(INDIRECT("K"&amp;N1042):K1042),$K$6951/4)</f>
        <v>9.4278265998960645E-4</v>
      </c>
      <c r="Q1042">
        <f ca="1">(AVERAGE(INDIRECT("K"&amp;N1042):L1042)+AVERAGE(L1013:L1042))/2</f>
        <v>0.5094305204995615</v>
      </c>
      <c r="R1042">
        <f ca="1">IF(ROW(P1042)-N1042&gt;10,VAR(INDIRECT("K"&amp;N1042):L1042),$L$6951/4)</f>
        <v>2.3977981577942391E-2</v>
      </c>
      <c r="S1042">
        <f t="shared" ca="1" si="146"/>
        <v>0.45044771940672063</v>
      </c>
      <c r="T1042">
        <f t="shared" ca="1" si="147"/>
        <v>3.6400009354981985E-2</v>
      </c>
      <c r="V1042">
        <f t="shared" si="148"/>
        <v>1</v>
      </c>
      <c r="W1042">
        <f t="shared" ca="1" si="149"/>
        <v>0</v>
      </c>
      <c r="X1042">
        <f t="shared" ca="1" si="150"/>
        <v>0</v>
      </c>
      <c r="Y1042">
        <f t="shared" ca="1" si="151"/>
        <v>1</v>
      </c>
      <c r="Z1042">
        <f t="shared" ca="1" si="152"/>
        <v>0</v>
      </c>
    </row>
    <row r="1043" spans="1:26" x14ac:dyDescent="0.3">
      <c r="A1043">
        <v>1305</v>
      </c>
      <c r="B1043" t="s">
        <v>8</v>
      </c>
      <c r="C1043" t="s">
        <v>9</v>
      </c>
      <c r="D1043" s="1">
        <v>4.0428240740740744E-2</v>
      </c>
      <c r="E1043">
        <v>2</v>
      </c>
      <c r="F1043">
        <v>5</v>
      </c>
      <c r="G1043">
        <v>88</v>
      </c>
      <c r="H1043">
        <v>1</v>
      </c>
      <c r="I1043">
        <v>1</v>
      </c>
      <c r="J1043">
        <v>0.81120331950207469</v>
      </c>
      <c r="K1043">
        <v>0.56834829705031398</v>
      </c>
      <c r="L1043">
        <v>0.90997330854126679</v>
      </c>
      <c r="M1043">
        <f t="shared" si="144"/>
        <v>5</v>
      </c>
      <c r="N1043">
        <f t="shared" si="145"/>
        <v>956</v>
      </c>
      <c r="O1043">
        <f ca="1">AVERAGE(INDIRECT("K"&amp;N1043):K1043)</f>
        <v>0.58783560240348298</v>
      </c>
      <c r="P1043">
        <f ca="1">IF(ROW(P1043)-N1043&gt;10,VAR(INDIRECT("K"&amp;N1043):K1043),$K$6951/4)</f>
        <v>9.363612509176735E-4</v>
      </c>
      <c r="Q1043">
        <f ca="1">(AVERAGE(INDIRECT("K"&amp;N1043):L1043)+AVERAGE(L1014:L1043))/2</f>
        <v>0.51478350076628776</v>
      </c>
      <c r="R1043">
        <f ca="1">IF(ROW(P1043)-N1043&gt;10,VAR(INDIRECT("K"&amp;N1043):L1043),$L$6951/4)</f>
        <v>2.4584304655342067E-2</v>
      </c>
      <c r="S1043">
        <f t="shared" ca="1" si="146"/>
        <v>0.4556993371708114</v>
      </c>
      <c r="T1043">
        <f t="shared" ca="1" si="147"/>
        <v>3.5344135052030268E-2</v>
      </c>
      <c r="V1043">
        <f t="shared" si="148"/>
        <v>1</v>
      </c>
      <c r="W1043">
        <f t="shared" ca="1" si="149"/>
        <v>0</v>
      </c>
      <c r="X1043">
        <f t="shared" ca="1" si="150"/>
        <v>0</v>
      </c>
      <c r="Y1043">
        <f t="shared" ca="1" si="151"/>
        <v>1</v>
      </c>
      <c r="Z1043">
        <f t="shared" ca="1" si="152"/>
        <v>0</v>
      </c>
    </row>
    <row r="1044" spans="1:26" x14ac:dyDescent="0.3">
      <c r="A1044">
        <v>1305</v>
      </c>
      <c r="B1044" t="s">
        <v>8</v>
      </c>
      <c r="C1044" t="s">
        <v>9</v>
      </c>
      <c r="D1044" s="1">
        <v>4.0682870370370369E-2</v>
      </c>
      <c r="E1044">
        <v>2</v>
      </c>
      <c r="F1044">
        <v>5</v>
      </c>
      <c r="G1044">
        <v>89</v>
      </c>
      <c r="H1044">
        <v>0.5</v>
      </c>
      <c r="I1044">
        <v>1</v>
      </c>
      <c r="J1044">
        <v>0.81120331950207469</v>
      </c>
      <c r="K1044">
        <v>0.56634833538935714</v>
      </c>
      <c r="L1044">
        <v>0.96224066390041485</v>
      </c>
      <c r="M1044">
        <f t="shared" si="144"/>
        <v>5</v>
      </c>
      <c r="N1044">
        <f t="shared" si="145"/>
        <v>956</v>
      </c>
      <c r="O1044">
        <f ca="1">AVERAGE(INDIRECT("K"&amp;N1044):K1044)</f>
        <v>0.58759417243703216</v>
      </c>
      <c r="P1044">
        <f ca="1">IF(ROW(P1044)-N1044&gt;10,VAR(INDIRECT("K"&amp;N1044):K1044),$K$6951/4)</f>
        <v>9.309084523115859E-4</v>
      </c>
      <c r="Q1044">
        <f ca="1">(AVERAGE(INDIRECT("K"&amp;N1044):L1044)+AVERAGE(L1015:L1044))/2</f>
        <v>0.52400416957661122</v>
      </c>
      <c r="R1044">
        <f ca="1">IF(ROW(P1044)-N1044&gt;10,VAR(INDIRECT("K"&amp;N1044):L1044),$L$6951/4)</f>
        <v>2.5407047574041153E-2</v>
      </c>
      <c r="S1044">
        <f t="shared" ca="1" si="146"/>
        <v>0.46477143979489027</v>
      </c>
      <c r="T1044">
        <f t="shared" ca="1" si="147"/>
        <v>3.4095497978774404E-2</v>
      </c>
      <c r="V1044">
        <f t="shared" si="148"/>
        <v>1</v>
      </c>
      <c r="W1044">
        <f t="shared" ca="1" si="149"/>
        <v>0</v>
      </c>
      <c r="X1044">
        <f t="shared" ca="1" si="150"/>
        <v>0</v>
      </c>
      <c r="Y1044">
        <f t="shared" ca="1" si="151"/>
        <v>1</v>
      </c>
      <c r="Z1044">
        <f t="shared" ca="1" si="152"/>
        <v>0</v>
      </c>
    </row>
    <row r="1045" spans="1:26" x14ac:dyDescent="0.3">
      <c r="A1045">
        <v>1305</v>
      </c>
      <c r="B1045" t="s">
        <v>8</v>
      </c>
      <c r="C1045" t="s">
        <v>9</v>
      </c>
      <c r="D1045" s="1">
        <v>4.0937500000000002E-2</v>
      </c>
      <c r="E1045">
        <v>2</v>
      </c>
      <c r="F1045">
        <v>5</v>
      </c>
      <c r="G1045">
        <v>90</v>
      </c>
      <c r="H1045">
        <v>0.66666666666666663</v>
      </c>
      <c r="I1045">
        <v>1</v>
      </c>
      <c r="J1045">
        <v>0.81120331950207469</v>
      </c>
      <c r="K1045">
        <v>0.57257302922361475</v>
      </c>
      <c r="L1045">
        <v>0.61224066390041487</v>
      </c>
      <c r="M1045">
        <f t="shared" si="144"/>
        <v>5</v>
      </c>
      <c r="N1045">
        <f t="shared" si="145"/>
        <v>956</v>
      </c>
      <c r="O1045">
        <f ca="1">AVERAGE(INDIRECT("K"&amp;N1045):K1045)</f>
        <v>0.58742727084577195</v>
      </c>
      <c r="P1045">
        <f ca="1">IF(ROW(P1045)-N1045&gt;10,VAR(INDIRECT("K"&amp;N1045):K1045),$K$6951/4)</f>
        <v>9.2295585948486201E-4</v>
      </c>
      <c r="Q1045">
        <f ca="1">(AVERAGE(INDIRECT("K"&amp;N1045):L1045)+AVERAGE(L1016:L1045))/2</f>
        <v>0.53029516995752557</v>
      </c>
      <c r="R1045">
        <f ca="1">IF(ROW(P1045)-N1045&gt;10,VAR(INDIRECT("K"&amp;N1045):L1045),$L$6951/4)</f>
        <v>2.5178700456211262E-2</v>
      </c>
      <c r="S1045">
        <f t="shared" ca="1" si="146"/>
        <v>0.47098482543054782</v>
      </c>
      <c r="T1045">
        <f t="shared" ca="1" si="147"/>
        <v>3.4109716403980854E-2</v>
      </c>
      <c r="V1045">
        <f t="shared" si="148"/>
        <v>1</v>
      </c>
      <c r="W1045">
        <f t="shared" ca="1" si="149"/>
        <v>0</v>
      </c>
      <c r="X1045">
        <f t="shared" ca="1" si="150"/>
        <v>0</v>
      </c>
      <c r="Y1045">
        <f t="shared" ca="1" si="151"/>
        <v>1</v>
      </c>
      <c r="Z1045">
        <f t="shared" ca="1" si="152"/>
        <v>0</v>
      </c>
    </row>
    <row r="1046" spans="1:26" x14ac:dyDescent="0.3">
      <c r="A1046">
        <v>1305</v>
      </c>
      <c r="B1046" t="s">
        <v>8</v>
      </c>
      <c r="C1046" t="s">
        <v>9</v>
      </c>
      <c r="D1046" s="1">
        <v>4.148148148148148E-2</v>
      </c>
      <c r="E1046">
        <v>2</v>
      </c>
      <c r="F1046">
        <v>5</v>
      </c>
      <c r="G1046">
        <v>91</v>
      </c>
      <c r="H1046">
        <v>0.4</v>
      </c>
      <c r="I1046">
        <v>1</v>
      </c>
      <c r="J1046">
        <v>0.81120331950207469</v>
      </c>
      <c r="K1046">
        <v>0.57793726827788927</v>
      </c>
      <c r="L1046">
        <v>0.72890733056708157</v>
      </c>
      <c r="M1046">
        <f t="shared" si="144"/>
        <v>5</v>
      </c>
      <c r="N1046">
        <f t="shared" si="145"/>
        <v>956</v>
      </c>
      <c r="O1046">
        <f ca="1">AVERAGE(INDIRECT("K"&amp;N1046):K1046)</f>
        <v>0.58732298510326775</v>
      </c>
      <c r="P1046">
        <f ca="1">IF(ROW(P1046)-N1046&gt;10,VAR(INDIRECT("K"&amp;N1046):K1046),$K$6951/4)</f>
        <v>9.1369046634363221E-4</v>
      </c>
      <c r="Q1046">
        <f ca="1">(AVERAGE(INDIRECT("K"&amp;N1046):L1046)+AVERAGE(L1017:L1046))/2</f>
        <v>0.54080200254924948</v>
      </c>
      <c r="R1046">
        <f ca="1">IF(ROW(P1046)-N1046&gt;10,VAR(INDIRECT("K"&amp;N1046):L1046),$L$6951/4)</f>
        <v>2.514330305140855E-2</v>
      </c>
      <c r="S1046">
        <f t="shared" ca="1" si="146"/>
        <v>0.54135877192423043</v>
      </c>
      <c r="T1046">
        <f t="shared" ca="1" si="147"/>
        <v>3.3835516741741407E-2</v>
      </c>
      <c r="V1046">
        <f t="shared" si="148"/>
        <v>1</v>
      </c>
      <c r="W1046">
        <f t="shared" ca="1" si="149"/>
        <v>1</v>
      </c>
      <c r="X1046">
        <f t="shared" ca="1" si="150"/>
        <v>0</v>
      </c>
      <c r="Y1046">
        <f t="shared" ca="1" si="151"/>
        <v>0</v>
      </c>
      <c r="Z1046">
        <f t="shared" ca="1" si="152"/>
        <v>0</v>
      </c>
    </row>
    <row r="1047" spans="1:26" x14ac:dyDescent="0.3">
      <c r="A1047">
        <v>1305</v>
      </c>
      <c r="B1047" t="s">
        <v>8</v>
      </c>
      <c r="C1047" t="s">
        <v>9</v>
      </c>
      <c r="D1047" s="1">
        <v>4.1793981481481481E-2</v>
      </c>
      <c r="E1047">
        <v>2</v>
      </c>
      <c r="F1047">
        <v>5</v>
      </c>
      <c r="G1047">
        <v>92</v>
      </c>
      <c r="H1047">
        <v>0.26666666666666666</v>
      </c>
      <c r="I1047">
        <v>1</v>
      </c>
      <c r="J1047">
        <v>0.81120331950207469</v>
      </c>
      <c r="K1047">
        <v>0.58462735932843013</v>
      </c>
      <c r="L1047">
        <v>0.54224066390041492</v>
      </c>
      <c r="M1047">
        <f t="shared" si="144"/>
        <v>5</v>
      </c>
      <c r="N1047">
        <f t="shared" si="145"/>
        <v>956</v>
      </c>
      <c r="O1047">
        <f ca="1">AVERAGE(INDIRECT("K"&amp;N1047):K1047)</f>
        <v>0.58729368482310651</v>
      </c>
      <c r="P1047">
        <f ca="1">IF(ROW(P1047)-N1047&gt;10,VAR(INDIRECT("K"&amp;N1047):K1047),$K$6951/4)</f>
        <v>9.0372889435884069E-4</v>
      </c>
      <c r="Q1047">
        <f ca="1">(AVERAGE(INDIRECT("K"&amp;N1047):L1047)+AVERAGE(L1018:L1047))/2</f>
        <v>0.54769333365286976</v>
      </c>
      <c r="R1047">
        <f ca="1">IF(ROW(P1047)-N1047&gt;10,VAR(INDIRECT("K"&amp;N1047):L1047),$L$6951/4)</f>
        <v>2.4888133804798915E-2</v>
      </c>
      <c r="S1047">
        <f t="shared" ca="1" si="146"/>
        <v>0.54816691929582628</v>
      </c>
      <c r="T1047">
        <f t="shared" ca="1" si="147"/>
        <v>3.3811550328512345E-2</v>
      </c>
      <c r="V1047">
        <f t="shared" si="148"/>
        <v>1</v>
      </c>
      <c r="W1047">
        <f t="shared" ca="1" si="149"/>
        <v>1</v>
      </c>
      <c r="X1047">
        <f t="shared" ca="1" si="150"/>
        <v>0</v>
      </c>
      <c r="Y1047">
        <f t="shared" ca="1" si="151"/>
        <v>0</v>
      </c>
      <c r="Z1047">
        <f t="shared" ca="1" si="152"/>
        <v>0</v>
      </c>
    </row>
    <row r="1048" spans="1:26" x14ac:dyDescent="0.3">
      <c r="A1048">
        <v>1305</v>
      </c>
      <c r="B1048" t="s">
        <v>8</v>
      </c>
      <c r="C1048" t="s">
        <v>9</v>
      </c>
      <c r="D1048" s="1">
        <v>4.2083333333333334E-2</v>
      </c>
      <c r="E1048">
        <v>2</v>
      </c>
      <c r="F1048">
        <v>5</v>
      </c>
      <c r="G1048">
        <v>93</v>
      </c>
      <c r="H1048">
        <v>0.47619047619047622</v>
      </c>
      <c r="I1048">
        <v>1</v>
      </c>
      <c r="J1048">
        <v>0.81120331950207469</v>
      </c>
      <c r="K1048">
        <v>0.58941139701309309</v>
      </c>
      <c r="L1048">
        <v>0.44890733056708154</v>
      </c>
      <c r="M1048">
        <f t="shared" si="144"/>
        <v>5</v>
      </c>
      <c r="N1048">
        <f t="shared" si="145"/>
        <v>956</v>
      </c>
      <c r="O1048">
        <f ca="1">AVERAGE(INDIRECT("K"&amp;N1048):K1048)</f>
        <v>0.5873164559219235</v>
      </c>
      <c r="P1048">
        <f ca="1">IF(ROW(P1048)-N1048&gt;10,VAR(INDIRECT("K"&amp;N1048):K1048),$K$6951/4)</f>
        <v>8.9395397683631026E-4</v>
      </c>
      <c r="Q1048">
        <f ca="1">(AVERAGE(INDIRECT("K"&amp;N1048):L1048)+AVERAGE(L1019:L1048))/2</f>
        <v>0.55346660337994735</v>
      </c>
      <c r="R1048">
        <f ca="1">IF(ROW(P1048)-N1048&gt;10,VAR(INDIRECT("K"&amp;N1048):L1048),$L$6951/4)</f>
        <v>2.4673076097408698E-2</v>
      </c>
      <c r="S1048">
        <f t="shared" ca="1" si="146"/>
        <v>0.55387054043586548</v>
      </c>
      <c r="T1048">
        <f t="shared" ca="1" si="147"/>
        <v>3.3742549551806028E-2</v>
      </c>
      <c r="V1048">
        <f t="shared" si="148"/>
        <v>1</v>
      </c>
      <c r="W1048">
        <f t="shared" ca="1" si="149"/>
        <v>1</v>
      </c>
      <c r="X1048">
        <f t="shared" ca="1" si="150"/>
        <v>0</v>
      </c>
      <c r="Y1048">
        <f t="shared" ca="1" si="151"/>
        <v>0</v>
      </c>
      <c r="Z1048">
        <f t="shared" ca="1" si="152"/>
        <v>0</v>
      </c>
    </row>
    <row r="1049" spans="1:26" x14ac:dyDescent="0.3">
      <c r="A1049">
        <v>1305</v>
      </c>
      <c r="B1049" t="s">
        <v>8</v>
      </c>
      <c r="C1049" t="s">
        <v>9</v>
      </c>
      <c r="D1049" s="1">
        <v>4.2500000000000003E-2</v>
      </c>
      <c r="E1049">
        <v>2</v>
      </c>
      <c r="F1049">
        <v>5</v>
      </c>
      <c r="G1049">
        <v>94</v>
      </c>
      <c r="H1049">
        <v>0.6071428571428571</v>
      </c>
      <c r="I1049">
        <v>1</v>
      </c>
      <c r="J1049">
        <v>0.81120331950207469</v>
      </c>
      <c r="K1049">
        <v>0.59404937004735858</v>
      </c>
      <c r="L1049">
        <v>0.59557399723374826</v>
      </c>
      <c r="M1049">
        <f t="shared" si="144"/>
        <v>5</v>
      </c>
      <c r="N1049">
        <f t="shared" si="145"/>
        <v>956</v>
      </c>
      <c r="O1049">
        <f ca="1">AVERAGE(INDIRECT("K"&amp;N1049):K1049)</f>
        <v>0.58738808266793885</v>
      </c>
      <c r="P1049">
        <f ca="1">IF(ROW(P1049)-N1049&gt;10,VAR(INDIRECT("K"&amp;N1049):K1049),$K$6951/4)</f>
        <v>8.848238252132368E-4</v>
      </c>
      <c r="Q1049">
        <f ca="1">(AVERAGE(INDIRECT("K"&amp;N1049):L1049)+AVERAGE(L1020:L1049))/2</f>
        <v>0.55625428065242644</v>
      </c>
      <c r="R1049">
        <f ca="1">IF(ROW(P1049)-N1049&gt;10,VAR(INDIRECT("K"&amp;N1049):L1049),$L$6951/4)</f>
        <v>2.4458057764735343E-2</v>
      </c>
      <c r="S1049">
        <f t="shared" ca="1" si="146"/>
        <v>0.55662525159010945</v>
      </c>
      <c r="T1049">
        <f t="shared" ca="1" si="147"/>
        <v>3.3695102798458401E-2</v>
      </c>
      <c r="V1049">
        <f t="shared" si="148"/>
        <v>1</v>
      </c>
      <c r="W1049">
        <f t="shared" ca="1" si="149"/>
        <v>1</v>
      </c>
      <c r="X1049">
        <f t="shared" ca="1" si="150"/>
        <v>0</v>
      </c>
      <c r="Y1049">
        <f t="shared" ca="1" si="151"/>
        <v>0</v>
      </c>
      <c r="Z1049">
        <f t="shared" ca="1" si="152"/>
        <v>0</v>
      </c>
    </row>
    <row r="1050" spans="1:26" x14ac:dyDescent="0.3">
      <c r="A1050">
        <v>1305</v>
      </c>
      <c r="B1050" t="s">
        <v>8</v>
      </c>
      <c r="C1050" t="s">
        <v>9</v>
      </c>
      <c r="D1050" s="1">
        <v>4.3067129629629629E-2</v>
      </c>
      <c r="E1050">
        <v>2</v>
      </c>
      <c r="F1050">
        <v>5</v>
      </c>
      <c r="G1050">
        <v>95</v>
      </c>
      <c r="H1050">
        <v>0.69444444444444442</v>
      </c>
      <c r="I1050">
        <v>1</v>
      </c>
      <c r="J1050">
        <v>0.81120331950207469</v>
      </c>
      <c r="K1050">
        <v>0.59973140910465028</v>
      </c>
      <c r="L1050">
        <v>0.68724066390041483</v>
      </c>
      <c r="M1050">
        <f t="shared" si="144"/>
        <v>5</v>
      </c>
      <c r="N1050">
        <f t="shared" si="145"/>
        <v>956</v>
      </c>
      <c r="O1050">
        <f ca="1">AVERAGE(INDIRECT("K"&amp;N1050):K1050)</f>
        <v>0.5875180124199042</v>
      </c>
      <c r="P1050">
        <f ca="1">IF(ROW(P1050)-N1050&gt;10,VAR(INDIRECT("K"&amp;N1050):K1050),$K$6951/4)</f>
        <v>8.7701457113842417E-4</v>
      </c>
      <c r="Q1050">
        <f ca="1">(AVERAGE(INDIRECT("K"&amp;N1050):L1050)+AVERAGE(L1021:L1050))/2</f>
        <v>0.55692941827127351</v>
      </c>
      <c r="R1050">
        <f ca="1">IF(ROW(P1050)-N1050&gt;10,VAR(INDIRECT("K"&amp;N1050):L1050),$L$6951/4)</f>
        <v>2.436015823703087E-2</v>
      </c>
      <c r="S1050">
        <f t="shared" ca="1" si="146"/>
        <v>0.55729214884851919</v>
      </c>
      <c r="T1050">
        <f t="shared" ca="1" si="147"/>
        <v>3.3543278732030418E-2</v>
      </c>
      <c r="V1050">
        <f t="shared" si="148"/>
        <v>1</v>
      </c>
      <c r="W1050">
        <f t="shared" ca="1" si="149"/>
        <v>1</v>
      </c>
      <c r="X1050">
        <f t="shared" ca="1" si="150"/>
        <v>0</v>
      </c>
      <c r="Y1050">
        <f t="shared" ca="1" si="151"/>
        <v>0</v>
      </c>
      <c r="Z1050">
        <f t="shared" ca="1" si="152"/>
        <v>0</v>
      </c>
    </row>
    <row r="1051" spans="1:26" x14ac:dyDescent="0.3">
      <c r="A1051">
        <v>1305</v>
      </c>
      <c r="B1051" t="s">
        <v>8</v>
      </c>
      <c r="C1051" t="s">
        <v>9</v>
      </c>
      <c r="D1051" s="1">
        <v>4.4502314814814814E-2</v>
      </c>
      <c r="E1051">
        <v>2</v>
      </c>
      <c r="F1051">
        <v>6</v>
      </c>
      <c r="G1051">
        <v>96</v>
      </c>
      <c r="H1051">
        <v>0.5</v>
      </c>
      <c r="I1051">
        <v>0.7734375</v>
      </c>
      <c r="J1051">
        <v>0.89062499999999989</v>
      </c>
      <c r="K1051">
        <v>0.59845445668970843</v>
      </c>
      <c r="L1051">
        <v>0.74835177501152594</v>
      </c>
      <c r="M1051">
        <f t="shared" si="144"/>
        <v>5</v>
      </c>
      <c r="N1051">
        <f t="shared" si="145"/>
        <v>956</v>
      </c>
      <c r="O1051">
        <f ca="1">AVERAGE(INDIRECT("K"&amp;N1051):K1051)</f>
        <v>0.58763193371438127</v>
      </c>
      <c r="P1051">
        <f ca="1">IF(ROW(P1051)-N1051&gt;10,VAR(INDIRECT("K"&amp;N1051):K1051),$K$6951/4)</f>
        <v>8.6902873269884462E-4</v>
      </c>
      <c r="Q1051">
        <f ca="1">(AVERAGE(INDIRECT("K"&amp;N1051):L1051)+AVERAGE(L1022:L1051))/2</f>
        <v>0.55798840609740885</v>
      </c>
      <c r="R1051">
        <f ca="1">IF(ROW(P1051)-N1051&gt;10,VAR(INDIRECT("K"&amp;N1051):L1051),$L$6951/4)</f>
        <v>2.4380561321197605E-2</v>
      </c>
      <c r="S1051">
        <f t="shared" ca="1" si="146"/>
        <v>0.55833647837369416</v>
      </c>
      <c r="T1051">
        <f t="shared" ca="1" si="147"/>
        <v>3.3232971355876835E-2</v>
      </c>
      <c r="V1051">
        <f t="shared" si="148"/>
        <v>1</v>
      </c>
      <c r="W1051">
        <f t="shared" ca="1" si="149"/>
        <v>1</v>
      </c>
      <c r="X1051">
        <f t="shared" ca="1" si="150"/>
        <v>0</v>
      </c>
      <c r="Y1051">
        <f t="shared" ca="1" si="151"/>
        <v>0</v>
      </c>
      <c r="Z1051">
        <f t="shared" ca="1" si="152"/>
        <v>0</v>
      </c>
    </row>
    <row r="1052" spans="1:26" x14ac:dyDescent="0.3">
      <c r="A1052">
        <v>1305</v>
      </c>
      <c r="B1052" t="s">
        <v>8</v>
      </c>
      <c r="C1052" t="s">
        <v>9</v>
      </c>
      <c r="D1052" s="1">
        <v>4.4803240740740741E-2</v>
      </c>
      <c r="E1052">
        <v>2</v>
      </c>
      <c r="F1052">
        <v>6</v>
      </c>
      <c r="G1052">
        <v>97</v>
      </c>
      <c r="H1052">
        <v>0.16666666666666666</v>
      </c>
      <c r="I1052">
        <v>0.7734375</v>
      </c>
      <c r="J1052">
        <v>0.89062499999999989</v>
      </c>
      <c r="K1052">
        <v>0.59138124324800789</v>
      </c>
      <c r="L1052">
        <v>0.60546875</v>
      </c>
      <c r="M1052">
        <f t="shared" si="144"/>
        <v>5</v>
      </c>
      <c r="N1052">
        <f t="shared" si="145"/>
        <v>956</v>
      </c>
      <c r="O1052">
        <f ca="1">AVERAGE(INDIRECT("K"&amp;N1052):K1052)</f>
        <v>0.58767058638998571</v>
      </c>
      <c r="P1052">
        <f ca="1">IF(ROW(P1052)-N1052&gt;10,VAR(INDIRECT("K"&amp;N1052):K1052),$K$6951/4)</f>
        <v>8.6012127091170912E-4</v>
      </c>
      <c r="Q1052">
        <f ca="1">(AVERAGE(INDIRECT("K"&amp;N1052):L1052)+AVERAGE(L1023:L1052))/2</f>
        <v>0.55976399667405463</v>
      </c>
      <c r="R1052">
        <f ca="1">IF(ROW(P1052)-N1052&gt;10,VAR(INDIRECT("K"&amp;N1052):L1052),$L$6951/4)</f>
        <v>2.4176011659120727E-2</v>
      </c>
      <c r="S1052">
        <f t="shared" ca="1" si="146"/>
        <v>0.5600910664989468</v>
      </c>
      <c r="T1052">
        <f t="shared" ca="1" si="147"/>
        <v>3.3174917140848643E-2</v>
      </c>
      <c r="V1052">
        <f t="shared" si="148"/>
        <v>1</v>
      </c>
      <c r="W1052">
        <f t="shared" ca="1" si="149"/>
        <v>1</v>
      </c>
      <c r="X1052">
        <f t="shared" ca="1" si="150"/>
        <v>0</v>
      </c>
      <c r="Y1052">
        <f t="shared" ca="1" si="151"/>
        <v>0</v>
      </c>
      <c r="Z1052">
        <f t="shared" ca="1" si="152"/>
        <v>0</v>
      </c>
    </row>
    <row r="1053" spans="1:26" x14ac:dyDescent="0.3">
      <c r="A1053">
        <v>1305</v>
      </c>
      <c r="B1053" t="s">
        <v>8</v>
      </c>
      <c r="C1053" t="s">
        <v>9</v>
      </c>
      <c r="D1053" s="1">
        <v>4.5150462962962962E-2</v>
      </c>
      <c r="E1053">
        <v>2</v>
      </c>
      <c r="F1053">
        <v>6</v>
      </c>
      <c r="G1053">
        <v>98</v>
      </c>
      <c r="H1053">
        <v>0.5</v>
      </c>
      <c r="I1053">
        <v>0.7734375</v>
      </c>
      <c r="J1053">
        <v>0.89062499999999989</v>
      </c>
      <c r="K1053">
        <v>0.58268274845975099</v>
      </c>
      <c r="L1053">
        <v>0.37213541666666661</v>
      </c>
      <c r="M1053">
        <f t="shared" si="144"/>
        <v>5</v>
      </c>
      <c r="N1053">
        <f t="shared" si="145"/>
        <v>956</v>
      </c>
      <c r="O1053">
        <f ca="1">AVERAGE(INDIRECT("K"&amp;N1053):K1053)</f>
        <v>0.58761969008457515</v>
      </c>
      <c r="P1053">
        <f ca="1">IF(ROW(P1053)-N1053&gt;10,VAR(INDIRECT("K"&amp;N1053):K1053),$K$6951/4)</f>
        <v>8.5150790383731667E-4</v>
      </c>
      <c r="Q1053">
        <f ca="1">(AVERAGE(INDIRECT("K"&amp;N1053):L1053)+AVERAGE(L1024:L1053))/2</f>
        <v>0.55902610468986913</v>
      </c>
      <c r="R1053">
        <f ca="1">IF(ROW(P1053)-N1053&gt;10,VAR(INDIRECT("K"&amp;N1053):L1053),$L$6951/4)</f>
        <v>2.4070888017094533E-2</v>
      </c>
      <c r="S1053">
        <f t="shared" ca="1" si="146"/>
        <v>0.55935934139550914</v>
      </c>
      <c r="T1053">
        <f t="shared" ca="1" si="147"/>
        <v>3.2999033030744057E-2</v>
      </c>
      <c r="V1053">
        <f t="shared" si="148"/>
        <v>1</v>
      </c>
      <c r="W1053">
        <f t="shared" ca="1" si="149"/>
        <v>1</v>
      </c>
      <c r="X1053">
        <f t="shared" ca="1" si="150"/>
        <v>0</v>
      </c>
      <c r="Y1053">
        <f t="shared" ca="1" si="151"/>
        <v>0</v>
      </c>
      <c r="Z1053">
        <f t="shared" ca="1" si="152"/>
        <v>0</v>
      </c>
    </row>
    <row r="1054" spans="1:26" x14ac:dyDescent="0.3">
      <c r="A1054">
        <v>1305</v>
      </c>
      <c r="B1054" t="s">
        <v>8</v>
      </c>
      <c r="C1054" t="s">
        <v>9</v>
      </c>
      <c r="D1054" s="1">
        <v>4.5671296296296293E-2</v>
      </c>
      <c r="E1054">
        <v>2</v>
      </c>
      <c r="F1054">
        <v>6</v>
      </c>
      <c r="G1054">
        <v>99</v>
      </c>
      <c r="H1054">
        <v>0.3</v>
      </c>
      <c r="I1054">
        <v>0.7734375</v>
      </c>
      <c r="J1054">
        <v>0.89062499999999989</v>
      </c>
      <c r="K1054">
        <v>0.57567180950401409</v>
      </c>
      <c r="L1054">
        <v>0.60546875</v>
      </c>
      <c r="M1054">
        <f t="shared" si="144"/>
        <v>5</v>
      </c>
      <c r="N1054">
        <f t="shared" si="145"/>
        <v>956</v>
      </c>
      <c r="O1054">
        <f ca="1">AVERAGE(INDIRECT("K"&amp;N1054):K1054)</f>
        <v>0.58749900442214531</v>
      </c>
      <c r="P1054">
        <f ca="1">IF(ROW(P1054)-N1054&gt;10,VAR(INDIRECT("K"&amp;N1054):K1054),$K$6951/4)</f>
        <v>8.4426098555820991E-4</v>
      </c>
      <c r="Q1054">
        <f ca="1">(AVERAGE(INDIRECT("K"&amp;N1054):L1054)+AVERAGE(L1025:L1054))/2</f>
        <v>0.56108748102001016</v>
      </c>
      <c r="R1054">
        <f ca="1">IF(ROW(P1054)-N1054&gt;10,VAR(INDIRECT("K"&amp;N1054):L1054),$L$6951/4)</f>
        <v>2.3865073523355016E-2</v>
      </c>
      <c r="S1054">
        <f t="shared" ca="1" si="146"/>
        <v>0.56139529960593493</v>
      </c>
      <c r="T1054">
        <f t="shared" ca="1" si="147"/>
        <v>3.3000262879546403E-2</v>
      </c>
      <c r="V1054">
        <f t="shared" si="148"/>
        <v>1</v>
      </c>
      <c r="W1054">
        <f t="shared" ca="1" si="149"/>
        <v>1</v>
      </c>
      <c r="X1054">
        <f t="shared" ca="1" si="150"/>
        <v>0</v>
      </c>
      <c r="Y1054">
        <f t="shared" ca="1" si="151"/>
        <v>0</v>
      </c>
      <c r="Z1054">
        <f t="shared" ca="1" si="152"/>
        <v>0</v>
      </c>
    </row>
    <row r="1055" spans="1:26" x14ac:dyDescent="0.3">
      <c r="A1055">
        <v>1305</v>
      </c>
      <c r="B1055" t="s">
        <v>8</v>
      </c>
      <c r="C1055" t="s">
        <v>9</v>
      </c>
      <c r="D1055" s="1">
        <v>4.5960648148148146E-2</v>
      </c>
      <c r="E1055">
        <v>2</v>
      </c>
      <c r="F1055">
        <v>6</v>
      </c>
      <c r="G1055">
        <v>100</v>
      </c>
      <c r="H1055">
        <v>0.19999999999999998</v>
      </c>
      <c r="I1055">
        <v>0.7734375</v>
      </c>
      <c r="J1055">
        <v>0.89062499999999989</v>
      </c>
      <c r="K1055">
        <v>0.5671441176001899</v>
      </c>
      <c r="L1055">
        <v>0.46546874999999999</v>
      </c>
      <c r="M1055">
        <f t="shared" si="144"/>
        <v>5</v>
      </c>
      <c r="N1055">
        <f t="shared" si="145"/>
        <v>956</v>
      </c>
      <c r="O1055">
        <f ca="1">AVERAGE(INDIRECT("K"&amp;N1055):K1055)</f>
        <v>0.58729545555392582</v>
      </c>
      <c r="P1055">
        <f ca="1">IF(ROW(P1055)-N1055&gt;10,VAR(INDIRECT("K"&amp;N1055):K1055),$K$6951/4)</f>
        <v>8.3987631099054357E-4</v>
      </c>
      <c r="Q1055">
        <f ca="1">(AVERAGE(INDIRECT("K"&amp;N1055):L1055)+AVERAGE(L1026:L1055))/2</f>
        <v>0.55932702239934451</v>
      </c>
      <c r="R1055">
        <f ca="1">IF(ROW(P1055)-N1055&gt;10,VAR(INDIRECT("K"&amp;N1055):L1055),$L$6951/4)</f>
        <v>2.3653367307721131E-2</v>
      </c>
      <c r="S1055">
        <f t="shared" ca="1" si="146"/>
        <v>0.55965418161359182</v>
      </c>
      <c r="T1055">
        <f t="shared" ca="1" si="147"/>
        <v>3.3114309500110621E-2</v>
      </c>
      <c r="V1055">
        <f t="shared" si="148"/>
        <v>1</v>
      </c>
      <c r="W1055">
        <f t="shared" ca="1" si="149"/>
        <v>1</v>
      </c>
      <c r="X1055">
        <f t="shared" ca="1" si="150"/>
        <v>0</v>
      </c>
      <c r="Y1055">
        <f t="shared" ca="1" si="151"/>
        <v>0</v>
      </c>
      <c r="Z1055">
        <f t="shared" ca="1" si="152"/>
        <v>0</v>
      </c>
    </row>
    <row r="1056" spans="1:26" x14ac:dyDescent="0.3">
      <c r="A1056">
        <v>1305</v>
      </c>
      <c r="B1056" t="s">
        <v>8</v>
      </c>
      <c r="C1056" t="s">
        <v>9</v>
      </c>
      <c r="D1056" s="1">
        <v>4.6539351851851853E-2</v>
      </c>
      <c r="E1056">
        <v>2</v>
      </c>
      <c r="F1056">
        <v>7</v>
      </c>
      <c r="G1056">
        <v>101</v>
      </c>
      <c r="H1056">
        <v>0.5</v>
      </c>
      <c r="I1056">
        <v>6.25E-2</v>
      </c>
      <c r="J1056">
        <v>0.90760869565217395</v>
      </c>
      <c r="K1056">
        <v>0.55941603171873266</v>
      </c>
      <c r="L1056">
        <v>0.39546874999999998</v>
      </c>
      <c r="M1056">
        <f t="shared" si="144"/>
        <v>5</v>
      </c>
      <c r="N1056">
        <f t="shared" si="145"/>
        <v>956</v>
      </c>
      <c r="O1056">
        <f ca="1">AVERAGE(INDIRECT("K"&amp;N1056):K1056)</f>
        <v>0.58701942165456744</v>
      </c>
      <c r="P1056">
        <f ca="1">IF(ROW(P1056)-N1056&gt;10,VAR(INDIRECT("K"&amp;N1056):K1056),$K$6951/4)</f>
        <v>8.3917321395373073E-4</v>
      </c>
      <c r="Q1056">
        <f ca="1">(AVERAGE(INDIRECT("K"&amp;N1056):L1056)+AVERAGE(L1027:L1056))/2</f>
        <v>0.55078925939442314</v>
      </c>
      <c r="R1056">
        <f ca="1">IF(ROW(P1056)-N1056&gt;10,VAR(INDIRECT("K"&amp;N1056):L1056),$L$6951/4)</f>
        <v>2.3513051741827495E-2</v>
      </c>
      <c r="S1056">
        <f t="shared" ca="1" si="146"/>
        <v>0.55121520635018173</v>
      </c>
      <c r="T1056">
        <f t="shared" ca="1" si="147"/>
        <v>3.3272337952478102E-2</v>
      </c>
      <c r="V1056">
        <f t="shared" si="148"/>
        <v>1</v>
      </c>
      <c r="W1056">
        <f t="shared" ca="1" si="149"/>
        <v>1</v>
      </c>
      <c r="X1056">
        <f t="shared" ca="1" si="150"/>
        <v>0</v>
      </c>
      <c r="Y1056">
        <f t="shared" ca="1" si="151"/>
        <v>0</v>
      </c>
      <c r="Z1056">
        <f t="shared" ca="1" si="152"/>
        <v>0</v>
      </c>
    </row>
    <row r="1057" spans="1:26" x14ac:dyDescent="0.3">
      <c r="A1057">
        <v>1305</v>
      </c>
      <c r="B1057" t="s">
        <v>8</v>
      </c>
      <c r="C1057" t="s">
        <v>9</v>
      </c>
      <c r="D1057" s="1">
        <v>4.6817129629629632E-2</v>
      </c>
      <c r="E1057">
        <v>2</v>
      </c>
      <c r="F1057">
        <v>7</v>
      </c>
      <c r="G1057">
        <v>102</v>
      </c>
      <c r="H1057">
        <v>0.33333333333333331</v>
      </c>
      <c r="I1057">
        <v>6.25E-2</v>
      </c>
      <c r="J1057">
        <v>0.90760869565217395</v>
      </c>
      <c r="K1057">
        <v>0.55789051846294457</v>
      </c>
      <c r="L1057">
        <v>0.53777173913043474</v>
      </c>
      <c r="M1057">
        <f t="shared" si="144"/>
        <v>5</v>
      </c>
      <c r="N1057">
        <f t="shared" si="145"/>
        <v>956</v>
      </c>
      <c r="O1057">
        <f ca="1">AVERAGE(INDIRECT("K"&amp;N1057):K1057)</f>
        <v>0.58673384417229668</v>
      </c>
      <c r="P1057">
        <f ca="1">IF(ROW(P1057)-N1057&gt;10,VAR(INDIRECT("K"&amp;N1057):K1057),$K$6951/4)</f>
        <v>8.3918312710579352E-4</v>
      </c>
      <c r="Q1057">
        <f ca="1">(AVERAGE(INDIRECT("K"&amp;N1057):L1057)+AVERAGE(L1028:L1057))/2</f>
        <v>0.55080678043380038</v>
      </c>
      <c r="R1057">
        <f ca="1">IF(ROW(P1057)-N1057&gt;10,VAR(INDIRECT("K"&amp;N1057):L1057),$L$6951/4)</f>
        <v>2.3285359048455662E-2</v>
      </c>
      <c r="S1057">
        <f t="shared" ca="1" si="146"/>
        <v>0.55123325012327595</v>
      </c>
      <c r="T1057">
        <f t="shared" ca="1" si="147"/>
        <v>3.3575425225308972E-2</v>
      </c>
      <c r="V1057">
        <f t="shared" si="148"/>
        <v>1</v>
      </c>
      <c r="W1057">
        <f t="shared" ca="1" si="149"/>
        <v>1</v>
      </c>
      <c r="X1057">
        <f t="shared" ca="1" si="150"/>
        <v>0</v>
      </c>
      <c r="Y1057">
        <f t="shared" ca="1" si="151"/>
        <v>0</v>
      </c>
      <c r="Z1057">
        <f t="shared" ca="1" si="152"/>
        <v>0</v>
      </c>
    </row>
    <row r="1058" spans="1:26" x14ac:dyDescent="0.3">
      <c r="A1058">
        <v>1305</v>
      </c>
      <c r="B1058" t="s">
        <v>8</v>
      </c>
      <c r="C1058" t="s">
        <v>9</v>
      </c>
      <c r="D1058" s="1">
        <v>4.7083333333333331E-2</v>
      </c>
      <c r="E1058">
        <v>2</v>
      </c>
      <c r="F1058">
        <v>7</v>
      </c>
      <c r="G1058">
        <v>103</v>
      </c>
      <c r="H1058">
        <v>0.66666666666666663</v>
      </c>
      <c r="I1058">
        <v>6.25E-2</v>
      </c>
      <c r="J1058">
        <v>0.90760869565217395</v>
      </c>
      <c r="K1058">
        <v>0.55636498839151949</v>
      </c>
      <c r="L1058">
        <v>0.4211050724637681</v>
      </c>
      <c r="M1058">
        <f t="shared" si="144"/>
        <v>5</v>
      </c>
      <c r="N1058">
        <f t="shared" si="145"/>
        <v>956</v>
      </c>
      <c r="O1058">
        <f ca="1">AVERAGE(INDIRECT("K"&amp;N1058):K1058)</f>
        <v>0.58643900091228907</v>
      </c>
      <c r="P1058">
        <f ca="1">IF(ROW(P1058)-N1058&gt;10,VAR(INDIRECT("K"&amp;N1058):K1058),$K$6951/4)</f>
        <v>8.3990989398703686E-4</v>
      </c>
      <c r="Q1058">
        <f ca="1">(AVERAGE(INDIRECT("K"&amp;N1058):L1058)+AVERAGE(L1029:L1058))/2</f>
        <v>0.55248021197968611</v>
      </c>
      <c r="R1058">
        <f ca="1">IF(ROW(P1058)-N1058&gt;10,VAR(INDIRECT("K"&amp;N1058):L1058),$L$6951/4)</f>
        <v>2.3119712760033318E-2</v>
      </c>
      <c r="S1058">
        <f t="shared" ca="1" si="146"/>
        <v>0.55288651838346492</v>
      </c>
      <c r="T1058">
        <f t="shared" ca="1" si="147"/>
        <v>3.3826353519748824E-2</v>
      </c>
      <c r="V1058">
        <f t="shared" si="148"/>
        <v>1</v>
      </c>
      <c r="W1058">
        <f t="shared" ca="1" si="149"/>
        <v>1</v>
      </c>
      <c r="X1058">
        <f t="shared" ca="1" si="150"/>
        <v>0</v>
      </c>
      <c r="Y1058">
        <f t="shared" ca="1" si="151"/>
        <v>0</v>
      </c>
      <c r="Z1058">
        <f t="shared" ca="1" si="152"/>
        <v>0</v>
      </c>
    </row>
    <row r="1059" spans="1:26" x14ac:dyDescent="0.3">
      <c r="A1059">
        <v>1305</v>
      </c>
      <c r="B1059" t="s">
        <v>8</v>
      </c>
      <c r="C1059" t="s">
        <v>9</v>
      </c>
      <c r="D1059" s="1">
        <v>4.7361111111111111E-2</v>
      </c>
      <c r="E1059">
        <v>2</v>
      </c>
      <c r="F1059">
        <v>7</v>
      </c>
      <c r="G1059">
        <v>104</v>
      </c>
      <c r="H1059">
        <v>0.8</v>
      </c>
      <c r="I1059">
        <v>6.25E-2</v>
      </c>
      <c r="J1059">
        <v>0.90760869565217395</v>
      </c>
      <c r="K1059">
        <v>0.56381796693113007</v>
      </c>
      <c r="L1059">
        <v>0.65443840579710133</v>
      </c>
      <c r="M1059">
        <f t="shared" si="144"/>
        <v>5</v>
      </c>
      <c r="N1059">
        <f t="shared" si="145"/>
        <v>956</v>
      </c>
      <c r="O1059">
        <f ca="1">AVERAGE(INDIRECT("K"&amp;N1059):K1059)</f>
        <v>0.58622149097016263</v>
      </c>
      <c r="P1059">
        <f ca="1">IF(ROW(P1059)-N1059&gt;10,VAR(INDIRECT("K"&amp;N1059):K1059),$K$6951/4)</f>
        <v>8.3667572878895469E-4</v>
      </c>
      <c r="Q1059">
        <f ca="1">(AVERAGE(INDIRECT("K"&amp;N1059):L1059)+AVERAGE(L1030:L1059))/2</f>
        <v>0.55940302845590428</v>
      </c>
      <c r="R1059">
        <f ca="1">IF(ROW(P1059)-N1059&gt;10,VAR(INDIRECT("K"&amp;N1059):L1059),$L$6951/4)</f>
        <v>2.2975842299416457E-2</v>
      </c>
      <c r="S1059">
        <f t="shared" ca="1" si="146"/>
        <v>0.55972465983452224</v>
      </c>
      <c r="T1059">
        <f t="shared" ca="1" si="147"/>
        <v>3.3901426183143367E-2</v>
      </c>
      <c r="V1059">
        <f t="shared" si="148"/>
        <v>1</v>
      </c>
      <c r="W1059">
        <f t="shared" ca="1" si="149"/>
        <v>1</v>
      </c>
      <c r="X1059">
        <f t="shared" ca="1" si="150"/>
        <v>0</v>
      </c>
      <c r="Y1059">
        <f t="shared" ca="1" si="151"/>
        <v>0</v>
      </c>
      <c r="Z1059">
        <f t="shared" ca="1" si="152"/>
        <v>0</v>
      </c>
    </row>
    <row r="1060" spans="1:26" x14ac:dyDescent="0.3">
      <c r="A1060">
        <v>1305</v>
      </c>
      <c r="B1060" t="s">
        <v>8</v>
      </c>
      <c r="C1060" t="s">
        <v>9</v>
      </c>
      <c r="D1060" s="1">
        <v>4.7569444444444442E-2</v>
      </c>
      <c r="E1060">
        <v>2</v>
      </c>
      <c r="F1060">
        <v>7</v>
      </c>
      <c r="G1060">
        <v>105</v>
      </c>
      <c r="H1060">
        <v>0.8666666666666667</v>
      </c>
      <c r="I1060">
        <v>6.25E-2</v>
      </c>
      <c r="J1060">
        <v>0.90760869565217395</v>
      </c>
      <c r="K1060">
        <v>0.56991750081970216</v>
      </c>
      <c r="L1060">
        <v>0.74777173913043471</v>
      </c>
      <c r="M1060">
        <f t="shared" si="144"/>
        <v>5</v>
      </c>
      <c r="N1060">
        <f t="shared" si="145"/>
        <v>956</v>
      </c>
      <c r="O1060">
        <f ca="1">AVERAGE(INDIRECT("K"&amp;N1060):K1060)</f>
        <v>0.58606621487349153</v>
      </c>
      <c r="P1060">
        <f ca="1">IF(ROW(P1060)-N1060&gt;10,VAR(INDIRECT("K"&amp;N1060):K1060),$K$6951/4)</f>
        <v>8.3116238980901838E-4</v>
      </c>
      <c r="Q1060">
        <f ca="1">(AVERAGE(INDIRECT("K"&amp;N1060):L1060)+AVERAGE(L1031:L1060))/2</f>
        <v>0.5646109138374984</v>
      </c>
      <c r="R1060">
        <f ca="1">IF(ROW(P1060)-N1060&gt;10,VAR(INDIRECT("K"&amp;N1060):L1060),$L$6951/4)</f>
        <v>2.2986764453941256E-2</v>
      </c>
      <c r="S1060">
        <f t="shared" ca="1" si="146"/>
        <v>0.56486642991881653</v>
      </c>
      <c r="T1060">
        <f t="shared" ca="1" si="147"/>
        <v>3.3678738416091744E-2</v>
      </c>
      <c r="V1060">
        <f t="shared" si="148"/>
        <v>1</v>
      </c>
      <c r="W1060">
        <f t="shared" ca="1" si="149"/>
        <v>1</v>
      </c>
      <c r="X1060">
        <f t="shared" ca="1" si="150"/>
        <v>0</v>
      </c>
      <c r="Y1060">
        <f t="shared" ca="1" si="151"/>
        <v>0</v>
      </c>
      <c r="Z1060">
        <f t="shared" ca="1" si="152"/>
        <v>0</v>
      </c>
    </row>
    <row r="1061" spans="1:26" x14ac:dyDescent="0.3">
      <c r="A1061">
        <v>1305</v>
      </c>
      <c r="B1061" t="s">
        <v>8</v>
      </c>
      <c r="C1061" t="s">
        <v>9</v>
      </c>
      <c r="D1061" s="1">
        <v>4.9178240740740738E-2</v>
      </c>
      <c r="E1061">
        <v>2</v>
      </c>
      <c r="F1061">
        <v>8</v>
      </c>
      <c r="G1061">
        <v>106</v>
      </c>
      <c r="H1061">
        <v>0.5</v>
      </c>
      <c r="I1061">
        <v>0.9375</v>
      </c>
      <c r="J1061">
        <v>0.96099290780141844</v>
      </c>
      <c r="K1061">
        <v>0.57751851500108098</v>
      </c>
      <c r="L1061">
        <v>0.79443840579710145</v>
      </c>
      <c r="M1061">
        <f t="shared" si="144"/>
        <v>5</v>
      </c>
      <c r="N1061">
        <f t="shared" si="145"/>
        <v>956</v>
      </c>
      <c r="O1061">
        <f ca="1">AVERAGE(INDIRECT("K"&amp;N1061):K1061)</f>
        <v>0.58598557619544989</v>
      </c>
      <c r="P1061">
        <f ca="1">IF(ROW(P1061)-N1061&gt;10,VAR(INDIRECT("K"&amp;N1061):K1061),$K$6951/4)</f>
        <v>8.2393583274313089E-4</v>
      </c>
      <c r="Q1061">
        <f ca="1">(AVERAGE(INDIRECT("K"&amp;N1061):L1061)+AVERAGE(L1032:L1061))/2</f>
        <v>0.57204640635320414</v>
      </c>
      <c r="R1061">
        <f ca="1">IF(ROW(P1061)-N1061&gt;10,VAR(INDIRECT("K"&amp;N1061):L1061),$L$6951/4)</f>
        <v>2.3102600395269707E-2</v>
      </c>
      <c r="S1061">
        <f t="shared" ca="1" si="146"/>
        <v>0.57221016932272362</v>
      </c>
      <c r="T1061">
        <f t="shared" ca="1" si="147"/>
        <v>3.325022538378971E-2</v>
      </c>
      <c r="V1061">
        <f t="shared" si="148"/>
        <v>1</v>
      </c>
      <c r="W1061">
        <f t="shared" ca="1" si="149"/>
        <v>1</v>
      </c>
      <c r="X1061">
        <f t="shared" ca="1" si="150"/>
        <v>0</v>
      </c>
      <c r="Y1061">
        <f t="shared" ca="1" si="151"/>
        <v>0</v>
      </c>
      <c r="Z1061">
        <f t="shared" ca="1" si="152"/>
        <v>0</v>
      </c>
    </row>
    <row r="1062" spans="1:26" x14ac:dyDescent="0.3">
      <c r="A1062">
        <v>1305</v>
      </c>
      <c r="B1062" t="s">
        <v>8</v>
      </c>
      <c r="C1062" t="s">
        <v>9</v>
      </c>
      <c r="D1062" s="1">
        <v>4.9687500000000002E-2</v>
      </c>
      <c r="E1062">
        <v>2</v>
      </c>
      <c r="F1062">
        <v>8</v>
      </c>
      <c r="G1062">
        <v>107</v>
      </c>
      <c r="H1062">
        <v>0.16666666666666666</v>
      </c>
      <c r="I1062">
        <v>0.9375</v>
      </c>
      <c r="J1062">
        <v>0.96099290780141844</v>
      </c>
      <c r="K1062">
        <v>0.57678155262374287</v>
      </c>
      <c r="L1062">
        <v>0.63594858156028367</v>
      </c>
      <c r="M1062">
        <f t="shared" si="144"/>
        <v>5</v>
      </c>
      <c r="N1062">
        <f t="shared" si="145"/>
        <v>956</v>
      </c>
      <c r="O1062">
        <f ca="1">AVERAGE(INDIRECT("K"&amp;N1062):K1062)</f>
        <v>0.5858995572835648</v>
      </c>
      <c r="P1062">
        <f ca="1">IF(ROW(P1062)-N1062&gt;10,VAR(INDIRECT("K"&amp;N1062):K1062),$K$6951/4)</f>
        <v>8.1695457328155379E-4</v>
      </c>
      <c r="Q1062">
        <f ca="1">(AVERAGE(INDIRECT("K"&amp;N1062):L1062)+AVERAGE(L1033:L1062))/2</f>
        <v>0.57906201610823782</v>
      </c>
      <c r="R1062">
        <f ca="1">IF(ROW(P1062)-N1062&gt;10,VAR(INDIRECT("K"&amp;N1062):L1062),$L$6951/4)</f>
        <v>2.2943159328555361E-2</v>
      </c>
      <c r="S1062">
        <f t="shared" ca="1" si="146"/>
        <v>0.57914222065465815</v>
      </c>
      <c r="T1062">
        <f t="shared" ca="1" si="147"/>
        <v>3.3201223856671382E-2</v>
      </c>
      <c r="V1062">
        <f t="shared" si="148"/>
        <v>1</v>
      </c>
      <c r="W1062">
        <f t="shared" ca="1" si="149"/>
        <v>1</v>
      </c>
      <c r="X1062">
        <f t="shared" ca="1" si="150"/>
        <v>0</v>
      </c>
      <c r="Y1062">
        <f t="shared" ca="1" si="151"/>
        <v>0</v>
      </c>
      <c r="Z1062">
        <f t="shared" ca="1" si="152"/>
        <v>0</v>
      </c>
    </row>
    <row r="1063" spans="1:26" x14ac:dyDescent="0.3">
      <c r="A1063">
        <v>1305</v>
      </c>
      <c r="B1063" t="s">
        <v>8</v>
      </c>
      <c r="C1063" t="s">
        <v>9</v>
      </c>
      <c r="D1063" s="1">
        <v>5.0104166666666665E-2</v>
      </c>
      <c r="E1063">
        <v>2</v>
      </c>
      <c r="F1063">
        <v>8</v>
      </c>
      <c r="G1063">
        <v>108</v>
      </c>
      <c r="H1063">
        <v>0</v>
      </c>
      <c r="I1063">
        <v>0.9375</v>
      </c>
      <c r="J1063">
        <v>0.96099290780141844</v>
      </c>
      <c r="K1063">
        <v>0.57063923540462769</v>
      </c>
      <c r="L1063">
        <v>0.40261524822695033</v>
      </c>
      <c r="M1063">
        <f t="shared" si="144"/>
        <v>5</v>
      </c>
      <c r="N1063">
        <f t="shared" si="145"/>
        <v>956</v>
      </c>
      <c r="O1063">
        <f ca="1">AVERAGE(INDIRECT("K"&amp;N1063):K1063)</f>
        <v>0.58575825800690795</v>
      </c>
      <c r="P1063">
        <f ca="1">IF(ROW(P1063)-N1063&gt;10,VAR(INDIRECT("K"&amp;N1063):K1063),$K$6951/4)</f>
        <v>8.1147575625467713E-4</v>
      </c>
      <c r="Q1063">
        <f ca="1">(AVERAGE(INDIRECT("K"&amp;N1063):L1063)+AVERAGE(L1034:L1063))/2</f>
        <v>0.57773920856402738</v>
      </c>
      <c r="R1063">
        <f ca="1">IF(ROW(P1063)-N1063&gt;10,VAR(INDIRECT("K"&amp;N1063):L1063),$L$6951/4)</f>
        <v>2.2816308497956312E-2</v>
      </c>
      <c r="S1063">
        <f t="shared" ca="1" si="146"/>
        <v>0.57783316216657155</v>
      </c>
      <c r="T1063">
        <f t="shared" ca="1" si="147"/>
        <v>3.3164613186850322E-2</v>
      </c>
      <c r="V1063">
        <f t="shared" si="148"/>
        <v>1</v>
      </c>
      <c r="W1063">
        <f t="shared" ca="1" si="149"/>
        <v>1</v>
      </c>
      <c r="X1063">
        <f t="shared" ca="1" si="150"/>
        <v>0</v>
      </c>
      <c r="Y1063">
        <f t="shared" ca="1" si="151"/>
        <v>0</v>
      </c>
      <c r="Z1063">
        <f t="shared" ca="1" si="152"/>
        <v>0</v>
      </c>
    </row>
    <row r="1064" spans="1:26" x14ac:dyDescent="0.3">
      <c r="A1064">
        <v>1305</v>
      </c>
      <c r="B1064" t="s">
        <v>8</v>
      </c>
      <c r="C1064" t="s">
        <v>9</v>
      </c>
      <c r="D1064" s="1">
        <v>5.0405092592592592E-2</v>
      </c>
      <c r="E1064">
        <v>2</v>
      </c>
      <c r="F1064">
        <v>8</v>
      </c>
      <c r="G1064">
        <v>109</v>
      </c>
      <c r="H1064">
        <v>0.4</v>
      </c>
      <c r="I1064">
        <v>0.9375</v>
      </c>
      <c r="J1064">
        <v>0.96099290780141844</v>
      </c>
      <c r="K1064">
        <v>0.56481256520034095</v>
      </c>
      <c r="L1064">
        <v>0.28594858156028369</v>
      </c>
      <c r="M1064">
        <f t="shared" si="144"/>
        <v>5</v>
      </c>
      <c r="N1064">
        <f t="shared" si="145"/>
        <v>956</v>
      </c>
      <c r="O1064">
        <f ca="1">AVERAGE(INDIRECT("K"&amp;N1064):K1064)</f>
        <v>0.58556609568758167</v>
      </c>
      <c r="P1064">
        <f ca="1">IF(ROW(P1064)-N1064&gt;10,VAR(INDIRECT("K"&amp;N1064):K1064),$K$6951/4)</f>
        <v>8.079870647545171E-4</v>
      </c>
      <c r="Q1064">
        <f ca="1">(AVERAGE(INDIRECT("K"&amp;N1064):L1064)+AVERAGE(L1035:L1064))/2</f>
        <v>0.57613950000279757</v>
      </c>
      <c r="R1064">
        <f ca="1">IF(ROW(P1064)-N1064&gt;10,VAR(INDIRECT("K"&amp;N1064):L1064),$L$6951/4)</f>
        <v>2.2892601571988264E-2</v>
      </c>
      <c r="S1064">
        <f t="shared" ca="1" si="146"/>
        <v>0.57624911330909778</v>
      </c>
      <c r="T1064">
        <f t="shared" ca="1" si="147"/>
        <v>3.2929208579325034E-2</v>
      </c>
      <c r="V1064">
        <f t="shared" si="148"/>
        <v>1</v>
      </c>
      <c r="W1064">
        <f t="shared" ca="1" si="149"/>
        <v>1</v>
      </c>
      <c r="X1064">
        <f t="shared" ca="1" si="150"/>
        <v>0</v>
      </c>
      <c r="Y1064">
        <f t="shared" ca="1" si="151"/>
        <v>0</v>
      </c>
      <c r="Z1064">
        <f t="shared" ca="1" si="152"/>
        <v>0</v>
      </c>
    </row>
    <row r="1065" spans="1:26" x14ac:dyDescent="0.3">
      <c r="A1065">
        <v>1305</v>
      </c>
      <c r="B1065" t="s">
        <v>8</v>
      </c>
      <c r="C1065" t="s">
        <v>9</v>
      </c>
      <c r="D1065" s="1">
        <v>5.0694444444444445E-2</v>
      </c>
      <c r="E1065">
        <v>2</v>
      </c>
      <c r="F1065">
        <v>8</v>
      </c>
      <c r="G1065">
        <v>110</v>
      </c>
      <c r="H1065">
        <v>0.6</v>
      </c>
      <c r="I1065">
        <v>0.9375</v>
      </c>
      <c r="J1065">
        <v>0.96099290780141844</v>
      </c>
      <c r="K1065">
        <v>0.5576434498069136</v>
      </c>
      <c r="L1065">
        <v>0.5659485815602836</v>
      </c>
      <c r="M1065">
        <f t="shared" si="144"/>
        <v>5</v>
      </c>
      <c r="N1065">
        <f t="shared" si="145"/>
        <v>956</v>
      </c>
      <c r="O1065">
        <f ca="1">AVERAGE(INDIRECT("K"&amp;N1065):K1065)</f>
        <v>0.58531225345230287</v>
      </c>
      <c r="P1065">
        <f ca="1">IF(ROW(P1065)-N1065&gt;10,VAR(INDIRECT("K"&amp;N1065):K1065),$K$6951/4)</f>
        <v>8.0766228623504446E-4</v>
      </c>
      <c r="Q1065">
        <f ca="1">(AVERAGE(INDIRECT("K"&amp;N1065):L1065)+AVERAGE(L1036:L1065))/2</f>
        <v>0.57672446196574456</v>
      </c>
      <c r="R1065">
        <f ca="1">IF(ROW(P1065)-N1065&gt;10,VAR(INDIRECT("K"&amp;N1065):L1065),$L$6951/4)</f>
        <v>2.2691285593097438E-2</v>
      </c>
      <c r="S1065">
        <f t="shared" ca="1" si="146"/>
        <v>0.57682515712171434</v>
      </c>
      <c r="T1065">
        <f t="shared" ca="1" si="147"/>
        <v>3.3188839728768869E-2</v>
      </c>
      <c r="V1065">
        <f t="shared" si="148"/>
        <v>1</v>
      </c>
      <c r="W1065">
        <f t="shared" ca="1" si="149"/>
        <v>1</v>
      </c>
      <c r="X1065">
        <f t="shared" ca="1" si="150"/>
        <v>0</v>
      </c>
      <c r="Y1065">
        <f t="shared" ca="1" si="151"/>
        <v>0</v>
      </c>
      <c r="Z1065">
        <f t="shared" ca="1" si="152"/>
        <v>0</v>
      </c>
    </row>
    <row r="1066" spans="1:26" x14ac:dyDescent="0.3">
      <c r="A1066">
        <v>1305</v>
      </c>
      <c r="B1066" t="s">
        <v>8</v>
      </c>
      <c r="C1066" t="s">
        <v>9</v>
      </c>
      <c r="D1066" s="1">
        <v>5.1423611111111114E-2</v>
      </c>
      <c r="E1066">
        <v>2</v>
      </c>
      <c r="F1066">
        <v>8</v>
      </c>
      <c r="G1066">
        <v>111</v>
      </c>
      <c r="H1066">
        <v>0.42857142857142855</v>
      </c>
      <c r="I1066">
        <v>0.9375</v>
      </c>
      <c r="J1066">
        <v>0.96099290780141844</v>
      </c>
      <c r="K1066">
        <v>0.54962517075208006</v>
      </c>
      <c r="L1066">
        <v>0.70594858156028362</v>
      </c>
      <c r="M1066">
        <f t="shared" si="144"/>
        <v>5</v>
      </c>
      <c r="N1066">
        <f t="shared" si="145"/>
        <v>956</v>
      </c>
      <c r="O1066">
        <f ca="1">AVERAGE(INDIRECT("K"&amp;N1066):K1066)</f>
        <v>0.58499074820275132</v>
      </c>
      <c r="P1066">
        <f ca="1">IF(ROW(P1066)-N1066&gt;10,VAR(INDIRECT("K"&amp;N1066):K1066),$K$6951/4)</f>
        <v>8.117934862440279E-4</v>
      </c>
      <c r="Q1066">
        <f ca="1">(AVERAGE(INDIRECT("K"&amp;N1066):L1066)+AVERAGE(L1037:L1066))/2</f>
        <v>0.58227097461063515</v>
      </c>
      <c r="R1066">
        <f ca="1">IF(ROW(P1066)-N1066&gt;10,VAR(INDIRECT("K"&amp;N1066):L1066),$L$6951/4)</f>
        <v>2.2621634771630258E-2</v>
      </c>
      <c r="S1066">
        <f t="shared" ca="1" si="146"/>
        <v>0.58230312371734583</v>
      </c>
      <c r="T1066">
        <f t="shared" ca="1" si="147"/>
        <v>3.3442434838725298E-2</v>
      </c>
      <c r="V1066">
        <f t="shared" si="148"/>
        <v>1</v>
      </c>
      <c r="W1066">
        <f t="shared" ca="1" si="149"/>
        <v>1</v>
      </c>
      <c r="X1066">
        <f t="shared" ca="1" si="150"/>
        <v>0</v>
      </c>
      <c r="Y1066">
        <f t="shared" ca="1" si="151"/>
        <v>0</v>
      </c>
      <c r="Z1066">
        <f t="shared" ca="1" si="152"/>
        <v>0</v>
      </c>
    </row>
    <row r="1067" spans="1:26" x14ac:dyDescent="0.3">
      <c r="A1067">
        <v>1305</v>
      </c>
      <c r="B1067" t="s">
        <v>8</v>
      </c>
      <c r="C1067" t="s">
        <v>9</v>
      </c>
      <c r="D1067" s="1">
        <v>5.1863425925925924E-2</v>
      </c>
      <c r="E1067">
        <v>2</v>
      </c>
      <c r="F1067">
        <v>9</v>
      </c>
      <c r="G1067">
        <v>112</v>
      </c>
      <c r="H1067">
        <v>0.66666666666666663</v>
      </c>
      <c r="I1067">
        <v>0.1875</v>
      </c>
      <c r="J1067">
        <v>0.97892720306513403</v>
      </c>
      <c r="K1067">
        <v>0.54146514143934366</v>
      </c>
      <c r="L1067">
        <v>0.58594858156028362</v>
      </c>
      <c r="M1067">
        <f t="shared" si="144"/>
        <v>5</v>
      </c>
      <c r="N1067">
        <f t="shared" si="145"/>
        <v>956</v>
      </c>
      <c r="O1067">
        <f ca="1">AVERAGE(INDIRECT("K"&amp;N1067):K1067)</f>
        <v>0.58460212671379241</v>
      </c>
      <c r="P1067">
        <f ca="1">IF(ROW(P1067)-N1067&gt;10,VAR(INDIRECT("K"&amp;N1067):K1067),$K$6951/4)</f>
        <v>8.2139501752123939E-4</v>
      </c>
      <c r="Q1067">
        <f ca="1">(AVERAGE(INDIRECT("K"&amp;N1067):L1067)+AVERAGE(L1038:L1067))/2</f>
        <v>0.58352379904213936</v>
      </c>
      <c r="R1067">
        <f ca="1">IF(ROW(P1067)-N1067&gt;10,VAR(INDIRECT("K"&amp;N1067):L1067),$L$6951/4)</f>
        <v>2.2431057995231422E-2</v>
      </c>
      <c r="S1067">
        <f t="shared" ca="1" si="146"/>
        <v>0.58353680261816898</v>
      </c>
      <c r="T1067">
        <f t="shared" ca="1" si="147"/>
        <v>3.4077228900779098E-2</v>
      </c>
      <c r="V1067">
        <f t="shared" si="148"/>
        <v>1</v>
      </c>
      <c r="W1067">
        <f t="shared" ca="1" si="149"/>
        <v>1</v>
      </c>
      <c r="X1067">
        <f t="shared" ca="1" si="150"/>
        <v>0</v>
      </c>
      <c r="Y1067">
        <f t="shared" ca="1" si="151"/>
        <v>0</v>
      </c>
      <c r="Z1067">
        <f t="shared" ca="1" si="152"/>
        <v>0</v>
      </c>
    </row>
    <row r="1068" spans="1:26" x14ac:dyDescent="0.3">
      <c r="A1068">
        <v>1305</v>
      </c>
      <c r="B1068" t="s">
        <v>8</v>
      </c>
      <c r="C1068" t="s">
        <v>9</v>
      </c>
      <c r="D1068" s="1">
        <v>5.2048611111111108E-2</v>
      </c>
      <c r="E1068">
        <v>2</v>
      </c>
      <c r="F1068">
        <v>9</v>
      </c>
      <c r="G1068">
        <v>113</v>
      </c>
      <c r="H1068">
        <v>0.83333333333333337</v>
      </c>
      <c r="I1068">
        <v>0.1875</v>
      </c>
      <c r="J1068">
        <v>0.97892720306513403</v>
      </c>
      <c r="K1068">
        <v>0.54233166413158562</v>
      </c>
      <c r="L1068">
        <v>0.68120210727969344</v>
      </c>
      <c r="M1068">
        <f t="shared" si="144"/>
        <v>5</v>
      </c>
      <c r="N1068">
        <f t="shared" si="145"/>
        <v>956</v>
      </c>
      <c r="O1068">
        <f ca="1">AVERAGE(INDIRECT("K"&amp;N1068):K1068)</f>
        <v>0.58422805182368431</v>
      </c>
      <c r="P1068">
        <f ca="1">IF(ROW(P1068)-N1068&gt;10,VAR(INDIRECT("K"&amp;N1068):K1068),$K$6951/4)</f>
        <v>8.2987345208148245E-4</v>
      </c>
      <c r="Q1068">
        <f ca="1">(AVERAGE(INDIRECT("K"&amp;N1068):L1068)+AVERAGE(L1039:L1068))/2</f>
        <v>0.58532448591668307</v>
      </c>
      <c r="R1068">
        <f ca="1">IF(ROW(P1068)-N1068&gt;10,VAR(INDIRECT("K"&amp;N1068):L1068),$L$6951/4)</f>
        <v>2.232751422844937E-2</v>
      </c>
      <c r="S1068">
        <f t="shared" ca="1" si="146"/>
        <v>0.58531106799711063</v>
      </c>
      <c r="T1068">
        <f t="shared" ca="1" si="147"/>
        <v>3.4551993856229105E-2</v>
      </c>
      <c r="V1068">
        <f t="shared" si="148"/>
        <v>1</v>
      </c>
      <c r="W1068">
        <f t="shared" ca="1" si="149"/>
        <v>1</v>
      </c>
      <c r="X1068">
        <f t="shared" ca="1" si="150"/>
        <v>0</v>
      </c>
      <c r="Y1068">
        <f t="shared" ca="1" si="151"/>
        <v>0</v>
      </c>
      <c r="Z1068">
        <f t="shared" ca="1" si="152"/>
        <v>0</v>
      </c>
    </row>
    <row r="1069" spans="1:26" x14ac:dyDescent="0.3">
      <c r="A1069">
        <v>1305</v>
      </c>
      <c r="B1069" t="s">
        <v>8</v>
      </c>
      <c r="C1069" t="s">
        <v>9</v>
      </c>
      <c r="D1069" s="1">
        <v>5.2326388888888888E-2</v>
      </c>
      <c r="E1069">
        <v>2</v>
      </c>
      <c r="F1069">
        <v>9</v>
      </c>
      <c r="G1069">
        <v>114</v>
      </c>
      <c r="H1069">
        <v>0.5</v>
      </c>
      <c r="I1069">
        <v>0.1875</v>
      </c>
      <c r="J1069">
        <v>0.97892720306513403</v>
      </c>
      <c r="K1069">
        <v>0.54366494957242129</v>
      </c>
      <c r="L1069">
        <v>0.79786877394636024</v>
      </c>
      <c r="M1069">
        <f t="shared" si="144"/>
        <v>5</v>
      </c>
      <c r="N1069">
        <f t="shared" si="145"/>
        <v>956</v>
      </c>
      <c r="O1069">
        <f ca="1">AVERAGE(INDIRECT("K"&amp;N1069):K1069)</f>
        <v>0.58387223513726971</v>
      </c>
      <c r="P1069">
        <f ca="1">IF(ROW(P1069)-N1069&gt;10,VAR(INDIRECT("K"&amp;N1069):K1069),$K$6951/4)</f>
        <v>8.3696246786494374E-4</v>
      </c>
      <c r="Q1069">
        <f ca="1">(AVERAGE(INDIRECT("K"&amp;N1069):L1069)+AVERAGE(L1040:L1069))/2</f>
        <v>0.58848903552093823</v>
      </c>
      <c r="R1069">
        <f ca="1">IF(ROW(P1069)-N1069&gt;10,VAR(INDIRECT("K"&amp;N1069):L1069),$L$6951/4)</f>
        <v>2.2434342575112124E-2</v>
      </c>
      <c r="S1069">
        <f t="shared" ca="1" si="146"/>
        <v>0.58843232743172669</v>
      </c>
      <c r="T1069">
        <f t="shared" ca="1" si="147"/>
        <v>3.4671916861189263E-2</v>
      </c>
      <c r="V1069">
        <f t="shared" si="148"/>
        <v>1</v>
      </c>
      <c r="W1069">
        <f t="shared" ca="1" si="149"/>
        <v>1</v>
      </c>
      <c r="X1069">
        <f t="shared" ca="1" si="150"/>
        <v>0</v>
      </c>
      <c r="Y1069">
        <f t="shared" ca="1" si="151"/>
        <v>0</v>
      </c>
      <c r="Z1069">
        <f t="shared" ca="1" si="152"/>
        <v>0</v>
      </c>
    </row>
    <row r="1070" spans="1:26" x14ac:dyDescent="0.3">
      <c r="A1070">
        <v>1305</v>
      </c>
      <c r="B1070" t="s">
        <v>8</v>
      </c>
      <c r="C1070" t="s">
        <v>9</v>
      </c>
      <c r="D1070" s="1">
        <v>5.2523148148148145E-2</v>
      </c>
      <c r="E1070">
        <v>2</v>
      </c>
      <c r="F1070">
        <v>9</v>
      </c>
      <c r="G1070">
        <v>115</v>
      </c>
      <c r="H1070">
        <v>0.3</v>
      </c>
      <c r="I1070">
        <v>0.1875</v>
      </c>
      <c r="J1070">
        <v>0.97892720306513403</v>
      </c>
      <c r="K1070">
        <v>0.54357994814311894</v>
      </c>
      <c r="L1070">
        <v>0.56453544061302674</v>
      </c>
      <c r="M1070">
        <f t="shared" si="144"/>
        <v>5</v>
      </c>
      <c r="N1070">
        <f t="shared" si="145"/>
        <v>956</v>
      </c>
      <c r="O1070">
        <f ca="1">AVERAGE(INDIRECT("K"&amp;N1070):K1070)</f>
        <v>0.58352186742427703</v>
      </c>
      <c r="P1070">
        <f ca="1">IF(ROW(P1070)-N1070&gt;10,VAR(INDIRECT("K"&amp;N1070):K1070),$K$6951/4)</f>
        <v>8.4373780827642388E-4</v>
      </c>
      <c r="Q1070">
        <f ca="1">(AVERAGE(INDIRECT("K"&amp;N1070):L1070)+AVERAGE(L1041:L1070))/2</f>
        <v>0.58280984639452149</v>
      </c>
      <c r="R1070">
        <f ca="1">IF(ROW(P1070)-N1070&gt;10,VAR(INDIRECT("K"&amp;N1070):L1070),$L$6951/4)</f>
        <v>2.2242162445680048E-2</v>
      </c>
      <c r="S1070">
        <f t="shared" ca="1" si="146"/>
        <v>0.58281873727895761</v>
      </c>
      <c r="T1070">
        <f t="shared" ca="1" si="147"/>
        <v>3.5212015875347023E-2</v>
      </c>
      <c r="V1070">
        <f t="shared" si="148"/>
        <v>1</v>
      </c>
      <c r="W1070">
        <f t="shared" ca="1" si="149"/>
        <v>1</v>
      </c>
      <c r="X1070">
        <f t="shared" ca="1" si="150"/>
        <v>0</v>
      </c>
      <c r="Y1070">
        <f t="shared" ca="1" si="151"/>
        <v>0</v>
      </c>
      <c r="Z1070">
        <f t="shared" ca="1" si="152"/>
        <v>0</v>
      </c>
    </row>
    <row r="1071" spans="1:26" x14ac:dyDescent="0.3">
      <c r="A1071">
        <v>1305</v>
      </c>
      <c r="B1071" t="s">
        <v>8</v>
      </c>
      <c r="C1071" t="s">
        <v>9</v>
      </c>
      <c r="D1071" s="1">
        <v>5.3437499999999999E-2</v>
      </c>
      <c r="E1071">
        <v>2</v>
      </c>
      <c r="F1071">
        <v>9</v>
      </c>
      <c r="G1071">
        <v>116</v>
      </c>
      <c r="H1071">
        <v>0.53333333333333333</v>
      </c>
      <c r="I1071">
        <v>0.1875</v>
      </c>
      <c r="J1071">
        <v>0.97892720306513403</v>
      </c>
      <c r="K1071">
        <v>0.5493662659053371</v>
      </c>
      <c r="L1071">
        <v>0.42453544061302684</v>
      </c>
      <c r="M1071">
        <f t="shared" si="144"/>
        <v>5</v>
      </c>
      <c r="N1071">
        <f t="shared" si="145"/>
        <v>956</v>
      </c>
      <c r="O1071">
        <f ca="1">AVERAGE(INDIRECT("K"&amp;N1071):K1071)</f>
        <v>0.5832274225835965</v>
      </c>
      <c r="P1071">
        <f ca="1">IF(ROW(P1071)-N1071&gt;10,VAR(INDIRECT("K"&amp;N1071):K1071),$K$6951/4)</f>
        <v>8.4645789841726311E-4</v>
      </c>
      <c r="Q1071">
        <f ca="1">(AVERAGE(INDIRECT("K"&amp;N1071):L1071)+AVERAGE(L1042:L1071))/2</f>
        <v>0.57450672360801081</v>
      </c>
      <c r="R1071">
        <f ca="1">IF(ROW(P1071)-N1071&gt;10,VAR(INDIRECT("K"&amp;N1071):L1071),$L$6951/4)</f>
        <v>2.2104178632101724E-2</v>
      </c>
      <c r="S1071">
        <f t="shared" ca="1" si="146"/>
        <v>0.57461663747226788</v>
      </c>
      <c r="T1071">
        <f t="shared" ca="1" si="147"/>
        <v>3.5521416276566312E-2</v>
      </c>
      <c r="V1071">
        <f t="shared" si="148"/>
        <v>1</v>
      </c>
      <c r="W1071">
        <f t="shared" ca="1" si="149"/>
        <v>1</v>
      </c>
      <c r="X1071">
        <f t="shared" ca="1" si="150"/>
        <v>0</v>
      </c>
      <c r="Y1071">
        <f t="shared" ca="1" si="151"/>
        <v>0</v>
      </c>
      <c r="Z1071">
        <f t="shared" ca="1" si="152"/>
        <v>0</v>
      </c>
    </row>
    <row r="1072" spans="1:26" x14ac:dyDescent="0.3">
      <c r="A1072">
        <v>1305</v>
      </c>
      <c r="B1072" t="s">
        <v>8</v>
      </c>
      <c r="C1072" t="s">
        <v>9</v>
      </c>
      <c r="D1072" s="1">
        <v>5.3668981481481484E-2</v>
      </c>
      <c r="E1072">
        <v>2</v>
      </c>
      <c r="F1072">
        <v>9</v>
      </c>
      <c r="G1072">
        <v>117</v>
      </c>
      <c r="H1072">
        <v>0.66666666666666674</v>
      </c>
      <c r="I1072">
        <v>0.1875</v>
      </c>
      <c r="J1072">
        <v>0.97892720306513403</v>
      </c>
      <c r="K1072">
        <v>0.55618782597937722</v>
      </c>
      <c r="L1072">
        <v>0.58786877394636017</v>
      </c>
      <c r="M1072">
        <f t="shared" si="144"/>
        <v>5</v>
      </c>
      <c r="N1072">
        <f t="shared" si="145"/>
        <v>956</v>
      </c>
      <c r="O1072">
        <f ca="1">AVERAGE(INDIRECT("K"&amp;N1072):K1072)</f>
        <v>0.58299631492031256</v>
      </c>
      <c r="P1072">
        <f ca="1">IF(ROW(P1072)-N1072&gt;10,VAR(INDIRECT("K"&amp;N1072):K1072),$K$6951/4)</f>
        <v>8.4540990555618015E-4</v>
      </c>
      <c r="Q1072">
        <f ca="1">(AVERAGE(INDIRECT("K"&amp;N1072):L1072)+AVERAGE(L1043:L1072))/2</f>
        <v>0.56929303421176169</v>
      </c>
      <c r="R1072">
        <f ca="1">IF(ROW(P1072)-N1072&gt;10,VAR(INDIRECT("K"&amp;N1072):L1072),$L$6951/4)</f>
        <v>2.1927751980357939E-2</v>
      </c>
      <c r="S1072">
        <f t="shared" ca="1" si="146"/>
        <v>0.56946690665994026</v>
      </c>
      <c r="T1072">
        <f t="shared" ca="1" si="147"/>
        <v>3.5744956728563829E-2</v>
      </c>
      <c r="V1072">
        <f t="shared" si="148"/>
        <v>1</v>
      </c>
      <c r="W1072">
        <f t="shared" ca="1" si="149"/>
        <v>1</v>
      </c>
      <c r="X1072">
        <f t="shared" ca="1" si="150"/>
        <v>0</v>
      </c>
      <c r="Y1072">
        <f t="shared" ca="1" si="151"/>
        <v>0</v>
      </c>
      <c r="Z1072">
        <f t="shared" ca="1" si="152"/>
        <v>0</v>
      </c>
    </row>
    <row r="1073" spans="1:26" x14ac:dyDescent="0.3">
      <c r="A1073">
        <v>1305</v>
      </c>
      <c r="B1073" t="s">
        <v>8</v>
      </c>
      <c r="C1073" t="s">
        <v>9</v>
      </c>
      <c r="D1073" s="1">
        <v>5.5486111111111111E-2</v>
      </c>
      <c r="E1073">
        <v>3</v>
      </c>
      <c r="F1073">
        <v>1</v>
      </c>
      <c r="G1073">
        <v>118</v>
      </c>
      <c r="H1073">
        <v>1</v>
      </c>
      <c r="I1073">
        <v>0.8125</v>
      </c>
      <c r="J1073">
        <v>0.5</v>
      </c>
      <c r="K1073">
        <v>0.56336834440739514</v>
      </c>
      <c r="L1073">
        <v>0.68120210727969344</v>
      </c>
      <c r="M1073">
        <f t="shared" si="144"/>
        <v>5</v>
      </c>
      <c r="N1073">
        <f t="shared" si="145"/>
        <v>956</v>
      </c>
      <c r="O1073">
        <f ca="1">AVERAGE(INDIRECT("K"&amp;N1073):K1073)</f>
        <v>0.58282997618715227</v>
      </c>
      <c r="P1073">
        <f ca="1">IF(ROW(P1073)-N1073&gt;10,VAR(INDIRECT("K"&amp;N1073):K1073),$K$6951/4)</f>
        <v>8.4144907161729236E-4</v>
      </c>
      <c r="Q1073">
        <f ca="1">(AVERAGE(INDIRECT("K"&amp;N1073):L1073)+AVERAGE(L1044:L1073))/2</f>
        <v>0.56584523108219531</v>
      </c>
      <c r="R1073">
        <f ca="1">IF(ROW(P1073)-N1073&gt;10,VAR(INDIRECT("K"&amp;N1073):L1073),$L$6951/4)</f>
        <v>2.1833306782190403E-2</v>
      </c>
      <c r="S1073">
        <f t="shared" ca="1" si="146"/>
        <v>0.56606065922492987</v>
      </c>
      <c r="T1073">
        <f t="shared" ca="1" si="147"/>
        <v>3.5732393961869537E-2</v>
      </c>
      <c r="V1073">
        <f t="shared" si="148"/>
        <v>1</v>
      </c>
      <c r="W1073">
        <f t="shared" ca="1" si="149"/>
        <v>1</v>
      </c>
      <c r="X1073">
        <f t="shared" ca="1" si="150"/>
        <v>0</v>
      </c>
      <c r="Y1073">
        <f t="shared" ca="1" si="151"/>
        <v>0</v>
      </c>
      <c r="Z1073">
        <f t="shared" ca="1" si="152"/>
        <v>0</v>
      </c>
    </row>
    <row r="1074" spans="1:26" x14ac:dyDescent="0.3">
      <c r="A1074">
        <v>1305</v>
      </c>
      <c r="B1074" t="s">
        <v>8</v>
      </c>
      <c r="C1074" t="s">
        <v>9</v>
      </c>
      <c r="D1074" s="1">
        <v>5.5856481481481479E-2</v>
      </c>
      <c r="E1074">
        <v>3</v>
      </c>
      <c r="F1074">
        <v>1</v>
      </c>
      <c r="G1074">
        <v>119</v>
      </c>
      <c r="H1074">
        <v>1</v>
      </c>
      <c r="I1074">
        <v>0.8125</v>
      </c>
      <c r="J1074">
        <v>0.5</v>
      </c>
      <c r="K1074">
        <v>0.56562612113934907</v>
      </c>
      <c r="L1074">
        <v>0.88124999999999998</v>
      </c>
      <c r="M1074">
        <f t="shared" si="144"/>
        <v>5</v>
      </c>
      <c r="N1074">
        <f t="shared" si="145"/>
        <v>956</v>
      </c>
      <c r="O1074">
        <f ca="1">AVERAGE(INDIRECT("K"&amp;N1074):K1074)</f>
        <v>0.58268540597666652</v>
      </c>
      <c r="P1074">
        <f ca="1">IF(ROW(P1074)-N1074&gt;10,VAR(INDIRECT("K"&amp;N1074):K1074),$K$6951/4)</f>
        <v>8.3680531222697912E-4</v>
      </c>
      <c r="Q1074">
        <f ca="1">(AVERAGE(INDIRECT("K"&amp;N1074):L1074)+AVERAGE(L1045:L1074))/2</f>
        <v>0.56527931352136651</v>
      </c>
      <c r="R1074">
        <f ca="1">IF(ROW(P1074)-N1074&gt;10,VAR(INDIRECT("K"&amp;N1074):L1074),$L$6951/4)</f>
        <v>2.2150512321672918E-2</v>
      </c>
      <c r="S1074">
        <f t="shared" ca="1" si="146"/>
        <v>0.56549577762404424</v>
      </c>
      <c r="T1074">
        <f t="shared" ca="1" si="147"/>
        <v>3.5077740453063687E-2</v>
      </c>
      <c r="V1074">
        <f t="shared" si="148"/>
        <v>1</v>
      </c>
      <c r="W1074">
        <f t="shared" ca="1" si="149"/>
        <v>1</v>
      </c>
      <c r="X1074">
        <f t="shared" ca="1" si="150"/>
        <v>0</v>
      </c>
      <c r="Y1074">
        <f t="shared" ca="1" si="151"/>
        <v>0</v>
      </c>
      <c r="Z1074">
        <f t="shared" ca="1" si="152"/>
        <v>0</v>
      </c>
    </row>
    <row r="1075" spans="1:26" x14ac:dyDescent="0.3">
      <c r="A1075">
        <v>1305</v>
      </c>
      <c r="B1075" t="s">
        <v>8</v>
      </c>
      <c r="C1075" t="s">
        <v>9</v>
      </c>
      <c r="D1075" s="1">
        <v>5.6388888888888891E-2</v>
      </c>
      <c r="E1075">
        <v>3</v>
      </c>
      <c r="F1075">
        <v>1</v>
      </c>
      <c r="G1075">
        <v>120</v>
      </c>
      <c r="H1075">
        <v>0.5</v>
      </c>
      <c r="I1075">
        <v>0.8125</v>
      </c>
      <c r="J1075">
        <v>0.5</v>
      </c>
      <c r="K1075">
        <v>0.56423385285402849</v>
      </c>
      <c r="L1075">
        <v>0.88124999999999998</v>
      </c>
      <c r="M1075">
        <f t="shared" si="144"/>
        <v>5</v>
      </c>
      <c r="N1075">
        <f t="shared" si="145"/>
        <v>956</v>
      </c>
      <c r="O1075">
        <f ca="1">AVERAGE(INDIRECT("K"&amp;N1075):K1075)</f>
        <v>0.58253164303397786</v>
      </c>
      <c r="P1075">
        <f ca="1">IF(ROW(P1075)-N1075&gt;10,VAR(INDIRECT("K"&amp;N1075):K1075),$K$6951/4)</f>
        <v>8.3261049991861997E-4</v>
      </c>
      <c r="Q1075">
        <f ca="1">(AVERAGE(INDIRECT("K"&amp;N1075):L1075)+AVERAGE(L1046:L1075))/2</f>
        <v>0.57053076328765151</v>
      </c>
      <c r="R1075">
        <f ca="1">IF(ROW(P1075)-N1075&gt;10,VAR(INDIRECT("K"&amp;N1075):L1075),$L$6951/4)</f>
        <v>2.2457304016363099E-2</v>
      </c>
      <c r="S1075">
        <f t="shared" ca="1" si="146"/>
        <v>0.57067726469418034</v>
      </c>
      <c r="T1075">
        <f t="shared" ca="1" si="147"/>
        <v>3.4471780262824749E-2</v>
      </c>
      <c r="V1075">
        <f t="shared" si="148"/>
        <v>1</v>
      </c>
      <c r="W1075">
        <f t="shared" ca="1" si="149"/>
        <v>1</v>
      </c>
      <c r="X1075">
        <f t="shared" ca="1" si="150"/>
        <v>0</v>
      </c>
      <c r="Y1075">
        <f t="shared" ca="1" si="151"/>
        <v>0</v>
      </c>
      <c r="Z1075">
        <f t="shared" ca="1" si="152"/>
        <v>0</v>
      </c>
    </row>
    <row r="1076" spans="1:26" x14ac:dyDescent="0.3">
      <c r="A1076">
        <v>1305</v>
      </c>
      <c r="B1076" t="s">
        <v>8</v>
      </c>
      <c r="C1076" t="s">
        <v>9</v>
      </c>
      <c r="D1076" s="1">
        <v>5.6782407407407406E-2</v>
      </c>
      <c r="E1076">
        <v>3</v>
      </c>
      <c r="F1076">
        <v>1</v>
      </c>
      <c r="G1076">
        <v>121</v>
      </c>
      <c r="H1076">
        <v>0.7</v>
      </c>
      <c r="I1076">
        <v>0.8125</v>
      </c>
      <c r="J1076">
        <v>0.5</v>
      </c>
      <c r="K1076">
        <v>0.55707538747928931</v>
      </c>
      <c r="L1076">
        <v>0.53125</v>
      </c>
      <c r="M1076">
        <f t="shared" si="144"/>
        <v>5</v>
      </c>
      <c r="N1076">
        <f t="shared" si="145"/>
        <v>956</v>
      </c>
      <c r="O1076">
        <f ca="1">AVERAGE(INDIRECT("K"&amp;N1076):K1076)</f>
        <v>0.58232126075666635</v>
      </c>
      <c r="P1076">
        <f ca="1">IF(ROW(P1076)-N1076&gt;10,VAR(INDIRECT("K"&amp;N1076):K1076),$K$6951/4)</f>
        <v>8.3102762410138301E-4</v>
      </c>
      <c r="Q1076">
        <f ca="1">(AVERAGE(INDIRECT("K"&amp;N1076):L1076)+AVERAGE(L1047:L1076))/2</f>
        <v>0.56725381099511507</v>
      </c>
      <c r="R1076">
        <f ca="1">IF(ROW(P1076)-N1076&gt;10,VAR(INDIRECT("K"&amp;N1076):L1076),$L$6951/4)</f>
        <v>2.2272464928680496E-2</v>
      </c>
      <c r="S1076">
        <f t="shared" ca="1" si="146"/>
        <v>0.56743890721067358</v>
      </c>
      <c r="T1076">
        <f t="shared" ca="1" si="147"/>
        <v>3.4675958130131995E-2</v>
      </c>
      <c r="V1076">
        <f t="shared" si="148"/>
        <v>1</v>
      </c>
      <c r="W1076">
        <f t="shared" ca="1" si="149"/>
        <v>1</v>
      </c>
      <c r="X1076">
        <f t="shared" ca="1" si="150"/>
        <v>0</v>
      </c>
      <c r="Y1076">
        <f t="shared" ca="1" si="151"/>
        <v>0</v>
      </c>
      <c r="Z1076">
        <f t="shared" ca="1" si="152"/>
        <v>0</v>
      </c>
    </row>
    <row r="1077" spans="1:26" x14ac:dyDescent="0.3">
      <c r="A1077">
        <v>1305</v>
      </c>
      <c r="B1077" t="s">
        <v>8</v>
      </c>
      <c r="C1077" t="s">
        <v>9</v>
      </c>
      <c r="D1077" s="1">
        <v>5.7708333333333334E-2</v>
      </c>
      <c r="E1077">
        <v>3</v>
      </c>
      <c r="F1077">
        <v>1</v>
      </c>
      <c r="G1077">
        <v>122</v>
      </c>
      <c r="H1077">
        <v>0.79999999999999993</v>
      </c>
      <c r="I1077">
        <v>0.8125</v>
      </c>
      <c r="J1077">
        <v>0.5</v>
      </c>
      <c r="K1077">
        <v>0.5493569241395444</v>
      </c>
      <c r="L1077">
        <v>0.6712499999999999</v>
      </c>
      <c r="M1077">
        <f t="shared" si="144"/>
        <v>5</v>
      </c>
      <c r="N1077">
        <f t="shared" si="145"/>
        <v>956</v>
      </c>
      <c r="O1077">
        <f ca="1">AVERAGE(INDIRECT("K"&amp;N1077):K1077)</f>
        <v>0.58205106127619821</v>
      </c>
      <c r="P1077">
        <f ca="1">IF(ROW(P1077)-N1077&gt;10,VAR(INDIRECT("K"&amp;N1077):K1077),$K$6951/4)</f>
        <v>8.3306657383590873E-4</v>
      </c>
      <c r="Q1077">
        <f ca="1">(AVERAGE(INDIRECT("K"&amp;N1077):L1077)+AVERAGE(L1048:L1077))/2</f>
        <v>0.56969208766394575</v>
      </c>
      <c r="R1077">
        <f ca="1">IF(ROW(P1077)-N1077&gt;10,VAR(INDIRECT("K"&amp;N1077):L1077),$L$6951/4)</f>
        <v>2.2160068314923235E-2</v>
      </c>
      <c r="S1077">
        <f t="shared" ca="1" si="146"/>
        <v>0.56984504186704732</v>
      </c>
      <c r="T1077">
        <f t="shared" ca="1" si="147"/>
        <v>3.4918407568985538E-2</v>
      </c>
      <c r="V1077">
        <f t="shared" si="148"/>
        <v>1</v>
      </c>
      <c r="W1077">
        <f t="shared" ca="1" si="149"/>
        <v>1</v>
      </c>
      <c r="X1077">
        <f t="shared" ca="1" si="150"/>
        <v>0</v>
      </c>
      <c r="Y1077">
        <f t="shared" ca="1" si="151"/>
        <v>0</v>
      </c>
      <c r="Z1077">
        <f t="shared" ca="1" si="152"/>
        <v>0</v>
      </c>
    </row>
    <row r="1078" spans="1:26" x14ac:dyDescent="0.3">
      <c r="A1078">
        <v>1305</v>
      </c>
      <c r="B1078" t="s">
        <v>8</v>
      </c>
      <c r="C1078" t="s">
        <v>9</v>
      </c>
      <c r="D1078" s="1">
        <v>5.8749999999999997E-2</v>
      </c>
      <c r="E1078">
        <v>3</v>
      </c>
      <c r="F1078">
        <v>2</v>
      </c>
      <c r="G1078">
        <v>123</v>
      </c>
      <c r="H1078">
        <v>1</v>
      </c>
      <c r="I1078">
        <v>0.9375</v>
      </c>
      <c r="J1078">
        <v>0.57252559726962449</v>
      </c>
      <c r="K1078">
        <v>0.53929715995838401</v>
      </c>
      <c r="L1078">
        <v>0.74124999999999996</v>
      </c>
      <c r="M1078">
        <f t="shared" si="144"/>
        <v>5</v>
      </c>
      <c r="N1078">
        <f t="shared" si="145"/>
        <v>956</v>
      </c>
      <c r="O1078">
        <f ca="1">AVERAGE(INDIRECT("K"&amp;N1078):K1078)</f>
        <v>0.58170346858255739</v>
      </c>
      <c r="P1078">
        <f ca="1">IF(ROW(P1078)-N1078&gt;10,VAR(INDIRECT("K"&amp;N1078):K1078),$K$6951/4)</f>
        <v>8.4109910301898092E-4</v>
      </c>
      <c r="Q1078">
        <f ca="1">(AVERAGE(INDIRECT("K"&amp;N1078):L1078)+AVERAGE(L1049:L1078))/2</f>
        <v>0.57496973140719687</v>
      </c>
      <c r="R1078">
        <f ca="1">IF(ROW(P1078)-N1078&gt;10,VAR(INDIRECT("K"&amp;N1078):L1078),$L$6951/4)</f>
        <v>2.2142880876397413E-2</v>
      </c>
      <c r="S1078">
        <f t="shared" ca="1" si="146"/>
        <v>0.5750539258778804</v>
      </c>
      <c r="T1078">
        <f t="shared" ca="1" si="147"/>
        <v>3.5255820317188852E-2</v>
      </c>
      <c r="V1078">
        <f t="shared" si="148"/>
        <v>1</v>
      </c>
      <c r="W1078">
        <f t="shared" ca="1" si="149"/>
        <v>1</v>
      </c>
      <c r="X1078">
        <f t="shared" ca="1" si="150"/>
        <v>0</v>
      </c>
      <c r="Y1078">
        <f t="shared" ca="1" si="151"/>
        <v>0</v>
      </c>
      <c r="Z1078">
        <f t="shared" ca="1" si="152"/>
        <v>0</v>
      </c>
    </row>
    <row r="1079" spans="1:26" x14ac:dyDescent="0.3">
      <c r="A1079">
        <v>1305</v>
      </c>
      <c r="B1079" t="s">
        <v>8</v>
      </c>
      <c r="C1079" t="s">
        <v>9</v>
      </c>
      <c r="D1079" s="1">
        <v>5.9479166666666666E-2</v>
      </c>
      <c r="E1079">
        <v>3</v>
      </c>
      <c r="F1079">
        <v>2</v>
      </c>
      <c r="G1079">
        <v>124</v>
      </c>
      <c r="H1079">
        <v>1</v>
      </c>
      <c r="I1079">
        <v>0.9375</v>
      </c>
      <c r="J1079">
        <v>0.57252559726962449</v>
      </c>
      <c r="K1079">
        <v>0.5364208721213235</v>
      </c>
      <c r="L1079">
        <v>0.9082551194539249</v>
      </c>
      <c r="M1079">
        <f t="shared" si="144"/>
        <v>5</v>
      </c>
      <c r="N1079">
        <f t="shared" si="145"/>
        <v>956</v>
      </c>
      <c r="O1079">
        <f ca="1">AVERAGE(INDIRECT("K"&amp;N1079):K1079)</f>
        <v>0.58133828635303131</v>
      </c>
      <c r="P1079">
        <f ca="1">IF(ROW(P1079)-N1079&gt;10,VAR(INDIRECT("K"&amp;N1079):K1079),$K$6951/4)</f>
        <v>8.5079729846383853E-4</v>
      </c>
      <c r="Q1079">
        <f ca="1">(AVERAGE(INDIRECT("K"&amp;N1079):L1079)+AVERAGE(L1050:L1079))/2</f>
        <v>0.58091071771893543</v>
      </c>
      <c r="R1079">
        <f ca="1">IF(ROW(P1079)-N1079&gt;10,VAR(INDIRECT("K"&amp;N1079):L1079),$L$6951/4)</f>
        <v>2.2506450848805475E-2</v>
      </c>
      <c r="S1079">
        <f t="shared" ca="1" si="146"/>
        <v>0.58091603837772632</v>
      </c>
      <c r="T1079">
        <f t="shared" ca="1" si="147"/>
        <v>3.5098597848214973E-2</v>
      </c>
      <c r="V1079">
        <f t="shared" si="148"/>
        <v>1</v>
      </c>
      <c r="W1079">
        <f t="shared" ca="1" si="149"/>
        <v>1</v>
      </c>
      <c r="X1079">
        <f t="shared" ca="1" si="150"/>
        <v>0</v>
      </c>
      <c r="Y1079">
        <f t="shared" ca="1" si="151"/>
        <v>0</v>
      </c>
      <c r="Z1079">
        <f t="shared" ca="1" si="152"/>
        <v>0</v>
      </c>
    </row>
    <row r="1080" spans="1:26" x14ac:dyDescent="0.3">
      <c r="A1080">
        <v>1305</v>
      </c>
      <c r="B1080" t="s">
        <v>8</v>
      </c>
      <c r="C1080" t="s">
        <v>9</v>
      </c>
      <c r="D1080" s="1">
        <v>5.9710648148148152E-2</v>
      </c>
      <c r="E1080">
        <v>3</v>
      </c>
      <c r="F1080">
        <v>2</v>
      </c>
      <c r="G1080">
        <v>125</v>
      </c>
      <c r="H1080">
        <v>1</v>
      </c>
      <c r="I1080">
        <v>0.9375</v>
      </c>
      <c r="J1080">
        <v>0.57252559726962449</v>
      </c>
      <c r="K1080">
        <v>0.5343566121973472</v>
      </c>
      <c r="L1080">
        <v>0.9082551194539249</v>
      </c>
      <c r="M1080">
        <f t="shared" si="144"/>
        <v>5</v>
      </c>
      <c r="N1080">
        <f t="shared" si="145"/>
        <v>956</v>
      </c>
      <c r="O1080">
        <f ca="1">AVERAGE(INDIRECT("K"&amp;N1080):K1080)</f>
        <v>0.58096243295978578</v>
      </c>
      <c r="P1080">
        <f ca="1">IF(ROW(P1080)-N1080&gt;10,VAR(INDIRECT("K"&amp;N1080):K1080),$K$6951/4)</f>
        <v>8.6159425157960657E-4</v>
      </c>
      <c r="Q1080">
        <f ca="1">(AVERAGE(INDIRECT("K"&amp;N1080):L1080)+AVERAGE(L1051:L1080))/2</f>
        <v>0.58530812358465267</v>
      </c>
      <c r="R1080">
        <f ca="1">IF(ROW(P1080)-N1080&gt;10,VAR(INDIRECT("K"&amp;N1080):L1080),$L$6951/4)</f>
        <v>2.2860153800242033E-2</v>
      </c>
      <c r="S1080">
        <f t="shared" ca="1" si="146"/>
        <v>0.58525420493224001</v>
      </c>
      <c r="T1080">
        <f t="shared" ca="1" si="147"/>
        <v>3.5001653629016603E-2</v>
      </c>
      <c r="V1080">
        <f t="shared" si="148"/>
        <v>1</v>
      </c>
      <c r="W1080">
        <f t="shared" ca="1" si="149"/>
        <v>1</v>
      </c>
      <c r="X1080">
        <f t="shared" ca="1" si="150"/>
        <v>0</v>
      </c>
      <c r="Y1080">
        <f t="shared" ca="1" si="151"/>
        <v>0</v>
      </c>
      <c r="Z1080">
        <f t="shared" ca="1" si="152"/>
        <v>0</v>
      </c>
    </row>
    <row r="1081" spans="1:26" x14ac:dyDescent="0.3">
      <c r="A1081">
        <v>1305</v>
      </c>
      <c r="B1081" t="s">
        <v>8</v>
      </c>
      <c r="C1081" t="s">
        <v>9</v>
      </c>
      <c r="D1081" s="1">
        <v>6.0034722222222225E-2</v>
      </c>
      <c r="E1081">
        <v>3</v>
      </c>
      <c r="F1081">
        <v>2</v>
      </c>
      <c r="G1081">
        <v>126</v>
      </c>
      <c r="H1081">
        <v>1</v>
      </c>
      <c r="I1081">
        <v>0.9375</v>
      </c>
      <c r="J1081">
        <v>0.57252559726962449</v>
      </c>
      <c r="K1081">
        <v>0.54146564864523061</v>
      </c>
      <c r="L1081">
        <v>0.9082551194539249</v>
      </c>
      <c r="M1081">
        <f t="shared" si="144"/>
        <v>5</v>
      </c>
      <c r="N1081">
        <f t="shared" si="145"/>
        <v>956</v>
      </c>
      <c r="O1081">
        <f ca="1">AVERAGE(INDIRECT("K"&amp;N1081):K1081)</f>
        <v>0.58064896641760677</v>
      </c>
      <c r="P1081">
        <f ca="1">IF(ROW(P1081)-N1081&gt;10,VAR(INDIRECT("K"&amp;N1081):K1081),$K$6951/4)</f>
        <v>8.6708241797324372E-4</v>
      </c>
      <c r="Q1081">
        <f ca="1">(AVERAGE(INDIRECT("K"&amp;N1081):L1081)+AVERAGE(L1052:L1081))/2</f>
        <v>0.58868978550247841</v>
      </c>
      <c r="R1081">
        <f ca="1">IF(ROW(P1081)-N1081&gt;10,VAR(INDIRECT("K"&amp;N1081):L1081),$L$6951/4)</f>
        <v>2.3203783387478361E-2</v>
      </c>
      <c r="S1081">
        <f t="shared" ca="1" si="146"/>
        <v>0.58859086087264012</v>
      </c>
      <c r="T1081">
        <f t="shared" ca="1" si="147"/>
        <v>3.4724480664461883E-2</v>
      </c>
      <c r="V1081">
        <f t="shared" si="148"/>
        <v>1</v>
      </c>
      <c r="W1081">
        <f t="shared" ca="1" si="149"/>
        <v>1</v>
      </c>
      <c r="X1081">
        <f t="shared" ca="1" si="150"/>
        <v>0</v>
      </c>
      <c r="Y1081">
        <f t="shared" ca="1" si="151"/>
        <v>0</v>
      </c>
      <c r="Z1081">
        <f t="shared" ca="1" si="152"/>
        <v>0</v>
      </c>
    </row>
    <row r="1082" spans="1:26" x14ac:dyDescent="0.3">
      <c r="A1082">
        <v>1305</v>
      </c>
      <c r="B1082" t="s">
        <v>8</v>
      </c>
      <c r="C1082" t="s">
        <v>9</v>
      </c>
      <c r="D1082" s="1">
        <v>6.0775462962962962E-2</v>
      </c>
      <c r="E1082">
        <v>3</v>
      </c>
      <c r="F1082">
        <v>3</v>
      </c>
      <c r="G1082">
        <v>127</v>
      </c>
      <c r="H1082">
        <v>1</v>
      </c>
      <c r="I1082">
        <v>1</v>
      </c>
      <c r="J1082">
        <v>0.77243589743589736</v>
      </c>
      <c r="K1082">
        <v>0.54501883108240534</v>
      </c>
      <c r="L1082">
        <v>0.9082551194539249</v>
      </c>
      <c r="M1082">
        <f t="shared" si="144"/>
        <v>5</v>
      </c>
      <c r="N1082">
        <f t="shared" si="145"/>
        <v>956</v>
      </c>
      <c r="O1082">
        <f ca="1">AVERAGE(INDIRECT("K"&amp;N1082):K1082)</f>
        <v>0.58036841417087293</v>
      </c>
      <c r="P1082">
        <f ca="1">IF(ROW(P1082)-N1082&gt;10,VAR(INDIRECT("K"&amp;N1082):K1082),$K$6951/4)</f>
        <v>8.7019692600111536E-4</v>
      </c>
      <c r="Q1082">
        <f ca="1">(AVERAGE(INDIRECT("K"&amp;N1082):L1082)+AVERAGE(L1053:L1082))/2</f>
        <v>0.59444854048746509</v>
      </c>
      <c r="R1082">
        <f ca="1">IF(ROW(P1082)-N1082&gt;10,VAR(INDIRECT("K"&amp;N1082):L1082),$L$6951/4)</f>
        <v>2.3537843476778283E-2</v>
      </c>
      <c r="S1082">
        <f t="shared" ca="1" si="146"/>
        <v>0.59427713808454719</v>
      </c>
      <c r="T1082">
        <f t="shared" ca="1" si="147"/>
        <v>3.4380990810998484E-2</v>
      </c>
      <c r="V1082">
        <f t="shared" si="148"/>
        <v>1</v>
      </c>
      <c r="W1082">
        <f t="shared" ca="1" si="149"/>
        <v>1</v>
      </c>
      <c r="X1082">
        <f t="shared" ca="1" si="150"/>
        <v>0</v>
      </c>
      <c r="Y1082">
        <f t="shared" ca="1" si="151"/>
        <v>0</v>
      </c>
      <c r="Z1082">
        <f t="shared" ca="1" si="152"/>
        <v>0</v>
      </c>
    </row>
    <row r="1083" spans="1:26" x14ac:dyDescent="0.3">
      <c r="A1083">
        <v>1305</v>
      </c>
      <c r="B1083" t="s">
        <v>8</v>
      </c>
      <c r="C1083" t="s">
        <v>9</v>
      </c>
      <c r="D1083" s="1">
        <v>6.1134259259259256E-2</v>
      </c>
      <c r="E1083">
        <v>3</v>
      </c>
      <c r="F1083">
        <v>3</v>
      </c>
      <c r="G1083">
        <v>128</v>
      </c>
      <c r="H1083">
        <v>0.5</v>
      </c>
      <c r="I1083">
        <v>1</v>
      </c>
      <c r="J1083">
        <v>0.77243589743589736</v>
      </c>
      <c r="K1083">
        <v>0.54453958770562105</v>
      </c>
      <c r="L1083">
        <v>0.95448717948717943</v>
      </c>
      <c r="M1083">
        <f t="shared" si="144"/>
        <v>5</v>
      </c>
      <c r="N1083">
        <f t="shared" si="145"/>
        <v>956</v>
      </c>
      <c r="O1083">
        <f ca="1">AVERAGE(INDIRECT("K"&amp;N1083):K1083)</f>
        <v>0.58008850146411306</v>
      </c>
      <c r="P1083">
        <f ca="1">IF(ROW(P1083)-N1083&gt;10,VAR(INDIRECT("K"&amp;N1083):K1083),$K$6951/4)</f>
        <v>8.733739254978087E-4</v>
      </c>
      <c r="Q1083">
        <f ca="1">(AVERAGE(INDIRECT("K"&amp;N1083):L1083)+AVERAGE(L1054:L1083))/2</f>
        <v>0.60494494973566537</v>
      </c>
      <c r="R1083">
        <f ca="1">IF(ROW(P1083)-N1083&gt;10,VAR(INDIRECT("K"&amp;N1083):L1083),$L$6951/4)</f>
        <v>2.400148317221407E-2</v>
      </c>
      <c r="S1083">
        <f t="shared" ca="1" si="146"/>
        <v>0.60464706798267776</v>
      </c>
      <c r="T1083">
        <f t="shared" ca="1" si="147"/>
        <v>3.3877949226265323E-2</v>
      </c>
      <c r="V1083">
        <f t="shared" si="148"/>
        <v>1</v>
      </c>
      <c r="W1083">
        <f t="shared" ca="1" si="149"/>
        <v>1</v>
      </c>
      <c r="X1083">
        <f t="shared" ca="1" si="150"/>
        <v>0</v>
      </c>
      <c r="Y1083">
        <f t="shared" ca="1" si="151"/>
        <v>0</v>
      </c>
      <c r="Z1083">
        <f t="shared" ca="1" si="152"/>
        <v>0</v>
      </c>
    </row>
    <row r="1084" spans="1:26" x14ac:dyDescent="0.3">
      <c r="A1084">
        <v>1305</v>
      </c>
      <c r="B1084" t="s">
        <v>8</v>
      </c>
      <c r="C1084" t="s">
        <v>9</v>
      </c>
      <c r="D1084" s="1">
        <v>6.1539351851851852E-2</v>
      </c>
      <c r="E1084">
        <v>3</v>
      </c>
      <c r="F1084">
        <v>3</v>
      </c>
      <c r="G1084">
        <v>129</v>
      </c>
      <c r="H1084">
        <v>0.16666666666666666</v>
      </c>
      <c r="I1084">
        <v>1</v>
      </c>
      <c r="J1084">
        <v>0.77243589743589736</v>
      </c>
      <c r="K1084">
        <v>0.54272660068448997</v>
      </c>
      <c r="L1084">
        <v>0.60448717948717945</v>
      </c>
      <c r="M1084">
        <f t="shared" si="144"/>
        <v>5</v>
      </c>
      <c r="N1084">
        <f t="shared" si="145"/>
        <v>956</v>
      </c>
      <c r="O1084">
        <f ca="1">AVERAGE(INDIRECT("K"&amp;N1084):K1084)</f>
        <v>0.57979887432628652</v>
      </c>
      <c r="P1084">
        <f ca="1">IF(ROW(P1084)-N1084&gt;10,VAR(INDIRECT("K"&amp;N1084):K1084),$K$6951/4)</f>
        <v>8.7737171209141855E-4</v>
      </c>
      <c r="Q1084">
        <f ca="1">(AVERAGE(INDIRECT("K"&amp;N1084):L1084)+AVERAGE(L1055:L1084))/2</f>
        <v>0.6050250721118422</v>
      </c>
      <c r="R1084">
        <f ca="1">IF(ROW(P1084)-N1084&gt;10,VAR(INDIRECT("K"&amp;N1084):L1084),$L$6951/4)</f>
        <v>2.3826906780702522E-2</v>
      </c>
      <c r="S1084">
        <f t="shared" ca="1" si="146"/>
        <v>0.60471919405850583</v>
      </c>
      <c r="T1084">
        <f t="shared" ca="1" si="147"/>
        <v>3.4253657001720485E-2</v>
      </c>
      <c r="V1084">
        <f t="shared" si="148"/>
        <v>1</v>
      </c>
      <c r="W1084">
        <f t="shared" ca="1" si="149"/>
        <v>1</v>
      </c>
      <c r="X1084">
        <f t="shared" ca="1" si="150"/>
        <v>0</v>
      </c>
      <c r="Y1084">
        <f t="shared" ca="1" si="151"/>
        <v>0</v>
      </c>
      <c r="Z1084">
        <f t="shared" ca="1" si="152"/>
        <v>0</v>
      </c>
    </row>
    <row r="1085" spans="1:26" x14ac:dyDescent="0.3">
      <c r="A1085">
        <v>1305</v>
      </c>
      <c r="B1085" t="s">
        <v>8</v>
      </c>
      <c r="C1085" t="s">
        <v>9</v>
      </c>
      <c r="D1085" s="1">
        <v>6.1874999999999999E-2</v>
      </c>
      <c r="E1085">
        <v>3</v>
      </c>
      <c r="F1085">
        <v>3</v>
      </c>
      <c r="G1085">
        <v>130</v>
      </c>
      <c r="H1085">
        <v>0.1</v>
      </c>
      <c r="I1085">
        <v>1</v>
      </c>
      <c r="J1085">
        <v>0.77243589743589736</v>
      </c>
      <c r="K1085">
        <v>0.54138142419796698</v>
      </c>
      <c r="L1085">
        <v>0.37115384615384617</v>
      </c>
      <c r="M1085">
        <f t="shared" si="144"/>
        <v>5</v>
      </c>
      <c r="N1085">
        <f t="shared" si="145"/>
        <v>956</v>
      </c>
      <c r="O1085">
        <f ca="1">AVERAGE(INDIRECT("K"&amp;N1085):K1085)</f>
        <v>0.57950335547914555</v>
      </c>
      <c r="P1085">
        <f ca="1">IF(ROW(P1085)-N1085&gt;10,VAR(INDIRECT("K"&amp;N1085):K1085),$K$6951/4)</f>
        <v>8.8192346156195007E-4</v>
      </c>
      <c r="Q1085">
        <f ca="1">(AVERAGE(INDIRECT("K"&amp;N1085):L1085)+AVERAGE(L1056:L1085))/2</f>
        <v>0.60309684976919886</v>
      </c>
      <c r="R1085">
        <f ca="1">IF(ROW(P1085)-N1085&gt;10,VAR(INDIRECT("K"&amp;N1085):L1085),$L$6951/4)</f>
        <v>2.376461784968156E-2</v>
      </c>
      <c r="S1085">
        <f t="shared" ca="1" si="146"/>
        <v>0.60280855836429215</v>
      </c>
      <c r="T1085">
        <f t="shared" ca="1" si="147"/>
        <v>3.4502436546024577E-2</v>
      </c>
      <c r="V1085">
        <f t="shared" si="148"/>
        <v>1</v>
      </c>
      <c r="W1085">
        <f t="shared" ca="1" si="149"/>
        <v>1</v>
      </c>
      <c r="X1085">
        <f t="shared" ca="1" si="150"/>
        <v>0</v>
      </c>
      <c r="Y1085">
        <f t="shared" ca="1" si="151"/>
        <v>0</v>
      </c>
      <c r="Z1085">
        <f t="shared" ca="1" si="152"/>
        <v>0</v>
      </c>
    </row>
    <row r="1086" spans="1:26" x14ac:dyDescent="0.3">
      <c r="A1086">
        <v>1305</v>
      </c>
      <c r="B1086" t="s">
        <v>8</v>
      </c>
      <c r="C1086" t="s">
        <v>9</v>
      </c>
      <c r="D1086" s="1">
        <v>6.2592592592592589E-2</v>
      </c>
      <c r="E1086">
        <v>3</v>
      </c>
      <c r="F1086">
        <v>3</v>
      </c>
      <c r="G1086">
        <v>131</v>
      </c>
      <c r="H1086">
        <v>6.6666666666666666E-2</v>
      </c>
      <c r="I1086">
        <v>1</v>
      </c>
      <c r="J1086">
        <v>0.77243589743589736</v>
      </c>
      <c r="K1086">
        <v>0.53940124857172611</v>
      </c>
      <c r="L1086">
        <v>0.32448717948717948</v>
      </c>
      <c r="M1086">
        <f t="shared" si="144"/>
        <v>5</v>
      </c>
      <c r="N1086">
        <f t="shared" si="145"/>
        <v>956</v>
      </c>
      <c r="O1086">
        <f ca="1">AVERAGE(INDIRECT("K"&amp;N1086):K1086)</f>
        <v>0.5791972325256538</v>
      </c>
      <c r="P1086">
        <f ca="1">IF(ROW(P1086)-N1086&gt;10,VAR(INDIRECT("K"&amp;N1086):K1086),$K$6951/4)</f>
        <v>8.8741561034229072E-4</v>
      </c>
      <c r="Q1086">
        <f ca="1">(AVERAGE(INDIRECT("K"&amp;N1086):L1086)+AVERAGE(L1057:L1086))/2</f>
        <v>0.60147011863593192</v>
      </c>
      <c r="R1086">
        <f ca="1">IF(ROW(P1086)-N1086&gt;10,VAR(INDIRECT("K"&amp;N1086):L1086),$L$6951/4)</f>
        <v>2.3773763132594897E-2</v>
      </c>
      <c r="S1086">
        <f t="shared" ca="1" si="146"/>
        <v>0.60119639392615609</v>
      </c>
      <c r="T1086">
        <f t="shared" ca="1" si="147"/>
        <v>3.4689443554109911E-2</v>
      </c>
      <c r="V1086">
        <f t="shared" si="148"/>
        <v>1</v>
      </c>
      <c r="W1086">
        <f t="shared" ca="1" si="149"/>
        <v>1</v>
      </c>
      <c r="X1086">
        <f t="shared" ca="1" si="150"/>
        <v>0</v>
      </c>
      <c r="Y1086">
        <f t="shared" ca="1" si="151"/>
        <v>0</v>
      </c>
      <c r="Z1086">
        <f t="shared" ca="1" si="152"/>
        <v>0</v>
      </c>
    </row>
    <row r="1087" spans="1:26" x14ac:dyDescent="0.3">
      <c r="A1087">
        <v>1305</v>
      </c>
      <c r="B1087" t="s">
        <v>8</v>
      </c>
      <c r="C1087" t="s">
        <v>9</v>
      </c>
      <c r="D1087" s="1">
        <v>6.385416666666667E-2</v>
      </c>
      <c r="E1087">
        <v>3</v>
      </c>
      <c r="F1087">
        <v>4</v>
      </c>
      <c r="G1087">
        <v>132</v>
      </c>
      <c r="H1087">
        <v>0.5</v>
      </c>
      <c r="I1087">
        <v>6.25E-2</v>
      </c>
      <c r="J1087">
        <v>0.66314779270633395</v>
      </c>
      <c r="K1087">
        <v>0.53033155198236315</v>
      </c>
      <c r="L1087">
        <v>0.30115384615384616</v>
      </c>
      <c r="M1087">
        <f t="shared" si="144"/>
        <v>5</v>
      </c>
      <c r="N1087">
        <f t="shared" si="145"/>
        <v>956</v>
      </c>
      <c r="O1087">
        <f ca="1">AVERAGE(INDIRECT("K"&amp;N1087):K1087)</f>
        <v>0.57882703797608337</v>
      </c>
      <c r="P1087">
        <f ca="1">IF(ROW(P1087)-N1087&gt;10,VAR(INDIRECT("K"&amp;N1087):K1087),$K$6951/4)</f>
        <v>8.9873125397602028E-4</v>
      </c>
      <c r="Q1087">
        <f ca="1">(AVERAGE(INDIRECT("K"&amp;N1087):L1087)+AVERAGE(L1058:L1087))/2</f>
        <v>0.5970281355558098</v>
      </c>
      <c r="R1087">
        <f ca="1">IF(ROW(P1087)-N1087&gt;10,VAR(INDIRECT("K"&amp;N1087):L1087),$L$6951/4)</f>
        <v>2.3823459016266098E-2</v>
      </c>
      <c r="S1087">
        <f t="shared" ca="1" si="146"/>
        <v>0.59680210133160549</v>
      </c>
      <c r="T1087">
        <f t="shared" ca="1" si="147"/>
        <v>3.503166460340882E-2</v>
      </c>
      <c r="V1087">
        <f t="shared" si="148"/>
        <v>1</v>
      </c>
      <c r="W1087">
        <f t="shared" ca="1" si="149"/>
        <v>1</v>
      </c>
      <c r="X1087">
        <f t="shared" ca="1" si="150"/>
        <v>0</v>
      </c>
      <c r="Y1087">
        <f t="shared" ca="1" si="151"/>
        <v>0</v>
      </c>
      <c r="Z1087">
        <f t="shared" ca="1" si="152"/>
        <v>0</v>
      </c>
    </row>
    <row r="1088" spans="1:26" x14ac:dyDescent="0.3">
      <c r="A1088">
        <v>1305</v>
      </c>
      <c r="B1088" t="s">
        <v>8</v>
      </c>
      <c r="C1088" t="s">
        <v>9</v>
      </c>
      <c r="D1088" s="1">
        <v>6.4062499999999994E-2</v>
      </c>
      <c r="E1088">
        <v>3</v>
      </c>
      <c r="F1088">
        <v>4</v>
      </c>
      <c r="G1088">
        <v>133</v>
      </c>
      <c r="H1088">
        <v>0.33333333333333331</v>
      </c>
      <c r="I1088">
        <v>6.25E-2</v>
      </c>
      <c r="J1088">
        <v>0.66314779270633395</v>
      </c>
      <c r="K1088">
        <v>0.52763775142532832</v>
      </c>
      <c r="L1088">
        <v>0.48887955854126675</v>
      </c>
      <c r="M1088">
        <f t="shared" si="144"/>
        <v>5</v>
      </c>
      <c r="N1088">
        <f t="shared" si="145"/>
        <v>956</v>
      </c>
      <c r="O1088">
        <f ca="1">AVERAGE(INDIRECT("K"&amp;N1088):K1088)</f>
        <v>0.57844215612231831</v>
      </c>
      <c r="P1088">
        <f ca="1">IF(ROW(P1088)-N1088&gt;10,VAR(INDIRECT("K"&amp;N1088):K1088),$K$6951/4)</f>
        <v>9.116245113707077E-4</v>
      </c>
      <c r="Q1088">
        <f ca="1">(AVERAGE(INDIRECT("K"&amp;N1088):L1088)+AVERAGE(L1059:L1088))/2</f>
        <v>0.59801465714677948</v>
      </c>
      <c r="R1088">
        <f ca="1">IF(ROW(P1088)-N1088&gt;10,VAR(INDIRECT("K"&amp;N1088):L1088),$L$6951/4)</f>
        <v>2.365733953813233E-2</v>
      </c>
      <c r="S1088">
        <f t="shared" ca="1" si="146"/>
        <v>0.59776643973727073</v>
      </c>
      <c r="T1088">
        <f t="shared" ca="1" si="147"/>
        <v>3.5727958985921023E-2</v>
      </c>
      <c r="V1088">
        <f t="shared" si="148"/>
        <v>1</v>
      </c>
      <c r="W1088">
        <f t="shared" ca="1" si="149"/>
        <v>1</v>
      </c>
      <c r="X1088">
        <f t="shared" ca="1" si="150"/>
        <v>0</v>
      </c>
      <c r="Y1088">
        <f t="shared" ca="1" si="151"/>
        <v>0</v>
      </c>
      <c r="Z1088">
        <f t="shared" ca="1" si="152"/>
        <v>0</v>
      </c>
    </row>
    <row r="1089" spans="1:26" x14ac:dyDescent="0.3">
      <c r="A1089">
        <v>1305</v>
      </c>
      <c r="B1089" t="s">
        <v>8</v>
      </c>
      <c r="C1089" t="s">
        <v>9</v>
      </c>
      <c r="D1089" s="1">
        <v>6.4456018518518524E-2</v>
      </c>
      <c r="E1089">
        <v>3</v>
      </c>
      <c r="F1089">
        <v>4</v>
      </c>
      <c r="G1089">
        <v>134</v>
      </c>
      <c r="H1089">
        <v>0.66666666666666663</v>
      </c>
      <c r="I1089">
        <v>6.25E-2</v>
      </c>
      <c r="J1089">
        <v>0.66314779270633395</v>
      </c>
      <c r="K1089">
        <v>0.52602652563495012</v>
      </c>
      <c r="L1089">
        <v>0.3722128918746001</v>
      </c>
      <c r="M1089">
        <f t="shared" si="144"/>
        <v>5</v>
      </c>
      <c r="N1089">
        <f t="shared" si="145"/>
        <v>956</v>
      </c>
      <c r="O1089">
        <f ca="1">AVERAGE(INDIRECT("K"&amp;N1089):K1089)</f>
        <v>0.57805099470077081</v>
      </c>
      <c r="P1089">
        <f ca="1">IF(ROW(P1089)-N1089&gt;10,VAR(INDIRECT("K"&amp;N1089):K1089),$K$6951/4)</f>
        <v>9.2527316426909095E-4</v>
      </c>
      <c r="Q1089">
        <f ca="1">(AVERAGE(INDIRECT("K"&amp;N1089):L1089)+AVERAGE(L1060:L1089))/2</f>
        <v>0.59294931281665242</v>
      </c>
      <c r="R1089">
        <f ca="1">IF(ROW(P1089)-N1089&gt;10,VAR(INDIRECT("K"&amp;N1089):L1089),$L$6951/4)</f>
        <v>2.3594252018485713E-2</v>
      </c>
      <c r="S1089">
        <f t="shared" ca="1" si="146"/>
        <v>0.59275707473543093</v>
      </c>
      <c r="T1089">
        <f t="shared" ca="1" si="147"/>
        <v>3.6312158775581291E-2</v>
      </c>
      <c r="V1089">
        <f t="shared" si="148"/>
        <v>1</v>
      </c>
      <c r="W1089">
        <f t="shared" ca="1" si="149"/>
        <v>1</v>
      </c>
      <c r="X1089">
        <f t="shared" ca="1" si="150"/>
        <v>0</v>
      </c>
      <c r="Y1089">
        <f t="shared" ca="1" si="151"/>
        <v>0</v>
      </c>
      <c r="Z1089">
        <f t="shared" ca="1" si="152"/>
        <v>0</v>
      </c>
    </row>
    <row r="1090" spans="1:26" x14ac:dyDescent="0.3">
      <c r="A1090">
        <v>1305</v>
      </c>
      <c r="B1090" t="s">
        <v>8</v>
      </c>
      <c r="C1090" t="s">
        <v>9</v>
      </c>
      <c r="D1090" s="1">
        <v>6.4780092592592597E-2</v>
      </c>
      <c r="E1090">
        <v>3</v>
      </c>
      <c r="F1090">
        <v>4</v>
      </c>
      <c r="G1090">
        <v>135</v>
      </c>
      <c r="H1090">
        <v>0.4</v>
      </c>
      <c r="I1090">
        <v>6.25E-2</v>
      </c>
      <c r="J1090">
        <v>0.66314779270633395</v>
      </c>
      <c r="K1090">
        <v>0.525523265667314</v>
      </c>
      <c r="L1090">
        <v>0.60554622520793333</v>
      </c>
      <c r="M1090">
        <f t="shared" si="144"/>
        <v>5</v>
      </c>
      <c r="N1090">
        <f t="shared" si="145"/>
        <v>956</v>
      </c>
      <c r="O1090">
        <f ca="1">AVERAGE(INDIRECT("K"&amp;N1090):K1090)</f>
        <v>0.57766190041163412</v>
      </c>
      <c r="P1090">
        <f ca="1">IF(ROW(P1090)-N1090&gt;10,VAR(INDIRECT("K"&amp;N1090):K1090),$K$6951/4)</f>
        <v>9.3880638004338027E-4</v>
      </c>
      <c r="Q1090">
        <f ca="1">(AVERAGE(INDIRECT("K"&amp;N1090):L1090)+AVERAGE(L1061:L1090))/2</f>
        <v>0.59065382544853229</v>
      </c>
      <c r="R1090">
        <f ca="1">IF(ROW(P1090)-N1090&gt;10,VAR(INDIRECT("K"&amp;N1090):L1090),$L$6951/4)</f>
        <v>2.3433754006212809E-2</v>
      </c>
      <c r="S1090">
        <f t="shared" ca="1" si="146"/>
        <v>0.59048261699256288</v>
      </c>
      <c r="T1090">
        <f t="shared" ca="1" si="147"/>
        <v>3.7035276282809775E-2</v>
      </c>
      <c r="V1090">
        <f t="shared" si="148"/>
        <v>1</v>
      </c>
      <c r="W1090">
        <f t="shared" ca="1" si="149"/>
        <v>1</v>
      </c>
      <c r="X1090">
        <f t="shared" ca="1" si="150"/>
        <v>0</v>
      </c>
      <c r="Y1090">
        <f t="shared" ca="1" si="151"/>
        <v>0</v>
      </c>
      <c r="Z1090">
        <f t="shared" ca="1" si="152"/>
        <v>0</v>
      </c>
    </row>
    <row r="1091" spans="1:26" x14ac:dyDescent="0.3">
      <c r="A1091">
        <v>1305</v>
      </c>
      <c r="B1091" t="s">
        <v>8</v>
      </c>
      <c r="C1091" t="s">
        <v>9</v>
      </c>
      <c r="D1091" s="1">
        <v>6.5092592592592591E-2</v>
      </c>
      <c r="E1091">
        <v>3</v>
      </c>
      <c r="F1091">
        <v>4</v>
      </c>
      <c r="G1091">
        <v>136</v>
      </c>
      <c r="H1091">
        <v>0.6</v>
      </c>
      <c r="I1091">
        <v>6.25E-2</v>
      </c>
      <c r="J1091">
        <v>0.66314779270633395</v>
      </c>
      <c r="K1091">
        <v>0.52449584405242033</v>
      </c>
      <c r="L1091">
        <v>0.41887955854126674</v>
      </c>
      <c r="M1091">
        <f t="shared" ref="M1091:M1154" si="153">IF(A1090&lt;&gt;A1091,M1090+1,M1090)</f>
        <v>5</v>
      </c>
      <c r="N1091">
        <f t="shared" ref="N1091:N1154" si="154">IF(M1091&lt;&gt;M1090,ROW(N1091),N1090)</f>
        <v>956</v>
      </c>
      <c r="O1091">
        <f ca="1">AVERAGE(INDIRECT("K"&amp;N1091):K1091)</f>
        <v>0.57727097352663992</v>
      </c>
      <c r="P1091">
        <f ca="1">IF(ROW(P1091)-N1091&gt;10,VAR(INDIRECT("K"&amp;N1091):K1091),$K$6951/4)</f>
        <v>9.5263629950966021E-4</v>
      </c>
      <c r="Q1091">
        <f ca="1">(AVERAGE(INDIRECT("K"&amp;N1091):L1091)+AVERAGE(L1062:L1091))/2</f>
        <v>0.58412332126653632</v>
      </c>
      <c r="R1091">
        <f ca="1">IF(ROW(P1091)-N1091&gt;10,VAR(INDIRECT("K"&amp;N1091):L1091),$L$6951/4)</f>
        <v>2.3321252315510535E-2</v>
      </c>
      <c r="S1091">
        <f t="shared" ref="S1091:S1154" ca="1" si="155">IF((O1091*P1091+Q1091*R1091*3)/(P1091+R1091*3)&gt;0.54,(O1091*P1091+Q1091*R1091*3)/(P1091+R1091*3),(O1091*P1091+Q1091*R1091*3)/(P1091+R1091*3)-0.06)</f>
        <v>0.5840312720957439</v>
      </c>
      <c r="T1091">
        <f t="shared" ref="T1091:T1154" ca="1" si="156">P1091*R1091/(P1091+R1091)^2</f>
        <v>3.7705116246908581E-2</v>
      </c>
      <c r="V1091">
        <f t="shared" ref="V1091:V1154" si="157">IF(A1091=1301,1,IF(A1091=1302,2,IF(A1091=1303,2,IF(A1091=1304,2,IF(A1091=1305,1,IF(A1091=1306,1,IF(A1091=1307,1,IF(A1091=1308,2,IF(A1091=1309,1,IF(A1091=1310,1,IF(A1091=1311,2,IF(A1091=1312,1,IF(A1091=1313,2,IF(A1091=1314,1,IF(A1091=1315,2,IF(A1091=1316,2,IF(A1091=1401,1,IF(A1091=1402,2,IF(A1091=1403,1,IF(A1091=1404,1,IF(A1091=1405,1,IF(A1091=1406,1,IF(A1091=1407,1,IF(A1091=1408,2,IF(A1091=1501,1,IF(A1091=1502,1,IF(A1091=1503,1,IF(A1091=1504,2,IF(A1091=1601,1,IF(A1091=1602,2,IF(A1091=1701,1,0)))))))))))))))))))))))))))))))</f>
        <v>1</v>
      </c>
      <c r="W1091">
        <f t="shared" ref="W1091:W1154" ca="1" si="158">IF(AND(S1091&gt;0.5,V1091=1),1,0)</f>
        <v>1</v>
      </c>
      <c r="X1091">
        <f t="shared" ref="X1091:X1154" ca="1" si="159">IF(AND(S1091&lt;0.5,V1091=2),1,0)</f>
        <v>0</v>
      </c>
      <c r="Y1091">
        <f t="shared" ref="Y1091:Y1154" ca="1" si="160">IF(AND(S1091&lt;0.5,V1091=1),1,0)</f>
        <v>0</v>
      </c>
      <c r="Z1091">
        <f t="shared" ref="Z1091:Z1154" ca="1" si="161">IF(AND(S1091&gt;0.5,V1091=2),1,0)</f>
        <v>0</v>
      </c>
    </row>
    <row r="1092" spans="1:26" x14ac:dyDescent="0.3">
      <c r="A1092">
        <v>1305</v>
      </c>
      <c r="B1092" t="s">
        <v>8</v>
      </c>
      <c r="C1092" t="s">
        <v>9</v>
      </c>
      <c r="D1092" s="1">
        <v>6.5312499999999996E-2</v>
      </c>
      <c r="E1092">
        <v>3</v>
      </c>
      <c r="F1092">
        <v>4</v>
      </c>
      <c r="G1092">
        <v>137</v>
      </c>
      <c r="H1092">
        <v>0.7142857142857143</v>
      </c>
      <c r="I1092">
        <v>6.25E-2</v>
      </c>
      <c r="J1092">
        <v>0.66314779270633395</v>
      </c>
      <c r="K1092">
        <v>0.52273767159337015</v>
      </c>
      <c r="L1092">
        <v>0.5588795585412667</v>
      </c>
      <c r="M1092">
        <f t="shared" si="153"/>
        <v>5</v>
      </c>
      <c r="N1092">
        <f t="shared" si="154"/>
        <v>956</v>
      </c>
      <c r="O1092">
        <f ca="1">AVERAGE(INDIRECT("K"&amp;N1092):K1092)</f>
        <v>0.57687292022785697</v>
      </c>
      <c r="P1092">
        <f ca="1">IF(ROW(P1092)-N1092&gt;10,VAR(INDIRECT("K"&amp;N1092):K1092),$K$6951/4)</f>
        <v>9.673387815648624E-4</v>
      </c>
      <c r="Q1092">
        <f ca="1">(AVERAGE(INDIRECT("K"&amp;N1092):L1092)+AVERAGE(L1063:L1092))/2</f>
        <v>0.58282387257613233</v>
      </c>
      <c r="R1092">
        <f ca="1">IF(ROW(P1092)-N1092&gt;10,VAR(INDIRECT("K"&amp;N1092):L1092),$L$6951/4)</f>
        <v>2.315291529910125E-2</v>
      </c>
      <c r="S1092">
        <f t="shared" ca="1" si="155"/>
        <v>0.58274213316068735</v>
      </c>
      <c r="T1092">
        <f t="shared" ca="1" si="156"/>
        <v>3.849643612288102E-2</v>
      </c>
      <c r="V1092">
        <f t="shared" si="157"/>
        <v>1</v>
      </c>
      <c r="W1092">
        <f t="shared" ca="1" si="158"/>
        <v>1</v>
      </c>
      <c r="X1092">
        <f t="shared" ca="1" si="159"/>
        <v>0</v>
      </c>
      <c r="Y1092">
        <f t="shared" ca="1" si="160"/>
        <v>0</v>
      </c>
      <c r="Z1092">
        <f t="shared" ca="1" si="161"/>
        <v>0</v>
      </c>
    </row>
    <row r="1093" spans="1:26" x14ac:dyDescent="0.3">
      <c r="A1093">
        <v>1305</v>
      </c>
      <c r="B1093" t="s">
        <v>8</v>
      </c>
      <c r="C1093" t="s">
        <v>9</v>
      </c>
      <c r="D1093" s="1">
        <v>6.5752314814814819E-2</v>
      </c>
      <c r="E1093">
        <v>3</v>
      </c>
      <c r="F1093">
        <v>5</v>
      </c>
      <c r="G1093">
        <v>138</v>
      </c>
      <c r="H1093">
        <v>0.5</v>
      </c>
      <c r="I1093">
        <v>0.8125</v>
      </c>
      <c r="J1093">
        <v>0.81120331950207469</v>
      </c>
      <c r="K1093">
        <v>0.52794979525491492</v>
      </c>
      <c r="L1093">
        <v>0.63887955854126677</v>
      </c>
      <c r="M1093">
        <f t="shared" si="153"/>
        <v>5</v>
      </c>
      <c r="N1093">
        <f t="shared" si="154"/>
        <v>956</v>
      </c>
      <c r="O1093">
        <f ca="1">AVERAGE(INDIRECT("K"&amp;N1093):K1093)</f>
        <v>0.57651840482950223</v>
      </c>
      <c r="P1093">
        <f ca="1">IF(ROW(P1093)-N1093&gt;10,VAR(INDIRECT("K"&amp;N1093):K1093),$K$6951/4)</f>
        <v>9.776219156846773E-4</v>
      </c>
      <c r="Q1093">
        <f ca="1">(AVERAGE(INDIRECT("K"&amp;N1093):L1093)+AVERAGE(L1064:L1093))/2</f>
        <v>0.58690123278086515</v>
      </c>
      <c r="R1093">
        <f ca="1">IF(ROW(P1093)-N1093&gt;10,VAR(INDIRECT("K"&amp;N1093):L1093),$L$6951/4)</f>
        <v>2.3017625616279042E-2</v>
      </c>
      <c r="S1093">
        <f t="shared" ca="1" si="155"/>
        <v>0.58675628907303623</v>
      </c>
      <c r="T1093">
        <f t="shared" ca="1" si="156"/>
        <v>3.9082378088391906E-2</v>
      </c>
      <c r="V1093">
        <f t="shared" si="157"/>
        <v>1</v>
      </c>
      <c r="W1093">
        <f t="shared" ca="1" si="158"/>
        <v>1</v>
      </c>
      <c r="X1093">
        <f t="shared" ca="1" si="159"/>
        <v>0</v>
      </c>
      <c r="Y1093">
        <f t="shared" ca="1" si="160"/>
        <v>0</v>
      </c>
      <c r="Z1093">
        <f t="shared" ca="1" si="161"/>
        <v>0</v>
      </c>
    </row>
    <row r="1094" spans="1:26" x14ac:dyDescent="0.3">
      <c r="A1094">
        <v>1305</v>
      </c>
      <c r="B1094" t="s">
        <v>8</v>
      </c>
      <c r="C1094" t="s">
        <v>9</v>
      </c>
      <c r="D1094" s="1">
        <v>6.6250000000000003E-2</v>
      </c>
      <c r="E1094">
        <v>3</v>
      </c>
      <c r="F1094">
        <v>5</v>
      </c>
      <c r="G1094">
        <v>139</v>
      </c>
      <c r="H1094">
        <v>0.16666666666666666</v>
      </c>
      <c r="I1094">
        <v>0.8125</v>
      </c>
      <c r="J1094">
        <v>0.81120331950207469</v>
      </c>
      <c r="K1094">
        <v>0.52769636822466648</v>
      </c>
      <c r="L1094">
        <v>0.59349066390041494</v>
      </c>
      <c r="M1094">
        <f t="shared" si="153"/>
        <v>5</v>
      </c>
      <c r="N1094">
        <f t="shared" si="154"/>
        <v>956</v>
      </c>
      <c r="O1094">
        <f ca="1">AVERAGE(INDIRECT("K"&amp;N1094):K1094)</f>
        <v>0.57616716715608618</v>
      </c>
      <c r="P1094">
        <f ca="1">IF(ROW(P1094)-N1094&gt;10,VAR(INDIRECT("K"&amp;N1094):K1094),$K$6951/4)</f>
        <v>9.8768583745287124E-4</v>
      </c>
      <c r="Q1094">
        <f ca="1">(AVERAGE(INDIRECT("K"&amp;N1094):L1094)+AVERAGE(L1065:L1094))/2</f>
        <v>0.59208245640077573</v>
      </c>
      <c r="R1094">
        <f ca="1">IF(ROW(P1094)-N1094&gt;10,VAR(INDIRECT("K"&amp;N1094):L1094),$L$6951/4)</f>
        <v>2.2860955057852256E-2</v>
      </c>
      <c r="S1094">
        <f t="shared" ca="1" si="155"/>
        <v>0.59185650870368955</v>
      </c>
      <c r="T1094">
        <f t="shared" ca="1" si="156"/>
        <v>3.9699581440238843E-2</v>
      </c>
      <c r="V1094">
        <f t="shared" si="157"/>
        <v>1</v>
      </c>
      <c r="W1094">
        <f t="shared" ca="1" si="158"/>
        <v>1</v>
      </c>
      <c r="X1094">
        <f t="shared" ca="1" si="159"/>
        <v>0</v>
      </c>
      <c r="Y1094">
        <f t="shared" ca="1" si="160"/>
        <v>0</v>
      </c>
      <c r="Z1094">
        <f t="shared" ca="1" si="161"/>
        <v>0</v>
      </c>
    </row>
    <row r="1095" spans="1:26" x14ac:dyDescent="0.3">
      <c r="A1095">
        <v>1305</v>
      </c>
      <c r="B1095" t="s">
        <v>8</v>
      </c>
      <c r="C1095" t="s">
        <v>9</v>
      </c>
      <c r="D1095" s="1">
        <v>6.6527777777777783E-2</v>
      </c>
      <c r="E1095">
        <v>3</v>
      </c>
      <c r="F1095">
        <v>5</v>
      </c>
      <c r="G1095">
        <v>140</v>
      </c>
      <c r="H1095">
        <v>0</v>
      </c>
      <c r="I1095">
        <v>0.8125</v>
      </c>
      <c r="J1095">
        <v>0.81120331950207469</v>
      </c>
      <c r="K1095">
        <v>0.52502715016952073</v>
      </c>
      <c r="L1095">
        <v>0.3601573305670816</v>
      </c>
      <c r="M1095">
        <f t="shared" si="153"/>
        <v>5</v>
      </c>
      <c r="N1095">
        <f t="shared" si="154"/>
        <v>956</v>
      </c>
      <c r="O1095">
        <f ca="1">AVERAGE(INDIRECT("K"&amp;N1095):K1095)</f>
        <v>0.57580188132046783</v>
      </c>
      <c r="P1095">
        <f ca="1">IF(ROW(P1095)-N1095&gt;10,VAR(INDIRECT("K"&amp;N1095):K1095),$K$6951/4)</f>
        <v>9.9926090778448937E-4</v>
      </c>
      <c r="Q1095">
        <f ca="1">(AVERAGE(INDIRECT("K"&amp;N1095):L1095)+AVERAGE(L1066:L1095))/2</f>
        <v>0.58828589816268595</v>
      </c>
      <c r="R1095">
        <f ca="1">IF(ROW(P1095)-N1095&gt;10,VAR(INDIRECT("K"&amp;N1095):L1095),$L$6951/4)</f>
        <v>2.2820824944438527E-2</v>
      </c>
      <c r="S1095">
        <f t="shared" ca="1" si="155"/>
        <v>0.58810630590416479</v>
      </c>
      <c r="T1095">
        <f t="shared" ca="1" si="156"/>
        <v>4.0190516952401611E-2</v>
      </c>
      <c r="V1095">
        <f t="shared" si="157"/>
        <v>1</v>
      </c>
      <c r="W1095">
        <f t="shared" ca="1" si="158"/>
        <v>1</v>
      </c>
      <c r="X1095">
        <f t="shared" ca="1" si="159"/>
        <v>0</v>
      </c>
      <c r="Y1095">
        <f t="shared" ca="1" si="160"/>
        <v>0</v>
      </c>
      <c r="Z1095">
        <f t="shared" ca="1" si="161"/>
        <v>0</v>
      </c>
    </row>
    <row r="1096" spans="1:26" x14ac:dyDescent="0.3">
      <c r="A1096">
        <v>1305</v>
      </c>
      <c r="B1096" t="s">
        <v>8</v>
      </c>
      <c r="C1096" t="s">
        <v>9</v>
      </c>
      <c r="D1096" s="1">
        <v>6.6759259259259254E-2</v>
      </c>
      <c r="E1096">
        <v>3</v>
      </c>
      <c r="F1096">
        <v>5</v>
      </c>
      <c r="G1096">
        <v>141</v>
      </c>
      <c r="H1096">
        <v>0</v>
      </c>
      <c r="I1096">
        <v>0.8125</v>
      </c>
      <c r="J1096">
        <v>0.81120331950207469</v>
      </c>
      <c r="K1096">
        <v>0.52366316299470583</v>
      </c>
      <c r="L1096">
        <v>0.24349066390041496</v>
      </c>
      <c r="M1096">
        <f t="shared" si="153"/>
        <v>5</v>
      </c>
      <c r="N1096">
        <f t="shared" si="154"/>
        <v>956</v>
      </c>
      <c r="O1096">
        <f ca="1">AVERAGE(INDIRECT("K"&amp;N1096):K1096)</f>
        <v>0.57543210317631355</v>
      </c>
      <c r="P1096">
        <f ca="1">IF(ROW(P1096)-N1096&gt;10,VAR(INDIRECT("K"&amp;N1096):K1096),$K$6951/4)</f>
        <v>1.0114030883728287E-3</v>
      </c>
      <c r="Q1096">
        <f ca="1">(AVERAGE(INDIRECT("K"&amp;N1096):L1096)+AVERAGE(L1067:L1096))/2</f>
        <v>0.58000748941383518</v>
      </c>
      <c r="R1096">
        <f ca="1">IF(ROW(P1096)-N1096&gt;10,VAR(INDIRECT("K"&amp;N1096):L1096),$L$6951/4)</f>
        <v>2.2981162354436199E-2</v>
      </c>
      <c r="S1096">
        <f t="shared" ca="1" si="155"/>
        <v>0.57994133878789467</v>
      </c>
      <c r="T1096">
        <f t="shared" ca="1" si="156"/>
        <v>4.0377822095157556E-2</v>
      </c>
      <c r="V1096">
        <f t="shared" si="157"/>
        <v>1</v>
      </c>
      <c r="W1096">
        <f t="shared" ca="1" si="158"/>
        <v>1</v>
      </c>
      <c r="X1096">
        <f t="shared" ca="1" si="159"/>
        <v>0</v>
      </c>
      <c r="Y1096">
        <f t="shared" ca="1" si="160"/>
        <v>0</v>
      </c>
      <c r="Z1096">
        <f t="shared" ca="1" si="161"/>
        <v>0</v>
      </c>
    </row>
    <row r="1097" spans="1:26" x14ac:dyDescent="0.3">
      <c r="A1097">
        <v>1305</v>
      </c>
      <c r="B1097" t="s">
        <v>8</v>
      </c>
      <c r="C1097" t="s">
        <v>9</v>
      </c>
      <c r="D1097" s="1">
        <v>6.7986111111111108E-2</v>
      </c>
      <c r="E1097">
        <v>3</v>
      </c>
      <c r="F1097">
        <v>6</v>
      </c>
      <c r="G1097">
        <v>142</v>
      </c>
      <c r="H1097">
        <v>0.5</v>
      </c>
      <c r="I1097">
        <v>0</v>
      </c>
      <c r="J1097">
        <v>0.69432773109243706</v>
      </c>
      <c r="K1097">
        <v>0.52489362620724622</v>
      </c>
      <c r="L1097">
        <v>0.24349066390041496</v>
      </c>
      <c r="M1097">
        <f t="shared" si="153"/>
        <v>5</v>
      </c>
      <c r="N1097">
        <f t="shared" si="154"/>
        <v>956</v>
      </c>
      <c r="O1097">
        <f ca="1">AVERAGE(INDIRECT("K"&amp;N1097):K1097)</f>
        <v>0.57507619840892577</v>
      </c>
      <c r="P1097">
        <f ca="1">IF(ROW(P1097)-N1097&gt;10,VAR(INDIRECT("K"&amp;N1097):K1097),$K$6951/4)</f>
        <v>1.0222169017138944E-3</v>
      </c>
      <c r="Q1097">
        <f ca="1">(AVERAGE(INDIRECT("K"&amp;N1097):L1097)+AVERAGE(L1068:L1097))/2</f>
        <v>0.57373928608314517</v>
      </c>
      <c r="R1097">
        <f ca="1">IF(ROW(P1097)-N1097&gt;10,VAR(INDIRECT("K"&amp;N1097):L1097),$L$6951/4)</f>
        <v>2.3136516548278793E-2</v>
      </c>
      <c r="S1097">
        <f t="shared" ca="1" si="155"/>
        <v>0.57375868946378628</v>
      </c>
      <c r="T1097">
        <f t="shared" ca="1" si="156"/>
        <v>4.0522171008795377E-2</v>
      </c>
      <c r="V1097">
        <f t="shared" si="157"/>
        <v>1</v>
      </c>
      <c r="W1097">
        <f t="shared" ca="1" si="158"/>
        <v>1</v>
      </c>
      <c r="X1097">
        <f t="shared" ca="1" si="159"/>
        <v>0</v>
      </c>
      <c r="Y1097">
        <f t="shared" ca="1" si="160"/>
        <v>0</v>
      </c>
      <c r="Z1097">
        <f t="shared" ca="1" si="161"/>
        <v>0</v>
      </c>
    </row>
    <row r="1098" spans="1:26" x14ac:dyDescent="0.3">
      <c r="A1098">
        <v>1305</v>
      </c>
      <c r="B1098" t="s">
        <v>8</v>
      </c>
      <c r="C1098" t="s">
        <v>9</v>
      </c>
      <c r="D1098" s="1">
        <v>6.8495370370370373E-2</v>
      </c>
      <c r="E1098">
        <v>3</v>
      </c>
      <c r="F1098">
        <v>6</v>
      </c>
      <c r="G1098">
        <v>143</v>
      </c>
      <c r="H1098">
        <v>0.83333333333333337</v>
      </c>
      <c r="I1098">
        <v>0</v>
      </c>
      <c r="J1098">
        <v>0.69432773109243706</v>
      </c>
      <c r="K1098">
        <v>0.52638786084608524</v>
      </c>
      <c r="L1098">
        <v>0.48886554621848743</v>
      </c>
      <c r="M1098">
        <f t="shared" si="153"/>
        <v>5</v>
      </c>
      <c r="N1098">
        <f t="shared" si="154"/>
        <v>956</v>
      </c>
      <c r="O1098">
        <f ca="1">AVERAGE(INDIRECT("K"&amp;N1098):K1098)</f>
        <v>0.5747357205238709</v>
      </c>
      <c r="P1098">
        <f ca="1">IF(ROW(P1098)-N1098&gt;10,VAR(INDIRECT("K"&amp;N1098):K1098),$K$6951/4)</f>
        <v>1.0315954933386765E-3</v>
      </c>
      <c r="Q1098">
        <f ca="1">(AVERAGE(INDIRECT("K"&amp;N1098):L1098)+AVERAGE(L1069:L1098))/2</f>
        <v>0.57041253488675903</v>
      </c>
      <c r="R1098">
        <f ca="1">IF(ROW(P1098)-N1098&gt;10,VAR(INDIRECT("K"&amp;N1098):L1098),$L$6951/4)</f>
        <v>2.298498991554708E-2</v>
      </c>
      <c r="S1098">
        <f t="shared" ca="1" si="155"/>
        <v>0.57047625824287496</v>
      </c>
      <c r="T1098">
        <f t="shared" ca="1" si="156"/>
        <v>4.1108462277612459E-2</v>
      </c>
      <c r="V1098">
        <f t="shared" si="157"/>
        <v>1</v>
      </c>
      <c r="W1098">
        <f t="shared" ca="1" si="158"/>
        <v>1</v>
      </c>
      <c r="X1098">
        <f t="shared" ca="1" si="159"/>
        <v>0</v>
      </c>
      <c r="Y1098">
        <f t="shared" ca="1" si="160"/>
        <v>0</v>
      </c>
      <c r="Z1098">
        <f t="shared" ca="1" si="161"/>
        <v>0</v>
      </c>
    </row>
    <row r="1099" spans="1:26" x14ac:dyDescent="0.3">
      <c r="A1099">
        <v>1305</v>
      </c>
      <c r="B1099" t="s">
        <v>8</v>
      </c>
      <c r="C1099" t="s">
        <v>9</v>
      </c>
      <c r="D1099" s="1">
        <v>6.8784722222222219E-2</v>
      </c>
      <c r="E1099">
        <v>3</v>
      </c>
      <c r="F1099">
        <v>6</v>
      </c>
      <c r="G1099">
        <v>144</v>
      </c>
      <c r="H1099">
        <v>1</v>
      </c>
      <c r="I1099">
        <v>0</v>
      </c>
      <c r="J1099">
        <v>0.69432773109243706</v>
      </c>
      <c r="K1099">
        <v>0.52806773934555007</v>
      </c>
      <c r="L1099">
        <v>0.72219887955182083</v>
      </c>
      <c r="M1099">
        <f t="shared" si="153"/>
        <v>5</v>
      </c>
      <c r="N1099">
        <f t="shared" si="154"/>
        <v>956</v>
      </c>
      <c r="O1099">
        <f ca="1">AVERAGE(INDIRECT("K"&amp;N1099):K1099)</f>
        <v>0.57441163732124367</v>
      </c>
      <c r="P1099">
        <f ca="1">IF(ROW(P1099)-N1099&gt;10,VAR(INDIRECT("K"&amp;N1099):K1099),$K$6951/4)</f>
        <v>1.0395058476402219E-3</v>
      </c>
      <c r="Q1099">
        <f ca="1">(AVERAGE(INDIRECT("K"&amp;N1099):L1099)+AVERAGE(L1070:L1099))/2</f>
        <v>0.56943991970876828</v>
      </c>
      <c r="R1099">
        <f ca="1">IF(ROW(P1099)-N1099&gt;10,VAR(INDIRECT("K"&amp;N1099):L1099),$L$6951/4)</f>
        <v>2.2938263592014157E-2</v>
      </c>
      <c r="S1099">
        <f t="shared" ca="1" si="155"/>
        <v>0.56951390412749114</v>
      </c>
      <c r="T1099">
        <f t="shared" ca="1" si="156"/>
        <v>4.1473426324399036E-2</v>
      </c>
      <c r="V1099">
        <f t="shared" si="157"/>
        <v>1</v>
      </c>
      <c r="W1099">
        <f t="shared" ca="1" si="158"/>
        <v>1</v>
      </c>
      <c r="X1099">
        <f t="shared" ca="1" si="159"/>
        <v>0</v>
      </c>
      <c r="Y1099">
        <f t="shared" ca="1" si="160"/>
        <v>0</v>
      </c>
      <c r="Z1099">
        <f t="shared" ca="1" si="161"/>
        <v>0</v>
      </c>
    </row>
    <row r="1100" spans="1:26" x14ac:dyDescent="0.3">
      <c r="A1100">
        <v>1305</v>
      </c>
      <c r="B1100" t="s">
        <v>8</v>
      </c>
      <c r="C1100" t="s">
        <v>9</v>
      </c>
      <c r="D1100" s="1">
        <v>6.9074074074074079E-2</v>
      </c>
      <c r="E1100">
        <v>3</v>
      </c>
      <c r="F1100">
        <v>6</v>
      </c>
      <c r="G1100">
        <v>145</v>
      </c>
      <c r="H1100">
        <v>1</v>
      </c>
      <c r="I1100">
        <v>0</v>
      </c>
      <c r="J1100">
        <v>0.69432773109243706</v>
      </c>
      <c r="K1100">
        <v>0.52865309904797719</v>
      </c>
      <c r="L1100">
        <v>0.83886554621848741</v>
      </c>
      <c r="M1100">
        <f t="shared" si="153"/>
        <v>5</v>
      </c>
      <c r="N1100">
        <f t="shared" si="154"/>
        <v>956</v>
      </c>
      <c r="O1100">
        <f ca="1">AVERAGE(INDIRECT("K"&amp;N1100):K1100)</f>
        <v>0.57409606119522105</v>
      </c>
      <c r="P1100">
        <f ca="1">IF(ROW(P1100)-N1100&gt;10,VAR(INDIRECT("K"&amp;N1100):K1100),$K$6951/4)</f>
        <v>1.0467273592723399E-3</v>
      </c>
      <c r="Q1100">
        <f ca="1">(AVERAGE(INDIRECT("K"&amp;N1100):L1100)+AVERAGE(L1071:L1100))/2</f>
        <v>0.57449881653400814</v>
      </c>
      <c r="R1100">
        <f ca="1">IF(ROW(P1100)-N1100&gt;10,VAR(INDIRECT("K"&amp;N1100):L1100),$L$6951/4)</f>
        <v>2.3082941402901812E-2</v>
      </c>
      <c r="S1100">
        <f t="shared" ca="1" si="155"/>
        <v>0.57449281935463059</v>
      </c>
      <c r="T1100">
        <f t="shared" ca="1" si="156"/>
        <v>4.1497506778012026E-2</v>
      </c>
      <c r="V1100">
        <f t="shared" si="157"/>
        <v>1</v>
      </c>
      <c r="W1100">
        <f t="shared" ca="1" si="158"/>
        <v>1</v>
      </c>
      <c r="X1100">
        <f t="shared" ca="1" si="159"/>
        <v>0</v>
      </c>
      <c r="Y1100">
        <f t="shared" ca="1" si="160"/>
        <v>0</v>
      </c>
      <c r="Z1100">
        <f t="shared" ca="1" si="161"/>
        <v>0</v>
      </c>
    </row>
    <row r="1101" spans="1:26" x14ac:dyDescent="0.3">
      <c r="A1101">
        <v>1305</v>
      </c>
      <c r="B1101" t="s">
        <v>8</v>
      </c>
      <c r="C1101" t="s">
        <v>9</v>
      </c>
      <c r="D1101" s="1">
        <v>6.9849537037037043E-2</v>
      </c>
      <c r="E1101">
        <v>3</v>
      </c>
      <c r="F1101">
        <v>7</v>
      </c>
      <c r="G1101">
        <v>146</v>
      </c>
      <c r="H1101">
        <v>1</v>
      </c>
      <c r="I1101">
        <v>1</v>
      </c>
      <c r="J1101">
        <v>0.90760869565217395</v>
      </c>
      <c r="K1101">
        <v>0.53212565336771478</v>
      </c>
      <c r="L1101">
        <v>0.83886554621848741</v>
      </c>
      <c r="M1101">
        <f t="shared" si="153"/>
        <v>5</v>
      </c>
      <c r="N1101">
        <f t="shared" si="154"/>
        <v>956</v>
      </c>
      <c r="O1101">
        <f ca="1">AVERAGE(INDIRECT("K"&amp;N1101):K1101)</f>
        <v>0.57380859264845729</v>
      </c>
      <c r="P1101">
        <f ca="1">IF(ROW(P1101)-N1101&gt;10,VAR(INDIRECT("K"&amp;N1101):K1101),$K$6951/4)</f>
        <v>1.0515737220433031E-3</v>
      </c>
      <c r="Q1101">
        <f ca="1">(AVERAGE(INDIRECT("K"&amp;N1101):L1101)+AVERAGE(L1072:L1101))/2</f>
        <v>0.58189032533493035</v>
      </c>
      <c r="R1101">
        <f ca="1">IF(ROW(P1101)-N1101&gt;10,VAR(INDIRECT("K"&amp;N1101):L1101),$L$6951/4)</f>
        <v>2.3223429759405577E-2</v>
      </c>
      <c r="S1101">
        <f t="shared" ca="1" si="155"/>
        <v>0.58177015686988809</v>
      </c>
      <c r="T1101">
        <f t="shared" ca="1" si="156"/>
        <v>4.144264658137304E-2</v>
      </c>
      <c r="V1101">
        <f t="shared" si="157"/>
        <v>1</v>
      </c>
      <c r="W1101">
        <f t="shared" ca="1" si="158"/>
        <v>1</v>
      </c>
      <c r="X1101">
        <f t="shared" ca="1" si="159"/>
        <v>0</v>
      </c>
      <c r="Y1101">
        <f t="shared" ca="1" si="160"/>
        <v>0</v>
      </c>
      <c r="Z1101">
        <f t="shared" ca="1" si="161"/>
        <v>0</v>
      </c>
    </row>
    <row r="1102" spans="1:26" x14ac:dyDescent="0.3">
      <c r="A1102">
        <v>1305</v>
      </c>
      <c r="B1102" t="s">
        <v>8</v>
      </c>
      <c r="C1102" t="s">
        <v>9</v>
      </c>
      <c r="D1102" s="1">
        <v>7.0277777777777772E-2</v>
      </c>
      <c r="E1102">
        <v>3</v>
      </c>
      <c r="F1102">
        <v>7</v>
      </c>
      <c r="G1102">
        <v>147</v>
      </c>
      <c r="H1102">
        <v>0.5</v>
      </c>
      <c r="I1102">
        <v>1</v>
      </c>
      <c r="J1102">
        <v>0.90760869565217395</v>
      </c>
      <c r="K1102">
        <v>0.53161500174474763</v>
      </c>
      <c r="L1102">
        <v>0.98152173913043472</v>
      </c>
      <c r="M1102">
        <f t="shared" si="153"/>
        <v>5</v>
      </c>
      <c r="N1102">
        <f t="shared" si="154"/>
        <v>956</v>
      </c>
      <c r="O1102">
        <f ca="1">AVERAGE(INDIRECT("K"&amp;N1102):K1102)</f>
        <v>0.57352156141781985</v>
      </c>
      <c r="P1102">
        <f ca="1">IF(ROW(P1102)-N1102&gt;10,VAR(INDIRECT("K"&amp;N1102):K1102),$K$6951/4)</f>
        <v>1.056482040625387E-3</v>
      </c>
      <c r="Q1102">
        <f ca="1">(AVERAGE(INDIRECT("K"&amp;N1102):L1102)+AVERAGE(L1073:L1102))/2</f>
        <v>0.5891723469059762</v>
      </c>
      <c r="R1102">
        <f ca="1">IF(ROW(P1102)-N1102&gt;10,VAR(INDIRECT("K"&amp;N1102):L1102),$L$6951/4)</f>
        <v>2.3715068563621249E-2</v>
      </c>
      <c r="S1102">
        <f t="shared" ca="1" si="155"/>
        <v>0.58894333877182548</v>
      </c>
      <c r="T1102">
        <f t="shared" ca="1" si="156"/>
        <v>4.0830069405152589E-2</v>
      </c>
      <c r="V1102">
        <f t="shared" si="157"/>
        <v>1</v>
      </c>
      <c r="W1102">
        <f t="shared" ca="1" si="158"/>
        <v>1</v>
      </c>
      <c r="X1102">
        <f t="shared" ca="1" si="159"/>
        <v>0</v>
      </c>
      <c r="Y1102">
        <f t="shared" ca="1" si="160"/>
        <v>0</v>
      </c>
      <c r="Z1102">
        <f t="shared" ca="1" si="161"/>
        <v>0</v>
      </c>
    </row>
    <row r="1103" spans="1:26" x14ac:dyDescent="0.3">
      <c r="A1103">
        <v>1305</v>
      </c>
      <c r="B1103" t="s">
        <v>8</v>
      </c>
      <c r="C1103" t="s">
        <v>9</v>
      </c>
      <c r="D1103" s="1">
        <v>7.1249999999999994E-2</v>
      </c>
      <c r="E1103">
        <v>3</v>
      </c>
      <c r="F1103">
        <v>7</v>
      </c>
      <c r="G1103">
        <v>148</v>
      </c>
      <c r="H1103">
        <v>0.16666666666666666</v>
      </c>
      <c r="I1103">
        <v>1</v>
      </c>
      <c r="J1103">
        <v>0.90760869565217395</v>
      </c>
      <c r="K1103">
        <v>0.53307493993324706</v>
      </c>
      <c r="L1103">
        <v>0.63152173913043474</v>
      </c>
      <c r="M1103">
        <f t="shared" si="153"/>
        <v>5</v>
      </c>
      <c r="N1103">
        <f t="shared" si="154"/>
        <v>956</v>
      </c>
      <c r="O1103">
        <f ca="1">AVERAGE(INDIRECT("K"&amp;N1103):K1103)</f>
        <v>0.57324827343481599</v>
      </c>
      <c r="P1103">
        <f ca="1">IF(ROW(P1103)-N1103&gt;10,VAR(INDIRECT("K"&amp;N1103):K1103),$K$6951/4)</f>
        <v>1.060348663572911E-3</v>
      </c>
      <c r="Q1103">
        <f ca="1">(AVERAGE(INDIRECT("K"&amp;N1103):L1103)+AVERAGE(L1074:L1103))/2</f>
        <v>0.58846698436456002</v>
      </c>
      <c r="R1103">
        <f ca="1">IF(ROW(P1103)-N1103&gt;10,VAR(INDIRECT("K"&amp;N1103):L1103),$L$6951/4)</f>
        <v>2.3579589524691552E-2</v>
      </c>
      <c r="S1103">
        <f t="shared" ca="1" si="155"/>
        <v>0.58824223035063194</v>
      </c>
      <c r="T1103">
        <f t="shared" ca="1" si="156"/>
        <v>4.1181836107497191E-2</v>
      </c>
      <c r="V1103">
        <f t="shared" si="157"/>
        <v>1</v>
      </c>
      <c r="W1103">
        <f t="shared" ca="1" si="158"/>
        <v>1</v>
      </c>
      <c r="X1103">
        <f t="shared" ca="1" si="159"/>
        <v>0</v>
      </c>
      <c r="Y1103">
        <f t="shared" ca="1" si="160"/>
        <v>0</v>
      </c>
      <c r="Z1103">
        <f t="shared" ca="1" si="161"/>
        <v>0</v>
      </c>
    </row>
    <row r="1104" spans="1:26" x14ac:dyDescent="0.3">
      <c r="A1104">
        <v>1305</v>
      </c>
      <c r="B1104" t="s">
        <v>8</v>
      </c>
      <c r="C1104" t="s">
        <v>9</v>
      </c>
      <c r="D1104" s="1">
        <v>7.1932870370370369E-2</v>
      </c>
      <c r="E1104">
        <v>3</v>
      </c>
      <c r="F1104">
        <v>7</v>
      </c>
      <c r="G1104">
        <v>149</v>
      </c>
      <c r="H1104">
        <v>0.5</v>
      </c>
      <c r="I1104">
        <v>1</v>
      </c>
      <c r="J1104">
        <v>0.90760869565217395</v>
      </c>
      <c r="K1104">
        <v>0.53600562653400785</v>
      </c>
      <c r="L1104">
        <v>0.39818840579710146</v>
      </c>
      <c r="M1104">
        <f t="shared" si="153"/>
        <v>5</v>
      </c>
      <c r="N1104">
        <f t="shared" si="154"/>
        <v>956</v>
      </c>
      <c r="O1104">
        <f ca="1">AVERAGE(INDIRECT("K"&amp;N1104):K1104)</f>
        <v>0.57299832278447504</v>
      </c>
      <c r="P1104">
        <f ca="1">IF(ROW(P1104)-N1104&gt;10,VAR(INDIRECT("K"&amp;N1104):K1104),$K$6951/4)</f>
        <v>1.0624929693890737E-3</v>
      </c>
      <c r="Q1104">
        <f ca="1">(AVERAGE(INDIRECT("K"&amp;N1104):L1104)+AVERAGE(L1075:L1104))/2</f>
        <v>0.58015037354413845</v>
      </c>
      <c r="R1104">
        <f ca="1">IF(ROW(P1104)-N1104&gt;10,VAR(INDIRECT("K"&amp;N1104):L1104),$L$6951/4)</f>
        <v>2.3494677456092676E-2</v>
      </c>
      <c r="S1104">
        <f t="shared" ca="1" si="155"/>
        <v>0.58004416288452942</v>
      </c>
      <c r="T1104">
        <f t="shared" ca="1" si="156"/>
        <v>4.1394143774047425E-2</v>
      </c>
      <c r="V1104">
        <f t="shared" si="157"/>
        <v>1</v>
      </c>
      <c r="W1104">
        <f t="shared" ca="1" si="158"/>
        <v>1</v>
      </c>
      <c r="X1104">
        <f t="shared" ca="1" si="159"/>
        <v>0</v>
      </c>
      <c r="Y1104">
        <f t="shared" ca="1" si="160"/>
        <v>0</v>
      </c>
      <c r="Z1104">
        <f t="shared" ca="1" si="161"/>
        <v>0</v>
      </c>
    </row>
    <row r="1105" spans="1:26" x14ac:dyDescent="0.3">
      <c r="A1105">
        <v>1305</v>
      </c>
      <c r="B1105" t="s">
        <v>8</v>
      </c>
      <c r="C1105" t="s">
        <v>9</v>
      </c>
      <c r="D1105" s="1">
        <v>7.2453703703703701E-2</v>
      </c>
      <c r="E1105">
        <v>3</v>
      </c>
      <c r="F1105">
        <v>7</v>
      </c>
      <c r="G1105">
        <v>150</v>
      </c>
      <c r="H1105">
        <v>0.33333333333333331</v>
      </c>
      <c r="I1105">
        <v>1</v>
      </c>
      <c r="J1105">
        <v>0.90760869565217395</v>
      </c>
      <c r="K1105">
        <v>0.53808999768937249</v>
      </c>
      <c r="L1105">
        <v>0.63152173913043474</v>
      </c>
      <c r="M1105">
        <f t="shared" si="153"/>
        <v>5</v>
      </c>
      <c r="N1105">
        <f t="shared" si="154"/>
        <v>956</v>
      </c>
      <c r="O1105">
        <f ca="1">AVERAGE(INDIRECT("K"&amp;N1105):K1105)</f>
        <v>0.5727656006171743</v>
      </c>
      <c r="P1105">
        <f ca="1">IF(ROW(P1105)-N1105&gt;10,VAR(INDIRECT("K"&amp;N1105):K1105),$K$6951/4)</f>
        <v>1.0634860851641301E-3</v>
      </c>
      <c r="Q1105">
        <f ca="1">(AVERAGE(INDIRECT("K"&amp;N1105):L1105)+AVERAGE(L1076:L1105))/2</f>
        <v>0.57611855557675851</v>
      </c>
      <c r="R1105">
        <f ca="1">IF(ROW(P1105)-N1105&gt;10,VAR(INDIRECT("K"&amp;N1105):L1105),$L$6951/4)</f>
        <v>2.336227608944617E-2</v>
      </c>
      <c r="S1105">
        <f t="shared" ca="1" si="155"/>
        <v>0.57606843884886927</v>
      </c>
      <c r="T1105">
        <f t="shared" ca="1" si="156"/>
        <v>4.1643834849433958E-2</v>
      </c>
      <c r="V1105">
        <f t="shared" si="157"/>
        <v>1</v>
      </c>
      <c r="W1105">
        <f t="shared" ca="1" si="158"/>
        <v>1</v>
      </c>
      <c r="X1105">
        <f t="shared" ca="1" si="159"/>
        <v>0</v>
      </c>
      <c r="Y1105">
        <f t="shared" ca="1" si="160"/>
        <v>0</v>
      </c>
      <c r="Z1105">
        <f t="shared" ca="1" si="161"/>
        <v>0</v>
      </c>
    </row>
    <row r="1106" spans="1:26" x14ac:dyDescent="0.3">
      <c r="A1106">
        <v>1305</v>
      </c>
      <c r="B1106" t="s">
        <v>8</v>
      </c>
      <c r="C1106" t="s">
        <v>9</v>
      </c>
      <c r="D1106" s="1">
        <v>7.2800925925925922E-2</v>
      </c>
      <c r="E1106">
        <v>3</v>
      </c>
      <c r="F1106">
        <v>7</v>
      </c>
      <c r="G1106">
        <v>151</v>
      </c>
      <c r="H1106">
        <v>0.23809523809523811</v>
      </c>
      <c r="I1106">
        <v>1</v>
      </c>
      <c r="J1106">
        <v>0.90760869565217395</v>
      </c>
      <c r="K1106">
        <v>0.53938669040632747</v>
      </c>
      <c r="L1106">
        <v>0.51485507246376816</v>
      </c>
      <c r="M1106">
        <f t="shared" si="153"/>
        <v>5</v>
      </c>
      <c r="N1106">
        <f t="shared" si="154"/>
        <v>956</v>
      </c>
      <c r="O1106">
        <f ca="1">AVERAGE(INDIRECT("K"&amp;N1106):K1106)</f>
        <v>0.572544548231672</v>
      </c>
      <c r="P1106">
        <f ca="1">IF(ROW(P1106)-N1106&gt;10,VAR(INDIRECT("K"&amp;N1106):K1106),$K$6951/4)</f>
        <v>1.0637746656572771E-3</v>
      </c>
      <c r="Q1106">
        <f ca="1">(AVERAGE(INDIRECT("K"&amp;N1106):L1106)+AVERAGE(L1077:L1106))/2</f>
        <v>0.57578289051869791</v>
      </c>
      <c r="R1106">
        <f ca="1">IF(ROW(P1106)-N1106&gt;10,VAR(INDIRECT("K"&amp;N1106):L1106),$L$6951/4)</f>
        <v>2.3210389927157661E-2</v>
      </c>
      <c r="S1106">
        <f t="shared" ca="1" si="155"/>
        <v>0.57573416190718807</v>
      </c>
      <c r="T1106">
        <f t="shared" ca="1" si="156"/>
        <v>4.1902843501310211E-2</v>
      </c>
      <c r="V1106">
        <f t="shared" si="157"/>
        <v>1</v>
      </c>
      <c r="W1106">
        <f t="shared" ca="1" si="158"/>
        <v>1</v>
      </c>
      <c r="X1106">
        <f t="shared" ca="1" si="159"/>
        <v>0</v>
      </c>
      <c r="Y1106">
        <f t="shared" ca="1" si="160"/>
        <v>0</v>
      </c>
      <c r="Z1106">
        <f t="shared" ca="1" si="161"/>
        <v>0</v>
      </c>
    </row>
    <row r="1107" spans="1:26" x14ac:dyDescent="0.3">
      <c r="A1107">
        <v>1305</v>
      </c>
      <c r="B1107" t="s">
        <v>8</v>
      </c>
      <c r="C1107" t="s">
        <v>9</v>
      </c>
      <c r="D1107" s="1">
        <v>7.3958333333333334E-2</v>
      </c>
      <c r="E1107">
        <v>3</v>
      </c>
      <c r="F1107">
        <v>8</v>
      </c>
      <c r="G1107">
        <v>152</v>
      </c>
      <c r="H1107">
        <v>0</v>
      </c>
      <c r="I1107">
        <v>0.1875</v>
      </c>
      <c r="J1107">
        <v>0.72095959595959591</v>
      </c>
      <c r="K1107">
        <v>0.53328990883005023</v>
      </c>
      <c r="L1107">
        <v>0.44818840579710145</v>
      </c>
      <c r="M1107">
        <f t="shared" si="153"/>
        <v>5</v>
      </c>
      <c r="N1107">
        <f t="shared" si="154"/>
        <v>956</v>
      </c>
      <c r="O1107">
        <f ca="1">AVERAGE(INDIRECT("K"&amp;N1107):K1107)</f>
        <v>0.57228629402508246</v>
      </c>
      <c r="P1107">
        <f ca="1">IF(ROW(P1107)-N1107&gt;10,VAR(INDIRECT("K"&amp;N1107):K1107),$K$6951/4)</f>
        <v>1.0668674760754258E-3</v>
      </c>
      <c r="Q1107">
        <f ca="1">(AVERAGE(INDIRECT("K"&amp;N1107):L1107)+AVERAGE(L1078:L1107))/2</f>
        <v>0.57188392555876433</v>
      </c>
      <c r="R1107">
        <f ca="1">IF(ROW(P1107)-N1107&gt;10,VAR(INDIRECT("K"&amp;N1107):L1107),$L$6951/4)</f>
        <v>2.3089049569257888E-2</v>
      </c>
      <c r="S1107">
        <f t="shared" ca="1" si="155"/>
        <v>0.57189002891889373</v>
      </c>
      <c r="T1107">
        <f t="shared" ca="1" si="156"/>
        <v>4.2215260424229517E-2</v>
      </c>
      <c r="V1107">
        <f t="shared" si="157"/>
        <v>1</v>
      </c>
      <c r="W1107">
        <f t="shared" ca="1" si="158"/>
        <v>1</v>
      </c>
      <c r="X1107">
        <f t="shared" ca="1" si="159"/>
        <v>0</v>
      </c>
      <c r="Y1107">
        <f t="shared" ca="1" si="160"/>
        <v>0</v>
      </c>
      <c r="Z1107">
        <f t="shared" ca="1" si="161"/>
        <v>0</v>
      </c>
    </row>
    <row r="1108" spans="1:26" x14ac:dyDescent="0.3">
      <c r="A1108">
        <v>1305</v>
      </c>
      <c r="B1108" t="s">
        <v>8</v>
      </c>
      <c r="C1108" t="s">
        <v>9</v>
      </c>
      <c r="D1108" s="1">
        <v>7.4282407407407408E-2</v>
      </c>
      <c r="E1108">
        <v>3</v>
      </c>
      <c r="F1108">
        <v>8</v>
      </c>
      <c r="G1108">
        <v>153</v>
      </c>
      <c r="H1108">
        <v>0</v>
      </c>
      <c r="I1108">
        <v>0.1875</v>
      </c>
      <c r="J1108">
        <v>0.72095959595959591</v>
      </c>
      <c r="K1108">
        <v>0.53485445613933258</v>
      </c>
      <c r="L1108">
        <v>0.16294191919191919</v>
      </c>
      <c r="M1108">
        <f t="shared" si="153"/>
        <v>5</v>
      </c>
      <c r="N1108">
        <f t="shared" si="154"/>
        <v>956</v>
      </c>
      <c r="O1108">
        <f ca="1">AVERAGE(INDIRECT("K"&amp;N1108):K1108)</f>
        <v>0.57204164148988146</v>
      </c>
      <c r="P1108">
        <f ca="1">IF(ROW(P1108)-N1108&gt;10,VAR(INDIRECT("K"&amp;N1108):K1108),$K$6951/4)</f>
        <v>1.069006405137226E-3</v>
      </c>
      <c r="Q1108">
        <f ca="1">(AVERAGE(INDIRECT("K"&amp;N1108):L1108)+AVERAGE(L1079:L1108))/2</f>
        <v>0.56160302280653807</v>
      </c>
      <c r="R1108">
        <f ca="1">IF(ROW(P1108)-N1108&gt;10,VAR(INDIRECT("K"&amp;N1108):L1108),$L$6951/4)</f>
        <v>2.3416156271908631E-2</v>
      </c>
      <c r="S1108">
        <f t="shared" ca="1" si="155"/>
        <v>0.56175949147286031</v>
      </c>
      <c r="T1108">
        <f t="shared" ca="1" si="156"/>
        <v>4.1753215556502292E-2</v>
      </c>
      <c r="V1108">
        <f t="shared" si="157"/>
        <v>1</v>
      </c>
      <c r="W1108">
        <f t="shared" ca="1" si="158"/>
        <v>1</v>
      </c>
      <c r="X1108">
        <f t="shared" ca="1" si="159"/>
        <v>0</v>
      </c>
      <c r="Y1108">
        <f t="shared" ca="1" si="160"/>
        <v>0</v>
      </c>
      <c r="Z1108">
        <f t="shared" ca="1" si="161"/>
        <v>0</v>
      </c>
    </row>
    <row r="1109" spans="1:26" x14ac:dyDescent="0.3">
      <c r="A1109">
        <v>1305</v>
      </c>
      <c r="B1109" t="s">
        <v>8</v>
      </c>
      <c r="C1109" t="s">
        <v>9</v>
      </c>
      <c r="D1109" s="1">
        <v>7.4560185185185188E-2</v>
      </c>
      <c r="E1109">
        <v>3</v>
      </c>
      <c r="F1109">
        <v>8</v>
      </c>
      <c r="G1109">
        <v>154</v>
      </c>
      <c r="H1109">
        <v>0.5</v>
      </c>
      <c r="I1109">
        <v>0.1875</v>
      </c>
      <c r="J1109">
        <v>0.72095959595959591</v>
      </c>
      <c r="K1109">
        <v>0.53600163842851911</v>
      </c>
      <c r="L1109">
        <v>0.16294191919191919</v>
      </c>
      <c r="M1109">
        <f t="shared" si="153"/>
        <v>5</v>
      </c>
      <c r="N1109">
        <f t="shared" si="154"/>
        <v>956</v>
      </c>
      <c r="O1109">
        <f ca="1">AVERAGE(INDIRECT("K"&amp;N1109):K1109)</f>
        <v>0.57180761549597647</v>
      </c>
      <c r="P1109">
        <f ca="1">IF(ROW(P1109)-N1109&gt;10,VAR(INDIRECT("K"&amp;N1109):K1109),$K$6951/4)</f>
        <v>1.070453732705782E-3</v>
      </c>
      <c r="Q1109">
        <f ca="1">(AVERAGE(INDIRECT("K"&amp;N1109):L1109)+AVERAGE(L1080:L1109))/2</f>
        <v>0.5485489070139532</v>
      </c>
      <c r="R1109">
        <f ca="1">IF(ROW(P1109)-N1109&gt;10,VAR(INDIRECT("K"&amp;N1109):L1109),$L$6951/4)</f>
        <v>2.3735696633384023E-2</v>
      </c>
      <c r="S1109">
        <f t="shared" ca="1" si="155"/>
        <v>0.54889337598814758</v>
      </c>
      <c r="T1109">
        <f t="shared" ca="1" si="156"/>
        <v>4.1290594863528388E-2</v>
      </c>
      <c r="V1109">
        <f t="shared" si="157"/>
        <v>1</v>
      </c>
      <c r="W1109">
        <f t="shared" ca="1" si="158"/>
        <v>1</v>
      </c>
      <c r="X1109">
        <f t="shared" ca="1" si="159"/>
        <v>0</v>
      </c>
      <c r="Y1109">
        <f t="shared" ca="1" si="160"/>
        <v>0</v>
      </c>
      <c r="Z1109">
        <f t="shared" ca="1" si="161"/>
        <v>0</v>
      </c>
    </row>
    <row r="1110" spans="1:26" x14ac:dyDescent="0.3">
      <c r="A1110">
        <v>1305</v>
      </c>
      <c r="B1110" t="s">
        <v>8</v>
      </c>
      <c r="C1110" t="s">
        <v>9</v>
      </c>
      <c r="D1110" s="1">
        <v>7.4953703703703703E-2</v>
      </c>
      <c r="E1110">
        <v>3</v>
      </c>
      <c r="F1110">
        <v>8</v>
      </c>
      <c r="G1110">
        <v>155</v>
      </c>
      <c r="H1110">
        <v>0.7</v>
      </c>
      <c r="I1110">
        <v>0.1875</v>
      </c>
      <c r="J1110">
        <v>0.72095959595959591</v>
      </c>
      <c r="K1110">
        <v>0.5371490003734336</v>
      </c>
      <c r="L1110">
        <v>0.51294191919191912</v>
      </c>
      <c r="M1110">
        <f t="shared" si="153"/>
        <v>5</v>
      </c>
      <c r="N1110">
        <f t="shared" si="154"/>
        <v>956</v>
      </c>
      <c r="O1110">
        <f ca="1">AVERAGE(INDIRECT("K"&amp;N1110):K1110)</f>
        <v>0.57158401152744387</v>
      </c>
      <c r="P1110">
        <f ca="1">IF(ROW(P1110)-N1110&gt;10,VAR(INDIRECT("K"&amp;N1110):K1110),$K$6951/4)</f>
        <v>1.0712525383267011E-3</v>
      </c>
      <c r="Q1110">
        <f ca="1">(AVERAGE(INDIRECT("K"&amp;N1110):L1110)+AVERAGE(L1081:L1110))/2</f>
        <v>0.54190264906263275</v>
      </c>
      <c r="R1110">
        <f ca="1">IF(ROW(P1110)-N1110&gt;10,VAR(INDIRECT("K"&amp;N1110):L1110),$L$6951/4)</f>
        <v>2.3585073529871822E-2</v>
      </c>
      <c r="S1110">
        <f t="shared" ca="1" si="155"/>
        <v>0.54234533034011634</v>
      </c>
      <c r="T1110">
        <f t="shared" ca="1" si="156"/>
        <v>4.1559696662280952E-2</v>
      </c>
      <c r="V1110">
        <f t="shared" si="157"/>
        <v>1</v>
      </c>
      <c r="W1110">
        <f t="shared" ca="1" si="158"/>
        <v>1</v>
      </c>
      <c r="X1110">
        <f t="shared" ca="1" si="159"/>
        <v>0</v>
      </c>
      <c r="Y1110">
        <f t="shared" ca="1" si="160"/>
        <v>0</v>
      </c>
      <c r="Z1110">
        <f t="shared" ca="1" si="161"/>
        <v>0</v>
      </c>
    </row>
    <row r="1111" spans="1:26" x14ac:dyDescent="0.3">
      <c r="A1111">
        <v>1305</v>
      </c>
      <c r="B1111" t="s">
        <v>8</v>
      </c>
      <c r="C1111" t="s">
        <v>9</v>
      </c>
      <c r="D1111" s="1">
        <v>7.5173611111111108E-2</v>
      </c>
      <c r="E1111">
        <v>3</v>
      </c>
      <c r="F1111">
        <v>8</v>
      </c>
      <c r="G1111">
        <v>156</v>
      </c>
      <c r="H1111">
        <v>0.79999999999999993</v>
      </c>
      <c r="I1111">
        <v>0.1875</v>
      </c>
      <c r="J1111">
        <v>0.72095959595959591</v>
      </c>
      <c r="K1111">
        <v>0.53773491589510469</v>
      </c>
      <c r="L1111">
        <v>0.65294191919191913</v>
      </c>
      <c r="M1111">
        <f t="shared" si="153"/>
        <v>5</v>
      </c>
      <c r="N1111">
        <f t="shared" si="154"/>
        <v>956</v>
      </c>
      <c r="O1111">
        <f ca="1">AVERAGE(INDIRECT("K"&amp;N1111):K1111)</f>
        <v>0.57136703014518531</v>
      </c>
      <c r="P1111">
        <f ca="1">IF(ROW(P1111)-N1111&gt;10,VAR(INDIRECT("K"&amp;N1111):K1111),$K$6951/4)</f>
        <v>1.0716858551863262E-3</v>
      </c>
      <c r="Q1111">
        <f ca="1">(AVERAGE(INDIRECT("K"&amp;N1111):L1111)+AVERAGE(L1082:L1111))/2</f>
        <v>0.53781576218892546</v>
      </c>
      <c r="R1111">
        <f ca="1">IF(ROW(P1111)-N1111&gt;10,VAR(INDIRECT("K"&amp;N1111):L1111),$L$6951/4)</f>
        <v>2.3472364539128428E-2</v>
      </c>
      <c r="S1111">
        <f t="shared" ca="1" si="155"/>
        <v>0.47831872810270343</v>
      </c>
      <c r="T1111">
        <f t="shared" ca="1" si="156"/>
        <v>4.1757248309235967E-2</v>
      </c>
      <c r="V1111">
        <f t="shared" si="157"/>
        <v>1</v>
      </c>
      <c r="W1111">
        <f t="shared" ca="1" si="158"/>
        <v>0</v>
      </c>
      <c r="X1111">
        <f t="shared" ca="1" si="159"/>
        <v>0</v>
      </c>
      <c r="Y1111">
        <f t="shared" ca="1" si="160"/>
        <v>1</v>
      </c>
      <c r="Z1111">
        <f t="shared" ca="1" si="161"/>
        <v>0</v>
      </c>
    </row>
    <row r="1112" spans="1:26" x14ac:dyDescent="0.3">
      <c r="A1112">
        <v>1305</v>
      </c>
      <c r="B1112" t="s">
        <v>8</v>
      </c>
      <c r="C1112" t="s">
        <v>9</v>
      </c>
      <c r="D1112" s="1">
        <v>7.5474537037037034E-2</v>
      </c>
      <c r="E1112">
        <v>3</v>
      </c>
      <c r="F1112">
        <v>8</v>
      </c>
      <c r="G1112">
        <v>157</v>
      </c>
      <c r="H1112">
        <v>0.5714285714285714</v>
      </c>
      <c r="I1112">
        <v>0.1875</v>
      </c>
      <c r="J1112">
        <v>0.72095959595959591</v>
      </c>
      <c r="K1112">
        <v>0.53852200180908638</v>
      </c>
      <c r="L1112">
        <v>0.72294191919191919</v>
      </c>
      <c r="M1112">
        <f t="shared" si="153"/>
        <v>5</v>
      </c>
      <c r="N1112">
        <f t="shared" si="154"/>
        <v>956</v>
      </c>
      <c r="O1112">
        <f ca="1">AVERAGE(INDIRECT("K"&amp;N1112):K1112)</f>
        <v>0.57115782614304456</v>
      </c>
      <c r="P1112">
        <f ca="1">IF(ROW(P1112)-N1112&gt;10,VAR(INDIRECT("K"&amp;N1112):K1112),$K$6951/4)</f>
        <v>1.0716873854416766E-3</v>
      </c>
      <c r="Q1112">
        <f ca="1">(AVERAGE(INDIRECT("K"&amp;N1112):L1112)+AVERAGE(L1083:L1112))/2</f>
        <v>0.53500611590046554</v>
      </c>
      <c r="R1112">
        <f ca="1">IF(ROW(P1112)-N1112&gt;10,VAR(INDIRECT("K"&amp;N1112):L1112),$L$6951/4)</f>
        <v>2.342540708620543E-2</v>
      </c>
      <c r="S1112">
        <f t="shared" ca="1" si="155"/>
        <v>0.47554913576699581</v>
      </c>
      <c r="T1112">
        <f t="shared" ca="1" si="156"/>
        <v>4.1833683996253868E-2</v>
      </c>
      <c r="V1112">
        <f t="shared" si="157"/>
        <v>1</v>
      </c>
      <c r="W1112">
        <f t="shared" ca="1" si="158"/>
        <v>0</v>
      </c>
      <c r="X1112">
        <f t="shared" ca="1" si="159"/>
        <v>0</v>
      </c>
      <c r="Y1112">
        <f t="shared" ca="1" si="160"/>
        <v>1</v>
      </c>
      <c r="Z1112">
        <f t="shared" ca="1" si="161"/>
        <v>0</v>
      </c>
    </row>
    <row r="1113" spans="1:26" x14ac:dyDescent="0.3">
      <c r="A1113">
        <v>1305</v>
      </c>
      <c r="B1113" t="s">
        <v>8</v>
      </c>
      <c r="C1113" t="s">
        <v>9</v>
      </c>
      <c r="D1113" s="1">
        <v>7.5821759259259255E-2</v>
      </c>
      <c r="E1113">
        <v>3</v>
      </c>
      <c r="F1113">
        <v>8</v>
      </c>
      <c r="G1113">
        <v>158</v>
      </c>
      <c r="H1113">
        <v>0.6785714285714286</v>
      </c>
      <c r="I1113">
        <v>0.1875</v>
      </c>
      <c r="J1113">
        <v>0.72095959595959591</v>
      </c>
      <c r="K1113">
        <v>0.547229477980961</v>
      </c>
      <c r="L1113">
        <v>0.56294191919191916</v>
      </c>
      <c r="M1113">
        <f t="shared" si="153"/>
        <v>5</v>
      </c>
      <c r="N1113">
        <f t="shared" si="154"/>
        <v>956</v>
      </c>
      <c r="O1113">
        <f ca="1">AVERAGE(INDIRECT("K"&amp;N1113):K1113)</f>
        <v>0.57100638090151234</v>
      </c>
      <c r="P1113">
        <f ca="1">IF(ROW(P1113)-N1113&gt;10,VAR(INDIRECT("K"&amp;N1113):K1113),$K$6951/4)</f>
        <v>1.068485185606373E-3</v>
      </c>
      <c r="Q1113">
        <f ca="1">(AVERAGE(INDIRECT("K"&amp;N1113):L1113)+AVERAGE(L1084:L1113))/2</f>
        <v>0.52851635123768237</v>
      </c>
      <c r="R1113">
        <f ca="1">IF(ROW(P1113)-N1113&gt;10,VAR(INDIRECT("K"&amp;N1113):L1113),$L$6951/4)</f>
        <v>2.3277882220623356E-2</v>
      </c>
      <c r="S1113">
        <f t="shared" ca="1" si="155"/>
        <v>0.46915667002710099</v>
      </c>
      <c r="T1113">
        <f t="shared" ca="1" si="156"/>
        <v>4.1960787323150624E-2</v>
      </c>
      <c r="V1113">
        <f t="shared" si="157"/>
        <v>1</v>
      </c>
      <c r="W1113">
        <f t="shared" ca="1" si="158"/>
        <v>0</v>
      </c>
      <c r="X1113">
        <f t="shared" ca="1" si="159"/>
        <v>0</v>
      </c>
      <c r="Y1113">
        <f t="shared" ca="1" si="160"/>
        <v>1</v>
      </c>
      <c r="Z1113">
        <f t="shared" ca="1" si="161"/>
        <v>0</v>
      </c>
    </row>
    <row r="1114" spans="1:26" x14ac:dyDescent="0.3">
      <c r="A1114">
        <v>1305</v>
      </c>
      <c r="B1114" t="s">
        <v>8</v>
      </c>
      <c r="C1114" t="s">
        <v>9</v>
      </c>
      <c r="D1114" s="1">
        <v>7.6111111111111115E-2</v>
      </c>
      <c r="E1114">
        <v>3</v>
      </c>
      <c r="F1114">
        <v>8</v>
      </c>
      <c r="G1114">
        <v>159</v>
      </c>
      <c r="H1114">
        <v>0.52777777777777779</v>
      </c>
      <c r="I1114">
        <v>0.1875</v>
      </c>
      <c r="J1114">
        <v>0.72095959595959591</v>
      </c>
      <c r="K1114">
        <v>0.55737341276070862</v>
      </c>
      <c r="L1114">
        <v>0.63794191919191912</v>
      </c>
      <c r="M1114">
        <f t="shared" si="153"/>
        <v>5</v>
      </c>
      <c r="N1114">
        <f t="shared" si="154"/>
        <v>956</v>
      </c>
      <c r="O1114">
        <f ca="1">AVERAGE(INDIRECT("K"&amp;N1114):K1114)</f>
        <v>0.57092063896351997</v>
      </c>
      <c r="P1114">
        <f ca="1">IF(ROW(P1114)-N1114&gt;10,VAR(INDIRECT("K"&amp;N1114):K1114),$K$6951/4)</f>
        <v>1.0628915382494923E-3</v>
      </c>
      <c r="Q1114">
        <f ca="1">(AVERAGE(INDIRECT("K"&amp;N1114):L1114)+AVERAGE(L1085:L1114))/2</f>
        <v>0.52924334131920103</v>
      </c>
      <c r="R1114">
        <f ca="1">IF(ROW(P1114)-N1114&gt;10,VAR(INDIRECT("K"&amp;N1114):L1114),$L$6951/4)</f>
        <v>2.3159452921658576E-2</v>
      </c>
      <c r="S1114">
        <f t="shared" ca="1" si="155"/>
        <v>0.46987132064779008</v>
      </c>
      <c r="T1114">
        <f t="shared" ca="1" si="156"/>
        <v>4.1955112901810823E-2</v>
      </c>
      <c r="V1114">
        <f t="shared" si="157"/>
        <v>1</v>
      </c>
      <c r="W1114">
        <f t="shared" ca="1" si="158"/>
        <v>0</v>
      </c>
      <c r="X1114">
        <f t="shared" ca="1" si="159"/>
        <v>0</v>
      </c>
      <c r="Y1114">
        <f t="shared" ca="1" si="160"/>
        <v>1</v>
      </c>
      <c r="Z1114">
        <f t="shared" ca="1" si="161"/>
        <v>0</v>
      </c>
    </row>
    <row r="1115" spans="1:26" x14ac:dyDescent="0.3">
      <c r="A1115">
        <v>1305</v>
      </c>
      <c r="B1115" t="s">
        <v>8</v>
      </c>
      <c r="C1115" t="s">
        <v>9</v>
      </c>
      <c r="D1115" s="1">
        <v>7.6655092592592594E-2</v>
      </c>
      <c r="E1115">
        <v>3</v>
      </c>
      <c r="F1115">
        <v>8</v>
      </c>
      <c r="G1115">
        <v>160</v>
      </c>
      <c r="H1115">
        <v>0.62222222222222223</v>
      </c>
      <c r="I1115">
        <v>0.1875</v>
      </c>
      <c r="J1115">
        <v>0.72095959595959591</v>
      </c>
      <c r="K1115">
        <v>0.56694901203796144</v>
      </c>
      <c r="L1115">
        <v>0.5323863636363636</v>
      </c>
      <c r="M1115">
        <f t="shared" si="153"/>
        <v>5</v>
      </c>
      <c r="N1115">
        <f t="shared" si="154"/>
        <v>956</v>
      </c>
      <c r="O1115">
        <f ca="1">AVERAGE(INDIRECT("K"&amp;N1115):K1115)</f>
        <v>0.57089581629523523</v>
      </c>
      <c r="P1115">
        <f ca="1">IF(ROW(P1115)-N1115&gt;10,VAR(INDIRECT("K"&amp;N1115):K1115),$K$6951/4)</f>
        <v>1.0563052721853953E-3</v>
      </c>
      <c r="Q1115">
        <f ca="1">(AVERAGE(INDIRECT("K"&amp;N1115):L1115)+AVERAGE(L1086:L1115))/2</f>
        <v>0.53194787471008409</v>
      </c>
      <c r="R1115">
        <f ca="1">IF(ROW(P1115)-N1115&gt;10,VAR(INDIRECT("K"&amp;N1115):L1115),$L$6951/4)</f>
        <v>2.3016316459316403E-2</v>
      </c>
      <c r="S1115">
        <f t="shared" ca="1" si="155"/>
        <v>0.47253471967972965</v>
      </c>
      <c r="T1115">
        <f t="shared" ca="1" si="156"/>
        <v>4.1954493706397616E-2</v>
      </c>
      <c r="V1115">
        <f t="shared" si="157"/>
        <v>1</v>
      </c>
      <c r="W1115">
        <f t="shared" ca="1" si="158"/>
        <v>0</v>
      </c>
      <c r="X1115">
        <f t="shared" ca="1" si="159"/>
        <v>0</v>
      </c>
      <c r="Y1115">
        <f t="shared" ca="1" si="160"/>
        <v>1</v>
      </c>
      <c r="Z1115">
        <f t="shared" ca="1" si="161"/>
        <v>0</v>
      </c>
    </row>
    <row r="1116" spans="1:26" x14ac:dyDescent="0.3">
      <c r="A1116">
        <v>1305</v>
      </c>
      <c r="B1116" t="s">
        <v>8</v>
      </c>
      <c r="C1116" t="s">
        <v>9</v>
      </c>
      <c r="D1116" s="1">
        <v>7.6863425925925932E-2</v>
      </c>
      <c r="E1116">
        <v>3</v>
      </c>
      <c r="F1116">
        <v>8</v>
      </c>
      <c r="G1116">
        <v>161</v>
      </c>
      <c r="H1116">
        <v>0.69090909090909092</v>
      </c>
      <c r="I1116">
        <v>0.1875</v>
      </c>
      <c r="J1116">
        <v>0.72095959595959591</v>
      </c>
      <c r="K1116">
        <v>0.57497248959014546</v>
      </c>
      <c r="L1116">
        <v>0.59849747474747472</v>
      </c>
      <c r="M1116">
        <f t="shared" si="153"/>
        <v>5</v>
      </c>
      <c r="N1116">
        <f t="shared" si="154"/>
        <v>956</v>
      </c>
      <c r="O1116">
        <f ca="1">AVERAGE(INDIRECT("K"&amp;N1116):K1116)</f>
        <v>0.57092113724737759</v>
      </c>
      <c r="P1116">
        <f ca="1">IF(ROW(P1116)-N1116&gt;10,VAR(INDIRECT("K"&amp;N1116):K1116),$K$6951/4)</f>
        <v>1.049806589483637E-3</v>
      </c>
      <c r="Q1116">
        <f ca="1">(AVERAGE(INDIRECT("K"&amp;N1116):L1116)+AVERAGE(L1087:L1116))/2</f>
        <v>0.53664693833701571</v>
      </c>
      <c r="R1116">
        <f ca="1">IF(ROW(P1116)-N1116&gt;10,VAR(INDIRECT("K"&amp;N1116):L1116),$L$6951/4)</f>
        <v>2.2884998980671777E-2</v>
      </c>
      <c r="S1116">
        <f t="shared" ca="1" si="155"/>
        <v>0.47716313346335465</v>
      </c>
      <c r="T1116">
        <f t="shared" ca="1" si="156"/>
        <v>4.1937292048816077E-2</v>
      </c>
      <c r="V1116">
        <f t="shared" si="157"/>
        <v>1</v>
      </c>
      <c r="W1116">
        <f t="shared" ca="1" si="158"/>
        <v>0</v>
      </c>
      <c r="X1116">
        <f t="shared" ca="1" si="159"/>
        <v>0</v>
      </c>
      <c r="Y1116">
        <f t="shared" ca="1" si="160"/>
        <v>1</v>
      </c>
      <c r="Z1116">
        <f t="shared" ca="1" si="161"/>
        <v>0</v>
      </c>
    </row>
    <row r="1117" spans="1:26" x14ac:dyDescent="0.3">
      <c r="A1117">
        <v>1305</v>
      </c>
      <c r="B1117" t="s">
        <v>8</v>
      </c>
      <c r="C1117" t="s">
        <v>9</v>
      </c>
      <c r="D1117" s="1">
        <v>7.7337962962962969E-2</v>
      </c>
      <c r="E1117">
        <v>3</v>
      </c>
      <c r="F1117">
        <v>9</v>
      </c>
      <c r="G1117">
        <v>162</v>
      </c>
      <c r="H1117">
        <v>0.5</v>
      </c>
      <c r="I1117">
        <v>0.74609375</v>
      </c>
      <c r="J1117">
        <v>0.97892720306513403</v>
      </c>
      <c r="K1117">
        <v>0.57569593004452946</v>
      </c>
      <c r="L1117">
        <v>0.64657828282828278</v>
      </c>
      <c r="M1117">
        <f t="shared" si="153"/>
        <v>5</v>
      </c>
      <c r="N1117">
        <f t="shared" si="154"/>
        <v>956</v>
      </c>
      <c r="O1117">
        <f ca="1">AVERAGE(INDIRECT("K"&amp;N1117):K1117)</f>
        <v>0.57095061127698965</v>
      </c>
      <c r="P1117">
        <f ca="1">IF(ROW(P1117)-N1117&gt;10,VAR(INDIRECT("K"&amp;N1117):K1117),$K$6951/4)</f>
        <v>1.0434267840450514E-3</v>
      </c>
      <c r="Q1117">
        <f ca="1">(AVERAGE(INDIRECT("K"&amp;N1117):L1117)+AVERAGE(L1088:L1117))/2</f>
        <v>0.54260992044053258</v>
      </c>
      <c r="R1117">
        <f ca="1">IF(ROW(P1117)-N1117&gt;10,VAR(INDIRECT("K"&amp;N1117):L1117),$L$6951/4)</f>
        <v>2.2778462722310776E-2</v>
      </c>
      <c r="S1117">
        <f t="shared" ca="1" si="155"/>
        <v>0.54303615193379173</v>
      </c>
      <c r="T1117">
        <f t="shared" ca="1" si="156"/>
        <v>4.1882633330496848E-2</v>
      </c>
      <c r="V1117">
        <f t="shared" si="157"/>
        <v>1</v>
      </c>
      <c r="W1117">
        <f t="shared" ca="1" si="158"/>
        <v>1</v>
      </c>
      <c r="X1117">
        <f t="shared" ca="1" si="159"/>
        <v>0</v>
      </c>
      <c r="Y1117">
        <f t="shared" ca="1" si="160"/>
        <v>0</v>
      </c>
      <c r="Z1117">
        <f t="shared" ca="1" si="161"/>
        <v>0</v>
      </c>
    </row>
    <row r="1118" spans="1:26" x14ac:dyDescent="0.3">
      <c r="A1118">
        <v>1305</v>
      </c>
      <c r="B1118" t="s">
        <v>8</v>
      </c>
      <c r="C1118" t="s">
        <v>9</v>
      </c>
      <c r="D1118" s="1">
        <v>7.7662037037037043E-2</v>
      </c>
      <c r="E1118">
        <v>3</v>
      </c>
      <c r="F1118">
        <v>9</v>
      </c>
      <c r="G1118">
        <v>163</v>
      </c>
      <c r="H1118">
        <v>0.66666666666666663</v>
      </c>
      <c r="I1118">
        <v>0.74609375</v>
      </c>
      <c r="J1118">
        <v>0.97892720306513403</v>
      </c>
      <c r="K1118">
        <v>0.56830732668095552</v>
      </c>
      <c r="L1118">
        <v>0.62039481561302678</v>
      </c>
      <c r="M1118">
        <f t="shared" si="153"/>
        <v>5</v>
      </c>
      <c r="N1118">
        <f t="shared" si="154"/>
        <v>956</v>
      </c>
      <c r="O1118">
        <f ca="1">AVERAGE(INDIRECT("K"&amp;N1118):K1118)</f>
        <v>0.57093439480707531</v>
      </c>
      <c r="P1118">
        <f ca="1">IF(ROW(P1118)-N1118&gt;10,VAR(INDIRECT("K"&amp;N1118):K1118),$K$6951/4)</f>
        <v>1.0370287427158261E-3</v>
      </c>
      <c r="Q1118">
        <f ca="1">(AVERAGE(INDIRECT("K"&amp;N1118):L1118)+AVERAGE(L1089:L1118))/2</f>
        <v>0.5449537321643978</v>
      </c>
      <c r="R1118">
        <f ca="1">IF(ROW(P1118)-N1118&gt;10,VAR(INDIRECT("K"&amp;N1118):L1118),$L$6951/4)</f>
        <v>2.2657457459561756E-2</v>
      </c>
      <c r="S1118">
        <f t="shared" ca="1" si="155"/>
        <v>0.54534415279517323</v>
      </c>
      <c r="T1118">
        <f t="shared" ca="1" si="156"/>
        <v>4.1851147991785027E-2</v>
      </c>
      <c r="V1118">
        <f t="shared" si="157"/>
        <v>1</v>
      </c>
      <c r="W1118">
        <f t="shared" ca="1" si="158"/>
        <v>1</v>
      </c>
      <c r="X1118">
        <f t="shared" ca="1" si="159"/>
        <v>0</v>
      </c>
      <c r="Y1118">
        <f t="shared" ca="1" si="160"/>
        <v>0</v>
      </c>
      <c r="Z1118">
        <f t="shared" ca="1" si="161"/>
        <v>0</v>
      </c>
    </row>
    <row r="1119" spans="1:26" x14ac:dyDescent="0.3">
      <c r="A1119">
        <v>1305</v>
      </c>
      <c r="B1119" t="s">
        <v>8</v>
      </c>
      <c r="C1119" t="s">
        <v>9</v>
      </c>
      <c r="D1119" s="1">
        <v>7.8240740740740736E-2</v>
      </c>
      <c r="E1119">
        <v>3</v>
      </c>
      <c r="F1119">
        <v>9</v>
      </c>
      <c r="G1119">
        <v>164</v>
      </c>
      <c r="H1119">
        <v>0.83333333333333337</v>
      </c>
      <c r="I1119">
        <v>0.74609375</v>
      </c>
      <c r="J1119">
        <v>0.97892720306513403</v>
      </c>
      <c r="K1119">
        <v>0.5616496632792024</v>
      </c>
      <c r="L1119">
        <v>0.73706148227969348</v>
      </c>
      <c r="M1119">
        <f t="shared" si="153"/>
        <v>5</v>
      </c>
      <c r="N1119">
        <f t="shared" si="154"/>
        <v>956</v>
      </c>
      <c r="O1119">
        <f ca="1">AVERAGE(INDIRECT("K"&amp;N1119):K1119)</f>
        <v>0.57087778059044192</v>
      </c>
      <c r="P1119">
        <f ca="1">IF(ROW(P1119)-N1119&gt;10,VAR(INDIRECT("K"&amp;N1119):K1119),$K$6951/4)</f>
        <v>1.0311922509920633E-3</v>
      </c>
      <c r="Q1119">
        <f ca="1">(AVERAGE(INDIRECT("K"&amp;N1119):L1119)+AVERAGE(L1090:L1119))/2</f>
        <v>0.55135227710197454</v>
      </c>
      <c r="R1119">
        <f ca="1">IF(ROW(P1119)-N1119&gt;10,VAR(INDIRECT("K"&amp;N1119):L1119),$L$6951/4)</f>
        <v>2.2631951946791823E-2</v>
      </c>
      <c r="S1119">
        <f t="shared" ca="1" si="155"/>
        <v>0.55164439098834517</v>
      </c>
      <c r="T1119">
        <f t="shared" ca="1" si="156"/>
        <v>4.1678948393016751E-2</v>
      </c>
      <c r="V1119">
        <f t="shared" si="157"/>
        <v>1</v>
      </c>
      <c r="W1119">
        <f t="shared" ca="1" si="158"/>
        <v>1</v>
      </c>
      <c r="X1119">
        <f t="shared" ca="1" si="159"/>
        <v>0</v>
      </c>
      <c r="Y1119">
        <f t="shared" ca="1" si="160"/>
        <v>0</v>
      </c>
      <c r="Z1119">
        <f t="shared" ca="1" si="161"/>
        <v>0</v>
      </c>
    </row>
    <row r="1120" spans="1:26" x14ac:dyDescent="0.3">
      <c r="A1120">
        <v>1305</v>
      </c>
      <c r="B1120" t="s">
        <v>8</v>
      </c>
      <c r="C1120" t="s">
        <v>9</v>
      </c>
      <c r="D1120" s="1">
        <v>7.918981481481481E-2</v>
      </c>
      <c r="E1120">
        <v>3</v>
      </c>
      <c r="F1120">
        <v>9</v>
      </c>
      <c r="G1120">
        <v>165</v>
      </c>
      <c r="H1120">
        <v>0.5</v>
      </c>
      <c r="I1120">
        <v>0.74609375</v>
      </c>
      <c r="J1120">
        <v>0.97892720306513403</v>
      </c>
      <c r="K1120">
        <v>0.55177991935135884</v>
      </c>
      <c r="L1120">
        <v>0.85372814894636018</v>
      </c>
      <c r="M1120">
        <f t="shared" si="153"/>
        <v>5</v>
      </c>
      <c r="N1120">
        <f t="shared" si="154"/>
        <v>956</v>
      </c>
      <c r="O1120">
        <f ca="1">AVERAGE(INDIRECT("K"&amp;N1120):K1120)</f>
        <v>0.5707620359768717</v>
      </c>
      <c r="P1120">
        <f ca="1">IF(ROW(P1120)-N1120&gt;10,VAR(INDIRECT("K"&amp;N1120):K1120),$K$6951/4)</f>
        <v>1.0271149679331978E-3</v>
      </c>
      <c r="Q1120">
        <f ca="1">(AVERAGE(INDIRECT("K"&amp;N1120):L1120)+AVERAGE(L1091:L1120))/2</f>
        <v>0.55596433977989301</v>
      </c>
      <c r="R1120">
        <f ca="1">IF(ROW(P1120)-N1120&gt;10,VAR(INDIRECT("K"&amp;N1120):L1120),$L$6951/4)</f>
        <v>2.2781828142297844E-2</v>
      </c>
      <c r="S1120">
        <f t="shared" ca="1" si="155"/>
        <v>0.55618343111260127</v>
      </c>
      <c r="T1120">
        <f t="shared" ca="1" si="156"/>
        <v>4.1278831491617415E-2</v>
      </c>
      <c r="V1120">
        <f t="shared" si="157"/>
        <v>1</v>
      </c>
      <c r="W1120">
        <f t="shared" ca="1" si="158"/>
        <v>1</v>
      </c>
      <c r="X1120">
        <f t="shared" ca="1" si="159"/>
        <v>0</v>
      </c>
      <c r="Y1120">
        <f t="shared" ca="1" si="160"/>
        <v>0</v>
      </c>
      <c r="Z1120">
        <f t="shared" ca="1" si="161"/>
        <v>0</v>
      </c>
    </row>
    <row r="1121" spans="1:26" x14ac:dyDescent="0.3">
      <c r="A1121">
        <v>1305</v>
      </c>
      <c r="B1121" t="s">
        <v>8</v>
      </c>
      <c r="C1121" t="s">
        <v>9</v>
      </c>
      <c r="D1121" s="1">
        <v>7.9803240740740744E-2</v>
      </c>
      <c r="E1121">
        <v>3</v>
      </c>
      <c r="F1121">
        <v>9</v>
      </c>
      <c r="G1121">
        <v>166</v>
      </c>
      <c r="H1121">
        <v>0.33333333333333331</v>
      </c>
      <c r="I1121">
        <v>0.74609375</v>
      </c>
      <c r="J1121">
        <v>0.97892720306513403</v>
      </c>
      <c r="K1121">
        <v>0.55084397275603414</v>
      </c>
      <c r="L1121">
        <v>0.62039481561302678</v>
      </c>
      <c r="M1121">
        <f t="shared" si="153"/>
        <v>5</v>
      </c>
      <c r="N1121">
        <f t="shared" si="154"/>
        <v>956</v>
      </c>
      <c r="O1121">
        <f ca="1">AVERAGE(INDIRECT("K"&amp;N1121):K1121)</f>
        <v>0.570642047644216</v>
      </c>
      <c r="P1121">
        <f ca="1">IF(ROW(P1121)-N1121&gt;10,VAR(INDIRECT("K"&amp;N1121):K1121),$K$6951/4)</f>
        <v>1.0232799639292014E-3</v>
      </c>
      <c r="Q1121">
        <f ca="1">(AVERAGE(INDIRECT("K"&amp;N1121):L1121)+AVERAGE(L1092:L1121))/2</f>
        <v>0.5594400782068607</v>
      </c>
      <c r="R1121">
        <f ca="1">IF(ROW(P1121)-N1121&gt;10,VAR(INDIRECT("K"&amp;N1121):L1121),$L$6951/4)</f>
        <v>2.2660566132775475E-2</v>
      </c>
      <c r="S1121">
        <f t="shared" ca="1" si="155"/>
        <v>0.55960619304601944</v>
      </c>
      <c r="T1121">
        <f t="shared" ca="1" si="156"/>
        <v>4.1339076059928828E-2</v>
      </c>
      <c r="V1121">
        <f t="shared" si="157"/>
        <v>1</v>
      </c>
      <c r="W1121">
        <f t="shared" ca="1" si="158"/>
        <v>1</v>
      </c>
      <c r="X1121">
        <f t="shared" ca="1" si="159"/>
        <v>0</v>
      </c>
      <c r="Y1121">
        <f t="shared" ca="1" si="160"/>
        <v>0</v>
      </c>
      <c r="Z1121">
        <f t="shared" ca="1" si="161"/>
        <v>0</v>
      </c>
    </row>
    <row r="1122" spans="1:26" x14ac:dyDescent="0.3">
      <c r="A1122">
        <v>1305</v>
      </c>
      <c r="B1122" t="s">
        <v>8</v>
      </c>
      <c r="C1122" t="s">
        <v>9</v>
      </c>
      <c r="D1122" s="1">
        <v>8.0219907407407406E-2</v>
      </c>
      <c r="E1122">
        <v>3</v>
      </c>
      <c r="F1122">
        <v>9</v>
      </c>
      <c r="G1122">
        <v>167</v>
      </c>
      <c r="H1122">
        <v>0.52380952380952384</v>
      </c>
      <c r="I1122">
        <v>0.74609375</v>
      </c>
      <c r="J1122">
        <v>0.97892720306513403</v>
      </c>
      <c r="K1122">
        <v>0.55054171300069232</v>
      </c>
      <c r="L1122">
        <v>0.50372814894636009</v>
      </c>
      <c r="M1122">
        <f t="shared" si="153"/>
        <v>5</v>
      </c>
      <c r="N1122">
        <f t="shared" si="154"/>
        <v>956</v>
      </c>
      <c r="O1122">
        <f ca="1">AVERAGE(INDIRECT("K"&amp;N1122):K1122)</f>
        <v>0.57052168635892542</v>
      </c>
      <c r="P1122">
        <f ca="1">IF(ROW(P1122)-N1122&gt;10,VAR(INDIRECT("K"&amp;N1122):K1122),$K$6951/4)</f>
        <v>1.0195349289095624E-3</v>
      </c>
      <c r="Q1122">
        <f ca="1">(AVERAGE(INDIRECT("K"&amp;N1122):L1122)+AVERAGE(L1093:L1122))/2</f>
        <v>0.55846153266908227</v>
      </c>
      <c r="R1122">
        <f ca="1">IF(ROW(P1122)-N1122&gt;10,VAR(INDIRECT("K"&amp;N1122):L1122),$L$6951/4)</f>
        <v>2.2530103529094406E-2</v>
      </c>
      <c r="S1122">
        <f t="shared" ca="1" si="155"/>
        <v>0.55864074525646401</v>
      </c>
      <c r="T1122">
        <f t="shared" ca="1" si="156"/>
        <v>4.1418732873799304E-2</v>
      </c>
      <c r="V1122">
        <f t="shared" si="157"/>
        <v>1</v>
      </c>
      <c r="W1122">
        <f t="shared" ca="1" si="158"/>
        <v>1</v>
      </c>
      <c r="X1122">
        <f t="shared" ca="1" si="159"/>
        <v>0</v>
      </c>
      <c r="Y1122">
        <f t="shared" ca="1" si="160"/>
        <v>0</v>
      </c>
      <c r="Z1122">
        <f t="shared" ca="1" si="161"/>
        <v>0</v>
      </c>
    </row>
    <row r="1123" spans="1:26" x14ac:dyDescent="0.3">
      <c r="A1123">
        <v>1305</v>
      </c>
      <c r="B1123" t="s">
        <v>8</v>
      </c>
      <c r="C1123" t="s">
        <v>9</v>
      </c>
      <c r="D1123" s="1">
        <v>8.0787037037037032E-2</v>
      </c>
      <c r="E1123">
        <v>3</v>
      </c>
      <c r="F1123">
        <v>9</v>
      </c>
      <c r="G1123">
        <v>168</v>
      </c>
      <c r="H1123">
        <v>0.6428571428571429</v>
      </c>
      <c r="I1123">
        <v>0.74609375</v>
      </c>
      <c r="J1123">
        <v>0.97892720306513403</v>
      </c>
      <c r="K1123">
        <v>0.54837588548944249</v>
      </c>
      <c r="L1123">
        <v>0.6370614822796935</v>
      </c>
      <c r="M1123">
        <f t="shared" si="153"/>
        <v>5</v>
      </c>
      <c r="N1123">
        <f t="shared" si="154"/>
        <v>956</v>
      </c>
      <c r="O1123">
        <f ca="1">AVERAGE(INDIRECT("K"&amp;N1123):K1123)</f>
        <v>0.57038986611565479</v>
      </c>
      <c r="P1123">
        <f ca="1">IF(ROW(P1123)-N1123&gt;10,VAR(INDIRECT("K"&amp;N1123):K1123),$K$6951/4)</f>
        <v>1.0163491941932946E-3</v>
      </c>
      <c r="Q1123">
        <f ca="1">(AVERAGE(INDIRECT("K"&amp;N1123):L1123)+AVERAGE(L1094:L1123))/2</f>
        <v>0.55856777237264055</v>
      </c>
      <c r="R1123">
        <f ca="1">IF(ROW(P1123)-N1123&gt;10,VAR(INDIRECT("K"&amp;N1123):L1123),$L$6951/4)</f>
        <v>2.2419825447884924E-2</v>
      </c>
      <c r="S1123">
        <f t="shared" ca="1" si="155"/>
        <v>0.55874375523853392</v>
      </c>
      <c r="T1123">
        <f t="shared" ca="1" si="156"/>
        <v>4.1486015276926927E-2</v>
      </c>
      <c r="V1123">
        <f t="shared" si="157"/>
        <v>1</v>
      </c>
      <c r="W1123">
        <f t="shared" ca="1" si="158"/>
        <v>1</v>
      </c>
      <c r="X1123">
        <f t="shared" ca="1" si="159"/>
        <v>0</v>
      </c>
      <c r="Y1123">
        <f t="shared" ca="1" si="160"/>
        <v>0</v>
      </c>
      <c r="Z1123">
        <f t="shared" ca="1" si="161"/>
        <v>0</v>
      </c>
    </row>
    <row r="1124" spans="1:26" x14ac:dyDescent="0.3">
      <c r="A1124">
        <v>1305</v>
      </c>
      <c r="B1124" t="s">
        <v>8</v>
      </c>
      <c r="C1124" t="s">
        <v>9</v>
      </c>
      <c r="D1124" s="1">
        <v>8.1412037037037033E-2</v>
      </c>
      <c r="E1124">
        <v>3</v>
      </c>
      <c r="F1124">
        <v>9</v>
      </c>
      <c r="G1124">
        <v>169</v>
      </c>
      <c r="H1124">
        <v>0.5</v>
      </c>
      <c r="I1124">
        <v>0.74609375</v>
      </c>
      <c r="J1124">
        <v>0.97892720306513403</v>
      </c>
      <c r="K1124">
        <v>0.54696002810263533</v>
      </c>
      <c r="L1124">
        <v>0.72039481561302687</v>
      </c>
      <c r="M1124">
        <f t="shared" si="153"/>
        <v>5</v>
      </c>
      <c r="N1124">
        <f t="shared" si="154"/>
        <v>956</v>
      </c>
      <c r="O1124">
        <f ca="1">AVERAGE(INDIRECT("K"&amp;N1124):K1124)</f>
        <v>0.57025122802090311</v>
      </c>
      <c r="P1124">
        <f ca="1">IF(ROW(P1124)-N1124&gt;10,VAR(INDIRECT("K"&amp;N1124):K1124),$K$6951/4)</f>
        <v>1.0135477647112733E-3</v>
      </c>
      <c r="Q1124">
        <f ca="1">(AVERAGE(INDIRECT("K"&amp;N1124):L1124)+AVERAGE(L1095:L1124))/2</f>
        <v>0.56093894637105934</v>
      </c>
      <c r="R1124">
        <f ca="1">IF(ROW(P1124)-N1124&gt;10,VAR(INDIRECT("K"&amp;N1124):L1124),$L$6951/4)</f>
        <v>2.2375605676965612E-2</v>
      </c>
      <c r="S1124">
        <f t="shared" ca="1" si="155"/>
        <v>0.56107746107198408</v>
      </c>
      <c r="T1124">
        <f t="shared" ca="1" si="156"/>
        <v>4.1456249941429039E-2</v>
      </c>
      <c r="V1124">
        <f t="shared" si="157"/>
        <v>1</v>
      </c>
      <c r="W1124">
        <f t="shared" ca="1" si="158"/>
        <v>1</v>
      </c>
      <c r="X1124">
        <f t="shared" ca="1" si="159"/>
        <v>0</v>
      </c>
      <c r="Y1124">
        <f t="shared" ca="1" si="160"/>
        <v>0</v>
      </c>
      <c r="Z1124">
        <f t="shared" ca="1" si="161"/>
        <v>0</v>
      </c>
    </row>
    <row r="1125" spans="1:26" x14ac:dyDescent="0.3">
      <c r="A1125">
        <v>1305</v>
      </c>
      <c r="B1125" t="s">
        <v>8</v>
      </c>
      <c r="C1125" t="s">
        <v>9</v>
      </c>
      <c r="D1125" s="1">
        <v>8.1863425925925923E-2</v>
      </c>
      <c r="E1125">
        <v>3</v>
      </c>
      <c r="F1125">
        <v>9</v>
      </c>
      <c r="G1125">
        <v>170</v>
      </c>
      <c r="H1125">
        <v>0.4</v>
      </c>
      <c r="I1125">
        <v>0.74609375</v>
      </c>
      <c r="J1125">
        <v>0.97892720306513403</v>
      </c>
      <c r="K1125">
        <v>0.54348565766355283</v>
      </c>
      <c r="L1125">
        <v>0.62039481561302678</v>
      </c>
      <c r="M1125">
        <f t="shared" si="153"/>
        <v>5</v>
      </c>
      <c r="N1125">
        <f t="shared" si="154"/>
        <v>956</v>
      </c>
      <c r="O1125">
        <f ca="1">AVERAGE(INDIRECT("K"&amp;N1125):K1125)</f>
        <v>0.57009378348938933</v>
      </c>
      <c r="P1125">
        <f ca="1">IF(ROW(P1125)-N1125&gt;10,VAR(INDIRECT("K"&amp;N1125):K1125),$K$6951/4)</f>
        <v>1.011764533345341E-3</v>
      </c>
      <c r="Q1125">
        <f ca="1">(AVERAGE(INDIRECT("K"&amp;N1125):L1125)+AVERAGE(L1096:L1125))/2</f>
        <v>0.56537716140219341</v>
      </c>
      <c r="R1125">
        <f ca="1">IF(ROW(P1125)-N1125&gt;10,VAR(INDIRECT("K"&amp;N1125):L1125),$L$6951/4)</f>
        <v>2.2259226180436957E-2</v>
      </c>
      <c r="S1125">
        <f t="shared" ca="1" si="155"/>
        <v>0.56544755748052922</v>
      </c>
      <c r="T1125">
        <f t="shared" ca="1" si="156"/>
        <v>4.1587208350777297E-2</v>
      </c>
      <c r="V1125">
        <f t="shared" si="157"/>
        <v>1</v>
      </c>
      <c r="W1125">
        <f t="shared" ca="1" si="158"/>
        <v>1</v>
      </c>
      <c r="X1125">
        <f t="shared" ca="1" si="159"/>
        <v>0</v>
      </c>
      <c r="Y1125">
        <f t="shared" ca="1" si="160"/>
        <v>0</v>
      </c>
      <c r="Z1125">
        <f t="shared" ca="1" si="161"/>
        <v>0</v>
      </c>
    </row>
    <row r="1126" spans="1:26" x14ac:dyDescent="0.3">
      <c r="A1126">
        <v>1305</v>
      </c>
      <c r="B1126" t="s">
        <v>8</v>
      </c>
      <c r="C1126" t="s">
        <v>9</v>
      </c>
      <c r="D1126" s="1">
        <v>8.2083333333333328E-2</v>
      </c>
      <c r="E1126">
        <v>3</v>
      </c>
      <c r="F1126">
        <v>9</v>
      </c>
      <c r="G1126">
        <v>171</v>
      </c>
      <c r="H1126">
        <v>0.50909090909090904</v>
      </c>
      <c r="I1126">
        <v>0.74609375</v>
      </c>
      <c r="J1126">
        <v>0.97892720306513403</v>
      </c>
      <c r="K1126">
        <v>0.54230159684428225</v>
      </c>
      <c r="L1126">
        <v>0.55039481561302683</v>
      </c>
      <c r="M1126">
        <f t="shared" si="153"/>
        <v>5</v>
      </c>
      <c r="N1126">
        <f t="shared" si="154"/>
        <v>956</v>
      </c>
      <c r="O1126">
        <f ca="1">AVERAGE(INDIRECT("K"&amp;N1126):K1126)</f>
        <v>0.56993125608210804</v>
      </c>
      <c r="P1126">
        <f ca="1">IF(ROW(P1126)-N1126&gt;10,VAR(INDIRECT("K"&amp;N1126):K1126),$K$6951/4)</f>
        <v>1.0103299693049474E-3</v>
      </c>
      <c r="Q1126">
        <f ca="1">(AVERAGE(INDIRECT("K"&amp;N1126):L1126)+AVERAGE(L1097:L1126))/2</f>
        <v>0.57048790355360679</v>
      </c>
      <c r="R1126">
        <f ca="1">IF(ROW(P1126)-N1126&gt;10,VAR(INDIRECT("K"&amp;N1126):L1126),$L$6951/4)</f>
        <v>2.212878234473796E-2</v>
      </c>
      <c r="S1126">
        <f t="shared" ca="1" si="155"/>
        <v>0.57047955896381697</v>
      </c>
      <c r="T1126">
        <f t="shared" ca="1" si="156"/>
        <v>4.1756814915843689E-2</v>
      </c>
      <c r="V1126">
        <f t="shared" si="157"/>
        <v>1</v>
      </c>
      <c r="W1126">
        <f t="shared" ca="1" si="158"/>
        <v>1</v>
      </c>
      <c r="X1126">
        <f t="shared" ca="1" si="159"/>
        <v>0</v>
      </c>
      <c r="Y1126">
        <f t="shared" ca="1" si="160"/>
        <v>0</v>
      </c>
      <c r="Z1126">
        <f t="shared" ca="1" si="161"/>
        <v>0</v>
      </c>
    </row>
    <row r="1127" spans="1:26" x14ac:dyDescent="0.3">
      <c r="A1127">
        <v>1305</v>
      </c>
      <c r="B1127" t="s">
        <v>8</v>
      </c>
      <c r="C1127" t="s">
        <v>9</v>
      </c>
      <c r="D1127" s="1">
        <v>8.2766203703703703E-2</v>
      </c>
      <c r="E1127">
        <v>3</v>
      </c>
      <c r="F1127">
        <v>9</v>
      </c>
      <c r="G1127">
        <v>172</v>
      </c>
      <c r="H1127">
        <v>0.42424242424242425</v>
      </c>
      <c r="I1127">
        <v>0.74609375</v>
      </c>
      <c r="J1127">
        <v>0.97892720306513403</v>
      </c>
      <c r="K1127">
        <v>0.53237221640509536</v>
      </c>
      <c r="L1127">
        <v>0.62675845197666313</v>
      </c>
      <c r="M1127">
        <f t="shared" si="153"/>
        <v>5</v>
      </c>
      <c r="N1127">
        <f t="shared" si="154"/>
        <v>956</v>
      </c>
      <c r="O1127">
        <f ca="1">AVERAGE(INDIRECT("K"&amp;N1127):K1127)</f>
        <v>0.56971288957235788</v>
      </c>
      <c r="P1127">
        <f ca="1">IF(ROW(P1127)-N1127&gt;10,VAR(INDIRECT("K"&amp;N1127):K1127),$K$6951/4)</f>
        <v>1.0126232433151842E-3</v>
      </c>
      <c r="Q1127">
        <f ca="1">(AVERAGE(INDIRECT("K"&amp;N1127):L1127)+AVERAGE(L1098:L1127))/2</f>
        <v>0.5769679847107051</v>
      </c>
      <c r="R1127">
        <f ca="1">IF(ROW(P1127)-N1127&gt;10,VAR(INDIRECT("K"&amp;N1127):L1127),$L$6951/4)</f>
        <v>2.2018580321187229E-2</v>
      </c>
      <c r="S1127">
        <f t="shared" ca="1" si="155"/>
        <v>0.57685844457123059</v>
      </c>
      <c r="T1127">
        <f t="shared" ca="1" si="156"/>
        <v>4.2034311445699198E-2</v>
      </c>
      <c r="V1127">
        <f t="shared" si="157"/>
        <v>1</v>
      </c>
      <c r="W1127">
        <f t="shared" ca="1" si="158"/>
        <v>1</v>
      </c>
      <c r="X1127">
        <f t="shared" ca="1" si="159"/>
        <v>0</v>
      </c>
      <c r="Y1127">
        <f t="shared" ca="1" si="160"/>
        <v>0</v>
      </c>
      <c r="Z1127">
        <f t="shared" ca="1" si="161"/>
        <v>0</v>
      </c>
    </row>
    <row r="1128" spans="1:26" x14ac:dyDescent="0.3">
      <c r="A1128">
        <v>1305</v>
      </c>
      <c r="B1128" t="s">
        <v>8</v>
      </c>
      <c r="C1128" t="s">
        <v>9</v>
      </c>
      <c r="D1128" s="1">
        <v>8.3310185185185182E-2</v>
      </c>
      <c r="E1128">
        <v>3</v>
      </c>
      <c r="F1128">
        <v>9</v>
      </c>
      <c r="G1128">
        <v>173</v>
      </c>
      <c r="H1128">
        <v>0.35897435897435898</v>
      </c>
      <c r="I1128">
        <v>0.74609375</v>
      </c>
      <c r="J1128">
        <v>0.97892720306513403</v>
      </c>
      <c r="K1128">
        <v>0.52239367045831542</v>
      </c>
      <c r="L1128">
        <v>0.5673645125827238</v>
      </c>
      <c r="M1128">
        <f t="shared" si="153"/>
        <v>5</v>
      </c>
      <c r="N1128">
        <f t="shared" si="154"/>
        <v>956</v>
      </c>
      <c r="O1128">
        <f ca="1">AVERAGE(INDIRECT("K"&amp;N1128):K1128)</f>
        <v>0.56943936807458884</v>
      </c>
      <c r="P1128">
        <f ca="1">IF(ROW(P1128)-N1128&gt;10,VAR(INDIRECT("K"&amp;N1128):K1128),$K$6951/4)</f>
        <v>1.0196787225626397E-3</v>
      </c>
      <c r="Q1128">
        <f ca="1">(AVERAGE(INDIRECT("K"&amp;N1128):L1128)+AVERAGE(L1099:L1128))/2</f>
        <v>0.57826726937464468</v>
      </c>
      <c r="R1128">
        <f ca="1">IF(ROW(P1128)-N1128&gt;10,VAR(INDIRECT("K"&amp;N1128):L1128),$L$6951/4)</f>
        <v>2.189392363865655E-2</v>
      </c>
      <c r="S1128">
        <f t="shared" ca="1" si="155"/>
        <v>0.57813231543932042</v>
      </c>
      <c r="T1128">
        <f t="shared" ca="1" si="156"/>
        <v>4.2520681032478025E-2</v>
      </c>
      <c r="V1128">
        <f t="shared" si="157"/>
        <v>1</v>
      </c>
      <c r="W1128">
        <f t="shared" ca="1" si="158"/>
        <v>1</v>
      </c>
      <c r="X1128">
        <f t="shared" ca="1" si="159"/>
        <v>0</v>
      </c>
      <c r="Y1128">
        <f t="shared" ca="1" si="160"/>
        <v>0</v>
      </c>
      <c r="Z1128">
        <f t="shared" ca="1" si="161"/>
        <v>0</v>
      </c>
    </row>
    <row r="1129" spans="1:26" x14ac:dyDescent="0.3">
      <c r="A1129">
        <v>1305</v>
      </c>
      <c r="B1129" t="s">
        <v>8</v>
      </c>
      <c r="C1129" t="s">
        <v>9</v>
      </c>
      <c r="D1129" s="1">
        <v>8.4641203703703705E-2</v>
      </c>
      <c r="E1129">
        <v>3</v>
      </c>
      <c r="F1129">
        <v>10</v>
      </c>
      <c r="G1129">
        <v>174</v>
      </c>
      <c r="H1129">
        <v>0.5</v>
      </c>
      <c r="I1129">
        <v>0.2744140625</v>
      </c>
      <c r="J1129">
        <v>0.76479750778816202</v>
      </c>
      <c r="K1129">
        <v>0.51330394096113496</v>
      </c>
      <c r="L1129">
        <v>0.52167686689507808</v>
      </c>
      <c r="M1129">
        <f t="shared" si="153"/>
        <v>5</v>
      </c>
      <c r="N1129">
        <f t="shared" si="154"/>
        <v>956</v>
      </c>
      <c r="O1129">
        <f ca="1">AVERAGE(INDIRECT("K"&amp;N1129):K1129)</f>
        <v>0.5691167506773851</v>
      </c>
      <c r="P1129">
        <f ca="1">IF(ROW(P1129)-N1129&gt;10,VAR(INDIRECT("K"&amp;N1129):K1129),$K$6951/4)</f>
        <v>1.0318948912866916E-3</v>
      </c>
      <c r="Q1129">
        <f ca="1">(AVERAGE(INDIRECT("K"&amp;N1129):L1129)+AVERAGE(L1100:L1129))/2</f>
        <v>0.57483760507264869</v>
      </c>
      <c r="R1129">
        <f ca="1">IF(ROW(P1129)-N1129&gt;10,VAR(INDIRECT("K"&amp;N1129):L1129),$L$6951/4)</f>
        <v>2.177316417981141E-2</v>
      </c>
      <c r="S1129">
        <f t="shared" ca="1" si="155"/>
        <v>0.57474863450770874</v>
      </c>
      <c r="T1129">
        <f t="shared" ca="1" si="156"/>
        <v>4.3201080263252617E-2</v>
      </c>
      <c r="V1129">
        <f t="shared" si="157"/>
        <v>1</v>
      </c>
      <c r="W1129">
        <f t="shared" ca="1" si="158"/>
        <v>1</v>
      </c>
      <c r="X1129">
        <f t="shared" ca="1" si="159"/>
        <v>0</v>
      </c>
      <c r="Y1129">
        <f t="shared" ca="1" si="160"/>
        <v>0</v>
      </c>
      <c r="Z1129">
        <f t="shared" ca="1" si="161"/>
        <v>0</v>
      </c>
    </row>
    <row r="1130" spans="1:26" x14ac:dyDescent="0.3">
      <c r="A1130">
        <v>1305</v>
      </c>
      <c r="B1130" t="s">
        <v>8</v>
      </c>
      <c r="C1130" t="s">
        <v>9</v>
      </c>
      <c r="D1130" s="1">
        <v>8.6076388888888883E-2</v>
      </c>
      <c r="E1130">
        <v>3</v>
      </c>
      <c r="F1130">
        <v>10</v>
      </c>
      <c r="G1130">
        <v>175</v>
      </c>
      <c r="H1130">
        <v>0.83333333333333337</v>
      </c>
      <c r="I1130">
        <v>0.2744140625</v>
      </c>
      <c r="J1130">
        <v>0.76479750778816202</v>
      </c>
      <c r="K1130">
        <v>0.51031163502964727</v>
      </c>
      <c r="L1130">
        <v>0.53040090780763238</v>
      </c>
      <c r="M1130">
        <f t="shared" si="153"/>
        <v>5</v>
      </c>
      <c r="N1130">
        <f t="shared" si="154"/>
        <v>956</v>
      </c>
      <c r="O1130">
        <f ca="1">AVERAGE(INDIRECT("K"&amp;N1130):K1130)</f>
        <v>0.56878072144511238</v>
      </c>
      <c r="P1130">
        <f ca="1">IF(ROW(P1130)-N1130&gt;10,VAR(INDIRECT("K"&amp;N1130):K1130),$K$6951/4)</f>
        <v>1.0457246987418192E-3</v>
      </c>
      <c r="Q1130">
        <f ca="1">(AVERAGE(INDIRECT("K"&amp;N1130):L1130)+AVERAGE(L1101:L1130))/2</f>
        <v>0.56961808669528802</v>
      </c>
      <c r="R1130">
        <f ca="1">IF(ROW(P1130)-N1130&gt;10,VAR(INDIRECT("K"&amp;N1130):L1130),$L$6951/4)</f>
        <v>2.1653262553039735E-2</v>
      </c>
      <c r="S1130">
        <f t="shared" ca="1" si="155"/>
        <v>0.56960482032566673</v>
      </c>
      <c r="T1130">
        <f t="shared" ca="1" si="156"/>
        <v>4.394684941881926E-2</v>
      </c>
      <c r="V1130">
        <f t="shared" si="157"/>
        <v>1</v>
      </c>
      <c r="W1130">
        <f t="shared" ca="1" si="158"/>
        <v>1</v>
      </c>
      <c r="X1130">
        <f t="shared" ca="1" si="159"/>
        <v>0</v>
      </c>
      <c r="Y1130">
        <f t="shared" ca="1" si="160"/>
        <v>0</v>
      </c>
      <c r="Z1130">
        <f t="shared" ca="1" si="161"/>
        <v>0</v>
      </c>
    </row>
    <row r="1131" spans="1:26" x14ac:dyDescent="0.3">
      <c r="A1131">
        <v>1305</v>
      </c>
      <c r="B1131" t="s">
        <v>8</v>
      </c>
      <c r="C1131" t="s">
        <v>9</v>
      </c>
      <c r="D1131" s="1">
        <v>8.6874999999999994E-2</v>
      </c>
      <c r="E1131">
        <v>3</v>
      </c>
      <c r="F1131">
        <v>10</v>
      </c>
      <c r="G1131">
        <v>176</v>
      </c>
      <c r="H1131">
        <v>1</v>
      </c>
      <c r="I1131">
        <v>0.2744140625</v>
      </c>
      <c r="J1131">
        <v>0.76479750778816202</v>
      </c>
      <c r="K1131">
        <v>0.5076508509083173</v>
      </c>
      <c r="L1131">
        <v>0.76373424114096577</v>
      </c>
      <c r="M1131">
        <f t="shared" si="153"/>
        <v>5</v>
      </c>
      <c r="N1131">
        <f t="shared" si="154"/>
        <v>956</v>
      </c>
      <c r="O1131">
        <f ca="1">AVERAGE(INDIRECT("K"&amp;N1131):K1131)</f>
        <v>0.56843339263524417</v>
      </c>
      <c r="P1131">
        <f ca="1">IF(ROW(P1131)-N1131&gt;10,VAR(INDIRECT("K"&amp;N1131):K1131),$K$6951/4)</f>
        <v>1.0609812942156624E-3</v>
      </c>
      <c r="Q1131">
        <f ca="1">(AVERAGE(INDIRECT("K"&amp;N1131):L1131)+AVERAGE(L1102:L1131))/2</f>
        <v>0.56861600845365734</v>
      </c>
      <c r="R1131">
        <f ca="1">IF(ROW(P1131)-N1131&gt;10,VAR(INDIRECT("K"&amp;N1131):L1131),$L$6951/4)</f>
        <v>2.1667212419094087E-2</v>
      </c>
      <c r="S1131">
        <f t="shared" ca="1" si="155"/>
        <v>0.56861307560037944</v>
      </c>
      <c r="T1131">
        <f t="shared" ca="1" si="156"/>
        <v>4.4502142868074565E-2</v>
      </c>
      <c r="V1131">
        <f t="shared" si="157"/>
        <v>1</v>
      </c>
      <c r="W1131">
        <f t="shared" ca="1" si="158"/>
        <v>1</v>
      </c>
      <c r="X1131">
        <f t="shared" ca="1" si="159"/>
        <v>0</v>
      </c>
      <c r="Y1131">
        <f t="shared" ca="1" si="160"/>
        <v>0</v>
      </c>
      <c r="Z1131">
        <f t="shared" ca="1" si="161"/>
        <v>0</v>
      </c>
    </row>
    <row r="1132" spans="1:26" x14ac:dyDescent="0.3">
      <c r="A1132">
        <v>1305</v>
      </c>
      <c r="B1132" t="s">
        <v>8</v>
      </c>
      <c r="C1132" t="s">
        <v>9</v>
      </c>
      <c r="D1132" s="1">
        <v>8.7303240740740737E-2</v>
      </c>
      <c r="E1132">
        <v>3</v>
      </c>
      <c r="F1132">
        <v>10</v>
      </c>
      <c r="G1132">
        <v>177</v>
      </c>
      <c r="H1132">
        <v>0.6</v>
      </c>
      <c r="I1132">
        <v>0.2744140625</v>
      </c>
      <c r="J1132">
        <v>0.76479750778816202</v>
      </c>
      <c r="K1132">
        <v>0.50495726857212742</v>
      </c>
      <c r="L1132">
        <v>0.88040090780763236</v>
      </c>
      <c r="M1132">
        <f t="shared" si="153"/>
        <v>5</v>
      </c>
      <c r="N1132">
        <f t="shared" si="154"/>
        <v>956</v>
      </c>
      <c r="O1132">
        <f ca="1">AVERAGE(INDIRECT("K"&amp;N1132):K1132)</f>
        <v>0.56807477046539612</v>
      </c>
      <c r="P1132">
        <f ca="1">IF(ROW(P1132)-N1132&gt;10,VAR(INDIRECT("K"&amp;N1132):K1132),$K$6951/4)</f>
        <v>1.0777169367526824E-3</v>
      </c>
      <c r="Q1132">
        <f ca="1">(AVERAGE(INDIRECT("K"&amp;N1132):L1132)+AVERAGE(L1103:L1132))/2</f>
        <v>0.56733892427025479</v>
      </c>
      <c r="R1132">
        <f ca="1">IF(ROW(P1132)-N1132&gt;10,VAR(INDIRECT("K"&amp;N1132):L1132),$L$6951/4)</f>
        <v>2.1861783332898926E-2</v>
      </c>
      <c r="S1132">
        <f t="shared" ca="1" si="155"/>
        <v>0.56735082042120921</v>
      </c>
      <c r="T1132">
        <f t="shared" ca="1" si="156"/>
        <v>4.4773638496784007E-2</v>
      </c>
      <c r="V1132">
        <f t="shared" si="157"/>
        <v>1</v>
      </c>
      <c r="W1132">
        <f t="shared" ca="1" si="158"/>
        <v>1</v>
      </c>
      <c r="X1132">
        <f t="shared" ca="1" si="159"/>
        <v>0</v>
      </c>
      <c r="Y1132">
        <f t="shared" ca="1" si="160"/>
        <v>0</v>
      </c>
      <c r="Z1132">
        <f t="shared" ca="1" si="161"/>
        <v>0</v>
      </c>
    </row>
    <row r="1133" spans="1:26" x14ac:dyDescent="0.3">
      <c r="A1133">
        <v>1305</v>
      </c>
      <c r="B1133" t="s">
        <v>8</v>
      </c>
      <c r="C1133" t="s">
        <v>9</v>
      </c>
      <c r="D1133" s="1">
        <v>8.7627314814814811E-2</v>
      </c>
      <c r="E1133">
        <v>3</v>
      </c>
      <c r="F1133">
        <v>10</v>
      </c>
      <c r="G1133">
        <v>178</v>
      </c>
      <c r="H1133">
        <v>0.39999999999999997</v>
      </c>
      <c r="I1133">
        <v>0.2744140625</v>
      </c>
      <c r="J1133">
        <v>0.76479750778816202</v>
      </c>
      <c r="K1133">
        <v>0.50004136490066819</v>
      </c>
      <c r="L1133">
        <v>0.60040090780763244</v>
      </c>
      <c r="M1133">
        <f t="shared" si="153"/>
        <v>5</v>
      </c>
      <c r="N1133">
        <f t="shared" si="154"/>
        <v>956</v>
      </c>
      <c r="O1133">
        <f ca="1">AVERAGE(INDIRECT("K"&amp;N1133):K1133)</f>
        <v>0.56769256032177406</v>
      </c>
      <c r="P1133">
        <f ca="1">IF(ROW(P1133)-N1133&gt;10,VAR(INDIRECT("K"&amp;N1133):K1133),$K$6951/4)</f>
        <v>1.0976311982118358E-3</v>
      </c>
      <c r="Q1133">
        <f ca="1">(AVERAGE(INDIRECT("K"&amp;N1133):L1133)+AVERAGE(L1104:L1133))/2</f>
        <v>0.56682375674268481</v>
      </c>
      <c r="R1133">
        <f ca="1">IF(ROW(P1133)-N1133&gt;10,VAR(INDIRECT("K"&amp;N1133):L1133),$L$6951/4)</f>
        <v>2.1752813087314769E-2</v>
      </c>
      <c r="S1133">
        <f t="shared" ca="1" si="155"/>
        <v>0.56683812808666145</v>
      </c>
      <c r="T1133">
        <f t="shared" ca="1" si="156"/>
        <v>4.5728038591155144E-2</v>
      </c>
      <c r="V1133">
        <f t="shared" si="157"/>
        <v>1</v>
      </c>
      <c r="W1133">
        <f t="shared" ca="1" si="158"/>
        <v>1</v>
      </c>
      <c r="X1133">
        <f t="shared" ca="1" si="159"/>
        <v>0</v>
      </c>
      <c r="Y1133">
        <f t="shared" ca="1" si="160"/>
        <v>0</v>
      </c>
      <c r="Z1133">
        <f t="shared" ca="1" si="161"/>
        <v>0</v>
      </c>
    </row>
    <row r="1134" spans="1:26" x14ac:dyDescent="0.3">
      <c r="A1134">
        <v>1305</v>
      </c>
      <c r="B1134" t="s">
        <v>8</v>
      </c>
      <c r="C1134" t="s">
        <v>9</v>
      </c>
      <c r="D1134" s="1">
        <v>8.7870370370370376E-2</v>
      </c>
      <c r="E1134">
        <v>3</v>
      </c>
      <c r="F1134">
        <v>10</v>
      </c>
      <c r="G1134">
        <v>179</v>
      </c>
      <c r="H1134">
        <v>0.5714285714285714</v>
      </c>
      <c r="I1134">
        <v>0.2744140625</v>
      </c>
      <c r="J1134">
        <v>0.76479750778816202</v>
      </c>
      <c r="K1134">
        <v>0.4974735887390892</v>
      </c>
      <c r="L1134">
        <v>0.46040090780763243</v>
      </c>
      <c r="M1134">
        <f t="shared" si="153"/>
        <v>5</v>
      </c>
      <c r="N1134">
        <f t="shared" si="154"/>
        <v>956</v>
      </c>
      <c r="O1134">
        <f ca="1">AVERAGE(INDIRECT("K"&amp;N1134):K1134)</f>
        <v>0.56730027556432883</v>
      </c>
      <c r="P1134">
        <f ca="1">IF(ROW(P1134)-N1134&gt;10,VAR(INDIRECT("K"&amp;N1134):K1134),$K$6951/4)</f>
        <v>1.1190105630415146E-3</v>
      </c>
      <c r="Q1134">
        <f ca="1">(AVERAGE(INDIRECT("K"&amp;N1134):L1134)+AVERAGE(L1105:L1134))/2</f>
        <v>0.56766498851352332</v>
      </c>
      <c r="R1134">
        <f ca="1">IF(ROW(P1134)-N1134&gt;10,VAR(INDIRECT("K"&amp;N1134):L1134),$L$6951/4)</f>
        <v>2.1660202549263076E-2</v>
      </c>
      <c r="S1134">
        <f t="shared" ca="1" si="155"/>
        <v>0.56765881423213294</v>
      </c>
      <c r="T1134">
        <f t="shared" ca="1" si="156"/>
        <v>4.6711010689027221E-2</v>
      </c>
      <c r="V1134">
        <f t="shared" si="157"/>
        <v>1</v>
      </c>
      <c r="W1134">
        <f t="shared" ca="1" si="158"/>
        <v>1</v>
      </c>
      <c r="X1134">
        <f t="shared" ca="1" si="159"/>
        <v>0</v>
      </c>
      <c r="Y1134">
        <f t="shared" ca="1" si="160"/>
        <v>0</v>
      </c>
      <c r="Z1134">
        <f t="shared" ca="1" si="161"/>
        <v>0</v>
      </c>
    </row>
    <row r="1135" spans="1:26" x14ac:dyDescent="0.3">
      <c r="A1135">
        <v>1305</v>
      </c>
      <c r="B1135" t="s">
        <v>8</v>
      </c>
      <c r="C1135" t="s">
        <v>9</v>
      </c>
      <c r="D1135" s="1">
        <v>9.3090277777777772E-2</v>
      </c>
      <c r="E1135">
        <v>4</v>
      </c>
      <c r="F1135">
        <v>1</v>
      </c>
      <c r="G1135">
        <v>180</v>
      </c>
      <c r="H1135">
        <v>0.83333333333333337</v>
      </c>
      <c r="I1135">
        <v>0.8125</v>
      </c>
      <c r="J1135">
        <v>0.5</v>
      </c>
      <c r="K1135">
        <v>0.49383716852224585</v>
      </c>
      <c r="L1135">
        <v>0.58040090780763243</v>
      </c>
      <c r="M1135">
        <f t="shared" si="153"/>
        <v>5</v>
      </c>
      <c r="N1135">
        <f t="shared" si="154"/>
        <v>956</v>
      </c>
      <c r="O1135">
        <f ca="1">AVERAGE(INDIRECT("K"&amp;N1135):K1135)</f>
        <v>0.56689214719187286</v>
      </c>
      <c r="P1135">
        <f ca="1">IF(ROW(P1135)-N1135&gt;10,VAR(INDIRECT("K"&amp;N1135):K1135),$K$6951/4)</f>
        <v>1.1427414856947124E-3</v>
      </c>
      <c r="Q1135">
        <f ca="1">(AVERAGE(INDIRECT("K"&amp;N1135):L1135)+AVERAGE(L1106:L1135))/2</f>
        <v>0.56678112129253466</v>
      </c>
      <c r="R1135">
        <f ca="1">IF(ROW(P1135)-N1135&gt;10,VAR(INDIRECT("K"&amp;N1135):L1135),$L$6951/4)</f>
        <v>2.155069772527559E-2</v>
      </c>
      <c r="S1135">
        <f t="shared" ca="1" si="155"/>
        <v>0.56678304961869919</v>
      </c>
      <c r="T1135">
        <f t="shared" ca="1" si="156"/>
        <v>4.7819903172632926E-2</v>
      </c>
      <c r="V1135">
        <f t="shared" si="157"/>
        <v>1</v>
      </c>
      <c r="W1135">
        <f t="shared" ca="1" si="158"/>
        <v>1</v>
      </c>
      <c r="X1135">
        <f t="shared" ca="1" si="159"/>
        <v>0</v>
      </c>
      <c r="Y1135">
        <f t="shared" ca="1" si="160"/>
        <v>0</v>
      </c>
      <c r="Z1135">
        <f t="shared" ca="1" si="161"/>
        <v>0</v>
      </c>
    </row>
    <row r="1136" spans="1:26" x14ac:dyDescent="0.3">
      <c r="A1136">
        <v>1305</v>
      </c>
      <c r="B1136" t="s">
        <v>8</v>
      </c>
      <c r="C1136" t="s">
        <v>9</v>
      </c>
      <c r="D1136" s="1">
        <v>9.3599537037037037E-2</v>
      </c>
      <c r="E1136">
        <v>4</v>
      </c>
      <c r="F1136">
        <v>1</v>
      </c>
      <c r="G1136">
        <v>181</v>
      </c>
      <c r="H1136">
        <v>0.5</v>
      </c>
      <c r="I1136">
        <v>0.8125</v>
      </c>
      <c r="J1136">
        <v>0.5</v>
      </c>
      <c r="K1136">
        <v>0.48360031750587174</v>
      </c>
      <c r="L1136">
        <v>0.76458333333333339</v>
      </c>
      <c r="M1136">
        <f t="shared" si="153"/>
        <v>5</v>
      </c>
      <c r="N1136">
        <f t="shared" si="154"/>
        <v>956</v>
      </c>
      <c r="O1136">
        <f ca="1">AVERAGE(INDIRECT("K"&amp;N1136):K1136)</f>
        <v>0.56643197133725409</v>
      </c>
      <c r="P1136">
        <f ca="1">IF(ROW(P1136)-N1136&gt;10,VAR(INDIRECT("K"&amp;N1136):K1136),$K$6951/4)</f>
        <v>1.1747218107938148E-3</v>
      </c>
      <c r="Q1136">
        <f ca="1">(AVERAGE(INDIRECT("K"&amp;N1136):L1136)+AVERAGE(L1107:L1136))/2</f>
        <v>0.57115201389735926</v>
      </c>
      <c r="R1136">
        <f ca="1">IF(ROW(P1136)-N1136&gt;10,VAR(INDIRECT("K"&amp;N1136):L1136),$L$6951/4)</f>
        <v>2.157211784487937E-2</v>
      </c>
      <c r="S1136">
        <f t="shared" ca="1" si="155"/>
        <v>0.57106786385254416</v>
      </c>
      <c r="T1136">
        <f t="shared" ca="1" si="156"/>
        <v>4.897626745227749E-2</v>
      </c>
      <c r="V1136">
        <f t="shared" si="157"/>
        <v>1</v>
      </c>
      <c r="W1136">
        <f t="shared" ca="1" si="158"/>
        <v>1</v>
      </c>
      <c r="X1136">
        <f t="shared" ca="1" si="159"/>
        <v>0</v>
      </c>
      <c r="Y1136">
        <f t="shared" ca="1" si="160"/>
        <v>0</v>
      </c>
      <c r="Z1136">
        <f t="shared" ca="1" si="161"/>
        <v>0</v>
      </c>
    </row>
    <row r="1137" spans="1:26" x14ac:dyDescent="0.3">
      <c r="A1137">
        <v>1305</v>
      </c>
      <c r="B1137" t="s">
        <v>8</v>
      </c>
      <c r="C1137" t="s">
        <v>9</v>
      </c>
      <c r="D1137" s="1">
        <v>9.392361111111111E-2</v>
      </c>
      <c r="E1137">
        <v>4</v>
      </c>
      <c r="F1137">
        <v>1</v>
      </c>
      <c r="G1137">
        <v>182</v>
      </c>
      <c r="H1137">
        <v>0.16666666666666666</v>
      </c>
      <c r="I1137">
        <v>0.8125</v>
      </c>
      <c r="J1137">
        <v>0.5</v>
      </c>
      <c r="K1137">
        <v>0.48073976204153968</v>
      </c>
      <c r="L1137">
        <v>0.53125</v>
      </c>
      <c r="M1137">
        <f t="shared" si="153"/>
        <v>5</v>
      </c>
      <c r="N1137">
        <f t="shared" si="154"/>
        <v>956</v>
      </c>
      <c r="O1137">
        <f ca="1">AVERAGE(INDIRECT("K"&amp;N1137):K1137)</f>
        <v>0.56596113502244239</v>
      </c>
      <c r="P1137">
        <f ca="1">IF(ROW(P1137)-N1137&gt;10,VAR(INDIRECT("K"&amp;N1137):K1137),$K$6951/4)</f>
        <v>1.2085786390764325E-3</v>
      </c>
      <c r="Q1137">
        <f ca="1">(AVERAGE(INDIRECT("K"&amp;N1137):L1137)+AVERAGE(L1108:L1137))/2</f>
        <v>0.57241839255931404</v>
      </c>
      <c r="R1137">
        <f ca="1">IF(ROW(P1137)-N1137&gt;10,VAR(INDIRECT("K"&amp;N1137):L1137),$L$6951/4)</f>
        <v>2.146688290013091E-2</v>
      </c>
      <c r="S1137">
        <f t="shared" ca="1" si="155"/>
        <v>0.57229944429787982</v>
      </c>
      <c r="T1137">
        <f t="shared" ca="1" si="156"/>
        <v>5.0458185650616126E-2</v>
      </c>
      <c r="V1137">
        <f t="shared" si="157"/>
        <v>1</v>
      </c>
      <c r="W1137">
        <f t="shared" ca="1" si="158"/>
        <v>1</v>
      </c>
      <c r="X1137">
        <f t="shared" ca="1" si="159"/>
        <v>0</v>
      </c>
      <c r="Y1137">
        <f t="shared" ca="1" si="160"/>
        <v>0</v>
      </c>
      <c r="Z1137">
        <f t="shared" ca="1" si="161"/>
        <v>0</v>
      </c>
    </row>
    <row r="1138" spans="1:26" x14ac:dyDescent="0.3">
      <c r="A1138">
        <v>1305</v>
      </c>
      <c r="B1138" t="s">
        <v>8</v>
      </c>
      <c r="C1138" t="s">
        <v>9</v>
      </c>
      <c r="D1138" s="1">
        <v>9.4444444444444442E-2</v>
      </c>
      <c r="E1138">
        <v>4</v>
      </c>
      <c r="F1138">
        <v>1</v>
      </c>
      <c r="G1138">
        <v>183</v>
      </c>
      <c r="H1138">
        <v>0.1</v>
      </c>
      <c r="I1138">
        <v>0.8125</v>
      </c>
      <c r="J1138">
        <v>0.5</v>
      </c>
      <c r="K1138">
        <v>0.4775366623468485</v>
      </c>
      <c r="L1138">
        <v>0.29791666666666666</v>
      </c>
      <c r="M1138">
        <f t="shared" si="153"/>
        <v>5</v>
      </c>
      <c r="N1138">
        <f t="shared" si="154"/>
        <v>956</v>
      </c>
      <c r="O1138">
        <f ca="1">AVERAGE(INDIRECT("K"&amp;N1138):K1138)</f>
        <v>0.56547794118268513</v>
      </c>
      <c r="P1138">
        <f ca="1">IF(ROW(P1138)-N1138&gt;10,VAR(INDIRECT("K"&amp;N1138):K1138),$K$6951/4)</f>
        <v>1.2446642575841243E-3</v>
      </c>
      <c r="Q1138">
        <f ca="1">(AVERAGE(INDIRECT("K"&amp;N1138):L1138)+AVERAGE(L1109:L1138))/2</f>
        <v>0.57422814265135047</v>
      </c>
      <c r="R1138">
        <f ca="1">IF(ROW(P1138)-N1138&gt;10,VAR(INDIRECT("K"&amp;N1138):L1138),$L$6951/4)</f>
        <v>2.1534669636425106E-2</v>
      </c>
      <c r="S1138">
        <f t="shared" ca="1" si="155"/>
        <v>0.57406274732155993</v>
      </c>
      <c r="T1138">
        <f t="shared" ca="1" si="156"/>
        <v>5.165452723942629E-2</v>
      </c>
      <c r="V1138">
        <f t="shared" si="157"/>
        <v>1</v>
      </c>
      <c r="W1138">
        <f t="shared" ca="1" si="158"/>
        <v>1</v>
      </c>
      <c r="X1138">
        <f t="shared" ca="1" si="159"/>
        <v>0</v>
      </c>
      <c r="Y1138">
        <f t="shared" ca="1" si="160"/>
        <v>0</v>
      </c>
      <c r="Z1138">
        <f t="shared" ca="1" si="161"/>
        <v>0</v>
      </c>
    </row>
    <row r="1139" spans="1:26" x14ac:dyDescent="0.3">
      <c r="A1139">
        <v>1305</v>
      </c>
      <c r="B1139" t="s">
        <v>8</v>
      </c>
      <c r="C1139" t="s">
        <v>9</v>
      </c>
      <c r="D1139" s="1">
        <v>9.4965277777777773E-2</v>
      </c>
      <c r="E1139">
        <v>4</v>
      </c>
      <c r="F1139">
        <v>1</v>
      </c>
      <c r="G1139">
        <v>184</v>
      </c>
      <c r="H1139">
        <v>0.39999999999999997</v>
      </c>
      <c r="I1139">
        <v>0.8125</v>
      </c>
      <c r="J1139">
        <v>0.5</v>
      </c>
      <c r="K1139">
        <v>0.47627586610282102</v>
      </c>
      <c r="L1139">
        <v>0.25124999999999997</v>
      </c>
      <c r="M1139">
        <f t="shared" si="153"/>
        <v>5</v>
      </c>
      <c r="N1139">
        <f t="shared" si="154"/>
        <v>956</v>
      </c>
      <c r="O1139">
        <f ca="1">AVERAGE(INDIRECT("K"&amp;N1139):K1139)</f>
        <v>0.5649931472963815</v>
      </c>
      <c r="P1139">
        <f ca="1">IF(ROW(P1139)-N1139&gt;10,VAR(INDIRECT("K"&amp;N1139):K1139),$K$6951/4)</f>
        <v>1.2811074341979242E-3</v>
      </c>
      <c r="Q1139">
        <f ca="1">(AVERAGE(INDIRECT("K"&amp;N1139):L1139)+AVERAGE(L1110:L1139))/2</f>
        <v>0.57519977688048662</v>
      </c>
      <c r="R1139">
        <f ca="1">IF(ROW(P1139)-N1139&gt;10,VAR(INDIRECT("K"&amp;N1139):L1139),$L$6951/4)</f>
        <v>2.1669923058621924E-2</v>
      </c>
      <c r="S1139">
        <f t="shared" ca="1" si="155"/>
        <v>0.57500252818342668</v>
      </c>
      <c r="T1139">
        <f t="shared" ca="1" si="156"/>
        <v>5.2703388768131652E-2</v>
      </c>
      <c r="V1139">
        <f t="shared" si="157"/>
        <v>1</v>
      </c>
      <c r="W1139">
        <f t="shared" ca="1" si="158"/>
        <v>1</v>
      </c>
      <c r="X1139">
        <f t="shared" ca="1" si="159"/>
        <v>0</v>
      </c>
      <c r="Y1139">
        <f t="shared" ca="1" si="160"/>
        <v>0</v>
      </c>
      <c r="Z1139">
        <f t="shared" ca="1" si="161"/>
        <v>0</v>
      </c>
    </row>
    <row r="1140" spans="1:26" x14ac:dyDescent="0.3">
      <c r="A1140">
        <v>1305</v>
      </c>
      <c r="B1140" t="s">
        <v>8</v>
      </c>
      <c r="C1140" t="s">
        <v>9</v>
      </c>
      <c r="D1140" s="1">
        <v>9.5405092592592597E-2</v>
      </c>
      <c r="E1140">
        <v>4</v>
      </c>
      <c r="F1140">
        <v>1</v>
      </c>
      <c r="G1140">
        <v>185</v>
      </c>
      <c r="H1140">
        <v>0.2857142857142857</v>
      </c>
      <c r="I1140">
        <v>0.8125</v>
      </c>
      <c r="J1140">
        <v>0.5</v>
      </c>
      <c r="K1140">
        <v>0.47359153650747199</v>
      </c>
      <c r="L1140">
        <v>0.46124999999999994</v>
      </c>
      <c r="M1140">
        <f t="shared" si="153"/>
        <v>5</v>
      </c>
      <c r="N1140">
        <f t="shared" si="154"/>
        <v>956</v>
      </c>
      <c r="O1140">
        <f ca="1">AVERAGE(INDIRECT("K"&amp;N1140):K1140)</f>
        <v>0.56449908453536035</v>
      </c>
      <c r="P1140">
        <f ca="1">IF(ROW(P1140)-N1140&gt;10,VAR(INDIRECT("K"&amp;N1140):K1140),$K$6951/4)</f>
        <v>1.3193030259828215E-3</v>
      </c>
      <c r="Q1140">
        <f ca="1">(AVERAGE(INDIRECT("K"&amp;N1140):L1140)+AVERAGE(L1111:L1140))/2</f>
        <v>0.57412364129972993</v>
      </c>
      <c r="R1140">
        <f ca="1">IF(ROW(P1140)-N1140&gt;10,VAR(INDIRECT("K"&amp;N1140):L1140),$L$6951/4)</f>
        <v>2.1586665408950413E-2</v>
      </c>
      <c r="S1140">
        <f t="shared" ca="1" si="155"/>
        <v>0.57393148268112237</v>
      </c>
      <c r="T1140">
        <f t="shared" ca="1" si="156"/>
        <v>5.4279120591270512E-2</v>
      </c>
      <c r="V1140">
        <f t="shared" si="157"/>
        <v>1</v>
      </c>
      <c r="W1140">
        <f t="shared" ca="1" si="158"/>
        <v>1</v>
      </c>
      <c r="X1140">
        <f t="shared" ca="1" si="159"/>
        <v>0</v>
      </c>
      <c r="Y1140">
        <f t="shared" ca="1" si="160"/>
        <v>0</v>
      </c>
      <c r="Z1140">
        <f t="shared" ca="1" si="161"/>
        <v>0</v>
      </c>
    </row>
    <row r="1141" spans="1:26" x14ac:dyDescent="0.3">
      <c r="A1141">
        <v>1305</v>
      </c>
      <c r="B1141" t="s">
        <v>8</v>
      </c>
      <c r="C1141" t="s">
        <v>9</v>
      </c>
      <c r="D1141" s="1">
        <v>9.6111111111111105E-2</v>
      </c>
      <c r="E1141">
        <v>4</v>
      </c>
      <c r="F1141">
        <v>2</v>
      </c>
      <c r="G1141">
        <v>186</v>
      </c>
      <c r="H1141">
        <v>0.66666666666666663</v>
      </c>
      <c r="I1141">
        <v>0.1875</v>
      </c>
      <c r="J1141">
        <v>0.4274744027303754</v>
      </c>
      <c r="K1141">
        <v>0.47041934403436014</v>
      </c>
      <c r="L1141">
        <v>0.38124999999999998</v>
      </c>
      <c r="M1141">
        <f t="shared" si="153"/>
        <v>5</v>
      </c>
      <c r="N1141">
        <f t="shared" si="154"/>
        <v>956</v>
      </c>
      <c r="O1141">
        <f ca="1">AVERAGE(INDIRECT("K"&amp;N1141):K1141)</f>
        <v>0.56399327947890332</v>
      </c>
      <c r="P1141">
        <f ca="1">IF(ROW(P1141)-N1141&gt;10,VAR(INDIRECT("K"&amp;N1141):K1141),$K$6951/4)</f>
        <v>1.3597576667303739E-3</v>
      </c>
      <c r="Q1141">
        <f ca="1">(AVERAGE(INDIRECT("K"&amp;N1141):L1141)+AVERAGE(L1112:L1141))/2</f>
        <v>0.56927135603655477</v>
      </c>
      <c r="R1141">
        <f ca="1">IF(ROW(P1141)-N1141&gt;10,VAR(INDIRECT("K"&amp;N1141):L1141),$L$6951/4)</f>
        <v>2.1558944384953486E-2</v>
      </c>
      <c r="S1141">
        <f t="shared" ca="1" si="155"/>
        <v>0.56916267530401599</v>
      </c>
      <c r="T1141">
        <f t="shared" ca="1" si="156"/>
        <v>5.580960785015978E-2</v>
      </c>
      <c r="V1141">
        <f t="shared" si="157"/>
        <v>1</v>
      </c>
      <c r="W1141">
        <f t="shared" ca="1" si="158"/>
        <v>1</v>
      </c>
      <c r="X1141">
        <f t="shared" ca="1" si="159"/>
        <v>0</v>
      </c>
      <c r="Y1141">
        <f t="shared" ca="1" si="160"/>
        <v>0</v>
      </c>
      <c r="Z1141">
        <f t="shared" ca="1" si="161"/>
        <v>0</v>
      </c>
    </row>
    <row r="1142" spans="1:26" x14ac:dyDescent="0.3">
      <c r="A1142">
        <v>1305</v>
      </c>
      <c r="B1142" t="s">
        <v>8</v>
      </c>
      <c r="C1142" t="s">
        <v>9</v>
      </c>
      <c r="D1142" s="1">
        <v>9.6365740740740738E-2</v>
      </c>
      <c r="E1142">
        <v>4</v>
      </c>
      <c r="F1142">
        <v>2</v>
      </c>
      <c r="G1142">
        <v>187</v>
      </c>
      <c r="H1142">
        <v>0.83333333333333337</v>
      </c>
      <c r="I1142">
        <v>0.1875</v>
      </c>
      <c r="J1142">
        <v>0.4274744027303754</v>
      </c>
      <c r="K1142">
        <v>0.47546307800750814</v>
      </c>
      <c r="L1142">
        <v>0.57091154721274173</v>
      </c>
      <c r="M1142">
        <f t="shared" si="153"/>
        <v>5</v>
      </c>
      <c r="N1142">
        <f t="shared" si="154"/>
        <v>956</v>
      </c>
      <c r="O1142">
        <f ca="1">AVERAGE(INDIRECT("K"&amp;N1142):K1142)</f>
        <v>0.56351985594162313</v>
      </c>
      <c r="P1142">
        <f ca="1">IF(ROW(P1142)-N1142&gt;10,VAR(INDIRECT("K"&amp;N1142):K1142),$K$6951/4)</f>
        <v>1.3943594227771416E-3</v>
      </c>
      <c r="Q1142">
        <f ca="1">(AVERAGE(INDIRECT("K"&amp;N1142):L1142)+AVERAGE(L1113:L1142))/2</f>
        <v>0.56667719723859977</v>
      </c>
      <c r="R1142">
        <f ca="1">IF(ROW(P1142)-N1142&gt;10,VAR(INDIRECT("K"&amp;N1142):L1142),$L$6951/4)</f>
        <v>2.145827341127185E-2</v>
      </c>
      <c r="S1142">
        <f t="shared" ca="1" si="155"/>
        <v>0.56661025906769125</v>
      </c>
      <c r="T1142">
        <f t="shared" ca="1" si="156"/>
        <v>5.7292401455762788E-2</v>
      </c>
      <c r="V1142">
        <f t="shared" si="157"/>
        <v>1</v>
      </c>
      <c r="W1142">
        <f t="shared" ca="1" si="158"/>
        <v>1</v>
      </c>
      <c r="X1142">
        <f t="shared" ca="1" si="159"/>
        <v>0</v>
      </c>
      <c r="Y1142">
        <f t="shared" ca="1" si="160"/>
        <v>0</v>
      </c>
      <c r="Z1142">
        <f t="shared" ca="1" si="161"/>
        <v>0</v>
      </c>
    </row>
    <row r="1143" spans="1:26" x14ac:dyDescent="0.3">
      <c r="A1143">
        <v>1305</v>
      </c>
      <c r="B1143" t="s">
        <v>8</v>
      </c>
      <c r="C1143" t="s">
        <v>9</v>
      </c>
      <c r="D1143" s="1">
        <v>9.6539351851851848E-2</v>
      </c>
      <c r="E1143">
        <v>4</v>
      </c>
      <c r="F1143">
        <v>2</v>
      </c>
      <c r="G1143">
        <v>188</v>
      </c>
      <c r="H1143">
        <v>1</v>
      </c>
      <c r="I1143">
        <v>0.1875</v>
      </c>
      <c r="J1143">
        <v>0.4274744027303754</v>
      </c>
      <c r="K1143">
        <v>0.48270256425756386</v>
      </c>
      <c r="L1143">
        <v>0.68757821387940854</v>
      </c>
      <c r="M1143">
        <f t="shared" si="153"/>
        <v>5</v>
      </c>
      <c r="N1143">
        <f t="shared" si="154"/>
        <v>956</v>
      </c>
      <c r="O1143">
        <f ca="1">AVERAGE(INDIRECT("K"&amp;N1143):K1143)</f>
        <v>0.56308997673053773</v>
      </c>
      <c r="P1143">
        <f ca="1">IF(ROW(P1143)-N1143&gt;10,VAR(INDIRECT("K"&amp;N1143):K1143),$K$6951/4)</f>
        <v>1.4216446288668634E-3</v>
      </c>
      <c r="Q1143">
        <f ca="1">(AVERAGE(INDIRECT("K"&amp;N1143):L1143)+AVERAGE(L1114:L1143))/2</f>
        <v>0.56885956006643179</v>
      </c>
      <c r="R1143">
        <f ca="1">IF(ROW(P1143)-N1143&gt;10,VAR(INDIRECT("K"&amp;N1143):L1143),$L$6951/4)</f>
        <v>2.1408077731327201E-2</v>
      </c>
      <c r="S1143">
        <f t="shared" ca="1" si="155"/>
        <v>0.5687346124317546</v>
      </c>
      <c r="T1143">
        <f t="shared" ca="1" si="156"/>
        <v>5.8393897299142294E-2</v>
      </c>
      <c r="V1143">
        <f t="shared" si="157"/>
        <v>1</v>
      </c>
      <c r="W1143">
        <f t="shared" ca="1" si="158"/>
        <v>1</v>
      </c>
      <c r="X1143">
        <f t="shared" ca="1" si="159"/>
        <v>0</v>
      </c>
      <c r="Y1143">
        <f t="shared" ca="1" si="160"/>
        <v>0</v>
      </c>
      <c r="Z1143">
        <f t="shared" ca="1" si="161"/>
        <v>0</v>
      </c>
    </row>
    <row r="1144" spans="1:26" x14ac:dyDescent="0.3">
      <c r="A1144">
        <v>1305</v>
      </c>
      <c r="B1144" t="s">
        <v>8</v>
      </c>
      <c r="C1144" t="s">
        <v>9</v>
      </c>
      <c r="D1144" s="1">
        <v>9.6817129629629628E-2</v>
      </c>
      <c r="E1144">
        <v>4</v>
      </c>
      <c r="F1144">
        <v>2</v>
      </c>
      <c r="G1144">
        <v>189</v>
      </c>
      <c r="H1144">
        <v>1</v>
      </c>
      <c r="I1144">
        <v>0.1875</v>
      </c>
      <c r="J1144">
        <v>0.4274744027303754</v>
      </c>
      <c r="K1144">
        <v>0.49134708685681161</v>
      </c>
      <c r="L1144">
        <v>0.80424488054607512</v>
      </c>
      <c r="M1144">
        <f t="shared" si="153"/>
        <v>5</v>
      </c>
      <c r="N1144">
        <f t="shared" si="154"/>
        <v>956</v>
      </c>
      <c r="O1144">
        <f ca="1">AVERAGE(INDIRECT("K"&amp;N1144):K1144)</f>
        <v>0.56271038472062385</v>
      </c>
      <c r="P1144">
        <f ca="1">IF(ROW(P1144)-N1144&gt;10,VAR(INDIRECT("K"&amp;N1144):K1144),$K$6951/4)</f>
        <v>1.4413157171158128E-3</v>
      </c>
      <c r="Q1144">
        <f ca="1">(AVERAGE(INDIRECT("K"&amp;N1144):L1144)+AVERAGE(L1115:L1144))/2</f>
        <v>0.57190101080334887</v>
      </c>
      <c r="R1144">
        <f ca="1">IF(ROW(P1144)-N1144&gt;10,VAR(INDIRECT("K"&amp;N1144):L1144),$L$6951/4)</f>
        <v>2.1479212799521887E-2</v>
      </c>
      <c r="S1144">
        <f t="shared" ca="1" si="155"/>
        <v>0.57169993605951031</v>
      </c>
      <c r="T1144">
        <f t="shared" ca="1" si="156"/>
        <v>5.8928885547560581E-2</v>
      </c>
      <c r="V1144">
        <f t="shared" si="157"/>
        <v>1</v>
      </c>
      <c r="W1144">
        <f t="shared" ca="1" si="158"/>
        <v>1</v>
      </c>
      <c r="X1144">
        <f t="shared" ca="1" si="159"/>
        <v>0</v>
      </c>
      <c r="Y1144">
        <f t="shared" ca="1" si="160"/>
        <v>0</v>
      </c>
      <c r="Z1144">
        <f t="shared" ca="1" si="161"/>
        <v>0</v>
      </c>
    </row>
    <row r="1145" spans="1:26" x14ac:dyDescent="0.3">
      <c r="A1145">
        <v>1305</v>
      </c>
      <c r="B1145" t="s">
        <v>8</v>
      </c>
      <c r="C1145" t="s">
        <v>9</v>
      </c>
      <c r="D1145" s="1">
        <v>9.7268518518518518E-2</v>
      </c>
      <c r="E1145">
        <v>4</v>
      </c>
      <c r="F1145">
        <v>3</v>
      </c>
      <c r="G1145">
        <v>190</v>
      </c>
      <c r="H1145">
        <v>1</v>
      </c>
      <c r="I1145">
        <v>1</v>
      </c>
      <c r="J1145">
        <v>0.5</v>
      </c>
      <c r="K1145">
        <v>0.49995651083149673</v>
      </c>
      <c r="L1145">
        <v>0.80424488054607512</v>
      </c>
      <c r="M1145">
        <f t="shared" si="153"/>
        <v>5</v>
      </c>
      <c r="N1145">
        <f t="shared" si="154"/>
        <v>956</v>
      </c>
      <c r="O1145">
        <f ca="1">AVERAGE(INDIRECT("K"&amp;N1145):K1145)</f>
        <v>0.56238010117383896</v>
      </c>
      <c r="P1145">
        <f ca="1">IF(ROW(P1145)-N1145&gt;10,VAR(INDIRECT("K"&amp;N1145):K1145),$K$6951/4)</f>
        <v>1.4544162800731368E-3</v>
      </c>
      <c r="Q1145">
        <f ca="1">(AVERAGE(INDIRECT("K"&amp;N1145):L1145)+AVERAGE(L1116:L1145))/2</f>
        <v>0.57671020967618303</v>
      </c>
      <c r="R1145">
        <f ca="1">IF(ROW(P1145)-N1145&gt;10,VAR(INDIRECT("K"&amp;N1145):L1145),$L$6951/4)</f>
        <v>2.1546693422021309E-2</v>
      </c>
      <c r="S1145">
        <f t="shared" ca="1" si="155"/>
        <v>0.57639487414614421</v>
      </c>
      <c r="T1145">
        <f t="shared" ca="1" si="156"/>
        <v>5.9234098186124157E-2</v>
      </c>
      <c r="V1145">
        <f t="shared" si="157"/>
        <v>1</v>
      </c>
      <c r="W1145">
        <f t="shared" ca="1" si="158"/>
        <v>1</v>
      </c>
      <c r="X1145">
        <f t="shared" ca="1" si="159"/>
        <v>0</v>
      </c>
      <c r="Y1145">
        <f t="shared" ca="1" si="160"/>
        <v>0</v>
      </c>
      <c r="Z1145">
        <f t="shared" ca="1" si="161"/>
        <v>0</v>
      </c>
    </row>
    <row r="1146" spans="1:26" x14ac:dyDescent="0.3">
      <c r="A1146">
        <v>1305</v>
      </c>
      <c r="B1146" t="s">
        <v>8</v>
      </c>
      <c r="C1146" t="s">
        <v>9</v>
      </c>
      <c r="D1146" s="1">
        <v>9.807870370370371E-2</v>
      </c>
      <c r="E1146">
        <v>4</v>
      </c>
      <c r="F1146">
        <v>3</v>
      </c>
      <c r="G1146">
        <v>191</v>
      </c>
      <c r="H1146">
        <v>0.5</v>
      </c>
      <c r="I1146">
        <v>1</v>
      </c>
      <c r="J1146">
        <v>0.5</v>
      </c>
      <c r="K1146">
        <v>0.50186301460632854</v>
      </c>
      <c r="L1146">
        <v>0.89999999999999991</v>
      </c>
      <c r="M1146">
        <f t="shared" si="153"/>
        <v>5</v>
      </c>
      <c r="N1146">
        <f t="shared" si="154"/>
        <v>956</v>
      </c>
      <c r="O1146">
        <f ca="1">AVERAGE(INDIRECT("K"&amp;N1146):K1146)</f>
        <v>0.56206325778866872</v>
      </c>
      <c r="P1146">
        <f ca="1">IF(ROW(P1146)-N1146&gt;10,VAR(INDIRECT("K"&amp;N1146):K1146),$K$6951/4)</f>
        <v>1.4659358961151242E-3</v>
      </c>
      <c r="Q1146">
        <f ca="1">(AVERAGE(INDIRECT("K"&amp;N1146):L1146)+AVERAGE(L1117:L1146))/2</f>
        <v>0.58213839136847501</v>
      </c>
      <c r="R1146">
        <f ca="1">IF(ROW(P1146)-N1146&gt;10,VAR(INDIRECT("K"&amp;N1146):L1146),$L$6951/4)</f>
        <v>2.1765450368174757E-2</v>
      </c>
      <c r="S1146">
        <f t="shared" ca="1" si="155"/>
        <v>0.5816975907270342</v>
      </c>
      <c r="T1146">
        <f t="shared" ca="1" si="156"/>
        <v>5.9119722353646834E-2</v>
      </c>
      <c r="V1146">
        <f t="shared" si="157"/>
        <v>1</v>
      </c>
      <c r="W1146">
        <f t="shared" ca="1" si="158"/>
        <v>1</v>
      </c>
      <c r="X1146">
        <f t="shared" ca="1" si="159"/>
        <v>0</v>
      </c>
      <c r="Y1146">
        <f t="shared" ca="1" si="160"/>
        <v>0</v>
      </c>
      <c r="Z1146">
        <f t="shared" ca="1" si="161"/>
        <v>0</v>
      </c>
    </row>
    <row r="1147" spans="1:26" x14ac:dyDescent="0.3">
      <c r="A1147">
        <v>1305</v>
      </c>
      <c r="B1147" t="s">
        <v>8</v>
      </c>
      <c r="C1147" t="s">
        <v>9</v>
      </c>
      <c r="D1147" s="1">
        <v>9.8449074074074078E-2</v>
      </c>
      <c r="E1147">
        <v>4</v>
      </c>
      <c r="F1147">
        <v>3</v>
      </c>
      <c r="G1147">
        <v>192</v>
      </c>
      <c r="H1147">
        <v>0.16666666666666666</v>
      </c>
      <c r="I1147">
        <v>1</v>
      </c>
      <c r="J1147">
        <v>0.5</v>
      </c>
      <c r="K1147">
        <v>0.50355218582302919</v>
      </c>
      <c r="L1147">
        <v>0.54999999999999993</v>
      </c>
      <c r="M1147">
        <f t="shared" si="153"/>
        <v>5</v>
      </c>
      <c r="N1147">
        <f t="shared" si="154"/>
        <v>956</v>
      </c>
      <c r="O1147">
        <f ca="1">AVERAGE(INDIRECT("K"&amp;N1147):K1147)</f>
        <v>0.56175851262218102</v>
      </c>
      <c r="P1147">
        <f ca="1">IF(ROW(P1147)-N1147&gt;10,VAR(INDIRECT("K"&amp;N1147):K1147),$K$6951/4)</f>
        <v>1.4760918054349433E-3</v>
      </c>
      <c r="Q1147">
        <f ca="1">(AVERAGE(INDIRECT("K"&amp;N1147):L1147)+AVERAGE(L1118:L1147))/2</f>
        <v>0.58047416383022599</v>
      </c>
      <c r="R1147">
        <f ca="1">IF(ROW(P1147)-N1147&gt;10,VAR(INDIRECT("K"&amp;N1147):L1147),$L$6951/4)</f>
        <v>2.1656891786303766E-2</v>
      </c>
      <c r="S1147">
        <f t="shared" ca="1" si="155"/>
        <v>0.58005840215271276</v>
      </c>
      <c r="T1147">
        <f t="shared" ca="1" si="156"/>
        <v>5.9737383440055518E-2</v>
      </c>
      <c r="V1147">
        <f t="shared" si="157"/>
        <v>1</v>
      </c>
      <c r="W1147">
        <f t="shared" ca="1" si="158"/>
        <v>1</v>
      </c>
      <c r="X1147">
        <f t="shared" ca="1" si="159"/>
        <v>0</v>
      </c>
      <c r="Y1147">
        <f t="shared" ca="1" si="160"/>
        <v>0</v>
      </c>
      <c r="Z1147">
        <f t="shared" ca="1" si="161"/>
        <v>0</v>
      </c>
    </row>
    <row r="1148" spans="1:26" x14ac:dyDescent="0.3">
      <c r="A1148">
        <v>1305</v>
      </c>
      <c r="B1148" t="s">
        <v>8</v>
      </c>
      <c r="C1148" t="s">
        <v>9</v>
      </c>
      <c r="D1148" s="1">
        <v>9.9050925925925931E-2</v>
      </c>
      <c r="E1148">
        <v>4</v>
      </c>
      <c r="F1148">
        <v>3</v>
      </c>
      <c r="G1148">
        <v>193</v>
      </c>
      <c r="H1148">
        <v>0.5</v>
      </c>
      <c r="I1148">
        <v>1</v>
      </c>
      <c r="J1148">
        <v>0.5</v>
      </c>
      <c r="K1148">
        <v>0.50425973929589485</v>
      </c>
      <c r="L1148">
        <v>0.31666666666666665</v>
      </c>
      <c r="M1148">
        <f t="shared" si="153"/>
        <v>5</v>
      </c>
      <c r="N1148">
        <f t="shared" si="154"/>
        <v>956</v>
      </c>
      <c r="O1148">
        <f ca="1">AVERAGE(INDIRECT("K"&amp;N1148):K1148)</f>
        <v>0.56146059151686345</v>
      </c>
      <c r="P1148">
        <f ca="1">IF(ROW(P1148)-N1148&gt;10,VAR(INDIRECT("K"&amp;N1148):K1148),$K$6951/4)</f>
        <v>1.4855339253854064E-3</v>
      </c>
      <c r="Q1148">
        <f ca="1">(AVERAGE(INDIRECT("K"&amp;N1148):L1148)+AVERAGE(L1119:L1148))/2</f>
        <v>0.57505667548716133</v>
      </c>
      <c r="R1148">
        <f ca="1">IF(ROW(P1148)-N1148&gt;10,VAR(INDIRECT("K"&amp;N1148):L1148),$L$6951/4)</f>
        <v>2.168732267509705E-2</v>
      </c>
      <c r="S1148">
        <f t="shared" ca="1" si="155"/>
        <v>0.57475317132249348</v>
      </c>
      <c r="T1148">
        <f t="shared" ca="1" si="156"/>
        <v>5.9996976809051139E-2</v>
      </c>
      <c r="V1148">
        <f t="shared" si="157"/>
        <v>1</v>
      </c>
      <c r="W1148">
        <f t="shared" ca="1" si="158"/>
        <v>1</v>
      </c>
      <c r="X1148">
        <f t="shared" ca="1" si="159"/>
        <v>0</v>
      </c>
      <c r="Y1148">
        <f t="shared" ca="1" si="160"/>
        <v>0</v>
      </c>
      <c r="Z1148">
        <f t="shared" ca="1" si="161"/>
        <v>0</v>
      </c>
    </row>
    <row r="1149" spans="1:26" x14ac:dyDescent="0.3">
      <c r="A1149">
        <v>1305</v>
      </c>
      <c r="B1149" t="s">
        <v>8</v>
      </c>
      <c r="C1149" t="s">
        <v>9</v>
      </c>
      <c r="D1149" s="1">
        <v>9.9525462962962968E-2</v>
      </c>
      <c r="E1149">
        <v>4</v>
      </c>
      <c r="F1149">
        <v>3</v>
      </c>
      <c r="G1149">
        <v>194</v>
      </c>
      <c r="H1149">
        <v>0.33333333333333331</v>
      </c>
      <c r="I1149">
        <v>1</v>
      </c>
      <c r="J1149">
        <v>0.5</v>
      </c>
      <c r="K1149">
        <v>0.49987910663409735</v>
      </c>
      <c r="L1149">
        <v>0.54999999999999993</v>
      </c>
      <c r="M1149">
        <f t="shared" si="153"/>
        <v>5</v>
      </c>
      <c r="N1149">
        <f t="shared" si="154"/>
        <v>956</v>
      </c>
      <c r="O1149">
        <f ca="1">AVERAGE(INDIRECT("K"&amp;N1149):K1149)</f>
        <v>0.56114316118241614</v>
      </c>
      <c r="P1149">
        <f ca="1">IF(ROW(P1149)-N1149&gt;10,VAR(INDIRECT("K"&amp;N1149):K1149),$K$6951/4)</f>
        <v>1.4973846897565922E-3</v>
      </c>
      <c r="Q1149">
        <f ca="1">(AVERAGE(INDIRECT("K"&amp;N1149):L1149)+AVERAGE(L1120:L1149))/2</f>
        <v>0.57188233715669845</v>
      </c>
      <c r="R1149">
        <f ca="1">IF(ROW(P1149)-N1149&gt;10,VAR(INDIRECT("K"&amp;N1149):L1149),$L$6951/4)</f>
        <v>2.1580972755458963E-2</v>
      </c>
      <c r="S1149">
        <f t="shared" ca="1" si="155"/>
        <v>0.57163957441306879</v>
      </c>
      <c r="T1149">
        <f t="shared" ca="1" si="156"/>
        <v>6.0672880456742087E-2</v>
      </c>
      <c r="V1149">
        <f t="shared" si="157"/>
        <v>1</v>
      </c>
      <c r="W1149">
        <f t="shared" ca="1" si="158"/>
        <v>1</v>
      </c>
      <c r="X1149">
        <f t="shared" ca="1" si="159"/>
        <v>0</v>
      </c>
      <c r="Y1149">
        <f t="shared" ca="1" si="160"/>
        <v>0</v>
      </c>
      <c r="Z1149">
        <f t="shared" ca="1" si="161"/>
        <v>0</v>
      </c>
    </row>
    <row r="1150" spans="1:26" x14ac:dyDescent="0.3">
      <c r="A1150">
        <v>1305</v>
      </c>
      <c r="B1150" t="s">
        <v>8</v>
      </c>
      <c r="C1150" t="s">
        <v>9</v>
      </c>
      <c r="D1150" s="1">
        <v>9.9826388888888895E-2</v>
      </c>
      <c r="E1150">
        <v>4</v>
      </c>
      <c r="F1150">
        <v>3</v>
      </c>
      <c r="G1150">
        <v>195</v>
      </c>
      <c r="H1150">
        <v>0.52380952380952384</v>
      </c>
      <c r="I1150">
        <v>1</v>
      </c>
      <c r="J1150">
        <v>0.5</v>
      </c>
      <c r="K1150">
        <v>0.4946331297684502</v>
      </c>
      <c r="L1150">
        <v>0.43333333333333335</v>
      </c>
      <c r="M1150">
        <f t="shared" si="153"/>
        <v>5</v>
      </c>
      <c r="N1150">
        <f t="shared" si="154"/>
        <v>956</v>
      </c>
      <c r="O1150">
        <f ca="1">AVERAGE(INDIRECT("K"&amp;N1150):K1150)</f>
        <v>0.56080208409824195</v>
      </c>
      <c r="P1150">
        <f ca="1">IF(ROW(P1150)-N1150&gt;10,VAR(INDIRECT("K"&amp;N1150):K1150),$K$6951/4)</f>
        <v>1.5123512595573512E-3</v>
      </c>
      <c r="Q1150">
        <f ca="1">(AVERAGE(INDIRECT("K"&amp;N1150):L1150)+AVERAGE(L1121:L1150))/2</f>
        <v>0.5646633926708603</v>
      </c>
      <c r="R1150">
        <f ca="1">IF(ROW(P1150)-N1150&gt;10,VAR(INDIRECT("K"&amp;N1150):L1150),$L$6951/4)</f>
        <v>2.150993295216197E-2</v>
      </c>
      <c r="S1150">
        <f t="shared" ca="1" si="155"/>
        <v>0.56457496952180952</v>
      </c>
      <c r="T1150">
        <f t="shared" ca="1" si="156"/>
        <v>6.1375480758858875E-2</v>
      </c>
      <c r="V1150">
        <f t="shared" si="157"/>
        <v>1</v>
      </c>
      <c r="W1150">
        <f t="shared" ca="1" si="158"/>
        <v>1</v>
      </c>
      <c r="X1150">
        <f t="shared" ca="1" si="159"/>
        <v>0</v>
      </c>
      <c r="Y1150">
        <f t="shared" ca="1" si="160"/>
        <v>0</v>
      </c>
      <c r="Z1150">
        <f t="shared" ca="1" si="161"/>
        <v>0</v>
      </c>
    </row>
    <row r="1151" spans="1:26" x14ac:dyDescent="0.3">
      <c r="A1151">
        <v>1305</v>
      </c>
      <c r="B1151" t="s">
        <v>8</v>
      </c>
      <c r="C1151" t="s">
        <v>9</v>
      </c>
      <c r="D1151" s="1">
        <v>0.10025462962962962</v>
      </c>
      <c r="E1151">
        <v>4</v>
      </c>
      <c r="F1151">
        <v>3</v>
      </c>
      <c r="G1151">
        <v>196</v>
      </c>
      <c r="H1151">
        <v>0.39285714285714285</v>
      </c>
      <c r="I1151">
        <v>1</v>
      </c>
      <c r="J1151">
        <v>0.5</v>
      </c>
      <c r="K1151">
        <v>0.48871035963227838</v>
      </c>
      <c r="L1151">
        <v>0.56666666666666665</v>
      </c>
      <c r="M1151">
        <f t="shared" si="153"/>
        <v>5</v>
      </c>
      <c r="N1151">
        <f t="shared" si="154"/>
        <v>956</v>
      </c>
      <c r="O1151">
        <f ca="1">AVERAGE(INDIRECT("K"&amp;N1151):K1151)</f>
        <v>0.56043426917749728</v>
      </c>
      <c r="P1151">
        <f ca="1">IF(ROW(P1151)-N1151&gt;10,VAR(INDIRECT("K"&amp;N1151):K1151),$K$6951/4)</f>
        <v>1.5311120239932391E-3</v>
      </c>
      <c r="Q1151">
        <f ca="1">(AVERAGE(INDIRECT("K"&amp;N1151):L1151)+AVERAGE(L1122:L1151))/2</f>
        <v>0.5637202397514931</v>
      </c>
      <c r="R1151">
        <f ca="1">IF(ROW(P1151)-N1151&gt;10,VAR(INDIRECT("K"&amp;N1151):L1151),$L$6951/4)</f>
        <v>2.1409457111590108E-2</v>
      </c>
      <c r="S1151">
        <f t="shared" ca="1" si="155"/>
        <v>0.56364373080100638</v>
      </c>
      <c r="T1151">
        <f t="shared" ca="1" si="156"/>
        <v>6.228797980729945E-2</v>
      </c>
      <c r="V1151">
        <f t="shared" si="157"/>
        <v>1</v>
      </c>
      <c r="W1151">
        <f t="shared" ca="1" si="158"/>
        <v>1</v>
      </c>
      <c r="X1151">
        <f t="shared" ca="1" si="159"/>
        <v>0</v>
      </c>
      <c r="Y1151">
        <f t="shared" ca="1" si="160"/>
        <v>0</v>
      </c>
      <c r="Z1151">
        <f t="shared" ca="1" si="161"/>
        <v>0</v>
      </c>
    </row>
    <row r="1152" spans="1:26" x14ac:dyDescent="0.3">
      <c r="A1152">
        <v>1305</v>
      </c>
      <c r="B1152" t="s">
        <v>8</v>
      </c>
      <c r="C1152" t="s">
        <v>9</v>
      </c>
      <c r="D1152" s="1">
        <v>0.10091435185185185</v>
      </c>
      <c r="E1152">
        <v>4</v>
      </c>
      <c r="F1152">
        <v>3</v>
      </c>
      <c r="G1152">
        <v>197</v>
      </c>
      <c r="H1152">
        <v>0.52777777777777779</v>
      </c>
      <c r="I1152">
        <v>1</v>
      </c>
      <c r="J1152">
        <v>0.5</v>
      </c>
      <c r="K1152">
        <v>0.48576271822953554</v>
      </c>
      <c r="L1152">
        <v>0.47499999999999998</v>
      </c>
      <c r="M1152">
        <f t="shared" si="153"/>
        <v>5</v>
      </c>
      <c r="N1152">
        <f t="shared" si="154"/>
        <v>956</v>
      </c>
      <c r="O1152">
        <f ca="1">AVERAGE(INDIRECT("K"&amp;N1152):K1152)</f>
        <v>0.56005522577167</v>
      </c>
      <c r="P1152">
        <f ca="1">IF(ROW(P1152)-N1152&gt;10,VAR(INDIRECT("K"&amp;N1152):K1152),$K$6951/4)</f>
        <v>1.5516039869421737E-3</v>
      </c>
      <c r="Q1152">
        <f ca="1">(AVERAGE(INDIRECT("K"&amp;N1152):L1152)+AVERAGE(L1123:L1152))/2</f>
        <v>0.56307416867911331</v>
      </c>
      <c r="R1152">
        <f ca="1">IF(ROW(P1152)-N1152&gt;10,VAR(INDIRECT("K"&amp;N1152):L1152),$L$6951/4)</f>
        <v>2.1322641685178542E-2</v>
      </c>
      <c r="S1152">
        <f t="shared" ca="1" si="155"/>
        <v>0.5630026754324432</v>
      </c>
      <c r="T1152">
        <f t="shared" ca="1" si="156"/>
        <v>6.323075004155479E-2</v>
      </c>
      <c r="V1152">
        <f t="shared" si="157"/>
        <v>1</v>
      </c>
      <c r="W1152">
        <f t="shared" ca="1" si="158"/>
        <v>1</v>
      </c>
      <c r="X1152">
        <f t="shared" ca="1" si="159"/>
        <v>0</v>
      </c>
      <c r="Y1152">
        <f t="shared" ca="1" si="160"/>
        <v>0</v>
      </c>
      <c r="Z1152">
        <f t="shared" ca="1" si="161"/>
        <v>0</v>
      </c>
    </row>
    <row r="1153" spans="1:26" x14ac:dyDescent="0.3">
      <c r="A1153">
        <v>1305</v>
      </c>
      <c r="B1153" t="s">
        <v>8</v>
      </c>
      <c r="C1153" t="s">
        <v>9</v>
      </c>
      <c r="D1153" s="1">
        <v>0.10194444444444445</v>
      </c>
      <c r="E1153">
        <v>4</v>
      </c>
      <c r="F1153">
        <v>3</v>
      </c>
      <c r="G1153">
        <v>198</v>
      </c>
      <c r="H1153">
        <v>0.62222222222222223</v>
      </c>
      <c r="I1153">
        <v>1</v>
      </c>
      <c r="J1153">
        <v>0.5</v>
      </c>
      <c r="K1153">
        <v>0.48034080210922414</v>
      </c>
      <c r="L1153">
        <v>0.56944444444444442</v>
      </c>
      <c r="M1153">
        <f t="shared" si="153"/>
        <v>5</v>
      </c>
      <c r="N1153">
        <f t="shared" si="154"/>
        <v>956</v>
      </c>
      <c r="O1153">
        <f ca="1">AVERAGE(INDIRECT("K"&amp;N1153):K1153)</f>
        <v>0.55965262767236479</v>
      </c>
      <c r="P1153">
        <f ca="1">IF(ROW(P1153)-N1153&gt;10,VAR(INDIRECT("K"&amp;N1153):K1153),$K$6951/4)</f>
        <v>1.5758207000256259E-3</v>
      </c>
      <c r="Q1153">
        <f ca="1">(AVERAGE(INDIRECT("K"&amp;N1153):L1153)+AVERAGE(L1124:L1153))/2</f>
        <v>0.56189404122252928</v>
      </c>
      <c r="R1153">
        <f ca="1">IF(ROW(P1153)-N1153&gt;10,VAR(INDIRECT("K"&amp;N1153):L1153),$L$6951/4)</f>
        <v>2.1226962818460433E-2</v>
      </c>
      <c r="S1153">
        <f t="shared" ca="1" si="155"/>
        <v>0.56183991551016377</v>
      </c>
      <c r="T1153">
        <f t="shared" ca="1" si="156"/>
        <v>6.4330796979215926E-2</v>
      </c>
      <c r="V1153">
        <f t="shared" si="157"/>
        <v>1</v>
      </c>
      <c r="W1153">
        <f t="shared" ca="1" si="158"/>
        <v>1</v>
      </c>
      <c r="X1153">
        <f t="shared" ca="1" si="159"/>
        <v>0</v>
      </c>
      <c r="Y1153">
        <f t="shared" ca="1" si="160"/>
        <v>0</v>
      </c>
      <c r="Z1153">
        <f t="shared" ca="1" si="161"/>
        <v>0</v>
      </c>
    </row>
    <row r="1154" spans="1:26" x14ac:dyDescent="0.3">
      <c r="A1154">
        <v>1305</v>
      </c>
      <c r="B1154" t="s">
        <v>8</v>
      </c>
      <c r="C1154" t="s">
        <v>9</v>
      </c>
      <c r="D1154" s="1">
        <v>0.10288194444444444</v>
      </c>
      <c r="E1154">
        <v>4</v>
      </c>
      <c r="F1154">
        <v>3</v>
      </c>
      <c r="G1154">
        <v>199</v>
      </c>
      <c r="H1154">
        <v>0.69090909090909092</v>
      </c>
      <c r="I1154">
        <v>1</v>
      </c>
      <c r="J1154">
        <v>0.5</v>
      </c>
      <c r="K1154">
        <v>0.4767120660685778</v>
      </c>
      <c r="L1154">
        <v>0.63555555555555554</v>
      </c>
      <c r="M1154">
        <f t="shared" si="153"/>
        <v>5</v>
      </c>
      <c r="N1154">
        <f t="shared" si="154"/>
        <v>956</v>
      </c>
      <c r="O1154">
        <f ca="1">AVERAGE(INDIRECT("K"&amp;N1154):K1154)</f>
        <v>0.55923584093063716</v>
      </c>
      <c r="P1154">
        <f ca="1">IF(ROW(P1154)-N1154&gt;10,VAR(INDIRECT("K"&amp;N1154):K1154),$K$6951/4)</f>
        <v>1.6024305360493531E-3</v>
      </c>
      <c r="Q1154">
        <f ca="1">(AVERAGE(INDIRECT("K"&amp;N1154):L1154)+AVERAGE(L1125:L1154))/2</f>
        <v>0.56050590661543898</v>
      </c>
      <c r="R1154">
        <f ca="1">IF(ROW(P1154)-N1154&gt;10,VAR(INDIRECT("K"&amp;N1154):L1154),$L$6951/4)</f>
        <v>2.1152334067181505E-2</v>
      </c>
      <c r="S1154">
        <f t="shared" ca="1" si="155"/>
        <v>0.56047462457146036</v>
      </c>
      <c r="T1154">
        <f t="shared" ca="1" si="156"/>
        <v>6.5462534370726022E-2</v>
      </c>
      <c r="V1154">
        <f t="shared" si="157"/>
        <v>1</v>
      </c>
      <c r="W1154">
        <f t="shared" ca="1" si="158"/>
        <v>1</v>
      </c>
      <c r="X1154">
        <f t="shared" ca="1" si="159"/>
        <v>0</v>
      </c>
      <c r="Y1154">
        <f t="shared" ca="1" si="160"/>
        <v>0</v>
      </c>
      <c r="Z1154">
        <f t="shared" ca="1" si="161"/>
        <v>0</v>
      </c>
    </row>
    <row r="1155" spans="1:26" x14ac:dyDescent="0.3">
      <c r="A1155">
        <v>1305</v>
      </c>
      <c r="B1155" t="s">
        <v>8</v>
      </c>
      <c r="C1155" t="s">
        <v>9</v>
      </c>
      <c r="D1155" s="1">
        <v>0.10835648148148148</v>
      </c>
      <c r="E1155">
        <v>4</v>
      </c>
      <c r="F1155">
        <v>4</v>
      </c>
      <c r="G1155">
        <v>200</v>
      </c>
      <c r="H1155">
        <v>1</v>
      </c>
      <c r="I1155">
        <v>0.74609375</v>
      </c>
      <c r="J1155">
        <v>0.66314779270633395</v>
      </c>
      <c r="K1155">
        <v>0.47852727457218902</v>
      </c>
      <c r="L1155">
        <v>0.6836363636363636</v>
      </c>
      <c r="M1155">
        <f t="shared" ref="M1155:M1218" si="162">IF(A1154&lt;&gt;A1155,M1154+1,M1154)</f>
        <v>5</v>
      </c>
      <c r="N1155">
        <f t="shared" ref="N1155:N1218" si="163">IF(M1155&lt;&gt;M1154,ROW(N1155),N1154)</f>
        <v>956</v>
      </c>
      <c r="O1155">
        <f ca="1">AVERAGE(INDIRECT("K"&amp;N1155):K1155)</f>
        <v>0.55883229809884494</v>
      </c>
      <c r="P1155">
        <f ca="1">IF(ROW(P1155)-N1155&gt;10,VAR(INDIRECT("K"&amp;N1155):K1155),$K$6951/4)</f>
        <v>1.6269474847135171E-3</v>
      </c>
      <c r="Q1155">
        <f ca="1">(AVERAGE(INDIRECT("K"&amp;N1155):L1155)+AVERAGE(L1126:L1155))/2</f>
        <v>0.56164789696648731</v>
      </c>
      <c r="R1155">
        <f ca="1">IF(ROW(P1155)-N1155&gt;10,VAR(INDIRECT("K"&amp;N1155):L1155),$L$6951/4)</f>
        <v>2.1105200995877742E-2</v>
      </c>
      <c r="S1155">
        <f t="shared" ref="S1155:S1218" ca="1" si="164">IF((O1155*P1155+Q1155*R1155*3)/(P1155+R1155*3)&gt;0.54,(O1155*P1155+Q1155*R1155*3)/(P1155+R1155*3),(O1155*P1155+Q1155*R1155*3)/(P1155+R1155*3)-0.06)</f>
        <v>0.56157736029272953</v>
      </c>
      <c r="T1155">
        <f t="shared" ref="T1155:T1218" ca="1" si="165">P1155*R1155/(P1155+R1155)^2</f>
        <v>6.6448022249303226E-2</v>
      </c>
      <c r="V1155">
        <f t="shared" ref="V1155:V1218" si="166">IF(A1155=1301,1,IF(A1155=1302,2,IF(A1155=1303,2,IF(A1155=1304,2,IF(A1155=1305,1,IF(A1155=1306,1,IF(A1155=1307,1,IF(A1155=1308,2,IF(A1155=1309,1,IF(A1155=1310,1,IF(A1155=1311,2,IF(A1155=1312,1,IF(A1155=1313,2,IF(A1155=1314,1,IF(A1155=1315,2,IF(A1155=1316,2,IF(A1155=1401,1,IF(A1155=1402,2,IF(A1155=1403,1,IF(A1155=1404,1,IF(A1155=1405,1,IF(A1155=1406,1,IF(A1155=1407,1,IF(A1155=1408,2,IF(A1155=1501,1,IF(A1155=1502,1,IF(A1155=1503,1,IF(A1155=1504,2,IF(A1155=1601,1,IF(A1155=1602,2,IF(A1155=1701,1,0)))))))))))))))))))))))))))))))</f>
        <v>1</v>
      </c>
      <c r="W1155">
        <f t="shared" ref="W1155:W1218" ca="1" si="167">IF(AND(S1155&gt;0.5,V1155=1),1,0)</f>
        <v>1</v>
      </c>
      <c r="X1155">
        <f t="shared" ref="X1155:X1218" ca="1" si="168">IF(AND(S1155&lt;0.5,V1155=2),1,0)</f>
        <v>0</v>
      </c>
      <c r="Y1155">
        <f t="shared" ref="Y1155:Y1218" ca="1" si="169">IF(AND(S1155&lt;0.5,V1155=1),1,0)</f>
        <v>0</v>
      </c>
      <c r="Z1155">
        <f t="shared" ref="Z1155:Z1218" ca="1" si="170">IF(AND(S1155&gt;0.5,V1155=2),1,0)</f>
        <v>0</v>
      </c>
    </row>
    <row r="1156" spans="1:26" x14ac:dyDescent="0.3">
      <c r="A1156">
        <v>1305</v>
      </c>
      <c r="B1156" t="s">
        <v>8</v>
      </c>
      <c r="C1156" t="s">
        <v>9</v>
      </c>
      <c r="D1156" s="1">
        <v>0.10862268518518518</v>
      </c>
      <c r="E1156">
        <v>4</v>
      </c>
      <c r="F1156">
        <v>4</v>
      </c>
      <c r="G1156">
        <v>201</v>
      </c>
      <c r="H1156">
        <v>1</v>
      </c>
      <c r="I1156">
        <v>0.74609375</v>
      </c>
      <c r="J1156">
        <v>0.66314779270633395</v>
      </c>
      <c r="K1156">
        <v>0.48699335419568096</v>
      </c>
      <c r="L1156">
        <v>0.90723893354126672</v>
      </c>
      <c r="M1156">
        <f t="shared" si="162"/>
        <v>5</v>
      </c>
      <c r="N1156">
        <f t="shared" si="163"/>
        <v>956</v>
      </c>
      <c r="O1156">
        <f ca="1">AVERAGE(INDIRECT("K"&amp;N1156):K1156)</f>
        <v>0.55847489041773457</v>
      </c>
      <c r="P1156">
        <f ca="1">IF(ROW(P1156)-N1156&gt;10,VAR(INDIRECT("K"&amp;N1156):K1156),$K$6951/4)</f>
        <v>1.644488537643789E-3</v>
      </c>
      <c r="Q1156">
        <f ca="1">(AVERAGE(INDIRECT("K"&amp;N1156):L1156)+AVERAGE(L1127:L1156))/2</f>
        <v>0.56797103081237243</v>
      </c>
      <c r="R1156">
        <f ca="1">IF(ROW(P1156)-N1156&gt;10,VAR(INDIRECT("K"&amp;N1156):L1156),$L$6951/4)</f>
        <v>2.1333366764727288E-2</v>
      </c>
      <c r="S1156">
        <f t="shared" ca="1" si="164"/>
        <v>0.56773313924646063</v>
      </c>
      <c r="T1156">
        <f t="shared" ca="1" si="165"/>
        <v>6.644637151328614E-2</v>
      </c>
      <c r="V1156">
        <f t="shared" si="166"/>
        <v>1</v>
      </c>
      <c r="W1156">
        <f t="shared" ca="1" si="167"/>
        <v>1</v>
      </c>
      <c r="X1156">
        <f t="shared" ca="1" si="168"/>
        <v>0</v>
      </c>
      <c r="Y1156">
        <f t="shared" ca="1" si="169"/>
        <v>0</v>
      </c>
      <c r="Z1156">
        <f t="shared" ca="1" si="170"/>
        <v>0</v>
      </c>
    </row>
    <row r="1157" spans="1:26" x14ac:dyDescent="0.3">
      <c r="A1157">
        <v>1305</v>
      </c>
      <c r="B1157" t="s">
        <v>8</v>
      </c>
      <c r="C1157" t="s">
        <v>9</v>
      </c>
      <c r="D1157" s="1">
        <v>0.10884259259259259</v>
      </c>
      <c r="E1157">
        <v>4</v>
      </c>
      <c r="F1157">
        <v>4</v>
      </c>
      <c r="G1157">
        <v>202</v>
      </c>
      <c r="H1157">
        <v>1</v>
      </c>
      <c r="I1157">
        <v>0.74609375</v>
      </c>
      <c r="J1157">
        <v>0.66314779270633395</v>
      </c>
      <c r="K1157">
        <v>0.49596125787647133</v>
      </c>
      <c r="L1157">
        <v>0.90723893354126672</v>
      </c>
      <c r="M1157">
        <f t="shared" si="162"/>
        <v>5</v>
      </c>
      <c r="N1157">
        <f t="shared" si="163"/>
        <v>956</v>
      </c>
      <c r="O1157">
        <f ca="1">AVERAGE(INDIRECT("K"&amp;N1157):K1157)</f>
        <v>0.55816541698931255</v>
      </c>
      <c r="P1157">
        <f ca="1">IF(ROW(P1157)-N1157&gt;10,VAR(INDIRECT("K"&amp;N1157):K1157),$K$6951/4)</f>
        <v>1.6556533108163013E-3</v>
      </c>
      <c r="Q1157">
        <f ca="1">(AVERAGE(INDIRECT("K"&amp;N1157):L1157)+AVERAGE(L1128:L1157))/2</f>
        <v>0.57302881615859658</v>
      </c>
      <c r="R1157">
        <f ca="1">IF(ROW(P1157)-N1157&gt;10,VAR(INDIRECT("K"&amp;N1157):L1157),$L$6951/4)</f>
        <v>2.1555655597257944E-2</v>
      </c>
      <c r="S1157">
        <f t="shared" ca="1" si="164"/>
        <v>0.57265777176972077</v>
      </c>
      <c r="T1157">
        <f t="shared" ca="1" si="165"/>
        <v>6.6241685612533532E-2</v>
      </c>
      <c r="V1157">
        <f t="shared" si="166"/>
        <v>1</v>
      </c>
      <c r="W1157">
        <f t="shared" ca="1" si="167"/>
        <v>1</v>
      </c>
      <c r="X1157">
        <f t="shared" ca="1" si="168"/>
        <v>0</v>
      </c>
      <c r="Y1157">
        <f t="shared" ca="1" si="169"/>
        <v>0</v>
      </c>
      <c r="Z1157">
        <f t="shared" ca="1" si="170"/>
        <v>0</v>
      </c>
    </row>
    <row r="1158" spans="1:26" x14ac:dyDescent="0.3">
      <c r="A1158">
        <v>1305</v>
      </c>
      <c r="B1158" t="s">
        <v>8</v>
      </c>
      <c r="C1158" t="s">
        <v>9</v>
      </c>
      <c r="D1158" s="1">
        <v>0.1091550925925926</v>
      </c>
      <c r="E1158">
        <v>4</v>
      </c>
      <c r="F1158">
        <v>4</v>
      </c>
      <c r="G1158">
        <v>203</v>
      </c>
      <c r="H1158">
        <v>0.6</v>
      </c>
      <c r="I1158">
        <v>0.74609375</v>
      </c>
      <c r="J1158">
        <v>0.66314779270633395</v>
      </c>
      <c r="K1158">
        <v>0.50516717499816766</v>
      </c>
      <c r="L1158">
        <v>0.90723893354126672</v>
      </c>
      <c r="M1158">
        <f t="shared" si="162"/>
        <v>5</v>
      </c>
      <c r="N1158">
        <f t="shared" si="163"/>
        <v>956</v>
      </c>
      <c r="O1158">
        <f ca="1">AVERAGE(INDIRECT("K"&amp;N1158):K1158)</f>
        <v>0.55790434190561233</v>
      </c>
      <c r="P1158">
        <f ca="1">IF(ROW(P1158)-N1158&gt;10,VAR(INDIRECT("K"&amp;N1158):K1158),$K$6951/4)</f>
        <v>1.6612935277612114E-3</v>
      </c>
      <c r="Q1158">
        <f ca="1">(AVERAGE(INDIRECT("K"&amp;N1158):L1158)+AVERAGE(L1129:L1158))/2</f>
        <v>0.57908406334187945</v>
      </c>
      <c r="R1158">
        <f ca="1">IF(ROW(P1158)-N1158&gt;10,VAR(INDIRECT("K"&amp;N1158):L1158),$L$6951/4)</f>
        <v>2.1772416391178415E-2</v>
      </c>
      <c r="S1158">
        <f t="shared" ca="1" si="164"/>
        <v>0.57855873489006804</v>
      </c>
      <c r="T1158">
        <f t="shared" ca="1" si="165"/>
        <v>6.5867458339985099E-2</v>
      </c>
      <c r="V1158">
        <f t="shared" si="166"/>
        <v>1</v>
      </c>
      <c r="W1158">
        <f t="shared" ca="1" si="167"/>
        <v>1</v>
      </c>
      <c r="X1158">
        <f t="shared" ca="1" si="168"/>
        <v>0</v>
      </c>
      <c r="Y1158">
        <f t="shared" ca="1" si="169"/>
        <v>0</v>
      </c>
      <c r="Z1158">
        <f t="shared" ca="1" si="170"/>
        <v>0</v>
      </c>
    </row>
    <row r="1159" spans="1:26" x14ac:dyDescent="0.3">
      <c r="A1159">
        <v>1305</v>
      </c>
      <c r="B1159" t="s">
        <v>8</v>
      </c>
      <c r="C1159" t="s">
        <v>9</v>
      </c>
      <c r="D1159" s="1">
        <v>0.10946759259259259</v>
      </c>
      <c r="E1159">
        <v>4</v>
      </c>
      <c r="F1159">
        <v>4</v>
      </c>
      <c r="G1159">
        <v>204</v>
      </c>
      <c r="H1159">
        <v>0.73333333333333339</v>
      </c>
      <c r="I1159">
        <v>0.74609375</v>
      </c>
      <c r="J1159">
        <v>0.66314779270633395</v>
      </c>
      <c r="K1159">
        <v>0.51489818669641307</v>
      </c>
      <c r="L1159">
        <v>0.62723893354126681</v>
      </c>
      <c r="M1159">
        <f t="shared" si="162"/>
        <v>5</v>
      </c>
      <c r="N1159">
        <f t="shared" si="163"/>
        <v>956</v>
      </c>
      <c r="O1159">
        <f ca="1">AVERAGE(INDIRECT("K"&amp;N1159):K1159)</f>
        <v>0.55769352741929268</v>
      </c>
      <c r="P1159">
        <f ca="1">IF(ROW(P1159)-N1159&gt;10,VAR(INDIRECT("K"&amp;N1159):K1159),$K$6951/4)</f>
        <v>1.6621761363208043E-3</v>
      </c>
      <c r="Q1159">
        <f ca="1">(AVERAGE(INDIRECT("K"&amp;N1159):L1159)+AVERAGE(L1130:L1159))/2</f>
        <v>0.58089906249212953</v>
      </c>
      <c r="R1159">
        <f ca="1">IF(ROW(P1159)-N1159&gt;10,VAR(INDIRECT("K"&amp;N1159):L1159),$L$6951/4)</f>
        <v>2.1683450052665337E-2</v>
      </c>
      <c r="S1159">
        <f t="shared" ca="1" si="164"/>
        <v>0.58032088491782419</v>
      </c>
      <c r="T1159">
        <f t="shared" ca="1" si="165"/>
        <v>6.6129368010674941E-2</v>
      </c>
      <c r="V1159">
        <f t="shared" si="166"/>
        <v>1</v>
      </c>
      <c r="W1159">
        <f t="shared" ca="1" si="167"/>
        <v>1</v>
      </c>
      <c r="X1159">
        <f t="shared" ca="1" si="168"/>
        <v>0</v>
      </c>
      <c r="Y1159">
        <f t="shared" ca="1" si="169"/>
        <v>0</v>
      </c>
      <c r="Z1159">
        <f t="shared" ca="1" si="170"/>
        <v>0</v>
      </c>
    </row>
    <row r="1160" spans="1:26" x14ac:dyDescent="0.3">
      <c r="A1160">
        <v>1305</v>
      </c>
      <c r="B1160" t="s">
        <v>8</v>
      </c>
      <c r="C1160" t="s">
        <v>9</v>
      </c>
      <c r="D1160" s="1">
        <v>0.10988425925925926</v>
      </c>
      <c r="E1160">
        <v>4</v>
      </c>
      <c r="F1160">
        <v>5</v>
      </c>
      <c r="G1160">
        <v>205</v>
      </c>
      <c r="H1160">
        <v>0.83333333333333337</v>
      </c>
      <c r="I1160">
        <v>0.9375</v>
      </c>
      <c r="J1160">
        <v>0.81120331950207469</v>
      </c>
      <c r="K1160">
        <v>0.5246176282696271</v>
      </c>
      <c r="L1160">
        <v>0.72057226687460008</v>
      </c>
      <c r="M1160">
        <f t="shared" si="162"/>
        <v>5</v>
      </c>
      <c r="N1160">
        <f t="shared" si="163"/>
        <v>956</v>
      </c>
      <c r="O1160">
        <f ca="1">AVERAGE(INDIRECT("K"&amp;N1160):K1160)</f>
        <v>0.55753218156978213</v>
      </c>
      <c r="P1160">
        <f ca="1">IF(ROW(P1160)-N1160&gt;10,VAR(INDIRECT("K"&amp;N1160):K1160),$K$6951/4)</f>
        <v>1.6593648731305663E-3</v>
      </c>
      <c r="Q1160">
        <f ca="1">(AVERAGE(INDIRECT("K"&amp;N1160):L1160)+AVERAGE(L1131:L1160))/2</f>
        <v>0.58424934788669836</v>
      </c>
      <c r="R1160">
        <f ca="1">IF(ROW(P1160)-N1160&gt;10,VAR(INDIRECT("K"&amp;N1160):L1160),$L$6951/4)</f>
        <v>2.165108823059057E-2</v>
      </c>
      <c r="S1160">
        <f t="shared" ca="1" si="164"/>
        <v>0.58358380551754929</v>
      </c>
      <c r="T1160">
        <f t="shared" ca="1" si="165"/>
        <v>6.6118073586118306E-2</v>
      </c>
      <c r="V1160">
        <f t="shared" si="166"/>
        <v>1</v>
      </c>
      <c r="W1160">
        <f t="shared" ca="1" si="167"/>
        <v>1</v>
      </c>
      <c r="X1160">
        <f t="shared" ca="1" si="168"/>
        <v>0</v>
      </c>
      <c r="Y1160">
        <f t="shared" ca="1" si="169"/>
        <v>0</v>
      </c>
      <c r="Z1160">
        <f t="shared" ca="1" si="170"/>
        <v>0</v>
      </c>
    </row>
    <row r="1161" spans="1:26" x14ac:dyDescent="0.3">
      <c r="A1161">
        <v>1305</v>
      </c>
      <c r="B1161" t="s">
        <v>8</v>
      </c>
      <c r="C1161" t="s">
        <v>9</v>
      </c>
      <c r="D1161" s="1">
        <v>0.11039351851851852</v>
      </c>
      <c r="E1161">
        <v>4</v>
      </c>
      <c r="F1161">
        <v>5</v>
      </c>
      <c r="G1161">
        <v>206</v>
      </c>
      <c r="H1161">
        <v>1</v>
      </c>
      <c r="I1161">
        <v>0.9375</v>
      </c>
      <c r="J1161">
        <v>0.81120331950207469</v>
      </c>
      <c r="K1161">
        <v>0.52166249605947101</v>
      </c>
      <c r="L1161">
        <v>0.83932399723374829</v>
      </c>
      <c r="M1161">
        <f t="shared" si="162"/>
        <v>5</v>
      </c>
      <c r="N1161">
        <f t="shared" si="163"/>
        <v>956</v>
      </c>
      <c r="O1161">
        <f ca="1">AVERAGE(INDIRECT("K"&amp;N1161):K1161)</f>
        <v>0.5573580568828389</v>
      </c>
      <c r="P1161">
        <f ca="1">IF(ROW(P1161)-N1161&gt;10,VAR(INDIRECT("K"&amp;N1161):K1161),$K$6951/4)</f>
        <v>1.657516208095045E-3</v>
      </c>
      <c r="Q1161">
        <f ca="1">(AVERAGE(INDIRECT("K"&amp;N1161):L1161)+AVERAGE(L1132:L1161))/2</f>
        <v>0.58582871477239462</v>
      </c>
      <c r="R1161">
        <f ca="1">IF(ROW(P1161)-N1161&gt;10,VAR(INDIRECT("K"&amp;N1161):L1161),$L$6951/4)</f>
        <v>2.175241949870332E-2</v>
      </c>
      <c r="S1161">
        <f t="shared" ca="1" si="164"/>
        <v>0.58512348073229414</v>
      </c>
      <c r="T1161">
        <f t="shared" ca="1" si="165"/>
        <v>6.5790761327690794E-2</v>
      </c>
      <c r="V1161">
        <f t="shared" si="166"/>
        <v>1</v>
      </c>
      <c r="W1161">
        <f t="shared" ca="1" si="167"/>
        <v>1</v>
      </c>
      <c r="X1161">
        <f t="shared" ca="1" si="168"/>
        <v>0</v>
      </c>
      <c r="Y1161">
        <f t="shared" ca="1" si="169"/>
        <v>0</v>
      </c>
      <c r="Z1161">
        <f t="shared" ca="1" si="170"/>
        <v>0</v>
      </c>
    </row>
    <row r="1162" spans="1:26" x14ac:dyDescent="0.3">
      <c r="A1162">
        <v>1305</v>
      </c>
      <c r="B1162" t="s">
        <v>8</v>
      </c>
      <c r="C1162" t="s">
        <v>9</v>
      </c>
      <c r="D1162" s="1">
        <v>0.11094907407407407</v>
      </c>
      <c r="E1162">
        <v>4</v>
      </c>
      <c r="F1162">
        <v>5</v>
      </c>
      <c r="G1162">
        <v>207</v>
      </c>
      <c r="H1162">
        <v>0.5</v>
      </c>
      <c r="I1162">
        <v>0.9375</v>
      </c>
      <c r="J1162">
        <v>0.81120331950207469</v>
      </c>
      <c r="K1162">
        <v>0.51550332806521382</v>
      </c>
      <c r="L1162">
        <v>0.95599066390041487</v>
      </c>
      <c r="M1162">
        <f t="shared" si="162"/>
        <v>5</v>
      </c>
      <c r="N1162">
        <f t="shared" si="163"/>
        <v>956</v>
      </c>
      <c r="O1162">
        <f ca="1">AVERAGE(INDIRECT("K"&amp;N1162):K1162)</f>
        <v>0.55715586012526574</v>
      </c>
      <c r="P1162">
        <f ca="1">IF(ROW(P1162)-N1162&gt;10,VAR(INDIRECT("K"&amp;N1162):K1162),$K$6951/4)</f>
        <v>1.6579329033661397E-3</v>
      </c>
      <c r="Q1162">
        <f ca="1">(AVERAGE(INDIRECT("K"&amp;N1162):L1162)+AVERAGE(L1133:L1162))/2</f>
        <v>0.58753845750076339</v>
      </c>
      <c r="R1162">
        <f ca="1">IF(ROW(P1162)-N1162&gt;10,VAR(INDIRECT("K"&amp;N1162):L1162),$L$6951/4)</f>
        <v>2.2049182647377059E-2</v>
      </c>
      <c r="S1162">
        <f t="shared" ca="1" si="164"/>
        <v>0.58679556316168568</v>
      </c>
      <c r="T1162">
        <f t="shared" ca="1" si="165"/>
        <v>6.5043216938676512E-2</v>
      </c>
      <c r="V1162">
        <f t="shared" si="166"/>
        <v>1</v>
      </c>
      <c r="W1162">
        <f t="shared" ca="1" si="167"/>
        <v>1</v>
      </c>
      <c r="X1162">
        <f t="shared" ca="1" si="168"/>
        <v>0</v>
      </c>
      <c r="Y1162">
        <f t="shared" ca="1" si="169"/>
        <v>0</v>
      </c>
      <c r="Z1162">
        <f t="shared" ca="1" si="170"/>
        <v>0</v>
      </c>
    </row>
    <row r="1163" spans="1:26" x14ac:dyDescent="0.3">
      <c r="A1163">
        <v>1305</v>
      </c>
      <c r="B1163" t="s">
        <v>8</v>
      </c>
      <c r="C1163" t="s">
        <v>9</v>
      </c>
      <c r="D1163" s="1">
        <v>0.11148148148148149</v>
      </c>
      <c r="E1163">
        <v>4</v>
      </c>
      <c r="F1163">
        <v>5</v>
      </c>
      <c r="G1163">
        <v>208</v>
      </c>
      <c r="H1163">
        <v>0.3</v>
      </c>
      <c r="I1163">
        <v>0.9375</v>
      </c>
      <c r="J1163">
        <v>0.81120331950207469</v>
      </c>
      <c r="K1163">
        <v>0.5092148749970854</v>
      </c>
      <c r="L1163">
        <v>0.60599066390041489</v>
      </c>
      <c r="M1163">
        <f t="shared" si="162"/>
        <v>5</v>
      </c>
      <c r="N1163">
        <f t="shared" si="163"/>
        <v>956</v>
      </c>
      <c r="O1163">
        <f ca="1">AVERAGE(INDIRECT("K"&amp;N1163):K1163)</f>
        <v>0.55692537461984182</v>
      </c>
      <c r="P1163">
        <f ca="1">IF(ROW(P1163)-N1163&gt;10,VAR(INDIRECT("K"&amp;N1163):K1163),$K$6951/4)</f>
        <v>1.6609732678565096E-3</v>
      </c>
      <c r="Q1163">
        <f ca="1">(AVERAGE(INDIRECT("K"&amp;N1163):L1163)+AVERAGE(L1134:L1163))/2</f>
        <v>0.58764897615771838</v>
      </c>
      <c r="R1163">
        <f ca="1">IF(ROW(P1163)-N1163&gt;10,VAR(INDIRECT("K"&amp;N1163):L1163),$L$6951/4)</f>
        <v>2.1954455347018453E-2</v>
      </c>
      <c r="S1163">
        <f t="shared" ca="1" si="164"/>
        <v>0.58689323265294713</v>
      </c>
      <c r="T1163">
        <f t="shared" ca="1" si="165"/>
        <v>6.5387336283082645E-2</v>
      </c>
      <c r="V1163">
        <f t="shared" si="166"/>
        <v>1</v>
      </c>
      <c r="W1163">
        <f t="shared" ca="1" si="167"/>
        <v>1</v>
      </c>
      <c r="X1163">
        <f t="shared" ca="1" si="168"/>
        <v>0</v>
      </c>
      <c r="Y1163">
        <f t="shared" ca="1" si="169"/>
        <v>0</v>
      </c>
      <c r="Z1163">
        <f t="shared" ca="1" si="170"/>
        <v>0</v>
      </c>
    </row>
    <row r="1164" spans="1:26" x14ac:dyDescent="0.3">
      <c r="A1164">
        <v>1305</v>
      </c>
      <c r="B1164" t="s">
        <v>8</v>
      </c>
      <c r="C1164" t="s">
        <v>9</v>
      </c>
      <c r="D1164" s="1">
        <v>0.11179398148148148</v>
      </c>
      <c r="E1164">
        <v>4</v>
      </c>
      <c r="F1164">
        <v>5</v>
      </c>
      <c r="G1164">
        <v>209</v>
      </c>
      <c r="H1164">
        <v>0.19999999999999998</v>
      </c>
      <c r="I1164">
        <v>0.9375</v>
      </c>
      <c r="J1164">
        <v>0.81120331950207469</v>
      </c>
      <c r="K1164">
        <v>0.50113071275030241</v>
      </c>
      <c r="L1164">
        <v>0.46599066390041488</v>
      </c>
      <c r="M1164">
        <f t="shared" si="162"/>
        <v>5</v>
      </c>
      <c r="N1164">
        <f t="shared" si="163"/>
        <v>956</v>
      </c>
      <c r="O1164">
        <f ca="1">AVERAGE(INDIRECT("K"&amp;N1164):K1164)</f>
        <v>0.55665841451520282</v>
      </c>
      <c r="P1164">
        <f ca="1">IF(ROW(P1164)-N1164&gt;10,VAR(INDIRECT("K"&amp;N1164):K1164),$K$6951/4)</f>
        <v>1.667882768224341E-3</v>
      </c>
      <c r="Q1164">
        <f ca="1">(AVERAGE(INDIRECT("K"&amp;N1164):L1164)+AVERAGE(L1135:L1164))/2</f>
        <v>0.58758219456265193</v>
      </c>
      <c r="R1164">
        <f ca="1">IF(ROW(P1164)-N1164&gt;10,VAR(INDIRECT("K"&amp;N1164):L1164),$L$6951/4)</f>
        <v>2.1871974189321363E-2</v>
      </c>
      <c r="S1164">
        <f t="shared" ca="1" si="164"/>
        <v>0.58681563209473275</v>
      </c>
      <c r="T1164">
        <f t="shared" ca="1" si="165"/>
        <v>6.5833336713956248E-2</v>
      </c>
      <c r="V1164">
        <f t="shared" si="166"/>
        <v>1</v>
      </c>
      <c r="W1164">
        <f t="shared" ca="1" si="167"/>
        <v>1</v>
      </c>
      <c r="X1164">
        <f t="shared" ca="1" si="168"/>
        <v>0</v>
      </c>
      <c r="Y1164">
        <f t="shared" ca="1" si="169"/>
        <v>0</v>
      </c>
      <c r="Z1164">
        <f t="shared" ca="1" si="170"/>
        <v>0</v>
      </c>
    </row>
    <row r="1165" spans="1:26" x14ac:dyDescent="0.3">
      <c r="A1165">
        <v>1305</v>
      </c>
      <c r="B1165" t="s">
        <v>8</v>
      </c>
      <c r="C1165" t="s">
        <v>9</v>
      </c>
      <c r="D1165" s="1">
        <v>0.11222222222222222</v>
      </c>
      <c r="E1165">
        <v>4</v>
      </c>
      <c r="F1165">
        <v>5</v>
      </c>
      <c r="G1165">
        <v>210</v>
      </c>
      <c r="H1165">
        <v>0.42857142857142855</v>
      </c>
      <c r="I1165">
        <v>0.9375</v>
      </c>
      <c r="J1165">
        <v>0.81120331950207469</v>
      </c>
      <c r="K1165">
        <v>0.5000888578070769</v>
      </c>
      <c r="L1165">
        <v>0.39599066390041493</v>
      </c>
      <c r="M1165">
        <f t="shared" si="162"/>
        <v>5</v>
      </c>
      <c r="N1165">
        <f t="shared" si="163"/>
        <v>956</v>
      </c>
      <c r="O1165">
        <f ca="1">AVERAGE(INDIRECT("K"&amp;N1165):K1165)</f>
        <v>0.55638903567373554</v>
      </c>
      <c r="P1165">
        <f ca="1">IF(ROW(P1165)-N1165&gt;10,VAR(INDIRECT("K"&amp;N1165):K1165),$K$6951/4)</f>
        <v>1.6751411095462614E-3</v>
      </c>
      <c r="Q1165">
        <f ca="1">(AVERAGE(INDIRECT("K"&amp;N1165):L1165)+AVERAGE(L1136:L1165))/2</f>
        <v>0.58426569594214439</v>
      </c>
      <c r="R1165">
        <f ca="1">IF(ROW(P1165)-N1165&gt;10,VAR(INDIRECT("K"&amp;N1165):L1165),$L$6951/4)</f>
        <v>2.1829985226091829E-2</v>
      </c>
      <c r="S1165">
        <f t="shared" ca="1" si="164"/>
        <v>0.58357043394081076</v>
      </c>
      <c r="T1165">
        <f t="shared" ca="1" si="165"/>
        <v>6.6188061076451296E-2</v>
      </c>
      <c r="V1165">
        <f t="shared" si="166"/>
        <v>1</v>
      </c>
      <c r="W1165">
        <f t="shared" ca="1" si="167"/>
        <v>1</v>
      </c>
      <c r="X1165">
        <f t="shared" ca="1" si="168"/>
        <v>0</v>
      </c>
      <c r="Y1165">
        <f t="shared" ca="1" si="169"/>
        <v>0</v>
      </c>
      <c r="Z1165">
        <f t="shared" ca="1" si="170"/>
        <v>0</v>
      </c>
    </row>
    <row r="1166" spans="1:26" x14ac:dyDescent="0.3">
      <c r="A1166">
        <v>1305</v>
      </c>
      <c r="B1166" t="s">
        <v>8</v>
      </c>
      <c r="C1166" t="s">
        <v>9</v>
      </c>
      <c r="D1166" s="1">
        <v>0.11282407407407408</v>
      </c>
      <c r="E1166">
        <v>4</v>
      </c>
      <c r="F1166">
        <v>5</v>
      </c>
      <c r="G1166">
        <v>211</v>
      </c>
      <c r="H1166">
        <v>0.32142857142857145</v>
      </c>
      <c r="I1166">
        <v>0.9375</v>
      </c>
      <c r="J1166">
        <v>0.81120331950207469</v>
      </c>
      <c r="K1166">
        <v>0.49985132490019907</v>
      </c>
      <c r="L1166">
        <v>0.55599066390041496</v>
      </c>
      <c r="M1166">
        <f t="shared" si="162"/>
        <v>5</v>
      </c>
      <c r="N1166">
        <f t="shared" si="163"/>
        <v>956</v>
      </c>
      <c r="O1166">
        <f ca="1">AVERAGE(INDIRECT("K"&amp;N1166):K1166)</f>
        <v>0.55612108443784203</v>
      </c>
      <c r="P1166">
        <f ca="1">IF(ROW(P1166)-N1166&gt;10,VAR(INDIRECT("K"&amp;N1166):K1166),$K$6951/4)</f>
        <v>1.6823135965962099E-3</v>
      </c>
      <c r="Q1166">
        <f ca="1">(AVERAGE(INDIRECT("K"&amp;N1166):L1166)+AVERAGE(L1137:L1166))/2</f>
        <v>0.58073775218475876</v>
      </c>
      <c r="R1166">
        <f ca="1">IF(ROW(P1166)-N1166&gt;10,VAR(INDIRECT("K"&amp;N1166):L1166),$L$6951/4)</f>
        <v>2.173224731042352E-2</v>
      </c>
      <c r="S1166">
        <f t="shared" ca="1" si="164"/>
        <v>0.58011853059846896</v>
      </c>
      <c r="T1166">
        <f t="shared" ca="1" si="165"/>
        <v>6.6686750821340748E-2</v>
      </c>
      <c r="V1166">
        <f t="shared" si="166"/>
        <v>1</v>
      </c>
      <c r="W1166">
        <f t="shared" ca="1" si="167"/>
        <v>1</v>
      </c>
      <c r="X1166">
        <f t="shared" ca="1" si="168"/>
        <v>0</v>
      </c>
      <c r="Y1166">
        <f t="shared" ca="1" si="169"/>
        <v>0</v>
      </c>
      <c r="Z1166">
        <f t="shared" ca="1" si="170"/>
        <v>0</v>
      </c>
    </row>
    <row r="1167" spans="1:26" x14ac:dyDescent="0.3">
      <c r="A1167">
        <v>1305</v>
      </c>
      <c r="B1167" t="s">
        <v>8</v>
      </c>
      <c r="C1167" t="s">
        <v>9</v>
      </c>
      <c r="D1167" s="1">
        <v>0.11341435185185185</v>
      </c>
      <c r="E1167">
        <v>4</v>
      </c>
      <c r="F1167">
        <v>5</v>
      </c>
      <c r="G1167">
        <v>212</v>
      </c>
      <c r="H1167">
        <v>0.25</v>
      </c>
      <c r="I1167">
        <v>0.9375</v>
      </c>
      <c r="J1167">
        <v>0.81120331950207469</v>
      </c>
      <c r="K1167">
        <v>0.49986752914121474</v>
      </c>
      <c r="L1167">
        <v>0.48099066390041489</v>
      </c>
      <c r="M1167">
        <f t="shared" si="162"/>
        <v>5</v>
      </c>
      <c r="N1167">
        <f t="shared" si="163"/>
        <v>956</v>
      </c>
      <c r="O1167">
        <f ca="1">AVERAGE(INDIRECT("K"&amp;N1167):K1167)</f>
        <v>0.55585573747889572</v>
      </c>
      <c r="P1167">
        <f ca="1">IF(ROW(P1167)-N1167&gt;10,VAR(INDIRECT("K"&amp;N1167):K1167),$K$6951/4)</f>
        <v>1.6892672562032567E-3</v>
      </c>
      <c r="Q1167">
        <f ca="1">(AVERAGE(INDIRECT("K"&amp;N1167):L1167)+AVERAGE(L1138:L1167))/2</f>
        <v>0.5797607579275541</v>
      </c>
      <c r="R1167">
        <f ca="1">IF(ROW(P1167)-N1167&gt;10,VAR(INDIRECT("K"&amp;N1167):L1167),$L$6951/4)</f>
        <v>2.1646340787999988E-2</v>
      </c>
      <c r="S1167">
        <f t="shared" ca="1" si="164"/>
        <v>0.57915467951051858</v>
      </c>
      <c r="T1167">
        <f t="shared" ca="1" si="165"/>
        <v>6.7149782815880299E-2</v>
      </c>
      <c r="V1167">
        <f t="shared" si="166"/>
        <v>1</v>
      </c>
      <c r="W1167">
        <f t="shared" ca="1" si="167"/>
        <v>1</v>
      </c>
      <c r="X1167">
        <f t="shared" ca="1" si="168"/>
        <v>0</v>
      </c>
      <c r="Y1167">
        <f t="shared" ca="1" si="169"/>
        <v>0</v>
      </c>
      <c r="Z1167">
        <f t="shared" ca="1" si="170"/>
        <v>0</v>
      </c>
    </row>
    <row r="1168" spans="1:26" x14ac:dyDescent="0.3">
      <c r="A1168">
        <v>1305</v>
      </c>
      <c r="B1168" t="s">
        <v>8</v>
      </c>
      <c r="C1168" t="s">
        <v>9</v>
      </c>
      <c r="D1168" s="1">
        <v>0.1146412037037037</v>
      </c>
      <c r="E1168">
        <v>4</v>
      </c>
      <c r="F1168">
        <v>6</v>
      </c>
      <c r="G1168">
        <v>213</v>
      </c>
      <c r="H1168">
        <v>0.5</v>
      </c>
      <c r="I1168">
        <v>0.2265625</v>
      </c>
      <c r="J1168">
        <v>0.69432773109243706</v>
      </c>
      <c r="K1168">
        <v>0.49947503781232616</v>
      </c>
      <c r="L1168">
        <v>0.43099066390041496</v>
      </c>
      <c r="M1168">
        <f t="shared" si="162"/>
        <v>5</v>
      </c>
      <c r="N1168">
        <f t="shared" si="163"/>
        <v>956</v>
      </c>
      <c r="O1168">
        <f ca="1">AVERAGE(INDIRECT("K"&amp;N1168):K1168)</f>
        <v>0.55559103935839538</v>
      </c>
      <c r="P1168">
        <f ca="1">IF(ROW(P1168)-N1168&gt;10,VAR(INDIRECT("K"&amp;N1168):K1168),$K$6951/4)</f>
        <v>1.6962228796629461E-3</v>
      </c>
      <c r="Q1168">
        <f ca="1">(AVERAGE(INDIRECT("K"&amp;N1168):L1168)+AVERAGE(L1139:L1168))/2</f>
        <v>0.58178148145350539</v>
      </c>
      <c r="R1168">
        <f ca="1">IF(ROW(P1168)-N1168&gt;10,VAR(INDIRECT("K"&amp;N1168):L1168),$L$6951/4)</f>
        <v>2.1583040009945761E-2</v>
      </c>
      <c r="S1168">
        <f t="shared" ca="1" si="164"/>
        <v>0.5811128894173303</v>
      </c>
      <c r="T1168">
        <f t="shared" ca="1" si="165"/>
        <v>6.7554935428180432E-2</v>
      </c>
      <c r="V1168">
        <f t="shared" si="166"/>
        <v>1</v>
      </c>
      <c r="W1168">
        <f t="shared" ca="1" si="167"/>
        <v>1</v>
      </c>
      <c r="X1168">
        <f t="shared" ca="1" si="168"/>
        <v>0</v>
      </c>
      <c r="Y1168">
        <f t="shared" ca="1" si="169"/>
        <v>0</v>
      </c>
      <c r="Z1168">
        <f t="shared" ca="1" si="170"/>
        <v>0</v>
      </c>
    </row>
    <row r="1169" spans="1:26" x14ac:dyDescent="0.3">
      <c r="A1169">
        <v>1305</v>
      </c>
      <c r="B1169" t="s">
        <v>8</v>
      </c>
      <c r="C1169" t="s">
        <v>9</v>
      </c>
      <c r="D1169" s="1">
        <v>0.11486111111111111</v>
      </c>
      <c r="E1169">
        <v>4</v>
      </c>
      <c r="F1169">
        <v>6</v>
      </c>
      <c r="G1169">
        <v>214</v>
      </c>
      <c r="H1169">
        <v>0.83333333333333337</v>
      </c>
      <c r="I1169">
        <v>0.2265625</v>
      </c>
      <c r="J1169">
        <v>0.69432773109243706</v>
      </c>
      <c r="K1169">
        <v>0.50729709216862362</v>
      </c>
      <c r="L1169">
        <v>0.51152179621848737</v>
      </c>
      <c r="M1169">
        <f t="shared" si="162"/>
        <v>5</v>
      </c>
      <c r="N1169">
        <f t="shared" si="163"/>
        <v>956</v>
      </c>
      <c r="O1169">
        <f ca="1">AVERAGE(INDIRECT("K"&amp;N1169):K1169)</f>
        <v>0.55536536670797587</v>
      </c>
      <c r="P1169">
        <f ca="1">IF(ROW(P1169)-N1169&gt;10,VAR(INDIRECT("K"&amp;N1169):K1169),$K$6951/4)</f>
        <v>1.6991580150265341E-3</v>
      </c>
      <c r="Q1169">
        <f ca="1">(AVERAGE(INDIRECT("K"&amp;N1169):L1169)+AVERAGE(L1140:L1169))/2</f>
        <v>0.58602722740579627</v>
      </c>
      <c r="R1169">
        <f ca="1">IF(ROW(P1169)-N1169&gt;10,VAR(INDIRECT("K"&amp;N1169):L1169),$L$6951/4)</f>
        <v>2.1489216049986704E-2</v>
      </c>
      <c r="S1169">
        <f t="shared" ca="1" si="164"/>
        <v>0.58523983340297236</v>
      </c>
      <c r="T1169">
        <f t="shared" ca="1" si="165"/>
        <v>6.7906875044491513E-2</v>
      </c>
      <c r="V1169">
        <f t="shared" si="166"/>
        <v>1</v>
      </c>
      <c r="W1169">
        <f t="shared" ca="1" si="167"/>
        <v>1</v>
      </c>
      <c r="X1169">
        <f t="shared" ca="1" si="168"/>
        <v>0</v>
      </c>
      <c r="Y1169">
        <f t="shared" ca="1" si="169"/>
        <v>0</v>
      </c>
      <c r="Z1169">
        <f t="shared" ca="1" si="170"/>
        <v>0</v>
      </c>
    </row>
    <row r="1170" spans="1:26" x14ac:dyDescent="0.3">
      <c r="A1170">
        <v>1305</v>
      </c>
      <c r="B1170" t="s">
        <v>8</v>
      </c>
      <c r="C1170" t="s">
        <v>9</v>
      </c>
      <c r="D1170" s="1">
        <v>0.11503472222222222</v>
      </c>
      <c r="E1170">
        <v>4</v>
      </c>
      <c r="F1170">
        <v>6</v>
      </c>
      <c r="G1170">
        <v>215</v>
      </c>
      <c r="H1170">
        <v>0.5</v>
      </c>
      <c r="I1170">
        <v>0.2265625</v>
      </c>
      <c r="J1170">
        <v>0.69432773109243706</v>
      </c>
      <c r="K1170">
        <v>0.51521233567998181</v>
      </c>
      <c r="L1170">
        <v>0.74485512955182087</v>
      </c>
      <c r="M1170">
        <f t="shared" si="162"/>
        <v>5</v>
      </c>
      <c r="N1170">
        <f t="shared" si="163"/>
        <v>956</v>
      </c>
      <c r="O1170">
        <f ca="1">AVERAGE(INDIRECT("K"&amp;N1170):K1170)</f>
        <v>0.5551786084241247</v>
      </c>
      <c r="P1170">
        <f ca="1">IF(ROW(P1170)-N1170&gt;10,VAR(INDIRECT("K"&amp;N1170):K1170),$K$6951/4)</f>
        <v>1.6987169354683212E-3</v>
      </c>
      <c r="Q1170">
        <f ca="1">(AVERAGE(INDIRECT("K"&amp;N1170):L1170)+AVERAGE(L1141:L1170))/2</f>
        <v>0.59094324075324223</v>
      </c>
      <c r="R1170">
        <f ca="1">IF(ROW(P1170)-N1170&gt;10,VAR(INDIRECT("K"&amp;N1170):L1170),$L$6951/4)</f>
        <v>2.1481230094992185E-2</v>
      </c>
      <c r="S1170">
        <f t="shared" ca="1" si="164"/>
        <v>0.59002470770944504</v>
      </c>
      <c r="T1170">
        <f t="shared" ca="1" si="165"/>
        <v>6.7913370563465858E-2</v>
      </c>
      <c r="V1170">
        <f t="shared" si="166"/>
        <v>1</v>
      </c>
      <c r="W1170">
        <f t="shared" ca="1" si="167"/>
        <v>1</v>
      </c>
      <c r="X1170">
        <f t="shared" ca="1" si="168"/>
        <v>0</v>
      </c>
      <c r="Y1170">
        <f t="shared" ca="1" si="169"/>
        <v>0</v>
      </c>
      <c r="Z1170">
        <f t="shared" ca="1" si="170"/>
        <v>0</v>
      </c>
    </row>
    <row r="1171" spans="1:26" x14ac:dyDescent="0.3">
      <c r="A1171">
        <v>1305</v>
      </c>
      <c r="B1171" t="s">
        <v>8</v>
      </c>
      <c r="C1171" t="s">
        <v>9</v>
      </c>
      <c r="D1171" s="1">
        <v>0.11542824074074073</v>
      </c>
      <c r="E1171">
        <v>4</v>
      </c>
      <c r="F1171">
        <v>6</v>
      </c>
      <c r="G1171">
        <v>216</v>
      </c>
      <c r="H1171">
        <v>0.3</v>
      </c>
      <c r="I1171">
        <v>0.2265625</v>
      </c>
      <c r="J1171">
        <v>0.69432773109243706</v>
      </c>
      <c r="K1171">
        <v>0.52244815232582631</v>
      </c>
      <c r="L1171">
        <v>0.51152179621848737</v>
      </c>
      <c r="M1171">
        <f t="shared" si="162"/>
        <v>5</v>
      </c>
      <c r="N1171">
        <f t="shared" si="163"/>
        <v>956</v>
      </c>
      <c r="O1171">
        <f ca="1">AVERAGE(INDIRECT("K"&amp;N1171):K1171)</f>
        <v>0.55502707853478073</v>
      </c>
      <c r="P1171">
        <f ca="1">IF(ROW(P1171)-N1171&gt;10,VAR(INDIRECT("K"&amp;N1171):K1171),$K$6951/4)</f>
        <v>1.695775568856895E-3</v>
      </c>
      <c r="Q1171">
        <f ca="1">(AVERAGE(INDIRECT("K"&amp;N1171):L1171)+AVERAGE(L1142:L1171))/2</f>
        <v>0.59304025918611247</v>
      </c>
      <c r="R1171">
        <f ca="1">IF(ROW(P1171)-N1171&gt;10,VAR(INDIRECT("K"&amp;N1171):L1171),$L$6951/4)</f>
        <v>2.1386430755004886E-2</v>
      </c>
      <c r="S1171">
        <f t="shared" ca="1" si="164"/>
        <v>0.59206141541351665</v>
      </c>
      <c r="T1171">
        <f t="shared" ca="1" si="165"/>
        <v>6.8069419441239162E-2</v>
      </c>
      <c r="V1171">
        <f t="shared" si="166"/>
        <v>1</v>
      </c>
      <c r="W1171">
        <f t="shared" ca="1" si="167"/>
        <v>1</v>
      </c>
      <c r="X1171">
        <f t="shared" ca="1" si="168"/>
        <v>0</v>
      </c>
      <c r="Y1171">
        <f t="shared" ca="1" si="169"/>
        <v>0</v>
      </c>
      <c r="Z1171">
        <f t="shared" ca="1" si="170"/>
        <v>0</v>
      </c>
    </row>
    <row r="1172" spans="1:26" x14ac:dyDescent="0.3">
      <c r="A1172">
        <v>1305</v>
      </c>
      <c r="B1172" t="s">
        <v>8</v>
      </c>
      <c r="C1172" t="s">
        <v>9</v>
      </c>
      <c r="D1172" s="1">
        <v>0.11571759259259259</v>
      </c>
      <c r="E1172">
        <v>4</v>
      </c>
      <c r="F1172">
        <v>6</v>
      </c>
      <c r="G1172">
        <v>217</v>
      </c>
      <c r="H1172">
        <v>0.53333333333333333</v>
      </c>
      <c r="I1172">
        <v>0.2265625</v>
      </c>
      <c r="J1172">
        <v>0.69432773109243706</v>
      </c>
      <c r="K1172">
        <v>0.53108765286299342</v>
      </c>
      <c r="L1172">
        <v>0.37152179621848747</v>
      </c>
      <c r="M1172">
        <f t="shared" si="162"/>
        <v>5</v>
      </c>
      <c r="N1172">
        <f t="shared" si="163"/>
        <v>956</v>
      </c>
      <c r="O1172">
        <f ca="1">AVERAGE(INDIRECT("K"&amp;N1172):K1172)</f>
        <v>0.55491675860080936</v>
      </c>
      <c r="P1172">
        <f ca="1">IF(ROW(P1172)-N1172&gt;10,VAR(INDIRECT("K"&amp;N1172):K1172),$K$6951/4)</f>
        <v>1.6905657518975366E-3</v>
      </c>
      <c r="Q1172">
        <f ca="1">(AVERAGE(INDIRECT("K"&amp;N1172):L1172)+AVERAGE(L1143:L1172))/2</f>
        <v>0.58949226518759912</v>
      </c>
      <c r="R1172">
        <f ca="1">IF(ROW(P1172)-N1172&gt;10,VAR(INDIRECT("K"&amp;N1172):L1172),$L$6951/4)</f>
        <v>2.1360824530616523E-2</v>
      </c>
      <c r="S1172">
        <f t="shared" ca="1" si="164"/>
        <v>0.5886035702470378</v>
      </c>
      <c r="T1172">
        <f t="shared" ca="1" si="165"/>
        <v>6.7960385154905073E-2</v>
      </c>
      <c r="V1172">
        <f t="shared" si="166"/>
        <v>1</v>
      </c>
      <c r="W1172">
        <f t="shared" ca="1" si="167"/>
        <v>1</v>
      </c>
      <c r="X1172">
        <f t="shared" ca="1" si="168"/>
        <v>0</v>
      </c>
      <c r="Y1172">
        <f t="shared" ca="1" si="169"/>
        <v>0</v>
      </c>
      <c r="Z1172">
        <f t="shared" ca="1" si="170"/>
        <v>0</v>
      </c>
    </row>
    <row r="1173" spans="1:26" x14ac:dyDescent="0.3">
      <c r="A1173">
        <v>1305</v>
      </c>
      <c r="B1173" t="s">
        <v>8</v>
      </c>
      <c r="C1173" t="s">
        <v>9</v>
      </c>
      <c r="D1173" s="1">
        <v>0.11603009259259259</v>
      </c>
      <c r="E1173">
        <v>4</v>
      </c>
      <c r="F1173">
        <v>6</v>
      </c>
      <c r="G1173">
        <v>218</v>
      </c>
      <c r="H1173">
        <v>0.66666666666666674</v>
      </c>
      <c r="I1173">
        <v>0.2265625</v>
      </c>
      <c r="J1173">
        <v>0.69432773109243706</v>
      </c>
      <c r="K1173">
        <v>0.53831727253758865</v>
      </c>
      <c r="L1173">
        <v>0.53485512955182068</v>
      </c>
      <c r="M1173">
        <f t="shared" si="162"/>
        <v>5</v>
      </c>
      <c r="N1173">
        <f t="shared" si="163"/>
        <v>956</v>
      </c>
      <c r="O1173">
        <f ca="1">AVERAGE(INDIRECT("K"&amp;N1173):K1173)</f>
        <v>0.55484061416932673</v>
      </c>
      <c r="P1173">
        <f ca="1">IF(ROW(P1173)-N1173&gt;10,VAR(INDIRECT("K"&amp;N1173):K1173),$K$6951/4)</f>
        <v>1.6840390847419444E-3</v>
      </c>
      <c r="Q1173">
        <f ca="1">(AVERAGE(INDIRECT("K"&amp;N1173):L1173)+AVERAGE(L1144:L1173))/2</f>
        <v>0.58691971135776189</v>
      </c>
      <c r="R1173">
        <f ca="1">IF(ROW(P1173)-N1173&gt;10,VAR(INDIRECT("K"&amp;N1173):L1173),$L$6951/4)</f>
        <v>2.1263269816008047E-2</v>
      </c>
      <c r="S1173">
        <f t="shared" ca="1" si="164"/>
        <v>0.58609461164727938</v>
      </c>
      <c r="T1173">
        <f t="shared" ca="1" si="165"/>
        <v>6.8001531405762594E-2</v>
      </c>
      <c r="V1173">
        <f t="shared" si="166"/>
        <v>1</v>
      </c>
      <c r="W1173">
        <f t="shared" ca="1" si="167"/>
        <v>1</v>
      </c>
      <c r="X1173">
        <f t="shared" ca="1" si="168"/>
        <v>0</v>
      </c>
      <c r="Y1173">
        <f t="shared" ca="1" si="169"/>
        <v>0</v>
      </c>
      <c r="Z1173">
        <f t="shared" ca="1" si="170"/>
        <v>0</v>
      </c>
    </row>
    <row r="1174" spans="1:26" x14ac:dyDescent="0.3">
      <c r="A1174">
        <v>1305</v>
      </c>
      <c r="B1174" t="s">
        <v>8</v>
      </c>
      <c r="C1174" t="s">
        <v>9</v>
      </c>
      <c r="D1174" s="1">
        <v>0.11663194444444444</v>
      </c>
      <c r="E1174">
        <v>4</v>
      </c>
      <c r="F1174">
        <v>7</v>
      </c>
      <c r="G1174">
        <v>219</v>
      </c>
      <c r="H1174">
        <v>0.5</v>
      </c>
      <c r="I1174">
        <v>0.8125</v>
      </c>
      <c r="J1174">
        <v>0.90760869565217395</v>
      </c>
      <c r="K1174">
        <v>0.5468424007879239</v>
      </c>
      <c r="L1174">
        <v>0.62818846288515406</v>
      </c>
      <c r="M1174">
        <f t="shared" si="162"/>
        <v>5</v>
      </c>
      <c r="N1174">
        <f t="shared" si="163"/>
        <v>956</v>
      </c>
      <c r="O1174">
        <f ca="1">AVERAGE(INDIRECT("K"&amp;N1174):K1174)</f>
        <v>0.55480409264703723</v>
      </c>
      <c r="P1174">
        <f ca="1">IF(ROW(P1174)-N1174&gt;10,VAR(INDIRECT("K"&amp;N1174):K1174),$K$6951/4)</f>
        <v>1.67660624174022E-3</v>
      </c>
      <c r="Q1174">
        <f ca="1">(AVERAGE(INDIRECT("K"&amp;N1174):L1174)+AVERAGE(L1145:L1174))/2</f>
        <v>0.5840747935412185</v>
      </c>
      <c r="R1174">
        <f ca="1">IF(ROW(P1174)-N1174&gt;10,VAR(INDIRECT("K"&amp;N1174):L1174),$L$6951/4)</f>
        <v>2.118050460861165E-2</v>
      </c>
      <c r="S1174">
        <f t="shared" ca="1" si="164"/>
        <v>0.5833223118724975</v>
      </c>
      <c r="T1174">
        <f t="shared" ca="1" si="165"/>
        <v>6.7971164784137825E-2</v>
      </c>
      <c r="V1174">
        <f t="shared" si="166"/>
        <v>1</v>
      </c>
      <c r="W1174">
        <f t="shared" ca="1" si="167"/>
        <v>1</v>
      </c>
      <c r="X1174">
        <f t="shared" ca="1" si="168"/>
        <v>0</v>
      </c>
      <c r="Y1174">
        <f t="shared" ca="1" si="169"/>
        <v>0</v>
      </c>
      <c r="Z1174">
        <f t="shared" ca="1" si="170"/>
        <v>0</v>
      </c>
    </row>
    <row r="1175" spans="1:26" x14ac:dyDescent="0.3">
      <c r="A1175">
        <v>1305</v>
      </c>
      <c r="B1175" t="s">
        <v>8</v>
      </c>
      <c r="C1175" t="s">
        <v>9</v>
      </c>
      <c r="D1175" s="1">
        <v>0.11707175925925926</v>
      </c>
      <c r="E1175">
        <v>4</v>
      </c>
      <c r="F1175">
        <v>7</v>
      </c>
      <c r="G1175">
        <v>220</v>
      </c>
      <c r="H1175">
        <v>0.16666666666666666</v>
      </c>
      <c r="I1175">
        <v>0.8125</v>
      </c>
      <c r="J1175">
        <v>0.90760869565217395</v>
      </c>
      <c r="K1175">
        <v>0.54188561881058683</v>
      </c>
      <c r="L1175">
        <v>0.61277173913043481</v>
      </c>
      <c r="M1175">
        <f t="shared" si="162"/>
        <v>5</v>
      </c>
      <c r="N1175">
        <f t="shared" si="163"/>
        <v>956</v>
      </c>
      <c r="O1175">
        <f ca="1">AVERAGE(INDIRECT("K"&amp;N1175):K1175)</f>
        <v>0.55474537231141696</v>
      </c>
      <c r="P1175">
        <f ca="1">IF(ROW(P1175)-N1175&gt;10,VAR(INDIRECT("K"&amp;N1175):K1175),$K$6951/4)</f>
        <v>1.6697090825959447E-3</v>
      </c>
      <c r="Q1175">
        <f ca="1">(AVERAGE(INDIRECT("K"&amp;N1175):L1175)+AVERAGE(L1146:L1175))/2</f>
        <v>0.58094896629214809</v>
      </c>
      <c r="R1175">
        <f ca="1">IF(ROW(P1175)-N1175&gt;10,VAR(INDIRECT("K"&amp;N1175):L1175),$L$6951/4)</f>
        <v>2.1093487719532612E-2</v>
      </c>
      <c r="S1175">
        <f t="shared" ca="1" si="164"/>
        <v>0.58027533637930029</v>
      </c>
      <c r="T1175">
        <f t="shared" ca="1" si="165"/>
        <v>6.7970849490052887E-2</v>
      </c>
      <c r="V1175">
        <f t="shared" si="166"/>
        <v>1</v>
      </c>
      <c r="W1175">
        <f t="shared" ca="1" si="167"/>
        <v>1</v>
      </c>
      <c r="X1175">
        <f t="shared" ca="1" si="168"/>
        <v>0</v>
      </c>
      <c r="Y1175">
        <f t="shared" ca="1" si="169"/>
        <v>0</v>
      </c>
      <c r="Z1175">
        <f t="shared" ca="1" si="170"/>
        <v>0</v>
      </c>
    </row>
    <row r="1176" spans="1:26" x14ac:dyDescent="0.3">
      <c r="A1176">
        <v>1305</v>
      </c>
      <c r="B1176" t="s">
        <v>8</v>
      </c>
      <c r="C1176" t="s">
        <v>9</v>
      </c>
      <c r="D1176" s="1">
        <v>0.11744212962962963</v>
      </c>
      <c r="E1176">
        <v>4</v>
      </c>
      <c r="F1176">
        <v>7</v>
      </c>
      <c r="G1176">
        <v>221</v>
      </c>
      <c r="H1176">
        <v>0</v>
      </c>
      <c r="I1176">
        <v>0.8125</v>
      </c>
      <c r="J1176">
        <v>0.90760869565217395</v>
      </c>
      <c r="K1176">
        <v>0.53586216222691796</v>
      </c>
      <c r="L1176">
        <v>0.37943840579710142</v>
      </c>
      <c r="M1176">
        <f t="shared" si="162"/>
        <v>5</v>
      </c>
      <c r="N1176">
        <f t="shared" si="163"/>
        <v>956</v>
      </c>
      <c r="O1176">
        <f ca="1">AVERAGE(INDIRECT("K"&amp;N1176):K1176)</f>
        <v>0.55465992792189434</v>
      </c>
      <c r="P1176">
        <f ca="1">IF(ROW(P1176)-N1176&gt;10,VAR(INDIRECT("K"&amp;N1176):K1176),$K$6951/4)</f>
        <v>1.6637329602147682E-3</v>
      </c>
      <c r="Q1176">
        <f ca="1">(AVERAGE(INDIRECT("K"&amp;N1176):L1176)+AVERAGE(L1147:L1176))/2</f>
        <v>0.57206697411640484</v>
      </c>
      <c r="R1176">
        <f ca="1">IF(ROW(P1176)-N1176&gt;10,VAR(INDIRECT("K"&amp;N1176):L1176),$L$6951/4)</f>
        <v>2.1062983446582997E-2</v>
      </c>
      <c r="S1176">
        <f t="shared" ca="1" si="164"/>
        <v>0.5716204131567012</v>
      </c>
      <c r="T1176">
        <f t="shared" ca="1" si="165"/>
        <v>6.7846917580577967E-2</v>
      </c>
      <c r="V1176">
        <f t="shared" si="166"/>
        <v>1</v>
      </c>
      <c r="W1176">
        <f t="shared" ca="1" si="167"/>
        <v>1</v>
      </c>
      <c r="X1176">
        <f t="shared" ca="1" si="168"/>
        <v>0</v>
      </c>
      <c r="Y1176">
        <f t="shared" ca="1" si="169"/>
        <v>0</v>
      </c>
      <c r="Z1176">
        <f t="shared" ca="1" si="170"/>
        <v>0</v>
      </c>
    </row>
    <row r="1177" spans="1:26" x14ac:dyDescent="0.3">
      <c r="A1177">
        <v>1305</v>
      </c>
      <c r="B1177" t="s">
        <v>8</v>
      </c>
      <c r="C1177" t="s">
        <v>9</v>
      </c>
      <c r="D1177" s="1">
        <v>0.11770833333333333</v>
      </c>
      <c r="E1177">
        <v>4</v>
      </c>
      <c r="F1177">
        <v>7</v>
      </c>
      <c r="G1177">
        <v>222</v>
      </c>
      <c r="H1177">
        <v>0</v>
      </c>
      <c r="I1177">
        <v>0.8125</v>
      </c>
      <c r="J1177">
        <v>0.90760869565217395</v>
      </c>
      <c r="K1177">
        <v>0.52994185873331257</v>
      </c>
      <c r="L1177">
        <v>0.26277173913043478</v>
      </c>
      <c r="M1177">
        <f t="shared" si="162"/>
        <v>5</v>
      </c>
      <c r="N1177">
        <f t="shared" si="163"/>
        <v>956</v>
      </c>
      <c r="O1177">
        <f ca="1">AVERAGE(INDIRECT("K"&amp;N1177):K1177)</f>
        <v>0.55454858526789164</v>
      </c>
      <c r="P1177">
        <f ca="1">IF(ROW(P1177)-N1177&gt;10,VAR(INDIRECT("K"&amp;N1177):K1177),$K$6951/4)</f>
        <v>1.65895693220016E-3</v>
      </c>
      <c r="Q1177">
        <f ca="1">(AVERAGE(INDIRECT("K"&amp;N1177):L1177)+AVERAGE(L1148:L1177))/2</f>
        <v>0.56693767798572769</v>
      </c>
      <c r="R1177">
        <f ca="1">IF(ROW(P1177)-N1177&gt;10,VAR(INDIRECT("K"&amp;N1177):L1177),$L$6951/4)</f>
        <v>2.1152180782966254E-2</v>
      </c>
      <c r="S1177">
        <f t="shared" ca="1" si="164"/>
        <v>0.56662203929025834</v>
      </c>
      <c r="T1177">
        <f t="shared" ca="1" si="165"/>
        <v>6.7436709049958452E-2</v>
      </c>
      <c r="V1177">
        <f t="shared" si="166"/>
        <v>1</v>
      </c>
      <c r="W1177">
        <f t="shared" ca="1" si="167"/>
        <v>1</v>
      </c>
      <c r="X1177">
        <f t="shared" ca="1" si="168"/>
        <v>0</v>
      </c>
      <c r="Y1177">
        <f t="shared" ca="1" si="169"/>
        <v>0</v>
      </c>
      <c r="Z1177">
        <f t="shared" ca="1" si="170"/>
        <v>0</v>
      </c>
    </row>
    <row r="1178" spans="1:26" x14ac:dyDescent="0.3">
      <c r="A1178">
        <v>1305</v>
      </c>
      <c r="B1178" t="s">
        <v>8</v>
      </c>
      <c r="C1178" t="s">
        <v>9</v>
      </c>
      <c r="D1178" s="1">
        <v>0.11887731481481481</v>
      </c>
      <c r="E1178">
        <v>4</v>
      </c>
      <c r="F1178">
        <v>8</v>
      </c>
      <c r="G1178">
        <v>223</v>
      </c>
      <c r="H1178">
        <v>0</v>
      </c>
      <c r="I1178">
        <v>0</v>
      </c>
      <c r="J1178">
        <v>0.72095959595959591</v>
      </c>
      <c r="K1178">
        <v>0.52456109009323226</v>
      </c>
      <c r="L1178">
        <v>0.26277173913043478</v>
      </c>
      <c r="M1178">
        <f t="shared" si="162"/>
        <v>5</v>
      </c>
      <c r="N1178">
        <f t="shared" si="163"/>
        <v>956</v>
      </c>
      <c r="O1178">
        <f ca="1">AVERAGE(INDIRECT("K"&amp;N1178):K1178)</f>
        <v>0.55441411219535952</v>
      </c>
      <c r="P1178">
        <f ca="1">IF(ROW(P1178)-N1178&gt;10,VAR(INDIRECT("K"&amp;N1178):K1178),$K$6951/4)</f>
        <v>1.6555166638399651E-3</v>
      </c>
      <c r="Q1178">
        <f ca="1">(AVERAGE(INDIRECT("K"&amp;N1178):L1178)+AVERAGE(L1149:L1178))/2</f>
        <v>0.56569430717774671</v>
      </c>
      <c r="R1178">
        <f ca="1">IF(ROW(P1178)-N1178&gt;10,VAR(INDIRECT("K"&amp;N1178):L1178),$L$6951/4)</f>
        <v>2.12401255768607E-2</v>
      </c>
      <c r="S1178">
        <f t="shared" ca="1" si="164"/>
        <v>0.56540865829717168</v>
      </c>
      <c r="T1178">
        <f t="shared" ca="1" si="165"/>
        <v>6.7078752309665451E-2</v>
      </c>
      <c r="V1178">
        <f t="shared" si="166"/>
        <v>1</v>
      </c>
      <c r="W1178">
        <f t="shared" ca="1" si="167"/>
        <v>1</v>
      </c>
      <c r="X1178">
        <f t="shared" ca="1" si="168"/>
        <v>0</v>
      </c>
      <c r="Y1178">
        <f t="shared" ca="1" si="169"/>
        <v>0</v>
      </c>
      <c r="Z1178">
        <f t="shared" ca="1" si="170"/>
        <v>0</v>
      </c>
    </row>
    <row r="1179" spans="1:26" x14ac:dyDescent="0.3">
      <c r="A1179">
        <v>1305</v>
      </c>
      <c r="B1179" t="s">
        <v>8</v>
      </c>
      <c r="C1179" t="s">
        <v>9</v>
      </c>
      <c r="D1179" s="1">
        <v>0.11915509259259259</v>
      </c>
      <c r="E1179">
        <v>4</v>
      </c>
      <c r="F1179">
        <v>8</v>
      </c>
      <c r="G1179">
        <v>224</v>
      </c>
      <c r="H1179">
        <v>0</v>
      </c>
      <c r="I1179">
        <v>0</v>
      </c>
      <c r="J1179">
        <v>0.72095959595959591</v>
      </c>
      <c r="K1179">
        <v>0.52622529947338559</v>
      </c>
      <c r="L1179">
        <v>0.14419191919191918</v>
      </c>
      <c r="M1179">
        <f t="shared" si="162"/>
        <v>5</v>
      </c>
      <c r="N1179">
        <f t="shared" si="163"/>
        <v>956</v>
      </c>
      <c r="O1179">
        <f ca="1">AVERAGE(INDIRECT("K"&amp;N1179):K1179)</f>
        <v>0.55428826928142216</v>
      </c>
      <c r="P1179">
        <f ca="1">IF(ROW(P1179)-N1179&gt;10,VAR(INDIRECT("K"&amp;N1179):K1179),$K$6951/4)</f>
        <v>1.6516401846314497E-3</v>
      </c>
      <c r="Q1179">
        <f ca="1">(AVERAGE(INDIRECT("K"&amp;N1179):L1179)+AVERAGE(L1150:L1179))/2</f>
        <v>0.55845831242263877</v>
      </c>
      <c r="R1179">
        <f ca="1">IF(ROW(P1179)-N1179&gt;10,VAR(INDIRECT("K"&amp;N1179):L1179),$L$6951/4)</f>
        <v>2.1507958617559872E-2</v>
      </c>
      <c r="S1179">
        <f t="shared" ca="1" si="164"/>
        <v>0.55835423449116039</v>
      </c>
      <c r="T1179">
        <f t="shared" ca="1" si="165"/>
        <v>6.6229666697509751E-2</v>
      </c>
      <c r="V1179">
        <f t="shared" si="166"/>
        <v>1</v>
      </c>
      <c r="W1179">
        <f t="shared" ca="1" si="167"/>
        <v>1</v>
      </c>
      <c r="X1179">
        <f t="shared" ca="1" si="168"/>
        <v>0</v>
      </c>
      <c r="Y1179">
        <f t="shared" ca="1" si="169"/>
        <v>0</v>
      </c>
      <c r="Z1179">
        <f t="shared" ca="1" si="170"/>
        <v>0</v>
      </c>
    </row>
    <row r="1180" spans="1:26" x14ac:dyDescent="0.3">
      <c r="A1180">
        <v>1305</v>
      </c>
      <c r="B1180" t="s">
        <v>8</v>
      </c>
      <c r="C1180" t="s">
        <v>9</v>
      </c>
      <c r="D1180" s="1">
        <v>0.11938657407407408</v>
      </c>
      <c r="E1180">
        <v>4</v>
      </c>
      <c r="F1180">
        <v>8</v>
      </c>
      <c r="G1180">
        <v>225</v>
      </c>
      <c r="H1180">
        <v>0.5</v>
      </c>
      <c r="I1180">
        <v>0</v>
      </c>
      <c r="J1180">
        <v>0.72095959595959591</v>
      </c>
      <c r="K1180">
        <v>0.53111607492886459</v>
      </c>
      <c r="L1180">
        <v>0.14419191919191918</v>
      </c>
      <c r="M1180">
        <f t="shared" si="162"/>
        <v>5</v>
      </c>
      <c r="N1180">
        <f t="shared" si="163"/>
        <v>956</v>
      </c>
      <c r="O1180">
        <f ca="1">AVERAGE(INDIRECT("K"&amp;N1180):K1180)</f>
        <v>0.55418528175096637</v>
      </c>
      <c r="P1180">
        <f ca="1">IF(ROW(P1180)-N1180&gt;10,VAR(INDIRECT("K"&amp;N1180):K1180),$K$6951/4)</f>
        <v>1.6466532380216708E-3</v>
      </c>
      <c r="Q1180">
        <f ca="1">(AVERAGE(INDIRECT("K"&amp;N1180):L1180)+AVERAGE(L1151:L1180))/2</f>
        <v>0.55317639654462925</v>
      </c>
      <c r="R1180">
        <f ca="1">IF(ROW(P1180)-N1180&gt;10,VAR(INDIRECT("K"&amp;N1180):L1180),$L$6951/4)</f>
        <v>2.1771282919398758E-2</v>
      </c>
      <c r="S1180">
        <f t="shared" ca="1" si="164"/>
        <v>0.55320120645558091</v>
      </c>
      <c r="T1180">
        <f t="shared" ca="1" si="165"/>
        <v>6.5371573508850034E-2</v>
      </c>
      <c r="V1180">
        <f t="shared" si="166"/>
        <v>1</v>
      </c>
      <c r="W1180">
        <f t="shared" ca="1" si="167"/>
        <v>1</v>
      </c>
      <c r="X1180">
        <f t="shared" ca="1" si="168"/>
        <v>0</v>
      </c>
      <c r="Y1180">
        <f t="shared" ca="1" si="169"/>
        <v>0</v>
      </c>
      <c r="Z1180">
        <f t="shared" ca="1" si="170"/>
        <v>0</v>
      </c>
    </row>
    <row r="1181" spans="1:26" x14ac:dyDescent="0.3">
      <c r="A1181">
        <v>1305</v>
      </c>
      <c r="B1181" t="s">
        <v>8</v>
      </c>
      <c r="C1181" t="s">
        <v>9</v>
      </c>
      <c r="D1181" s="1">
        <v>0.1196875</v>
      </c>
      <c r="E1181">
        <v>4</v>
      </c>
      <c r="F1181">
        <v>8</v>
      </c>
      <c r="G1181">
        <v>226</v>
      </c>
      <c r="H1181">
        <v>0.7</v>
      </c>
      <c r="I1181">
        <v>0</v>
      </c>
      <c r="J1181">
        <v>0.72095959595959591</v>
      </c>
      <c r="K1181">
        <v>0.54043329357411163</v>
      </c>
      <c r="L1181">
        <v>0.49419191919191918</v>
      </c>
      <c r="M1181">
        <f t="shared" si="162"/>
        <v>5</v>
      </c>
      <c r="N1181">
        <f t="shared" si="163"/>
        <v>956</v>
      </c>
      <c r="O1181">
        <f ca="1">AVERAGE(INDIRECT("K"&amp;N1181):K1181)</f>
        <v>0.55412443224575902</v>
      </c>
      <c r="P1181">
        <f ca="1">IF(ROW(P1181)-N1181&gt;10,VAR(INDIRECT("K"&amp;N1181):K1181),$K$6951/4)</f>
        <v>1.6401715808621979E-3</v>
      </c>
      <c r="Q1181">
        <f ca="1">(AVERAGE(INDIRECT("K"&amp;N1181):L1181)+AVERAGE(L1152:L1181))/2</f>
        <v>0.55190716296923203</v>
      </c>
      <c r="R1181">
        <f ca="1">IF(ROW(P1181)-N1181&gt;10,VAR(INDIRECT("K"&amp;N1181):L1181),$L$6951/4)</f>
        <v>2.1680498547322638E-2</v>
      </c>
      <c r="S1181">
        <f t="shared" ca="1" si="164"/>
        <v>0.55196170122848587</v>
      </c>
      <c r="T1181">
        <f t="shared" ca="1" si="165"/>
        <v>6.5384754215470631E-2</v>
      </c>
      <c r="V1181">
        <f t="shared" si="166"/>
        <v>1</v>
      </c>
      <c r="W1181">
        <f t="shared" ca="1" si="167"/>
        <v>1</v>
      </c>
      <c r="X1181">
        <f t="shared" ca="1" si="168"/>
        <v>0</v>
      </c>
      <c r="Y1181">
        <f t="shared" ca="1" si="169"/>
        <v>0</v>
      </c>
      <c r="Z1181">
        <f t="shared" ca="1" si="170"/>
        <v>0</v>
      </c>
    </row>
    <row r="1182" spans="1:26" x14ac:dyDescent="0.3">
      <c r="A1182">
        <v>1305</v>
      </c>
      <c r="B1182" t="s">
        <v>8</v>
      </c>
      <c r="C1182" t="s">
        <v>9</v>
      </c>
      <c r="D1182" s="1">
        <v>0.12001157407407408</v>
      </c>
      <c r="E1182">
        <v>4</v>
      </c>
      <c r="F1182">
        <v>8</v>
      </c>
      <c r="G1182">
        <v>227</v>
      </c>
      <c r="H1182">
        <v>0.46666666666666662</v>
      </c>
      <c r="I1182">
        <v>0</v>
      </c>
      <c r="J1182">
        <v>0.72095959595959591</v>
      </c>
      <c r="K1182">
        <v>0.54872893743203122</v>
      </c>
      <c r="L1182">
        <v>0.63419191919191908</v>
      </c>
      <c r="M1182">
        <f t="shared" si="162"/>
        <v>5</v>
      </c>
      <c r="N1182">
        <f t="shared" si="163"/>
        <v>956</v>
      </c>
      <c r="O1182">
        <f ca="1">AVERAGE(INDIRECT("K"&amp;N1182):K1182)</f>
        <v>0.55410066354613907</v>
      </c>
      <c r="P1182">
        <f ca="1">IF(ROW(P1182)-N1182&gt;10,VAR(INDIRECT("K"&amp;N1182):K1182),$K$6951/4)</f>
        <v>1.6330424283822289E-3</v>
      </c>
      <c r="Q1182">
        <f ca="1">(AVERAGE(INDIRECT("K"&amp;N1182):L1182)+AVERAGE(L1153:L1182))/2</f>
        <v>0.55466290197278512</v>
      </c>
      <c r="R1182">
        <f ca="1">IF(ROW(P1182)-N1182&gt;10,VAR(INDIRECT("K"&amp;N1182):L1182),$L$6951/4)</f>
        <v>2.1602366741997198E-2</v>
      </c>
      <c r="S1182">
        <f t="shared" ca="1" si="164"/>
        <v>0.55464908262850166</v>
      </c>
      <c r="T1182">
        <f t="shared" ca="1" si="165"/>
        <v>6.5342862180821526E-2</v>
      </c>
      <c r="V1182">
        <f t="shared" si="166"/>
        <v>1</v>
      </c>
      <c r="W1182">
        <f t="shared" ca="1" si="167"/>
        <v>1</v>
      </c>
      <c r="X1182">
        <f t="shared" ca="1" si="168"/>
        <v>0</v>
      </c>
      <c r="Y1182">
        <f t="shared" ca="1" si="169"/>
        <v>0</v>
      </c>
      <c r="Z1182">
        <f t="shared" ca="1" si="170"/>
        <v>0</v>
      </c>
    </row>
    <row r="1183" spans="1:26" x14ac:dyDescent="0.3">
      <c r="A1183">
        <v>1305</v>
      </c>
      <c r="B1183" t="s">
        <v>8</v>
      </c>
      <c r="C1183" t="s">
        <v>9</v>
      </c>
      <c r="D1183" s="1">
        <v>0.12042824074074074</v>
      </c>
      <c r="E1183">
        <v>4</v>
      </c>
      <c r="F1183">
        <v>8</v>
      </c>
      <c r="G1183">
        <v>228</v>
      </c>
      <c r="H1183">
        <v>0.61904761904761896</v>
      </c>
      <c r="I1183">
        <v>0</v>
      </c>
      <c r="J1183">
        <v>0.72095959595959591</v>
      </c>
      <c r="K1183">
        <v>0.55731521227480163</v>
      </c>
      <c r="L1183">
        <v>0.47085858585858575</v>
      </c>
      <c r="M1183">
        <f t="shared" si="162"/>
        <v>5</v>
      </c>
      <c r="N1183">
        <f t="shared" si="163"/>
        <v>956</v>
      </c>
      <c r="O1183">
        <f ca="1">AVERAGE(INDIRECT("K"&amp;N1183):K1183)</f>
        <v>0.55411476244407176</v>
      </c>
      <c r="P1183">
        <f ca="1">IF(ROW(P1183)-N1183&gt;10,VAR(INDIRECT("K"&amp;N1183):K1183),$K$6951/4)</f>
        <v>1.6258937304683624E-3</v>
      </c>
      <c r="Q1183">
        <f ca="1">(AVERAGE(INDIRECT("K"&amp;N1183):L1183)+AVERAGE(L1154:L1183))/2</f>
        <v>0.5529517664110799</v>
      </c>
      <c r="R1183">
        <f ca="1">IF(ROW(P1183)-N1183&gt;10,VAR(INDIRECT("K"&amp;N1183):L1183),$L$6951/4)</f>
        <v>2.1519837806625326E-2</v>
      </c>
      <c r="S1183">
        <f t="shared" ca="1" si="164"/>
        <v>0.55298033627322951</v>
      </c>
      <c r="T1183">
        <f t="shared" ca="1" si="165"/>
        <v>6.5311450203147353E-2</v>
      </c>
      <c r="V1183">
        <f t="shared" si="166"/>
        <v>1</v>
      </c>
      <c r="W1183">
        <f t="shared" ca="1" si="167"/>
        <v>1</v>
      </c>
      <c r="X1183">
        <f t="shared" ca="1" si="168"/>
        <v>0</v>
      </c>
      <c r="Y1183">
        <f t="shared" ca="1" si="169"/>
        <v>0</v>
      </c>
      <c r="Z1183">
        <f t="shared" ca="1" si="170"/>
        <v>0</v>
      </c>
    </row>
    <row r="1184" spans="1:26" x14ac:dyDescent="0.3">
      <c r="A1184">
        <v>1305</v>
      </c>
      <c r="B1184" t="s">
        <v>8</v>
      </c>
      <c r="C1184" t="s">
        <v>9</v>
      </c>
      <c r="D1184" s="1">
        <v>0.12067129629629629</v>
      </c>
      <c r="E1184">
        <v>4</v>
      </c>
      <c r="F1184">
        <v>8</v>
      </c>
      <c r="G1184">
        <v>229</v>
      </c>
      <c r="H1184">
        <v>0.7142857142857143</v>
      </c>
      <c r="I1184">
        <v>0</v>
      </c>
      <c r="J1184">
        <v>0.72095959595959591</v>
      </c>
      <c r="K1184">
        <v>0.56744868015145</v>
      </c>
      <c r="L1184">
        <v>0.57752525252525244</v>
      </c>
      <c r="M1184">
        <f t="shared" si="162"/>
        <v>5</v>
      </c>
      <c r="N1184">
        <f t="shared" si="163"/>
        <v>956</v>
      </c>
      <c r="O1184">
        <f ca="1">AVERAGE(INDIRECT("K"&amp;N1184):K1184)</f>
        <v>0.55417298915895119</v>
      </c>
      <c r="P1184">
        <f ca="1">IF(ROW(P1184)-N1184&gt;10,VAR(INDIRECT("K"&amp;N1184):K1184),$K$6951/4)</f>
        <v>1.6195390078400053E-3</v>
      </c>
      <c r="Q1184">
        <f ca="1">(AVERAGE(INDIRECT("K"&amp;N1184):L1184)+AVERAGE(L1155:L1184))/2</f>
        <v>0.55204466205684199</v>
      </c>
      <c r="R1184">
        <f ca="1">IF(ROW(P1184)-N1184&gt;10,VAR(INDIRECT("K"&amp;N1184):L1184),$L$6951/4)</f>
        <v>2.1429067953244452E-2</v>
      </c>
      <c r="S1184">
        <f t="shared" ca="1" si="164"/>
        <v>0.5520969618461099</v>
      </c>
      <c r="T1184">
        <f t="shared" ca="1" si="165"/>
        <v>6.5328897732993829E-2</v>
      </c>
      <c r="V1184">
        <f t="shared" si="166"/>
        <v>1</v>
      </c>
      <c r="W1184">
        <f t="shared" ca="1" si="167"/>
        <v>1</v>
      </c>
      <c r="X1184">
        <f t="shared" ca="1" si="168"/>
        <v>0</v>
      </c>
      <c r="Y1184">
        <f t="shared" ca="1" si="169"/>
        <v>0</v>
      </c>
      <c r="Z1184">
        <f t="shared" ca="1" si="170"/>
        <v>0</v>
      </c>
    </row>
    <row r="1185" spans="1:26" x14ac:dyDescent="0.3">
      <c r="A1185">
        <v>1305</v>
      </c>
      <c r="B1185" t="s">
        <v>8</v>
      </c>
      <c r="C1185" t="s">
        <v>9</v>
      </c>
      <c r="D1185" s="1">
        <v>0.12100694444444444</v>
      </c>
      <c r="E1185">
        <v>4</v>
      </c>
      <c r="F1185">
        <v>8</v>
      </c>
      <c r="G1185">
        <v>230</v>
      </c>
      <c r="H1185">
        <v>0.77777777777777779</v>
      </c>
      <c r="I1185">
        <v>0</v>
      </c>
      <c r="J1185">
        <v>0.72095959595959591</v>
      </c>
      <c r="K1185">
        <v>0.57844833525278527</v>
      </c>
      <c r="L1185">
        <v>0.6441919191919192</v>
      </c>
      <c r="M1185">
        <f t="shared" si="162"/>
        <v>5</v>
      </c>
      <c r="N1185">
        <f t="shared" si="163"/>
        <v>956</v>
      </c>
      <c r="O1185">
        <f ca="1">AVERAGE(INDIRECT("K"&amp;N1185):K1185)</f>
        <v>0.55427853414196782</v>
      </c>
      <c r="P1185">
        <f ca="1">IF(ROW(P1185)-N1185&gt;10,VAR(INDIRECT("K"&amp;N1185):K1185),$K$6951/4)</f>
        <v>1.6150289260895422E-3</v>
      </c>
      <c r="Q1185">
        <f ca="1">(AVERAGE(INDIRECT("K"&amp;N1185):L1185)+AVERAGE(L1156:L1185))/2</f>
        <v>0.55153121960243867</v>
      </c>
      <c r="R1185">
        <f ca="1">IF(ROW(P1185)-N1185&gt;10,VAR(INDIRECT("K"&amp;N1185):L1185),$L$6951/4)</f>
        <v>2.135942970046412E-2</v>
      </c>
      <c r="S1185">
        <f t="shared" ca="1" si="164"/>
        <v>0.55159876060331414</v>
      </c>
      <c r="T1185">
        <f t="shared" ca="1" si="165"/>
        <v>6.5355085204550883E-2</v>
      </c>
      <c r="V1185">
        <f t="shared" si="166"/>
        <v>1</v>
      </c>
      <c r="W1185">
        <f t="shared" ca="1" si="167"/>
        <v>1</v>
      </c>
      <c r="X1185">
        <f t="shared" ca="1" si="168"/>
        <v>0</v>
      </c>
      <c r="Y1185">
        <f t="shared" ca="1" si="169"/>
        <v>0</v>
      </c>
      <c r="Z1185">
        <f t="shared" ca="1" si="170"/>
        <v>0</v>
      </c>
    </row>
    <row r="1186" spans="1:26" x14ac:dyDescent="0.3">
      <c r="A1186">
        <v>1305</v>
      </c>
      <c r="B1186" t="s">
        <v>8</v>
      </c>
      <c r="C1186" t="s">
        <v>9</v>
      </c>
      <c r="D1186" s="1">
        <v>0.12148148148148148</v>
      </c>
      <c r="E1186">
        <v>4</v>
      </c>
      <c r="F1186">
        <v>9</v>
      </c>
      <c r="G1186">
        <v>231</v>
      </c>
      <c r="H1186">
        <v>1</v>
      </c>
      <c r="I1186">
        <v>0.7734375</v>
      </c>
      <c r="J1186">
        <v>0.97892720306513403</v>
      </c>
      <c r="K1186">
        <v>0.58847328762315887</v>
      </c>
      <c r="L1186">
        <v>0.6886363636363636</v>
      </c>
      <c r="M1186">
        <f t="shared" si="162"/>
        <v>5</v>
      </c>
      <c r="N1186">
        <f t="shared" si="163"/>
        <v>956</v>
      </c>
      <c r="O1186">
        <f ca="1">AVERAGE(INDIRECT("K"&amp;N1186):K1186)</f>
        <v>0.55442656337781715</v>
      </c>
      <c r="P1186">
        <f ca="1">IF(ROW(P1186)-N1186&gt;10,VAR(INDIRECT("K"&amp;N1186):K1186),$K$6951/4)</f>
        <v>1.6130688844213782E-3</v>
      </c>
      <c r="Q1186">
        <f ca="1">(AVERAGE(INDIRECT("K"&amp;N1186):L1186)+AVERAGE(L1157:L1186))/2</f>
        <v>0.54808951150420393</v>
      </c>
      <c r="R1186">
        <f ca="1">IF(ROW(P1186)-N1186&gt;10,VAR(INDIRECT("K"&amp;N1186):L1186),$L$6951/4)</f>
        <v>2.1315143024111933E-2</v>
      </c>
      <c r="S1186">
        <f t="shared" ca="1" si="164"/>
        <v>0.54824543486295807</v>
      </c>
      <c r="T1186">
        <f t="shared" ca="1" si="165"/>
        <v>6.5403470082974924E-2</v>
      </c>
      <c r="V1186">
        <f t="shared" si="166"/>
        <v>1</v>
      </c>
      <c r="W1186">
        <f t="shared" ca="1" si="167"/>
        <v>1</v>
      </c>
      <c r="X1186">
        <f t="shared" ca="1" si="168"/>
        <v>0</v>
      </c>
      <c r="Y1186">
        <f t="shared" ca="1" si="169"/>
        <v>0</v>
      </c>
      <c r="Z1186">
        <f t="shared" ca="1" si="170"/>
        <v>0</v>
      </c>
    </row>
    <row r="1187" spans="1:26" x14ac:dyDescent="0.3">
      <c r="A1187">
        <v>1305</v>
      </c>
      <c r="B1187" t="s">
        <v>8</v>
      </c>
      <c r="C1187" t="s">
        <v>9</v>
      </c>
      <c r="D1187" s="1">
        <v>0.12196759259259259</v>
      </c>
      <c r="E1187">
        <v>4</v>
      </c>
      <c r="F1187">
        <v>9</v>
      </c>
      <c r="G1187">
        <v>232</v>
      </c>
      <c r="H1187">
        <v>1</v>
      </c>
      <c r="I1187">
        <v>0.7734375</v>
      </c>
      <c r="J1187">
        <v>0.97892720306513403</v>
      </c>
      <c r="K1187">
        <v>0.5914304314789659</v>
      </c>
      <c r="L1187">
        <v>0.97312919061302683</v>
      </c>
      <c r="M1187">
        <f t="shared" si="162"/>
        <v>5</v>
      </c>
      <c r="N1187">
        <f t="shared" si="163"/>
        <v>956</v>
      </c>
      <c r="O1187">
        <f ca="1">AVERAGE(INDIRECT("K"&amp;N1187):K1187)</f>
        <v>0.55458606280928757</v>
      </c>
      <c r="P1187">
        <f ca="1">IF(ROW(P1187)-N1187&gt;10,VAR(INDIRECT("K"&amp;N1187):K1187),$K$6951/4)</f>
        <v>1.6119879981620763E-3</v>
      </c>
      <c r="Q1187">
        <f ca="1">(AVERAGE(INDIRECT("K"&amp;N1187):L1187)+AVERAGE(L1158:L1187))/2</f>
        <v>0.54969736412817127</v>
      </c>
      <c r="R1187">
        <f ca="1">IF(ROW(P1187)-N1187&gt;10,VAR(INDIRECT("K"&amp;N1187):L1187),$L$6951/4)</f>
        <v>2.162095674862417E-2</v>
      </c>
      <c r="S1187">
        <f t="shared" ca="1" si="164"/>
        <v>0.54981591306244149</v>
      </c>
      <c r="T1187">
        <f t="shared" ca="1" si="165"/>
        <v>6.4569614397387398E-2</v>
      </c>
      <c r="V1187">
        <f t="shared" si="166"/>
        <v>1</v>
      </c>
      <c r="W1187">
        <f t="shared" ca="1" si="167"/>
        <v>1</v>
      </c>
      <c r="X1187">
        <f t="shared" ca="1" si="168"/>
        <v>0</v>
      </c>
      <c r="Y1187">
        <f t="shared" ca="1" si="169"/>
        <v>0</v>
      </c>
      <c r="Z1187">
        <f t="shared" ca="1" si="170"/>
        <v>0</v>
      </c>
    </row>
    <row r="1188" spans="1:26" x14ac:dyDescent="0.3">
      <c r="A1188">
        <v>1305</v>
      </c>
      <c r="B1188" t="s">
        <v>8</v>
      </c>
      <c r="C1188" t="s">
        <v>9</v>
      </c>
      <c r="D1188" s="1">
        <v>0.12231481481481482</v>
      </c>
      <c r="E1188">
        <v>4</v>
      </c>
      <c r="F1188">
        <v>9</v>
      </c>
      <c r="G1188">
        <v>233</v>
      </c>
      <c r="H1188">
        <v>0.5</v>
      </c>
      <c r="I1188">
        <v>0.7734375</v>
      </c>
      <c r="J1188">
        <v>0.97892720306513403</v>
      </c>
      <c r="K1188">
        <v>0.58624014607826136</v>
      </c>
      <c r="L1188">
        <v>0.97312919061302683</v>
      </c>
      <c r="M1188">
        <f t="shared" si="162"/>
        <v>5</v>
      </c>
      <c r="N1188">
        <f t="shared" si="163"/>
        <v>956</v>
      </c>
      <c r="O1188">
        <f ca="1">AVERAGE(INDIRECT("K"&amp;N1188):K1188)</f>
        <v>0.55472191724391839</v>
      </c>
      <c r="P1188">
        <f ca="1">IF(ROW(P1188)-N1188&gt;10,VAR(INDIRECT("K"&amp;N1188):K1188),$K$6951/4)</f>
        <v>1.6093401216183295E-3</v>
      </c>
      <c r="Q1188">
        <f ca="1">(AVERAGE(INDIRECT("K"&amp;N1188):L1188)+AVERAGE(L1159:L1188))/2</f>
        <v>0.55129527282640567</v>
      </c>
      <c r="R1188">
        <f ca="1">IF(ROW(P1188)-N1188&gt;10,VAR(INDIRECT("K"&amp;N1188):L1188),$L$6951/4)</f>
        <v>2.1921168085972206E-2</v>
      </c>
      <c r="S1188">
        <f t="shared" ca="1" si="164"/>
        <v>0.55137712533529726</v>
      </c>
      <c r="T1188">
        <f t="shared" ca="1" si="165"/>
        <v>6.3716060584835268E-2</v>
      </c>
      <c r="V1188">
        <f t="shared" si="166"/>
        <v>1</v>
      </c>
      <c r="W1188">
        <f t="shared" ca="1" si="167"/>
        <v>1</v>
      </c>
      <c r="X1188">
        <f t="shared" ca="1" si="168"/>
        <v>0</v>
      </c>
      <c r="Y1188">
        <f t="shared" ca="1" si="169"/>
        <v>0</v>
      </c>
      <c r="Z1188">
        <f t="shared" ca="1" si="170"/>
        <v>0</v>
      </c>
    </row>
    <row r="1189" spans="1:26" x14ac:dyDescent="0.3">
      <c r="A1189">
        <v>1305</v>
      </c>
      <c r="B1189" t="s">
        <v>8</v>
      </c>
      <c r="C1189" t="s">
        <v>9</v>
      </c>
      <c r="D1189" s="1">
        <v>0.12259259259259259</v>
      </c>
      <c r="E1189">
        <v>4</v>
      </c>
      <c r="F1189">
        <v>9</v>
      </c>
      <c r="G1189">
        <v>234</v>
      </c>
      <c r="H1189">
        <v>0.7</v>
      </c>
      <c r="I1189">
        <v>0.7734375</v>
      </c>
      <c r="J1189">
        <v>0.97892720306513403</v>
      </c>
      <c r="K1189">
        <v>0.58078325323176738</v>
      </c>
      <c r="L1189">
        <v>0.62312919061302674</v>
      </c>
      <c r="M1189">
        <f t="shared" si="162"/>
        <v>5</v>
      </c>
      <c r="N1189">
        <f t="shared" si="163"/>
        <v>956</v>
      </c>
      <c r="O1189">
        <f ca="1">AVERAGE(INDIRECT("K"&amp;N1189):K1189)</f>
        <v>0.5548332904746357</v>
      </c>
      <c r="P1189">
        <f ca="1">IF(ROW(P1189)-N1189&gt;10,VAR(INDIRECT("K"&amp;N1189):K1189),$K$6951/4)</f>
        <v>1.6053356176555283E-3</v>
      </c>
      <c r="Q1189">
        <f ca="1">(AVERAGE(INDIRECT("K"&amp;N1189):L1189)+AVERAGE(L1160:L1189))/2</f>
        <v>0.55134248195752189</v>
      </c>
      <c r="R1189">
        <f ca="1">IF(ROW(P1189)-N1189&gt;10,VAR(INDIRECT("K"&amp;N1189):L1189),$L$6951/4)</f>
        <v>2.1841711143527492E-2</v>
      </c>
      <c r="S1189">
        <f t="shared" ca="1" si="164"/>
        <v>0.55142595998659572</v>
      </c>
      <c r="T1189">
        <f t="shared" ca="1" si="165"/>
        <v>6.377877913632142E-2</v>
      </c>
      <c r="V1189">
        <f t="shared" si="166"/>
        <v>1</v>
      </c>
      <c r="W1189">
        <f t="shared" ca="1" si="167"/>
        <v>1</v>
      </c>
      <c r="X1189">
        <f t="shared" ca="1" si="168"/>
        <v>0</v>
      </c>
      <c r="Y1189">
        <f t="shared" ca="1" si="169"/>
        <v>0</v>
      </c>
      <c r="Z1189">
        <f t="shared" ca="1" si="170"/>
        <v>0</v>
      </c>
    </row>
    <row r="1190" spans="1:26" x14ac:dyDescent="0.3">
      <c r="A1190">
        <v>1305</v>
      </c>
      <c r="B1190" t="s">
        <v>8</v>
      </c>
      <c r="C1190" t="s">
        <v>9</v>
      </c>
      <c r="D1190" s="1">
        <v>0.12299768518518518</v>
      </c>
      <c r="E1190">
        <v>4</v>
      </c>
      <c r="F1190">
        <v>9</v>
      </c>
      <c r="G1190">
        <v>235</v>
      </c>
      <c r="H1190">
        <v>0.46666666666666662</v>
      </c>
      <c r="I1190">
        <v>0.7734375</v>
      </c>
      <c r="J1190">
        <v>0.97892720306513403</v>
      </c>
      <c r="K1190">
        <v>0.57524001685089798</v>
      </c>
      <c r="L1190">
        <v>0.76312919061302675</v>
      </c>
      <c r="M1190">
        <f t="shared" si="162"/>
        <v>5</v>
      </c>
      <c r="N1190">
        <f t="shared" si="163"/>
        <v>956</v>
      </c>
      <c r="O1190">
        <f ca="1">AVERAGE(INDIRECT("K"&amp;N1190):K1190)</f>
        <v>0.55492012760815168</v>
      </c>
      <c r="P1190">
        <f ca="1">IF(ROW(P1190)-N1190&gt;10,VAR(INDIRECT("K"&amp;N1190):K1190),$K$6951/4)</f>
        <v>1.6002472706560286E-3</v>
      </c>
      <c r="Q1190">
        <f ca="1">(AVERAGE(INDIRECT("K"&amp;N1190):L1190)+AVERAGE(L1161:L1190))/2</f>
        <v>0.55230952325455029</v>
      </c>
      <c r="R1190">
        <f ca="1">IF(ROW(P1190)-N1190&gt;10,VAR(INDIRECT("K"&amp;N1190):L1190),$L$6951/4)</f>
        <v>2.1848525547562989E-2</v>
      </c>
      <c r="S1190">
        <f t="shared" ca="1" si="164"/>
        <v>0.55237174026594649</v>
      </c>
      <c r="T1190">
        <f t="shared" ca="1" si="165"/>
        <v>6.358709593754916E-2</v>
      </c>
      <c r="V1190">
        <f t="shared" si="166"/>
        <v>1</v>
      </c>
      <c r="W1190">
        <f t="shared" ca="1" si="167"/>
        <v>1</v>
      </c>
      <c r="X1190">
        <f t="shared" ca="1" si="168"/>
        <v>0</v>
      </c>
      <c r="Y1190">
        <f t="shared" ca="1" si="169"/>
        <v>0</v>
      </c>
      <c r="Z1190">
        <f t="shared" ca="1" si="170"/>
        <v>0</v>
      </c>
    </row>
    <row r="1191" spans="1:26" x14ac:dyDescent="0.3">
      <c r="A1191">
        <v>1305</v>
      </c>
      <c r="B1191" t="s">
        <v>8</v>
      </c>
      <c r="C1191" t="s">
        <v>9</v>
      </c>
      <c r="D1191" s="1">
        <v>0.12358796296296297</v>
      </c>
      <c r="E1191">
        <v>4</v>
      </c>
      <c r="F1191">
        <v>9</v>
      </c>
      <c r="G1191">
        <v>236</v>
      </c>
      <c r="H1191">
        <v>0.33333333333333337</v>
      </c>
      <c r="I1191">
        <v>0.7734375</v>
      </c>
      <c r="J1191">
        <v>0.97892720306513403</v>
      </c>
      <c r="K1191">
        <v>0.5691521395360708</v>
      </c>
      <c r="L1191">
        <v>0.59979585727969342</v>
      </c>
      <c r="M1191">
        <f t="shared" si="162"/>
        <v>5</v>
      </c>
      <c r="N1191">
        <f t="shared" si="163"/>
        <v>956</v>
      </c>
      <c r="O1191">
        <f ca="1">AVERAGE(INDIRECT("K"&amp;N1191):K1191)</f>
        <v>0.55498043274343956</v>
      </c>
      <c r="P1191">
        <f ca="1">IF(ROW(P1191)-N1191&gt;10,VAR(INDIRECT("K"&amp;N1191):K1191),$K$6951/4)</f>
        <v>1.5942959712069039E-3</v>
      </c>
      <c r="Q1191">
        <f ca="1">(AVERAGE(INDIRECT("K"&amp;N1191):L1191)+AVERAGE(L1162:L1191))/2</f>
        <v>0.54839349080162703</v>
      </c>
      <c r="R1191">
        <f ca="1">IF(ROW(P1191)-N1191&gt;10,VAR(INDIRECT("K"&amp;N1191):L1191),$L$6951/4)</f>
        <v>2.1762203103076982E-2</v>
      </c>
      <c r="S1191">
        <f t="shared" ca="1" si="164"/>
        <v>0.54855050923545923</v>
      </c>
      <c r="T1191">
        <f t="shared" ca="1" si="165"/>
        <v>6.3599882709496944E-2</v>
      </c>
      <c r="V1191">
        <f t="shared" si="166"/>
        <v>1</v>
      </c>
      <c r="W1191">
        <f t="shared" ca="1" si="167"/>
        <v>1</v>
      </c>
      <c r="X1191">
        <f t="shared" ca="1" si="168"/>
        <v>0</v>
      </c>
      <c r="Y1191">
        <f t="shared" ca="1" si="169"/>
        <v>0</v>
      </c>
      <c r="Z1191">
        <f t="shared" ca="1" si="170"/>
        <v>0</v>
      </c>
    </row>
    <row r="1192" spans="1:26" x14ac:dyDescent="0.3">
      <c r="A1192">
        <v>1305</v>
      </c>
      <c r="B1192" t="s">
        <v>8</v>
      </c>
      <c r="C1192" t="s">
        <v>9</v>
      </c>
      <c r="D1192" s="1">
        <v>0.12395833333333334</v>
      </c>
      <c r="E1192">
        <v>4</v>
      </c>
      <c r="F1192">
        <v>9</v>
      </c>
      <c r="G1192">
        <v>237</v>
      </c>
      <c r="H1192">
        <v>0.25</v>
      </c>
      <c r="I1192">
        <v>0.7734375</v>
      </c>
      <c r="J1192">
        <v>0.97892720306513403</v>
      </c>
      <c r="K1192">
        <v>0.5625165851233469</v>
      </c>
      <c r="L1192">
        <v>0.50646252394636015</v>
      </c>
      <c r="M1192">
        <f t="shared" si="162"/>
        <v>5</v>
      </c>
      <c r="N1192">
        <f t="shared" si="163"/>
        <v>956</v>
      </c>
      <c r="O1192">
        <f ca="1">AVERAGE(INDIRECT("K"&amp;N1192):K1192)</f>
        <v>0.55501223085474716</v>
      </c>
      <c r="P1192">
        <f ca="1">IF(ROW(P1192)-N1192&gt;10,VAR(INDIRECT("K"&amp;N1192):K1192),$K$6951/4)</f>
        <v>1.5877801152156931E-3</v>
      </c>
      <c r="Q1192">
        <f ca="1">(AVERAGE(INDIRECT("K"&amp;N1192):L1192)+AVERAGE(L1163:L1192))/2</f>
        <v>0.54087136371426303</v>
      </c>
      <c r="R1192">
        <f ca="1">IF(ROW(P1192)-N1192&gt;10,VAR(INDIRECT("K"&amp;N1192):L1192),$L$6951/4)</f>
        <v>2.1674357654457369E-2</v>
      </c>
      <c r="S1192">
        <f t="shared" ca="1" si="164"/>
        <v>0.5412084347262659</v>
      </c>
      <c r="T1192">
        <f t="shared" ca="1" si="165"/>
        <v>6.3597105086321284E-2</v>
      </c>
      <c r="V1192">
        <f t="shared" si="166"/>
        <v>1</v>
      </c>
      <c r="W1192">
        <f t="shared" ca="1" si="167"/>
        <v>1</v>
      </c>
      <c r="X1192">
        <f t="shared" ca="1" si="168"/>
        <v>0</v>
      </c>
      <c r="Y1192">
        <f t="shared" ca="1" si="169"/>
        <v>0</v>
      </c>
      <c r="Z1192">
        <f t="shared" ca="1" si="170"/>
        <v>0</v>
      </c>
    </row>
    <row r="1193" spans="1:26" x14ac:dyDescent="0.3">
      <c r="A1193">
        <v>1305</v>
      </c>
      <c r="B1193" t="s">
        <v>8</v>
      </c>
      <c r="C1193" t="s">
        <v>9</v>
      </c>
      <c r="D1193" s="1">
        <v>0.12442129629629629</v>
      </c>
      <c r="E1193">
        <v>4</v>
      </c>
      <c r="F1193">
        <v>9</v>
      </c>
      <c r="G1193">
        <v>238</v>
      </c>
      <c r="H1193">
        <v>0.41666666666666669</v>
      </c>
      <c r="I1193">
        <v>0.7734375</v>
      </c>
      <c r="J1193">
        <v>0.97892720306513403</v>
      </c>
      <c r="K1193">
        <v>0.55470961930728291</v>
      </c>
      <c r="L1193">
        <v>0.44812919061302681</v>
      </c>
      <c r="M1193">
        <f t="shared" si="162"/>
        <v>5</v>
      </c>
      <c r="N1193">
        <f t="shared" si="163"/>
        <v>956</v>
      </c>
      <c r="O1193">
        <f ca="1">AVERAGE(INDIRECT("K"&amp;N1193):K1193)</f>
        <v>0.55501095937765699</v>
      </c>
      <c r="P1193">
        <f ca="1">IF(ROW(P1193)-N1193&gt;10,VAR(INDIRECT("K"&amp;N1193):K1193),$K$6951/4)</f>
        <v>1.5810810058223131E-3</v>
      </c>
      <c r="Q1193">
        <f ca="1">(AVERAGE(INDIRECT("K"&amp;N1193):L1193)+AVERAGE(L1164:L1193))/2</f>
        <v>0.53814112466261355</v>
      </c>
      <c r="R1193">
        <f ca="1">IF(ROW(P1193)-N1193&gt;10,VAR(INDIRECT("K"&amp;N1193):L1193),$L$6951/4)</f>
        <v>2.1604405750592234E-2</v>
      </c>
      <c r="S1193">
        <f t="shared" ca="1" si="164"/>
        <v>0.47854285456923645</v>
      </c>
      <c r="T1193">
        <f t="shared" ca="1" si="165"/>
        <v>6.3542458016622214E-2</v>
      </c>
      <c r="V1193">
        <f t="shared" si="166"/>
        <v>1</v>
      </c>
      <c r="W1193">
        <f t="shared" ca="1" si="167"/>
        <v>0</v>
      </c>
      <c r="X1193">
        <f t="shared" ca="1" si="168"/>
        <v>0</v>
      </c>
      <c r="Y1193">
        <f t="shared" ca="1" si="169"/>
        <v>1</v>
      </c>
      <c r="Z1193">
        <f t="shared" ca="1" si="170"/>
        <v>0</v>
      </c>
    </row>
    <row r="1194" spans="1:26" x14ac:dyDescent="0.3">
      <c r="A1194">
        <v>1305</v>
      </c>
      <c r="B1194" t="s">
        <v>8</v>
      </c>
      <c r="C1194" t="s">
        <v>9</v>
      </c>
      <c r="D1194" s="1">
        <v>0.12489583333333333</v>
      </c>
      <c r="E1194">
        <v>4</v>
      </c>
      <c r="F1194">
        <v>9</v>
      </c>
      <c r="G1194">
        <v>239</v>
      </c>
      <c r="H1194">
        <v>0.33333333333333337</v>
      </c>
      <c r="I1194">
        <v>0.7734375</v>
      </c>
      <c r="J1194">
        <v>0.97892720306513403</v>
      </c>
      <c r="K1194">
        <v>0.55503186799035609</v>
      </c>
      <c r="L1194">
        <v>0.5647958572796935</v>
      </c>
      <c r="M1194">
        <f t="shared" si="162"/>
        <v>5</v>
      </c>
      <c r="N1194">
        <f t="shared" si="163"/>
        <v>956</v>
      </c>
      <c r="O1194">
        <f ca="1">AVERAGE(INDIRECT("K"&amp;N1194):K1194)</f>
        <v>0.55501104686139213</v>
      </c>
      <c r="P1194">
        <f ca="1">IF(ROW(P1194)-N1194&gt;10,VAR(INDIRECT("K"&amp;N1194):K1194),$K$6951/4)</f>
        <v>1.5744378101480232E-3</v>
      </c>
      <c r="Q1194">
        <f ca="1">(AVERAGE(INDIRECT("K"&amp;N1194):L1194)+AVERAGE(L1165:L1194))/2</f>
        <v>0.53981186697799344</v>
      </c>
      <c r="R1194">
        <f ca="1">IF(ROW(P1194)-N1194&gt;10,VAR(INDIRECT("K"&amp;N1194):L1194),$L$6951/4)</f>
        <v>2.15144701747031E-2</v>
      </c>
      <c r="S1194">
        <f t="shared" ca="1" si="164"/>
        <v>0.54017379895392048</v>
      </c>
      <c r="T1194">
        <f t="shared" ca="1" si="165"/>
        <v>6.3540317453527867E-2</v>
      </c>
      <c r="V1194">
        <f t="shared" si="166"/>
        <v>1</v>
      </c>
      <c r="W1194">
        <f t="shared" ca="1" si="167"/>
        <v>1</v>
      </c>
      <c r="X1194">
        <f t="shared" ca="1" si="168"/>
        <v>0</v>
      </c>
      <c r="Y1194">
        <f t="shared" ca="1" si="169"/>
        <v>0</v>
      </c>
      <c r="Z1194">
        <f t="shared" ca="1" si="170"/>
        <v>0</v>
      </c>
    </row>
    <row r="1195" spans="1:26" x14ac:dyDescent="0.3">
      <c r="A1195">
        <v>1305</v>
      </c>
      <c r="B1195" t="s">
        <v>8</v>
      </c>
      <c r="C1195" t="s">
        <v>9</v>
      </c>
      <c r="D1195" s="1">
        <v>0.12546296296296297</v>
      </c>
      <c r="E1195">
        <v>4</v>
      </c>
      <c r="F1195">
        <v>9</v>
      </c>
      <c r="G1195">
        <v>240</v>
      </c>
      <c r="H1195">
        <v>0.27272727272727271</v>
      </c>
      <c r="I1195">
        <v>0.7734375</v>
      </c>
      <c r="J1195">
        <v>0.97892720306513403</v>
      </c>
      <c r="K1195">
        <v>0.55566128711555063</v>
      </c>
      <c r="L1195">
        <v>0.50646252394636015</v>
      </c>
      <c r="M1195">
        <f t="shared" si="162"/>
        <v>5</v>
      </c>
      <c r="N1195">
        <f t="shared" si="163"/>
        <v>956</v>
      </c>
      <c r="O1195">
        <f ca="1">AVERAGE(INDIRECT("K"&amp;N1195):K1195)</f>
        <v>0.55501375619578441</v>
      </c>
      <c r="P1195">
        <f ca="1">IF(ROW(P1195)-N1195&gt;10,VAR(INDIRECT("K"&amp;N1195):K1195),$K$6951/4)</f>
        <v>1.5678519659661069E-3</v>
      </c>
      <c r="Q1195">
        <f ca="1">(AVERAGE(INDIRECT("K"&amp;N1195):L1195)+AVERAGE(L1166:L1195))/2</f>
        <v>0.54161674558474759</v>
      </c>
      <c r="R1195">
        <f ca="1">IF(ROW(P1195)-N1195&gt;10,VAR(INDIRECT("K"&amp;N1195):L1195),$L$6951/4)</f>
        <v>2.1428429706130629E-2</v>
      </c>
      <c r="S1195">
        <f t="shared" ca="1" si="164"/>
        <v>0.54193570576005146</v>
      </c>
      <c r="T1195">
        <f t="shared" ca="1" si="165"/>
        <v>6.3530191235850478E-2</v>
      </c>
      <c r="V1195">
        <f t="shared" si="166"/>
        <v>1</v>
      </c>
      <c r="W1195">
        <f t="shared" ca="1" si="167"/>
        <v>1</v>
      </c>
      <c r="X1195">
        <f t="shared" ca="1" si="168"/>
        <v>0</v>
      </c>
      <c r="Y1195">
        <f t="shared" ca="1" si="169"/>
        <v>0</v>
      </c>
      <c r="Z1195">
        <f t="shared" ca="1" si="170"/>
        <v>0</v>
      </c>
    </row>
    <row r="1196" spans="1:26" x14ac:dyDescent="0.3">
      <c r="A1196">
        <v>1305</v>
      </c>
      <c r="B1196" t="s">
        <v>8</v>
      </c>
      <c r="C1196" t="s">
        <v>9</v>
      </c>
      <c r="D1196" s="1">
        <v>0.12671296296296297</v>
      </c>
      <c r="E1196">
        <v>4</v>
      </c>
      <c r="F1196">
        <v>10</v>
      </c>
      <c r="G1196">
        <v>241</v>
      </c>
      <c r="H1196">
        <v>0.5</v>
      </c>
      <c r="I1196">
        <v>0.25390625</v>
      </c>
      <c r="J1196">
        <v>0.76479750778816202</v>
      </c>
      <c r="K1196">
        <v>0.55510316647550939</v>
      </c>
      <c r="L1196">
        <v>0.46403828152211773</v>
      </c>
      <c r="M1196">
        <f t="shared" si="162"/>
        <v>5</v>
      </c>
      <c r="N1196">
        <f t="shared" si="163"/>
        <v>956</v>
      </c>
      <c r="O1196">
        <f ca="1">AVERAGE(INDIRECT("K"&amp;N1196):K1196)</f>
        <v>0.55501412719279575</v>
      </c>
      <c r="P1196">
        <f ca="1">IF(ROW(P1196)-N1196&gt;10,VAR(INDIRECT("K"&amp;N1196):K1196),$K$6951/4)</f>
        <v>1.5613192826121934E-3</v>
      </c>
      <c r="Q1196">
        <f ca="1">(AVERAGE(INDIRECT("K"&amp;N1196):L1196)+AVERAGE(L1167:L1196))/2</f>
        <v>0.54000360070720554</v>
      </c>
      <c r="R1196">
        <f ca="1">IF(ROW(P1196)-N1196&gt;10,VAR(INDIRECT("K"&amp;N1196):L1196),$L$6951/4)</f>
        <v>2.1354200867585989E-2</v>
      </c>
      <c r="S1196">
        <f t="shared" ca="1" si="164"/>
        <v>0.5403607299943739</v>
      </c>
      <c r="T1196">
        <f t="shared" ca="1" si="165"/>
        <v>6.3491502970724714E-2</v>
      </c>
      <c r="V1196">
        <f t="shared" si="166"/>
        <v>1</v>
      </c>
      <c r="W1196">
        <f t="shared" ca="1" si="167"/>
        <v>1</v>
      </c>
      <c r="X1196">
        <f t="shared" ca="1" si="168"/>
        <v>0</v>
      </c>
      <c r="Y1196">
        <f t="shared" ca="1" si="169"/>
        <v>0</v>
      </c>
      <c r="Z1196">
        <f t="shared" ca="1" si="170"/>
        <v>0</v>
      </c>
    </row>
    <row r="1197" spans="1:26" x14ac:dyDescent="0.3">
      <c r="A1197">
        <v>1305</v>
      </c>
      <c r="B1197" t="s">
        <v>8</v>
      </c>
      <c r="C1197" t="s">
        <v>9</v>
      </c>
      <c r="D1197" s="1">
        <v>0.12690972222222222</v>
      </c>
      <c r="E1197">
        <v>4</v>
      </c>
      <c r="F1197">
        <v>10</v>
      </c>
      <c r="G1197">
        <v>242</v>
      </c>
      <c r="H1197">
        <v>0.33333333333333331</v>
      </c>
      <c r="I1197">
        <v>0.25390625</v>
      </c>
      <c r="J1197">
        <v>0.76479750778816202</v>
      </c>
      <c r="K1197">
        <v>0.56201937993414175</v>
      </c>
      <c r="L1197">
        <v>0.52835012655763236</v>
      </c>
      <c r="M1197">
        <f t="shared" si="162"/>
        <v>5</v>
      </c>
      <c r="N1197">
        <f t="shared" si="163"/>
        <v>956</v>
      </c>
      <c r="O1197">
        <f ca="1">AVERAGE(INDIRECT("K"&amp;N1197):K1197)</f>
        <v>0.55504307451817314</v>
      </c>
      <c r="P1197">
        <f ca="1">IF(ROW(P1197)-N1197&gt;10,VAR(INDIRECT("K"&amp;N1197):K1197),$K$6951/4)</f>
        <v>1.555043562695295E-3</v>
      </c>
      <c r="Q1197">
        <f ca="1">(AVERAGE(INDIRECT("K"&amp;N1197):L1197)+AVERAGE(L1168:L1197))/2</f>
        <v>0.54078656877708453</v>
      </c>
      <c r="R1197">
        <f ca="1">IF(ROW(P1197)-N1197&gt;10,VAR(INDIRECT("K"&amp;N1197):L1197),$L$6951/4)</f>
        <v>2.1266990222621622E-2</v>
      </c>
      <c r="S1197">
        <f t="shared" ca="1" si="164"/>
        <v>0.54112577990769306</v>
      </c>
      <c r="T1197">
        <f t="shared" ca="1" si="165"/>
        <v>6.3495054934725834E-2</v>
      </c>
      <c r="V1197">
        <f t="shared" si="166"/>
        <v>1</v>
      </c>
      <c r="W1197">
        <f t="shared" ca="1" si="167"/>
        <v>1</v>
      </c>
      <c r="X1197">
        <f t="shared" ca="1" si="168"/>
        <v>0</v>
      </c>
      <c r="Y1197">
        <f t="shared" ca="1" si="169"/>
        <v>0</v>
      </c>
      <c r="Z1197">
        <f t="shared" ca="1" si="170"/>
        <v>0</v>
      </c>
    </row>
    <row r="1198" spans="1:26" x14ac:dyDescent="0.3">
      <c r="A1198">
        <v>1305</v>
      </c>
      <c r="B1198" t="s">
        <v>8</v>
      </c>
      <c r="C1198" t="s">
        <v>9</v>
      </c>
      <c r="D1198" s="1">
        <v>0.12716435185185185</v>
      </c>
      <c r="E1198">
        <v>4</v>
      </c>
      <c r="F1198">
        <v>10</v>
      </c>
      <c r="G1198">
        <v>243</v>
      </c>
      <c r="H1198">
        <v>0.66666666666666663</v>
      </c>
      <c r="I1198">
        <v>0.25390625</v>
      </c>
      <c r="J1198">
        <v>0.76479750778816202</v>
      </c>
      <c r="K1198">
        <v>0.56120737450804481</v>
      </c>
      <c r="L1198">
        <v>0.41168345989096566</v>
      </c>
      <c r="M1198">
        <f t="shared" si="162"/>
        <v>5</v>
      </c>
      <c r="N1198">
        <f t="shared" si="163"/>
        <v>956</v>
      </c>
      <c r="O1198">
        <f ca="1">AVERAGE(INDIRECT("K"&amp;N1198):K1198)</f>
        <v>0.55506844200784344</v>
      </c>
      <c r="P1198">
        <f ca="1">IF(ROW(P1198)-N1198&gt;10,VAR(INDIRECT("K"&amp;N1198):K1198),$K$6951/4)</f>
        <v>1.5487741356657642E-3</v>
      </c>
      <c r="Q1198">
        <f ca="1">(AVERAGE(INDIRECT("K"&amp;N1198):L1198)+AVERAGE(L1169:L1198))/2</f>
        <v>0.54033761521977142</v>
      </c>
      <c r="R1198">
        <f ca="1">IF(ROW(P1198)-N1198&gt;10,VAR(INDIRECT("K"&amp;N1198):L1198),$L$6951/4)</f>
        <v>2.1218026353284885E-2</v>
      </c>
      <c r="S1198">
        <f t="shared" ca="1" si="164"/>
        <v>0.54068751898023915</v>
      </c>
      <c r="T1198">
        <f t="shared" ca="1" si="165"/>
        <v>6.3399972334673538E-2</v>
      </c>
      <c r="V1198">
        <f t="shared" si="166"/>
        <v>1</v>
      </c>
      <c r="W1198">
        <f t="shared" ca="1" si="167"/>
        <v>1</v>
      </c>
      <c r="X1198">
        <f t="shared" ca="1" si="168"/>
        <v>0</v>
      </c>
      <c r="Y1198">
        <f t="shared" ca="1" si="169"/>
        <v>0</v>
      </c>
      <c r="Z1198">
        <f t="shared" ca="1" si="170"/>
        <v>0</v>
      </c>
    </row>
    <row r="1199" spans="1:26" x14ac:dyDescent="0.3">
      <c r="A1199">
        <v>1305</v>
      </c>
      <c r="B1199" t="s">
        <v>8</v>
      </c>
      <c r="C1199" t="s">
        <v>9</v>
      </c>
      <c r="D1199" s="1">
        <v>0.12751157407407407</v>
      </c>
      <c r="E1199">
        <v>4</v>
      </c>
      <c r="F1199">
        <v>10</v>
      </c>
      <c r="G1199">
        <v>244</v>
      </c>
      <c r="H1199">
        <v>0.8</v>
      </c>
      <c r="I1199">
        <v>0.25390625</v>
      </c>
      <c r="J1199">
        <v>0.76479750778816202</v>
      </c>
      <c r="K1199">
        <v>0.56204191470818055</v>
      </c>
      <c r="L1199">
        <v>0.64501679322429906</v>
      </c>
      <c r="M1199">
        <f t="shared" si="162"/>
        <v>5</v>
      </c>
      <c r="N1199">
        <f t="shared" si="163"/>
        <v>956</v>
      </c>
      <c r="O1199">
        <f ca="1">AVERAGE(INDIRECT("K"&amp;N1199):K1199)</f>
        <v>0.55509702181399234</v>
      </c>
      <c r="P1199">
        <f ca="1">IF(ROW(P1199)-N1199&gt;10,VAR(INDIRECT("K"&amp;N1199):K1199),$K$6951/4)</f>
        <v>1.5425998800498737E-3</v>
      </c>
      <c r="Q1199">
        <f ca="1">(AVERAGE(INDIRECT("K"&amp;N1199):L1199)+AVERAGE(L1170:L1199))/2</f>
        <v>0.54267633346365929</v>
      </c>
      <c r="R1199">
        <f ca="1">IF(ROW(P1199)-N1199&gt;10,VAR(INDIRECT("K"&amp;N1199):L1199),$L$6951/4)</f>
        <v>2.1150571318577401E-2</v>
      </c>
      <c r="S1199">
        <f t="shared" ca="1" si="164"/>
        <v>0.54297113082712967</v>
      </c>
      <c r="T1199">
        <f t="shared" ca="1" si="165"/>
        <v>6.3355601328374922E-2</v>
      </c>
      <c r="V1199">
        <f t="shared" si="166"/>
        <v>1</v>
      </c>
      <c r="W1199">
        <f t="shared" ca="1" si="167"/>
        <v>1</v>
      </c>
      <c r="X1199">
        <f t="shared" ca="1" si="168"/>
        <v>0</v>
      </c>
      <c r="Y1199">
        <f t="shared" ca="1" si="169"/>
        <v>0</v>
      </c>
      <c r="Z1199">
        <f t="shared" ca="1" si="170"/>
        <v>0</v>
      </c>
    </row>
    <row r="1200" spans="1:26" x14ac:dyDescent="0.3">
      <c r="A1200">
        <v>1305</v>
      </c>
      <c r="B1200" t="s">
        <v>8</v>
      </c>
      <c r="C1200" t="s">
        <v>9</v>
      </c>
      <c r="D1200" s="1">
        <v>0.12770833333333334</v>
      </c>
      <c r="E1200">
        <v>4</v>
      </c>
      <c r="F1200">
        <v>10</v>
      </c>
      <c r="G1200">
        <v>245</v>
      </c>
      <c r="H1200">
        <v>0.53333333333333333</v>
      </c>
      <c r="I1200">
        <v>0.25390625</v>
      </c>
      <c r="J1200">
        <v>0.76479750778816202</v>
      </c>
      <c r="K1200">
        <v>0.5609043599188126</v>
      </c>
      <c r="L1200">
        <v>0.73835012655763232</v>
      </c>
      <c r="M1200">
        <f t="shared" si="162"/>
        <v>5</v>
      </c>
      <c r="N1200">
        <f t="shared" si="163"/>
        <v>956</v>
      </c>
      <c r="O1200">
        <f ca="1">AVERAGE(INDIRECT("K"&amp;N1200):K1200)</f>
        <v>0.55512072523482836</v>
      </c>
      <c r="P1200">
        <f ca="1">IF(ROW(P1200)-N1200&gt;10,VAR(INDIRECT("K"&amp;N1200):K1200),$K$6951/4)</f>
        <v>1.5364154031729672E-3</v>
      </c>
      <c r="Q1200">
        <f ca="1">(AVERAGE(INDIRECT("K"&amp;N1200):L1200)+AVERAGE(L1171:L1200))/2</f>
        <v>0.5427748667063842</v>
      </c>
      <c r="R1200">
        <f ca="1">IF(ROW(P1200)-N1200&gt;10,VAR(INDIRECT("K"&amp;N1200):L1200),$L$6951/4)</f>
        <v>2.1138147099236157E-2</v>
      </c>
      <c r="S1200">
        <f t="shared" ca="1" si="164"/>
        <v>0.54306690853880912</v>
      </c>
      <c r="T1200">
        <f t="shared" ca="1" si="165"/>
        <v>6.3168088598015953E-2</v>
      </c>
      <c r="V1200">
        <f t="shared" si="166"/>
        <v>1</v>
      </c>
      <c r="W1200">
        <f t="shared" ca="1" si="167"/>
        <v>1</v>
      </c>
      <c r="X1200">
        <f t="shared" ca="1" si="168"/>
        <v>0</v>
      </c>
      <c r="Y1200">
        <f t="shared" ca="1" si="169"/>
        <v>0</v>
      </c>
      <c r="Z1200">
        <f t="shared" ca="1" si="170"/>
        <v>0</v>
      </c>
    </row>
    <row r="1201" spans="1:26" x14ac:dyDescent="0.3">
      <c r="A1201">
        <v>1305</v>
      </c>
      <c r="B1201" t="s">
        <v>8</v>
      </c>
      <c r="C1201" t="s">
        <v>9</v>
      </c>
      <c r="D1201" s="1">
        <v>0.12804398148148149</v>
      </c>
      <c r="E1201">
        <v>4</v>
      </c>
      <c r="F1201">
        <v>10</v>
      </c>
      <c r="G1201">
        <v>246</v>
      </c>
      <c r="H1201">
        <v>0.66666666666666674</v>
      </c>
      <c r="I1201">
        <v>0.25390625</v>
      </c>
      <c r="J1201">
        <v>0.76479750778816202</v>
      </c>
      <c r="K1201">
        <v>0.5594652891918126</v>
      </c>
      <c r="L1201">
        <v>0.55168345989096568</v>
      </c>
      <c r="M1201">
        <f t="shared" si="162"/>
        <v>5</v>
      </c>
      <c r="N1201">
        <f t="shared" si="163"/>
        <v>956</v>
      </c>
      <c r="O1201">
        <f ca="1">AVERAGE(INDIRECT("K"&amp;N1201):K1201)</f>
        <v>0.55513838606392185</v>
      </c>
      <c r="P1201">
        <f ca="1">IF(ROW(P1201)-N1201&gt;10,VAR(INDIRECT("K"&amp;N1201):K1201),$K$6951/4)</f>
        <v>1.5302210484962398E-3</v>
      </c>
      <c r="Q1201">
        <f ca="1">(AVERAGE(INDIRECT("K"&amp;N1201):L1201)+AVERAGE(L1172:L1201))/2</f>
        <v>0.54345833083962281</v>
      </c>
      <c r="R1201">
        <f ca="1">IF(ROW(P1201)-N1201&gt;10,VAR(INDIRECT("K"&amp;N1201):L1201),$L$6951/4)</f>
        <v>2.1052301649622036E-2</v>
      </c>
      <c r="S1201">
        <f t="shared" ca="1" si="164"/>
        <v>0.54373463104737285</v>
      </c>
      <c r="T1201">
        <f t="shared" ca="1" si="165"/>
        <v>6.3169704430470652E-2</v>
      </c>
      <c r="V1201">
        <f t="shared" si="166"/>
        <v>1</v>
      </c>
      <c r="W1201">
        <f t="shared" ca="1" si="167"/>
        <v>1</v>
      </c>
      <c r="X1201">
        <f t="shared" ca="1" si="168"/>
        <v>0</v>
      </c>
      <c r="Y1201">
        <f t="shared" ca="1" si="169"/>
        <v>0</v>
      </c>
      <c r="Z1201">
        <f t="shared" ca="1" si="170"/>
        <v>0</v>
      </c>
    </row>
    <row r="1202" spans="1:26" x14ac:dyDescent="0.3">
      <c r="A1202">
        <v>1306</v>
      </c>
      <c r="B1202" t="s">
        <v>10</v>
      </c>
      <c r="C1202" t="s">
        <v>11</v>
      </c>
      <c r="D1202" s="1">
        <v>0</v>
      </c>
      <c r="E1202">
        <v>1</v>
      </c>
      <c r="F1202">
        <v>1</v>
      </c>
      <c r="G1202">
        <v>1</v>
      </c>
      <c r="H1202">
        <v>0.5</v>
      </c>
      <c r="I1202">
        <v>0.5</v>
      </c>
      <c r="J1202">
        <v>0.5</v>
      </c>
      <c r="K1202">
        <v>0.55926574751573588</v>
      </c>
      <c r="L1202">
        <v>0.64501679322429906</v>
      </c>
      <c r="M1202">
        <f t="shared" si="162"/>
        <v>6</v>
      </c>
      <c r="N1202">
        <f t="shared" si="163"/>
        <v>1202</v>
      </c>
      <c r="O1202">
        <f ca="1">AVERAGE(INDIRECT("K"&amp;N1202):K1202)</f>
        <v>0.55926574751573588</v>
      </c>
      <c r="P1202">
        <f ca="1">IF(ROW(P1202)-N1202&gt;10,VAR(INDIRECT("K"&amp;N1202):K1202),$K$6951/4)</f>
        <v>2.3764173018390065E-3</v>
      </c>
      <c r="Q1202">
        <f ca="1">(AVERAGE(INDIRECT("K"&amp;N1202):L1202)+AVERAGE(L1173:L1202))/2</f>
        <v>0.57475528135151421</v>
      </c>
      <c r="R1202">
        <f ca="1">IF(ROW(P1202)-N1202&gt;10,VAR(INDIRECT("K"&amp;N1202):L1202),$L$6951/4)</f>
        <v>1.0655310941644576E-2</v>
      </c>
      <c r="S1202">
        <f t="shared" ca="1" si="164"/>
        <v>0.57368343868294669</v>
      </c>
      <c r="T1202">
        <f t="shared" ca="1" si="165"/>
        <v>0.14910245824227916</v>
      </c>
      <c r="V1202">
        <f t="shared" si="166"/>
        <v>1</v>
      </c>
      <c r="W1202">
        <f t="shared" ca="1" si="167"/>
        <v>1</v>
      </c>
      <c r="X1202">
        <f t="shared" ca="1" si="168"/>
        <v>0</v>
      </c>
      <c r="Y1202">
        <f t="shared" ca="1" si="169"/>
        <v>0</v>
      </c>
      <c r="Z1202">
        <f t="shared" ca="1" si="170"/>
        <v>0</v>
      </c>
    </row>
    <row r="1203" spans="1:26" x14ac:dyDescent="0.3">
      <c r="A1203">
        <v>1306</v>
      </c>
      <c r="B1203" t="s">
        <v>10</v>
      </c>
      <c r="C1203" t="s">
        <v>11</v>
      </c>
      <c r="D1203" s="1">
        <v>4.0509259259259258E-4</v>
      </c>
      <c r="E1203">
        <v>1</v>
      </c>
      <c r="F1203">
        <v>1</v>
      </c>
      <c r="G1203">
        <v>2</v>
      </c>
      <c r="H1203">
        <v>0.5</v>
      </c>
      <c r="I1203">
        <v>0.5</v>
      </c>
      <c r="J1203">
        <v>0.5</v>
      </c>
      <c r="K1203">
        <v>0.59611045409557972</v>
      </c>
      <c r="L1203">
        <v>0.5</v>
      </c>
      <c r="M1203">
        <f t="shared" si="162"/>
        <v>6</v>
      </c>
      <c r="N1203">
        <f t="shared" si="163"/>
        <v>1202</v>
      </c>
      <c r="O1203">
        <f ca="1">AVERAGE(INDIRECT("K"&amp;N1203):K1203)</f>
        <v>0.5776881008056578</v>
      </c>
      <c r="P1203">
        <f ca="1">IF(ROW(P1203)-N1203&gt;10,VAR(INDIRECT("K"&amp;N1203):K1203),$K$6951/4)</f>
        <v>2.3764173018390065E-3</v>
      </c>
      <c r="Q1203">
        <f ca="1">(AVERAGE(INDIRECT("K"&amp;N1203):L1203)+AVERAGE(L1174:L1203))/2</f>
        <v>0.56065285169509371</v>
      </c>
      <c r="R1203">
        <f ca="1">IF(ROW(P1203)-N1203&gt;10,VAR(INDIRECT("K"&amp;N1203):L1203),$L$6951/4)</f>
        <v>1.0655310941644576E-2</v>
      </c>
      <c r="S1203">
        <f t="shared" ca="1" si="164"/>
        <v>0.56183165456030371</v>
      </c>
      <c r="T1203">
        <f t="shared" ca="1" si="165"/>
        <v>0.14910245824227916</v>
      </c>
      <c r="V1203">
        <f t="shared" si="166"/>
        <v>1</v>
      </c>
      <c r="W1203">
        <f t="shared" ca="1" si="167"/>
        <v>1</v>
      </c>
      <c r="X1203">
        <f t="shared" ca="1" si="168"/>
        <v>0</v>
      </c>
      <c r="Y1203">
        <f t="shared" ca="1" si="169"/>
        <v>0</v>
      </c>
      <c r="Z1203">
        <f t="shared" ca="1" si="170"/>
        <v>0</v>
      </c>
    </row>
    <row r="1204" spans="1:26" x14ac:dyDescent="0.3">
      <c r="A1204">
        <v>1306</v>
      </c>
      <c r="B1204" t="s">
        <v>10</v>
      </c>
      <c r="C1204" t="s">
        <v>11</v>
      </c>
      <c r="D1204" s="1">
        <v>6.7129629629629625E-4</v>
      </c>
      <c r="E1204">
        <v>1</v>
      </c>
      <c r="F1204">
        <v>1</v>
      </c>
      <c r="G1204">
        <v>3</v>
      </c>
      <c r="H1204">
        <v>0.66666666666666663</v>
      </c>
      <c r="I1204">
        <v>0.5</v>
      </c>
      <c r="J1204">
        <v>0.5</v>
      </c>
      <c r="K1204">
        <v>0.55860309016096044</v>
      </c>
      <c r="L1204">
        <v>0.5</v>
      </c>
      <c r="M1204">
        <f t="shared" si="162"/>
        <v>6</v>
      </c>
      <c r="N1204">
        <f t="shared" si="163"/>
        <v>1202</v>
      </c>
      <c r="O1204">
        <f ca="1">AVERAGE(INDIRECT("K"&amp;N1204):K1204)</f>
        <v>0.57132643059075872</v>
      </c>
      <c r="P1204">
        <f ca="1">IF(ROW(P1204)-N1204&gt;10,VAR(INDIRECT("K"&amp;N1204):K1204),$K$6951/4)</f>
        <v>2.3764173018390065E-3</v>
      </c>
      <c r="Q1204">
        <f ca="1">(AVERAGE(INDIRECT("K"&amp;N1204):L1204)+AVERAGE(L1175:L1204))/2</f>
        <v>0.55088359337560389</v>
      </c>
      <c r="R1204">
        <f ca="1">IF(ROW(P1204)-N1204&gt;10,VAR(INDIRECT("K"&amp;N1204):L1204),$L$6951/4)</f>
        <v>1.0655310941644576E-2</v>
      </c>
      <c r="S1204">
        <f t="shared" ca="1" si="164"/>
        <v>0.55229819406185399</v>
      </c>
      <c r="T1204">
        <f t="shared" ca="1" si="165"/>
        <v>0.14910245824227916</v>
      </c>
      <c r="V1204">
        <f t="shared" si="166"/>
        <v>1</v>
      </c>
      <c r="W1204">
        <f t="shared" ca="1" si="167"/>
        <v>1</v>
      </c>
      <c r="X1204">
        <f t="shared" ca="1" si="168"/>
        <v>0</v>
      </c>
      <c r="Y1204">
        <f t="shared" ca="1" si="169"/>
        <v>0</v>
      </c>
      <c r="Z1204">
        <f t="shared" ca="1" si="170"/>
        <v>0</v>
      </c>
    </row>
    <row r="1205" spans="1:26" x14ac:dyDescent="0.3">
      <c r="A1205">
        <v>1306</v>
      </c>
      <c r="B1205" t="s">
        <v>10</v>
      </c>
      <c r="C1205" t="s">
        <v>11</v>
      </c>
      <c r="D1205" s="1">
        <v>1.1458333333333333E-3</v>
      </c>
      <c r="E1205">
        <v>1</v>
      </c>
      <c r="F1205">
        <v>1</v>
      </c>
      <c r="G1205">
        <v>4</v>
      </c>
      <c r="H1205">
        <v>0.4</v>
      </c>
      <c r="I1205">
        <v>0.5</v>
      </c>
      <c r="J1205">
        <v>0.5</v>
      </c>
      <c r="K1205">
        <v>0.53670249788896107</v>
      </c>
      <c r="L1205">
        <v>0.61666666666666659</v>
      </c>
      <c r="M1205">
        <f t="shared" si="162"/>
        <v>6</v>
      </c>
      <c r="N1205">
        <f t="shared" si="163"/>
        <v>1202</v>
      </c>
      <c r="O1205">
        <f ca="1">AVERAGE(INDIRECT("K"&amp;N1205):K1205)</f>
        <v>0.56267044741530925</v>
      </c>
      <c r="P1205">
        <f ca="1">IF(ROW(P1205)-N1205&gt;10,VAR(INDIRECT("K"&amp;N1205):K1205),$K$6951/4)</f>
        <v>2.3764173018390065E-3</v>
      </c>
      <c r="Q1205">
        <f ca="1">(AVERAGE(INDIRECT("K"&amp;N1205):L1205)+AVERAGE(L1176:L1205))/2</f>
        <v>0.55305499651517243</v>
      </c>
      <c r="R1205">
        <f ca="1">IF(ROW(P1205)-N1205&gt;10,VAR(INDIRECT("K"&amp;N1205):L1205),$L$6951/4)</f>
        <v>1.0655310941644576E-2</v>
      </c>
      <c r="S1205">
        <f t="shared" ca="1" si="164"/>
        <v>0.5537203651867898</v>
      </c>
      <c r="T1205">
        <f t="shared" ca="1" si="165"/>
        <v>0.14910245824227916</v>
      </c>
      <c r="V1205">
        <f t="shared" si="166"/>
        <v>1</v>
      </c>
      <c r="W1205">
        <f t="shared" ca="1" si="167"/>
        <v>1</v>
      </c>
      <c r="X1205">
        <f t="shared" ca="1" si="168"/>
        <v>0</v>
      </c>
      <c r="Y1205">
        <f t="shared" ca="1" si="169"/>
        <v>0</v>
      </c>
      <c r="Z1205">
        <f t="shared" ca="1" si="170"/>
        <v>0</v>
      </c>
    </row>
    <row r="1206" spans="1:26" x14ac:dyDescent="0.3">
      <c r="A1206">
        <v>1306</v>
      </c>
      <c r="B1206" t="s">
        <v>10</v>
      </c>
      <c r="C1206" t="s">
        <v>11</v>
      </c>
      <c r="D1206" s="1">
        <v>1.4236111111111112E-3</v>
      </c>
      <c r="E1206">
        <v>1</v>
      </c>
      <c r="F1206">
        <v>1</v>
      </c>
      <c r="G1206">
        <v>5</v>
      </c>
      <c r="H1206">
        <v>0.26666666666666666</v>
      </c>
      <c r="I1206">
        <v>0.5</v>
      </c>
      <c r="J1206">
        <v>0.5</v>
      </c>
      <c r="K1206">
        <v>0.53443884984027279</v>
      </c>
      <c r="L1206">
        <v>0.42999999999999994</v>
      </c>
      <c r="M1206">
        <f t="shared" si="162"/>
        <v>6</v>
      </c>
      <c r="N1206">
        <f t="shared" si="163"/>
        <v>1202</v>
      </c>
      <c r="O1206">
        <f ca="1">AVERAGE(INDIRECT("K"&amp;N1206):K1206)</f>
        <v>0.55702412790030187</v>
      </c>
      <c r="P1206">
        <f ca="1">IF(ROW(P1206)-N1206&gt;10,VAR(INDIRECT("K"&amp;N1206):K1206),$K$6951/4)</f>
        <v>2.3764173018390065E-3</v>
      </c>
      <c r="Q1206">
        <f ca="1">(AVERAGE(INDIRECT("K"&amp;N1206):L1206)+AVERAGE(L1177:L1206))/2</f>
        <v>0.54571506662449853</v>
      </c>
      <c r="R1206">
        <f ca="1">IF(ROW(P1206)-N1206&gt;10,VAR(INDIRECT("K"&amp;N1206):L1206),$L$6951/4)</f>
        <v>1.0655310941644576E-2</v>
      </c>
      <c r="S1206">
        <f t="shared" ca="1" si="164"/>
        <v>0.54649762951795711</v>
      </c>
      <c r="T1206">
        <f t="shared" ca="1" si="165"/>
        <v>0.14910245824227916</v>
      </c>
      <c r="V1206">
        <f t="shared" si="166"/>
        <v>1</v>
      </c>
      <c r="W1206">
        <f t="shared" ca="1" si="167"/>
        <v>1</v>
      </c>
      <c r="X1206">
        <f t="shared" ca="1" si="168"/>
        <v>0</v>
      </c>
      <c r="Y1206">
        <f t="shared" ca="1" si="169"/>
        <v>0</v>
      </c>
      <c r="Z1206">
        <f t="shared" ca="1" si="170"/>
        <v>0</v>
      </c>
    </row>
    <row r="1207" spans="1:26" x14ac:dyDescent="0.3">
      <c r="A1207">
        <v>1306</v>
      </c>
      <c r="B1207" t="s">
        <v>10</v>
      </c>
      <c r="C1207" t="s">
        <v>11</v>
      </c>
      <c r="D1207" s="1">
        <v>2.0949074074074073E-3</v>
      </c>
      <c r="E1207">
        <v>1</v>
      </c>
      <c r="F1207">
        <v>2</v>
      </c>
      <c r="G1207">
        <v>6</v>
      </c>
      <c r="H1207">
        <v>0.5</v>
      </c>
      <c r="I1207">
        <v>0.3125</v>
      </c>
      <c r="J1207">
        <v>0.4274744027303754</v>
      </c>
      <c r="K1207">
        <v>0.5446259664054075</v>
      </c>
      <c r="L1207">
        <v>0.33666666666666667</v>
      </c>
      <c r="M1207">
        <f t="shared" si="162"/>
        <v>6</v>
      </c>
      <c r="N1207">
        <f t="shared" si="163"/>
        <v>1202</v>
      </c>
      <c r="O1207">
        <f ca="1">AVERAGE(INDIRECT("K"&amp;N1207):K1207)</f>
        <v>0.5549577676511529</v>
      </c>
      <c r="P1207">
        <f ca="1">IF(ROW(P1207)-N1207&gt;10,VAR(INDIRECT("K"&amp;N1207):K1207),$K$6951/4)</f>
        <v>2.3764173018390065E-3</v>
      </c>
      <c r="Q1207">
        <f ca="1">(AVERAGE(INDIRECT("K"&amp;N1207):L1207)+AVERAGE(L1178:L1207))/2</f>
        <v>0.53802714096650162</v>
      </c>
      <c r="R1207">
        <f ca="1">IF(ROW(P1207)-N1207&gt;10,VAR(INDIRECT("K"&amp;N1207):L1207),$L$6951/4)</f>
        <v>1.0655310941644576E-2</v>
      </c>
      <c r="S1207">
        <f t="shared" ca="1" si="164"/>
        <v>0.47919870418322558</v>
      </c>
      <c r="T1207">
        <f t="shared" ca="1" si="165"/>
        <v>0.14910245824227916</v>
      </c>
      <c r="V1207">
        <f t="shared" si="166"/>
        <v>1</v>
      </c>
      <c r="W1207">
        <f t="shared" ca="1" si="167"/>
        <v>0</v>
      </c>
      <c r="X1207">
        <f t="shared" ca="1" si="168"/>
        <v>0</v>
      </c>
      <c r="Y1207">
        <f t="shared" ca="1" si="169"/>
        <v>1</v>
      </c>
      <c r="Z1207">
        <f t="shared" ca="1" si="170"/>
        <v>0</v>
      </c>
    </row>
    <row r="1208" spans="1:26" x14ac:dyDescent="0.3">
      <c r="A1208">
        <v>1306</v>
      </c>
      <c r="B1208" t="s">
        <v>10</v>
      </c>
      <c r="C1208" t="s">
        <v>11</v>
      </c>
      <c r="D1208" s="1">
        <v>2.3611111111111111E-3</v>
      </c>
      <c r="E1208">
        <v>1</v>
      </c>
      <c r="F1208">
        <v>2</v>
      </c>
      <c r="G1208">
        <v>7</v>
      </c>
      <c r="H1208">
        <v>0.83333333333333337</v>
      </c>
      <c r="I1208">
        <v>0.3125</v>
      </c>
      <c r="J1208">
        <v>0.4274744027303754</v>
      </c>
      <c r="K1208">
        <v>0.55325714753149624</v>
      </c>
      <c r="L1208">
        <v>0.46674488054607505</v>
      </c>
      <c r="M1208">
        <f t="shared" si="162"/>
        <v>6</v>
      </c>
      <c r="N1208">
        <f t="shared" si="163"/>
        <v>1202</v>
      </c>
      <c r="O1208">
        <f ca="1">AVERAGE(INDIRECT("K"&amp;N1208):K1208)</f>
        <v>0.55471482191977339</v>
      </c>
      <c r="P1208">
        <f ca="1">IF(ROW(P1208)-N1208&gt;10,VAR(INDIRECT("K"&amp;N1208):K1208),$K$6951/4)</f>
        <v>2.3764173018390065E-3</v>
      </c>
      <c r="Q1208">
        <f ca="1">(AVERAGE(INDIRECT("K"&amp;N1208):L1208)+AVERAGE(L1179:L1208))/2</f>
        <v>0.54000952329962459</v>
      </c>
      <c r="R1208">
        <f ca="1">IF(ROW(P1208)-N1208&gt;10,VAR(INDIRECT("K"&amp;N1208):L1208),$L$6951/4)</f>
        <v>1.0655310941644576E-2</v>
      </c>
      <c r="S1208">
        <f t="shared" ca="1" si="164"/>
        <v>0.54102709856575026</v>
      </c>
      <c r="T1208">
        <f t="shared" ca="1" si="165"/>
        <v>0.14910245824227916</v>
      </c>
      <c r="V1208">
        <f t="shared" si="166"/>
        <v>1</v>
      </c>
      <c r="W1208">
        <f t="shared" ca="1" si="167"/>
        <v>1</v>
      </c>
      <c r="X1208">
        <f t="shared" ca="1" si="168"/>
        <v>0</v>
      </c>
      <c r="Y1208">
        <f t="shared" ca="1" si="169"/>
        <v>0</v>
      </c>
      <c r="Z1208">
        <f t="shared" ca="1" si="170"/>
        <v>0</v>
      </c>
    </row>
    <row r="1209" spans="1:26" x14ac:dyDescent="0.3">
      <c r="A1209">
        <v>1306</v>
      </c>
      <c r="B1209" t="s">
        <v>10</v>
      </c>
      <c r="C1209" t="s">
        <v>11</v>
      </c>
      <c r="D1209" s="1">
        <v>2.5810185185185185E-3</v>
      </c>
      <c r="E1209">
        <v>1</v>
      </c>
      <c r="F1209">
        <v>2</v>
      </c>
      <c r="G1209">
        <v>8</v>
      </c>
      <c r="H1209">
        <v>1</v>
      </c>
      <c r="I1209">
        <v>0.3125</v>
      </c>
      <c r="J1209">
        <v>0.4274744027303754</v>
      </c>
      <c r="K1209">
        <v>0.56520540669870079</v>
      </c>
      <c r="L1209">
        <v>0.7000782138794085</v>
      </c>
      <c r="M1209">
        <f t="shared" si="162"/>
        <v>6</v>
      </c>
      <c r="N1209">
        <f t="shared" si="163"/>
        <v>1202</v>
      </c>
      <c r="O1209">
        <f ca="1">AVERAGE(INDIRECT("K"&amp;N1209):K1209)</f>
        <v>0.55602614501713932</v>
      </c>
      <c r="P1209">
        <f ca="1">IF(ROW(P1209)-N1209&gt;10,VAR(INDIRECT("K"&amp;N1209):K1209),$K$6951/4)</f>
        <v>2.3764173018390065E-3</v>
      </c>
      <c r="Q1209">
        <f ca="1">(AVERAGE(INDIRECT("K"&amp;N1209):L1209)+AVERAGE(L1180:L1209))/2</f>
        <v>0.55587646712553807</v>
      </c>
      <c r="R1209">
        <f ca="1">IF(ROW(P1209)-N1209&gt;10,VAR(INDIRECT("K"&amp;N1209):L1209),$L$6951/4)</f>
        <v>1.0655310941644576E-2</v>
      </c>
      <c r="S1209">
        <f t="shared" ca="1" si="164"/>
        <v>0.55588682451604843</v>
      </c>
      <c r="T1209">
        <f t="shared" ca="1" si="165"/>
        <v>0.14910245824227916</v>
      </c>
      <c r="V1209">
        <f t="shared" si="166"/>
        <v>1</v>
      </c>
      <c r="W1209">
        <f t="shared" ca="1" si="167"/>
        <v>1</v>
      </c>
      <c r="X1209">
        <f t="shared" ca="1" si="168"/>
        <v>0</v>
      </c>
      <c r="Y1209">
        <f t="shared" ca="1" si="169"/>
        <v>0</v>
      </c>
      <c r="Z1209">
        <f t="shared" ca="1" si="170"/>
        <v>0</v>
      </c>
    </row>
    <row r="1210" spans="1:26" x14ac:dyDescent="0.3">
      <c r="A1210">
        <v>1306</v>
      </c>
      <c r="B1210" t="s">
        <v>10</v>
      </c>
      <c r="C1210" t="s">
        <v>11</v>
      </c>
      <c r="D1210" s="1">
        <v>2.7893518518518519E-3</v>
      </c>
      <c r="E1210">
        <v>1</v>
      </c>
      <c r="F1210">
        <v>2</v>
      </c>
      <c r="G1210">
        <v>9</v>
      </c>
      <c r="H1210">
        <v>0.6</v>
      </c>
      <c r="I1210">
        <v>0.3125</v>
      </c>
      <c r="J1210">
        <v>0.4274744027303754</v>
      </c>
      <c r="K1210">
        <v>0.5774373992245817</v>
      </c>
      <c r="L1210">
        <v>0.81674488054607508</v>
      </c>
      <c r="M1210">
        <f t="shared" si="162"/>
        <v>6</v>
      </c>
      <c r="N1210">
        <f t="shared" si="163"/>
        <v>1202</v>
      </c>
      <c r="O1210">
        <f ca="1">AVERAGE(INDIRECT("K"&amp;N1210):K1210)</f>
        <v>0.55840517326241068</v>
      </c>
      <c r="P1210">
        <f ca="1">IF(ROW(P1210)-N1210&gt;10,VAR(INDIRECT("K"&amp;N1210):K1210),$K$6951/4)</f>
        <v>2.3764173018390065E-3</v>
      </c>
      <c r="Q1210">
        <f ca="1">(AVERAGE(INDIRECT("K"&amp;N1210):L1210)+AVERAGE(L1181:L1210))/2</f>
        <v>0.57580122431840253</v>
      </c>
      <c r="R1210">
        <f ca="1">IF(ROW(P1210)-N1210&gt;10,VAR(INDIRECT("K"&amp;N1210):L1210),$L$6951/4)</f>
        <v>1.0655310941644576E-2</v>
      </c>
      <c r="S1210">
        <f t="shared" ca="1" si="164"/>
        <v>0.57459745472894441</v>
      </c>
      <c r="T1210">
        <f t="shared" ca="1" si="165"/>
        <v>0.14910245824227916</v>
      </c>
      <c r="V1210">
        <f t="shared" si="166"/>
        <v>1</v>
      </c>
      <c r="W1210">
        <f t="shared" ca="1" si="167"/>
        <v>1</v>
      </c>
      <c r="X1210">
        <f t="shared" ca="1" si="168"/>
        <v>0</v>
      </c>
      <c r="Y1210">
        <f t="shared" ca="1" si="169"/>
        <v>0</v>
      </c>
      <c r="Z1210">
        <f t="shared" ca="1" si="170"/>
        <v>0</v>
      </c>
    </row>
    <row r="1211" spans="1:26" x14ac:dyDescent="0.3">
      <c r="A1211">
        <v>1306</v>
      </c>
      <c r="B1211" t="s">
        <v>10</v>
      </c>
      <c r="C1211" t="s">
        <v>11</v>
      </c>
      <c r="D1211" s="1">
        <v>3.0671296296296297E-3</v>
      </c>
      <c r="E1211">
        <v>1</v>
      </c>
      <c r="F1211">
        <v>2</v>
      </c>
      <c r="G1211">
        <v>10</v>
      </c>
      <c r="H1211">
        <v>0.39999999999999997</v>
      </c>
      <c r="I1211">
        <v>0.3125</v>
      </c>
      <c r="J1211">
        <v>0.4274744027303754</v>
      </c>
      <c r="K1211">
        <v>0.59315904758750515</v>
      </c>
      <c r="L1211">
        <v>0.53674488054607505</v>
      </c>
      <c r="M1211">
        <f t="shared" si="162"/>
        <v>6</v>
      </c>
      <c r="N1211">
        <f t="shared" si="163"/>
        <v>1202</v>
      </c>
      <c r="O1211">
        <f ca="1">AVERAGE(INDIRECT("K"&amp;N1211):K1211)</f>
        <v>0.56188056069492021</v>
      </c>
      <c r="P1211">
        <f ca="1">IF(ROW(P1211)-N1211&gt;10,VAR(INDIRECT("K"&amp;N1211):K1211),$K$6951/4)</f>
        <v>2.3764173018390065E-3</v>
      </c>
      <c r="Q1211">
        <f ca="1">(AVERAGE(INDIRECT("K"&amp;N1211):L1211)+AVERAGE(L1182:L1211))/2</f>
        <v>0.57687591448628106</v>
      </c>
      <c r="R1211">
        <f ca="1">IF(ROW(P1211)-N1211&gt;10,VAR(INDIRECT("K"&amp;N1211):L1211),$L$6951/4)</f>
        <v>1.0655310941644576E-2</v>
      </c>
      <c r="S1211">
        <f t="shared" ca="1" si="164"/>
        <v>0.5758382680216263</v>
      </c>
      <c r="T1211">
        <f t="shared" ca="1" si="165"/>
        <v>0.14910245824227916</v>
      </c>
      <c r="V1211">
        <f t="shared" si="166"/>
        <v>1</v>
      </c>
      <c r="W1211">
        <f t="shared" ca="1" si="167"/>
        <v>1</v>
      </c>
      <c r="X1211">
        <f t="shared" ca="1" si="168"/>
        <v>0</v>
      </c>
      <c r="Y1211">
        <f t="shared" ca="1" si="169"/>
        <v>0</v>
      </c>
      <c r="Z1211">
        <f t="shared" ca="1" si="170"/>
        <v>0</v>
      </c>
    </row>
    <row r="1212" spans="1:26" x14ac:dyDescent="0.3">
      <c r="A1212">
        <v>1306</v>
      </c>
      <c r="B1212" t="s">
        <v>10</v>
      </c>
      <c r="C1212" t="s">
        <v>11</v>
      </c>
      <c r="D1212" s="1">
        <v>3.2986111111111111E-3</v>
      </c>
      <c r="E1212">
        <v>1</v>
      </c>
      <c r="F1212">
        <v>2</v>
      </c>
      <c r="G1212">
        <v>11</v>
      </c>
      <c r="H1212">
        <v>0.5714285714285714</v>
      </c>
      <c r="I1212">
        <v>0.3125</v>
      </c>
      <c r="J1212">
        <v>0.4274744027303754</v>
      </c>
      <c r="K1212">
        <v>0.61100008336692735</v>
      </c>
      <c r="L1212">
        <v>0.39674488054607504</v>
      </c>
      <c r="M1212">
        <f t="shared" si="162"/>
        <v>6</v>
      </c>
      <c r="N1212">
        <f t="shared" si="163"/>
        <v>1202</v>
      </c>
      <c r="O1212">
        <f ca="1">AVERAGE(INDIRECT("K"&amp;N1212):K1212)</f>
        <v>0.56634597184692081</v>
      </c>
      <c r="P1212">
        <f ca="1">IF(ROW(P1212)-N1212&gt;10,VAR(INDIRECT("K"&amp;N1212):K1212),$K$6951/4)</f>
        <v>2.3764173018390065E-3</v>
      </c>
      <c r="Q1212">
        <f ca="1">(AVERAGE(INDIRECT("K"&amp;N1212):L1212)+AVERAGE(L1183:L1212))/2</f>
        <v>0.57044114804696888</v>
      </c>
      <c r="R1212">
        <f ca="1">IF(ROW(P1212)-N1212&gt;10,VAR(INDIRECT("K"&amp;N1212):L1212),$L$6951/4)</f>
        <v>1.0655310941644576E-2</v>
      </c>
      <c r="S1212">
        <f t="shared" ca="1" si="164"/>
        <v>0.57015777059784434</v>
      </c>
      <c r="T1212">
        <f t="shared" ca="1" si="165"/>
        <v>0.14910245824227916</v>
      </c>
      <c r="V1212">
        <f t="shared" si="166"/>
        <v>1</v>
      </c>
      <c r="W1212">
        <f t="shared" ca="1" si="167"/>
        <v>1</v>
      </c>
      <c r="X1212">
        <f t="shared" ca="1" si="168"/>
        <v>0</v>
      </c>
      <c r="Y1212">
        <f t="shared" ca="1" si="169"/>
        <v>0</v>
      </c>
      <c r="Z1212">
        <f t="shared" ca="1" si="170"/>
        <v>0</v>
      </c>
    </row>
    <row r="1213" spans="1:26" x14ac:dyDescent="0.3">
      <c r="A1213">
        <v>1306</v>
      </c>
      <c r="B1213" t="s">
        <v>10</v>
      </c>
      <c r="C1213" t="s">
        <v>11</v>
      </c>
      <c r="D1213" s="1">
        <v>3.7962962962962963E-3</v>
      </c>
      <c r="E1213">
        <v>1</v>
      </c>
      <c r="F1213">
        <v>3</v>
      </c>
      <c r="G1213">
        <v>12</v>
      </c>
      <c r="H1213">
        <v>0.33333333333333331</v>
      </c>
      <c r="I1213">
        <v>0.8125</v>
      </c>
      <c r="J1213">
        <v>0.5</v>
      </c>
      <c r="K1213">
        <v>0.62655002744728139</v>
      </c>
      <c r="L1213">
        <v>0.51674488054607504</v>
      </c>
      <c r="M1213">
        <f t="shared" si="162"/>
        <v>6</v>
      </c>
      <c r="N1213">
        <f t="shared" si="163"/>
        <v>1202</v>
      </c>
      <c r="O1213">
        <f ca="1">AVERAGE(INDIRECT("K"&amp;N1213):K1213)</f>
        <v>0.57136297648028422</v>
      </c>
      <c r="P1213">
        <f ca="1">IF(ROW(P1213)-N1213&gt;10,VAR(INDIRECT("K"&amp;N1213):K1213),$K$6951/4)</f>
        <v>8.8141979814327092E-4</v>
      </c>
      <c r="Q1213">
        <f ca="1">(AVERAGE(INDIRECT("K"&amp;N1213):L1213)+AVERAGE(L1184:L1213))/2</f>
        <v>0.57196544696408891</v>
      </c>
      <c r="R1213">
        <f ca="1">IF(ROW(P1213)-N1213&gt;10,VAR(INDIRECT("K"&amp;N1213):L1213),$L$6951/4)</f>
        <v>9.4933546734251723E-3</v>
      </c>
      <c r="S1213">
        <f t="shared" ca="1" si="164"/>
        <v>0.57194736104528776</v>
      </c>
      <c r="T1213">
        <f t="shared" ca="1" si="165"/>
        <v>7.7740114920153716E-2</v>
      </c>
      <c r="V1213">
        <f t="shared" si="166"/>
        <v>1</v>
      </c>
      <c r="W1213">
        <f t="shared" ca="1" si="167"/>
        <v>1</v>
      </c>
      <c r="X1213">
        <f t="shared" ca="1" si="168"/>
        <v>0</v>
      </c>
      <c r="Y1213">
        <f t="shared" ca="1" si="169"/>
        <v>0</v>
      </c>
      <c r="Z1213">
        <f t="shared" ca="1" si="170"/>
        <v>0</v>
      </c>
    </row>
    <row r="1214" spans="1:26" x14ac:dyDescent="0.3">
      <c r="A1214">
        <v>1306</v>
      </c>
      <c r="B1214" t="s">
        <v>10</v>
      </c>
      <c r="C1214" t="s">
        <v>11</v>
      </c>
      <c r="D1214" s="1">
        <v>4.0393518518518521E-3</v>
      </c>
      <c r="E1214">
        <v>1</v>
      </c>
      <c r="F1214">
        <v>3</v>
      </c>
      <c r="G1214">
        <v>13</v>
      </c>
      <c r="H1214">
        <v>0.66666666666666663</v>
      </c>
      <c r="I1214">
        <v>0.8125</v>
      </c>
      <c r="J1214">
        <v>0.5</v>
      </c>
      <c r="K1214">
        <v>0.63370154932280354</v>
      </c>
      <c r="L1214">
        <v>0.4145833333333333</v>
      </c>
      <c r="M1214">
        <f t="shared" si="162"/>
        <v>6</v>
      </c>
      <c r="N1214">
        <f t="shared" si="163"/>
        <v>1202</v>
      </c>
      <c r="O1214">
        <f ca="1">AVERAGE(INDIRECT("K"&amp;N1214):K1214)</f>
        <v>0.57615825131432419</v>
      </c>
      <c r="P1214">
        <f ca="1">IF(ROW(P1214)-N1214&gt;10,VAR(INDIRECT("K"&amp;N1214):K1214),$K$6951/4)</f>
        <v>1.1068987378396978E-3</v>
      </c>
      <c r="Q1214">
        <f ca="1">(AVERAGE(INDIRECT("K"&amp;N1214):L1214)+AVERAGE(L1185:L1214))/2</f>
        <v>0.56806530941817046</v>
      </c>
      <c r="R1214">
        <f ca="1">IF(ROW(P1214)-N1214&gt;10,VAR(INDIRECT("K"&amp;N1214):L1214),$L$6951/4)</f>
        <v>9.7641746940094268E-3</v>
      </c>
      <c r="S1214">
        <f t="shared" ca="1" si="164"/>
        <v>0.56835998827517853</v>
      </c>
      <c r="T1214">
        <f t="shared" ca="1" si="165"/>
        <v>9.1453130133523214E-2</v>
      </c>
      <c r="V1214">
        <f t="shared" si="166"/>
        <v>1</v>
      </c>
      <c r="W1214">
        <f t="shared" ca="1" si="167"/>
        <v>1</v>
      </c>
      <c r="X1214">
        <f t="shared" ca="1" si="168"/>
        <v>0</v>
      </c>
      <c r="Y1214">
        <f t="shared" ca="1" si="169"/>
        <v>0</v>
      </c>
      <c r="Z1214">
        <f t="shared" ca="1" si="170"/>
        <v>0</v>
      </c>
    </row>
    <row r="1215" spans="1:26" x14ac:dyDescent="0.3">
      <c r="A1215">
        <v>1306</v>
      </c>
      <c r="B1215" t="s">
        <v>10</v>
      </c>
      <c r="C1215" t="s">
        <v>11</v>
      </c>
      <c r="D1215" s="1">
        <v>4.4560185185185189E-3</v>
      </c>
      <c r="E1215">
        <v>1</v>
      </c>
      <c r="F1215">
        <v>3</v>
      </c>
      <c r="G1215">
        <v>14</v>
      </c>
      <c r="H1215">
        <v>0.33333333333333331</v>
      </c>
      <c r="I1215">
        <v>0.8125</v>
      </c>
      <c r="J1215">
        <v>0.5</v>
      </c>
      <c r="K1215">
        <v>0.64241152962861747</v>
      </c>
      <c r="L1215">
        <v>0.64791666666666659</v>
      </c>
      <c r="M1215">
        <f t="shared" si="162"/>
        <v>6</v>
      </c>
      <c r="N1215">
        <f t="shared" si="163"/>
        <v>1202</v>
      </c>
      <c r="O1215">
        <f ca="1">AVERAGE(INDIRECT("K"&amp;N1215):K1215)</f>
        <v>0.58089062833677374</v>
      </c>
      <c r="P1215">
        <f ca="1">IF(ROW(P1215)-N1215&gt;10,VAR(INDIRECT("K"&amp;N1215):K1215),$K$6951/4)</f>
        <v>1.3352881730393134E-3</v>
      </c>
      <c r="Q1215">
        <f ca="1">(AVERAGE(INDIRECT("K"&amp;N1215):L1215)+AVERAGE(L1186:L1215))/2</f>
        <v>0.57143435723540303</v>
      </c>
      <c r="R1215">
        <f ca="1">IF(ROW(P1215)-N1215&gt;10,VAR(INDIRECT("K"&amp;N1215):L1215),$L$6951/4)</f>
        <v>9.631199913826681E-3</v>
      </c>
      <c r="S1215">
        <f t="shared" ca="1" si="164"/>
        <v>0.57185206519073428</v>
      </c>
      <c r="T1215">
        <f t="shared" ca="1" si="165"/>
        <v>0.10693509450402887</v>
      </c>
      <c r="V1215">
        <f t="shared" si="166"/>
        <v>1</v>
      </c>
      <c r="W1215">
        <f t="shared" ca="1" si="167"/>
        <v>1</v>
      </c>
      <c r="X1215">
        <f t="shared" ca="1" si="168"/>
        <v>0</v>
      </c>
      <c r="Y1215">
        <f t="shared" ca="1" si="169"/>
        <v>0</v>
      </c>
      <c r="Z1215">
        <f t="shared" ca="1" si="170"/>
        <v>0</v>
      </c>
    </row>
    <row r="1216" spans="1:26" x14ac:dyDescent="0.3">
      <c r="A1216">
        <v>1306</v>
      </c>
      <c r="B1216" t="s">
        <v>10</v>
      </c>
      <c r="C1216" t="s">
        <v>11</v>
      </c>
      <c r="D1216" s="1">
        <v>4.6759259259259263E-3</v>
      </c>
      <c r="E1216">
        <v>1</v>
      </c>
      <c r="F1216">
        <v>3</v>
      </c>
      <c r="G1216">
        <v>15</v>
      </c>
      <c r="H1216">
        <v>0.6</v>
      </c>
      <c r="I1216">
        <v>0.8125</v>
      </c>
      <c r="J1216">
        <v>0.5</v>
      </c>
      <c r="K1216">
        <v>0.64692750784991482</v>
      </c>
      <c r="L1216">
        <v>0.4145833333333333</v>
      </c>
      <c r="M1216">
        <f t="shared" si="162"/>
        <v>6</v>
      </c>
      <c r="N1216">
        <f t="shared" si="163"/>
        <v>1202</v>
      </c>
      <c r="O1216">
        <f ca="1">AVERAGE(INDIRECT("K"&amp;N1216):K1216)</f>
        <v>0.58529308697098315</v>
      </c>
      <c r="P1216">
        <f ca="1">IF(ROW(P1216)-N1216&gt;10,VAR(INDIRECT("K"&amp;N1216):K1216),$K$6951/4)</f>
        <v>1.5306350767825226E-3</v>
      </c>
      <c r="Q1216">
        <f ca="1">(AVERAGE(INDIRECT("K"&amp;N1216):L1216)+AVERAGE(L1187:L1216))/2</f>
        <v>0.565919223678785</v>
      </c>
      <c r="R1216">
        <f ca="1">IF(ROW(P1216)-N1216&gt;10,VAR(INDIRECT("K"&amp;N1216):L1216),$L$6951/4)</f>
        <v>9.9497517346130489E-3</v>
      </c>
      <c r="S1216">
        <f t="shared" ca="1" si="164"/>
        <v>0.56686423382581352</v>
      </c>
      <c r="T1216">
        <f t="shared" ca="1" si="165"/>
        <v>0.11555024318436369</v>
      </c>
      <c r="V1216">
        <f t="shared" si="166"/>
        <v>1</v>
      </c>
      <c r="W1216">
        <f t="shared" ca="1" si="167"/>
        <v>1</v>
      </c>
      <c r="X1216">
        <f t="shared" ca="1" si="168"/>
        <v>0</v>
      </c>
      <c r="Y1216">
        <f t="shared" ca="1" si="169"/>
        <v>0</v>
      </c>
      <c r="Z1216">
        <f t="shared" ca="1" si="170"/>
        <v>0</v>
      </c>
    </row>
    <row r="1217" spans="1:26" x14ac:dyDescent="0.3">
      <c r="A1217">
        <v>1306</v>
      </c>
      <c r="B1217" t="s">
        <v>10</v>
      </c>
      <c r="C1217" t="s">
        <v>11</v>
      </c>
      <c r="D1217" s="1">
        <v>5.0231481481481481E-3</v>
      </c>
      <c r="E1217">
        <v>1</v>
      </c>
      <c r="F1217">
        <v>3</v>
      </c>
      <c r="G1217">
        <v>16</v>
      </c>
      <c r="H1217">
        <v>0.73333333333333339</v>
      </c>
      <c r="I1217">
        <v>0.8125</v>
      </c>
      <c r="J1217">
        <v>0.5</v>
      </c>
      <c r="K1217">
        <v>0.65030250175075188</v>
      </c>
      <c r="L1217">
        <v>0.60124999999999995</v>
      </c>
      <c r="M1217">
        <f t="shared" si="162"/>
        <v>6</v>
      </c>
      <c r="N1217">
        <f t="shared" si="163"/>
        <v>1202</v>
      </c>
      <c r="O1217">
        <f ca="1">AVERAGE(INDIRECT("K"&amp;N1217):K1217)</f>
        <v>0.58935617539471863</v>
      </c>
      <c r="P1217">
        <f ca="1">IF(ROW(P1217)-N1217&gt;10,VAR(INDIRECT("K"&amp;N1217):K1217),$K$6951/4)</f>
        <v>1.6927317389558562E-3</v>
      </c>
      <c r="Q1217">
        <f ca="1">(AVERAGE(INDIRECT("K"&amp;N1217):L1217)+AVERAGE(L1188:L1217))/2</f>
        <v>0.56186150294481352</v>
      </c>
      <c r="R1217">
        <f ca="1">IF(ROW(P1217)-N1217&gt;10,VAR(INDIRECT("K"&amp;N1217):L1217),$L$6951/4)</f>
        <v>9.6303513047186901E-3</v>
      </c>
      <c r="S1217">
        <f t="shared" ca="1" si="164"/>
        <v>0.56338326042886167</v>
      </c>
      <c r="T1217">
        <f t="shared" ca="1" si="165"/>
        <v>0.12714546734571358</v>
      </c>
      <c r="V1217">
        <f t="shared" si="166"/>
        <v>1</v>
      </c>
      <c r="W1217">
        <f t="shared" ca="1" si="167"/>
        <v>1</v>
      </c>
      <c r="X1217">
        <f t="shared" ca="1" si="168"/>
        <v>0</v>
      </c>
      <c r="Y1217">
        <f t="shared" ca="1" si="169"/>
        <v>0</v>
      </c>
      <c r="Z1217">
        <f t="shared" ca="1" si="170"/>
        <v>0</v>
      </c>
    </row>
    <row r="1218" spans="1:26" x14ac:dyDescent="0.3">
      <c r="A1218">
        <v>1306</v>
      </c>
      <c r="B1218" t="s">
        <v>10</v>
      </c>
      <c r="C1218" t="s">
        <v>11</v>
      </c>
      <c r="D1218" s="1">
        <v>5.4282407407407404E-3</v>
      </c>
      <c r="E1218">
        <v>1</v>
      </c>
      <c r="F1218">
        <v>3</v>
      </c>
      <c r="G1218">
        <v>17</v>
      </c>
      <c r="H1218">
        <v>0.80952380952380953</v>
      </c>
      <c r="I1218">
        <v>0.8125</v>
      </c>
      <c r="J1218">
        <v>0.5</v>
      </c>
      <c r="K1218">
        <v>0.65476842362785537</v>
      </c>
      <c r="L1218">
        <v>0.69458333333333333</v>
      </c>
      <c r="M1218">
        <f t="shared" si="162"/>
        <v>6</v>
      </c>
      <c r="N1218">
        <f t="shared" si="163"/>
        <v>1202</v>
      </c>
      <c r="O1218">
        <f ca="1">AVERAGE(INDIRECT("K"&amp;N1218):K1218)</f>
        <v>0.59320395470255016</v>
      </c>
      <c r="P1218">
        <f ca="1">IF(ROW(P1218)-N1218&gt;10,VAR(INDIRECT("K"&amp;N1218):K1218),$K$6951/4)</f>
        <v>1.8386279005013215E-3</v>
      </c>
      <c r="Q1218">
        <f ca="1">(AVERAGE(INDIRECT("K"&amp;N1218):L1218)+AVERAGE(L1189:L1218))/2</f>
        <v>0.5605457661340516</v>
      </c>
      <c r="R1218">
        <f ca="1">IF(ROW(P1218)-N1218&gt;10,VAR(INDIRECT("K"&amp;N1218):L1218),$L$6951/4)</f>
        <v>9.8004565196660141E-3</v>
      </c>
      <c r="S1218">
        <f t="shared" ca="1" si="164"/>
        <v>0.56246786157467143</v>
      </c>
      <c r="T1218">
        <f t="shared" ca="1" si="165"/>
        <v>0.13301558104983205</v>
      </c>
      <c r="V1218">
        <f t="shared" si="166"/>
        <v>1</v>
      </c>
      <c r="W1218">
        <f t="shared" ca="1" si="167"/>
        <v>1</v>
      </c>
      <c r="X1218">
        <f t="shared" ca="1" si="168"/>
        <v>0</v>
      </c>
      <c r="Y1218">
        <f t="shared" ca="1" si="169"/>
        <v>0</v>
      </c>
      <c r="Z1218">
        <f t="shared" ca="1" si="170"/>
        <v>0</v>
      </c>
    </row>
    <row r="1219" spans="1:26" x14ac:dyDescent="0.3">
      <c r="A1219">
        <v>1306</v>
      </c>
      <c r="B1219" t="s">
        <v>10</v>
      </c>
      <c r="C1219" t="s">
        <v>11</v>
      </c>
      <c r="D1219" s="1">
        <v>6.5972222222222222E-3</v>
      </c>
      <c r="E1219">
        <v>1</v>
      </c>
      <c r="F1219">
        <v>4</v>
      </c>
      <c r="G1219">
        <v>18</v>
      </c>
      <c r="H1219">
        <v>0.5</v>
      </c>
      <c r="I1219">
        <v>0.8125</v>
      </c>
      <c r="J1219">
        <v>0.66314779270633395</v>
      </c>
      <c r="K1219">
        <v>0.65120910481273464</v>
      </c>
      <c r="L1219">
        <v>0.74791666666666667</v>
      </c>
      <c r="M1219">
        <f t="shared" ref="M1219:M1282" si="171">IF(A1218&lt;&gt;A1219,M1218+1,M1218)</f>
        <v>6</v>
      </c>
      <c r="N1219">
        <f t="shared" ref="N1219:N1282" si="172">IF(M1219&lt;&gt;M1218,ROW(N1219),N1218)</f>
        <v>1202</v>
      </c>
      <c r="O1219">
        <f ca="1">AVERAGE(INDIRECT("K"&amp;N1219):K1219)</f>
        <v>0.59642646304200486</v>
      </c>
      <c r="P1219">
        <f ca="1">IF(ROW(P1219)-N1219&gt;10,VAR(INDIRECT("K"&amp;N1219):K1219),$K$6951/4)</f>
        <v>1.9173953980802818E-3</v>
      </c>
      <c r="Q1219">
        <f ca="1">(AVERAGE(INDIRECT("K"&amp;N1219):L1219)+AVERAGE(L1190:L1219))/2</f>
        <v>0.56627392462005366</v>
      </c>
      <c r="R1219">
        <f ca="1">IF(ROW(P1219)-N1219&gt;10,VAR(INDIRECT("K"&amp;N1219):L1219),$L$6951/4)</f>
        <v>1.0305015699302545E-2</v>
      </c>
      <c r="S1219">
        <f t="shared" ref="S1219:S1282" ca="1" si="173">IF((O1219*P1219+Q1219*R1219*3)/(P1219+R1219*3)&gt;0.54,(O1219*P1219+Q1219*R1219*3)/(P1219+R1219*3),(O1219*P1219+Q1219*R1219*3)/(P1219+R1219*3)-0.06)</f>
        <v>0.56803481519095023</v>
      </c>
      <c r="T1219">
        <f t="shared" ref="T1219:T1282" ca="1" si="174">P1219*R1219/(P1219+R1219)^2</f>
        <v>0.13226549586079389</v>
      </c>
      <c r="V1219">
        <f t="shared" ref="V1219:V1282" si="175">IF(A1219=1301,1,IF(A1219=1302,2,IF(A1219=1303,2,IF(A1219=1304,2,IF(A1219=1305,1,IF(A1219=1306,1,IF(A1219=1307,1,IF(A1219=1308,2,IF(A1219=1309,1,IF(A1219=1310,1,IF(A1219=1311,2,IF(A1219=1312,1,IF(A1219=1313,2,IF(A1219=1314,1,IF(A1219=1315,2,IF(A1219=1316,2,IF(A1219=1401,1,IF(A1219=1402,2,IF(A1219=1403,1,IF(A1219=1404,1,IF(A1219=1405,1,IF(A1219=1406,1,IF(A1219=1407,1,IF(A1219=1408,2,IF(A1219=1501,1,IF(A1219=1502,1,IF(A1219=1503,1,IF(A1219=1504,2,IF(A1219=1601,1,IF(A1219=1602,2,IF(A1219=1701,1,0)))))))))))))))))))))))))))))))</f>
        <v>1</v>
      </c>
      <c r="W1219">
        <f t="shared" ref="W1219:W1282" ca="1" si="176">IF(AND(S1219&gt;0.5,V1219=1),1,0)</f>
        <v>1</v>
      </c>
      <c r="X1219">
        <f t="shared" ref="X1219:X1282" ca="1" si="177">IF(AND(S1219&lt;0.5,V1219=2),1,0)</f>
        <v>0</v>
      </c>
      <c r="Y1219">
        <f t="shared" ref="Y1219:Y1282" ca="1" si="178">IF(AND(S1219&lt;0.5,V1219=1),1,0)</f>
        <v>0</v>
      </c>
      <c r="Z1219">
        <f t="shared" ref="Z1219:Z1282" ca="1" si="179">IF(AND(S1219&gt;0.5,V1219=2),1,0)</f>
        <v>0</v>
      </c>
    </row>
    <row r="1220" spans="1:26" x14ac:dyDescent="0.3">
      <c r="A1220">
        <v>1306</v>
      </c>
      <c r="B1220" t="s">
        <v>10</v>
      </c>
      <c r="C1220" t="s">
        <v>11</v>
      </c>
      <c r="D1220" s="1">
        <v>6.9444444444444441E-3</v>
      </c>
      <c r="E1220">
        <v>1</v>
      </c>
      <c r="F1220">
        <v>4</v>
      </c>
      <c r="G1220">
        <v>19</v>
      </c>
      <c r="H1220">
        <v>0.66666666666666663</v>
      </c>
      <c r="I1220">
        <v>0.8125</v>
      </c>
      <c r="J1220">
        <v>0.66314779270633395</v>
      </c>
      <c r="K1220">
        <v>0.65644646406060558</v>
      </c>
      <c r="L1220">
        <v>0.56387955854126681</v>
      </c>
      <c r="M1220">
        <f t="shared" si="171"/>
        <v>6</v>
      </c>
      <c r="N1220">
        <f t="shared" si="172"/>
        <v>1202</v>
      </c>
      <c r="O1220">
        <f ca="1">AVERAGE(INDIRECT("K"&amp;N1220):K1220)</f>
        <v>0.59958541046403646</v>
      </c>
      <c r="P1220">
        <f ca="1">IF(ROW(P1220)-N1220&gt;10,VAR(INDIRECT("K"&amp;N1220):K1220),$K$6951/4)</f>
        <v>2.0004734590083092E-3</v>
      </c>
      <c r="Q1220">
        <f ca="1">(AVERAGE(INDIRECT("K"&amp;N1220):L1220)+AVERAGE(L1191:L1220))/2</f>
        <v>0.56386479770802211</v>
      </c>
      <c r="R1220">
        <f ca="1">IF(ROW(P1220)-N1220&gt;10,VAR(INDIRECT("K"&amp;N1220):L1220),$L$6951/4)</f>
        <v>9.9252438272414822E-3</v>
      </c>
      <c r="S1220">
        <f t="shared" ca="1" si="173"/>
        <v>0.56611359166850939</v>
      </c>
      <c r="T1220">
        <f t="shared" ca="1" si="174"/>
        <v>0.13960628136489667</v>
      </c>
      <c r="V1220">
        <f t="shared" si="175"/>
        <v>1</v>
      </c>
      <c r="W1220">
        <f t="shared" ca="1" si="176"/>
        <v>1</v>
      </c>
      <c r="X1220">
        <f t="shared" ca="1" si="177"/>
        <v>0</v>
      </c>
      <c r="Y1220">
        <f t="shared" ca="1" si="178"/>
        <v>0</v>
      </c>
      <c r="Z1220">
        <f t="shared" ca="1" si="179"/>
        <v>0</v>
      </c>
    </row>
    <row r="1221" spans="1:26" x14ac:dyDescent="0.3">
      <c r="A1221">
        <v>1306</v>
      </c>
      <c r="B1221" t="s">
        <v>10</v>
      </c>
      <c r="C1221" t="s">
        <v>11</v>
      </c>
      <c r="D1221" s="1">
        <v>7.3842592592592597E-3</v>
      </c>
      <c r="E1221">
        <v>1</v>
      </c>
      <c r="F1221">
        <v>4</v>
      </c>
      <c r="G1221">
        <v>20</v>
      </c>
      <c r="H1221">
        <v>0.83333333333333337</v>
      </c>
      <c r="I1221">
        <v>0.8125</v>
      </c>
      <c r="J1221">
        <v>0.66314779270633395</v>
      </c>
      <c r="K1221">
        <v>0.65912869395731744</v>
      </c>
      <c r="L1221">
        <v>0.6805462252079334</v>
      </c>
      <c r="M1221">
        <f t="shared" si="171"/>
        <v>6</v>
      </c>
      <c r="N1221">
        <f t="shared" si="172"/>
        <v>1202</v>
      </c>
      <c r="O1221">
        <f ca="1">AVERAGE(INDIRECT("K"&amp;N1221):K1221)</f>
        <v>0.60256257463870055</v>
      </c>
      <c r="P1221">
        <f ca="1">IF(ROW(P1221)-N1221&gt;10,VAR(INDIRECT("K"&amp;N1221):K1221),$K$6951/4)</f>
        <v>2.072455512676459E-3</v>
      </c>
      <c r="Q1221">
        <f ca="1">(AVERAGE(INDIRECT("K"&amp;N1221):L1221)+AVERAGE(L1192:L1221))/2</f>
        <v>0.56752302864078286</v>
      </c>
      <c r="R1221">
        <f ca="1">IF(ROW(P1221)-N1221&gt;10,VAR(INDIRECT("K"&amp;N1221):L1221),$L$6951/4)</f>
        <v>9.8389416922123069E-3</v>
      </c>
      <c r="S1221">
        <f t="shared" ca="1" si="173"/>
        <v>0.56982184326746443</v>
      </c>
      <c r="T1221">
        <f t="shared" ca="1" si="174"/>
        <v>0.14371701532803707</v>
      </c>
      <c r="V1221">
        <f t="shared" si="175"/>
        <v>1</v>
      </c>
      <c r="W1221">
        <f t="shared" ca="1" si="176"/>
        <v>1</v>
      </c>
      <c r="X1221">
        <f t="shared" ca="1" si="177"/>
        <v>0</v>
      </c>
      <c r="Y1221">
        <f t="shared" ca="1" si="178"/>
        <v>0</v>
      </c>
      <c r="Z1221">
        <f t="shared" ca="1" si="179"/>
        <v>0</v>
      </c>
    </row>
    <row r="1222" spans="1:26" x14ac:dyDescent="0.3">
      <c r="A1222">
        <v>1306</v>
      </c>
      <c r="B1222" t="s">
        <v>10</v>
      </c>
      <c r="C1222" t="s">
        <v>11</v>
      </c>
      <c r="D1222" s="1">
        <v>7.9629629629629634E-3</v>
      </c>
      <c r="E1222">
        <v>1</v>
      </c>
      <c r="F1222">
        <v>4</v>
      </c>
      <c r="G1222">
        <v>21</v>
      </c>
      <c r="H1222">
        <v>0.9</v>
      </c>
      <c r="I1222">
        <v>0.8125</v>
      </c>
      <c r="J1222">
        <v>0.66314779270633395</v>
      </c>
      <c r="K1222">
        <v>0.62415473612473504</v>
      </c>
      <c r="L1222">
        <v>0.7972128918746002</v>
      </c>
      <c r="M1222">
        <f t="shared" si="171"/>
        <v>6</v>
      </c>
      <c r="N1222">
        <f t="shared" si="172"/>
        <v>1202</v>
      </c>
      <c r="O1222">
        <f ca="1">AVERAGE(INDIRECT("K"&amp;N1222):K1222)</f>
        <v>0.60359077280470219</v>
      </c>
      <c r="P1222">
        <f ca="1">IF(ROW(P1222)-N1222&gt;10,VAR(INDIRECT("K"&amp;N1222):K1222),$K$6951/4)</f>
        <v>1.9910337578825888E-3</v>
      </c>
      <c r="Q1222">
        <f ca="1">(AVERAGE(INDIRECT("K"&amp;N1222):L1222)+AVERAGE(L1193:L1222))/2</f>
        <v>0.57543356406277901</v>
      </c>
      <c r="R1222">
        <f ca="1">IF(ROW(P1222)-N1222&gt;10,VAR(INDIRECT("K"&amp;N1222):L1222),$L$6951/4)</f>
        <v>1.0493942015122432E-2</v>
      </c>
      <c r="S1222">
        <f t="shared" ca="1" si="173"/>
        <v>0.57710841208778907</v>
      </c>
      <c r="T1222">
        <f t="shared" ca="1" si="174"/>
        <v>0.13404230142361209</v>
      </c>
      <c r="V1222">
        <f t="shared" si="175"/>
        <v>1</v>
      </c>
      <c r="W1222">
        <f t="shared" ca="1" si="176"/>
        <v>1</v>
      </c>
      <c r="X1222">
        <f t="shared" ca="1" si="177"/>
        <v>0</v>
      </c>
      <c r="Y1222">
        <f t="shared" ca="1" si="178"/>
        <v>0</v>
      </c>
      <c r="Z1222">
        <f t="shared" ca="1" si="179"/>
        <v>0</v>
      </c>
    </row>
    <row r="1223" spans="1:26" x14ac:dyDescent="0.3">
      <c r="A1223">
        <v>1306</v>
      </c>
      <c r="B1223" t="s">
        <v>10</v>
      </c>
      <c r="C1223" t="s">
        <v>11</v>
      </c>
      <c r="D1223" s="1">
        <v>8.5069444444444437E-3</v>
      </c>
      <c r="E1223">
        <v>1</v>
      </c>
      <c r="F1223">
        <v>4</v>
      </c>
      <c r="G1223">
        <v>22</v>
      </c>
      <c r="H1223">
        <v>0.6</v>
      </c>
      <c r="I1223">
        <v>0.8125</v>
      </c>
      <c r="J1223">
        <v>0.66314779270633395</v>
      </c>
      <c r="K1223">
        <v>0.6629502565956209</v>
      </c>
      <c r="L1223">
        <v>0.84387955854126684</v>
      </c>
      <c r="M1223">
        <f t="shared" si="171"/>
        <v>6</v>
      </c>
      <c r="N1223">
        <f t="shared" si="172"/>
        <v>1202</v>
      </c>
      <c r="O1223">
        <f ca="1">AVERAGE(INDIRECT("K"&amp;N1223):K1223)</f>
        <v>0.60628893115883487</v>
      </c>
      <c r="P1223">
        <f ca="1">IF(ROW(P1223)-N1223&gt;10,VAR(INDIRECT("K"&amp;N1223):K1223),$K$6951/4)</f>
        <v>2.0563839136423161E-3</v>
      </c>
      <c r="Q1223">
        <f ca="1">(AVERAGE(INDIRECT("K"&amp;N1223):L1223)+AVERAGE(L1194:L1223))/2</f>
        <v>0.58578665197892676</v>
      </c>
      <c r="R1223">
        <f ca="1">IF(ROW(P1223)-N1223&gt;10,VAR(INDIRECT("K"&amp;N1223):L1223),$L$6951/4)</f>
        <v>1.1599894186326376E-2</v>
      </c>
      <c r="S1223">
        <f t="shared" ca="1" si="173"/>
        <v>0.58693057647043179</v>
      </c>
      <c r="T1223">
        <f t="shared" ca="1" si="174"/>
        <v>0.12790676676322327</v>
      </c>
      <c r="V1223">
        <f t="shared" si="175"/>
        <v>1</v>
      </c>
      <c r="W1223">
        <f t="shared" ca="1" si="176"/>
        <v>1</v>
      </c>
      <c r="X1223">
        <f t="shared" ca="1" si="177"/>
        <v>0</v>
      </c>
      <c r="Y1223">
        <f t="shared" ca="1" si="178"/>
        <v>0</v>
      </c>
      <c r="Z1223">
        <f t="shared" ca="1" si="179"/>
        <v>0</v>
      </c>
    </row>
    <row r="1224" spans="1:26" x14ac:dyDescent="0.3">
      <c r="A1224">
        <v>1306</v>
      </c>
      <c r="B1224" t="s">
        <v>10</v>
      </c>
      <c r="C1224" t="s">
        <v>11</v>
      </c>
      <c r="D1224" s="1">
        <v>8.8773148148148153E-3</v>
      </c>
      <c r="E1224">
        <v>1</v>
      </c>
      <c r="F1224">
        <v>4</v>
      </c>
      <c r="G1224">
        <v>23</v>
      </c>
      <c r="H1224">
        <v>0.42857142857142855</v>
      </c>
      <c r="I1224">
        <v>0.8125</v>
      </c>
      <c r="J1224">
        <v>0.66314779270633395</v>
      </c>
      <c r="K1224">
        <v>0.68546977577602897</v>
      </c>
      <c r="L1224">
        <v>0.63387955854126676</v>
      </c>
      <c r="M1224">
        <f t="shared" si="171"/>
        <v>6</v>
      </c>
      <c r="N1224">
        <f t="shared" si="172"/>
        <v>1202</v>
      </c>
      <c r="O1224">
        <f ca="1">AVERAGE(INDIRECT("K"&amp;N1224):K1224)</f>
        <v>0.60973157657697374</v>
      </c>
      <c r="P1224">
        <f ca="1">IF(ROW(P1224)-N1224&gt;10,VAR(INDIRECT("K"&amp;N1224):K1224),$K$6951/4)</f>
        <v>2.2355034894934152E-3</v>
      </c>
      <c r="Q1224">
        <f ca="1">(AVERAGE(INDIRECT("K"&amp;N1224):L1224)+AVERAGE(L1195:L1224))/2</f>
        <v>0.58833074688079312</v>
      </c>
      <c r="R1224">
        <f ca="1">IF(ROW(P1224)-N1224&gt;10,VAR(INDIRECT("K"&amp;N1224):L1224),$L$6951/4)</f>
        <v>1.1288395078301268E-2</v>
      </c>
      <c r="S1224">
        <f t="shared" ca="1" si="173"/>
        <v>0.58965597449152096</v>
      </c>
      <c r="T1224">
        <f t="shared" ca="1" si="174"/>
        <v>0.1379760612762253</v>
      </c>
      <c r="V1224">
        <f t="shared" si="175"/>
        <v>1</v>
      </c>
      <c r="W1224">
        <f t="shared" ca="1" si="176"/>
        <v>1</v>
      </c>
      <c r="X1224">
        <f t="shared" ca="1" si="177"/>
        <v>0</v>
      </c>
      <c r="Y1224">
        <f t="shared" ca="1" si="178"/>
        <v>0</v>
      </c>
      <c r="Z1224">
        <f t="shared" ca="1" si="179"/>
        <v>0</v>
      </c>
    </row>
    <row r="1225" spans="1:26" x14ac:dyDescent="0.3">
      <c r="A1225">
        <v>1306</v>
      </c>
      <c r="B1225" t="s">
        <v>10</v>
      </c>
      <c r="C1225" t="s">
        <v>11</v>
      </c>
      <c r="D1225" s="1">
        <v>9.4560185185185181E-3</v>
      </c>
      <c r="E1225">
        <v>1</v>
      </c>
      <c r="F1225">
        <v>4</v>
      </c>
      <c r="G1225">
        <v>24</v>
      </c>
      <c r="H1225">
        <v>0.32142857142857145</v>
      </c>
      <c r="I1225">
        <v>0.8125</v>
      </c>
      <c r="J1225">
        <v>0.66314779270633395</v>
      </c>
      <c r="K1225">
        <v>0.6952523251697762</v>
      </c>
      <c r="L1225">
        <v>0.51387955854126677</v>
      </c>
      <c r="M1225">
        <f t="shared" si="171"/>
        <v>6</v>
      </c>
      <c r="N1225">
        <f t="shared" si="172"/>
        <v>1202</v>
      </c>
      <c r="O1225">
        <f ca="1">AVERAGE(INDIRECT("K"&amp;N1225):K1225)</f>
        <v>0.61329494110167382</v>
      </c>
      <c r="P1225">
        <f ca="1">IF(ROW(P1225)-N1225&gt;10,VAR(INDIRECT("K"&amp;N1225):K1225),$K$6951/4)</f>
        <v>2.4430492872637862E-3</v>
      </c>
      <c r="Q1225">
        <f ca="1">(AVERAGE(INDIRECT("K"&amp;N1225):L1225)+AVERAGE(L1196:L1225))/2</f>
        <v>0.58858290723766316</v>
      </c>
      <c r="R1225">
        <f ca="1">IF(ROW(P1225)-N1225&gt;10,VAR(INDIRECT("K"&amp;N1225):L1225),$L$6951/4)</f>
        <v>1.1159548633939876E-2</v>
      </c>
      <c r="S1225">
        <f t="shared" ca="1" si="173"/>
        <v>0.59026358284054103</v>
      </c>
      <c r="T1225">
        <f t="shared" ca="1" si="174"/>
        <v>0.14734490939252942</v>
      </c>
      <c r="V1225">
        <f t="shared" si="175"/>
        <v>1</v>
      </c>
      <c r="W1225">
        <f t="shared" ca="1" si="176"/>
        <v>1</v>
      </c>
      <c r="X1225">
        <f t="shared" ca="1" si="177"/>
        <v>0</v>
      </c>
      <c r="Y1225">
        <f t="shared" ca="1" si="178"/>
        <v>0</v>
      </c>
      <c r="Z1225">
        <f t="shared" ca="1" si="179"/>
        <v>0</v>
      </c>
    </row>
    <row r="1226" spans="1:26" x14ac:dyDescent="0.3">
      <c r="A1226">
        <v>1306</v>
      </c>
      <c r="B1226" t="s">
        <v>10</v>
      </c>
      <c r="C1226" t="s">
        <v>11</v>
      </c>
      <c r="D1226" s="1">
        <v>1.0115740740740741E-2</v>
      </c>
      <c r="E1226">
        <v>1</v>
      </c>
      <c r="F1226">
        <v>4</v>
      </c>
      <c r="G1226">
        <v>25</v>
      </c>
      <c r="H1226">
        <v>0.47222222222222221</v>
      </c>
      <c r="I1226">
        <v>0.8125</v>
      </c>
      <c r="J1226">
        <v>0.66314779270633395</v>
      </c>
      <c r="K1226">
        <v>0.69443564057220075</v>
      </c>
      <c r="L1226">
        <v>0.43887955854126681</v>
      </c>
      <c r="M1226">
        <f t="shared" si="171"/>
        <v>6</v>
      </c>
      <c r="N1226">
        <f t="shared" si="172"/>
        <v>1202</v>
      </c>
      <c r="O1226">
        <f ca="1">AVERAGE(INDIRECT("K"&amp;N1226):K1226)</f>
        <v>0.61654056908049493</v>
      </c>
      <c r="P1226">
        <f ca="1">IF(ROW(P1226)-N1226&gt;10,VAR(INDIRECT("K"&amp;N1226):K1226),$K$6951/4)</f>
        <v>2.6046080913837825E-3</v>
      </c>
      <c r="Q1226">
        <f ca="1">(AVERAGE(INDIRECT("K"&amp;N1226):L1226)+AVERAGE(L1197:L1226))/2</f>
        <v>0.58752368800653842</v>
      </c>
      <c r="R1226">
        <f ca="1">IF(ROW(P1226)-N1226&gt;10,VAR(INDIRECT("K"&amp;N1226):L1226),$L$6951/4)</f>
        <v>1.1410586756955464E-2</v>
      </c>
      <c r="S1226">
        <f t="shared" ca="1" si="173"/>
        <v>0.58957539957833927</v>
      </c>
      <c r="T1226">
        <f t="shared" ca="1" si="174"/>
        <v>0.15130458293644289</v>
      </c>
      <c r="V1226">
        <f t="shared" si="175"/>
        <v>1</v>
      </c>
      <c r="W1226">
        <f t="shared" ca="1" si="176"/>
        <v>1</v>
      </c>
      <c r="X1226">
        <f t="shared" ca="1" si="177"/>
        <v>0</v>
      </c>
      <c r="Y1226">
        <f t="shared" ca="1" si="178"/>
        <v>0</v>
      </c>
      <c r="Z1226">
        <f t="shared" ca="1" si="179"/>
        <v>0</v>
      </c>
    </row>
    <row r="1227" spans="1:26" x14ac:dyDescent="0.3">
      <c r="A1227">
        <v>1306</v>
      </c>
      <c r="B1227" t="s">
        <v>10</v>
      </c>
      <c r="C1227" t="s">
        <v>11</v>
      </c>
      <c r="D1227" s="1">
        <v>1.0555555555555556E-2</v>
      </c>
      <c r="E1227">
        <v>1</v>
      </c>
      <c r="F1227">
        <v>4</v>
      </c>
      <c r="G1227">
        <v>26</v>
      </c>
      <c r="H1227">
        <v>0.57777777777777772</v>
      </c>
      <c r="I1227">
        <v>0.8125</v>
      </c>
      <c r="J1227">
        <v>0.66314779270633395</v>
      </c>
      <c r="K1227">
        <v>0.69580270503106667</v>
      </c>
      <c r="L1227">
        <v>0.54443511409682233</v>
      </c>
      <c r="M1227">
        <f t="shared" si="171"/>
        <v>6</v>
      </c>
      <c r="N1227">
        <f t="shared" si="172"/>
        <v>1202</v>
      </c>
      <c r="O1227">
        <f ca="1">AVERAGE(INDIRECT("K"&amp;N1227):K1227)</f>
        <v>0.61958911277090145</v>
      </c>
      <c r="P1227">
        <f ca="1">IF(ROW(P1227)-N1227&gt;10,VAR(INDIRECT("K"&amp;N1227):K1227),$K$6951/4)</f>
        <v>2.7420578521686976E-3</v>
      </c>
      <c r="Q1227">
        <f ca="1">(AVERAGE(INDIRECT("K"&amp;N1227):L1227)+AVERAGE(L1198:L1227))/2</f>
        <v>0.58822918969561289</v>
      </c>
      <c r="R1227">
        <f ca="1">IF(ROW(P1227)-N1227&gt;10,VAR(INDIRECT("K"&amp;N1227):L1227),$L$6951/4)</f>
        <v>1.1207250331009574E-2</v>
      </c>
      <c r="S1227">
        <f t="shared" ca="1" si="173"/>
        <v>0.59059392337018668</v>
      </c>
      <c r="T1227">
        <f t="shared" ca="1" si="174"/>
        <v>0.15793207719153496</v>
      </c>
      <c r="V1227">
        <f t="shared" si="175"/>
        <v>1</v>
      </c>
      <c r="W1227">
        <f t="shared" ca="1" si="176"/>
        <v>1</v>
      </c>
      <c r="X1227">
        <f t="shared" ca="1" si="177"/>
        <v>0</v>
      </c>
      <c r="Y1227">
        <f t="shared" ca="1" si="178"/>
        <v>0</v>
      </c>
      <c r="Z1227">
        <f t="shared" ca="1" si="179"/>
        <v>0</v>
      </c>
    </row>
    <row r="1228" spans="1:26" x14ac:dyDescent="0.3">
      <c r="A1228">
        <v>1306</v>
      </c>
      <c r="B1228" t="s">
        <v>10</v>
      </c>
      <c r="C1228" t="s">
        <v>11</v>
      </c>
      <c r="D1228" s="1">
        <v>1.0798611111111111E-2</v>
      </c>
      <c r="E1228">
        <v>1</v>
      </c>
      <c r="F1228">
        <v>4</v>
      </c>
      <c r="G1228">
        <v>27</v>
      </c>
      <c r="H1228">
        <v>0.65454545454545454</v>
      </c>
      <c r="I1228">
        <v>0.8125</v>
      </c>
      <c r="J1228">
        <v>0.66314779270633395</v>
      </c>
      <c r="K1228">
        <v>0.69372354055585472</v>
      </c>
      <c r="L1228">
        <v>0.61832400298571111</v>
      </c>
      <c r="M1228">
        <f t="shared" si="171"/>
        <v>6</v>
      </c>
      <c r="N1228">
        <f t="shared" si="172"/>
        <v>1202</v>
      </c>
      <c r="O1228">
        <f ca="1">AVERAGE(INDIRECT("K"&amp;N1228):K1228)</f>
        <v>0.62233483231849229</v>
      </c>
      <c r="P1228">
        <f ca="1">IF(ROW(P1228)-N1228&gt;10,VAR(INDIRECT("K"&amp;N1228):K1228),$K$6951/4)</f>
        <v>2.840146436142357E-3</v>
      </c>
      <c r="Q1228">
        <f ca="1">(AVERAGE(INDIRECT("K"&amp;N1228):L1228)+AVERAGE(L1199:L1228))/2</f>
        <v>0.59274312079122715</v>
      </c>
      <c r="R1228">
        <f ca="1">IF(ROW(P1228)-N1228&gt;10,VAR(INDIRECT("K"&amp;N1228):L1228),$L$6951/4)</f>
        <v>1.0959266670849482E-2</v>
      </c>
      <c r="S1228">
        <f t="shared" ca="1" si="173"/>
        <v>0.59509613383900251</v>
      </c>
      <c r="T1228">
        <f t="shared" ca="1" si="174"/>
        <v>0.16345604822039675</v>
      </c>
      <c r="V1228">
        <f t="shared" si="175"/>
        <v>1</v>
      </c>
      <c r="W1228">
        <f t="shared" ca="1" si="176"/>
        <v>1</v>
      </c>
      <c r="X1228">
        <f t="shared" ca="1" si="177"/>
        <v>0</v>
      </c>
      <c r="Y1228">
        <f t="shared" ca="1" si="178"/>
        <v>0</v>
      </c>
      <c r="Z1228">
        <f t="shared" ca="1" si="179"/>
        <v>0</v>
      </c>
    </row>
    <row r="1229" spans="1:26" x14ac:dyDescent="0.3">
      <c r="A1229">
        <v>1306</v>
      </c>
      <c r="B1229" t="s">
        <v>10</v>
      </c>
      <c r="C1229" t="s">
        <v>11</v>
      </c>
      <c r="D1229" s="1">
        <v>1.1423611111111112E-2</v>
      </c>
      <c r="E1229">
        <v>1</v>
      </c>
      <c r="F1229">
        <v>5</v>
      </c>
      <c r="G1229">
        <v>28</v>
      </c>
      <c r="H1229">
        <v>1</v>
      </c>
      <c r="I1229">
        <v>0.74609375</v>
      </c>
      <c r="J1229">
        <v>0.81120331950207469</v>
      </c>
      <c r="K1229">
        <v>0.69149531558504729</v>
      </c>
      <c r="L1229">
        <v>0.67206137672308497</v>
      </c>
      <c r="M1229">
        <f t="shared" si="171"/>
        <v>6</v>
      </c>
      <c r="N1229">
        <f t="shared" si="172"/>
        <v>1202</v>
      </c>
      <c r="O1229">
        <f ca="1">AVERAGE(INDIRECT("K"&amp;N1229):K1229)</f>
        <v>0.62480484957801219</v>
      </c>
      <c r="P1229">
        <f ca="1">IF(ROW(P1229)-N1229&gt;10,VAR(INDIRECT("K"&amp;N1229):K1229),$K$6951/4)</f>
        <v>2.9057834147414668E-3</v>
      </c>
      <c r="Q1229">
        <f ca="1">(AVERAGE(INDIRECT("K"&amp;N1229):L1229)+AVERAGE(L1200:L1229))/2</f>
        <v>0.59464726600441731</v>
      </c>
      <c r="R1229">
        <f ca="1">IF(ROW(P1229)-N1229&gt;10,VAR(INDIRECT("K"&amp;N1229):L1229),$L$6951/4)</f>
        <v>1.0796466065876651E-2</v>
      </c>
      <c r="S1229">
        <f t="shared" ca="1" si="173"/>
        <v>0.59713008099993825</v>
      </c>
      <c r="T1229">
        <f t="shared" ca="1" si="174"/>
        <v>0.16709410311146039</v>
      </c>
      <c r="V1229">
        <f t="shared" si="175"/>
        <v>1</v>
      </c>
      <c r="W1229">
        <f t="shared" ca="1" si="176"/>
        <v>1</v>
      </c>
      <c r="X1229">
        <f t="shared" ca="1" si="177"/>
        <v>0</v>
      </c>
      <c r="Y1229">
        <f t="shared" ca="1" si="178"/>
        <v>0</v>
      </c>
      <c r="Z1229">
        <f t="shared" ca="1" si="179"/>
        <v>0</v>
      </c>
    </row>
    <row r="1230" spans="1:26" x14ac:dyDescent="0.3">
      <c r="A1230">
        <v>1306</v>
      </c>
      <c r="B1230" t="s">
        <v>10</v>
      </c>
      <c r="C1230" t="s">
        <v>11</v>
      </c>
      <c r="D1230" s="1">
        <v>1.170138888888889E-2</v>
      </c>
      <c r="E1230">
        <v>1</v>
      </c>
      <c r="F1230">
        <v>5</v>
      </c>
      <c r="G1230">
        <v>29</v>
      </c>
      <c r="H1230">
        <v>1</v>
      </c>
      <c r="I1230">
        <v>0.74609375</v>
      </c>
      <c r="J1230">
        <v>0.81120331950207469</v>
      </c>
      <c r="K1230">
        <v>0.67789648676566405</v>
      </c>
      <c r="L1230">
        <v>0.93685003890041485</v>
      </c>
      <c r="M1230">
        <f t="shared" si="171"/>
        <v>6</v>
      </c>
      <c r="N1230">
        <f t="shared" si="172"/>
        <v>1202</v>
      </c>
      <c r="O1230">
        <f ca="1">AVERAGE(INDIRECT("K"&amp;N1230):K1230)</f>
        <v>0.62663559568793115</v>
      </c>
      <c r="P1230">
        <f ca="1">IF(ROW(P1230)-N1230&gt;10,VAR(INDIRECT("K"&amp;N1230):K1230),$K$6951/4)</f>
        <v>2.8992027438940826E-3</v>
      </c>
      <c r="Q1230">
        <f ca="1">(AVERAGE(INDIRECT("K"&amp;N1230):L1230)+AVERAGE(L1201:L1230))/2</f>
        <v>0.60147419499821653</v>
      </c>
      <c r="R1230">
        <f ca="1">IF(ROW(P1230)-N1230&gt;10,VAR(INDIRECT("K"&amp;N1230):L1230),$L$6951/4)</f>
        <v>1.2416807011765186E-2</v>
      </c>
      <c r="S1230">
        <f t="shared" ca="1" si="173"/>
        <v>0.60329109874608311</v>
      </c>
      <c r="T1230">
        <f t="shared" ca="1" si="174"/>
        <v>0.15346072639505626</v>
      </c>
      <c r="V1230">
        <f t="shared" si="175"/>
        <v>1</v>
      </c>
      <c r="W1230">
        <f t="shared" ca="1" si="176"/>
        <v>1</v>
      </c>
      <c r="X1230">
        <f t="shared" ca="1" si="177"/>
        <v>0</v>
      </c>
      <c r="Y1230">
        <f t="shared" ca="1" si="178"/>
        <v>0</v>
      </c>
      <c r="Z1230">
        <f t="shared" ca="1" si="179"/>
        <v>0</v>
      </c>
    </row>
    <row r="1231" spans="1:26" x14ac:dyDescent="0.3">
      <c r="A1231">
        <v>1306</v>
      </c>
      <c r="B1231" t="s">
        <v>10</v>
      </c>
      <c r="C1231" t="s">
        <v>11</v>
      </c>
      <c r="D1231" s="1">
        <v>1.2060185185185186E-2</v>
      </c>
      <c r="E1231">
        <v>1</v>
      </c>
      <c r="F1231">
        <v>5</v>
      </c>
      <c r="G1231">
        <v>30</v>
      </c>
      <c r="H1231">
        <v>0.5</v>
      </c>
      <c r="I1231">
        <v>0.74609375</v>
      </c>
      <c r="J1231">
        <v>0.81120331950207469</v>
      </c>
      <c r="K1231">
        <v>0.66338220140709381</v>
      </c>
      <c r="L1231">
        <v>0.93685003890041485</v>
      </c>
      <c r="M1231">
        <f t="shared" si="171"/>
        <v>6</v>
      </c>
      <c r="N1231">
        <f t="shared" si="172"/>
        <v>1202</v>
      </c>
      <c r="O1231">
        <f ca="1">AVERAGE(INDIRECT("K"&amp;N1231):K1231)</f>
        <v>0.62786048254523652</v>
      </c>
      <c r="P1231">
        <f ca="1">IF(ROW(P1231)-N1231&gt;10,VAR(INDIRECT("K"&amp;N1231):K1231),$K$6951/4)</f>
        <v>2.8442406698799281E-3</v>
      </c>
      <c r="Q1231">
        <f ca="1">(AVERAGE(INDIRECT("K"&amp;N1231):L1231)+AVERAGE(L1202:L1231))/2</f>
        <v>0.61105670958371072</v>
      </c>
      <c r="R1231">
        <f ca="1">IF(ROW(P1231)-N1231&gt;10,VAR(INDIRECT("K"&amp;N1231):L1231),$L$6951/4)</f>
        <v>1.3809920026774194E-2</v>
      </c>
      <c r="S1231">
        <f t="shared" ca="1" si="173"/>
        <v>0.6121362138899572</v>
      </c>
      <c r="T1231">
        <f t="shared" ca="1" si="174"/>
        <v>0.14161589583913539</v>
      </c>
      <c r="V1231">
        <f t="shared" si="175"/>
        <v>1</v>
      </c>
      <c r="W1231">
        <f t="shared" ca="1" si="176"/>
        <v>1</v>
      </c>
      <c r="X1231">
        <f t="shared" ca="1" si="177"/>
        <v>0</v>
      </c>
      <c r="Y1231">
        <f t="shared" ca="1" si="178"/>
        <v>0</v>
      </c>
      <c r="Z1231">
        <f t="shared" ca="1" si="179"/>
        <v>0</v>
      </c>
    </row>
    <row r="1232" spans="1:26" x14ac:dyDescent="0.3">
      <c r="A1232">
        <v>1306</v>
      </c>
      <c r="B1232" t="s">
        <v>10</v>
      </c>
      <c r="C1232" t="s">
        <v>11</v>
      </c>
      <c r="D1232" s="1">
        <v>1.2349537037037037E-2</v>
      </c>
      <c r="E1232">
        <v>1</v>
      </c>
      <c r="F1232">
        <v>5</v>
      </c>
      <c r="G1232">
        <v>31</v>
      </c>
      <c r="H1232">
        <v>0.7</v>
      </c>
      <c r="I1232">
        <v>0.74609375</v>
      </c>
      <c r="J1232">
        <v>0.81120331950207469</v>
      </c>
      <c r="K1232">
        <v>0.65052649436840848</v>
      </c>
      <c r="L1232">
        <v>0.58685003890041487</v>
      </c>
      <c r="M1232">
        <f t="shared" si="171"/>
        <v>6</v>
      </c>
      <c r="N1232">
        <f t="shared" si="172"/>
        <v>1202</v>
      </c>
      <c r="O1232">
        <f ca="1">AVERAGE(INDIRECT("K"&amp;N1232):K1232)</f>
        <v>0.62859164421695168</v>
      </c>
      <c r="P1232">
        <f ca="1">IF(ROW(P1232)-N1232&gt;10,VAR(INDIRECT("K"&amp;N1232):K1232),$K$6951/4)</f>
        <v>2.7660051666463449E-3</v>
      </c>
      <c r="Q1232">
        <f ca="1">(AVERAGE(INDIRECT("K"&amp;N1232):L1232)+AVERAGE(L1203:L1232))/2</f>
        <v>0.61012001044277819</v>
      </c>
      <c r="R1232">
        <f ca="1">IF(ROW(P1232)-N1232&gt;10,VAR(INDIRECT("K"&amp;N1232):L1232),$L$6951/4)</f>
        <v>1.3390501727188482E-2</v>
      </c>
      <c r="S1232">
        <f t="shared" ca="1" si="173"/>
        <v>0.61130994050722343</v>
      </c>
      <c r="T1232">
        <f t="shared" ca="1" si="174"/>
        <v>0.14189101530777745</v>
      </c>
      <c r="V1232">
        <f t="shared" si="175"/>
        <v>1</v>
      </c>
      <c r="W1232">
        <f t="shared" ca="1" si="176"/>
        <v>1</v>
      </c>
      <c r="X1232">
        <f t="shared" ca="1" si="177"/>
        <v>0</v>
      </c>
      <c r="Y1232">
        <f t="shared" ca="1" si="178"/>
        <v>0</v>
      </c>
      <c r="Z1232">
        <f t="shared" ca="1" si="179"/>
        <v>0</v>
      </c>
    </row>
    <row r="1233" spans="1:26" x14ac:dyDescent="0.3">
      <c r="A1233">
        <v>1306</v>
      </c>
      <c r="B1233" t="s">
        <v>10</v>
      </c>
      <c r="C1233" t="s">
        <v>11</v>
      </c>
      <c r="D1233" s="1">
        <v>1.2835648148148148E-2</v>
      </c>
      <c r="E1233">
        <v>1</v>
      </c>
      <c r="F1233">
        <v>5</v>
      </c>
      <c r="G1233">
        <v>32</v>
      </c>
      <c r="H1233">
        <v>0.79999999999999993</v>
      </c>
      <c r="I1233">
        <v>0.74609375</v>
      </c>
      <c r="J1233">
        <v>0.81120331950207469</v>
      </c>
      <c r="K1233">
        <v>0.64475601624933521</v>
      </c>
      <c r="L1233">
        <v>0.72685003890041489</v>
      </c>
      <c r="M1233">
        <f t="shared" si="171"/>
        <v>6</v>
      </c>
      <c r="N1233">
        <f t="shared" si="172"/>
        <v>1202</v>
      </c>
      <c r="O1233">
        <f ca="1">AVERAGE(INDIRECT("K"&amp;N1233):K1233)</f>
        <v>0.62909678084296372</v>
      </c>
      <c r="P1233">
        <f ca="1">IF(ROW(P1233)-N1233&gt;10,VAR(INDIRECT("K"&amp;N1233):K1233),$K$6951/4)</f>
        <v>2.684944409878761E-3</v>
      </c>
      <c r="Q1233">
        <f ca="1">(AVERAGE(INDIRECT("K"&amp;N1233):L1233)+AVERAGE(L1204:L1233))/2</f>
        <v>0.6149802126558328</v>
      </c>
      <c r="R1233">
        <f ca="1">IF(ROW(P1233)-N1233&gt;10,VAR(INDIRECT("K"&amp;N1233):L1233),$L$6951/4)</f>
        <v>1.3165651485356948E-2</v>
      </c>
      <c r="S1233">
        <f t="shared" ca="1" si="173"/>
        <v>0.61587875449154217</v>
      </c>
      <c r="T1233">
        <f t="shared" ca="1" si="174"/>
        <v>0.14069752728676219</v>
      </c>
      <c r="V1233">
        <f t="shared" si="175"/>
        <v>1</v>
      </c>
      <c r="W1233">
        <f t="shared" ca="1" si="176"/>
        <v>1</v>
      </c>
      <c r="X1233">
        <f t="shared" ca="1" si="177"/>
        <v>0</v>
      </c>
      <c r="Y1233">
        <f t="shared" ca="1" si="178"/>
        <v>0</v>
      </c>
      <c r="Z1233">
        <f t="shared" ca="1" si="179"/>
        <v>0</v>
      </c>
    </row>
    <row r="1234" spans="1:26" x14ac:dyDescent="0.3">
      <c r="A1234">
        <v>1306</v>
      </c>
      <c r="B1234" t="s">
        <v>10</v>
      </c>
      <c r="C1234" t="s">
        <v>11</v>
      </c>
      <c r="D1234" s="1">
        <v>1.4155092592592592E-2</v>
      </c>
      <c r="E1234">
        <v>1</v>
      </c>
      <c r="F1234">
        <v>6</v>
      </c>
      <c r="G1234">
        <v>33</v>
      </c>
      <c r="H1234">
        <v>0.5</v>
      </c>
      <c r="I1234">
        <v>0.9375</v>
      </c>
      <c r="J1234">
        <v>0.89062499999999989</v>
      </c>
      <c r="K1234">
        <v>0.63459804302899581</v>
      </c>
      <c r="L1234">
        <v>0.79685003890041484</v>
      </c>
      <c r="M1234">
        <f t="shared" si="171"/>
        <v>6</v>
      </c>
      <c r="N1234">
        <f t="shared" si="172"/>
        <v>1202</v>
      </c>
      <c r="O1234">
        <f ca="1">AVERAGE(INDIRECT("K"&amp;N1234):K1234)</f>
        <v>0.62926348575769186</v>
      </c>
      <c r="P1234">
        <f ca="1">IF(ROW(P1234)-N1234&gt;10,VAR(INDIRECT("K"&amp;N1234):K1234),$K$6951/4)</f>
        <v>2.6019569845136697E-3</v>
      </c>
      <c r="Q1234">
        <f ca="1">(AVERAGE(INDIRECT("K"&amp;N1234):L1234)+AVERAGE(L1205:L1234))/2</f>
        <v>0.62139501396683161</v>
      </c>
      <c r="R1234">
        <f ca="1">IF(ROW(P1234)-N1234&gt;10,VAR(INDIRECT("K"&amp;N1234):L1234),$L$6951/4)</f>
        <v>1.324287999461295E-2</v>
      </c>
      <c r="S1234">
        <f t="shared" ca="1" si="173"/>
        <v>0.62187866944537307</v>
      </c>
      <c r="T1234">
        <f t="shared" ca="1" si="174"/>
        <v>0.13724831001266155</v>
      </c>
      <c r="V1234">
        <f t="shared" si="175"/>
        <v>1</v>
      </c>
      <c r="W1234">
        <f t="shared" ca="1" si="176"/>
        <v>1</v>
      </c>
      <c r="X1234">
        <f t="shared" ca="1" si="177"/>
        <v>0</v>
      </c>
      <c r="Y1234">
        <f t="shared" ca="1" si="178"/>
        <v>0</v>
      </c>
      <c r="Z1234">
        <f t="shared" ca="1" si="179"/>
        <v>0</v>
      </c>
    </row>
    <row r="1235" spans="1:26" x14ac:dyDescent="0.3">
      <c r="A1235">
        <v>1306</v>
      </c>
      <c r="B1235" t="s">
        <v>10</v>
      </c>
      <c r="C1235" t="s">
        <v>11</v>
      </c>
      <c r="D1235" s="1">
        <v>1.4537037037037038E-2</v>
      </c>
      <c r="E1235">
        <v>1</v>
      </c>
      <c r="F1235">
        <v>6</v>
      </c>
      <c r="G1235">
        <v>34</v>
      </c>
      <c r="H1235">
        <v>0.66666666666666663</v>
      </c>
      <c r="I1235">
        <v>0.9375</v>
      </c>
      <c r="J1235">
        <v>0.89062499999999989</v>
      </c>
      <c r="K1235">
        <v>0.62696345345089466</v>
      </c>
      <c r="L1235">
        <v>0.62187499999999996</v>
      </c>
      <c r="M1235">
        <f t="shared" si="171"/>
        <v>6</v>
      </c>
      <c r="N1235">
        <f t="shared" si="172"/>
        <v>1202</v>
      </c>
      <c r="O1235">
        <f ca="1">AVERAGE(INDIRECT("K"&amp;N1235):K1235)</f>
        <v>0.6291958377486685</v>
      </c>
      <c r="P1235">
        <f ca="1">IF(ROW(P1235)-N1235&gt;10,VAR(INDIRECT("K"&amp;N1235):K1235),$K$6951/4)</f>
        <v>2.5232653957710151E-3</v>
      </c>
      <c r="Q1235">
        <f ca="1">(AVERAGE(INDIRECT("K"&amp;N1235):L1235)+AVERAGE(L1206:L1235))/2</f>
        <v>0.62152009052490031</v>
      </c>
      <c r="R1235">
        <f ca="1">IF(ROW(P1235)-N1235&gt;10,VAR(INDIRECT("K"&amp;N1235):L1235),$L$6951/4)</f>
        <v>1.2847959592592852E-2</v>
      </c>
      <c r="S1235">
        <f t="shared" ca="1" si="173"/>
        <v>0.62199170713584784</v>
      </c>
      <c r="T1235">
        <f t="shared" ca="1" si="174"/>
        <v>0.13720822152696874</v>
      </c>
      <c r="V1235">
        <f t="shared" si="175"/>
        <v>1</v>
      </c>
      <c r="W1235">
        <f t="shared" ca="1" si="176"/>
        <v>1</v>
      </c>
      <c r="X1235">
        <f t="shared" ca="1" si="177"/>
        <v>0</v>
      </c>
      <c r="Y1235">
        <f t="shared" ca="1" si="178"/>
        <v>0</v>
      </c>
      <c r="Z1235">
        <f t="shared" ca="1" si="179"/>
        <v>0</v>
      </c>
    </row>
    <row r="1236" spans="1:26" x14ac:dyDescent="0.3">
      <c r="A1236">
        <v>1306</v>
      </c>
      <c r="B1236" t="s">
        <v>10</v>
      </c>
      <c r="C1236" t="s">
        <v>11</v>
      </c>
      <c r="D1236" s="1">
        <v>1.474537037037037E-2</v>
      </c>
      <c r="E1236">
        <v>1</v>
      </c>
      <c r="F1236">
        <v>6</v>
      </c>
      <c r="G1236">
        <v>35</v>
      </c>
      <c r="H1236">
        <v>0.83333333333333337</v>
      </c>
      <c r="I1236">
        <v>0.9375</v>
      </c>
      <c r="J1236">
        <v>0.89062499999999989</v>
      </c>
      <c r="K1236">
        <v>0.62190838055204911</v>
      </c>
      <c r="L1236">
        <v>0.73854166666666654</v>
      </c>
      <c r="M1236">
        <f t="shared" si="171"/>
        <v>6</v>
      </c>
      <c r="N1236">
        <f t="shared" si="172"/>
        <v>1202</v>
      </c>
      <c r="O1236">
        <f ca="1">AVERAGE(INDIRECT("K"&amp;N1236):K1236)</f>
        <v>0.62898762468590796</v>
      </c>
      <c r="P1236">
        <f ca="1">IF(ROW(P1236)-N1236&gt;10,VAR(INDIRECT("K"&amp;N1236):K1236),$K$6951/4)</f>
        <v>2.4505690514427477E-3</v>
      </c>
      <c r="Q1236">
        <f ca="1">(AVERAGE(INDIRECT("K"&amp;N1236):L1236)+AVERAGE(L1207:L1236))/2</f>
        <v>0.6274957613938652</v>
      </c>
      <c r="R1236">
        <f ca="1">IF(ROW(P1236)-N1236&gt;10,VAR(INDIRECT("K"&amp;N1236):L1236),$L$6951/4)</f>
        <v>1.2669937557547695E-2</v>
      </c>
      <c r="S1236">
        <f t="shared" ca="1" si="173"/>
        <v>0.62758611926634889</v>
      </c>
      <c r="T1236">
        <f t="shared" ca="1" si="174"/>
        <v>0.13580280309557949</v>
      </c>
      <c r="V1236">
        <f t="shared" si="175"/>
        <v>1</v>
      </c>
      <c r="W1236">
        <f t="shared" ca="1" si="176"/>
        <v>1</v>
      </c>
      <c r="X1236">
        <f t="shared" ca="1" si="177"/>
        <v>0</v>
      </c>
      <c r="Y1236">
        <f t="shared" ca="1" si="178"/>
        <v>0</v>
      </c>
      <c r="Z1236">
        <f t="shared" ca="1" si="179"/>
        <v>0</v>
      </c>
    </row>
    <row r="1237" spans="1:26" x14ac:dyDescent="0.3">
      <c r="A1237">
        <v>1306</v>
      </c>
      <c r="B1237" t="s">
        <v>10</v>
      </c>
      <c r="C1237" t="s">
        <v>11</v>
      </c>
      <c r="D1237" s="1">
        <v>1.5127314814814816E-2</v>
      </c>
      <c r="E1237">
        <v>1</v>
      </c>
      <c r="F1237">
        <v>6</v>
      </c>
      <c r="G1237">
        <v>36</v>
      </c>
      <c r="H1237">
        <v>0.9</v>
      </c>
      <c r="I1237">
        <v>0.9375</v>
      </c>
      <c r="J1237">
        <v>0.89062499999999989</v>
      </c>
      <c r="K1237">
        <v>0.61610739223543065</v>
      </c>
      <c r="L1237">
        <v>0.85520833333333335</v>
      </c>
      <c r="M1237">
        <f t="shared" si="171"/>
        <v>6</v>
      </c>
      <c r="N1237">
        <f t="shared" si="172"/>
        <v>1202</v>
      </c>
      <c r="O1237">
        <f ca="1">AVERAGE(INDIRECT("K"&amp;N1237):K1237)</f>
        <v>0.62862984045117243</v>
      </c>
      <c r="P1237">
        <f ca="1">IF(ROW(P1237)-N1237&gt;10,VAR(INDIRECT("K"&amp;N1237):K1237),$K$6951/4)</f>
        <v>2.3851611369406066E-3</v>
      </c>
      <c r="Q1237">
        <f ca="1">(AVERAGE(INDIRECT("K"&amp;N1237):L1237)+AVERAGE(L1208:L1237))/2</f>
        <v>0.63769503782038028</v>
      </c>
      <c r="R1237">
        <f ca="1">IF(ROW(P1237)-N1237&gt;10,VAR(INDIRECT("K"&amp;N1237):L1237),$L$6951/4)</f>
        <v>1.3059775962043543E-2</v>
      </c>
      <c r="S1237">
        <f t="shared" ca="1" si="173"/>
        <v>0.63717483519135887</v>
      </c>
      <c r="T1237">
        <f t="shared" ca="1" si="174"/>
        <v>0.13058135275899135</v>
      </c>
      <c r="V1237">
        <f t="shared" si="175"/>
        <v>1</v>
      </c>
      <c r="W1237">
        <f t="shared" ca="1" si="176"/>
        <v>1</v>
      </c>
      <c r="X1237">
        <f t="shared" ca="1" si="177"/>
        <v>0</v>
      </c>
      <c r="Y1237">
        <f t="shared" ca="1" si="178"/>
        <v>0</v>
      </c>
      <c r="Z1237">
        <f t="shared" ca="1" si="179"/>
        <v>0</v>
      </c>
    </row>
    <row r="1238" spans="1:26" x14ac:dyDescent="0.3">
      <c r="A1238">
        <v>1306</v>
      </c>
      <c r="B1238" t="s">
        <v>10</v>
      </c>
      <c r="C1238" t="s">
        <v>11</v>
      </c>
      <c r="D1238" s="1">
        <v>1.5555555555555555E-2</v>
      </c>
      <c r="E1238">
        <v>1</v>
      </c>
      <c r="F1238">
        <v>6</v>
      </c>
      <c r="G1238">
        <v>37</v>
      </c>
      <c r="H1238">
        <v>0.93333333333333324</v>
      </c>
      <c r="I1238">
        <v>0.9375</v>
      </c>
      <c r="J1238">
        <v>0.89062499999999989</v>
      </c>
      <c r="K1238">
        <v>0.61875609311286295</v>
      </c>
      <c r="L1238">
        <v>0.90187499999999998</v>
      </c>
      <c r="M1238">
        <f t="shared" si="171"/>
        <v>6</v>
      </c>
      <c r="N1238">
        <f t="shared" si="172"/>
        <v>1202</v>
      </c>
      <c r="O1238">
        <f ca="1">AVERAGE(INDIRECT("K"&amp;N1238):K1238)</f>
        <v>0.62836298241500199</v>
      </c>
      <c r="P1238">
        <f ca="1">IF(ROW(P1238)-N1238&gt;10,VAR(INDIRECT("K"&amp;N1238):K1238),$K$6951/4)</f>
        <v>2.3215415497388238E-3</v>
      </c>
      <c r="Q1238">
        <f ca="1">(AVERAGE(INDIRECT("K"&amp;N1238):L1238)+AVERAGE(L1209:L1238))/2</f>
        <v>0.64675317615159866</v>
      </c>
      <c r="R1238">
        <f ca="1">IF(ROW(P1238)-N1238&gt;10,VAR(INDIRECT("K"&amp;N1238):L1238),$L$6951/4)</f>
        <v>1.3727083246634169E-2</v>
      </c>
      <c r="S1238">
        <f t="shared" ca="1" si="173"/>
        <v>0.64577177708267475</v>
      </c>
      <c r="T1238">
        <f t="shared" ca="1" si="174"/>
        <v>0.12373115894672648</v>
      </c>
      <c r="V1238">
        <f t="shared" si="175"/>
        <v>1</v>
      </c>
      <c r="W1238">
        <f t="shared" ca="1" si="176"/>
        <v>1</v>
      </c>
      <c r="X1238">
        <f t="shared" ca="1" si="177"/>
        <v>0</v>
      </c>
      <c r="Y1238">
        <f t="shared" ca="1" si="178"/>
        <v>0</v>
      </c>
      <c r="Z1238">
        <f t="shared" ca="1" si="179"/>
        <v>0</v>
      </c>
    </row>
    <row r="1239" spans="1:26" x14ac:dyDescent="0.3">
      <c r="A1239">
        <v>1306</v>
      </c>
      <c r="B1239" t="s">
        <v>10</v>
      </c>
      <c r="C1239" t="s">
        <v>11</v>
      </c>
      <c r="D1239" s="1">
        <v>1.5995370370370372E-2</v>
      </c>
      <c r="E1239">
        <v>1</v>
      </c>
      <c r="F1239">
        <v>7</v>
      </c>
      <c r="G1239">
        <v>38</v>
      </c>
      <c r="H1239">
        <v>0.5</v>
      </c>
      <c r="I1239">
        <v>0.9375</v>
      </c>
      <c r="J1239">
        <v>0.9910714285714286</v>
      </c>
      <c r="K1239">
        <v>0.61409477287636327</v>
      </c>
      <c r="L1239">
        <v>0.92520833333333319</v>
      </c>
      <c r="M1239">
        <f t="shared" si="171"/>
        <v>6</v>
      </c>
      <c r="N1239">
        <f t="shared" si="172"/>
        <v>1202</v>
      </c>
      <c r="O1239">
        <f ca="1">AVERAGE(INDIRECT("K"&amp;N1239):K1239)</f>
        <v>0.62798750321661678</v>
      </c>
      <c r="P1239">
        <f ca="1">IF(ROW(P1239)-N1239&gt;10,VAR(INDIRECT("K"&amp;N1239):K1239),$K$6951/4)</f>
        <v>2.264154599409627E-3</v>
      </c>
      <c r="Q1239">
        <f ca="1">(AVERAGE(INDIRECT("K"&amp;N1239):L1239)+AVERAGE(L1210:L1239))/2</f>
        <v>0.65233910563878827</v>
      </c>
      <c r="R1239">
        <f ca="1">IF(ROW(P1239)-N1239&gt;10,VAR(INDIRECT("K"&amp;N1239):L1239),$L$6951/4)</f>
        <v>1.451061748899761E-2</v>
      </c>
      <c r="S1239">
        <f t="shared" ca="1" si="173"/>
        <v>0.65113516240969394</v>
      </c>
      <c r="T1239">
        <f t="shared" ca="1" si="174"/>
        <v>0.11675586750367246</v>
      </c>
      <c r="V1239">
        <f t="shared" si="175"/>
        <v>1</v>
      </c>
      <c r="W1239">
        <f t="shared" ca="1" si="176"/>
        <v>1</v>
      </c>
      <c r="X1239">
        <f t="shared" ca="1" si="177"/>
        <v>0</v>
      </c>
      <c r="Y1239">
        <f t="shared" ca="1" si="178"/>
        <v>0</v>
      </c>
      <c r="Z1239">
        <f t="shared" ca="1" si="179"/>
        <v>0</v>
      </c>
    </row>
    <row r="1240" spans="1:26" x14ac:dyDescent="0.3">
      <c r="A1240">
        <v>1306</v>
      </c>
      <c r="B1240" t="s">
        <v>10</v>
      </c>
      <c r="C1240" t="s">
        <v>11</v>
      </c>
      <c r="D1240" s="1">
        <v>1.6331018518518519E-2</v>
      </c>
      <c r="E1240">
        <v>1</v>
      </c>
      <c r="F1240">
        <v>7</v>
      </c>
      <c r="G1240">
        <v>39</v>
      </c>
      <c r="H1240">
        <v>0.16666666666666666</v>
      </c>
      <c r="I1240">
        <v>0.9375</v>
      </c>
      <c r="J1240">
        <v>0.9910714285714286</v>
      </c>
      <c r="K1240">
        <v>0.60321690749479129</v>
      </c>
      <c r="L1240">
        <v>0.64196428571428577</v>
      </c>
      <c r="M1240">
        <f t="shared" si="171"/>
        <v>6</v>
      </c>
      <c r="N1240">
        <f t="shared" si="172"/>
        <v>1202</v>
      </c>
      <c r="O1240">
        <f ca="1">AVERAGE(INDIRECT("K"&amp;N1240):K1240)</f>
        <v>0.62735235973656989</v>
      </c>
      <c r="P1240">
        <f ca="1">IF(ROW(P1240)-N1240&gt;10,VAR(INDIRECT("K"&amp;N1240):K1240),$K$6951/4)</f>
        <v>2.2203044660052823E-3</v>
      </c>
      <c r="Q1240">
        <f ca="1">(AVERAGE(INDIRECT("K"&amp;N1240):L1240)+AVERAGE(L1211:L1240))/2</f>
        <v>0.64928042065943647</v>
      </c>
      <c r="R1240">
        <f ca="1">IF(ROW(P1240)-N1240&gt;10,VAR(INDIRECT("K"&amp;N1240):L1240),$L$6951/4)</f>
        <v>1.4146734937329425E-2</v>
      </c>
      <c r="S1240">
        <f t="shared" ca="1" si="173"/>
        <v>0.64819026355229692</v>
      </c>
      <c r="T1240">
        <f t="shared" ca="1" si="174"/>
        <v>0.11725422294677069</v>
      </c>
      <c r="V1240">
        <f t="shared" si="175"/>
        <v>1</v>
      </c>
      <c r="W1240">
        <f t="shared" ca="1" si="176"/>
        <v>1</v>
      </c>
      <c r="X1240">
        <f t="shared" ca="1" si="177"/>
        <v>0</v>
      </c>
      <c r="Y1240">
        <f t="shared" ca="1" si="178"/>
        <v>0</v>
      </c>
      <c r="Z1240">
        <f t="shared" ca="1" si="179"/>
        <v>0</v>
      </c>
    </row>
    <row r="1241" spans="1:26" x14ac:dyDescent="0.3">
      <c r="A1241">
        <v>1306</v>
      </c>
      <c r="B1241" t="s">
        <v>10</v>
      </c>
      <c r="C1241" t="s">
        <v>11</v>
      </c>
      <c r="D1241" s="1">
        <v>1.6805555555555556E-2</v>
      </c>
      <c r="E1241">
        <v>1</v>
      </c>
      <c r="F1241">
        <v>7</v>
      </c>
      <c r="G1241">
        <v>40</v>
      </c>
      <c r="H1241">
        <v>0.5</v>
      </c>
      <c r="I1241">
        <v>0.9375</v>
      </c>
      <c r="J1241">
        <v>0.9910714285714286</v>
      </c>
      <c r="K1241">
        <v>0.59124978317503762</v>
      </c>
      <c r="L1241">
        <v>0.40863095238095237</v>
      </c>
      <c r="M1241">
        <f t="shared" si="171"/>
        <v>6</v>
      </c>
      <c r="N1241">
        <f t="shared" si="172"/>
        <v>1202</v>
      </c>
      <c r="O1241">
        <f ca="1">AVERAGE(INDIRECT("K"&amp;N1241):K1241)</f>
        <v>0.62644979532253164</v>
      </c>
      <c r="P1241">
        <f ca="1">IF(ROW(P1241)-N1241&gt;10,VAR(INDIRECT("K"&amp;N1241):K1241),$K$6951/4)</f>
        <v>2.19595848312109E-3</v>
      </c>
      <c r="Q1241">
        <f ca="1">(AVERAGE(INDIRECT("K"&amp;N1241):L1241)+AVERAGE(L1212:L1241))/2</f>
        <v>0.64547366935080497</v>
      </c>
      <c r="R1241">
        <f ca="1">IF(ROW(P1241)-N1241&gt;10,VAR(INDIRECT("K"&amp;N1241):L1241),$L$6951/4)</f>
        <v>1.4441040932027204E-2</v>
      </c>
      <c r="S1241">
        <f t="shared" ca="1" si="173"/>
        <v>0.64455590835079779</v>
      </c>
      <c r="T1241">
        <f t="shared" ca="1" si="174"/>
        <v>0.11457045064901121</v>
      </c>
      <c r="V1241">
        <f t="shared" si="175"/>
        <v>1</v>
      </c>
      <c r="W1241">
        <f t="shared" ca="1" si="176"/>
        <v>1</v>
      </c>
      <c r="X1241">
        <f t="shared" ca="1" si="177"/>
        <v>0</v>
      </c>
      <c r="Y1241">
        <f t="shared" ca="1" si="178"/>
        <v>0</v>
      </c>
      <c r="Z1241">
        <f t="shared" ca="1" si="179"/>
        <v>0</v>
      </c>
    </row>
    <row r="1242" spans="1:26" x14ac:dyDescent="0.3">
      <c r="A1242">
        <v>1306</v>
      </c>
      <c r="B1242" t="s">
        <v>10</v>
      </c>
      <c r="C1242" t="s">
        <v>11</v>
      </c>
      <c r="D1242" s="1">
        <v>1.726851851851852E-2</v>
      </c>
      <c r="E1242">
        <v>1</v>
      </c>
      <c r="F1242">
        <v>7</v>
      </c>
      <c r="G1242">
        <v>41</v>
      </c>
      <c r="H1242">
        <v>0.3</v>
      </c>
      <c r="I1242">
        <v>0.9375</v>
      </c>
      <c r="J1242">
        <v>0.9910714285714286</v>
      </c>
      <c r="K1242">
        <v>0.58096344529021593</v>
      </c>
      <c r="L1242">
        <v>0.64196428571428577</v>
      </c>
      <c r="M1242">
        <f t="shared" si="171"/>
        <v>6</v>
      </c>
      <c r="N1242">
        <f t="shared" si="172"/>
        <v>1202</v>
      </c>
      <c r="O1242">
        <f ca="1">AVERAGE(INDIRECT("K"&amp;N1242):K1242)</f>
        <v>0.62534037215101168</v>
      </c>
      <c r="P1242">
        <f ca="1">IF(ROW(P1242)-N1242&gt;10,VAR(INDIRECT("K"&amp;N1242):K1242),$K$6951/4)</f>
        <v>2.1915231317567794E-3</v>
      </c>
      <c r="Q1242">
        <f ca="1">(AVERAGE(INDIRECT("K"&amp;N1242):L1242)+AVERAGE(L1213:L1242))/2</f>
        <v>0.64933072044018159</v>
      </c>
      <c r="R1242">
        <f ca="1">IF(ROW(P1242)-N1242&gt;10,VAR(INDIRECT("K"&amp;N1242):L1242),$L$6951/4)</f>
        <v>1.4116005738005441E-2</v>
      </c>
      <c r="S1242">
        <f t="shared" ca="1" si="173"/>
        <v>0.64815029956456272</v>
      </c>
      <c r="T1242">
        <f t="shared" ca="1" si="174"/>
        <v>0.11632727993944027</v>
      </c>
      <c r="V1242">
        <f t="shared" si="175"/>
        <v>1</v>
      </c>
      <c r="W1242">
        <f t="shared" ca="1" si="176"/>
        <v>1</v>
      </c>
      <c r="X1242">
        <f t="shared" ca="1" si="177"/>
        <v>0</v>
      </c>
      <c r="Y1242">
        <f t="shared" ca="1" si="178"/>
        <v>0</v>
      </c>
      <c r="Z1242">
        <f t="shared" ca="1" si="179"/>
        <v>0</v>
      </c>
    </row>
    <row r="1243" spans="1:26" x14ac:dyDescent="0.3">
      <c r="A1243">
        <v>1306</v>
      </c>
      <c r="B1243" t="s">
        <v>10</v>
      </c>
      <c r="C1243" t="s">
        <v>11</v>
      </c>
      <c r="D1243" s="1">
        <v>1.7638888888888888E-2</v>
      </c>
      <c r="E1243">
        <v>1</v>
      </c>
      <c r="F1243">
        <v>7</v>
      </c>
      <c r="G1243">
        <v>42</v>
      </c>
      <c r="H1243">
        <v>0.53333333333333333</v>
      </c>
      <c r="I1243">
        <v>0.9375</v>
      </c>
      <c r="J1243">
        <v>0.9910714285714286</v>
      </c>
      <c r="K1243">
        <v>0.57058840110287967</v>
      </c>
      <c r="L1243">
        <v>0.50196428571428564</v>
      </c>
      <c r="M1243">
        <f t="shared" si="171"/>
        <v>6</v>
      </c>
      <c r="N1243">
        <f t="shared" si="172"/>
        <v>1202</v>
      </c>
      <c r="O1243">
        <f ca="1">AVERAGE(INDIRECT("K"&amp;N1243):K1243)</f>
        <v>0.62403675379272294</v>
      </c>
      <c r="P1243">
        <f ca="1">IF(ROW(P1243)-N1243&gt;10,VAR(INDIRECT("K"&amp;N1243):K1243),$K$6951/4)</f>
        <v>2.2094470226662385E-3</v>
      </c>
      <c r="Q1243">
        <f ca="1">(AVERAGE(INDIRECT("K"&amp;N1243):L1243)+AVERAGE(L1214:L1243))/2</f>
        <v>0.64797029812352702</v>
      </c>
      <c r="R1243">
        <f ca="1">IF(ROW(P1243)-N1243&gt;10,VAR(INDIRECT("K"&amp;N1243):L1243),$L$6951/4)</f>
        <v>1.4010234786026353E-2</v>
      </c>
      <c r="S1243">
        <f t="shared" ca="1" si="173"/>
        <v>0.64677500614072059</v>
      </c>
      <c r="T1243">
        <f t="shared" ca="1" si="174"/>
        <v>0.11766419981886532</v>
      </c>
      <c r="V1243">
        <f t="shared" si="175"/>
        <v>1</v>
      </c>
      <c r="W1243">
        <f t="shared" ca="1" si="176"/>
        <v>1</v>
      </c>
      <c r="X1243">
        <f t="shared" ca="1" si="177"/>
        <v>0</v>
      </c>
      <c r="Y1243">
        <f t="shared" ca="1" si="178"/>
        <v>0</v>
      </c>
      <c r="Z1243">
        <f t="shared" ca="1" si="179"/>
        <v>0</v>
      </c>
    </row>
    <row r="1244" spans="1:26" x14ac:dyDescent="0.3">
      <c r="A1244">
        <v>1306</v>
      </c>
      <c r="B1244" t="s">
        <v>10</v>
      </c>
      <c r="C1244" t="s">
        <v>11</v>
      </c>
      <c r="D1244" s="1">
        <v>1.8124999999999999E-2</v>
      </c>
      <c r="E1244">
        <v>1</v>
      </c>
      <c r="F1244">
        <v>7</v>
      </c>
      <c r="G1244">
        <v>43</v>
      </c>
      <c r="H1244">
        <v>0.38095238095238093</v>
      </c>
      <c r="I1244">
        <v>0.9375</v>
      </c>
      <c r="J1244">
        <v>0.9910714285714286</v>
      </c>
      <c r="K1244">
        <v>0.56083854889664997</v>
      </c>
      <c r="L1244">
        <v>0.66529761904761897</v>
      </c>
      <c r="M1244">
        <f t="shared" si="171"/>
        <v>6</v>
      </c>
      <c r="N1244">
        <f t="shared" si="172"/>
        <v>1202</v>
      </c>
      <c r="O1244">
        <f ca="1">AVERAGE(INDIRECT("K"&amp;N1244):K1244)</f>
        <v>0.62256702809746545</v>
      </c>
      <c r="P1244">
        <f ca="1">IF(ROW(P1244)-N1244&gt;10,VAR(INDIRECT("K"&amp;N1244):K1244),$K$6951/4)</f>
        <v>2.2497251668040924E-3</v>
      </c>
      <c r="Q1244">
        <f ca="1">(AVERAGE(INDIRECT("K"&amp;N1244):L1244)+AVERAGE(L1215:L1244))/2</f>
        <v>0.65197953532963315</v>
      </c>
      <c r="R1244">
        <f ca="1">IF(ROW(P1244)-N1244&gt;10,VAR(INDIRECT("K"&amp;N1244):L1244),$L$6951/4)</f>
        <v>1.3749642576476618E-2</v>
      </c>
      <c r="S1244">
        <f t="shared" ca="1" si="173"/>
        <v>0.65045833746870474</v>
      </c>
      <c r="T1244">
        <f t="shared" ca="1" si="174"/>
        <v>0.12084125694081163</v>
      </c>
      <c r="V1244">
        <f t="shared" si="175"/>
        <v>1</v>
      </c>
      <c r="W1244">
        <f t="shared" ca="1" si="176"/>
        <v>1</v>
      </c>
      <c r="X1244">
        <f t="shared" ca="1" si="177"/>
        <v>0</v>
      </c>
      <c r="Y1244">
        <f t="shared" ca="1" si="178"/>
        <v>0</v>
      </c>
      <c r="Z1244">
        <f t="shared" ca="1" si="179"/>
        <v>0</v>
      </c>
    </row>
    <row r="1245" spans="1:26" x14ac:dyDescent="0.3">
      <c r="A1245">
        <v>1306</v>
      </c>
      <c r="B1245" t="s">
        <v>10</v>
      </c>
      <c r="C1245" t="s">
        <v>11</v>
      </c>
      <c r="D1245" s="1">
        <v>1.9201388888888889E-2</v>
      </c>
      <c r="E1245">
        <v>1</v>
      </c>
      <c r="F1245">
        <v>8</v>
      </c>
      <c r="G1245">
        <v>44</v>
      </c>
      <c r="H1245">
        <v>0.16666666666666666</v>
      </c>
      <c r="I1245">
        <v>0.1875</v>
      </c>
      <c r="J1245">
        <v>0.96099290780141844</v>
      </c>
      <c r="K1245">
        <v>0.54980651625687837</v>
      </c>
      <c r="L1245">
        <v>0.55863095238095228</v>
      </c>
      <c r="M1245">
        <f t="shared" si="171"/>
        <v>6</v>
      </c>
      <c r="N1245">
        <f t="shared" si="172"/>
        <v>1202</v>
      </c>
      <c r="O1245">
        <f ca="1">AVERAGE(INDIRECT("K"&amp;N1245):K1245)</f>
        <v>0.62091338010108843</v>
      </c>
      <c r="P1245">
        <f ca="1">IF(ROW(P1245)-N1245&gt;10,VAR(INDIRECT("K"&amp;N1245):K1245),$K$6951/4)</f>
        <v>2.3177262514989675E-3</v>
      </c>
      <c r="Q1245">
        <f ca="1">(AVERAGE(INDIRECT("K"&amp;N1245):L1245)+AVERAGE(L1216:L1245))/2</f>
        <v>0.649661060269489</v>
      </c>
      <c r="R1245">
        <f ca="1">IF(ROW(P1245)-N1245&gt;10,VAR(INDIRECT("K"&amp;N1245):L1245),$L$6951/4)</f>
        <v>1.3553968853312701E-2</v>
      </c>
      <c r="S1245">
        <f t="shared" ca="1" si="173"/>
        <v>0.64811080847258973</v>
      </c>
      <c r="T1245">
        <f t="shared" ca="1" si="174"/>
        <v>0.1247044636747659</v>
      </c>
      <c r="V1245">
        <f t="shared" si="175"/>
        <v>1</v>
      </c>
      <c r="W1245">
        <f t="shared" ca="1" si="176"/>
        <v>1</v>
      </c>
      <c r="X1245">
        <f t="shared" ca="1" si="177"/>
        <v>0</v>
      </c>
      <c r="Y1245">
        <f t="shared" ca="1" si="178"/>
        <v>0</v>
      </c>
      <c r="Z1245">
        <f t="shared" ca="1" si="179"/>
        <v>0</v>
      </c>
    </row>
    <row r="1246" spans="1:26" x14ac:dyDescent="0.3">
      <c r="A1246">
        <v>1306</v>
      </c>
      <c r="B1246" t="s">
        <v>10</v>
      </c>
      <c r="C1246" t="s">
        <v>11</v>
      </c>
      <c r="D1246" s="1">
        <v>1.9583333333333335E-2</v>
      </c>
      <c r="E1246">
        <v>1</v>
      </c>
      <c r="F1246">
        <v>8</v>
      </c>
      <c r="G1246">
        <v>45</v>
      </c>
      <c r="H1246">
        <v>0.5</v>
      </c>
      <c r="I1246">
        <v>0.1875</v>
      </c>
      <c r="J1246">
        <v>0.96099290780141844</v>
      </c>
      <c r="K1246">
        <v>0.5436607180135804</v>
      </c>
      <c r="L1246">
        <v>0.32761524822695032</v>
      </c>
      <c r="M1246">
        <f t="shared" si="171"/>
        <v>6</v>
      </c>
      <c r="N1246">
        <f t="shared" si="172"/>
        <v>1202</v>
      </c>
      <c r="O1246">
        <f ca="1">AVERAGE(INDIRECT("K"&amp;N1246):K1246)</f>
        <v>0.61919665427692161</v>
      </c>
      <c r="P1246">
        <f ca="1">IF(ROW(P1246)-N1246&gt;10,VAR(INDIRECT("K"&amp;N1246):K1246),$K$6951/4)</f>
        <v>2.3976722948652507E-3</v>
      </c>
      <c r="Q1246">
        <f ca="1">(AVERAGE(INDIRECT("K"&amp;N1246):L1246)+AVERAGE(L1217:L1246))/2</f>
        <v>0.64610055422999524</v>
      </c>
      <c r="R1246">
        <f ca="1">IF(ROW(P1246)-N1246&gt;10,VAR(INDIRECT("K"&amp;N1246):L1246),$L$6951/4)</f>
        <v>1.4304761524320322E-2</v>
      </c>
      <c r="S1246">
        <f t="shared" ca="1" si="173"/>
        <v>0.644676940243747</v>
      </c>
      <c r="T1246">
        <f t="shared" ca="1" si="174"/>
        <v>0.12294501601671304</v>
      </c>
      <c r="V1246">
        <f t="shared" si="175"/>
        <v>1</v>
      </c>
      <c r="W1246">
        <f t="shared" ca="1" si="176"/>
        <v>1</v>
      </c>
      <c r="X1246">
        <f t="shared" ca="1" si="177"/>
        <v>0</v>
      </c>
      <c r="Y1246">
        <f t="shared" ca="1" si="178"/>
        <v>0</v>
      </c>
      <c r="Z1246">
        <f t="shared" ca="1" si="179"/>
        <v>0</v>
      </c>
    </row>
    <row r="1247" spans="1:26" x14ac:dyDescent="0.3">
      <c r="A1247">
        <v>1306</v>
      </c>
      <c r="B1247" t="s">
        <v>10</v>
      </c>
      <c r="C1247" t="s">
        <v>11</v>
      </c>
      <c r="D1247" s="1">
        <v>1.9814814814814816E-2</v>
      </c>
      <c r="E1247">
        <v>1</v>
      </c>
      <c r="F1247">
        <v>8</v>
      </c>
      <c r="G1247">
        <v>46</v>
      </c>
      <c r="H1247">
        <v>0.83333333333333337</v>
      </c>
      <c r="I1247">
        <v>0.1875</v>
      </c>
      <c r="J1247">
        <v>0.96099290780141844</v>
      </c>
      <c r="K1247">
        <v>0.53920390915640248</v>
      </c>
      <c r="L1247">
        <v>0.56094858156028371</v>
      </c>
      <c r="M1247">
        <f t="shared" si="171"/>
        <v>6</v>
      </c>
      <c r="N1247">
        <f t="shared" si="172"/>
        <v>1202</v>
      </c>
      <c r="O1247">
        <f ca="1">AVERAGE(INDIRECT("K"&amp;N1247):K1247)</f>
        <v>0.61745768155691028</v>
      </c>
      <c r="P1247">
        <f ca="1">IF(ROW(P1247)-N1247&gt;10,VAR(INDIRECT("K"&amp;N1247):K1247),$K$6951/4)</f>
        <v>2.4834958898760878E-3</v>
      </c>
      <c r="Q1247">
        <f ca="1">(AVERAGE(INDIRECT("K"&amp;N1247):L1247)+AVERAGE(L1218:L1247))/2</f>
        <v>0.64465350438192726</v>
      </c>
      <c r="R1247">
        <f ca="1">IF(ROW(P1247)-N1247&gt;10,VAR(INDIRECT("K"&amp;N1247):L1247),$L$6951/4)</f>
        <v>1.4102371119625071E-2</v>
      </c>
      <c r="S1247">
        <f t="shared" ca="1" si="173"/>
        <v>0.64314558307117597</v>
      </c>
      <c r="T1247">
        <f t="shared" ca="1" si="174"/>
        <v>0.12731489831353821</v>
      </c>
      <c r="V1247">
        <f t="shared" si="175"/>
        <v>1</v>
      </c>
      <c r="W1247">
        <f t="shared" ca="1" si="176"/>
        <v>1</v>
      </c>
      <c r="X1247">
        <f t="shared" ca="1" si="177"/>
        <v>0</v>
      </c>
      <c r="Y1247">
        <f t="shared" ca="1" si="178"/>
        <v>0</v>
      </c>
      <c r="Z1247">
        <f t="shared" ca="1" si="179"/>
        <v>0</v>
      </c>
    </row>
    <row r="1248" spans="1:26" x14ac:dyDescent="0.3">
      <c r="A1248">
        <v>1306</v>
      </c>
      <c r="B1248" t="s">
        <v>10</v>
      </c>
      <c r="C1248" t="s">
        <v>11</v>
      </c>
      <c r="D1248" s="1">
        <v>2.0185185185185184E-2</v>
      </c>
      <c r="E1248">
        <v>1</v>
      </c>
      <c r="F1248">
        <v>8</v>
      </c>
      <c r="G1248">
        <v>47</v>
      </c>
      <c r="H1248">
        <v>0.9</v>
      </c>
      <c r="I1248">
        <v>0.1875</v>
      </c>
      <c r="J1248">
        <v>0.96099290780141844</v>
      </c>
      <c r="K1248">
        <v>0.533509164817349</v>
      </c>
      <c r="L1248">
        <v>0.7942819148936171</v>
      </c>
      <c r="M1248">
        <f t="shared" si="171"/>
        <v>6</v>
      </c>
      <c r="N1248">
        <f t="shared" si="172"/>
        <v>1202</v>
      </c>
      <c r="O1248">
        <f ca="1">AVERAGE(INDIRECT("K"&amp;N1248):K1248)</f>
        <v>0.61567154290287707</v>
      </c>
      <c r="P1248">
        <f ca="1">IF(ROW(P1248)-N1248&gt;10,VAR(INDIRECT("K"&amp;N1248):K1248),$K$6951/4)</f>
        <v>2.579450539489111E-3</v>
      </c>
      <c r="Q1248">
        <f ca="1">(AVERAGE(INDIRECT("K"&amp;N1248):L1248)+AVERAGE(L1219:L1248))/2</f>
        <v>0.64678362544868317</v>
      </c>
      <c r="R1248">
        <f ca="1">IF(ROW(P1248)-N1248&gt;10,VAR(INDIRECT("K"&amp;N1248):L1248),$L$6951/4)</f>
        <v>1.4205515780237415E-2</v>
      </c>
      <c r="S1248">
        <f t="shared" ca="1" si="173"/>
        <v>0.64500797977491953</v>
      </c>
      <c r="T1248">
        <f t="shared" ca="1" si="174"/>
        <v>0.13005985437145176</v>
      </c>
      <c r="V1248">
        <f t="shared" si="175"/>
        <v>1</v>
      </c>
      <c r="W1248">
        <f t="shared" ca="1" si="176"/>
        <v>1</v>
      </c>
      <c r="X1248">
        <f t="shared" ca="1" si="177"/>
        <v>0</v>
      </c>
      <c r="Y1248">
        <f t="shared" ca="1" si="178"/>
        <v>0</v>
      </c>
      <c r="Z1248">
        <f t="shared" ca="1" si="179"/>
        <v>0</v>
      </c>
    </row>
    <row r="1249" spans="1:26" x14ac:dyDescent="0.3">
      <c r="A1249">
        <v>1306</v>
      </c>
      <c r="B1249" t="s">
        <v>10</v>
      </c>
      <c r="C1249" t="s">
        <v>11</v>
      </c>
      <c r="D1249" s="1">
        <v>2.0532407407407409E-2</v>
      </c>
      <c r="E1249">
        <v>1</v>
      </c>
      <c r="F1249">
        <v>8</v>
      </c>
      <c r="G1249">
        <v>48</v>
      </c>
      <c r="H1249">
        <v>0.93333333333333324</v>
      </c>
      <c r="I1249">
        <v>0.1875</v>
      </c>
      <c r="J1249">
        <v>0.96099290780141844</v>
      </c>
      <c r="K1249">
        <v>0.53719376468493041</v>
      </c>
      <c r="L1249">
        <v>0.84094858156028374</v>
      </c>
      <c r="M1249">
        <f t="shared" si="171"/>
        <v>6</v>
      </c>
      <c r="N1249">
        <f t="shared" si="172"/>
        <v>1202</v>
      </c>
      <c r="O1249">
        <f ca="1">AVERAGE(INDIRECT("K"&amp;N1249):K1249)</f>
        <v>0.61403658919000315</v>
      </c>
      <c r="P1249">
        <f ca="1">IF(ROW(P1249)-N1249&gt;10,VAR(INDIRECT("K"&amp;N1249):K1249),$K$6951/4)</f>
        <v>2.6528761479925273E-3</v>
      </c>
      <c r="Q1249">
        <f ca="1">(AVERAGE(INDIRECT("K"&amp;N1249):L1249)+AVERAGE(L1220:L1249))/2</f>
        <v>0.64904536166582938</v>
      </c>
      <c r="R1249">
        <f ca="1">IF(ROW(P1249)-N1249&gt;10,VAR(INDIRECT("K"&amp;N1249):L1249),$L$6951/4)</f>
        <v>1.4488161568170342E-2</v>
      </c>
      <c r="S1249">
        <f t="shared" ca="1" si="173"/>
        <v>0.64703150103385054</v>
      </c>
      <c r="T1249">
        <f t="shared" ca="1" si="174"/>
        <v>0.13081454484094282</v>
      </c>
      <c r="V1249">
        <f t="shared" si="175"/>
        <v>1</v>
      </c>
      <c r="W1249">
        <f t="shared" ca="1" si="176"/>
        <v>1</v>
      </c>
      <c r="X1249">
        <f t="shared" ca="1" si="177"/>
        <v>0</v>
      </c>
      <c r="Y1249">
        <f t="shared" ca="1" si="178"/>
        <v>0</v>
      </c>
      <c r="Z1249">
        <f t="shared" ca="1" si="179"/>
        <v>0</v>
      </c>
    </row>
    <row r="1250" spans="1:26" x14ac:dyDescent="0.3">
      <c r="A1250">
        <v>1306</v>
      </c>
      <c r="B1250" t="s">
        <v>10</v>
      </c>
      <c r="C1250" t="s">
        <v>11</v>
      </c>
      <c r="D1250" s="1">
        <v>2.2025462962962962E-2</v>
      </c>
      <c r="E1250">
        <v>2</v>
      </c>
      <c r="F1250">
        <v>1</v>
      </c>
      <c r="G1250">
        <v>49</v>
      </c>
      <c r="H1250">
        <v>1</v>
      </c>
      <c r="I1250">
        <v>0.9375</v>
      </c>
      <c r="J1250">
        <v>0.5</v>
      </c>
      <c r="K1250">
        <v>0.54029342368243782</v>
      </c>
      <c r="L1250">
        <v>0.86428191489361694</v>
      </c>
      <c r="M1250">
        <f t="shared" si="171"/>
        <v>6</v>
      </c>
      <c r="N1250">
        <f t="shared" si="172"/>
        <v>1202</v>
      </c>
      <c r="O1250">
        <f ca="1">AVERAGE(INDIRECT("K"&amp;N1250):K1250)</f>
        <v>0.61253162662862426</v>
      </c>
      <c r="P1250">
        <f ca="1">IF(ROW(P1250)-N1250&gt;10,VAR(INDIRECT("K"&amp;N1250):K1250),$K$6951/4)</f>
        <v>2.7085885981558027E-3</v>
      </c>
      <c r="Q1250">
        <f ca="1">(AVERAGE(INDIRECT("K"&amp;N1250):L1250)+AVERAGE(L1221:L1250))/2</f>
        <v>0.65486910536602638</v>
      </c>
      <c r="R1250">
        <f ca="1">IF(ROW(P1250)-N1250&gt;10,VAR(INDIRECT("K"&amp;N1250):L1250),$L$6951/4)</f>
        <v>1.4860002620828172E-2</v>
      </c>
      <c r="S1250">
        <f t="shared" ca="1" si="173"/>
        <v>0.65244410608996961</v>
      </c>
      <c r="T1250">
        <f t="shared" ca="1" si="174"/>
        <v>0.13040314215727908</v>
      </c>
      <c r="V1250">
        <f t="shared" si="175"/>
        <v>1</v>
      </c>
      <c r="W1250">
        <f t="shared" ca="1" si="176"/>
        <v>1</v>
      </c>
      <c r="X1250">
        <f t="shared" ca="1" si="177"/>
        <v>0</v>
      </c>
      <c r="Y1250">
        <f t="shared" ca="1" si="178"/>
        <v>0</v>
      </c>
      <c r="Z1250">
        <f t="shared" ca="1" si="179"/>
        <v>0</v>
      </c>
    </row>
    <row r="1251" spans="1:26" x14ac:dyDescent="0.3">
      <c r="A1251">
        <v>1306</v>
      </c>
      <c r="B1251" t="s">
        <v>10</v>
      </c>
      <c r="C1251" t="s">
        <v>11</v>
      </c>
      <c r="D1251" s="1">
        <v>2.2569444444444444E-2</v>
      </c>
      <c r="E1251">
        <v>2</v>
      </c>
      <c r="F1251">
        <v>1</v>
      </c>
      <c r="G1251">
        <v>50</v>
      </c>
      <c r="H1251">
        <v>0.5</v>
      </c>
      <c r="I1251">
        <v>0.9375</v>
      </c>
      <c r="J1251">
        <v>0.5</v>
      </c>
      <c r="K1251">
        <v>0.53718202544271842</v>
      </c>
      <c r="L1251">
        <v>0.89374999999999993</v>
      </c>
      <c r="M1251">
        <f t="shared" si="171"/>
        <v>6</v>
      </c>
      <c r="N1251">
        <f t="shared" si="172"/>
        <v>1202</v>
      </c>
      <c r="O1251">
        <f ca="1">AVERAGE(INDIRECT("K"&amp;N1251):K1251)</f>
        <v>0.61102463460490619</v>
      </c>
      <c r="P1251">
        <f ca="1">IF(ROW(P1251)-N1251&gt;10,VAR(INDIRECT("K"&amp;N1251):K1251),$K$6951/4)</f>
        <v>2.7668625278035935E-3</v>
      </c>
      <c r="Q1251">
        <f ca="1">(AVERAGE(INDIRECT("K"&amp;N1251):L1251)+AVERAGE(L1222:L1251))/2</f>
        <v>0.65933864129744579</v>
      </c>
      <c r="R1251">
        <f ca="1">IF(ROW(P1251)-N1251&gt;10,VAR(INDIRECT("K"&amp;N1251):L1251),$L$6951/4)</f>
        <v>1.5368092203392044E-2</v>
      </c>
      <c r="S1251">
        <f t="shared" ca="1" si="173"/>
        <v>0.65660332108507635</v>
      </c>
      <c r="T1251">
        <f t="shared" ca="1" si="174"/>
        <v>0.12929287345502963</v>
      </c>
      <c r="V1251">
        <f t="shared" si="175"/>
        <v>1</v>
      </c>
      <c r="W1251">
        <f t="shared" ca="1" si="176"/>
        <v>1</v>
      </c>
      <c r="X1251">
        <f t="shared" ca="1" si="177"/>
        <v>0</v>
      </c>
      <c r="Y1251">
        <f t="shared" ca="1" si="178"/>
        <v>0</v>
      </c>
      <c r="Z1251">
        <f t="shared" ca="1" si="179"/>
        <v>0</v>
      </c>
    </row>
    <row r="1252" spans="1:26" x14ac:dyDescent="0.3">
      <c r="A1252">
        <v>1306</v>
      </c>
      <c r="B1252" t="s">
        <v>10</v>
      </c>
      <c r="C1252" t="s">
        <v>11</v>
      </c>
      <c r="D1252" s="1">
        <v>2.2974537037037036E-2</v>
      </c>
      <c r="E1252">
        <v>2</v>
      </c>
      <c r="F1252">
        <v>1</v>
      </c>
      <c r="G1252">
        <v>51</v>
      </c>
      <c r="H1252">
        <v>0.66666666666666663</v>
      </c>
      <c r="I1252">
        <v>0.9375</v>
      </c>
      <c r="J1252">
        <v>0.5</v>
      </c>
      <c r="K1252">
        <v>0.53594238740697242</v>
      </c>
      <c r="L1252">
        <v>0.54374999999999996</v>
      </c>
      <c r="M1252">
        <f t="shared" si="171"/>
        <v>6</v>
      </c>
      <c r="N1252">
        <f t="shared" si="172"/>
        <v>1202</v>
      </c>
      <c r="O1252">
        <f ca="1">AVERAGE(INDIRECT("K"&amp;N1252):K1252)</f>
        <v>0.60955243367945655</v>
      </c>
      <c r="P1252">
        <f ca="1">IF(ROW(P1252)-N1252&gt;10,VAR(INDIRECT("K"&amp;N1252):K1252),$K$6951/4)</f>
        <v>2.8220614310571625E-3</v>
      </c>
      <c r="Q1252">
        <f ca="1">(AVERAGE(INDIRECT("K"&amp;N1252):L1252)+AVERAGE(L1223:L1252))/2</f>
        <v>0.65427270947307359</v>
      </c>
      <c r="R1252">
        <f ca="1">IF(ROW(P1252)-N1252&gt;10,VAR(INDIRECT("K"&amp;N1252):L1252),$L$6951/4)</f>
        <v>1.5207119091273907E-2</v>
      </c>
      <c r="S1252">
        <f t="shared" ca="1" si="173"/>
        <v>0.65166753896947549</v>
      </c>
      <c r="T1252">
        <f t="shared" ca="1" si="174"/>
        <v>0.13202659894958477</v>
      </c>
      <c r="V1252">
        <f t="shared" si="175"/>
        <v>1</v>
      </c>
      <c r="W1252">
        <f t="shared" ca="1" si="176"/>
        <v>1</v>
      </c>
      <c r="X1252">
        <f t="shared" ca="1" si="177"/>
        <v>0</v>
      </c>
      <c r="Y1252">
        <f t="shared" ca="1" si="178"/>
        <v>0</v>
      </c>
      <c r="Z1252">
        <f t="shared" ca="1" si="179"/>
        <v>0</v>
      </c>
    </row>
    <row r="1253" spans="1:26" x14ac:dyDescent="0.3">
      <c r="A1253">
        <v>1306</v>
      </c>
      <c r="B1253" t="s">
        <v>10</v>
      </c>
      <c r="C1253" t="s">
        <v>11</v>
      </c>
      <c r="D1253" s="1">
        <v>2.3541666666666666E-2</v>
      </c>
      <c r="E1253">
        <v>2</v>
      </c>
      <c r="F1253">
        <v>1</v>
      </c>
      <c r="G1253">
        <v>52</v>
      </c>
      <c r="H1253">
        <v>0.4</v>
      </c>
      <c r="I1253">
        <v>0.9375</v>
      </c>
      <c r="J1253">
        <v>0.5</v>
      </c>
      <c r="K1253">
        <v>0.53796477508996687</v>
      </c>
      <c r="L1253">
        <v>0.66041666666666654</v>
      </c>
      <c r="M1253">
        <f t="shared" si="171"/>
        <v>6</v>
      </c>
      <c r="N1253">
        <f t="shared" si="172"/>
        <v>1202</v>
      </c>
      <c r="O1253">
        <f ca="1">AVERAGE(INDIRECT("K"&amp;N1253):K1253)</f>
        <v>0.60817574793735096</v>
      </c>
      <c r="P1253">
        <f ca="1">IF(ROW(P1253)-N1253&gt;10,VAR(INDIRECT("K"&amp;N1253):K1253),$K$6951/4)</f>
        <v>2.8652806020841685E-3</v>
      </c>
      <c r="Q1253">
        <f ca="1">(AVERAGE(INDIRECT("K"&amp;N1253):L1253)+AVERAGE(L1224:L1253))/2</f>
        <v>0.65097643208793876</v>
      </c>
      <c r="R1253">
        <f ca="1">IF(ROW(P1253)-N1253&gt;10,VAR(INDIRECT("K"&amp;N1253):L1253),$L$6951/4)</f>
        <v>1.4996346676728327E-2</v>
      </c>
      <c r="S1253">
        <f t="shared" ca="1" si="173"/>
        <v>0.64841373830329618</v>
      </c>
      <c r="T1253">
        <f t="shared" ca="1" si="174"/>
        <v>0.134682319120318</v>
      </c>
      <c r="V1253">
        <f t="shared" si="175"/>
        <v>1</v>
      </c>
      <c r="W1253">
        <f t="shared" ca="1" si="176"/>
        <v>1</v>
      </c>
      <c r="X1253">
        <f t="shared" ca="1" si="177"/>
        <v>0</v>
      </c>
      <c r="Y1253">
        <f t="shared" ca="1" si="178"/>
        <v>0</v>
      </c>
      <c r="Z1253">
        <f t="shared" ca="1" si="179"/>
        <v>0</v>
      </c>
    </row>
    <row r="1254" spans="1:26" x14ac:dyDescent="0.3">
      <c r="A1254">
        <v>1306</v>
      </c>
      <c r="B1254" t="s">
        <v>10</v>
      </c>
      <c r="C1254" t="s">
        <v>11</v>
      </c>
      <c r="D1254" s="1">
        <v>2.3819444444444445E-2</v>
      </c>
      <c r="E1254">
        <v>2</v>
      </c>
      <c r="F1254">
        <v>1</v>
      </c>
      <c r="G1254">
        <v>53</v>
      </c>
      <c r="H1254">
        <v>0.26666666666666666</v>
      </c>
      <c r="I1254">
        <v>0.9375</v>
      </c>
      <c r="J1254">
        <v>0.5</v>
      </c>
      <c r="K1254">
        <v>0.53604413576904664</v>
      </c>
      <c r="L1254">
        <v>0.47375</v>
      </c>
      <c r="M1254">
        <f t="shared" si="171"/>
        <v>6</v>
      </c>
      <c r="N1254">
        <f t="shared" si="172"/>
        <v>1202</v>
      </c>
      <c r="O1254">
        <f ca="1">AVERAGE(INDIRECT("K"&amp;N1254):K1254)</f>
        <v>0.60681477412285467</v>
      </c>
      <c r="P1254">
        <f ca="1">IF(ROW(P1254)-N1254&gt;10,VAR(INDIRECT("K"&amp;N1254):K1254),$K$6951/4)</f>
        <v>2.908348287402553E-3</v>
      </c>
      <c r="Q1254">
        <f ca="1">(AVERAGE(INDIRECT("K"&amp;N1254):L1254)+AVERAGE(L1225:L1254))/2</f>
        <v>0.64718848318686661</v>
      </c>
      <c r="R1254">
        <f ca="1">IF(ROW(P1254)-N1254&gt;10,VAR(INDIRECT("K"&amp;N1254):L1254),$L$6951/4)</f>
        <v>1.4992168561896538E-2</v>
      </c>
      <c r="S1254">
        <f t="shared" ca="1" si="173"/>
        <v>0.6447363339607588</v>
      </c>
      <c r="T1254">
        <f t="shared" ca="1" si="174"/>
        <v>0.1360754342668731</v>
      </c>
      <c r="V1254">
        <f t="shared" si="175"/>
        <v>1</v>
      </c>
      <c r="W1254">
        <f t="shared" ca="1" si="176"/>
        <v>1</v>
      </c>
      <c r="X1254">
        <f t="shared" ca="1" si="177"/>
        <v>0</v>
      </c>
      <c r="Y1254">
        <f t="shared" ca="1" si="178"/>
        <v>0</v>
      </c>
      <c r="Z1254">
        <f t="shared" ca="1" si="179"/>
        <v>0</v>
      </c>
    </row>
    <row r="1255" spans="1:26" x14ac:dyDescent="0.3">
      <c r="A1255">
        <v>1306</v>
      </c>
      <c r="B1255" t="s">
        <v>10</v>
      </c>
      <c r="C1255" t="s">
        <v>11</v>
      </c>
      <c r="D1255" s="1">
        <v>2.4050925925925927E-2</v>
      </c>
      <c r="E1255">
        <v>2</v>
      </c>
      <c r="F1255">
        <v>1</v>
      </c>
      <c r="G1255">
        <v>54</v>
      </c>
      <c r="H1255">
        <v>0.19047619047619047</v>
      </c>
      <c r="I1255">
        <v>0.9375</v>
      </c>
      <c r="J1255">
        <v>0.5</v>
      </c>
      <c r="K1255">
        <v>0.53133914719499631</v>
      </c>
      <c r="L1255">
        <v>0.38041666666666663</v>
      </c>
      <c r="M1255">
        <f t="shared" si="171"/>
        <v>6</v>
      </c>
      <c r="N1255">
        <f t="shared" si="172"/>
        <v>1202</v>
      </c>
      <c r="O1255">
        <f ca="1">AVERAGE(INDIRECT("K"&amp;N1255):K1255)</f>
        <v>0.60541707732789429</v>
      </c>
      <c r="P1255">
        <f ca="1">IF(ROW(P1255)-N1255&gt;10,VAR(INDIRECT("K"&amp;N1255):K1255),$K$6951/4)</f>
        <v>2.9589658332685154E-3</v>
      </c>
      <c r="Q1255">
        <f ca="1">(AVERAGE(INDIRECT("K"&amp;N1255):L1255)+AVERAGE(L1226:L1255))/2</f>
        <v>0.6434325466075338</v>
      </c>
      <c r="R1255">
        <f ca="1">IF(ROW(P1255)-N1255&gt;10,VAR(INDIRECT("K"&amp;N1255):L1255),$L$6951/4)</f>
        <v>1.532030605360855E-2</v>
      </c>
      <c r="S1255">
        <f t="shared" ca="1" si="173"/>
        <v>0.64113314469669314</v>
      </c>
      <c r="T1255">
        <f t="shared" ca="1" si="174"/>
        <v>0.13567180610872773</v>
      </c>
      <c r="V1255">
        <f t="shared" si="175"/>
        <v>1</v>
      </c>
      <c r="W1255">
        <f t="shared" ca="1" si="176"/>
        <v>1</v>
      </c>
      <c r="X1255">
        <f t="shared" ca="1" si="177"/>
        <v>0</v>
      </c>
      <c r="Y1255">
        <f t="shared" ca="1" si="178"/>
        <v>0</v>
      </c>
      <c r="Z1255">
        <f t="shared" ca="1" si="179"/>
        <v>0</v>
      </c>
    </row>
    <row r="1256" spans="1:26" x14ac:dyDescent="0.3">
      <c r="A1256">
        <v>1306</v>
      </c>
      <c r="B1256" t="s">
        <v>10</v>
      </c>
      <c r="C1256" t="s">
        <v>11</v>
      </c>
      <c r="D1256" s="1">
        <v>2.462962962962963E-2</v>
      </c>
      <c r="E1256">
        <v>2</v>
      </c>
      <c r="F1256">
        <v>2</v>
      </c>
      <c r="G1256">
        <v>55</v>
      </c>
      <c r="H1256">
        <v>0</v>
      </c>
      <c r="I1256">
        <v>0.1875</v>
      </c>
      <c r="J1256">
        <v>0.4274744027303754</v>
      </c>
      <c r="K1256">
        <v>0.52666564614476175</v>
      </c>
      <c r="L1256">
        <v>0.32708333333333328</v>
      </c>
      <c r="M1256">
        <f t="shared" si="171"/>
        <v>6</v>
      </c>
      <c r="N1256">
        <f t="shared" si="172"/>
        <v>1202</v>
      </c>
      <c r="O1256">
        <f ca="1">AVERAGE(INDIRECT("K"&amp;N1256):K1256)</f>
        <v>0.60398523312456465</v>
      </c>
      <c r="P1256">
        <f ca="1">IF(ROW(P1256)-N1256&gt;10,VAR(INDIRECT("K"&amp;N1256):K1256),$K$6951/4)</f>
        <v>3.0169299499329537E-3</v>
      </c>
      <c r="Q1256">
        <f ca="1">(AVERAGE(INDIRECT("K"&amp;N1256):L1256)+AVERAGE(L1227:L1256))/2</f>
        <v>0.63982974662113556</v>
      </c>
      <c r="R1256">
        <f ca="1">IF(ROW(P1256)-N1256&gt;10,VAR(INDIRECT("K"&amp;N1256):L1256),$L$6951/4)</f>
        <v>1.5881524596961114E-2</v>
      </c>
      <c r="S1256">
        <f t="shared" ca="1" si="173"/>
        <v>0.63769517937927422</v>
      </c>
      <c r="T1256">
        <f t="shared" ca="1" si="174"/>
        <v>0.13415437399306551</v>
      </c>
      <c r="V1256">
        <f t="shared" si="175"/>
        <v>1</v>
      </c>
      <c r="W1256">
        <f t="shared" ca="1" si="176"/>
        <v>1</v>
      </c>
      <c r="X1256">
        <f t="shared" ca="1" si="177"/>
        <v>0</v>
      </c>
      <c r="Y1256">
        <f t="shared" ca="1" si="178"/>
        <v>0</v>
      </c>
      <c r="Z1256">
        <f t="shared" ca="1" si="179"/>
        <v>0</v>
      </c>
    </row>
    <row r="1257" spans="1:26" x14ac:dyDescent="0.3">
      <c r="A1257">
        <v>1306</v>
      </c>
      <c r="B1257" t="s">
        <v>10</v>
      </c>
      <c r="C1257" t="s">
        <v>11</v>
      </c>
      <c r="D1257" s="1">
        <v>2.5138888888888888E-2</v>
      </c>
      <c r="E1257">
        <v>2</v>
      </c>
      <c r="F1257">
        <v>2</v>
      </c>
      <c r="G1257">
        <v>56</v>
      </c>
      <c r="H1257">
        <v>0.5</v>
      </c>
      <c r="I1257">
        <v>0.1875</v>
      </c>
      <c r="J1257">
        <v>0.4274744027303754</v>
      </c>
      <c r="K1257">
        <v>0.52737178198027079</v>
      </c>
      <c r="L1257">
        <v>0.10424488054607509</v>
      </c>
      <c r="M1257">
        <f t="shared" si="171"/>
        <v>6</v>
      </c>
      <c r="N1257">
        <f t="shared" si="172"/>
        <v>1202</v>
      </c>
      <c r="O1257">
        <f ca="1">AVERAGE(INDIRECT("K"&amp;N1257):K1257)</f>
        <v>0.60261713578270226</v>
      </c>
      <c r="P1257">
        <f ca="1">IF(ROW(P1257)-N1257&gt;10,VAR(INDIRECT("K"&amp;N1257):K1257),$K$6951/4)</f>
        <v>3.0668913369774034E-3</v>
      </c>
      <c r="Q1257">
        <f ca="1">(AVERAGE(INDIRECT("K"&amp;N1257):L1257)+AVERAGE(L1228:L1257))/2</f>
        <v>0.62982417708904626</v>
      </c>
      <c r="R1257">
        <f ca="1">IF(ROW(P1257)-N1257&gt;10,VAR(INDIRECT("K"&amp;N1257):L1257),$L$6951/4)</f>
        <v>1.7983221126458063E-2</v>
      </c>
      <c r="S1257">
        <f t="shared" ca="1" si="173"/>
        <v>0.6283607242427226</v>
      </c>
      <c r="T1257">
        <f t="shared" ca="1" si="174"/>
        <v>0.12446780544697231</v>
      </c>
      <c r="V1257">
        <f t="shared" si="175"/>
        <v>1</v>
      </c>
      <c r="W1257">
        <f t="shared" ca="1" si="176"/>
        <v>1</v>
      </c>
      <c r="X1257">
        <f t="shared" ca="1" si="177"/>
        <v>0</v>
      </c>
      <c r="Y1257">
        <f t="shared" ca="1" si="178"/>
        <v>0</v>
      </c>
      <c r="Z1257">
        <f t="shared" ca="1" si="179"/>
        <v>0</v>
      </c>
    </row>
    <row r="1258" spans="1:26" x14ac:dyDescent="0.3">
      <c r="A1258">
        <v>1306</v>
      </c>
      <c r="B1258" t="s">
        <v>10</v>
      </c>
      <c r="C1258" t="s">
        <v>11</v>
      </c>
      <c r="D1258" s="1">
        <v>2.5462962962962962E-2</v>
      </c>
      <c r="E1258">
        <v>2</v>
      </c>
      <c r="F1258">
        <v>2</v>
      </c>
      <c r="G1258">
        <v>57</v>
      </c>
      <c r="H1258">
        <v>0.33333333333333331</v>
      </c>
      <c r="I1258">
        <v>0.1875</v>
      </c>
      <c r="J1258">
        <v>0.4274744027303754</v>
      </c>
      <c r="K1258">
        <v>0.52826613143777434</v>
      </c>
      <c r="L1258">
        <v>0.45424488054607504</v>
      </c>
      <c r="M1258">
        <f t="shared" si="171"/>
        <v>6</v>
      </c>
      <c r="N1258">
        <f t="shared" si="172"/>
        <v>1202</v>
      </c>
      <c r="O1258">
        <f ca="1">AVERAGE(INDIRECT("K"&amp;N1258):K1258)</f>
        <v>0.60131273219770354</v>
      </c>
      <c r="P1258">
        <f ca="1">IF(ROW(P1258)-N1258&gt;10,VAR(INDIRECT("K"&amp;N1258):K1258),$K$6951/4)</f>
        <v>3.1091091368614441E-3</v>
      </c>
      <c r="Q1258">
        <f ca="1">(AVERAGE(INDIRECT("K"&amp;N1258):L1258)+AVERAGE(L1229:L1258))/2</f>
        <v>0.62605312113939715</v>
      </c>
      <c r="R1258">
        <f ca="1">IF(ROW(P1258)-N1258&gt;10,VAR(INDIRECT("K"&amp;N1258):L1258),$L$6951/4)</f>
        <v>1.7931913094817224E-2</v>
      </c>
      <c r="S1258">
        <f t="shared" ca="1" si="173"/>
        <v>0.62470138097239714</v>
      </c>
      <c r="T1258">
        <f t="shared" ca="1" si="174"/>
        <v>0.12592991841848916</v>
      </c>
      <c r="V1258">
        <f t="shared" si="175"/>
        <v>1</v>
      </c>
      <c r="W1258">
        <f t="shared" ca="1" si="176"/>
        <v>1</v>
      </c>
      <c r="X1258">
        <f t="shared" ca="1" si="177"/>
        <v>0</v>
      </c>
      <c r="Y1258">
        <f t="shared" ca="1" si="178"/>
        <v>0</v>
      </c>
      <c r="Z1258">
        <f t="shared" ca="1" si="179"/>
        <v>0</v>
      </c>
    </row>
    <row r="1259" spans="1:26" x14ac:dyDescent="0.3">
      <c r="A1259">
        <v>1306</v>
      </c>
      <c r="B1259" t="s">
        <v>10</v>
      </c>
      <c r="C1259" t="s">
        <v>11</v>
      </c>
      <c r="D1259" s="1">
        <v>2.6006944444444444E-2</v>
      </c>
      <c r="E1259">
        <v>2</v>
      </c>
      <c r="F1259">
        <v>2</v>
      </c>
      <c r="G1259">
        <v>58</v>
      </c>
      <c r="H1259">
        <v>0.6</v>
      </c>
      <c r="I1259">
        <v>0.1875</v>
      </c>
      <c r="J1259">
        <v>0.4274744027303754</v>
      </c>
      <c r="K1259">
        <v>0.5346782636847569</v>
      </c>
      <c r="L1259">
        <v>0.3375782138794084</v>
      </c>
      <c r="M1259">
        <f t="shared" si="171"/>
        <v>6</v>
      </c>
      <c r="N1259">
        <f t="shared" si="172"/>
        <v>1202</v>
      </c>
      <c r="O1259">
        <f ca="1">AVERAGE(INDIRECT("K"&amp;N1259):K1259)</f>
        <v>0.60016386205092853</v>
      </c>
      <c r="P1259">
        <f ca="1">IF(ROW(P1259)-N1259&gt;10,VAR(INDIRECT("K"&amp;N1259):K1259),$K$6951/4)</f>
        <v>3.1311177141512816E-3</v>
      </c>
      <c r="Q1259">
        <f ca="1">(AVERAGE(INDIRECT("K"&amp;N1259):L1259)+AVERAGE(L1230:L1259))/2</f>
        <v>0.61900250085335395</v>
      </c>
      <c r="R1259">
        <f ca="1">IF(ROW(P1259)-N1259&gt;10,VAR(INDIRECT("K"&amp;N1259):L1259),$L$6951/4)</f>
        <v>1.8289927270183665E-2</v>
      </c>
      <c r="S1259">
        <f t="shared" ca="1" si="173"/>
        <v>0.61798551670055391</v>
      </c>
      <c r="T1259">
        <f t="shared" ca="1" si="174"/>
        <v>0.12480444899761313</v>
      </c>
      <c r="V1259">
        <f t="shared" si="175"/>
        <v>1</v>
      </c>
      <c r="W1259">
        <f t="shared" ca="1" si="176"/>
        <v>1</v>
      </c>
      <c r="X1259">
        <f t="shared" ca="1" si="177"/>
        <v>0</v>
      </c>
      <c r="Y1259">
        <f t="shared" ca="1" si="178"/>
        <v>0</v>
      </c>
      <c r="Z1259">
        <f t="shared" ca="1" si="179"/>
        <v>0</v>
      </c>
    </row>
    <row r="1260" spans="1:26" x14ac:dyDescent="0.3">
      <c r="A1260">
        <v>1306</v>
      </c>
      <c r="B1260" t="s">
        <v>10</v>
      </c>
      <c r="C1260" t="s">
        <v>11</v>
      </c>
      <c r="D1260" s="1">
        <v>2.6562499999999999E-2</v>
      </c>
      <c r="E1260">
        <v>2</v>
      </c>
      <c r="F1260">
        <v>2</v>
      </c>
      <c r="G1260">
        <v>59</v>
      </c>
      <c r="H1260">
        <v>0.73333333333333339</v>
      </c>
      <c r="I1260">
        <v>0.1875</v>
      </c>
      <c r="J1260">
        <v>0.4274744027303754</v>
      </c>
      <c r="K1260">
        <v>0.54325637714483088</v>
      </c>
      <c r="L1260">
        <v>0.5242448805460751</v>
      </c>
      <c r="M1260">
        <f t="shared" si="171"/>
        <v>6</v>
      </c>
      <c r="N1260">
        <f t="shared" si="172"/>
        <v>1202</v>
      </c>
      <c r="O1260">
        <f ca="1">AVERAGE(INDIRECT("K"&amp;N1260):K1260)</f>
        <v>0.59919932840845236</v>
      </c>
      <c r="P1260">
        <f ca="1">IF(ROW(P1260)-N1260&gt;10,VAR(INDIRECT("K"&amp;N1260):K1260),$K$6951/4)</f>
        <v>3.1320221096768973E-3</v>
      </c>
      <c r="Q1260">
        <f ca="1">(AVERAGE(INDIRECT("K"&amp;N1260):L1260)+AVERAGE(L1231:L1260))/2</f>
        <v>0.61152718623833047</v>
      </c>
      <c r="R1260">
        <f ca="1">IF(ROW(P1260)-N1260&gt;10,VAR(INDIRECT("K"&amp;N1260):L1260),$L$6951/4)</f>
        <v>1.8062654105663881E-2</v>
      </c>
      <c r="S1260">
        <f t="shared" ca="1" si="173"/>
        <v>0.61085357957785535</v>
      </c>
      <c r="T1260">
        <f t="shared" ca="1" si="174"/>
        <v>0.12593684580914455</v>
      </c>
      <c r="V1260">
        <f t="shared" si="175"/>
        <v>1</v>
      </c>
      <c r="W1260">
        <f t="shared" ca="1" si="176"/>
        <v>1</v>
      </c>
      <c r="X1260">
        <f t="shared" ca="1" si="177"/>
        <v>0</v>
      </c>
      <c r="Y1260">
        <f t="shared" ca="1" si="178"/>
        <v>0</v>
      </c>
      <c r="Z1260">
        <f t="shared" ca="1" si="179"/>
        <v>0</v>
      </c>
    </row>
    <row r="1261" spans="1:26" x14ac:dyDescent="0.3">
      <c r="A1261">
        <v>1306</v>
      </c>
      <c r="B1261" t="s">
        <v>10</v>
      </c>
      <c r="C1261" t="s">
        <v>11</v>
      </c>
      <c r="D1261" s="1">
        <v>2.6898148148148147E-2</v>
      </c>
      <c r="E1261">
        <v>2</v>
      </c>
      <c r="F1261">
        <v>2</v>
      </c>
      <c r="G1261">
        <v>60</v>
      </c>
      <c r="H1261">
        <v>0.80952380952380953</v>
      </c>
      <c r="I1261">
        <v>0.1875</v>
      </c>
      <c r="J1261">
        <v>0.4274744027303754</v>
      </c>
      <c r="K1261">
        <v>0.549036305606732</v>
      </c>
      <c r="L1261">
        <v>0.61757821387940848</v>
      </c>
      <c r="M1261">
        <f t="shared" si="171"/>
        <v>6</v>
      </c>
      <c r="N1261">
        <f t="shared" si="172"/>
        <v>1202</v>
      </c>
      <c r="O1261">
        <f ca="1">AVERAGE(INDIRECT("K"&amp;N1261):K1261)</f>
        <v>0.59836327802842371</v>
      </c>
      <c r="P1261">
        <f ca="1">IF(ROW(P1261)-N1261&gt;10,VAR(INDIRECT("K"&amp;N1261):K1261),$K$6951/4)</f>
        <v>3.1208758034506653E-3</v>
      </c>
      <c r="Q1261">
        <f ca="1">(AVERAGE(INDIRECT("K"&amp;N1261):L1261)+AVERAGE(L1232:L1261))/2</f>
        <v>0.60604035116886901</v>
      </c>
      <c r="R1261">
        <f ca="1">IF(ROW(P1261)-N1261&gt;10,VAR(INDIRECT("K"&amp;N1261):L1261),$L$6951/4)</f>
        <v>1.7785348847431583E-2</v>
      </c>
      <c r="S1261">
        <f t="shared" ca="1" si="173"/>
        <v>0.60561612139836796</v>
      </c>
      <c r="T1261">
        <f t="shared" ca="1" si="174"/>
        <v>0.12699530000344234</v>
      </c>
      <c r="V1261">
        <f t="shared" si="175"/>
        <v>1</v>
      </c>
      <c r="W1261">
        <f t="shared" ca="1" si="176"/>
        <v>1</v>
      </c>
      <c r="X1261">
        <f t="shared" ca="1" si="177"/>
        <v>0</v>
      </c>
      <c r="Y1261">
        <f t="shared" ca="1" si="178"/>
        <v>0</v>
      </c>
      <c r="Z1261">
        <f t="shared" ca="1" si="179"/>
        <v>0</v>
      </c>
    </row>
    <row r="1262" spans="1:26" x14ac:dyDescent="0.3">
      <c r="A1262">
        <v>1306</v>
      </c>
      <c r="B1262" t="s">
        <v>10</v>
      </c>
      <c r="C1262" t="s">
        <v>11</v>
      </c>
      <c r="D1262" s="1">
        <v>2.736111111111111E-2</v>
      </c>
      <c r="E1262">
        <v>2</v>
      </c>
      <c r="F1262">
        <v>3</v>
      </c>
      <c r="G1262">
        <v>61</v>
      </c>
      <c r="H1262">
        <v>1</v>
      </c>
      <c r="I1262">
        <v>0.8125</v>
      </c>
      <c r="J1262">
        <v>0.5</v>
      </c>
      <c r="K1262">
        <v>0.55689316355440943</v>
      </c>
      <c r="L1262">
        <v>0.67091154721274182</v>
      </c>
      <c r="M1262">
        <f t="shared" si="171"/>
        <v>6</v>
      </c>
      <c r="N1262">
        <f t="shared" si="172"/>
        <v>1202</v>
      </c>
      <c r="O1262">
        <f ca="1">AVERAGE(INDIRECT("K"&amp;N1262):K1262)</f>
        <v>0.59768344008622665</v>
      </c>
      <c r="P1262">
        <f ca="1">IF(ROW(P1262)-N1262&gt;10,VAR(INDIRECT("K"&amp;N1262):K1262),$K$6951/4)</f>
        <v>3.0970541640131738E-3</v>
      </c>
      <c r="Q1262">
        <f ca="1">(AVERAGE(INDIRECT("K"&amp;N1262):L1262)+AVERAGE(L1233:L1262))/2</f>
        <v>0.60753194854772485</v>
      </c>
      <c r="R1262">
        <f ca="1">IF(ROW(P1262)-N1262&gt;10,VAR(INDIRECT("K"&amp;N1262):L1262),$L$6951/4)</f>
        <v>1.7547081010526946E-2</v>
      </c>
      <c r="S1262">
        <f t="shared" ca="1" si="173"/>
        <v>0.6069847240059888</v>
      </c>
      <c r="T1262">
        <f t="shared" ca="1" si="174"/>
        <v>0.12751471179880919</v>
      </c>
      <c r="V1262">
        <f t="shared" si="175"/>
        <v>1</v>
      </c>
      <c r="W1262">
        <f t="shared" ca="1" si="176"/>
        <v>1</v>
      </c>
      <c r="X1262">
        <f t="shared" ca="1" si="177"/>
        <v>0</v>
      </c>
      <c r="Y1262">
        <f t="shared" ca="1" si="178"/>
        <v>0</v>
      </c>
      <c r="Z1262">
        <f t="shared" ca="1" si="179"/>
        <v>0</v>
      </c>
    </row>
    <row r="1263" spans="1:26" x14ac:dyDescent="0.3">
      <c r="A1263">
        <v>1306</v>
      </c>
      <c r="B1263" t="s">
        <v>10</v>
      </c>
      <c r="C1263" t="s">
        <v>11</v>
      </c>
      <c r="D1263" s="1">
        <v>2.7743055555555556E-2</v>
      </c>
      <c r="E1263">
        <v>2</v>
      </c>
      <c r="F1263">
        <v>3</v>
      </c>
      <c r="G1263">
        <v>62</v>
      </c>
      <c r="H1263">
        <v>1</v>
      </c>
      <c r="I1263">
        <v>0.8125</v>
      </c>
      <c r="J1263">
        <v>0.5</v>
      </c>
      <c r="K1263">
        <v>0.55869563489959595</v>
      </c>
      <c r="L1263">
        <v>0.88124999999999998</v>
      </c>
      <c r="M1263">
        <f t="shared" si="171"/>
        <v>6</v>
      </c>
      <c r="N1263">
        <f t="shared" si="172"/>
        <v>1202</v>
      </c>
      <c r="O1263">
        <f ca="1">AVERAGE(INDIRECT("K"&amp;N1263):K1263)</f>
        <v>0.59705460451870029</v>
      </c>
      <c r="P1263">
        <f ca="1">IF(ROW(P1263)-N1263&gt;10,VAR(INDIRECT("K"&amp;N1263):K1263),$K$6951/4)</f>
        <v>3.0707997028763929E-3</v>
      </c>
      <c r="Q1263">
        <f ca="1">(AVERAGE(INDIRECT("K"&amp;N1263):L1263)+AVERAGE(L1234:L1263))/2</f>
        <v>0.61104833874001052</v>
      </c>
      <c r="R1263">
        <f ca="1">IF(ROW(P1263)-N1263&gt;10,VAR(INDIRECT("K"&amp;N1263):L1263),$L$6951/4)</f>
        <v>1.7903462283484078E-2</v>
      </c>
      <c r="S1263">
        <f t="shared" ca="1" si="173"/>
        <v>0.61029153956941595</v>
      </c>
      <c r="T1263">
        <f t="shared" ca="1" si="174"/>
        <v>0.12497269598426501</v>
      </c>
      <c r="V1263">
        <f t="shared" si="175"/>
        <v>1</v>
      </c>
      <c r="W1263">
        <f t="shared" ca="1" si="176"/>
        <v>1</v>
      </c>
      <c r="X1263">
        <f t="shared" ca="1" si="177"/>
        <v>0</v>
      </c>
      <c r="Y1263">
        <f t="shared" ca="1" si="178"/>
        <v>0</v>
      </c>
      <c r="Z1263">
        <f t="shared" ca="1" si="179"/>
        <v>0</v>
      </c>
    </row>
    <row r="1264" spans="1:26" x14ac:dyDescent="0.3">
      <c r="A1264">
        <v>1306</v>
      </c>
      <c r="B1264" t="s">
        <v>10</v>
      </c>
      <c r="C1264" t="s">
        <v>11</v>
      </c>
      <c r="D1264" s="1">
        <v>2.8113425925925927E-2</v>
      </c>
      <c r="E1264">
        <v>2</v>
      </c>
      <c r="F1264">
        <v>3</v>
      </c>
      <c r="G1264">
        <v>63</v>
      </c>
      <c r="H1264">
        <v>0.5</v>
      </c>
      <c r="I1264">
        <v>0.8125</v>
      </c>
      <c r="J1264">
        <v>0.5</v>
      </c>
      <c r="K1264">
        <v>0.55726094345748145</v>
      </c>
      <c r="L1264">
        <v>0.88124999999999998</v>
      </c>
      <c r="M1264">
        <f t="shared" si="171"/>
        <v>6</v>
      </c>
      <c r="N1264">
        <f t="shared" si="172"/>
        <v>1202</v>
      </c>
      <c r="O1264">
        <f ca="1">AVERAGE(INDIRECT("K"&amp;N1264):K1264)</f>
        <v>0.59642295910503007</v>
      </c>
      <c r="P1264">
        <f ca="1">IF(ROW(P1264)-N1264&gt;10,VAR(INDIRECT("K"&amp;N1264):K1264),$K$6951/4)</f>
        <v>3.0464061589131077E-3</v>
      </c>
      <c r="Q1264">
        <f ca="1">(AVERAGE(INDIRECT("K"&amp;N1264):L1264)+AVERAGE(L1235:L1264))/2</f>
        <v>0.61336243071205621</v>
      </c>
      <c r="R1264">
        <f ca="1">IF(ROW(P1264)-N1264&gt;10,VAR(INDIRECT("K"&amp;N1264):L1264),$L$6951/4)</f>
        <v>1.8242724812606696E-2</v>
      </c>
      <c r="S1264">
        <f t="shared" ca="1" si="173"/>
        <v>0.61246922629413791</v>
      </c>
      <c r="T1264">
        <f t="shared" ca="1" si="174"/>
        <v>0.12262009382993734</v>
      </c>
      <c r="V1264">
        <f t="shared" si="175"/>
        <v>1</v>
      </c>
      <c r="W1264">
        <f t="shared" ca="1" si="176"/>
        <v>1</v>
      </c>
      <c r="X1264">
        <f t="shared" ca="1" si="177"/>
        <v>0</v>
      </c>
      <c r="Y1264">
        <f t="shared" ca="1" si="178"/>
        <v>0</v>
      </c>
      <c r="Z1264">
        <f t="shared" ca="1" si="179"/>
        <v>0</v>
      </c>
    </row>
    <row r="1265" spans="1:26" x14ac:dyDescent="0.3">
      <c r="A1265">
        <v>1306</v>
      </c>
      <c r="B1265" t="s">
        <v>10</v>
      </c>
      <c r="C1265" t="s">
        <v>11</v>
      </c>
      <c r="D1265" s="1">
        <v>2.8495370370370369E-2</v>
      </c>
      <c r="E1265">
        <v>2</v>
      </c>
      <c r="F1265">
        <v>3</v>
      </c>
      <c r="G1265">
        <v>64</v>
      </c>
      <c r="H1265">
        <v>0.3</v>
      </c>
      <c r="I1265">
        <v>0.8125</v>
      </c>
      <c r="J1265">
        <v>0.5</v>
      </c>
      <c r="K1265">
        <v>0.55310244006336273</v>
      </c>
      <c r="L1265">
        <v>0.53125</v>
      </c>
      <c r="M1265">
        <f t="shared" si="171"/>
        <v>6</v>
      </c>
      <c r="N1265">
        <f t="shared" si="172"/>
        <v>1202</v>
      </c>
      <c r="O1265">
        <f ca="1">AVERAGE(INDIRECT("K"&amp;N1265):K1265)</f>
        <v>0.59574607599500407</v>
      </c>
      <c r="P1265">
        <f ca="1">IF(ROW(P1265)-N1265&gt;10,VAR(INDIRECT("K"&amp;N1265):K1265),$K$6951/4)</f>
        <v>3.027373433253894E-3</v>
      </c>
      <c r="Q1265">
        <f ca="1">(AVERAGE(INDIRECT("K"&amp;N1265):L1265)+AVERAGE(L1236:L1265))/2</f>
        <v>0.61134765128417179</v>
      </c>
      <c r="R1265">
        <f ca="1">IF(ROW(P1265)-N1265&gt;10,VAR(INDIRECT("K"&amp;N1265):L1265),$L$6951/4)</f>
        <v>1.8021926813547931E-2</v>
      </c>
      <c r="S1265">
        <f t="shared" ca="1" si="173"/>
        <v>0.61052037530898817</v>
      </c>
      <c r="T1265">
        <f t="shared" ca="1" si="174"/>
        <v>0.12313794209419336</v>
      </c>
      <c r="V1265">
        <f t="shared" si="175"/>
        <v>1</v>
      </c>
      <c r="W1265">
        <f t="shared" ca="1" si="176"/>
        <v>1</v>
      </c>
      <c r="X1265">
        <f t="shared" ca="1" si="177"/>
        <v>0</v>
      </c>
      <c r="Y1265">
        <f t="shared" ca="1" si="178"/>
        <v>0</v>
      </c>
      <c r="Z1265">
        <f t="shared" ca="1" si="179"/>
        <v>0</v>
      </c>
    </row>
    <row r="1266" spans="1:26" x14ac:dyDescent="0.3">
      <c r="A1266">
        <v>1306</v>
      </c>
      <c r="B1266" t="s">
        <v>10</v>
      </c>
      <c r="C1266" t="s">
        <v>11</v>
      </c>
      <c r="D1266" s="1">
        <v>2.886574074074074E-2</v>
      </c>
      <c r="E1266">
        <v>2</v>
      </c>
      <c r="F1266">
        <v>3</v>
      </c>
      <c r="G1266">
        <v>65</v>
      </c>
      <c r="H1266">
        <v>0.19999999999999998</v>
      </c>
      <c r="I1266">
        <v>0.8125</v>
      </c>
      <c r="J1266">
        <v>0.5</v>
      </c>
      <c r="K1266">
        <v>0.54688069693239638</v>
      </c>
      <c r="L1266">
        <v>0.39124999999999999</v>
      </c>
      <c r="M1266">
        <f t="shared" si="171"/>
        <v>6</v>
      </c>
      <c r="N1266">
        <f t="shared" si="172"/>
        <v>1202</v>
      </c>
      <c r="O1266">
        <f ca="1">AVERAGE(INDIRECT("K"&amp;N1266):K1266)</f>
        <v>0.59499430093250238</v>
      </c>
      <c r="P1266">
        <f ca="1">IF(ROW(P1266)-N1266&gt;10,VAR(INDIRECT("K"&amp;N1266):K1266),$K$6951/4)</f>
        <v>3.0168064967582603E-3</v>
      </c>
      <c r="Q1266">
        <f ca="1">(AVERAGE(INDIRECT("K"&amp;N1266):L1266)+AVERAGE(L1237:L1266))/2</f>
        <v>0.60450822161296636</v>
      </c>
      <c r="R1266">
        <f ca="1">IF(ROW(P1266)-N1266&gt;10,VAR(INDIRECT("K"&amp;N1266):L1266),$L$6951/4)</f>
        <v>1.8121494112716376E-2</v>
      </c>
      <c r="S1266">
        <f t="shared" ca="1" si="173"/>
        <v>0.60400802968104506</v>
      </c>
      <c r="T1266">
        <f t="shared" ca="1" si="174"/>
        <v>0.12234925168633017</v>
      </c>
      <c r="V1266">
        <f t="shared" si="175"/>
        <v>1</v>
      </c>
      <c r="W1266">
        <f t="shared" ca="1" si="176"/>
        <v>1</v>
      </c>
      <c r="X1266">
        <f t="shared" ca="1" si="177"/>
        <v>0</v>
      </c>
      <c r="Y1266">
        <f t="shared" ca="1" si="178"/>
        <v>0</v>
      </c>
      <c r="Z1266">
        <f t="shared" ca="1" si="179"/>
        <v>0</v>
      </c>
    </row>
    <row r="1267" spans="1:26" x14ac:dyDescent="0.3">
      <c r="A1267">
        <v>1306</v>
      </c>
      <c r="B1267" t="s">
        <v>10</v>
      </c>
      <c r="C1267" t="s">
        <v>11</v>
      </c>
      <c r="D1267" s="1">
        <v>2.9513888888888888E-2</v>
      </c>
      <c r="E1267">
        <v>2</v>
      </c>
      <c r="F1267">
        <v>3</v>
      </c>
      <c r="G1267">
        <v>66</v>
      </c>
      <c r="H1267">
        <v>0.14285714285714285</v>
      </c>
      <c r="I1267">
        <v>0.8125</v>
      </c>
      <c r="J1267">
        <v>0.5</v>
      </c>
      <c r="K1267">
        <v>0.54227647192034523</v>
      </c>
      <c r="L1267">
        <v>0.32125000000000004</v>
      </c>
      <c r="M1267">
        <f t="shared" si="171"/>
        <v>6</v>
      </c>
      <c r="N1267">
        <f t="shared" si="172"/>
        <v>1202</v>
      </c>
      <c r="O1267">
        <f ca="1">AVERAGE(INDIRECT("K"&amp;N1267):K1267)</f>
        <v>0.59419554594746971</v>
      </c>
      <c r="P1267">
        <f ca="1">IF(ROW(P1267)-N1267&gt;10,VAR(INDIRECT("K"&amp;N1267):K1267),$K$6951/4)</f>
        <v>3.0125027178393863E-3</v>
      </c>
      <c r="Q1267">
        <f ca="1">(AVERAGE(INDIRECT("K"&amp;N1267):L1267)+AVERAGE(L1238:L1267))/2</f>
        <v>0.59430694468217282</v>
      </c>
      <c r="R1267">
        <f ca="1">IF(ROW(P1267)-N1267&gt;10,VAR(INDIRECT("K"&amp;N1267):L1267),$L$6951/4)</f>
        <v>1.8475388811594884E-2</v>
      </c>
      <c r="S1267">
        <f t="shared" ca="1" si="173"/>
        <v>0.59430120209775195</v>
      </c>
      <c r="T1267">
        <f t="shared" ca="1" si="174"/>
        <v>0.12054062201333547</v>
      </c>
      <c r="V1267">
        <f t="shared" si="175"/>
        <v>1</v>
      </c>
      <c r="W1267">
        <f t="shared" ca="1" si="176"/>
        <v>1</v>
      </c>
      <c r="X1267">
        <f t="shared" ca="1" si="177"/>
        <v>0</v>
      </c>
      <c r="Y1267">
        <f t="shared" ca="1" si="178"/>
        <v>0</v>
      </c>
      <c r="Z1267">
        <f t="shared" ca="1" si="179"/>
        <v>0</v>
      </c>
    </row>
    <row r="1268" spans="1:26" x14ac:dyDescent="0.3">
      <c r="A1268">
        <v>1306</v>
      </c>
      <c r="B1268" t="s">
        <v>10</v>
      </c>
      <c r="C1268" t="s">
        <v>11</v>
      </c>
      <c r="D1268" s="1">
        <v>3.0671296296296297E-2</v>
      </c>
      <c r="E1268">
        <v>2</v>
      </c>
      <c r="F1268">
        <v>4</v>
      </c>
      <c r="G1268">
        <v>67</v>
      </c>
      <c r="H1268">
        <v>0</v>
      </c>
      <c r="I1268">
        <v>0.1875</v>
      </c>
      <c r="J1268">
        <v>0.33685220729366605</v>
      </c>
      <c r="K1268">
        <v>0.53698310040109942</v>
      </c>
      <c r="L1268">
        <v>0.28125</v>
      </c>
      <c r="M1268">
        <f t="shared" si="171"/>
        <v>6</v>
      </c>
      <c r="N1268">
        <f t="shared" si="172"/>
        <v>1202</v>
      </c>
      <c r="O1268">
        <f ca="1">AVERAGE(INDIRECT("K"&amp;N1268):K1268)</f>
        <v>0.59334162884976271</v>
      </c>
      <c r="P1268">
        <f ca="1">IF(ROW(P1268)-N1268&gt;10,VAR(INDIRECT("K"&amp;N1268):K1268),$K$6951/4)</f>
        <v>3.0157134227197404E-3</v>
      </c>
      <c r="Q1268">
        <f ca="1">(AVERAGE(INDIRECT("K"&amp;N1268):L1268)+AVERAGE(L1239:L1268))/2</f>
        <v>0.58253108300649692</v>
      </c>
      <c r="R1268">
        <f ca="1">IF(ROW(P1268)-N1268&gt;10,VAR(INDIRECT("K"&amp;N1268):L1268),$L$6951/4)</f>
        <v>1.8988946115291453E-2</v>
      </c>
      <c r="S1268">
        <f t="shared" ca="1" si="173"/>
        <v>0.58307459953330676</v>
      </c>
      <c r="T1268">
        <f t="shared" ca="1" si="174"/>
        <v>0.1182664672790905</v>
      </c>
      <c r="V1268">
        <f t="shared" si="175"/>
        <v>1</v>
      </c>
      <c r="W1268">
        <f t="shared" ca="1" si="176"/>
        <v>1</v>
      </c>
      <c r="X1268">
        <f t="shared" ca="1" si="177"/>
        <v>0</v>
      </c>
      <c r="Y1268">
        <f t="shared" ca="1" si="178"/>
        <v>0</v>
      </c>
      <c r="Z1268">
        <f t="shared" ca="1" si="179"/>
        <v>0</v>
      </c>
    </row>
    <row r="1269" spans="1:26" x14ac:dyDescent="0.3">
      <c r="A1269">
        <v>1306</v>
      </c>
      <c r="B1269" t="s">
        <v>10</v>
      </c>
      <c r="C1269" t="s">
        <v>11</v>
      </c>
      <c r="D1269" s="1">
        <v>3.0902777777777779E-2</v>
      </c>
      <c r="E1269">
        <v>2</v>
      </c>
      <c r="F1269">
        <v>4</v>
      </c>
      <c r="G1269">
        <v>68</v>
      </c>
      <c r="H1269">
        <v>0.5</v>
      </c>
      <c r="I1269">
        <v>0.1875</v>
      </c>
      <c r="J1269">
        <v>0.33685220729366605</v>
      </c>
      <c r="K1269">
        <v>0.53846660533797708</v>
      </c>
      <c r="L1269">
        <v>8.612044145873321E-2</v>
      </c>
      <c r="M1269">
        <f t="shared" si="171"/>
        <v>6</v>
      </c>
      <c r="N1269">
        <f t="shared" si="172"/>
        <v>1202</v>
      </c>
      <c r="O1269">
        <f ca="1">AVERAGE(INDIRECT("K"&amp;N1269):K1269)</f>
        <v>0.59253464320988358</v>
      </c>
      <c r="P1269">
        <f ca="1">IF(ROW(P1269)-N1269&gt;10,VAR(INDIRECT("K"&amp;N1269):K1269),$K$6951/4)</f>
        <v>3.0149861305814917E-3</v>
      </c>
      <c r="Q1269">
        <f ca="1">(AVERAGE(INDIRECT("K"&amp;N1269):L1269)+AVERAGE(L1240:L1269))/2</f>
        <v>0.56644436004394416</v>
      </c>
      <c r="R1269">
        <f ca="1">IF(ROW(P1269)-N1269&gt;10,VAR(INDIRECT("K"&amp;N1269):L1269),$L$6951/4)</f>
        <v>2.0658287558538029E-2</v>
      </c>
      <c r="S1269">
        <f t="shared" ca="1" si="173"/>
        <v>0.56765473125318999</v>
      </c>
      <c r="T1269">
        <f t="shared" ca="1" si="174"/>
        <v>0.1111381079528804</v>
      </c>
      <c r="V1269">
        <f t="shared" si="175"/>
        <v>1</v>
      </c>
      <c r="W1269">
        <f t="shared" ca="1" si="176"/>
        <v>1</v>
      </c>
      <c r="X1269">
        <f t="shared" ca="1" si="177"/>
        <v>0</v>
      </c>
      <c r="Y1269">
        <f t="shared" ca="1" si="178"/>
        <v>0</v>
      </c>
      <c r="Z1269">
        <f t="shared" ca="1" si="179"/>
        <v>0</v>
      </c>
    </row>
    <row r="1270" spans="1:26" x14ac:dyDescent="0.3">
      <c r="A1270">
        <v>1306</v>
      </c>
      <c r="B1270" t="s">
        <v>10</v>
      </c>
      <c r="C1270" t="s">
        <v>11</v>
      </c>
      <c r="D1270" s="1">
        <v>3.1099537037037037E-2</v>
      </c>
      <c r="E1270">
        <v>2</v>
      </c>
      <c r="F1270">
        <v>4</v>
      </c>
      <c r="G1270">
        <v>69</v>
      </c>
      <c r="H1270">
        <v>0.83333333333333337</v>
      </c>
      <c r="I1270">
        <v>0.1875</v>
      </c>
      <c r="J1270">
        <v>0.33685220729366605</v>
      </c>
      <c r="K1270">
        <v>0.54525399535412955</v>
      </c>
      <c r="L1270">
        <v>0.43612044145873319</v>
      </c>
      <c r="M1270">
        <f t="shared" si="171"/>
        <v>6</v>
      </c>
      <c r="N1270">
        <f t="shared" si="172"/>
        <v>1202</v>
      </c>
      <c r="O1270">
        <f ca="1">AVERAGE(INDIRECT("K"&amp;N1270):K1270)</f>
        <v>0.5918494164293655</v>
      </c>
      <c r="P1270">
        <f ca="1">IF(ROW(P1270)-N1270&gt;10,VAR(INDIRECT("K"&amp;N1270):K1270),$K$6951/4)</f>
        <v>3.0030460653604233E-3</v>
      </c>
      <c r="Q1270">
        <f ca="1">(AVERAGE(INDIRECT("K"&amp;N1270):L1270)+AVERAGE(L1241:L1270))/2</f>
        <v>0.56226533783204702</v>
      </c>
      <c r="R1270">
        <f ca="1">IF(ROW(P1270)-N1270&gt;10,VAR(INDIRECT("K"&amp;N1270):L1270),$L$6951/4)</f>
        <v>2.0553589776895208E-2</v>
      </c>
      <c r="S1270">
        <f t="shared" ca="1" si="173"/>
        <v>0.56363924919630626</v>
      </c>
      <c r="T1270">
        <f t="shared" ca="1" si="174"/>
        <v>0.11123030852037973</v>
      </c>
      <c r="V1270">
        <f t="shared" si="175"/>
        <v>1</v>
      </c>
      <c r="W1270">
        <f t="shared" ca="1" si="176"/>
        <v>1</v>
      </c>
      <c r="X1270">
        <f t="shared" ca="1" si="177"/>
        <v>0</v>
      </c>
      <c r="Y1270">
        <f t="shared" ca="1" si="178"/>
        <v>0</v>
      </c>
      <c r="Z1270">
        <f t="shared" ca="1" si="179"/>
        <v>0</v>
      </c>
    </row>
    <row r="1271" spans="1:26" x14ac:dyDescent="0.3">
      <c r="A1271">
        <v>1306</v>
      </c>
      <c r="B1271" t="s">
        <v>10</v>
      </c>
      <c r="C1271" t="s">
        <v>11</v>
      </c>
      <c r="D1271" s="1">
        <v>3.1516203703703706E-2</v>
      </c>
      <c r="E1271">
        <v>2</v>
      </c>
      <c r="F1271">
        <v>4</v>
      </c>
      <c r="G1271">
        <v>70</v>
      </c>
      <c r="H1271">
        <v>0.9</v>
      </c>
      <c r="I1271">
        <v>0.1875</v>
      </c>
      <c r="J1271">
        <v>0.33685220729366605</v>
      </c>
      <c r="K1271">
        <v>0.55099344427038877</v>
      </c>
      <c r="L1271">
        <v>0.66945377479206658</v>
      </c>
      <c r="M1271">
        <f t="shared" si="171"/>
        <v>6</v>
      </c>
      <c r="N1271">
        <f t="shared" si="172"/>
        <v>1202</v>
      </c>
      <c r="O1271">
        <f ca="1">AVERAGE(INDIRECT("K"&amp;N1271):K1271)</f>
        <v>0.59126575968423722</v>
      </c>
      <c r="P1271">
        <f ca="1">IF(ROW(P1271)-N1271&gt;10,VAR(INDIRECT("K"&amp;N1271):K1271),$K$6951/4)</f>
        <v>2.9833695223454269E-3</v>
      </c>
      <c r="Q1271">
        <f ca="1">(AVERAGE(INDIRECT("K"&amp;N1271):L1271)+AVERAGE(L1242:L1271))/2</f>
        <v>0.56673930451951327</v>
      </c>
      <c r="R1271">
        <f ca="1">IF(ROW(P1271)-N1271&gt;10,VAR(INDIRECT("K"&amp;N1271):L1271),$L$6951/4)</f>
        <v>2.0312810507706523E-2</v>
      </c>
      <c r="S1271">
        <f t="shared" ca="1" si="173"/>
        <v>0.56788400754153179</v>
      </c>
      <c r="T1271">
        <f t="shared" ca="1" si="174"/>
        <v>0.11166257487589469</v>
      </c>
      <c r="V1271">
        <f t="shared" si="175"/>
        <v>1</v>
      </c>
      <c r="W1271">
        <f t="shared" ca="1" si="176"/>
        <v>1</v>
      </c>
      <c r="X1271">
        <f t="shared" ca="1" si="177"/>
        <v>0</v>
      </c>
      <c r="Y1271">
        <f t="shared" ca="1" si="178"/>
        <v>0</v>
      </c>
      <c r="Z1271">
        <f t="shared" ca="1" si="179"/>
        <v>0</v>
      </c>
    </row>
    <row r="1272" spans="1:26" x14ac:dyDescent="0.3">
      <c r="A1272">
        <v>1306</v>
      </c>
      <c r="B1272" t="s">
        <v>10</v>
      </c>
      <c r="C1272" t="s">
        <v>11</v>
      </c>
      <c r="D1272" s="1">
        <v>3.1770833333333331E-2</v>
      </c>
      <c r="E1272">
        <v>2</v>
      </c>
      <c r="F1272">
        <v>4</v>
      </c>
      <c r="G1272">
        <v>71</v>
      </c>
      <c r="H1272">
        <v>0.93333333333333324</v>
      </c>
      <c r="I1272">
        <v>0.1875</v>
      </c>
      <c r="J1272">
        <v>0.33685220729366605</v>
      </c>
      <c r="K1272">
        <v>0.5594781877624454</v>
      </c>
      <c r="L1272">
        <v>0.71612044145873321</v>
      </c>
      <c r="M1272">
        <f t="shared" si="171"/>
        <v>6</v>
      </c>
      <c r="N1272">
        <f t="shared" si="172"/>
        <v>1202</v>
      </c>
      <c r="O1272">
        <f ca="1">AVERAGE(INDIRECT("K"&amp;N1272):K1272)</f>
        <v>0.59081804740364863</v>
      </c>
      <c r="P1272">
        <f ca="1">IF(ROW(P1272)-N1272&gt;10,VAR(INDIRECT("K"&amp;N1272):K1272),$K$6951/4)</f>
        <v>2.95498164405997E-3</v>
      </c>
      <c r="Q1272">
        <f ca="1">(AVERAGE(INDIRECT("K"&amp;N1272):L1272)+AVERAGE(L1243:L1272))/2</f>
        <v>0.56829278000072936</v>
      </c>
      <c r="R1272">
        <f ca="1">IF(ROW(P1272)-N1272&gt;10,VAR(INDIRECT("K"&amp;N1272):L1272),$L$6951/4)</f>
        <v>2.0140128464904837E-2</v>
      </c>
      <c r="S1272">
        <f t="shared" ca="1" si="173"/>
        <v>0.56934305796854678</v>
      </c>
      <c r="T1272">
        <f t="shared" ca="1" si="174"/>
        <v>0.11157758302424761</v>
      </c>
      <c r="V1272">
        <f t="shared" si="175"/>
        <v>1</v>
      </c>
      <c r="W1272">
        <f t="shared" ca="1" si="176"/>
        <v>1</v>
      </c>
      <c r="X1272">
        <f t="shared" ca="1" si="177"/>
        <v>0</v>
      </c>
      <c r="Y1272">
        <f t="shared" ca="1" si="178"/>
        <v>0</v>
      </c>
      <c r="Z1272">
        <f t="shared" ca="1" si="179"/>
        <v>0</v>
      </c>
    </row>
    <row r="1273" spans="1:26" x14ac:dyDescent="0.3">
      <c r="A1273">
        <v>1306</v>
      </c>
      <c r="B1273" t="s">
        <v>10</v>
      </c>
      <c r="C1273" t="s">
        <v>11</v>
      </c>
      <c r="D1273" s="1">
        <v>3.2222222222222222E-2</v>
      </c>
      <c r="E1273">
        <v>2</v>
      </c>
      <c r="F1273">
        <v>5</v>
      </c>
      <c r="G1273">
        <v>72</v>
      </c>
      <c r="H1273">
        <v>1</v>
      </c>
      <c r="I1273">
        <v>0.9375</v>
      </c>
      <c r="J1273">
        <v>0.5</v>
      </c>
      <c r="K1273">
        <v>0.56495981928565997</v>
      </c>
      <c r="L1273">
        <v>0.73945377479206642</v>
      </c>
      <c r="M1273">
        <f t="shared" si="171"/>
        <v>6</v>
      </c>
      <c r="N1273">
        <f t="shared" si="172"/>
        <v>1202</v>
      </c>
      <c r="O1273">
        <f ca="1">AVERAGE(INDIRECT("K"&amp;N1273):K1273)</f>
        <v>0.59045890534645429</v>
      </c>
      <c r="P1273">
        <f ca="1">IF(ROW(P1273)-N1273&gt;10,VAR(INDIRECT("K"&amp;N1273):K1273),$K$6951/4)</f>
        <v>2.9226489615261741E-3</v>
      </c>
      <c r="Q1273">
        <f ca="1">(AVERAGE(INDIRECT("K"&amp;N1273):L1273)+AVERAGE(L1244:L1273))/2</f>
        <v>0.57265970912236019</v>
      </c>
      <c r="R1273">
        <f ca="1">IF(ROW(P1273)-N1273&gt;10,VAR(INDIRECT("K"&amp;N1273):L1273),$L$6951/4)</f>
        <v>2.0012696839258652E-2</v>
      </c>
      <c r="S1273">
        <f t="shared" ca="1" si="173"/>
        <v>0.57348595104376354</v>
      </c>
      <c r="T1273">
        <f t="shared" ca="1" si="174"/>
        <v>0.11119152512358474</v>
      </c>
      <c r="V1273">
        <f t="shared" si="175"/>
        <v>1</v>
      </c>
      <c r="W1273">
        <f t="shared" ca="1" si="176"/>
        <v>1</v>
      </c>
      <c r="X1273">
        <f t="shared" ca="1" si="177"/>
        <v>0</v>
      </c>
      <c r="Y1273">
        <f t="shared" ca="1" si="178"/>
        <v>0</v>
      </c>
      <c r="Z1273">
        <f t="shared" ca="1" si="179"/>
        <v>0</v>
      </c>
    </row>
    <row r="1274" spans="1:26" x14ac:dyDescent="0.3">
      <c r="A1274">
        <v>1306</v>
      </c>
      <c r="B1274" t="s">
        <v>10</v>
      </c>
      <c r="C1274" t="s">
        <v>11</v>
      </c>
      <c r="D1274" s="1">
        <v>3.2685185185185185E-2</v>
      </c>
      <c r="E1274">
        <v>2</v>
      </c>
      <c r="F1274">
        <v>5</v>
      </c>
      <c r="G1274">
        <v>73</v>
      </c>
      <c r="H1274">
        <v>0.5</v>
      </c>
      <c r="I1274">
        <v>0.9375</v>
      </c>
      <c r="J1274">
        <v>0.5</v>
      </c>
      <c r="K1274">
        <v>0.56636706938586745</v>
      </c>
      <c r="L1274">
        <v>0.89374999999999993</v>
      </c>
      <c r="M1274">
        <f t="shared" si="171"/>
        <v>6</v>
      </c>
      <c r="N1274">
        <f t="shared" si="172"/>
        <v>1202</v>
      </c>
      <c r="O1274">
        <f ca="1">AVERAGE(INDIRECT("K"&amp;N1274):K1274)</f>
        <v>0.59012888019630927</v>
      </c>
      <c r="P1274">
        <f ca="1">IF(ROW(P1274)-N1274&gt;10,VAR(INDIRECT("K"&amp;N1274):K1274),$K$6951/4)</f>
        <v>2.8900075266184723E-3</v>
      </c>
      <c r="Q1274">
        <f ca="1">(AVERAGE(INDIRECT("K"&amp;N1274):L1274)+AVERAGE(L1245:L1274))/2</f>
        <v>0.57739805165038982</v>
      </c>
      <c r="R1274">
        <f ca="1">IF(ROW(P1274)-N1274&gt;10,VAR(INDIRECT("K"&amp;N1274):L1274),$L$6951/4)</f>
        <v>2.0357486702848041E-2</v>
      </c>
      <c r="S1274">
        <f t="shared" ca="1" si="173"/>
        <v>0.57797326695520979</v>
      </c>
      <c r="T1274">
        <f t="shared" ca="1" si="174"/>
        <v>0.10886062827023822</v>
      </c>
      <c r="V1274">
        <f t="shared" si="175"/>
        <v>1</v>
      </c>
      <c r="W1274">
        <f t="shared" ca="1" si="176"/>
        <v>1</v>
      </c>
      <c r="X1274">
        <f t="shared" ca="1" si="177"/>
        <v>0</v>
      </c>
      <c r="Y1274">
        <f t="shared" ca="1" si="178"/>
        <v>0</v>
      </c>
      <c r="Z1274">
        <f t="shared" ca="1" si="179"/>
        <v>0</v>
      </c>
    </row>
    <row r="1275" spans="1:26" x14ac:dyDescent="0.3">
      <c r="A1275">
        <v>1306</v>
      </c>
      <c r="B1275" t="s">
        <v>10</v>
      </c>
      <c r="C1275" t="s">
        <v>11</v>
      </c>
      <c r="D1275" s="1">
        <v>3.321759259259259E-2</v>
      </c>
      <c r="E1275">
        <v>2</v>
      </c>
      <c r="F1275">
        <v>5</v>
      </c>
      <c r="G1275">
        <v>74</v>
      </c>
      <c r="H1275">
        <v>0.16666666666666666</v>
      </c>
      <c r="I1275">
        <v>0.9375</v>
      </c>
      <c r="J1275">
        <v>0.5</v>
      </c>
      <c r="K1275">
        <v>0.56628742453252534</v>
      </c>
      <c r="L1275">
        <v>0.54374999999999996</v>
      </c>
      <c r="M1275">
        <f t="shared" si="171"/>
        <v>6</v>
      </c>
      <c r="N1275">
        <f t="shared" si="172"/>
        <v>1202</v>
      </c>
      <c r="O1275">
        <f ca="1">AVERAGE(INDIRECT("K"&amp;N1275):K1275)</f>
        <v>0.58980669836301491</v>
      </c>
      <c r="P1275">
        <f ca="1">IF(ROW(P1275)-N1275&gt;10,VAR(INDIRECT("K"&amp;N1275):K1275),$K$6951/4)</f>
        <v>2.8580996663123835E-3</v>
      </c>
      <c r="Q1275">
        <f ca="1">(AVERAGE(INDIRECT("K"&amp;N1275):L1275)+AVERAGE(L1246:L1275))/2</f>
        <v>0.57687298028631928</v>
      </c>
      <c r="R1275">
        <f ca="1">IF(ROW(P1275)-N1275&gt;10,VAR(INDIRECT("K"&amp;N1275):L1275),$L$6951/4)</f>
        <v>2.01048080871464E-2</v>
      </c>
      <c r="S1275">
        <f t="shared" ca="1" si="173"/>
        <v>0.57745813745625385</v>
      </c>
      <c r="T1275">
        <f t="shared" ca="1" si="174"/>
        <v>0.10897416218007097</v>
      </c>
      <c r="V1275">
        <f t="shared" si="175"/>
        <v>1</v>
      </c>
      <c r="W1275">
        <f t="shared" ca="1" si="176"/>
        <v>1</v>
      </c>
      <c r="X1275">
        <f t="shared" ca="1" si="177"/>
        <v>0</v>
      </c>
      <c r="Y1275">
        <f t="shared" ca="1" si="178"/>
        <v>0</v>
      </c>
      <c r="Z1275">
        <f t="shared" ca="1" si="179"/>
        <v>0</v>
      </c>
    </row>
    <row r="1276" spans="1:26" x14ac:dyDescent="0.3">
      <c r="A1276">
        <v>1306</v>
      </c>
      <c r="B1276" t="s">
        <v>10</v>
      </c>
      <c r="C1276" t="s">
        <v>11</v>
      </c>
      <c r="D1276" s="1">
        <v>3.3796296296296297E-2</v>
      </c>
      <c r="E1276">
        <v>2</v>
      </c>
      <c r="F1276">
        <v>5</v>
      </c>
      <c r="G1276">
        <v>75</v>
      </c>
      <c r="H1276">
        <v>0.1</v>
      </c>
      <c r="I1276">
        <v>0.9375</v>
      </c>
      <c r="J1276">
        <v>0.5</v>
      </c>
      <c r="K1276">
        <v>0.56078801938701117</v>
      </c>
      <c r="L1276">
        <v>0.31041666666666667</v>
      </c>
      <c r="M1276">
        <f t="shared" si="171"/>
        <v>6</v>
      </c>
      <c r="N1276">
        <f t="shared" si="172"/>
        <v>1202</v>
      </c>
      <c r="O1276">
        <f ca="1">AVERAGE(INDIRECT("K"&amp;N1276):K1276)</f>
        <v>0.58941978264333494</v>
      </c>
      <c r="P1276">
        <f ca="1">IF(ROW(P1276)-N1276&gt;10,VAR(INDIRECT("K"&amp;N1276):K1276),$K$6951/4)</f>
        <v>2.8307044809088668E-3</v>
      </c>
      <c r="Q1276">
        <f ca="1">(AVERAGE(INDIRECT("K"&amp;N1276):L1276)+AVERAGE(L1247:L1276))/2</f>
        <v>0.57552056078742497</v>
      </c>
      <c r="R1276">
        <f ca="1">IF(ROW(P1276)-N1276&gt;10,VAR(INDIRECT("K"&amp;N1276):L1276),$L$6951/4)</f>
        <v>2.0383776814129825E-2</v>
      </c>
      <c r="S1276">
        <f t="shared" ca="1" si="173"/>
        <v>0.57613549261377028</v>
      </c>
      <c r="T1276">
        <f t="shared" ca="1" si="174"/>
        <v>0.10706837699578746</v>
      </c>
      <c r="V1276">
        <f t="shared" si="175"/>
        <v>1</v>
      </c>
      <c r="W1276">
        <f t="shared" ca="1" si="176"/>
        <v>1</v>
      </c>
      <c r="X1276">
        <f t="shared" ca="1" si="177"/>
        <v>0</v>
      </c>
      <c r="Y1276">
        <f t="shared" ca="1" si="178"/>
        <v>0</v>
      </c>
      <c r="Z1276">
        <f t="shared" ca="1" si="179"/>
        <v>0</v>
      </c>
    </row>
    <row r="1277" spans="1:26" x14ac:dyDescent="0.3">
      <c r="A1277">
        <v>1306</v>
      </c>
      <c r="B1277" t="s">
        <v>10</v>
      </c>
      <c r="C1277" t="s">
        <v>11</v>
      </c>
      <c r="D1277" s="1">
        <v>3.4062500000000002E-2</v>
      </c>
      <c r="E1277">
        <v>2</v>
      </c>
      <c r="F1277">
        <v>5</v>
      </c>
      <c r="G1277">
        <v>76</v>
      </c>
      <c r="H1277">
        <v>6.6666666666666666E-2</v>
      </c>
      <c r="I1277">
        <v>0.9375</v>
      </c>
      <c r="J1277">
        <v>0.5</v>
      </c>
      <c r="K1277">
        <v>0.55440929137684725</v>
      </c>
      <c r="L1277">
        <v>0.26375000000000004</v>
      </c>
      <c r="M1277">
        <f t="shared" si="171"/>
        <v>6</v>
      </c>
      <c r="N1277">
        <f t="shared" si="172"/>
        <v>1202</v>
      </c>
      <c r="O1277">
        <f ca="1">AVERAGE(INDIRECT("K"&amp;N1277):K1277)</f>
        <v>0.58895911828456537</v>
      </c>
      <c r="P1277">
        <f ca="1">IF(ROW(P1277)-N1277&gt;10,VAR(INDIRECT("K"&amp;N1277):K1277),$K$6951/4)</f>
        <v>2.809089840006232E-3</v>
      </c>
      <c r="Q1277">
        <f ca="1">(AVERAGE(INDIRECT("K"&amp;N1277):L1277)+AVERAGE(L1248:L1277))/2</f>
        <v>0.56935502994129283</v>
      </c>
      <c r="R1277">
        <f ca="1">IF(ROW(P1277)-N1277&gt;10,VAR(INDIRECT("K"&amp;N1277):L1277),$L$6951/4)</f>
        <v>2.0837300998891004E-2</v>
      </c>
      <c r="S1277">
        <f t="shared" ca="1" si="173"/>
        <v>0.57019809191870885</v>
      </c>
      <c r="T1277">
        <f t="shared" ca="1" si="174"/>
        <v>0.10468329094161112</v>
      </c>
      <c r="V1277">
        <f t="shared" si="175"/>
        <v>1</v>
      </c>
      <c r="W1277">
        <f t="shared" ca="1" si="176"/>
        <v>1</v>
      </c>
      <c r="X1277">
        <f t="shared" ca="1" si="177"/>
        <v>0</v>
      </c>
      <c r="Y1277">
        <f t="shared" ca="1" si="178"/>
        <v>0</v>
      </c>
      <c r="Z1277">
        <f t="shared" ca="1" si="179"/>
        <v>0</v>
      </c>
    </row>
    <row r="1278" spans="1:26" x14ac:dyDescent="0.3">
      <c r="A1278">
        <v>1306</v>
      </c>
      <c r="B1278" t="s">
        <v>10</v>
      </c>
      <c r="C1278" t="s">
        <v>11</v>
      </c>
      <c r="D1278" s="1">
        <v>3.515046296296296E-2</v>
      </c>
      <c r="E1278">
        <v>2</v>
      </c>
      <c r="F1278">
        <v>6</v>
      </c>
      <c r="G1278">
        <v>77</v>
      </c>
      <c r="H1278">
        <v>0</v>
      </c>
      <c r="I1278">
        <v>6.25E-2</v>
      </c>
      <c r="J1278">
        <v>0.30567226890756305</v>
      </c>
      <c r="K1278">
        <v>0.55101754335534003</v>
      </c>
      <c r="L1278">
        <v>0.24041666666666667</v>
      </c>
      <c r="M1278">
        <f t="shared" si="171"/>
        <v>6</v>
      </c>
      <c r="N1278">
        <f t="shared" si="172"/>
        <v>1202</v>
      </c>
      <c r="O1278">
        <f ca="1">AVERAGE(INDIRECT("K"&amp;N1278):K1278)</f>
        <v>0.58846637055821183</v>
      </c>
      <c r="P1278">
        <f ca="1">IF(ROW(P1278)-N1278&gt;10,VAR(INDIRECT("K"&amp;N1278):K1278),$K$6951/4)</f>
        <v>2.7908237563657491E-3</v>
      </c>
      <c r="Q1278">
        <f ca="1">(AVERAGE(INDIRECT("K"&amp;N1278):L1278)+AVERAGE(L1249:L1278))/2</f>
        <v>0.55885643783645045</v>
      </c>
      <c r="R1278">
        <f ca="1">IF(ROW(P1278)-N1278&gt;10,VAR(INDIRECT("K"&amp;N1278):L1278),$L$6951/4)</f>
        <v>2.1371777715925189E-2</v>
      </c>
      <c r="S1278">
        <f t="shared" ca="1" si="173"/>
        <v>0.56009154245892456</v>
      </c>
      <c r="T1278">
        <f t="shared" ca="1" si="174"/>
        <v>0.10216112762896139</v>
      </c>
      <c r="V1278">
        <f t="shared" si="175"/>
        <v>1</v>
      </c>
      <c r="W1278">
        <f t="shared" ca="1" si="176"/>
        <v>1</v>
      </c>
      <c r="X1278">
        <f t="shared" ca="1" si="177"/>
        <v>0</v>
      </c>
      <c r="Y1278">
        <f t="shared" ca="1" si="178"/>
        <v>0</v>
      </c>
      <c r="Z1278">
        <f t="shared" ca="1" si="179"/>
        <v>0</v>
      </c>
    </row>
    <row r="1279" spans="1:26" x14ac:dyDescent="0.3">
      <c r="A1279">
        <v>1306</v>
      </c>
      <c r="B1279" t="s">
        <v>10</v>
      </c>
      <c r="C1279" t="s">
        <v>11</v>
      </c>
      <c r="D1279" s="1">
        <v>3.5474537037037034E-2</v>
      </c>
      <c r="E1279">
        <v>2</v>
      </c>
      <c r="F1279">
        <v>6</v>
      </c>
      <c r="G1279">
        <v>78</v>
      </c>
      <c r="H1279">
        <v>0.5</v>
      </c>
      <c r="I1279">
        <v>6.25E-2</v>
      </c>
      <c r="J1279">
        <v>0.30567226890756305</v>
      </c>
      <c r="K1279">
        <v>0.55146881729686648</v>
      </c>
      <c r="L1279">
        <v>6.7384453781512615E-2</v>
      </c>
      <c r="M1279">
        <f t="shared" si="171"/>
        <v>6</v>
      </c>
      <c r="N1279">
        <f t="shared" si="172"/>
        <v>1202</v>
      </c>
      <c r="O1279">
        <f ca="1">AVERAGE(INDIRECT("K"&amp;N1279):K1279)</f>
        <v>0.58799204295229712</v>
      </c>
      <c r="P1279">
        <f ca="1">IF(ROW(P1279)-N1279&gt;10,VAR(INDIRECT("K"&amp;N1279):K1279),$K$6951/4)</f>
        <v>2.7721282528605164E-3</v>
      </c>
      <c r="Q1279">
        <f ca="1">(AVERAGE(INDIRECT("K"&amp;N1279):L1279)+AVERAGE(L1250:L1279))/2</f>
        <v>0.54417555382283256</v>
      </c>
      <c r="R1279">
        <f ca="1">IF(ROW(P1279)-N1279&gt;10,VAR(INDIRECT("K"&amp;N1279):L1279),$L$6951/4)</f>
        <v>2.2843116879530653E-2</v>
      </c>
      <c r="S1279">
        <f t="shared" ca="1" si="173"/>
        <v>0.54587909390847167</v>
      </c>
      <c r="T1279">
        <f t="shared" ca="1" si="174"/>
        <v>9.6509851707487521E-2</v>
      </c>
      <c r="V1279">
        <f t="shared" si="175"/>
        <v>1</v>
      </c>
      <c r="W1279">
        <f t="shared" ca="1" si="176"/>
        <v>1</v>
      </c>
      <c r="X1279">
        <f t="shared" ca="1" si="177"/>
        <v>0</v>
      </c>
      <c r="Y1279">
        <f t="shared" ca="1" si="178"/>
        <v>0</v>
      </c>
      <c r="Z1279">
        <f t="shared" ca="1" si="179"/>
        <v>0</v>
      </c>
    </row>
    <row r="1280" spans="1:26" x14ac:dyDescent="0.3">
      <c r="A1280">
        <v>1306</v>
      </c>
      <c r="B1280" t="s">
        <v>10</v>
      </c>
      <c r="C1280" t="s">
        <v>11</v>
      </c>
      <c r="D1280" s="1">
        <v>3.5787037037037034E-2</v>
      </c>
      <c r="E1280">
        <v>2</v>
      </c>
      <c r="F1280">
        <v>6</v>
      </c>
      <c r="G1280">
        <v>79</v>
      </c>
      <c r="H1280">
        <v>0.83333333333333337</v>
      </c>
      <c r="I1280">
        <v>6.25E-2</v>
      </c>
      <c r="J1280">
        <v>0.30567226890756305</v>
      </c>
      <c r="K1280">
        <v>0.55337401387464502</v>
      </c>
      <c r="L1280">
        <v>0.41738445378151257</v>
      </c>
      <c r="M1280">
        <f t="shared" si="171"/>
        <v>6</v>
      </c>
      <c r="N1280">
        <f t="shared" si="172"/>
        <v>1202</v>
      </c>
      <c r="O1280">
        <f ca="1">AVERAGE(INDIRECT("K"&amp;N1280):K1280)</f>
        <v>0.58755384005258005</v>
      </c>
      <c r="P1280">
        <f ca="1">IF(ROW(P1280)-N1280&gt;10,VAR(INDIRECT("K"&amp;N1280):K1280),$K$6951/4)</f>
        <v>2.7517578677789313E-3</v>
      </c>
      <c r="Q1280">
        <f ca="1">(AVERAGE(INDIRECT("K"&amp;N1280):L1280)+AVERAGE(L1251:L1280))/2</f>
        <v>0.53609800787702278</v>
      </c>
      <c r="R1280">
        <f ca="1">IF(ROW(P1280)-N1280&gt;10,VAR(INDIRECT("K"&amp;N1280):L1280),$L$6951/4)</f>
        <v>2.2735344125145853E-2</v>
      </c>
      <c r="S1280">
        <f t="shared" ca="1" si="173"/>
        <v>0.47809347575372624</v>
      </c>
      <c r="T1280">
        <f t="shared" ca="1" si="174"/>
        <v>9.6309878556406076E-2</v>
      </c>
      <c r="V1280">
        <f t="shared" si="175"/>
        <v>1</v>
      </c>
      <c r="W1280">
        <f t="shared" ca="1" si="176"/>
        <v>0</v>
      </c>
      <c r="X1280">
        <f t="shared" ca="1" si="177"/>
        <v>0</v>
      </c>
      <c r="Y1280">
        <f t="shared" ca="1" si="178"/>
        <v>1</v>
      </c>
      <c r="Z1280">
        <f t="shared" ca="1" si="179"/>
        <v>0</v>
      </c>
    </row>
    <row r="1281" spans="1:26" x14ac:dyDescent="0.3">
      <c r="A1281">
        <v>1306</v>
      </c>
      <c r="B1281" t="s">
        <v>10</v>
      </c>
      <c r="C1281" t="s">
        <v>11</v>
      </c>
      <c r="D1281" s="1">
        <v>3.6331018518518519E-2</v>
      </c>
      <c r="E1281">
        <v>2</v>
      </c>
      <c r="F1281">
        <v>6</v>
      </c>
      <c r="G1281">
        <v>80</v>
      </c>
      <c r="H1281">
        <v>0.9</v>
      </c>
      <c r="I1281">
        <v>6.25E-2</v>
      </c>
      <c r="J1281">
        <v>0.30567226890756305</v>
      </c>
      <c r="K1281">
        <v>0.55556801682589674</v>
      </c>
      <c r="L1281">
        <v>0.65071778711484596</v>
      </c>
      <c r="M1281">
        <f t="shared" si="171"/>
        <v>6</v>
      </c>
      <c r="N1281">
        <f t="shared" si="172"/>
        <v>1202</v>
      </c>
      <c r="O1281">
        <f ca="1">AVERAGE(INDIRECT("K"&amp;N1281):K1281)</f>
        <v>0.58715401726224647</v>
      </c>
      <c r="P1281">
        <f ca="1">IF(ROW(P1281)-N1281&gt;10,VAR(INDIRECT("K"&amp;N1281):K1281),$K$6951/4)</f>
        <v>2.7297141507993858E-3</v>
      </c>
      <c r="Q1281">
        <f ca="1">(AVERAGE(INDIRECT("K"&amp;N1281):L1281)+AVERAGE(L1252:L1281))/2</f>
        <v>0.53216997036739999</v>
      </c>
      <c r="R1281">
        <f ca="1">IF(ROW(P1281)-N1281&gt;10,VAR(INDIRECT("K"&amp;N1281):L1281),$L$6951/4)</f>
        <v>2.2482606762636737E-2</v>
      </c>
      <c r="S1281">
        <f t="shared" ca="1" si="173"/>
        <v>0.47430869940764814</v>
      </c>
      <c r="T1281">
        <f t="shared" ca="1" si="174"/>
        <v>9.6546866454239239E-2</v>
      </c>
      <c r="V1281">
        <f t="shared" si="175"/>
        <v>1</v>
      </c>
      <c r="W1281">
        <f t="shared" ca="1" si="176"/>
        <v>0</v>
      </c>
      <c r="X1281">
        <f t="shared" ca="1" si="177"/>
        <v>0</v>
      </c>
      <c r="Y1281">
        <f t="shared" ca="1" si="178"/>
        <v>1</v>
      </c>
      <c r="Z1281">
        <f t="shared" ca="1" si="179"/>
        <v>0</v>
      </c>
    </row>
    <row r="1282" spans="1:26" x14ac:dyDescent="0.3">
      <c r="A1282">
        <v>1306</v>
      </c>
      <c r="B1282" t="s">
        <v>10</v>
      </c>
      <c r="C1282" t="s">
        <v>11</v>
      </c>
      <c r="D1282" s="1">
        <v>3.6736111111111108E-2</v>
      </c>
      <c r="E1282">
        <v>2</v>
      </c>
      <c r="F1282">
        <v>6</v>
      </c>
      <c r="G1282">
        <v>81</v>
      </c>
      <c r="H1282">
        <v>0.93333333333333324</v>
      </c>
      <c r="I1282">
        <v>6.25E-2</v>
      </c>
      <c r="J1282">
        <v>0.30567226890756305</v>
      </c>
      <c r="K1282">
        <v>0.56233655226162083</v>
      </c>
      <c r="L1282">
        <v>0.69738445378151259</v>
      </c>
      <c r="M1282">
        <f t="shared" si="171"/>
        <v>6</v>
      </c>
      <c r="N1282">
        <f t="shared" si="172"/>
        <v>1202</v>
      </c>
      <c r="O1282">
        <f ca="1">AVERAGE(INDIRECT("K"&amp;N1282):K1282)</f>
        <v>0.58684762880544861</v>
      </c>
      <c r="P1282">
        <f ca="1">IF(ROW(P1282)-N1282&gt;10,VAR(INDIRECT("K"&amp;N1282):K1282),$K$6951/4)</f>
        <v>2.7031965087175713E-3</v>
      </c>
      <c r="Q1282">
        <f ca="1">(AVERAGE(INDIRECT("K"&amp;N1282):L1282)+AVERAGE(L1253:L1282))/2</f>
        <v>0.53501494275632044</v>
      </c>
      <c r="R1282">
        <f ca="1">IF(ROW(P1282)-N1282&gt;10,VAR(INDIRECT("K"&amp;N1282):L1282),$L$6951/4)</f>
        <v>2.2286002374013701E-2</v>
      </c>
      <c r="S1282">
        <f t="shared" ca="1" si="173"/>
        <v>0.47702919680386696</v>
      </c>
      <c r="T1282">
        <f t="shared" ca="1" si="174"/>
        <v>9.6472853257355995E-2</v>
      </c>
      <c r="V1282">
        <f t="shared" si="175"/>
        <v>1</v>
      </c>
      <c r="W1282">
        <f t="shared" ca="1" si="176"/>
        <v>0</v>
      </c>
      <c r="X1282">
        <f t="shared" ca="1" si="177"/>
        <v>0</v>
      </c>
      <c r="Y1282">
        <f t="shared" ca="1" si="178"/>
        <v>1</v>
      </c>
      <c r="Z1282">
        <f t="shared" ca="1" si="179"/>
        <v>0</v>
      </c>
    </row>
    <row r="1283" spans="1:26" x14ac:dyDescent="0.3">
      <c r="A1283">
        <v>1306</v>
      </c>
      <c r="B1283" t="s">
        <v>10</v>
      </c>
      <c r="C1283" t="s">
        <v>11</v>
      </c>
      <c r="D1283" s="1">
        <v>3.72337962962963E-2</v>
      </c>
      <c r="E1283">
        <v>2</v>
      </c>
      <c r="F1283">
        <v>7</v>
      </c>
      <c r="G1283">
        <v>82</v>
      </c>
      <c r="H1283">
        <v>0.5</v>
      </c>
      <c r="I1283">
        <v>0.9375</v>
      </c>
      <c r="J1283">
        <v>0.5</v>
      </c>
      <c r="K1283">
        <v>0.57207961513567096</v>
      </c>
      <c r="L1283">
        <v>0.7207177871148458</v>
      </c>
      <c r="M1283">
        <f t="shared" ref="M1283:M1346" si="180">IF(A1282&lt;&gt;A1283,M1282+1,M1282)</f>
        <v>6</v>
      </c>
      <c r="N1283">
        <f t="shared" ref="N1283:N1346" si="181">IF(M1283&lt;&gt;M1282,ROW(N1283),N1282)</f>
        <v>1202</v>
      </c>
      <c r="O1283">
        <f ca="1">AVERAGE(INDIRECT("K"&amp;N1283):K1283)</f>
        <v>0.58666753107776837</v>
      </c>
      <c r="P1283">
        <f ca="1">IF(ROW(P1283)-N1283&gt;10,VAR(INDIRECT("K"&amp;N1283):K1283),$K$6951/4)</f>
        <v>2.672483398017927E-3</v>
      </c>
      <c r="Q1283">
        <f ca="1">(AVERAGE(INDIRECT("K"&amp;N1283):L1283)+AVERAGE(L1254:L1283))/2</f>
        <v>0.53639826572058036</v>
      </c>
      <c r="R1283">
        <f ca="1">IF(ROW(P1283)-N1283&gt;10,VAR(INDIRECT("K"&amp;N1283):L1283),$L$6951/4)</f>
        <v>2.2126978822254062E-2</v>
      </c>
      <c r="S1283">
        <f t="shared" ref="S1283:S1346" ca="1" si="182">IF((O1283*P1283+Q1283*R1283*3)/(P1283+R1283*3)&gt;0.54,(O1283*P1283+Q1283*R1283*3)/(P1283+R1283*3),(O1283*P1283+Q1283*R1283*3)/(P1283+R1283*3)-0.06)</f>
        <v>0.47834377077102846</v>
      </c>
      <c r="T1283">
        <f t="shared" ref="T1283:T1346" ca="1" si="183">P1283*R1283/(P1283+R1283)^2</f>
        <v>9.615073529462799E-2</v>
      </c>
      <c r="V1283">
        <f t="shared" ref="V1283:V1346" si="184">IF(A1283=1301,1,IF(A1283=1302,2,IF(A1283=1303,2,IF(A1283=1304,2,IF(A1283=1305,1,IF(A1283=1306,1,IF(A1283=1307,1,IF(A1283=1308,2,IF(A1283=1309,1,IF(A1283=1310,1,IF(A1283=1311,2,IF(A1283=1312,1,IF(A1283=1313,2,IF(A1283=1314,1,IF(A1283=1315,2,IF(A1283=1316,2,IF(A1283=1401,1,IF(A1283=1402,2,IF(A1283=1403,1,IF(A1283=1404,1,IF(A1283=1405,1,IF(A1283=1406,1,IF(A1283=1407,1,IF(A1283=1408,2,IF(A1283=1501,1,IF(A1283=1502,1,IF(A1283=1503,1,IF(A1283=1504,2,IF(A1283=1601,1,IF(A1283=1602,2,IF(A1283=1701,1,0)))))))))))))))))))))))))))))))</f>
        <v>1</v>
      </c>
      <c r="W1283">
        <f t="shared" ref="W1283:W1346" ca="1" si="185">IF(AND(S1283&gt;0.5,V1283=1),1,0)</f>
        <v>0</v>
      </c>
      <c r="X1283">
        <f t="shared" ref="X1283:X1346" ca="1" si="186">IF(AND(S1283&lt;0.5,V1283=2),1,0)</f>
        <v>0</v>
      </c>
      <c r="Y1283">
        <f t="shared" ref="Y1283:Y1346" ca="1" si="187">IF(AND(S1283&lt;0.5,V1283=1),1,0)</f>
        <v>1</v>
      </c>
      <c r="Z1283">
        <f t="shared" ref="Z1283:Z1346" ca="1" si="188">IF(AND(S1283&gt;0.5,V1283=2),1,0)</f>
        <v>0</v>
      </c>
    </row>
    <row r="1284" spans="1:26" x14ac:dyDescent="0.3">
      <c r="A1284">
        <v>1306</v>
      </c>
      <c r="B1284" t="s">
        <v>10</v>
      </c>
      <c r="C1284" t="s">
        <v>11</v>
      </c>
      <c r="D1284" s="1">
        <v>3.7523148148148146E-2</v>
      </c>
      <c r="E1284">
        <v>2</v>
      </c>
      <c r="F1284">
        <v>7</v>
      </c>
      <c r="G1284">
        <v>83</v>
      </c>
      <c r="H1284">
        <v>0.16666666666666666</v>
      </c>
      <c r="I1284">
        <v>0.9375</v>
      </c>
      <c r="J1284">
        <v>0.5</v>
      </c>
      <c r="K1284">
        <v>0.57288055064012822</v>
      </c>
      <c r="L1284">
        <v>0.54374999999999996</v>
      </c>
      <c r="M1284">
        <f t="shared" si="180"/>
        <v>6</v>
      </c>
      <c r="N1284">
        <f t="shared" si="181"/>
        <v>1202</v>
      </c>
      <c r="O1284">
        <f ca="1">AVERAGE(INDIRECT("K"&amp;N1284):K1284)</f>
        <v>0.58650142287972451</v>
      </c>
      <c r="P1284">
        <f ca="1">IF(ROW(P1284)-N1284&gt;10,VAR(INDIRECT("K"&amp;N1284):K1284),$K$6951/4)</f>
        <v>2.6421822675434517E-3</v>
      </c>
      <c r="Q1284">
        <f ca="1">(AVERAGE(INDIRECT("K"&amp;N1284):L1284)+AVERAGE(L1255:L1284))/2</f>
        <v>0.53740349786432429</v>
      </c>
      <c r="R1284">
        <f ca="1">IF(ROW(P1284)-N1284&gt;10,VAR(INDIRECT("K"&amp;N1284):L1284),$L$6951/4)</f>
        <v>2.186994434892827E-2</v>
      </c>
      <c r="S1284">
        <f t="shared" ca="1" si="182"/>
        <v>0.47930418411148396</v>
      </c>
      <c r="T1284">
        <f t="shared" ca="1" si="183"/>
        <v>9.617196039130102E-2</v>
      </c>
      <c r="V1284">
        <f t="shared" si="184"/>
        <v>1</v>
      </c>
      <c r="W1284">
        <f t="shared" ca="1" si="185"/>
        <v>0</v>
      </c>
      <c r="X1284">
        <f t="shared" ca="1" si="186"/>
        <v>0</v>
      </c>
      <c r="Y1284">
        <f t="shared" ca="1" si="187"/>
        <v>1</v>
      </c>
      <c r="Z1284">
        <f t="shared" ca="1" si="188"/>
        <v>0</v>
      </c>
    </row>
    <row r="1285" spans="1:26" x14ac:dyDescent="0.3">
      <c r="A1285">
        <v>1306</v>
      </c>
      <c r="B1285" t="s">
        <v>10</v>
      </c>
      <c r="C1285" t="s">
        <v>11</v>
      </c>
      <c r="D1285" s="1">
        <v>3.7766203703703705E-2</v>
      </c>
      <c r="E1285">
        <v>2</v>
      </c>
      <c r="F1285">
        <v>7</v>
      </c>
      <c r="G1285">
        <v>84</v>
      </c>
      <c r="H1285">
        <v>0</v>
      </c>
      <c r="I1285">
        <v>0.9375</v>
      </c>
      <c r="J1285">
        <v>0.5</v>
      </c>
      <c r="K1285">
        <v>0.57465183840913336</v>
      </c>
      <c r="L1285">
        <v>0.31041666666666667</v>
      </c>
      <c r="M1285">
        <f t="shared" si="180"/>
        <v>6</v>
      </c>
      <c r="N1285">
        <f t="shared" si="181"/>
        <v>1202</v>
      </c>
      <c r="O1285">
        <f ca="1">AVERAGE(INDIRECT("K"&amp;N1285):K1285)</f>
        <v>0.58636035639793171</v>
      </c>
      <c r="P1285">
        <f ca="1">IF(ROW(P1285)-N1285&gt;10,VAR(INDIRECT("K"&amp;N1285):K1285),$K$6951/4)</f>
        <v>2.6120203254397208E-3</v>
      </c>
      <c r="Q1285">
        <f ca="1">(AVERAGE(INDIRECT("K"&amp;N1285):L1285)+AVERAGE(L1256:L1285))/2</f>
        <v>0.53539006759919638</v>
      </c>
      <c r="R1285">
        <f ca="1">IF(ROW(P1285)-N1285&gt;10,VAR(INDIRECT("K"&amp;N1285):L1285),$L$6951/4)</f>
        <v>2.2056543723206836E-2</v>
      </c>
      <c r="S1285">
        <f t="shared" ca="1" si="182"/>
        <v>0.47732569181643975</v>
      </c>
      <c r="T1285">
        <f t="shared" ca="1" si="183"/>
        <v>9.467302875076733E-2</v>
      </c>
      <c r="V1285">
        <f t="shared" si="184"/>
        <v>1</v>
      </c>
      <c r="W1285">
        <f t="shared" ca="1" si="185"/>
        <v>0</v>
      </c>
      <c r="X1285">
        <f t="shared" ca="1" si="186"/>
        <v>0</v>
      </c>
      <c r="Y1285">
        <f t="shared" ca="1" si="187"/>
        <v>1</v>
      </c>
      <c r="Z1285">
        <f t="shared" ca="1" si="188"/>
        <v>0</v>
      </c>
    </row>
    <row r="1286" spans="1:26" x14ac:dyDescent="0.3">
      <c r="A1286">
        <v>1306</v>
      </c>
      <c r="B1286" t="s">
        <v>10</v>
      </c>
      <c r="C1286" t="s">
        <v>11</v>
      </c>
      <c r="D1286" s="1">
        <v>3.8136574074074073E-2</v>
      </c>
      <c r="E1286">
        <v>2</v>
      </c>
      <c r="F1286">
        <v>7</v>
      </c>
      <c r="G1286">
        <v>85</v>
      </c>
      <c r="H1286">
        <v>0</v>
      </c>
      <c r="I1286">
        <v>0.9375</v>
      </c>
      <c r="J1286">
        <v>0.5</v>
      </c>
      <c r="K1286">
        <v>0.57465855287723511</v>
      </c>
      <c r="L1286">
        <v>0.19375000000000001</v>
      </c>
      <c r="M1286">
        <f t="shared" si="180"/>
        <v>6</v>
      </c>
      <c r="N1286">
        <f t="shared" si="181"/>
        <v>1202</v>
      </c>
      <c r="O1286">
        <f ca="1">AVERAGE(INDIRECT("K"&amp;N1286):K1286)</f>
        <v>0.58622268812121769</v>
      </c>
      <c r="P1286">
        <f ca="1">IF(ROW(P1286)-N1286&gt;10,VAR(INDIRECT("K"&amp;N1286):K1286),$K$6951/4)</f>
        <v>2.5825358125001023E-3</v>
      </c>
      <c r="Q1286">
        <f ca="1">(AVERAGE(INDIRECT("K"&amp;N1286):L1286)+AVERAGE(L1257:L1286))/2</f>
        <v>0.53199788812142212</v>
      </c>
      <c r="R1286">
        <f ca="1">IF(ROW(P1286)-N1286&gt;10,VAR(INDIRECT("K"&amp;N1286):L1286),$L$6951/4)</f>
        <v>2.2687422008581731E-2</v>
      </c>
      <c r="S1286">
        <f t="shared" ca="1" si="182"/>
        <v>0.4739801640183206</v>
      </c>
      <c r="T1286">
        <f t="shared" ca="1" si="183"/>
        <v>9.1753463736446383E-2</v>
      </c>
      <c r="V1286">
        <f t="shared" si="184"/>
        <v>1</v>
      </c>
      <c r="W1286">
        <f t="shared" ca="1" si="185"/>
        <v>0</v>
      </c>
      <c r="X1286">
        <f t="shared" ca="1" si="186"/>
        <v>0</v>
      </c>
      <c r="Y1286">
        <f t="shared" ca="1" si="187"/>
        <v>1</v>
      </c>
      <c r="Z1286">
        <f t="shared" ca="1" si="188"/>
        <v>0</v>
      </c>
    </row>
    <row r="1287" spans="1:26" x14ac:dyDescent="0.3">
      <c r="A1287">
        <v>1306</v>
      </c>
      <c r="B1287" t="s">
        <v>10</v>
      </c>
      <c r="C1287" t="s">
        <v>11</v>
      </c>
      <c r="D1287" s="1">
        <v>3.9282407407407405E-2</v>
      </c>
      <c r="E1287">
        <v>2</v>
      </c>
      <c r="F1287">
        <v>8</v>
      </c>
      <c r="G1287">
        <v>86</v>
      </c>
      <c r="H1287">
        <v>0.5</v>
      </c>
      <c r="I1287">
        <v>0</v>
      </c>
      <c r="J1287">
        <v>0.27904040404040403</v>
      </c>
      <c r="K1287">
        <v>0.57605664605050788</v>
      </c>
      <c r="L1287">
        <v>0.19375000000000001</v>
      </c>
      <c r="M1287">
        <f t="shared" si="180"/>
        <v>6</v>
      </c>
      <c r="N1287">
        <f t="shared" si="181"/>
        <v>1202</v>
      </c>
      <c r="O1287">
        <f ca="1">AVERAGE(INDIRECT("K"&amp;N1287):K1287)</f>
        <v>0.58610447832969781</v>
      </c>
      <c r="P1287">
        <f ca="1">IF(ROW(P1287)-N1287&gt;10,VAR(INDIRECT("K"&amp;N1287):K1287),$K$6951/4)</f>
        <v>2.5533547639491564E-3</v>
      </c>
      <c r="Q1287">
        <f ca="1">(AVERAGE(INDIRECT("K"&amp;N1287):L1287)+AVERAGE(L1258:L1287))/2</f>
        <v>0.53235095538937827</v>
      </c>
      <c r="R1287">
        <f ca="1">IF(ROW(P1287)-N1287&gt;10,VAR(INDIRECT("K"&amp;N1287):L1287),$L$6951/4)</f>
        <v>2.3292858729520052E-2</v>
      </c>
      <c r="S1287">
        <f t="shared" ca="1" si="182"/>
        <v>0.47424586295395371</v>
      </c>
      <c r="T1287">
        <f t="shared" ca="1" si="183"/>
        <v>8.9030763557605488E-2</v>
      </c>
      <c r="V1287">
        <f t="shared" si="184"/>
        <v>1</v>
      </c>
      <c r="W1287">
        <f t="shared" ca="1" si="185"/>
        <v>0</v>
      </c>
      <c r="X1287">
        <f t="shared" ca="1" si="186"/>
        <v>0</v>
      </c>
      <c r="Y1287">
        <f t="shared" ca="1" si="187"/>
        <v>1</v>
      </c>
      <c r="Z1287">
        <f t="shared" ca="1" si="188"/>
        <v>0</v>
      </c>
    </row>
    <row r="1288" spans="1:26" x14ac:dyDescent="0.3">
      <c r="A1288">
        <v>1306</v>
      </c>
      <c r="B1288" t="s">
        <v>10</v>
      </c>
      <c r="C1288" t="s">
        <v>11</v>
      </c>
      <c r="D1288" s="1">
        <v>3.9560185185185184E-2</v>
      </c>
      <c r="E1288">
        <v>2</v>
      </c>
      <c r="F1288">
        <v>8</v>
      </c>
      <c r="G1288">
        <v>87</v>
      </c>
      <c r="H1288">
        <v>0.33333333333333331</v>
      </c>
      <c r="I1288">
        <v>0</v>
      </c>
      <c r="J1288">
        <v>0.27904040404040403</v>
      </c>
      <c r="K1288">
        <v>0.57835064039809991</v>
      </c>
      <c r="L1288">
        <v>0.40580808080808078</v>
      </c>
      <c r="M1288">
        <f t="shared" si="180"/>
        <v>6</v>
      </c>
      <c r="N1288">
        <f t="shared" si="181"/>
        <v>1202</v>
      </c>
      <c r="O1288">
        <f ca="1">AVERAGE(INDIRECT("K"&amp;N1288):K1288)</f>
        <v>0.58601535375577141</v>
      </c>
      <c r="P1288">
        <f ca="1">IF(ROW(P1288)-N1288&gt;10,VAR(INDIRECT("K"&amp;N1288):K1288),$K$6951/4)</f>
        <v>2.5243556497772783E-3</v>
      </c>
      <c r="Q1288">
        <f ca="1">(AVERAGE(INDIRECT("K"&amp;N1288):L1288)+AVERAGE(L1259:L1288))/2</f>
        <v>0.53104712157005318</v>
      </c>
      <c r="R1288">
        <f ca="1">IF(ROW(P1288)-N1288&gt;10,VAR(INDIRECT("K"&amp;N1288):L1288),$L$6951/4)</f>
        <v>2.319492917174263E-2</v>
      </c>
      <c r="S1288">
        <f t="shared" ca="1" si="182"/>
        <v>0.47297141800994796</v>
      </c>
      <c r="T1288">
        <f t="shared" ca="1" si="183"/>
        <v>8.8516822633507686E-2</v>
      </c>
      <c r="V1288">
        <f t="shared" si="184"/>
        <v>1</v>
      </c>
      <c r="W1288">
        <f t="shared" ca="1" si="185"/>
        <v>0</v>
      </c>
      <c r="X1288">
        <f t="shared" ca="1" si="186"/>
        <v>0</v>
      </c>
      <c r="Y1288">
        <f t="shared" ca="1" si="187"/>
        <v>1</v>
      </c>
      <c r="Z1288">
        <f t="shared" ca="1" si="188"/>
        <v>0</v>
      </c>
    </row>
    <row r="1289" spans="1:26" x14ac:dyDescent="0.3">
      <c r="A1289">
        <v>1306</v>
      </c>
      <c r="B1289" t="s">
        <v>10</v>
      </c>
      <c r="C1289" t="s">
        <v>11</v>
      </c>
      <c r="D1289" s="1">
        <v>4.0011574074074074E-2</v>
      </c>
      <c r="E1289">
        <v>2</v>
      </c>
      <c r="F1289">
        <v>8</v>
      </c>
      <c r="G1289">
        <v>88</v>
      </c>
      <c r="H1289">
        <v>0.66666666666666663</v>
      </c>
      <c r="I1289">
        <v>0</v>
      </c>
      <c r="J1289">
        <v>0.27904040404040403</v>
      </c>
      <c r="K1289">
        <v>0.57988718676003492</v>
      </c>
      <c r="L1289">
        <v>0.28914141414141414</v>
      </c>
      <c r="M1289">
        <f t="shared" si="180"/>
        <v>6</v>
      </c>
      <c r="N1289">
        <f t="shared" si="181"/>
        <v>1202</v>
      </c>
      <c r="O1289">
        <f ca="1">AVERAGE(INDIRECT("K"&amp;N1289):K1289)</f>
        <v>0.58594571549445618</v>
      </c>
      <c r="P1289">
        <f ca="1">IF(ROW(P1289)-N1289&gt;10,VAR(INDIRECT("K"&amp;N1289):K1289),$K$6951/4)</f>
        <v>2.4957668224905613E-3</v>
      </c>
      <c r="Q1289">
        <f ca="1">(AVERAGE(INDIRECT("K"&amp;N1289):L1289)+AVERAGE(L1260:L1289))/2</f>
        <v>0.52942749885949159</v>
      </c>
      <c r="R1289">
        <f ca="1">IF(ROW(P1289)-N1289&gt;10,VAR(INDIRECT("K"&amp;N1289):L1289),$L$6951/4)</f>
        <v>2.3402325120604774E-2</v>
      </c>
      <c r="S1289">
        <f t="shared" ca="1" si="182"/>
        <v>0.47136767725862666</v>
      </c>
      <c r="T1289">
        <f t="shared" ca="1" si="183"/>
        <v>8.7081816347196681E-2</v>
      </c>
      <c r="V1289">
        <f t="shared" si="184"/>
        <v>1</v>
      </c>
      <c r="W1289">
        <f t="shared" ca="1" si="185"/>
        <v>0</v>
      </c>
      <c r="X1289">
        <f t="shared" ca="1" si="186"/>
        <v>0</v>
      </c>
      <c r="Y1289">
        <f t="shared" ca="1" si="187"/>
        <v>1</v>
      </c>
      <c r="Z1289">
        <f t="shared" ca="1" si="188"/>
        <v>0</v>
      </c>
    </row>
    <row r="1290" spans="1:26" x14ac:dyDescent="0.3">
      <c r="A1290">
        <v>1306</v>
      </c>
      <c r="B1290" t="s">
        <v>10</v>
      </c>
      <c r="C1290" t="s">
        <v>11</v>
      </c>
      <c r="D1290" s="1">
        <v>4.0254629629629626E-2</v>
      </c>
      <c r="E1290">
        <v>2</v>
      </c>
      <c r="F1290">
        <v>8</v>
      </c>
      <c r="G1290">
        <v>89</v>
      </c>
      <c r="H1290">
        <v>0.8</v>
      </c>
      <c r="I1290">
        <v>0</v>
      </c>
      <c r="J1290">
        <v>0.27904040404040403</v>
      </c>
      <c r="K1290">
        <v>0.58319118999383046</v>
      </c>
      <c r="L1290">
        <v>0.52247474747474743</v>
      </c>
      <c r="M1290">
        <f t="shared" si="180"/>
        <v>6</v>
      </c>
      <c r="N1290">
        <f t="shared" si="181"/>
        <v>1202</v>
      </c>
      <c r="O1290">
        <f ca="1">AVERAGE(INDIRECT("K"&amp;N1290):K1290)</f>
        <v>0.58591476576973012</v>
      </c>
      <c r="P1290">
        <f ca="1">IF(ROW(P1290)-N1290&gt;10,VAR(INDIRECT("K"&amp;N1290):K1290),$K$6951/4)</f>
        <v>2.4674910876773472E-3</v>
      </c>
      <c r="Q1290">
        <f ca="1">(AVERAGE(INDIRECT("K"&amp;N1290):L1290)+AVERAGE(L1261:L1290))/2</f>
        <v>0.52926862043874878</v>
      </c>
      <c r="R1290">
        <f ca="1">IF(ROW(P1290)-N1290&gt;10,VAR(INDIRECT("K"&amp;N1290):L1290),$L$6951/4)</f>
        <v>2.3154231006093356E-2</v>
      </c>
      <c r="S1290">
        <f t="shared" ca="1" si="182"/>
        <v>0.47121180827418624</v>
      </c>
      <c r="T1290">
        <f t="shared" ca="1" si="183"/>
        <v>8.7030067824425683E-2</v>
      </c>
      <c r="V1290">
        <f t="shared" si="184"/>
        <v>1</v>
      </c>
      <c r="W1290">
        <f t="shared" ca="1" si="185"/>
        <v>0</v>
      </c>
      <c r="X1290">
        <f t="shared" ca="1" si="186"/>
        <v>0</v>
      </c>
      <c r="Y1290">
        <f t="shared" ca="1" si="187"/>
        <v>1</v>
      </c>
      <c r="Z1290">
        <f t="shared" ca="1" si="188"/>
        <v>0</v>
      </c>
    </row>
    <row r="1291" spans="1:26" x14ac:dyDescent="0.3">
      <c r="A1291">
        <v>1306</v>
      </c>
      <c r="B1291" t="s">
        <v>10</v>
      </c>
      <c r="C1291" t="s">
        <v>11</v>
      </c>
      <c r="D1291" s="1">
        <v>4.0462962962962964E-2</v>
      </c>
      <c r="E1291">
        <v>2</v>
      </c>
      <c r="F1291">
        <v>8</v>
      </c>
      <c r="G1291">
        <v>90</v>
      </c>
      <c r="H1291">
        <v>0.8666666666666667</v>
      </c>
      <c r="I1291">
        <v>0</v>
      </c>
      <c r="J1291">
        <v>0.27904040404040403</v>
      </c>
      <c r="K1291">
        <v>0.58306008958894884</v>
      </c>
      <c r="L1291">
        <v>0.6158080808080808</v>
      </c>
      <c r="M1291">
        <f t="shared" si="180"/>
        <v>6</v>
      </c>
      <c r="N1291">
        <f t="shared" si="181"/>
        <v>1202</v>
      </c>
      <c r="O1291">
        <f ca="1">AVERAGE(INDIRECT("K"&amp;N1291):K1291)</f>
        <v>0.58588304714549921</v>
      </c>
      <c r="P1291">
        <f ca="1">IF(ROW(P1291)-N1291&gt;10,VAR(INDIRECT("K"&amp;N1291):K1291),$K$6951/4)</f>
        <v>2.4398570151157582E-3</v>
      </c>
      <c r="Q1291">
        <f ca="1">(AVERAGE(INDIRECT("K"&amp;N1291):L1291)+AVERAGE(L1262:L1291))/2</f>
        <v>0.52937151213620481</v>
      </c>
      <c r="R1291">
        <f ca="1">IF(ROW(P1291)-N1291&gt;10,VAR(INDIRECT("K"&amp;N1291):L1291),$L$6951/4)</f>
        <v>2.2904795012954192E-2</v>
      </c>
      <c r="S1291">
        <f t="shared" ca="1" si="182"/>
        <v>0.47130927524276406</v>
      </c>
      <c r="T1291">
        <f t="shared" ca="1" si="183"/>
        <v>8.6999772979801951E-2</v>
      </c>
      <c r="V1291">
        <f t="shared" si="184"/>
        <v>1</v>
      </c>
      <c r="W1291">
        <f t="shared" ca="1" si="185"/>
        <v>0</v>
      </c>
      <c r="X1291">
        <f t="shared" ca="1" si="186"/>
        <v>0</v>
      </c>
      <c r="Y1291">
        <f t="shared" ca="1" si="187"/>
        <v>1</v>
      </c>
      <c r="Z1291">
        <f t="shared" ca="1" si="188"/>
        <v>0</v>
      </c>
    </row>
    <row r="1292" spans="1:26" x14ac:dyDescent="0.3">
      <c r="A1292">
        <v>1306</v>
      </c>
      <c r="B1292" t="s">
        <v>10</v>
      </c>
      <c r="C1292" t="s">
        <v>11</v>
      </c>
      <c r="D1292" s="1">
        <v>4.0972222222222222E-2</v>
      </c>
      <c r="E1292">
        <v>2</v>
      </c>
      <c r="F1292">
        <v>9</v>
      </c>
      <c r="G1292">
        <v>91</v>
      </c>
      <c r="H1292">
        <v>0.5</v>
      </c>
      <c r="I1292">
        <v>0.9375</v>
      </c>
      <c r="J1292">
        <v>0.5</v>
      </c>
      <c r="K1292">
        <v>0.58337866022512641</v>
      </c>
      <c r="L1292">
        <v>0.66247474747474744</v>
      </c>
      <c r="M1292">
        <f t="shared" si="180"/>
        <v>6</v>
      </c>
      <c r="N1292">
        <f t="shared" si="181"/>
        <v>1202</v>
      </c>
      <c r="O1292">
        <f ca="1">AVERAGE(INDIRECT("K"&amp;N1292):K1292)</f>
        <v>0.58585552641011052</v>
      </c>
      <c r="P1292">
        <f ca="1">IF(ROW(P1292)-N1292&gt;10,VAR(INDIRECT("K"&amp;N1292):K1292),$K$6951/4)</f>
        <v>2.4128164152953302E-3</v>
      </c>
      <c r="Q1292">
        <f ca="1">(AVERAGE(INDIRECT("K"&amp;N1292):L1292)+AVERAGE(L1263:L1292))/2</f>
        <v>0.52948946328842972</v>
      </c>
      <c r="R1292">
        <f ca="1">IF(ROW(P1292)-N1292&gt;10,VAR(INDIRECT("K"&amp;N1292):L1292),$L$6951/4)</f>
        <v>2.2693186636165086E-2</v>
      </c>
      <c r="S1292">
        <f t="shared" ca="1" si="182"/>
        <v>0.47141876358242002</v>
      </c>
      <c r="T1292">
        <f t="shared" ca="1" si="183"/>
        <v>8.6868957419384024E-2</v>
      </c>
      <c r="V1292">
        <f t="shared" si="184"/>
        <v>1</v>
      </c>
      <c r="W1292">
        <f t="shared" ca="1" si="185"/>
        <v>0</v>
      </c>
      <c r="X1292">
        <f t="shared" ca="1" si="186"/>
        <v>0</v>
      </c>
      <c r="Y1292">
        <f t="shared" ca="1" si="187"/>
        <v>1</v>
      </c>
      <c r="Z1292">
        <f t="shared" ca="1" si="188"/>
        <v>0</v>
      </c>
    </row>
    <row r="1293" spans="1:26" x14ac:dyDescent="0.3">
      <c r="A1293">
        <v>1306</v>
      </c>
      <c r="B1293" t="s">
        <v>10</v>
      </c>
      <c r="C1293" t="s">
        <v>11</v>
      </c>
      <c r="D1293" s="1">
        <v>4.1180555555555554E-2</v>
      </c>
      <c r="E1293">
        <v>2</v>
      </c>
      <c r="F1293">
        <v>9</v>
      </c>
      <c r="G1293">
        <v>92</v>
      </c>
      <c r="H1293">
        <v>0.16666666666666666</v>
      </c>
      <c r="I1293">
        <v>0.9375</v>
      </c>
      <c r="J1293">
        <v>0.5</v>
      </c>
      <c r="K1293">
        <v>0.58456726549139482</v>
      </c>
      <c r="L1293">
        <v>0.54374999999999996</v>
      </c>
      <c r="M1293">
        <f t="shared" si="180"/>
        <v>6</v>
      </c>
      <c r="N1293">
        <f t="shared" si="181"/>
        <v>1202</v>
      </c>
      <c r="O1293">
        <f ca="1">AVERAGE(INDIRECT("K"&amp;N1293):K1293)</f>
        <v>0.58584152357403751</v>
      </c>
      <c r="P1293">
        <f ca="1">IF(ROW(P1293)-N1293&gt;10,VAR(INDIRECT("K"&amp;N1293):K1293),$K$6951/4)</f>
        <v>2.3863199884996472E-3</v>
      </c>
      <c r="Q1293">
        <f ca="1">(AVERAGE(INDIRECT("K"&amp;N1293):L1293)+AVERAGE(L1264:L1293))/2</f>
        <v>0.52379801511185486</v>
      </c>
      <c r="R1293">
        <f ca="1">IF(ROW(P1293)-N1293&gt;10,VAR(INDIRECT("K"&amp;N1293):L1293),$L$6951/4)</f>
        <v>2.2451341687921979E-2</v>
      </c>
      <c r="S1293">
        <f t="shared" ca="1" si="182"/>
        <v>0.4659209708312308</v>
      </c>
      <c r="T1293">
        <f t="shared" ca="1" si="183"/>
        <v>8.6845948817202728E-2</v>
      </c>
      <c r="V1293">
        <f t="shared" si="184"/>
        <v>1</v>
      </c>
      <c r="W1293">
        <f t="shared" ca="1" si="185"/>
        <v>0</v>
      </c>
      <c r="X1293">
        <f t="shared" ca="1" si="186"/>
        <v>0</v>
      </c>
      <c r="Y1293">
        <f t="shared" ca="1" si="187"/>
        <v>1</v>
      </c>
      <c r="Z1293">
        <f t="shared" ca="1" si="188"/>
        <v>0</v>
      </c>
    </row>
    <row r="1294" spans="1:26" x14ac:dyDescent="0.3">
      <c r="A1294">
        <v>1306</v>
      </c>
      <c r="B1294" t="s">
        <v>10</v>
      </c>
      <c r="C1294" t="s">
        <v>11</v>
      </c>
      <c r="D1294" s="1">
        <v>4.1377314814814818E-2</v>
      </c>
      <c r="E1294">
        <v>2</v>
      </c>
      <c r="F1294">
        <v>9</v>
      </c>
      <c r="G1294">
        <v>93</v>
      </c>
      <c r="H1294">
        <v>0</v>
      </c>
      <c r="I1294">
        <v>0.9375</v>
      </c>
      <c r="J1294">
        <v>0.5</v>
      </c>
      <c r="K1294">
        <v>0.58614797360679083</v>
      </c>
      <c r="L1294">
        <v>0.31041666666666667</v>
      </c>
      <c r="M1294">
        <f t="shared" si="180"/>
        <v>6</v>
      </c>
      <c r="N1294">
        <f t="shared" si="181"/>
        <v>1202</v>
      </c>
      <c r="O1294">
        <f ca="1">AVERAGE(INDIRECT("K"&amp;N1294):K1294)</f>
        <v>0.58584481873568006</v>
      </c>
      <c r="P1294">
        <f ca="1">IF(ROW(P1294)-N1294&gt;10,VAR(INDIRECT("K"&amp;N1294):K1294),$K$6951/4)</f>
        <v>2.3603827375574789E-3</v>
      </c>
      <c r="Q1294">
        <f ca="1">(AVERAGE(INDIRECT("K"&amp;N1294):L1294)+AVERAGE(L1265:L1294))/2</f>
        <v>0.51359611611143052</v>
      </c>
      <c r="R1294">
        <f ca="1">IF(ROW(P1294)-N1294&gt;10,VAR(INDIRECT("K"&amp;N1294):L1294),$L$6951/4)</f>
        <v>2.2589242206332703E-2</v>
      </c>
      <c r="S1294">
        <f t="shared" ca="1" si="182"/>
        <v>0.45602787410476447</v>
      </c>
      <c r="T1294">
        <f t="shared" ca="1" si="183"/>
        <v>8.5655656672197517E-2</v>
      </c>
      <c r="V1294">
        <f t="shared" si="184"/>
        <v>1</v>
      </c>
      <c r="W1294">
        <f t="shared" ca="1" si="185"/>
        <v>0</v>
      </c>
      <c r="X1294">
        <f t="shared" ca="1" si="186"/>
        <v>0</v>
      </c>
      <c r="Y1294">
        <f t="shared" ca="1" si="187"/>
        <v>1</v>
      </c>
      <c r="Z1294">
        <f t="shared" ca="1" si="188"/>
        <v>0</v>
      </c>
    </row>
    <row r="1295" spans="1:26" x14ac:dyDescent="0.3">
      <c r="A1295">
        <v>1306</v>
      </c>
      <c r="B1295" t="s">
        <v>10</v>
      </c>
      <c r="C1295" t="s">
        <v>11</v>
      </c>
      <c r="D1295" s="1">
        <v>4.1631944444444444E-2</v>
      </c>
      <c r="E1295">
        <v>2</v>
      </c>
      <c r="F1295">
        <v>9</v>
      </c>
      <c r="G1295">
        <v>94</v>
      </c>
      <c r="H1295">
        <v>0</v>
      </c>
      <c r="I1295">
        <v>0.9375</v>
      </c>
      <c r="J1295">
        <v>0.5</v>
      </c>
      <c r="K1295">
        <v>0.58922577436692913</v>
      </c>
      <c r="L1295">
        <v>0.19375000000000001</v>
      </c>
      <c r="M1295">
        <f t="shared" si="180"/>
        <v>6</v>
      </c>
      <c r="N1295">
        <f t="shared" si="181"/>
        <v>1202</v>
      </c>
      <c r="O1295">
        <f ca="1">AVERAGE(INDIRECT("K"&amp;N1295):K1295)</f>
        <v>0.58588078634877838</v>
      </c>
      <c r="P1295">
        <f ca="1">IF(ROW(P1295)-N1295&gt;10,VAR(INDIRECT("K"&amp;N1295):K1295),$K$6951/4)</f>
        <v>2.3351238829178982E-3</v>
      </c>
      <c r="Q1295">
        <f ca="1">(AVERAGE(INDIRECT("K"&amp;N1295):L1295)+AVERAGE(L1266:L1295))/2</f>
        <v>0.50699564646528261</v>
      </c>
      <c r="R1295">
        <f ca="1">IF(ROW(P1295)-N1295&gt;10,VAR(INDIRECT("K"&amp;N1295):L1295),$L$6951/4)</f>
        <v>2.312169692909135E-2</v>
      </c>
      <c r="S1295">
        <f t="shared" ca="1" si="182"/>
        <v>0.44956476811989116</v>
      </c>
      <c r="T1295">
        <f t="shared" ca="1" si="183"/>
        <v>8.3314635526614389E-2</v>
      </c>
      <c r="V1295">
        <f t="shared" si="184"/>
        <v>1</v>
      </c>
      <c r="W1295">
        <f t="shared" ca="1" si="185"/>
        <v>0</v>
      </c>
      <c r="X1295">
        <f t="shared" ca="1" si="186"/>
        <v>0</v>
      </c>
      <c r="Y1295">
        <f t="shared" ca="1" si="187"/>
        <v>1</v>
      </c>
      <c r="Z1295">
        <f t="shared" ca="1" si="188"/>
        <v>0</v>
      </c>
    </row>
    <row r="1296" spans="1:26" x14ac:dyDescent="0.3">
      <c r="A1296">
        <v>1306</v>
      </c>
      <c r="B1296" t="s">
        <v>10</v>
      </c>
      <c r="C1296" t="s">
        <v>11</v>
      </c>
      <c r="D1296" s="1">
        <v>4.2858796296296298E-2</v>
      </c>
      <c r="E1296">
        <v>2</v>
      </c>
      <c r="F1296">
        <v>10</v>
      </c>
      <c r="G1296">
        <v>95</v>
      </c>
      <c r="H1296">
        <v>0.5</v>
      </c>
      <c r="I1296">
        <v>0</v>
      </c>
      <c r="J1296">
        <v>0.235202492211838</v>
      </c>
      <c r="K1296">
        <v>0.59023465059709512</v>
      </c>
      <c r="L1296">
        <v>0.19375000000000001</v>
      </c>
      <c r="M1296">
        <f t="shared" si="180"/>
        <v>6</v>
      </c>
      <c r="N1296">
        <f t="shared" si="181"/>
        <v>1202</v>
      </c>
      <c r="O1296">
        <f ca="1">AVERAGE(INDIRECT("K"&amp;N1296):K1296)</f>
        <v>0.58592661649876077</v>
      </c>
      <c r="P1296">
        <f ca="1">IF(ROW(P1296)-N1296&gt;10,VAR(INDIRECT("K"&amp;N1296):K1296),$K$6951/4)</f>
        <v>2.3104816777341029E-3</v>
      </c>
      <c r="Q1296">
        <f ca="1">(AVERAGE(INDIRECT("K"&amp;N1296):L1296)+AVERAGE(L1267:L1296))/2</f>
        <v>0.50275170129299274</v>
      </c>
      <c r="R1296">
        <f ca="1">IF(ROW(P1296)-N1296&gt;10,VAR(INDIRECT("K"&amp;N1296):L1296),$L$6951/4)</f>
        <v>2.3635669899184853E-2</v>
      </c>
      <c r="S1296">
        <f t="shared" ca="1" si="182"/>
        <v>0.44537640358776259</v>
      </c>
      <c r="T1296">
        <f t="shared" ca="1" si="183"/>
        <v>8.1119365117583164E-2</v>
      </c>
      <c r="V1296">
        <f t="shared" si="184"/>
        <v>1</v>
      </c>
      <c r="W1296">
        <f t="shared" ca="1" si="185"/>
        <v>0</v>
      </c>
      <c r="X1296">
        <f t="shared" ca="1" si="186"/>
        <v>0</v>
      </c>
      <c r="Y1296">
        <f t="shared" ca="1" si="187"/>
        <v>1</v>
      </c>
      <c r="Z1296">
        <f t="shared" ca="1" si="188"/>
        <v>0</v>
      </c>
    </row>
    <row r="1297" spans="1:26" x14ac:dyDescent="0.3">
      <c r="A1297">
        <v>1306</v>
      </c>
      <c r="B1297" t="s">
        <v>10</v>
      </c>
      <c r="C1297" t="s">
        <v>11</v>
      </c>
      <c r="D1297" s="1">
        <v>4.3078703703703702E-2</v>
      </c>
      <c r="E1297">
        <v>2</v>
      </c>
      <c r="F1297">
        <v>10</v>
      </c>
      <c r="G1297">
        <v>96</v>
      </c>
      <c r="H1297">
        <v>0.83333333333333337</v>
      </c>
      <c r="I1297">
        <v>0</v>
      </c>
      <c r="J1297">
        <v>0.235202492211838</v>
      </c>
      <c r="K1297">
        <v>0.59655064204960417</v>
      </c>
      <c r="L1297">
        <v>0.39704049844236755</v>
      </c>
      <c r="M1297">
        <f t="shared" si="180"/>
        <v>6</v>
      </c>
      <c r="N1297">
        <f t="shared" si="181"/>
        <v>1202</v>
      </c>
      <c r="O1297">
        <f ca="1">AVERAGE(INDIRECT("K"&amp;N1297):K1297)</f>
        <v>0.58603728343158201</v>
      </c>
      <c r="P1297">
        <f ca="1">IF(ROW(P1297)-N1297&gt;10,VAR(INDIRECT("K"&amp;N1297):K1297),$K$6951/4)</f>
        <v>2.2873365462904084E-3</v>
      </c>
      <c r="Q1297">
        <f ca="1">(AVERAGE(INDIRECT("K"&amp;N1297):L1297)+AVERAGE(L1268:L1297))/2</f>
        <v>0.50362828713104402</v>
      </c>
      <c r="R1297">
        <f ca="1">IF(ROW(P1297)-N1297&gt;10,VAR(INDIRECT("K"&amp;N1297):L1297),$L$6951/4)</f>
        <v>2.3549464483169125E-2</v>
      </c>
      <c r="S1297">
        <f t="shared" ca="1" si="182"/>
        <v>0.44621271466734475</v>
      </c>
      <c r="T1297">
        <f t="shared" ca="1" si="183"/>
        <v>8.0692584060845327E-2</v>
      </c>
      <c r="V1297">
        <f t="shared" si="184"/>
        <v>1</v>
      </c>
      <c r="W1297">
        <f t="shared" ca="1" si="185"/>
        <v>0</v>
      </c>
      <c r="X1297">
        <f t="shared" ca="1" si="186"/>
        <v>0</v>
      </c>
      <c r="Y1297">
        <f t="shared" ca="1" si="187"/>
        <v>1</v>
      </c>
      <c r="Z1297">
        <f t="shared" ca="1" si="188"/>
        <v>0</v>
      </c>
    </row>
    <row r="1298" spans="1:26" x14ac:dyDescent="0.3">
      <c r="A1298">
        <v>1306</v>
      </c>
      <c r="B1298" t="s">
        <v>10</v>
      </c>
      <c r="C1298" t="s">
        <v>11</v>
      </c>
      <c r="D1298" s="1">
        <v>4.3749999999999997E-2</v>
      </c>
      <c r="E1298">
        <v>2</v>
      </c>
      <c r="F1298">
        <v>10</v>
      </c>
      <c r="G1298">
        <v>97</v>
      </c>
      <c r="H1298">
        <v>1</v>
      </c>
      <c r="I1298">
        <v>0</v>
      </c>
      <c r="J1298">
        <v>0.235202492211838</v>
      </c>
      <c r="K1298">
        <v>0.59774449611419778</v>
      </c>
      <c r="L1298">
        <v>0.63037383177570094</v>
      </c>
      <c r="M1298">
        <f t="shared" si="180"/>
        <v>6</v>
      </c>
      <c r="N1298">
        <f t="shared" si="181"/>
        <v>1202</v>
      </c>
      <c r="O1298">
        <f ca="1">AVERAGE(INDIRECT("K"&amp;N1298):K1298)</f>
        <v>0.58615797634583577</v>
      </c>
      <c r="P1298">
        <f ca="1">IF(ROW(P1298)-N1298&gt;10,VAR(INDIRECT("K"&amp;N1298):K1298),$K$6951/4)</f>
        <v>2.2649231015496713E-3</v>
      </c>
      <c r="Q1298">
        <f ca="1">(AVERAGE(INDIRECT("K"&amp;N1298):L1298)+AVERAGE(L1269:L1298))/2</f>
        <v>0.5096728509485835</v>
      </c>
      <c r="R1298">
        <f ca="1">IF(ROW(P1298)-N1298&gt;10,VAR(INDIRECT("K"&amp;N1298):L1298),$L$6951/4)</f>
        <v>2.3327872535048054E-2</v>
      </c>
      <c r="S1298">
        <f t="shared" ca="1" si="182"/>
        <v>0.45207058695463559</v>
      </c>
      <c r="T1298">
        <f t="shared" ca="1" si="183"/>
        <v>8.0666485813199948E-2</v>
      </c>
      <c r="V1298">
        <f t="shared" si="184"/>
        <v>1</v>
      </c>
      <c r="W1298">
        <f t="shared" ca="1" si="185"/>
        <v>0</v>
      </c>
      <c r="X1298">
        <f t="shared" ca="1" si="186"/>
        <v>0</v>
      </c>
      <c r="Y1298">
        <f t="shared" ca="1" si="187"/>
        <v>1</v>
      </c>
      <c r="Z1298">
        <f t="shared" ca="1" si="188"/>
        <v>0</v>
      </c>
    </row>
    <row r="1299" spans="1:26" x14ac:dyDescent="0.3">
      <c r="A1299">
        <v>1306</v>
      </c>
      <c r="B1299" t="s">
        <v>10</v>
      </c>
      <c r="C1299" t="s">
        <v>11</v>
      </c>
      <c r="D1299" s="1">
        <v>4.4050925925925924E-2</v>
      </c>
      <c r="E1299">
        <v>2</v>
      </c>
      <c r="F1299">
        <v>10</v>
      </c>
      <c r="G1299">
        <v>98</v>
      </c>
      <c r="H1299">
        <v>1</v>
      </c>
      <c r="I1299">
        <v>0</v>
      </c>
      <c r="J1299">
        <v>0.235202492211838</v>
      </c>
      <c r="K1299">
        <v>0.59778335365659141</v>
      </c>
      <c r="L1299">
        <v>0.74704049844236753</v>
      </c>
      <c r="M1299">
        <f t="shared" si="180"/>
        <v>6</v>
      </c>
      <c r="N1299">
        <f t="shared" si="181"/>
        <v>1202</v>
      </c>
      <c r="O1299">
        <f ca="1">AVERAGE(INDIRECT("K"&amp;N1299):K1299)</f>
        <v>0.58627660264492509</v>
      </c>
      <c r="P1299">
        <f ca="1">IF(ROW(P1299)-N1299&gt;10,VAR(INDIRECT("K"&amp;N1299):K1299),$K$6951/4)</f>
        <v>2.2429524543391747E-3</v>
      </c>
      <c r="Q1299">
        <f ca="1">(AVERAGE(INDIRECT("K"&amp;N1299):L1299)+AVERAGE(L1270:L1299))/2</f>
        <v>0.52120712785098011</v>
      </c>
      <c r="R1299">
        <f ca="1">IF(ROW(P1299)-N1299&gt;10,VAR(INDIRECT("K"&amp;N1299):L1299),$L$6951/4)</f>
        <v>2.3250759399859988E-2</v>
      </c>
      <c r="S1299">
        <f t="shared" ca="1" si="182"/>
        <v>0.46323431405298304</v>
      </c>
      <c r="T1299">
        <f t="shared" ca="1" si="183"/>
        <v>8.0240026603177375E-2</v>
      </c>
      <c r="V1299">
        <f t="shared" si="184"/>
        <v>1</v>
      </c>
      <c r="W1299">
        <f t="shared" ca="1" si="185"/>
        <v>0</v>
      </c>
      <c r="X1299">
        <f t="shared" ca="1" si="186"/>
        <v>0</v>
      </c>
      <c r="Y1299">
        <f t="shared" ca="1" si="187"/>
        <v>1</v>
      </c>
      <c r="Z1299">
        <f t="shared" ca="1" si="188"/>
        <v>0</v>
      </c>
    </row>
    <row r="1300" spans="1:26" x14ac:dyDescent="0.3">
      <c r="A1300">
        <v>1306</v>
      </c>
      <c r="B1300" t="s">
        <v>10</v>
      </c>
      <c r="C1300" t="s">
        <v>11</v>
      </c>
      <c r="D1300" s="1">
        <v>4.445601851851852E-2</v>
      </c>
      <c r="E1300">
        <v>2</v>
      </c>
      <c r="F1300">
        <v>11</v>
      </c>
      <c r="G1300">
        <v>99</v>
      </c>
      <c r="H1300">
        <v>0.5</v>
      </c>
      <c r="I1300">
        <v>1</v>
      </c>
      <c r="J1300">
        <v>0.5</v>
      </c>
      <c r="K1300">
        <v>0.59849523292059037</v>
      </c>
      <c r="L1300">
        <v>0.74704049844236753</v>
      </c>
      <c r="M1300">
        <f t="shared" si="180"/>
        <v>6</v>
      </c>
      <c r="N1300">
        <f t="shared" si="181"/>
        <v>1202</v>
      </c>
      <c r="O1300">
        <f ca="1">AVERAGE(INDIRECT("K"&amp;N1300):K1300)</f>
        <v>0.58640002315276007</v>
      </c>
      <c r="P1300">
        <f ca="1">IF(ROW(P1300)-N1300&gt;10,VAR(INDIRECT("K"&amp;N1300):K1300),$K$6951/4)</f>
        <v>2.2215732139506078E-3</v>
      </c>
      <c r="Q1300">
        <f ca="1">(AVERAGE(INDIRECT("K"&amp;N1300):L1300)+AVERAGE(L1271:L1300))/2</f>
        <v>0.52689938540567294</v>
      </c>
      <c r="R1300">
        <f ca="1">IF(ROW(P1300)-N1300&gt;10,VAR(INDIRECT("K"&amp;N1300):L1300),$L$6951/4)</f>
        <v>2.3173295292496943E-2</v>
      </c>
      <c r="S1300">
        <f t="shared" ca="1" si="182"/>
        <v>0.46874190470631077</v>
      </c>
      <c r="T1300">
        <f t="shared" ca="1" si="183"/>
        <v>7.9828228053555758E-2</v>
      </c>
      <c r="V1300">
        <f t="shared" si="184"/>
        <v>1</v>
      </c>
      <c r="W1300">
        <f t="shared" ca="1" si="185"/>
        <v>0</v>
      </c>
      <c r="X1300">
        <f t="shared" ca="1" si="186"/>
        <v>0</v>
      </c>
      <c r="Y1300">
        <f t="shared" ca="1" si="187"/>
        <v>1</v>
      </c>
      <c r="Z1300">
        <f t="shared" ca="1" si="188"/>
        <v>0</v>
      </c>
    </row>
    <row r="1301" spans="1:26" x14ac:dyDescent="0.3">
      <c r="A1301">
        <v>1306</v>
      </c>
      <c r="B1301" t="s">
        <v>10</v>
      </c>
      <c r="C1301" t="s">
        <v>11</v>
      </c>
      <c r="D1301" s="1">
        <v>4.4641203703703704E-2</v>
      </c>
      <c r="E1301">
        <v>2</v>
      </c>
      <c r="F1301">
        <v>11</v>
      </c>
      <c r="G1301">
        <v>100</v>
      </c>
      <c r="H1301">
        <v>0.16666666666666666</v>
      </c>
      <c r="I1301">
        <v>1</v>
      </c>
      <c r="J1301">
        <v>0.5</v>
      </c>
      <c r="K1301">
        <v>0.59302146225513841</v>
      </c>
      <c r="L1301">
        <v>0.54999999999999993</v>
      </c>
      <c r="M1301">
        <f t="shared" si="180"/>
        <v>6</v>
      </c>
      <c r="N1301">
        <f t="shared" si="181"/>
        <v>1202</v>
      </c>
      <c r="O1301">
        <f ca="1">AVERAGE(INDIRECT("K"&amp;N1301):K1301)</f>
        <v>0.58646623754378391</v>
      </c>
      <c r="P1301">
        <f ca="1">IF(ROW(P1301)-N1301&gt;10,VAR(INDIRECT("K"&amp;N1301):K1301),$K$6951/4)</f>
        <v>2.1995715150342253E-3</v>
      </c>
      <c r="Q1301">
        <f ca="1">(AVERAGE(INDIRECT("K"&amp;N1301):L1301)+AVERAGE(L1272:L1301))/2</f>
        <v>0.52490225495923526</v>
      </c>
      <c r="R1301">
        <f ca="1">IF(ROW(P1301)-N1301&gt;10,VAR(INDIRECT("K"&amp;N1301):L1301),$L$6951/4)</f>
        <v>2.2945063687722936E-2</v>
      </c>
      <c r="S1301">
        <f t="shared" ca="1" si="182"/>
        <v>0.46680856642604646</v>
      </c>
      <c r="T1301">
        <f t="shared" ca="1" si="183"/>
        <v>7.9824586176038811E-2</v>
      </c>
      <c r="V1301">
        <f t="shared" si="184"/>
        <v>1</v>
      </c>
      <c r="W1301">
        <f t="shared" ca="1" si="185"/>
        <v>0</v>
      </c>
      <c r="X1301">
        <f t="shared" ca="1" si="186"/>
        <v>0</v>
      </c>
      <c r="Y1301">
        <f t="shared" ca="1" si="187"/>
        <v>1</v>
      </c>
      <c r="Z1301">
        <f t="shared" ca="1" si="188"/>
        <v>0</v>
      </c>
    </row>
    <row r="1302" spans="1:26" x14ac:dyDescent="0.3">
      <c r="A1302">
        <v>1306</v>
      </c>
      <c r="B1302" t="s">
        <v>10</v>
      </c>
      <c r="C1302" t="s">
        <v>11</v>
      </c>
      <c r="D1302" s="1">
        <v>4.494212962962963E-2</v>
      </c>
      <c r="E1302">
        <v>2</v>
      </c>
      <c r="F1302">
        <v>11</v>
      </c>
      <c r="G1302">
        <v>101</v>
      </c>
      <c r="H1302">
        <v>0</v>
      </c>
      <c r="I1302">
        <v>1</v>
      </c>
      <c r="J1302">
        <v>0.5</v>
      </c>
      <c r="K1302">
        <v>0.58834348487311572</v>
      </c>
      <c r="L1302">
        <v>0.31666666666666665</v>
      </c>
      <c r="M1302">
        <f t="shared" si="180"/>
        <v>6</v>
      </c>
      <c r="N1302">
        <f t="shared" si="181"/>
        <v>1202</v>
      </c>
      <c r="O1302">
        <f ca="1">AVERAGE(INDIRECT("K"&amp;N1302):K1302)</f>
        <v>0.586484824151005</v>
      </c>
      <c r="P1302">
        <f ca="1">IF(ROW(P1302)-N1302&gt;10,VAR(INDIRECT("K"&amp;N1302):K1302),$K$6951/4)</f>
        <v>2.1776106915426495E-3</v>
      </c>
      <c r="Q1302">
        <f ca="1">(AVERAGE(INDIRECT("K"&amp;N1302):L1302)+AVERAGE(L1273:L1302))/2</f>
        <v>0.5176494443879226</v>
      </c>
      <c r="R1302">
        <f ca="1">IF(ROW(P1302)-N1302&gt;10,VAR(INDIRECT("K"&amp;N1302):L1302),$L$6951/4)</f>
        <v>2.304279034035241E-2</v>
      </c>
      <c r="S1302">
        <f t="shared" ca="1" si="182"/>
        <v>0.45975160545952304</v>
      </c>
      <c r="T1302">
        <f t="shared" ca="1" si="183"/>
        <v>7.8888070221867779E-2</v>
      </c>
      <c r="V1302">
        <f t="shared" si="184"/>
        <v>1</v>
      </c>
      <c r="W1302">
        <f t="shared" ca="1" si="185"/>
        <v>0</v>
      </c>
      <c r="X1302">
        <f t="shared" ca="1" si="186"/>
        <v>0</v>
      </c>
      <c r="Y1302">
        <f t="shared" ca="1" si="187"/>
        <v>1</v>
      </c>
      <c r="Z1302">
        <f t="shared" ca="1" si="188"/>
        <v>0</v>
      </c>
    </row>
    <row r="1303" spans="1:26" x14ac:dyDescent="0.3">
      <c r="A1303">
        <v>1306</v>
      </c>
      <c r="B1303" t="s">
        <v>10</v>
      </c>
      <c r="C1303" t="s">
        <v>11</v>
      </c>
      <c r="D1303" s="1">
        <v>4.5150462962962962E-2</v>
      </c>
      <c r="E1303">
        <v>2</v>
      </c>
      <c r="F1303">
        <v>11</v>
      </c>
      <c r="G1303">
        <v>102</v>
      </c>
      <c r="H1303">
        <v>0</v>
      </c>
      <c r="I1303">
        <v>1</v>
      </c>
      <c r="J1303">
        <v>0.5</v>
      </c>
      <c r="K1303">
        <v>0.5892768157519509</v>
      </c>
      <c r="L1303">
        <v>0.2</v>
      </c>
      <c r="M1303">
        <f t="shared" si="180"/>
        <v>6</v>
      </c>
      <c r="N1303">
        <f t="shared" si="181"/>
        <v>1202</v>
      </c>
      <c r="O1303">
        <f ca="1">AVERAGE(INDIRECT("K"&amp;N1303):K1303)</f>
        <v>0.58651219661768095</v>
      </c>
      <c r="P1303">
        <f ca="1">IF(ROW(P1303)-N1303&gt;10,VAR(INDIRECT("K"&amp;N1303):K1303),$K$6951/4)</f>
        <v>2.1561266133432442E-3</v>
      </c>
      <c r="Q1303">
        <f ca="1">(AVERAGE(INDIRECT("K"&amp;N1303):L1303)+AVERAGE(L1274:L1303))/2</f>
        <v>0.50779131186924975</v>
      </c>
      <c r="R1303">
        <f ca="1">IF(ROW(P1303)-N1303&gt;10,VAR(INDIRECT("K"&amp;N1303):L1303),$L$6951/4)</f>
        <v>2.3494354920063812E-2</v>
      </c>
      <c r="S1303">
        <f t="shared" ca="1" si="182"/>
        <v>0.45012795950288315</v>
      </c>
      <c r="T1303">
        <f t="shared" ca="1" si="183"/>
        <v>7.699220193282745E-2</v>
      </c>
      <c r="V1303">
        <f t="shared" si="184"/>
        <v>1</v>
      </c>
      <c r="W1303">
        <f t="shared" ca="1" si="185"/>
        <v>0</v>
      </c>
      <c r="X1303">
        <f t="shared" ca="1" si="186"/>
        <v>0</v>
      </c>
      <c r="Y1303">
        <f t="shared" ca="1" si="187"/>
        <v>1</v>
      </c>
      <c r="Z1303">
        <f t="shared" ca="1" si="188"/>
        <v>0</v>
      </c>
    </row>
    <row r="1304" spans="1:26" x14ac:dyDescent="0.3">
      <c r="A1304">
        <v>1306</v>
      </c>
      <c r="B1304" t="s">
        <v>10</v>
      </c>
      <c r="C1304" t="s">
        <v>11</v>
      </c>
      <c r="D1304" s="1">
        <v>4.628472222222222E-2</v>
      </c>
      <c r="E1304">
        <v>2</v>
      </c>
      <c r="F1304">
        <v>12</v>
      </c>
      <c r="G1304">
        <v>103</v>
      </c>
      <c r="H1304">
        <v>0.5</v>
      </c>
      <c r="I1304">
        <v>0</v>
      </c>
      <c r="J1304">
        <v>0.36187845303867411</v>
      </c>
      <c r="K1304">
        <v>0.58971669873434551</v>
      </c>
      <c r="L1304">
        <v>0.2</v>
      </c>
      <c r="M1304">
        <f t="shared" si="180"/>
        <v>6</v>
      </c>
      <c r="N1304">
        <f t="shared" si="181"/>
        <v>1202</v>
      </c>
      <c r="O1304">
        <f ca="1">AVERAGE(INDIRECT("K"&amp;N1304):K1304)</f>
        <v>0.58654330828871648</v>
      </c>
      <c r="P1304">
        <f ca="1">IF(ROW(P1304)-N1304&gt;10,VAR(INDIRECT("K"&amp;N1304):K1304),$K$6951/4)</f>
        <v>2.1350878145496841E-3</v>
      </c>
      <c r="Q1304">
        <f ca="1">(AVERAGE(INDIRECT("K"&amp;N1304):L1304)+AVERAGE(L1275:L1304))/2</f>
        <v>0.49537948281351807</v>
      </c>
      <c r="R1304">
        <f ca="1">IF(ROW(P1304)-N1304&gt;10,VAR(INDIRECT("K"&amp;N1304):L1304),$L$6951/4)</f>
        <v>2.3931329042215465E-2</v>
      </c>
      <c r="S1304">
        <f t="shared" ca="1" si="182"/>
        <v>0.43801231398386142</v>
      </c>
      <c r="T1304">
        <f t="shared" ca="1" si="183"/>
        <v>7.5200354437114869E-2</v>
      </c>
      <c r="V1304">
        <f t="shared" si="184"/>
        <v>1</v>
      </c>
      <c r="W1304">
        <f t="shared" ca="1" si="185"/>
        <v>0</v>
      </c>
      <c r="X1304">
        <f t="shared" ca="1" si="186"/>
        <v>0</v>
      </c>
      <c r="Y1304">
        <f t="shared" ca="1" si="187"/>
        <v>1</v>
      </c>
      <c r="Z1304">
        <f t="shared" ca="1" si="188"/>
        <v>0</v>
      </c>
    </row>
    <row r="1305" spans="1:26" x14ac:dyDescent="0.3">
      <c r="A1305">
        <v>1306</v>
      </c>
      <c r="B1305" t="s">
        <v>10</v>
      </c>
      <c r="C1305" t="s">
        <v>11</v>
      </c>
      <c r="D1305" s="1">
        <v>4.6666666666666669E-2</v>
      </c>
      <c r="E1305">
        <v>2</v>
      </c>
      <c r="F1305">
        <v>12</v>
      </c>
      <c r="G1305">
        <v>104</v>
      </c>
      <c r="H1305">
        <v>0.33333333333333331</v>
      </c>
      <c r="I1305">
        <v>0</v>
      </c>
      <c r="J1305">
        <v>0.36187845303867411</v>
      </c>
      <c r="K1305">
        <v>0.59976437007271943</v>
      </c>
      <c r="L1305">
        <v>0.42237569060773483</v>
      </c>
      <c r="M1305">
        <f t="shared" si="180"/>
        <v>6</v>
      </c>
      <c r="N1305">
        <f t="shared" si="181"/>
        <v>1202</v>
      </c>
      <c r="O1305">
        <f ca="1">AVERAGE(INDIRECT("K"&amp;N1305):K1305)</f>
        <v>0.58667043388279339</v>
      </c>
      <c r="P1305">
        <f ca="1">IF(ROW(P1305)-N1305&gt;10,VAR(INDIRECT("K"&amp;N1305):K1305),$K$6951/4)</f>
        <v>2.1160395419750548E-3</v>
      </c>
      <c r="Q1305">
        <f ca="1">(AVERAGE(INDIRECT("K"&amp;N1305):L1305)+AVERAGE(L1276:L1305))/2</f>
        <v>0.49308229185699842</v>
      </c>
      <c r="R1305">
        <f ca="1">IF(ROW(P1305)-N1305&gt;10,VAR(INDIRECT("K"&amp;N1305):L1305),$L$6951/4)</f>
        <v>2.3807260709761718E-2</v>
      </c>
      <c r="S1305">
        <f t="shared" ca="1" si="182"/>
        <v>0.43577527629257024</v>
      </c>
      <c r="T1305">
        <f t="shared" ca="1" si="183"/>
        <v>7.4963978396680939E-2</v>
      </c>
      <c r="V1305">
        <f t="shared" si="184"/>
        <v>1</v>
      </c>
      <c r="W1305">
        <f t="shared" ca="1" si="185"/>
        <v>0</v>
      </c>
      <c r="X1305">
        <f t="shared" ca="1" si="186"/>
        <v>0</v>
      </c>
      <c r="Y1305">
        <f t="shared" ca="1" si="187"/>
        <v>1</v>
      </c>
      <c r="Z1305">
        <f t="shared" ca="1" si="188"/>
        <v>0</v>
      </c>
    </row>
    <row r="1306" spans="1:26" x14ac:dyDescent="0.3">
      <c r="A1306">
        <v>1306</v>
      </c>
      <c r="B1306" t="s">
        <v>10</v>
      </c>
      <c r="C1306" t="s">
        <v>11</v>
      </c>
      <c r="D1306" s="1">
        <v>4.715277777777778E-2</v>
      </c>
      <c r="E1306">
        <v>2</v>
      </c>
      <c r="F1306">
        <v>12</v>
      </c>
      <c r="G1306">
        <v>105</v>
      </c>
      <c r="H1306">
        <v>0.66666666666666663</v>
      </c>
      <c r="I1306">
        <v>0</v>
      </c>
      <c r="J1306">
        <v>0.36187845303867411</v>
      </c>
      <c r="K1306">
        <v>0.60799845190635227</v>
      </c>
      <c r="L1306">
        <v>0.30570902394106814</v>
      </c>
      <c r="M1306">
        <f t="shared" si="180"/>
        <v>6</v>
      </c>
      <c r="N1306">
        <f t="shared" si="181"/>
        <v>1202</v>
      </c>
      <c r="O1306">
        <f ca="1">AVERAGE(INDIRECT("K"&amp;N1306):K1306)</f>
        <v>0.58687355786397022</v>
      </c>
      <c r="P1306">
        <f ca="1">IF(ROW(P1306)-N1306&gt;10,VAR(INDIRECT("K"&amp;N1306):K1306),$K$6951/4)</f>
        <v>2.1000252398491572E-3</v>
      </c>
      <c r="Q1306">
        <f ca="1">(AVERAGE(INDIRECT("K"&amp;N1306):L1306)+AVERAGE(L1277:L1306))/2</f>
        <v>0.49247659701532043</v>
      </c>
      <c r="R1306">
        <f ca="1">IF(ROW(P1306)-N1306&gt;10,VAR(INDIRECT("K"&amp;N1306):L1306),$L$6951/4)</f>
        <v>2.391424107335903E-2</v>
      </c>
      <c r="S1306">
        <f t="shared" ca="1" si="182"/>
        <v>0.43516116665122445</v>
      </c>
      <c r="T1306">
        <f t="shared" ca="1" si="183"/>
        <v>7.4209234835100543E-2</v>
      </c>
      <c r="V1306">
        <f t="shared" si="184"/>
        <v>1</v>
      </c>
      <c r="W1306">
        <f t="shared" ca="1" si="185"/>
        <v>0</v>
      </c>
      <c r="X1306">
        <f t="shared" ca="1" si="186"/>
        <v>0</v>
      </c>
      <c r="Y1306">
        <f t="shared" ca="1" si="187"/>
        <v>1</v>
      </c>
      <c r="Z1306">
        <f t="shared" ca="1" si="188"/>
        <v>0</v>
      </c>
    </row>
    <row r="1307" spans="1:26" x14ac:dyDescent="0.3">
      <c r="A1307">
        <v>1306</v>
      </c>
      <c r="B1307" t="s">
        <v>10</v>
      </c>
      <c r="C1307" t="s">
        <v>11</v>
      </c>
      <c r="D1307" s="1">
        <v>4.7581018518518516E-2</v>
      </c>
      <c r="E1307">
        <v>2</v>
      </c>
      <c r="F1307">
        <v>12</v>
      </c>
      <c r="G1307">
        <v>106</v>
      </c>
      <c r="H1307">
        <v>0.8</v>
      </c>
      <c r="I1307">
        <v>0</v>
      </c>
      <c r="J1307">
        <v>0.36187845303867411</v>
      </c>
      <c r="K1307">
        <v>0.61004365755442602</v>
      </c>
      <c r="L1307">
        <v>0.53904235727440142</v>
      </c>
      <c r="M1307">
        <f t="shared" si="180"/>
        <v>6</v>
      </c>
      <c r="N1307">
        <f t="shared" si="181"/>
        <v>1202</v>
      </c>
      <c r="O1307">
        <f ca="1">AVERAGE(INDIRECT("K"&amp;N1307):K1307)</f>
        <v>0.58709214371010654</v>
      </c>
      <c r="P1307">
        <f ca="1">IF(ROW(P1307)-N1307&gt;10,VAR(INDIRECT("K"&amp;N1307):K1307),$K$6951/4)</f>
        <v>2.0850896553155428E-3</v>
      </c>
      <c r="Q1307">
        <f ca="1">(AVERAGE(INDIRECT("K"&amp;N1307):L1307)+AVERAGE(L1278:L1307))/2</f>
        <v>0.49710265471771026</v>
      </c>
      <c r="R1307">
        <f ca="1">IF(ROW(P1307)-N1307&gt;10,VAR(INDIRECT("K"&amp;N1307):L1307),$L$6951/4)</f>
        <v>2.3700116346641282E-2</v>
      </c>
      <c r="S1307">
        <f t="shared" ca="1" si="182"/>
        <v>0.43966650014830927</v>
      </c>
      <c r="T1307">
        <f t="shared" ca="1" si="183"/>
        <v>7.4324843060689066E-2</v>
      </c>
      <c r="V1307">
        <f t="shared" si="184"/>
        <v>1</v>
      </c>
      <c r="W1307">
        <f t="shared" ca="1" si="185"/>
        <v>0</v>
      </c>
      <c r="X1307">
        <f t="shared" ca="1" si="186"/>
        <v>0</v>
      </c>
      <c r="Y1307">
        <f t="shared" ca="1" si="187"/>
        <v>1</v>
      </c>
      <c r="Z1307">
        <f t="shared" ca="1" si="188"/>
        <v>0</v>
      </c>
    </row>
    <row r="1308" spans="1:26" x14ac:dyDescent="0.3">
      <c r="A1308">
        <v>1306</v>
      </c>
      <c r="B1308" t="s">
        <v>10</v>
      </c>
      <c r="C1308" t="s">
        <v>11</v>
      </c>
      <c r="D1308" s="1">
        <v>4.8194444444444443E-2</v>
      </c>
      <c r="E1308">
        <v>2</v>
      </c>
      <c r="F1308">
        <v>12</v>
      </c>
      <c r="G1308">
        <v>107</v>
      </c>
      <c r="H1308">
        <v>0.8666666666666667</v>
      </c>
      <c r="I1308">
        <v>0</v>
      </c>
      <c r="J1308">
        <v>0.36187845303867411</v>
      </c>
      <c r="K1308">
        <v>0.61233439145164947</v>
      </c>
      <c r="L1308">
        <v>0.6323756906077348</v>
      </c>
      <c r="M1308">
        <f t="shared" si="180"/>
        <v>6</v>
      </c>
      <c r="N1308">
        <f t="shared" si="181"/>
        <v>1202</v>
      </c>
      <c r="O1308">
        <f ca="1">AVERAGE(INDIRECT("K"&amp;N1308):K1308)</f>
        <v>0.5873280525675042</v>
      </c>
      <c r="P1308">
        <f ca="1">IF(ROW(P1308)-N1308&gt;10,VAR(INDIRECT("K"&amp;N1308):K1308),$K$6951/4)</f>
        <v>2.0713738680127798E-3</v>
      </c>
      <c r="Q1308">
        <f ca="1">(AVERAGE(INDIRECT("K"&amp;N1308):L1308)+AVERAGE(L1279:L1308))/2</f>
        <v>0.50389587007306791</v>
      </c>
      <c r="R1308">
        <f ca="1">IF(ROW(P1308)-N1308&gt;10,VAR(INDIRECT("K"&amp;N1308):L1308),$L$6951/4)</f>
        <v>2.3507445139505898E-2</v>
      </c>
      <c r="S1308">
        <f t="shared" ca="1" si="182"/>
        <v>0.44627650669115454</v>
      </c>
      <c r="T1308">
        <f t="shared" ca="1" si="183"/>
        <v>7.4422275796083404E-2</v>
      </c>
      <c r="V1308">
        <f t="shared" si="184"/>
        <v>1</v>
      </c>
      <c r="W1308">
        <f t="shared" ca="1" si="185"/>
        <v>0</v>
      </c>
      <c r="X1308">
        <f t="shared" ca="1" si="186"/>
        <v>0</v>
      </c>
      <c r="Y1308">
        <f t="shared" ca="1" si="187"/>
        <v>1</v>
      </c>
      <c r="Z1308">
        <f t="shared" ca="1" si="188"/>
        <v>0</v>
      </c>
    </row>
    <row r="1309" spans="1:26" x14ac:dyDescent="0.3">
      <c r="A1309">
        <v>1306</v>
      </c>
      <c r="B1309" t="s">
        <v>10</v>
      </c>
      <c r="C1309" t="s">
        <v>11</v>
      </c>
      <c r="D1309" s="1">
        <v>4.8645833333333333E-2</v>
      </c>
      <c r="E1309">
        <v>2</v>
      </c>
      <c r="F1309">
        <v>13</v>
      </c>
      <c r="G1309">
        <v>108</v>
      </c>
      <c r="H1309">
        <v>0.5</v>
      </c>
      <c r="I1309">
        <v>0.9375</v>
      </c>
      <c r="J1309">
        <v>0.5</v>
      </c>
      <c r="K1309">
        <v>0.61415181216735115</v>
      </c>
      <c r="L1309">
        <v>0.67904235727440154</v>
      </c>
      <c r="M1309">
        <f t="shared" si="180"/>
        <v>6</v>
      </c>
      <c r="N1309">
        <f t="shared" si="181"/>
        <v>1202</v>
      </c>
      <c r="O1309">
        <f ca="1">AVERAGE(INDIRECT("K"&amp;N1309):K1309)</f>
        <v>0.58757642071194716</v>
      </c>
      <c r="P1309">
        <f ca="1">IF(ROW(P1309)-N1309&gt;10,VAR(INDIRECT("K"&amp;N1309):K1309),$K$6951/4)</f>
        <v>2.0586774011310859E-3</v>
      </c>
      <c r="Q1309">
        <f ca="1">(AVERAGE(INDIRECT("K"&amp;N1309):L1309)+AVERAGE(L1280:L1309))/2</f>
        <v>0.51445813982774224</v>
      </c>
      <c r="R1309">
        <f ca="1">IF(ROW(P1309)-N1309&gt;10,VAR(INDIRECT("K"&amp;N1309):L1309),$L$6951/4)</f>
        <v>2.335678574726666E-2</v>
      </c>
      <c r="S1309">
        <f t="shared" ca="1" si="182"/>
        <v>0.45654505189042321</v>
      </c>
      <c r="T1309">
        <f t="shared" ca="1" si="183"/>
        <v>7.4439820545209756E-2</v>
      </c>
      <c r="V1309">
        <f t="shared" si="184"/>
        <v>1</v>
      </c>
      <c r="W1309">
        <f t="shared" ca="1" si="185"/>
        <v>0</v>
      </c>
      <c r="X1309">
        <f t="shared" ca="1" si="186"/>
        <v>0</v>
      </c>
      <c r="Y1309">
        <f t="shared" ca="1" si="187"/>
        <v>1</v>
      </c>
      <c r="Z1309">
        <f t="shared" ca="1" si="188"/>
        <v>0</v>
      </c>
    </row>
    <row r="1310" spans="1:26" x14ac:dyDescent="0.3">
      <c r="A1310">
        <v>1306</v>
      </c>
      <c r="B1310" t="s">
        <v>10</v>
      </c>
      <c r="C1310" t="s">
        <v>11</v>
      </c>
      <c r="D1310" s="1">
        <v>4.8923611111111112E-2</v>
      </c>
      <c r="E1310">
        <v>2</v>
      </c>
      <c r="F1310">
        <v>13</v>
      </c>
      <c r="G1310">
        <v>109</v>
      </c>
      <c r="H1310">
        <v>0.66666666666666663</v>
      </c>
      <c r="I1310">
        <v>0.9375</v>
      </c>
      <c r="J1310">
        <v>0.5</v>
      </c>
      <c r="K1310">
        <v>0.61110872853510823</v>
      </c>
      <c r="L1310">
        <v>0.54374999999999996</v>
      </c>
      <c r="M1310">
        <f t="shared" si="180"/>
        <v>6</v>
      </c>
      <c r="N1310">
        <f t="shared" si="181"/>
        <v>1202</v>
      </c>
      <c r="O1310">
        <f ca="1">AVERAGE(INDIRECT("K"&amp;N1310):K1310)</f>
        <v>0.58779231344426974</v>
      </c>
      <c r="P1310">
        <f ca="1">IF(ROW(P1310)-N1310&gt;10,VAR(INDIRECT("K"&amp;N1310):K1310),$K$6951/4)</f>
        <v>2.0446960275766336E-3</v>
      </c>
      <c r="Q1310">
        <f ca="1">(AVERAGE(INDIRECT("K"&amp;N1310):L1310)+AVERAGE(L1281:L1310))/2</f>
        <v>0.5166081687383669</v>
      </c>
      <c r="R1310">
        <f ca="1">IF(ROW(P1310)-N1310&gt;10,VAR(INDIRECT("K"&amp;N1310):L1310),$L$6951/4)</f>
        <v>2.3152807988292338E-2</v>
      </c>
      <c r="S1310">
        <f t="shared" ca="1" si="182"/>
        <v>0.45864374338073149</v>
      </c>
      <c r="T1310">
        <f t="shared" ca="1" si="183"/>
        <v>7.4561970542564651E-2</v>
      </c>
      <c r="V1310">
        <f t="shared" si="184"/>
        <v>1</v>
      </c>
      <c r="W1310">
        <f t="shared" ca="1" si="185"/>
        <v>0</v>
      </c>
      <c r="X1310">
        <f t="shared" ca="1" si="186"/>
        <v>0</v>
      </c>
      <c r="Y1310">
        <f t="shared" ca="1" si="187"/>
        <v>1</v>
      </c>
      <c r="Z1310">
        <f t="shared" ca="1" si="188"/>
        <v>0</v>
      </c>
    </row>
    <row r="1311" spans="1:26" x14ac:dyDescent="0.3">
      <c r="A1311">
        <v>1306</v>
      </c>
      <c r="B1311" t="s">
        <v>10</v>
      </c>
      <c r="C1311" t="s">
        <v>11</v>
      </c>
      <c r="D1311" s="1">
        <v>4.9155092592592591E-2</v>
      </c>
      <c r="E1311">
        <v>2</v>
      </c>
      <c r="F1311">
        <v>13</v>
      </c>
      <c r="G1311">
        <v>110</v>
      </c>
      <c r="H1311">
        <v>0.83333333333333337</v>
      </c>
      <c r="I1311">
        <v>0.9375</v>
      </c>
      <c r="J1311">
        <v>0.5</v>
      </c>
      <c r="K1311">
        <v>0.61449880507559818</v>
      </c>
      <c r="L1311">
        <v>0.66041666666666654</v>
      </c>
      <c r="M1311">
        <f t="shared" si="180"/>
        <v>6</v>
      </c>
      <c r="N1311">
        <f t="shared" si="181"/>
        <v>1202</v>
      </c>
      <c r="O1311">
        <f ca="1">AVERAGE(INDIRECT("K"&amp;N1311):K1311)</f>
        <v>0.58803509973182733</v>
      </c>
      <c r="P1311">
        <f ca="1">IF(ROW(P1311)-N1311&gt;10,VAR(INDIRECT("K"&amp;N1311):K1311),$K$6951/4)</f>
        <v>2.0324213183814102E-3</v>
      </c>
      <c r="Q1311">
        <f ca="1">(AVERAGE(INDIRECT("K"&amp;N1311):L1311)+AVERAGE(L1282:L1311))/2</f>
        <v>0.51708581059413328</v>
      </c>
      <c r="R1311">
        <f ca="1">IF(ROW(P1311)-N1311&gt;10,VAR(INDIRECT("K"&amp;N1311):L1311),$L$6951/4)</f>
        <v>2.2989914949635329E-2</v>
      </c>
      <c r="S1311">
        <f t="shared" ca="1" si="182"/>
        <v>0.4591167183192259</v>
      </c>
      <c r="T1311">
        <f t="shared" ca="1" si="183"/>
        <v>7.4626898718146178E-2</v>
      </c>
      <c r="V1311">
        <f t="shared" si="184"/>
        <v>1</v>
      </c>
      <c r="W1311">
        <f t="shared" ca="1" si="185"/>
        <v>0</v>
      </c>
      <c r="X1311">
        <f t="shared" ca="1" si="186"/>
        <v>0</v>
      </c>
      <c r="Y1311">
        <f t="shared" ca="1" si="187"/>
        <v>1</v>
      </c>
      <c r="Z1311">
        <f t="shared" ca="1" si="188"/>
        <v>0</v>
      </c>
    </row>
    <row r="1312" spans="1:26" x14ac:dyDescent="0.3">
      <c r="A1312">
        <v>1306</v>
      </c>
      <c r="B1312" t="s">
        <v>10</v>
      </c>
      <c r="C1312" t="s">
        <v>11</v>
      </c>
      <c r="D1312" s="1">
        <v>4.9641203703703701E-2</v>
      </c>
      <c r="E1312">
        <v>2</v>
      </c>
      <c r="F1312">
        <v>13</v>
      </c>
      <c r="G1312">
        <v>111</v>
      </c>
      <c r="H1312">
        <v>0.9</v>
      </c>
      <c r="I1312">
        <v>0.9375</v>
      </c>
      <c r="J1312">
        <v>0.5</v>
      </c>
      <c r="K1312">
        <v>0.62460325335075495</v>
      </c>
      <c r="L1312">
        <v>0.77708333333333335</v>
      </c>
      <c r="M1312">
        <f t="shared" si="180"/>
        <v>6</v>
      </c>
      <c r="N1312">
        <f t="shared" si="181"/>
        <v>1202</v>
      </c>
      <c r="O1312">
        <f ca="1">AVERAGE(INDIRECT("K"&amp;N1312):K1312)</f>
        <v>0.58836454255722304</v>
      </c>
      <c r="P1312">
        <f ca="1">IF(ROW(P1312)-N1312&gt;10,VAR(INDIRECT("K"&amp;N1312):K1312),$K$6951/4)</f>
        <v>2.0259918767893039E-3</v>
      </c>
      <c r="Q1312">
        <f ca="1">(AVERAGE(INDIRECT("K"&amp;N1312):L1312)+AVERAGE(L1283:L1312))/2</f>
        <v>0.51900994606259332</v>
      </c>
      <c r="R1312">
        <f ca="1">IF(ROW(P1312)-N1312&gt;10,VAR(INDIRECT("K"&amp;N1312):L1312),$L$6951/4)</f>
        <v>2.299137149044202E-2</v>
      </c>
      <c r="S1312">
        <f t="shared" ca="1" si="182"/>
        <v>0.4609889832266672</v>
      </c>
      <c r="T1312">
        <f t="shared" ca="1" si="183"/>
        <v>7.4425113454248321E-2</v>
      </c>
      <c r="V1312">
        <f t="shared" si="184"/>
        <v>1</v>
      </c>
      <c r="W1312">
        <f t="shared" ca="1" si="185"/>
        <v>0</v>
      </c>
      <c r="X1312">
        <f t="shared" ca="1" si="186"/>
        <v>0</v>
      </c>
      <c r="Y1312">
        <f t="shared" ca="1" si="187"/>
        <v>1</v>
      </c>
      <c r="Z1312">
        <f t="shared" ca="1" si="188"/>
        <v>0</v>
      </c>
    </row>
    <row r="1313" spans="1:26" x14ac:dyDescent="0.3">
      <c r="A1313">
        <v>1306</v>
      </c>
      <c r="B1313" t="s">
        <v>10</v>
      </c>
      <c r="C1313" t="s">
        <v>11</v>
      </c>
      <c r="D1313" s="1">
        <v>5.0231481481481481E-2</v>
      </c>
      <c r="E1313">
        <v>2</v>
      </c>
      <c r="F1313">
        <v>13</v>
      </c>
      <c r="G1313">
        <v>112</v>
      </c>
      <c r="H1313">
        <v>0.93333333333333324</v>
      </c>
      <c r="I1313">
        <v>0.9375</v>
      </c>
      <c r="J1313">
        <v>0.5</v>
      </c>
      <c r="K1313">
        <v>0.62827807909127631</v>
      </c>
      <c r="L1313">
        <v>0.82374999999999998</v>
      </c>
      <c r="M1313">
        <f t="shared" si="180"/>
        <v>6</v>
      </c>
      <c r="N1313">
        <f t="shared" si="181"/>
        <v>1202</v>
      </c>
      <c r="O1313">
        <f ca="1">AVERAGE(INDIRECT("K"&amp;N1313):K1313)</f>
        <v>0.58872091341913424</v>
      </c>
      <c r="P1313">
        <f ca="1">IF(ROW(P1313)-N1313&gt;10,VAR(INDIRECT("K"&amp;N1313):K1313),$K$6951/4)</f>
        <v>2.0219637191356953E-3</v>
      </c>
      <c r="Q1313">
        <f ca="1">(AVERAGE(INDIRECT("K"&amp;N1313):L1313)+AVERAGE(L1284:L1313))/2</f>
        <v>0.52142470016532871</v>
      </c>
      <c r="R1313">
        <f ca="1">IF(ROW(P1313)-N1313&gt;10,VAR(INDIRECT("K"&amp;N1313):L1313),$L$6951/4)</f>
        <v>2.308785074072835E-2</v>
      </c>
      <c r="S1313">
        <f t="shared" ca="1" si="182"/>
        <v>0.46333351010852147</v>
      </c>
      <c r="T1313">
        <f t="shared" ca="1" si="183"/>
        <v>7.404058771482698E-2</v>
      </c>
      <c r="V1313">
        <f t="shared" si="184"/>
        <v>1</v>
      </c>
      <c r="W1313">
        <f t="shared" ca="1" si="185"/>
        <v>0</v>
      </c>
      <c r="X1313">
        <f t="shared" ca="1" si="186"/>
        <v>0</v>
      </c>
      <c r="Y1313">
        <f t="shared" ca="1" si="187"/>
        <v>1</v>
      </c>
      <c r="Z1313">
        <f t="shared" ca="1" si="188"/>
        <v>0</v>
      </c>
    </row>
    <row r="1314" spans="1:26" x14ac:dyDescent="0.3">
      <c r="A1314">
        <v>1306</v>
      </c>
      <c r="B1314" t="s">
        <v>10</v>
      </c>
      <c r="C1314" t="s">
        <v>11</v>
      </c>
      <c r="D1314" s="1">
        <v>5.0740740740740739E-2</v>
      </c>
      <c r="E1314">
        <v>2</v>
      </c>
      <c r="F1314">
        <v>13</v>
      </c>
      <c r="G1314">
        <v>113</v>
      </c>
      <c r="H1314">
        <v>0.95238095238095244</v>
      </c>
      <c r="I1314">
        <v>0.9375</v>
      </c>
      <c r="J1314">
        <v>0.5</v>
      </c>
      <c r="K1314">
        <v>0.63059177895367946</v>
      </c>
      <c r="L1314">
        <v>0.84708333333333319</v>
      </c>
      <c r="M1314">
        <f t="shared" si="180"/>
        <v>6</v>
      </c>
      <c r="N1314">
        <f t="shared" si="181"/>
        <v>1202</v>
      </c>
      <c r="O1314">
        <f ca="1">AVERAGE(INDIRECT("K"&amp;N1314):K1314)</f>
        <v>0.58909145205218338</v>
      </c>
      <c r="P1314">
        <f ca="1">IF(ROW(P1314)-N1314&gt;10,VAR(INDIRECT("K"&amp;N1314):K1314),$K$6951/4)</f>
        <v>2.0194252449231643E-3</v>
      </c>
      <c r="Q1314">
        <f ca="1">(AVERAGE(INDIRECT("K"&amp;N1314):L1314)+AVERAGE(L1285:L1314))/2</f>
        <v>0.52722220147190191</v>
      </c>
      <c r="R1314">
        <f ca="1">IF(ROW(P1314)-N1314&gt;10,VAR(INDIRECT("K"&amp;N1314):L1314),$L$6951/4)</f>
        <v>2.3234490510628675E-2</v>
      </c>
      <c r="S1314">
        <f t="shared" ca="1" si="182"/>
        <v>0.46896418809153179</v>
      </c>
      <c r="T1314">
        <f t="shared" ca="1" si="183"/>
        <v>7.3570461441680543E-2</v>
      </c>
      <c r="V1314">
        <f t="shared" si="184"/>
        <v>1</v>
      </c>
      <c r="W1314">
        <f t="shared" ca="1" si="185"/>
        <v>0</v>
      </c>
      <c r="X1314">
        <f t="shared" ca="1" si="186"/>
        <v>0</v>
      </c>
      <c r="Y1314">
        <f t="shared" ca="1" si="187"/>
        <v>1</v>
      </c>
      <c r="Z1314">
        <f t="shared" ca="1" si="188"/>
        <v>0</v>
      </c>
    </row>
    <row r="1315" spans="1:26" x14ac:dyDescent="0.3">
      <c r="A1315">
        <v>1306</v>
      </c>
      <c r="B1315" t="s">
        <v>10</v>
      </c>
      <c r="C1315" t="s">
        <v>11</v>
      </c>
      <c r="D1315" s="1">
        <v>5.1504629629629629E-2</v>
      </c>
      <c r="E1315">
        <v>2</v>
      </c>
      <c r="F1315">
        <v>13</v>
      </c>
      <c r="G1315">
        <v>114</v>
      </c>
      <c r="H1315">
        <v>0.9642857142857143</v>
      </c>
      <c r="I1315">
        <v>0.9375</v>
      </c>
      <c r="J1315">
        <v>0.5</v>
      </c>
      <c r="K1315">
        <v>0.64205834024698138</v>
      </c>
      <c r="L1315">
        <v>0.86041666666666661</v>
      </c>
      <c r="M1315">
        <f t="shared" si="180"/>
        <v>6</v>
      </c>
      <c r="N1315">
        <f t="shared" si="181"/>
        <v>1202</v>
      </c>
      <c r="O1315">
        <f ca="1">AVERAGE(INDIRECT("K"&amp;N1315):K1315)</f>
        <v>0.58955607387845343</v>
      </c>
      <c r="P1315">
        <f ca="1">IF(ROW(P1315)-N1315&gt;10,VAR(INDIRECT("K"&amp;N1315):K1315),$K$6951/4)</f>
        <v>2.0261637973815016E-3</v>
      </c>
      <c r="Q1315">
        <f ca="1">(AVERAGE(INDIRECT("K"&amp;N1315):L1315)+AVERAGE(L1286:L1315))/2</f>
        <v>0.53717218303129377</v>
      </c>
      <c r="R1315">
        <f ca="1">IF(ROW(P1315)-N1315&gt;10,VAR(INDIRECT("K"&amp;N1315):L1315),$L$6951/4)</f>
        <v>2.3413365082088862E-2</v>
      </c>
      <c r="S1315">
        <f t="shared" ca="1" si="182"/>
        <v>0.47864089532670112</v>
      </c>
      <c r="T1315">
        <f t="shared" ca="1" si="183"/>
        <v>7.3302748667047599E-2</v>
      </c>
      <c r="V1315">
        <f t="shared" si="184"/>
        <v>1</v>
      </c>
      <c r="W1315">
        <f t="shared" ca="1" si="185"/>
        <v>0</v>
      </c>
      <c r="X1315">
        <f t="shared" ca="1" si="186"/>
        <v>0</v>
      </c>
      <c r="Y1315">
        <f t="shared" ca="1" si="187"/>
        <v>1</v>
      </c>
      <c r="Z1315">
        <f t="shared" ca="1" si="188"/>
        <v>0</v>
      </c>
    </row>
    <row r="1316" spans="1:26" x14ac:dyDescent="0.3">
      <c r="A1316">
        <v>1306</v>
      </c>
      <c r="B1316" t="s">
        <v>10</v>
      </c>
      <c r="C1316" t="s">
        <v>11</v>
      </c>
      <c r="D1316" s="1">
        <v>5.1863425925925924E-2</v>
      </c>
      <c r="E1316">
        <v>2</v>
      </c>
      <c r="F1316">
        <v>13</v>
      </c>
      <c r="G1316">
        <v>115</v>
      </c>
      <c r="H1316">
        <v>0.75</v>
      </c>
      <c r="I1316">
        <v>0.9375</v>
      </c>
      <c r="J1316">
        <v>0.5</v>
      </c>
      <c r="K1316">
        <v>0.6456767760058405</v>
      </c>
      <c r="L1316">
        <v>0.86874999999999991</v>
      </c>
      <c r="M1316">
        <f t="shared" si="180"/>
        <v>6</v>
      </c>
      <c r="N1316">
        <f t="shared" si="181"/>
        <v>1202</v>
      </c>
      <c r="O1316">
        <f ca="1">AVERAGE(INDIRECT("K"&amp;N1316):K1316)</f>
        <v>0.59004407998390906</v>
      </c>
      <c r="P1316">
        <f ca="1">IF(ROW(P1316)-N1316&gt;10,VAR(INDIRECT("K"&amp;N1316):K1316),$K$6951/4)</f>
        <v>2.0357776760184213E-3</v>
      </c>
      <c r="Q1316">
        <f ca="1">(AVERAGE(INDIRECT("K"&amp;N1316):L1316)+AVERAGE(L1287:L1316))/2</f>
        <v>0.54921785716304139</v>
      </c>
      <c r="R1316">
        <f ca="1">IF(ROW(P1316)-N1316&gt;10,VAR(INDIRECT("K"&amp;N1316):L1316),$L$6951/4)</f>
        <v>2.3607484509169292E-2</v>
      </c>
      <c r="S1316">
        <f t="shared" ca="1" si="182"/>
        <v>0.55035860834025152</v>
      </c>
      <c r="T1316">
        <f t="shared" ca="1" si="183"/>
        <v>7.3085885893695288E-2</v>
      </c>
      <c r="V1316">
        <f t="shared" si="184"/>
        <v>1</v>
      </c>
      <c r="W1316">
        <f t="shared" ca="1" si="185"/>
        <v>1</v>
      </c>
      <c r="X1316">
        <f t="shared" ca="1" si="186"/>
        <v>0</v>
      </c>
      <c r="Y1316">
        <f t="shared" ca="1" si="187"/>
        <v>0</v>
      </c>
      <c r="Z1316">
        <f t="shared" ca="1" si="188"/>
        <v>0</v>
      </c>
    </row>
    <row r="1317" spans="1:26" x14ac:dyDescent="0.3">
      <c r="A1317">
        <v>1306</v>
      </c>
      <c r="B1317" t="s">
        <v>10</v>
      </c>
      <c r="C1317" t="s">
        <v>11</v>
      </c>
      <c r="D1317" s="1">
        <v>5.2337962962962961E-2</v>
      </c>
      <c r="E1317">
        <v>2</v>
      </c>
      <c r="F1317">
        <v>13</v>
      </c>
      <c r="G1317">
        <v>116</v>
      </c>
      <c r="H1317">
        <v>0.8</v>
      </c>
      <c r="I1317">
        <v>0.9375</v>
      </c>
      <c r="J1317">
        <v>0.5</v>
      </c>
      <c r="K1317">
        <v>0.64145484236425188</v>
      </c>
      <c r="L1317">
        <v>0.71874999999999989</v>
      </c>
      <c r="M1317">
        <f t="shared" si="180"/>
        <v>6</v>
      </c>
      <c r="N1317">
        <f t="shared" si="181"/>
        <v>1202</v>
      </c>
      <c r="O1317">
        <f ca="1">AVERAGE(INDIRECT("K"&amp;N1317):K1317)</f>
        <v>0.5904872762113258</v>
      </c>
      <c r="P1317">
        <f ca="1">IF(ROW(P1317)-N1317&gt;10,VAR(INDIRECT("K"&amp;N1317):K1317),$K$6951/4)</f>
        <v>2.0408603173799342E-3</v>
      </c>
      <c r="Q1317">
        <f ca="1">(AVERAGE(INDIRECT("K"&amp;N1317):L1317)+AVERAGE(L1288:L1317))/2</f>
        <v>0.55841743791828991</v>
      </c>
      <c r="R1317">
        <f ca="1">IF(ROW(P1317)-N1317&gt;10,VAR(INDIRECT("K"&amp;N1317):L1317),$L$6951/4)</f>
        <v>2.3509401620929068E-2</v>
      </c>
      <c r="S1317">
        <f t="shared" ca="1" si="182"/>
        <v>0.55931933820038049</v>
      </c>
      <c r="T1317">
        <f t="shared" ca="1" si="183"/>
        <v>7.349607438697861E-2</v>
      </c>
      <c r="V1317">
        <f t="shared" si="184"/>
        <v>1</v>
      </c>
      <c r="W1317">
        <f t="shared" ca="1" si="185"/>
        <v>1</v>
      </c>
      <c r="X1317">
        <f t="shared" ca="1" si="186"/>
        <v>0</v>
      </c>
      <c r="Y1317">
        <f t="shared" ca="1" si="187"/>
        <v>0</v>
      </c>
      <c r="Z1317">
        <f t="shared" ca="1" si="188"/>
        <v>0</v>
      </c>
    </row>
    <row r="1318" spans="1:26" x14ac:dyDescent="0.3">
      <c r="A1318">
        <v>1306</v>
      </c>
      <c r="B1318" t="s">
        <v>10</v>
      </c>
      <c r="C1318" t="s">
        <v>11</v>
      </c>
      <c r="D1318" s="1">
        <v>5.6898148148148149E-2</v>
      </c>
      <c r="E1318">
        <v>3</v>
      </c>
      <c r="F1318">
        <v>1</v>
      </c>
      <c r="G1318">
        <v>117</v>
      </c>
      <c r="H1318">
        <v>0.83333333333333337</v>
      </c>
      <c r="I1318">
        <v>0.96484375</v>
      </c>
      <c r="J1318">
        <v>0.5</v>
      </c>
      <c r="K1318">
        <v>0.63759030003323935</v>
      </c>
      <c r="L1318">
        <v>0.75374999999999992</v>
      </c>
      <c r="M1318">
        <f t="shared" si="180"/>
        <v>6</v>
      </c>
      <c r="N1318">
        <f t="shared" si="181"/>
        <v>1202</v>
      </c>
      <c r="O1318">
        <f ca="1">AVERAGE(INDIRECT("K"&amp;N1318):K1318)</f>
        <v>0.59088986615852157</v>
      </c>
      <c r="P1318">
        <f ca="1">IF(ROW(P1318)-N1318&gt;10,VAR(INDIRECT("K"&amp;N1318):K1318),$K$6951/4)</f>
        <v>2.0422298978274743E-3</v>
      </c>
      <c r="Q1318">
        <f ca="1">(AVERAGE(INDIRECT("K"&amp;N1318):L1318)+AVERAGE(L1289:L1318))/2</f>
        <v>0.56472489427465811</v>
      </c>
      <c r="R1318">
        <f ca="1">IF(ROW(P1318)-N1318&gt;10,VAR(INDIRECT("K"&amp;N1318):L1318),$L$6951/4)</f>
        <v>2.3457015890135668E-2</v>
      </c>
      <c r="S1318">
        <f t="shared" ca="1" si="182"/>
        <v>0.56546280988421871</v>
      </c>
      <c r="T1318">
        <f t="shared" ca="1" si="183"/>
        <v>7.367543719295519E-2</v>
      </c>
      <c r="V1318">
        <f t="shared" si="184"/>
        <v>1</v>
      </c>
      <c r="W1318">
        <f t="shared" ca="1" si="185"/>
        <v>1</v>
      </c>
      <c r="X1318">
        <f t="shared" ca="1" si="186"/>
        <v>0</v>
      </c>
      <c r="Y1318">
        <f t="shared" ca="1" si="187"/>
        <v>0</v>
      </c>
      <c r="Z1318">
        <f t="shared" ca="1" si="188"/>
        <v>0</v>
      </c>
    </row>
    <row r="1319" spans="1:26" x14ac:dyDescent="0.3">
      <c r="A1319">
        <v>1306</v>
      </c>
      <c r="B1319" t="s">
        <v>10</v>
      </c>
      <c r="C1319" t="s">
        <v>11</v>
      </c>
      <c r="D1319" s="1">
        <v>5.7210648148148149E-2</v>
      </c>
      <c r="E1319">
        <v>3</v>
      </c>
      <c r="F1319">
        <v>1</v>
      </c>
      <c r="G1319">
        <v>118</v>
      </c>
      <c r="H1319">
        <v>1</v>
      </c>
      <c r="I1319">
        <v>0.96484375</v>
      </c>
      <c r="J1319">
        <v>0.5</v>
      </c>
      <c r="K1319">
        <v>0.6386735859553293</v>
      </c>
      <c r="L1319">
        <v>0.77981770833333341</v>
      </c>
      <c r="M1319">
        <f t="shared" si="180"/>
        <v>6</v>
      </c>
      <c r="N1319">
        <f t="shared" si="181"/>
        <v>1202</v>
      </c>
      <c r="O1319">
        <f ca="1">AVERAGE(INDIRECT("K"&amp;N1319):K1319)</f>
        <v>0.59129481293646069</v>
      </c>
      <c r="P1319">
        <f ca="1">IF(ROW(P1319)-N1319&gt;10,VAR(INDIRECT("K"&amp;N1319):K1319),$K$6951/4)</f>
        <v>2.0441248048054467E-3</v>
      </c>
      <c r="Q1319">
        <f ca="1">(AVERAGE(INDIRECT("K"&amp;N1319):L1319)+AVERAGE(L1290:L1319))/2</f>
        <v>0.5734601628117395</v>
      </c>
      <c r="R1319">
        <f ca="1">IF(ROW(P1319)-N1319&gt;10,VAR(INDIRECT("K"&amp;N1319):L1319),$L$6951/4)</f>
        <v>2.3445755606456821E-2</v>
      </c>
      <c r="S1319">
        <f t="shared" ca="1" si="182"/>
        <v>0.57396383163996878</v>
      </c>
      <c r="T1319">
        <f t="shared" ca="1" si="183"/>
        <v>7.3762571072491109E-2</v>
      </c>
      <c r="V1319">
        <f t="shared" si="184"/>
        <v>1</v>
      </c>
      <c r="W1319">
        <f t="shared" ca="1" si="185"/>
        <v>1</v>
      </c>
      <c r="X1319">
        <f t="shared" ca="1" si="186"/>
        <v>0</v>
      </c>
      <c r="Y1319">
        <f t="shared" ca="1" si="187"/>
        <v>0</v>
      </c>
      <c r="Z1319">
        <f t="shared" ca="1" si="188"/>
        <v>0</v>
      </c>
    </row>
    <row r="1320" spans="1:26" x14ac:dyDescent="0.3">
      <c r="A1320">
        <v>1306</v>
      </c>
      <c r="B1320" t="s">
        <v>10</v>
      </c>
      <c r="C1320" t="s">
        <v>11</v>
      </c>
      <c r="D1320" s="1">
        <v>5.7465277777777775E-2</v>
      </c>
      <c r="E1320">
        <v>3</v>
      </c>
      <c r="F1320">
        <v>1</v>
      </c>
      <c r="G1320">
        <v>119</v>
      </c>
      <c r="H1320">
        <v>0.5</v>
      </c>
      <c r="I1320">
        <v>0.96484375</v>
      </c>
      <c r="J1320">
        <v>0.5</v>
      </c>
      <c r="K1320">
        <v>0.64668138580321421</v>
      </c>
      <c r="L1320">
        <v>0.89648437499999989</v>
      </c>
      <c r="M1320">
        <f t="shared" si="180"/>
        <v>6</v>
      </c>
      <c r="N1320">
        <f t="shared" si="181"/>
        <v>1202</v>
      </c>
      <c r="O1320">
        <f ca="1">AVERAGE(INDIRECT("K"&amp;N1320):K1320)</f>
        <v>0.59176024632189561</v>
      </c>
      <c r="P1320">
        <f ca="1">IF(ROW(P1320)-N1320&gt;10,VAR(INDIRECT("K"&amp;N1320):K1320),$K$6951/4)</f>
        <v>2.052580473356309E-3</v>
      </c>
      <c r="Q1320">
        <f ca="1">(AVERAGE(INDIRECT("K"&amp;N1320):L1320)+AVERAGE(L1291:L1320))/2</f>
        <v>0.58050354115670899</v>
      </c>
      <c r="R1320">
        <f ca="1">IF(ROW(P1320)-N1320&gt;10,VAR(INDIRECT("K"&amp;N1320):L1320),$L$6951/4)</f>
        <v>2.3690447155084719E-2</v>
      </c>
      <c r="S1320">
        <f t="shared" ca="1" si="182"/>
        <v>0.5808195156367949</v>
      </c>
      <c r="T1320">
        <f t="shared" ca="1" si="183"/>
        <v>7.337602914182248E-2</v>
      </c>
      <c r="V1320">
        <f t="shared" si="184"/>
        <v>1</v>
      </c>
      <c r="W1320">
        <f t="shared" ca="1" si="185"/>
        <v>1</v>
      </c>
      <c r="X1320">
        <f t="shared" ca="1" si="186"/>
        <v>0</v>
      </c>
      <c r="Y1320">
        <f t="shared" ca="1" si="187"/>
        <v>0</v>
      </c>
      <c r="Z1320">
        <f t="shared" ca="1" si="188"/>
        <v>0</v>
      </c>
    </row>
    <row r="1321" spans="1:26" x14ac:dyDescent="0.3">
      <c r="A1321">
        <v>1306</v>
      </c>
      <c r="B1321" t="s">
        <v>10</v>
      </c>
      <c r="C1321" t="s">
        <v>11</v>
      </c>
      <c r="D1321" s="1">
        <v>5.800925925925926E-2</v>
      </c>
      <c r="E1321">
        <v>3</v>
      </c>
      <c r="F1321">
        <v>1</v>
      </c>
      <c r="G1321">
        <v>120</v>
      </c>
      <c r="H1321">
        <v>0.7</v>
      </c>
      <c r="I1321">
        <v>0.96484375</v>
      </c>
      <c r="J1321">
        <v>0.5</v>
      </c>
      <c r="K1321">
        <v>0.65259753781551699</v>
      </c>
      <c r="L1321">
        <v>0.54648437500000002</v>
      </c>
      <c r="M1321">
        <f t="shared" si="180"/>
        <v>6</v>
      </c>
      <c r="N1321">
        <f t="shared" si="181"/>
        <v>1202</v>
      </c>
      <c r="O1321">
        <f ca="1">AVERAGE(INDIRECT("K"&amp;N1321):K1321)</f>
        <v>0.59226722375100915</v>
      </c>
      <c r="P1321">
        <f ca="1">IF(ROW(P1321)-N1321&gt;10,VAR(INDIRECT("K"&amp;N1321):K1321),$K$6951/4)</f>
        <v>2.0661750315856178E-3</v>
      </c>
      <c r="Q1321">
        <f ca="1">(AVERAGE(INDIRECT("K"&amp;N1321):L1321)+AVERAGE(L1292:L1321))/2</f>
        <v>0.57942769118693382</v>
      </c>
      <c r="R1321">
        <f ca="1">IF(ROW(P1321)-N1321&gt;10,VAR(INDIRECT("K"&amp;N1321):L1321),$L$6951/4)</f>
        <v>2.3518781684952219E-2</v>
      </c>
      <c r="S1321">
        <f t="shared" ca="1" si="182"/>
        <v>0.57979298726271788</v>
      </c>
      <c r="T1321">
        <f t="shared" ca="1" si="183"/>
        <v>7.4235657028849003E-2</v>
      </c>
      <c r="V1321">
        <f t="shared" si="184"/>
        <v>1</v>
      </c>
      <c r="W1321">
        <f t="shared" ca="1" si="185"/>
        <v>1</v>
      </c>
      <c r="X1321">
        <f t="shared" ca="1" si="186"/>
        <v>0</v>
      </c>
      <c r="Y1321">
        <f t="shared" ca="1" si="187"/>
        <v>0</v>
      </c>
      <c r="Z1321">
        <f t="shared" ca="1" si="188"/>
        <v>0</v>
      </c>
    </row>
    <row r="1322" spans="1:26" x14ac:dyDescent="0.3">
      <c r="A1322">
        <v>1306</v>
      </c>
      <c r="B1322" t="s">
        <v>10</v>
      </c>
      <c r="C1322" t="s">
        <v>11</v>
      </c>
      <c r="D1322" s="1">
        <v>5.8217592592592592E-2</v>
      </c>
      <c r="E1322">
        <v>3</v>
      </c>
      <c r="F1322">
        <v>1</v>
      </c>
      <c r="G1322">
        <v>121</v>
      </c>
      <c r="H1322">
        <v>0.79999999999999993</v>
      </c>
      <c r="I1322">
        <v>0.96484375</v>
      </c>
      <c r="J1322">
        <v>0.5</v>
      </c>
      <c r="K1322">
        <v>0.66111470377764447</v>
      </c>
      <c r="L1322">
        <v>0.68648437499999992</v>
      </c>
      <c r="M1322">
        <f t="shared" si="180"/>
        <v>6</v>
      </c>
      <c r="N1322">
        <f t="shared" si="181"/>
        <v>1202</v>
      </c>
      <c r="O1322">
        <f ca="1">AVERAGE(INDIRECT("K"&amp;N1322):K1322)</f>
        <v>0.59283621118924579</v>
      </c>
      <c r="P1322">
        <f ca="1">IF(ROW(P1322)-N1322&gt;10,VAR(INDIRECT("K"&amp;N1322):K1322),$K$6951/4)</f>
        <v>2.0881302576118096E-3</v>
      </c>
      <c r="Q1322">
        <f ca="1">(AVERAGE(INDIRECT("K"&amp;N1322):L1322)+AVERAGE(L1293:L1322))/2</f>
        <v>0.58021293562590803</v>
      </c>
      <c r="R1322">
        <f ca="1">IF(ROW(P1322)-N1322&gt;10,VAR(INDIRECT("K"&amp;N1322):L1322),$L$6951/4)</f>
        <v>2.3396414776312949E-2</v>
      </c>
      <c r="S1322">
        <f t="shared" ca="1" si="182"/>
        <v>0.58057762850254824</v>
      </c>
      <c r="T1322">
        <f t="shared" ca="1" si="183"/>
        <v>7.5223429449519263E-2</v>
      </c>
      <c r="V1322">
        <f t="shared" si="184"/>
        <v>1</v>
      </c>
      <c r="W1322">
        <f t="shared" ca="1" si="185"/>
        <v>1</v>
      </c>
      <c r="X1322">
        <f t="shared" ca="1" si="186"/>
        <v>0</v>
      </c>
      <c r="Y1322">
        <f t="shared" ca="1" si="187"/>
        <v>0</v>
      </c>
      <c r="Z1322">
        <f t="shared" ca="1" si="188"/>
        <v>0</v>
      </c>
    </row>
    <row r="1323" spans="1:26" x14ac:dyDescent="0.3">
      <c r="A1323">
        <v>1306</v>
      </c>
      <c r="B1323" t="s">
        <v>10</v>
      </c>
      <c r="C1323" t="s">
        <v>11</v>
      </c>
      <c r="D1323" s="1">
        <v>5.8807870370370371E-2</v>
      </c>
      <c r="E1323">
        <v>3</v>
      </c>
      <c r="F1323">
        <v>2</v>
      </c>
      <c r="G1323">
        <v>122</v>
      </c>
      <c r="H1323">
        <v>0.5</v>
      </c>
      <c r="I1323">
        <v>0.9375</v>
      </c>
      <c r="J1323">
        <v>0.57252559726962449</v>
      </c>
      <c r="K1323">
        <v>0.66920403414720386</v>
      </c>
      <c r="L1323">
        <v>0.75648437499999999</v>
      </c>
      <c r="M1323">
        <f t="shared" si="180"/>
        <v>6</v>
      </c>
      <c r="N1323">
        <f t="shared" si="181"/>
        <v>1202</v>
      </c>
      <c r="O1323">
        <f ca="1">AVERAGE(INDIRECT("K"&amp;N1323):K1323)</f>
        <v>0.5934621769511963</v>
      </c>
      <c r="P1323">
        <f ca="1">IF(ROW(P1323)-N1323&gt;10,VAR(INDIRECT("K"&amp;N1323):K1323),$K$6951/4)</f>
        <v>2.1186766252418916E-3</v>
      </c>
      <c r="Q1323">
        <f ca="1">(AVERAGE(INDIRECT("K"&amp;N1323):L1323)+AVERAGE(L1294:L1323))/2</f>
        <v>0.58429729879026993</v>
      </c>
      <c r="R1323">
        <f ca="1">IF(ROW(P1323)-N1323&gt;10,VAR(INDIRECT("K"&amp;N1323):L1323),$L$6951/4)</f>
        <v>2.3360607243678198E-2</v>
      </c>
      <c r="S1323">
        <f t="shared" ca="1" si="182"/>
        <v>0.58456623617401116</v>
      </c>
      <c r="T1323">
        <f t="shared" ca="1" si="183"/>
        <v>7.6238504436262719E-2</v>
      </c>
      <c r="V1323">
        <f t="shared" si="184"/>
        <v>1</v>
      </c>
      <c r="W1323">
        <f t="shared" ca="1" si="185"/>
        <v>1</v>
      </c>
      <c r="X1323">
        <f t="shared" ca="1" si="186"/>
        <v>0</v>
      </c>
      <c r="Y1323">
        <f t="shared" ca="1" si="187"/>
        <v>0</v>
      </c>
      <c r="Z1323">
        <f t="shared" ca="1" si="188"/>
        <v>0</v>
      </c>
    </row>
    <row r="1324" spans="1:26" x14ac:dyDescent="0.3">
      <c r="A1324">
        <v>1306</v>
      </c>
      <c r="B1324" t="s">
        <v>10</v>
      </c>
      <c r="C1324" t="s">
        <v>11</v>
      </c>
      <c r="D1324" s="1">
        <v>5.8993055555555556E-2</v>
      </c>
      <c r="E1324">
        <v>3</v>
      </c>
      <c r="F1324">
        <v>2</v>
      </c>
      <c r="G1324">
        <v>123</v>
      </c>
      <c r="H1324">
        <v>0.16666666666666666</v>
      </c>
      <c r="I1324">
        <v>0.9375</v>
      </c>
      <c r="J1324">
        <v>0.57252559726962449</v>
      </c>
      <c r="K1324">
        <v>0.66078385228959513</v>
      </c>
      <c r="L1324">
        <v>0.55825511945392492</v>
      </c>
      <c r="M1324">
        <f t="shared" si="180"/>
        <v>6</v>
      </c>
      <c r="N1324">
        <f t="shared" si="181"/>
        <v>1202</v>
      </c>
      <c r="O1324">
        <f ca="1">AVERAGE(INDIRECT("K"&amp;N1324):K1324)</f>
        <v>0.59400950764500438</v>
      </c>
      <c r="P1324">
        <f ca="1">IF(ROW(P1324)-N1324&gt;10,VAR(INDIRECT("K"&amp;N1324):K1324),$K$6951/4)</f>
        <v>2.1381576426669369E-3</v>
      </c>
      <c r="Q1324">
        <f ca="1">(AVERAGE(INDIRECT("K"&amp;N1324):L1324)+AVERAGE(L1295:L1324))/2</f>
        <v>0.58853794991900221</v>
      </c>
      <c r="R1324">
        <f ca="1">IF(ROW(P1324)-N1324&gt;10,VAR(INDIRECT("K"&amp;N1324):L1324),$L$6951/4)</f>
        <v>2.3197291764225386E-2</v>
      </c>
      <c r="S1324">
        <f t="shared" ca="1" si="182"/>
        <v>0.58870104831015568</v>
      </c>
      <c r="T1324">
        <f t="shared" ca="1" si="183"/>
        <v>7.7271578139035596E-2</v>
      </c>
      <c r="V1324">
        <f t="shared" si="184"/>
        <v>1</v>
      </c>
      <c r="W1324">
        <f t="shared" ca="1" si="185"/>
        <v>1</v>
      </c>
      <c r="X1324">
        <f t="shared" ca="1" si="186"/>
        <v>0</v>
      </c>
      <c r="Y1324">
        <f t="shared" ca="1" si="187"/>
        <v>0</v>
      </c>
      <c r="Z1324">
        <f t="shared" ca="1" si="188"/>
        <v>0</v>
      </c>
    </row>
    <row r="1325" spans="1:26" x14ac:dyDescent="0.3">
      <c r="A1325">
        <v>1306</v>
      </c>
      <c r="B1325" t="s">
        <v>10</v>
      </c>
      <c r="C1325" t="s">
        <v>11</v>
      </c>
      <c r="D1325" s="1">
        <v>5.917824074074074E-2</v>
      </c>
      <c r="E1325">
        <v>3</v>
      </c>
      <c r="F1325">
        <v>2</v>
      </c>
      <c r="G1325">
        <v>124</v>
      </c>
      <c r="H1325">
        <v>0</v>
      </c>
      <c r="I1325">
        <v>0.9375</v>
      </c>
      <c r="J1325">
        <v>0.57252559726962449</v>
      </c>
      <c r="K1325">
        <v>0.65196284126707815</v>
      </c>
      <c r="L1325">
        <v>0.32492178612059153</v>
      </c>
      <c r="M1325">
        <f t="shared" si="180"/>
        <v>6</v>
      </c>
      <c r="N1325">
        <f t="shared" si="181"/>
        <v>1202</v>
      </c>
      <c r="O1325">
        <f ca="1">AVERAGE(INDIRECT("K"&amp;N1325):K1325)</f>
        <v>0.59447687323873077</v>
      </c>
      <c r="P1325">
        <f ca="1">IF(ROW(P1325)-N1325&gt;10,VAR(INDIRECT("K"&amp;N1325):K1325),$K$6951/4)</f>
        <v>2.1478596413748051E-3</v>
      </c>
      <c r="Q1325">
        <f ca="1">(AVERAGE(INDIRECT("K"&amp;N1325):L1325)+AVERAGE(L1296:L1325))/2</f>
        <v>0.59034416784049282</v>
      </c>
      <c r="R1325">
        <f ca="1">IF(ROW(P1325)-N1325&gt;10,VAR(INDIRECT("K"&amp;N1325):L1325),$L$6951/4)</f>
        <v>2.3297293627977077E-2</v>
      </c>
      <c r="S1325">
        <f t="shared" ca="1" si="182"/>
        <v>0.59046738415234856</v>
      </c>
      <c r="T1325">
        <f t="shared" ca="1" si="183"/>
        <v>7.7286070821057901E-2</v>
      </c>
      <c r="V1325">
        <f t="shared" si="184"/>
        <v>1</v>
      </c>
      <c r="W1325">
        <f t="shared" ca="1" si="185"/>
        <v>1</v>
      </c>
      <c r="X1325">
        <f t="shared" ca="1" si="186"/>
        <v>0</v>
      </c>
      <c r="Y1325">
        <f t="shared" ca="1" si="187"/>
        <v>0</v>
      </c>
      <c r="Z1325">
        <f t="shared" ca="1" si="188"/>
        <v>0</v>
      </c>
    </row>
    <row r="1326" spans="1:26" x14ac:dyDescent="0.3">
      <c r="A1326">
        <v>1306</v>
      </c>
      <c r="B1326" t="s">
        <v>10</v>
      </c>
      <c r="C1326" t="s">
        <v>11</v>
      </c>
      <c r="D1326" s="1">
        <v>5.9409722222222225E-2</v>
      </c>
      <c r="E1326">
        <v>3</v>
      </c>
      <c r="F1326">
        <v>2</v>
      </c>
      <c r="G1326">
        <v>125</v>
      </c>
      <c r="H1326">
        <v>0.4</v>
      </c>
      <c r="I1326">
        <v>0.9375</v>
      </c>
      <c r="J1326">
        <v>0.57252559726962449</v>
      </c>
      <c r="K1326">
        <v>0.64272599054795798</v>
      </c>
      <c r="L1326">
        <v>0.20825511945392489</v>
      </c>
      <c r="M1326">
        <f t="shared" si="180"/>
        <v>6</v>
      </c>
      <c r="N1326">
        <f t="shared" si="181"/>
        <v>1202</v>
      </c>
      <c r="O1326">
        <f ca="1">AVERAGE(INDIRECT("K"&amp;N1326):K1326)</f>
        <v>0.59486286617720463</v>
      </c>
      <c r="P1326">
        <f ca="1">IF(ROW(P1326)-N1326&gt;10,VAR(INDIRECT("K"&amp;N1326):K1326),$K$6951/4)</f>
        <v>2.1491620112229987E-3</v>
      </c>
      <c r="Q1326">
        <f ca="1">(AVERAGE(INDIRECT("K"&amp;N1326):L1326)+AVERAGE(L1297:L1326))/2</f>
        <v>0.58996021393898912</v>
      </c>
      <c r="R1326">
        <f ca="1">IF(ROW(P1326)-N1326&gt;10,VAR(INDIRECT("K"&amp;N1326):L1326),$L$6951/4)</f>
        <v>2.368418060295014E-2</v>
      </c>
      <c r="S1326">
        <f t="shared" ca="1" si="182"/>
        <v>0.59010415312885411</v>
      </c>
      <c r="T1326">
        <f t="shared" ca="1" si="183"/>
        <v>7.6272206752894867E-2</v>
      </c>
      <c r="V1326">
        <f t="shared" si="184"/>
        <v>1</v>
      </c>
      <c r="W1326">
        <f t="shared" ca="1" si="185"/>
        <v>1</v>
      </c>
      <c r="X1326">
        <f t="shared" ca="1" si="186"/>
        <v>0</v>
      </c>
      <c r="Y1326">
        <f t="shared" ca="1" si="187"/>
        <v>0</v>
      </c>
      <c r="Z1326">
        <f t="shared" ca="1" si="188"/>
        <v>0</v>
      </c>
    </row>
    <row r="1327" spans="1:26" x14ac:dyDescent="0.3">
      <c r="A1327">
        <v>1306</v>
      </c>
      <c r="B1327" t="s">
        <v>10</v>
      </c>
      <c r="C1327" t="s">
        <v>11</v>
      </c>
      <c r="D1327" s="1">
        <v>5.9687499999999998E-2</v>
      </c>
      <c r="E1327">
        <v>3</v>
      </c>
      <c r="F1327">
        <v>2</v>
      </c>
      <c r="G1327">
        <v>126</v>
      </c>
      <c r="H1327">
        <v>0.26666666666666666</v>
      </c>
      <c r="I1327">
        <v>0.9375</v>
      </c>
      <c r="J1327">
        <v>0.57252559726962449</v>
      </c>
      <c r="K1327">
        <v>0.63359041575055119</v>
      </c>
      <c r="L1327">
        <v>0.48825511945392486</v>
      </c>
      <c r="M1327">
        <f t="shared" si="180"/>
        <v>6</v>
      </c>
      <c r="N1327">
        <f t="shared" si="181"/>
        <v>1202</v>
      </c>
      <c r="O1327">
        <f ca="1">AVERAGE(INDIRECT("K"&amp;N1327):K1327)</f>
        <v>0.59517022768175498</v>
      </c>
      <c r="P1327">
        <f ca="1">IF(ROW(P1327)-N1327&gt;10,VAR(INDIRECT("K"&amp;N1327):K1327),$K$6951/4)</f>
        <v>2.1438720730376257E-3</v>
      </c>
      <c r="Q1327">
        <f ca="1">(AVERAGE(INDIRECT("K"&amp;N1327):L1327)+AVERAGE(L1298:L1327))/2</f>
        <v>0.59140211298475898</v>
      </c>
      <c r="R1327">
        <f ca="1">IF(ROW(P1327)-N1327&gt;10,VAR(INDIRECT("K"&amp;N1327):L1327),$L$6951/4)</f>
        <v>2.3540619591533168E-2</v>
      </c>
      <c r="S1327">
        <f t="shared" ca="1" si="182"/>
        <v>0.59151313167134112</v>
      </c>
      <c r="T1327">
        <f t="shared" ca="1" si="183"/>
        <v>7.6502355415124595E-2</v>
      </c>
      <c r="V1327">
        <f t="shared" si="184"/>
        <v>1</v>
      </c>
      <c r="W1327">
        <f t="shared" ca="1" si="185"/>
        <v>1</v>
      </c>
      <c r="X1327">
        <f t="shared" ca="1" si="186"/>
        <v>0</v>
      </c>
      <c r="Y1327">
        <f t="shared" ca="1" si="187"/>
        <v>0</v>
      </c>
      <c r="Z1327">
        <f t="shared" ca="1" si="188"/>
        <v>0</v>
      </c>
    </row>
    <row r="1328" spans="1:26" x14ac:dyDescent="0.3">
      <c r="A1328">
        <v>1306</v>
      </c>
      <c r="B1328" t="s">
        <v>10</v>
      </c>
      <c r="C1328" t="s">
        <v>11</v>
      </c>
      <c r="D1328" s="1">
        <v>6.0138888888888888E-2</v>
      </c>
      <c r="E1328">
        <v>3</v>
      </c>
      <c r="F1328">
        <v>3</v>
      </c>
      <c r="G1328">
        <v>127</v>
      </c>
      <c r="H1328">
        <v>0.16666666666666666</v>
      </c>
      <c r="I1328">
        <v>6.25E-2</v>
      </c>
      <c r="J1328">
        <v>0.5</v>
      </c>
      <c r="K1328">
        <v>0.62546242958827092</v>
      </c>
      <c r="L1328">
        <v>0.39492178612059153</v>
      </c>
      <c r="M1328">
        <f t="shared" si="180"/>
        <v>6</v>
      </c>
      <c r="N1328">
        <f t="shared" si="181"/>
        <v>1202</v>
      </c>
      <c r="O1328">
        <f ca="1">AVERAGE(INDIRECT("K"&amp;N1328):K1328)</f>
        <v>0.59540874895660945</v>
      </c>
      <c r="P1328">
        <f ca="1">IF(ROW(P1328)-N1328&gt;10,VAR(INDIRECT("K"&amp;N1328):K1328),$K$6951/4)</f>
        <v>2.134082549931996E-3</v>
      </c>
      <c r="Q1328">
        <f ca="1">(AVERAGE(INDIRECT("K"&amp;N1328):L1328)+AVERAGE(L1299:L1328))/2</f>
        <v>0.58720107435302626</v>
      </c>
      <c r="R1328">
        <f ca="1">IF(ROW(P1328)-N1328&gt;10,VAR(INDIRECT("K"&amp;N1328):L1328),$L$6951/4)</f>
        <v>2.3498344096075617E-2</v>
      </c>
      <c r="S1328">
        <f t="shared" ca="1" si="182"/>
        <v>0.58744224285943125</v>
      </c>
      <c r="T1328">
        <f t="shared" ca="1" si="183"/>
        <v>7.6325389163374405E-2</v>
      </c>
      <c r="V1328">
        <f t="shared" si="184"/>
        <v>1</v>
      </c>
      <c r="W1328">
        <f t="shared" ca="1" si="185"/>
        <v>1</v>
      </c>
      <c r="X1328">
        <f t="shared" ca="1" si="186"/>
        <v>0</v>
      </c>
      <c r="Y1328">
        <f t="shared" ca="1" si="187"/>
        <v>0</v>
      </c>
      <c r="Z1328">
        <f t="shared" ca="1" si="188"/>
        <v>0</v>
      </c>
    </row>
    <row r="1329" spans="1:26" x14ac:dyDescent="0.3">
      <c r="A1329">
        <v>1306</v>
      </c>
      <c r="B1329" t="s">
        <v>10</v>
      </c>
      <c r="C1329" t="s">
        <v>11</v>
      </c>
      <c r="D1329" s="1">
        <v>6.0462962962962961E-2</v>
      </c>
      <c r="E1329">
        <v>3</v>
      </c>
      <c r="F1329">
        <v>3</v>
      </c>
      <c r="G1329">
        <v>128</v>
      </c>
      <c r="H1329">
        <v>0.5</v>
      </c>
      <c r="I1329">
        <v>6.25E-2</v>
      </c>
      <c r="J1329">
        <v>0.5</v>
      </c>
      <c r="K1329">
        <v>0.6299656871823206</v>
      </c>
      <c r="L1329">
        <v>0.22291666666666665</v>
      </c>
      <c r="M1329">
        <f t="shared" si="180"/>
        <v>6</v>
      </c>
      <c r="N1329">
        <f t="shared" si="181"/>
        <v>1202</v>
      </c>
      <c r="O1329">
        <f ca="1">AVERAGE(INDIRECT("K"&amp;N1329):K1329)</f>
        <v>0.59567872503649777</v>
      </c>
      <c r="P1329">
        <f ca="1">IF(ROW(P1329)-N1329&gt;10,VAR(INDIRECT("K"&amp;N1329):K1329),$K$6951/4)</f>
        <v>2.1266082970413558E-3</v>
      </c>
      <c r="Q1329">
        <f ca="1">(AVERAGE(INDIRECT("K"&amp;N1329):L1329)+AVERAGE(L1300:L1329))/2</f>
        <v>0.57786601280373673</v>
      </c>
      <c r="R1329">
        <f ca="1">IF(ROW(P1329)-N1329&gt;10,VAR(INDIRECT("K"&amp;N1329):L1329),$L$6951/4)</f>
        <v>2.3822315385288728E-2</v>
      </c>
      <c r="S1329">
        <f t="shared" ca="1" si="182"/>
        <v>0.57838074078376989</v>
      </c>
      <c r="T1329">
        <f t="shared" ca="1" si="183"/>
        <v>7.5237226300961774E-2</v>
      </c>
      <c r="V1329">
        <f t="shared" si="184"/>
        <v>1</v>
      </c>
      <c r="W1329">
        <f t="shared" ca="1" si="185"/>
        <v>1</v>
      </c>
      <c r="X1329">
        <f t="shared" ca="1" si="186"/>
        <v>0</v>
      </c>
      <c r="Y1329">
        <f t="shared" ca="1" si="187"/>
        <v>0</v>
      </c>
      <c r="Z1329">
        <f t="shared" ca="1" si="188"/>
        <v>0</v>
      </c>
    </row>
    <row r="1330" spans="1:26" x14ac:dyDescent="0.3">
      <c r="A1330">
        <v>1306</v>
      </c>
      <c r="B1330" t="s">
        <v>10</v>
      </c>
      <c r="C1330" t="s">
        <v>11</v>
      </c>
      <c r="D1330" s="1">
        <v>6.0810185185185182E-2</v>
      </c>
      <c r="E1330">
        <v>3</v>
      </c>
      <c r="F1330">
        <v>3</v>
      </c>
      <c r="G1330">
        <v>129</v>
      </c>
      <c r="H1330">
        <v>0.33333333333333331</v>
      </c>
      <c r="I1330">
        <v>6.25E-2</v>
      </c>
      <c r="J1330">
        <v>0.5</v>
      </c>
      <c r="K1330">
        <v>0.62857435852809562</v>
      </c>
      <c r="L1330">
        <v>0.45624999999999993</v>
      </c>
      <c r="M1330">
        <f t="shared" si="180"/>
        <v>6</v>
      </c>
      <c r="N1330">
        <f t="shared" si="181"/>
        <v>1202</v>
      </c>
      <c r="O1330">
        <f ca="1">AVERAGE(INDIRECT("K"&amp;N1330):K1330)</f>
        <v>0.59593372994728533</v>
      </c>
      <c r="P1330">
        <f ca="1">IF(ROW(P1330)-N1330&gt;10,VAR(INDIRECT("K"&amp;N1330):K1330),$K$6951/4)</f>
        <v>2.1183827178045452E-3</v>
      </c>
      <c r="Q1330">
        <f ca="1">(AVERAGE(INDIRECT("K"&amp;N1330):L1330)+AVERAGE(L1301:L1330))/2</f>
        <v>0.57287863727415655</v>
      </c>
      <c r="R1330">
        <f ca="1">IF(ROW(P1330)-N1330&gt;10,VAR(INDIRECT("K"&amp;N1330):L1330),$L$6951/4)</f>
        <v>2.3704900865017236E-2</v>
      </c>
      <c r="S1330">
        <f t="shared" ca="1" si="182"/>
        <v>0.57354554226207977</v>
      </c>
      <c r="T1330">
        <f t="shared" ca="1" si="183"/>
        <v>7.5304276278964619E-2</v>
      </c>
      <c r="V1330">
        <f t="shared" si="184"/>
        <v>1</v>
      </c>
      <c r="W1330">
        <f t="shared" ca="1" si="185"/>
        <v>1</v>
      </c>
      <c r="X1330">
        <f t="shared" ca="1" si="186"/>
        <v>0</v>
      </c>
      <c r="Y1330">
        <f t="shared" ca="1" si="187"/>
        <v>0</v>
      </c>
      <c r="Z1330">
        <f t="shared" ca="1" si="188"/>
        <v>0</v>
      </c>
    </row>
    <row r="1331" spans="1:26" x14ac:dyDescent="0.3">
      <c r="A1331">
        <v>1306</v>
      </c>
      <c r="B1331" t="s">
        <v>10</v>
      </c>
      <c r="C1331" t="s">
        <v>11</v>
      </c>
      <c r="D1331" s="1">
        <v>0.15658564814814815</v>
      </c>
      <c r="E1331">
        <v>3</v>
      </c>
      <c r="F1331">
        <v>3</v>
      </c>
      <c r="G1331">
        <v>130</v>
      </c>
      <c r="H1331">
        <v>0.6</v>
      </c>
      <c r="I1331">
        <v>6.25E-2</v>
      </c>
      <c r="J1331">
        <v>0.5</v>
      </c>
      <c r="K1331">
        <v>0.62443142392710616</v>
      </c>
      <c r="L1331">
        <v>0.33958333333333335</v>
      </c>
      <c r="M1331">
        <f t="shared" si="180"/>
        <v>6</v>
      </c>
      <c r="N1331">
        <f t="shared" si="181"/>
        <v>1202</v>
      </c>
      <c r="O1331">
        <f ca="1">AVERAGE(INDIRECT("K"&amp;N1331):K1331)</f>
        <v>0.59615294297789934</v>
      </c>
      <c r="P1331">
        <f ca="1">IF(ROW(P1331)-N1331&gt;10,VAR(INDIRECT("K"&amp;N1331):K1331),$K$6951/4)</f>
        <v>2.1082082122115221E-3</v>
      </c>
      <c r="Q1331">
        <f ca="1">(AVERAGE(INDIRECT("K"&amp;N1331):L1331)+AVERAGE(L1302:L1331))/2</f>
        <v>0.56900066663925475</v>
      </c>
      <c r="R1331">
        <f ca="1">IF(ROW(P1331)-N1331&gt;10,VAR(INDIRECT("K"&amp;N1331):L1331),$L$6951/4)</f>
        <v>2.3749796384143033E-2</v>
      </c>
      <c r="S1331">
        <f t="shared" ca="1" si="182"/>
        <v>0.5697809900687808</v>
      </c>
      <c r="T1331">
        <f t="shared" ca="1" si="183"/>
        <v>7.4883024088606767E-2</v>
      </c>
      <c r="V1331">
        <f t="shared" si="184"/>
        <v>1</v>
      </c>
      <c r="W1331">
        <f t="shared" ca="1" si="185"/>
        <v>1</v>
      </c>
      <c r="X1331">
        <f t="shared" ca="1" si="186"/>
        <v>0</v>
      </c>
      <c r="Y1331">
        <f t="shared" ca="1" si="187"/>
        <v>0</v>
      </c>
      <c r="Z1331">
        <f t="shared" ca="1" si="188"/>
        <v>0</v>
      </c>
    </row>
    <row r="1332" spans="1:26" x14ac:dyDescent="0.3">
      <c r="A1332">
        <v>1306</v>
      </c>
      <c r="B1332" t="s">
        <v>10</v>
      </c>
      <c r="C1332" t="s">
        <v>11</v>
      </c>
      <c r="D1332" s="1">
        <v>0.15689814814814815</v>
      </c>
      <c r="E1332">
        <v>3</v>
      </c>
      <c r="F1332">
        <v>3</v>
      </c>
      <c r="G1332">
        <v>131</v>
      </c>
      <c r="H1332">
        <v>0.39999999999999997</v>
      </c>
      <c r="I1332">
        <v>6.25E-2</v>
      </c>
      <c r="J1332">
        <v>0.5</v>
      </c>
      <c r="K1332">
        <v>0.62841165459456183</v>
      </c>
      <c r="L1332">
        <v>0.52625</v>
      </c>
      <c r="M1332">
        <f t="shared" si="180"/>
        <v>6</v>
      </c>
      <c r="N1332">
        <f t="shared" si="181"/>
        <v>1202</v>
      </c>
      <c r="O1332">
        <f ca="1">AVERAGE(INDIRECT("K"&amp;N1332):K1332)</f>
        <v>0.59639919268489672</v>
      </c>
      <c r="P1332">
        <f ca="1">IF(ROW(P1332)-N1332&gt;10,VAR(INDIRECT("K"&amp;N1332):K1332),$K$6951/4)</f>
        <v>2.0999349242474602E-3</v>
      </c>
      <c r="Q1332">
        <f ca="1">(AVERAGE(INDIRECT("K"&amp;N1332):L1332)+AVERAGE(L1303:L1332))/2</f>
        <v>0.57249219048308908</v>
      </c>
      <c r="R1332">
        <f ca="1">IF(ROW(P1332)-N1332&gt;10,VAR(INDIRECT("K"&amp;N1332):L1332),$L$6951/4)</f>
        <v>2.3587801091823745E-2</v>
      </c>
      <c r="S1332">
        <f t="shared" ca="1" si="182"/>
        <v>0.57318119472168205</v>
      </c>
      <c r="T1332">
        <f t="shared" ca="1" si="183"/>
        <v>7.5065716501866067E-2</v>
      </c>
      <c r="V1332">
        <f t="shared" si="184"/>
        <v>1</v>
      </c>
      <c r="W1332">
        <f t="shared" ca="1" si="185"/>
        <v>1</v>
      </c>
      <c r="X1332">
        <f t="shared" ca="1" si="186"/>
        <v>0</v>
      </c>
      <c r="Y1332">
        <f t="shared" ca="1" si="187"/>
        <v>0</v>
      </c>
      <c r="Z1332">
        <f t="shared" ca="1" si="188"/>
        <v>0</v>
      </c>
    </row>
    <row r="1333" spans="1:26" x14ac:dyDescent="0.3">
      <c r="A1333">
        <v>1306</v>
      </c>
      <c r="B1333" t="s">
        <v>10</v>
      </c>
      <c r="C1333" t="s">
        <v>11</v>
      </c>
      <c r="D1333" s="1">
        <v>0.15725694444444444</v>
      </c>
      <c r="E1333">
        <v>3</v>
      </c>
      <c r="F1333">
        <v>3</v>
      </c>
      <c r="G1333">
        <v>132</v>
      </c>
      <c r="H1333">
        <v>0.2857142857142857</v>
      </c>
      <c r="I1333">
        <v>6.25E-2</v>
      </c>
      <c r="J1333">
        <v>0.5</v>
      </c>
      <c r="K1333">
        <v>0.63091852483325273</v>
      </c>
      <c r="L1333">
        <v>0.38624999999999998</v>
      </c>
      <c r="M1333">
        <f t="shared" si="180"/>
        <v>6</v>
      </c>
      <c r="N1333">
        <f t="shared" si="181"/>
        <v>1202</v>
      </c>
      <c r="O1333">
        <f ca="1">AVERAGE(INDIRECT("K"&amp;N1333):K1333)</f>
        <v>0.59666070277692973</v>
      </c>
      <c r="P1333">
        <f ca="1">IF(ROW(P1333)-N1333&gt;10,VAR(INDIRECT("K"&amp;N1333):K1333),$K$6951/4)</f>
        <v>2.0929320403848188E-3</v>
      </c>
      <c r="Q1333">
        <f ca="1">(AVERAGE(INDIRECT("K"&amp;N1333):L1333)+AVERAGE(L1304:L1333))/2</f>
        <v>0.575334444990937</v>
      </c>
      <c r="R1333">
        <f ca="1">IF(ROW(P1333)-N1333&gt;10,VAR(INDIRECT("K"&amp;N1333):L1333),$L$6951/4)</f>
        <v>2.3558315583658992E-2</v>
      </c>
      <c r="S1333">
        <f t="shared" ca="1" si="182"/>
        <v>0.57594782563309899</v>
      </c>
      <c r="T1333">
        <f t="shared" ca="1" si="183"/>
        <v>7.493459691436119E-2</v>
      </c>
      <c r="V1333">
        <f t="shared" si="184"/>
        <v>1</v>
      </c>
      <c r="W1333">
        <f t="shared" ca="1" si="185"/>
        <v>1</v>
      </c>
      <c r="X1333">
        <f t="shared" ca="1" si="186"/>
        <v>0</v>
      </c>
      <c r="Y1333">
        <f t="shared" ca="1" si="187"/>
        <v>0</v>
      </c>
      <c r="Z1333">
        <f t="shared" ca="1" si="188"/>
        <v>0</v>
      </c>
    </row>
    <row r="1334" spans="1:26" x14ac:dyDescent="0.3">
      <c r="A1334">
        <v>1306</v>
      </c>
      <c r="B1334" t="s">
        <v>10</v>
      </c>
      <c r="C1334" t="s">
        <v>11</v>
      </c>
      <c r="D1334" s="1">
        <v>0.15842592592592591</v>
      </c>
      <c r="E1334">
        <v>3</v>
      </c>
      <c r="F1334">
        <v>4</v>
      </c>
      <c r="G1334">
        <v>133</v>
      </c>
      <c r="H1334">
        <v>0</v>
      </c>
      <c r="I1334">
        <v>0.1875</v>
      </c>
      <c r="J1334">
        <v>0.33685220729366605</v>
      </c>
      <c r="K1334">
        <v>0.62624128889169461</v>
      </c>
      <c r="L1334">
        <v>0.30625000000000002</v>
      </c>
      <c r="M1334">
        <f t="shared" si="180"/>
        <v>6</v>
      </c>
      <c r="N1334">
        <f t="shared" si="181"/>
        <v>1202</v>
      </c>
      <c r="O1334">
        <f ca="1">AVERAGE(INDIRECT("K"&amp;N1334):K1334)</f>
        <v>0.59688311319884524</v>
      </c>
      <c r="P1334">
        <f ca="1">IF(ROW(P1334)-N1334&gt;10,VAR(INDIRECT("K"&amp;N1334):K1334),$K$6951/4)</f>
        <v>2.0836555252626197E-3</v>
      </c>
      <c r="Q1334">
        <f ca="1">(AVERAGE(INDIRECT("K"&amp;N1334):L1334)+AVERAGE(L1305:L1334))/2</f>
        <v>0.57668813695742327</v>
      </c>
      <c r="R1334">
        <f ca="1">IF(ROW(P1334)-N1334&gt;10,VAR(INDIRECT("K"&amp;N1334):L1334),$L$6951/4)</f>
        <v>2.3665936358024962E-2</v>
      </c>
      <c r="S1334">
        <f t="shared" ca="1" si="182"/>
        <v>0.57726392418416661</v>
      </c>
      <c r="T1334">
        <f t="shared" ca="1" si="183"/>
        <v>7.4371906404070057E-2</v>
      </c>
      <c r="V1334">
        <f t="shared" si="184"/>
        <v>1</v>
      </c>
      <c r="W1334">
        <f t="shared" ca="1" si="185"/>
        <v>1</v>
      </c>
      <c r="X1334">
        <f t="shared" ca="1" si="186"/>
        <v>0</v>
      </c>
      <c r="Y1334">
        <f t="shared" ca="1" si="187"/>
        <v>0</v>
      </c>
      <c r="Z1334">
        <f t="shared" ca="1" si="188"/>
        <v>0</v>
      </c>
    </row>
    <row r="1335" spans="1:26" x14ac:dyDescent="0.3">
      <c r="A1335">
        <v>1306</v>
      </c>
      <c r="B1335" t="s">
        <v>10</v>
      </c>
      <c r="C1335" t="s">
        <v>11</v>
      </c>
      <c r="D1335" s="1">
        <v>0.15859953703703702</v>
      </c>
      <c r="E1335">
        <v>3</v>
      </c>
      <c r="F1335">
        <v>4</v>
      </c>
      <c r="G1335">
        <v>134</v>
      </c>
      <c r="H1335">
        <v>0.5</v>
      </c>
      <c r="I1335">
        <v>0.1875</v>
      </c>
      <c r="J1335">
        <v>0.33685220729366605</v>
      </c>
      <c r="K1335">
        <v>0.61692048709150149</v>
      </c>
      <c r="L1335">
        <v>8.612044145873321E-2</v>
      </c>
      <c r="M1335">
        <f t="shared" si="180"/>
        <v>6</v>
      </c>
      <c r="N1335">
        <f t="shared" si="181"/>
        <v>1202</v>
      </c>
      <c r="O1335">
        <f ca="1">AVERAGE(INDIRECT("K"&amp;N1335):K1335)</f>
        <v>0.59703264583983529</v>
      </c>
      <c r="P1335">
        <f ca="1">IF(ROW(P1335)-N1335&gt;10,VAR(INDIRECT("K"&amp;N1335):K1335),$K$6951/4)</f>
        <v>2.0709851838025817E-3</v>
      </c>
      <c r="Q1335">
        <f ca="1">(AVERAGE(INDIRECT("K"&amp;N1335):L1335)+AVERAGE(L1306:L1335))/2</f>
        <v>0.57024488839815501</v>
      </c>
      <c r="R1335">
        <f ca="1">IF(ROW(P1335)-N1335&gt;10,VAR(INDIRECT("K"&amp;N1335):L1335),$L$6951/4)</f>
        <v>2.4392166222711589E-2</v>
      </c>
      <c r="S1335">
        <f t="shared" ca="1" si="182"/>
        <v>0.57098214957858429</v>
      </c>
      <c r="T1335">
        <f t="shared" ca="1" si="183"/>
        <v>7.2134701607552407E-2</v>
      </c>
      <c r="V1335">
        <f t="shared" si="184"/>
        <v>1</v>
      </c>
      <c r="W1335">
        <f t="shared" ca="1" si="185"/>
        <v>1</v>
      </c>
      <c r="X1335">
        <f t="shared" ca="1" si="186"/>
        <v>0</v>
      </c>
      <c r="Y1335">
        <f t="shared" ca="1" si="187"/>
        <v>0</v>
      </c>
      <c r="Z1335">
        <f t="shared" ca="1" si="188"/>
        <v>0</v>
      </c>
    </row>
    <row r="1336" spans="1:26" x14ac:dyDescent="0.3">
      <c r="A1336">
        <v>1306</v>
      </c>
      <c r="B1336" t="s">
        <v>10</v>
      </c>
      <c r="C1336" t="s">
        <v>11</v>
      </c>
      <c r="D1336" s="1">
        <v>0.15886574074074075</v>
      </c>
      <c r="E1336">
        <v>3</v>
      </c>
      <c r="F1336">
        <v>4</v>
      </c>
      <c r="G1336">
        <v>135</v>
      </c>
      <c r="H1336">
        <v>0.83333333333333337</v>
      </c>
      <c r="I1336">
        <v>0.1875</v>
      </c>
      <c r="J1336">
        <v>0.33685220729366605</v>
      </c>
      <c r="K1336">
        <v>0.61614386814285449</v>
      </c>
      <c r="L1336">
        <v>0.43612044145873319</v>
      </c>
      <c r="M1336">
        <f t="shared" si="180"/>
        <v>6</v>
      </c>
      <c r="N1336">
        <f t="shared" si="181"/>
        <v>1202</v>
      </c>
      <c r="O1336">
        <f ca="1">AVERAGE(INDIRECT("K"&amp;N1336):K1336)</f>
        <v>0.59717421044948726</v>
      </c>
      <c r="P1336">
        <f ca="1">IF(ROW(P1336)-N1336&gt;10,VAR(INDIRECT("K"&amp;N1336):K1336),$K$6951/4)</f>
        <v>2.0582355432159222E-3</v>
      </c>
      <c r="Q1336">
        <f ca="1">(AVERAGE(INDIRECT("K"&amp;N1336):L1336)+AVERAGE(L1307:L1336))/2</f>
        <v>0.57223855712834171</v>
      </c>
      <c r="R1336">
        <f ca="1">IF(ROW(P1336)-N1336&gt;10,VAR(INDIRECT("K"&amp;N1336):L1336),$L$6951/4)</f>
        <v>2.4288453419107372E-2</v>
      </c>
      <c r="S1336">
        <f t="shared" ca="1" si="182"/>
        <v>0.57292356760348662</v>
      </c>
      <c r="T1336">
        <f t="shared" ca="1" si="183"/>
        <v>7.2018296859783476E-2</v>
      </c>
      <c r="V1336">
        <f t="shared" si="184"/>
        <v>1</v>
      </c>
      <c r="W1336">
        <f t="shared" ca="1" si="185"/>
        <v>1</v>
      </c>
      <c r="X1336">
        <f t="shared" ca="1" si="186"/>
        <v>0</v>
      </c>
      <c r="Y1336">
        <f t="shared" ca="1" si="187"/>
        <v>0</v>
      </c>
      <c r="Z1336">
        <f t="shared" ca="1" si="188"/>
        <v>0</v>
      </c>
    </row>
    <row r="1337" spans="1:26" x14ac:dyDescent="0.3">
      <c r="A1337">
        <v>1306</v>
      </c>
      <c r="B1337" t="s">
        <v>10</v>
      </c>
      <c r="C1337" t="s">
        <v>11</v>
      </c>
      <c r="D1337" s="1">
        <v>0.15946759259259261</v>
      </c>
      <c r="E1337">
        <v>3</v>
      </c>
      <c r="F1337">
        <v>4</v>
      </c>
      <c r="G1337">
        <v>136</v>
      </c>
      <c r="H1337">
        <v>0.9</v>
      </c>
      <c r="I1337">
        <v>0.1875</v>
      </c>
      <c r="J1337">
        <v>0.33685220729366605</v>
      </c>
      <c r="K1337">
        <v>0.61644773580645795</v>
      </c>
      <c r="L1337">
        <v>0.66945377479206658</v>
      </c>
      <c r="M1337">
        <f t="shared" si="180"/>
        <v>6</v>
      </c>
      <c r="N1337">
        <f t="shared" si="181"/>
        <v>1202</v>
      </c>
      <c r="O1337">
        <f ca="1">AVERAGE(INDIRECT("K"&amp;N1337):K1337)</f>
        <v>0.59731592754770024</v>
      </c>
      <c r="P1337">
        <f ca="1">IF(ROW(P1337)-N1337&gt;10,VAR(INDIRECT("K"&amp;N1337):K1337),$K$6951/4)</f>
        <v>2.0457207420928399E-3</v>
      </c>
      <c r="Q1337">
        <f ca="1">(AVERAGE(INDIRECT("K"&amp;N1337):L1337)+AVERAGE(L1308:L1337))/2</f>
        <v>0.57466435093234791</v>
      </c>
      <c r="R1337">
        <f ca="1">IF(ROW(P1337)-N1337&gt;10,VAR(INDIRECT("K"&amp;N1337):L1337),$L$6951/4)</f>
        <v>2.4148879220391519E-2</v>
      </c>
      <c r="S1337">
        <f t="shared" ca="1" si="182"/>
        <v>0.57528641205534625</v>
      </c>
      <c r="T1337">
        <f t="shared" ca="1" si="183"/>
        <v>7.1997893020957479E-2</v>
      </c>
      <c r="V1337">
        <f t="shared" si="184"/>
        <v>1</v>
      </c>
      <c r="W1337">
        <f t="shared" ca="1" si="185"/>
        <v>1</v>
      </c>
      <c r="X1337">
        <f t="shared" ca="1" si="186"/>
        <v>0</v>
      </c>
      <c r="Y1337">
        <f t="shared" ca="1" si="187"/>
        <v>0</v>
      </c>
      <c r="Z1337">
        <f t="shared" ca="1" si="188"/>
        <v>0</v>
      </c>
    </row>
    <row r="1338" spans="1:26" x14ac:dyDescent="0.3">
      <c r="A1338">
        <v>1306</v>
      </c>
      <c r="B1338" t="s">
        <v>10</v>
      </c>
      <c r="C1338" t="s">
        <v>11</v>
      </c>
      <c r="D1338" s="1">
        <v>0.15988425925925925</v>
      </c>
      <c r="E1338">
        <v>3</v>
      </c>
      <c r="F1338">
        <v>4</v>
      </c>
      <c r="G1338">
        <v>137</v>
      </c>
      <c r="H1338">
        <v>0.93333333333333324</v>
      </c>
      <c r="I1338">
        <v>0.1875</v>
      </c>
      <c r="J1338">
        <v>0.33685220729366605</v>
      </c>
      <c r="K1338">
        <v>0.60847851845188783</v>
      </c>
      <c r="L1338">
        <v>0.71612044145873321</v>
      </c>
      <c r="M1338">
        <f t="shared" si="180"/>
        <v>6</v>
      </c>
      <c r="N1338">
        <f t="shared" si="181"/>
        <v>1202</v>
      </c>
      <c r="O1338">
        <f ca="1">AVERAGE(INDIRECT("K"&amp;N1338):K1338)</f>
        <v>0.59739740631342431</v>
      </c>
      <c r="P1338">
        <f ca="1">IF(ROW(P1338)-N1338&gt;10,VAR(INDIRECT("K"&amp;N1338):K1338),$K$6951/4)</f>
        <v>2.0315881919419011E-3</v>
      </c>
      <c r="Q1338">
        <f ca="1">(AVERAGE(INDIRECT("K"&amp;N1338):L1338)+AVERAGE(L1309:L1338))/2</f>
        <v>0.57637929996566095</v>
      </c>
      <c r="R1338">
        <f ca="1">IF(ROW(P1338)-N1338&gt;10,VAR(INDIRECT("K"&amp;N1338):L1338),$L$6951/4)</f>
        <v>2.4048817131127109E-2</v>
      </c>
      <c r="S1338">
        <f t="shared" ca="1" si="182"/>
        <v>0.57695494387471813</v>
      </c>
      <c r="T1338">
        <f t="shared" ca="1" si="183"/>
        <v>7.1829149918502422E-2</v>
      </c>
      <c r="V1338">
        <f t="shared" si="184"/>
        <v>1</v>
      </c>
      <c r="W1338">
        <f t="shared" ca="1" si="185"/>
        <v>1</v>
      </c>
      <c r="X1338">
        <f t="shared" ca="1" si="186"/>
        <v>0</v>
      </c>
      <c r="Y1338">
        <f t="shared" ca="1" si="187"/>
        <v>0</v>
      </c>
      <c r="Z1338">
        <f t="shared" ca="1" si="188"/>
        <v>0</v>
      </c>
    </row>
    <row r="1339" spans="1:26" x14ac:dyDescent="0.3">
      <c r="A1339">
        <v>1306</v>
      </c>
      <c r="B1339" t="s">
        <v>10</v>
      </c>
      <c r="C1339" t="s">
        <v>11</v>
      </c>
      <c r="D1339" s="1">
        <v>0.16047453703703704</v>
      </c>
      <c r="E1339">
        <v>3</v>
      </c>
      <c r="F1339">
        <v>5</v>
      </c>
      <c r="G1339">
        <v>138</v>
      </c>
      <c r="H1339">
        <v>1</v>
      </c>
      <c r="I1339">
        <v>0.9375</v>
      </c>
      <c r="J1339">
        <v>0.5</v>
      </c>
      <c r="K1339">
        <v>0.59914396034245354</v>
      </c>
      <c r="L1339">
        <v>0.73945377479206642</v>
      </c>
      <c r="M1339">
        <f t="shared" si="180"/>
        <v>6</v>
      </c>
      <c r="N1339">
        <f t="shared" si="181"/>
        <v>1202</v>
      </c>
      <c r="O1339">
        <f ca="1">AVERAGE(INDIRECT("K"&amp;N1339):K1339)</f>
        <v>0.59741006250204054</v>
      </c>
      <c r="P1339">
        <f ca="1">IF(ROW(P1339)-N1339&gt;10,VAR(INDIRECT("K"&amp;N1339):K1339),$K$6951/4)</f>
        <v>2.0167811857690343E-3</v>
      </c>
      <c r="Q1339">
        <f ca="1">(AVERAGE(INDIRECT("K"&amp;N1339):L1339)+AVERAGE(L1310:L1339))/2</f>
        <v>0.57772609407700082</v>
      </c>
      <c r="R1339">
        <f ca="1">IF(ROW(P1339)-N1339&gt;10,VAR(INDIRECT("K"&amp;N1339):L1339),$L$6951/4)</f>
        <v>2.3973266561645386E-2</v>
      </c>
      <c r="S1339">
        <f t="shared" ca="1" si="182"/>
        <v>0.57826301716315642</v>
      </c>
      <c r="T1339">
        <f t="shared" ca="1" si="183"/>
        <v>7.1576727894351516E-2</v>
      </c>
      <c r="V1339">
        <f t="shared" si="184"/>
        <v>1</v>
      </c>
      <c r="W1339">
        <f t="shared" ca="1" si="185"/>
        <v>1</v>
      </c>
      <c r="X1339">
        <f t="shared" ca="1" si="186"/>
        <v>0</v>
      </c>
      <c r="Y1339">
        <f t="shared" ca="1" si="187"/>
        <v>0</v>
      </c>
      <c r="Z1339">
        <f t="shared" ca="1" si="188"/>
        <v>0</v>
      </c>
    </row>
    <row r="1340" spans="1:26" x14ac:dyDescent="0.3">
      <c r="A1340">
        <v>1306</v>
      </c>
      <c r="B1340" t="s">
        <v>10</v>
      </c>
      <c r="C1340" t="s">
        <v>11</v>
      </c>
      <c r="D1340" s="1">
        <v>0.16069444444444445</v>
      </c>
      <c r="E1340">
        <v>3</v>
      </c>
      <c r="F1340">
        <v>5</v>
      </c>
      <c r="G1340">
        <v>139</v>
      </c>
      <c r="H1340">
        <v>1</v>
      </c>
      <c r="I1340">
        <v>0.9375</v>
      </c>
      <c r="J1340">
        <v>0.5</v>
      </c>
      <c r="K1340">
        <v>0.59921138367884841</v>
      </c>
      <c r="L1340">
        <v>0.89374999999999993</v>
      </c>
      <c r="M1340">
        <f t="shared" si="180"/>
        <v>6</v>
      </c>
      <c r="N1340">
        <f t="shared" si="181"/>
        <v>1202</v>
      </c>
      <c r="O1340">
        <f ca="1">AVERAGE(INDIRECT("K"&amp;N1340):K1340)</f>
        <v>0.59742302164719741</v>
      </c>
      <c r="P1340">
        <f ca="1">IF(ROW(P1340)-N1340&gt;10,VAR(INDIRECT("K"&amp;N1340):K1340),$K$6951/4)</f>
        <v>2.0021901729330217E-3</v>
      </c>
      <c r="Q1340">
        <f ca="1">(AVERAGE(INDIRECT("K"&amp;N1340):L1340)+AVERAGE(L1311:L1340))/2</f>
        <v>0.58417210584240364</v>
      </c>
      <c r="R1340">
        <f ca="1">IF(ROW(P1340)-N1340&gt;10,VAR(INDIRECT("K"&amp;N1340):L1340),$L$6951/4)</f>
        <v>2.4164723203585453E-2</v>
      </c>
      <c r="S1340">
        <f t="shared" ca="1" si="182"/>
        <v>0.58452824208159382</v>
      </c>
      <c r="T1340">
        <f t="shared" ca="1" si="183"/>
        <v>7.0661386839691767E-2</v>
      </c>
      <c r="V1340">
        <f t="shared" si="184"/>
        <v>1</v>
      </c>
      <c r="W1340">
        <f t="shared" ca="1" si="185"/>
        <v>1</v>
      </c>
      <c r="X1340">
        <f t="shared" ca="1" si="186"/>
        <v>0</v>
      </c>
      <c r="Y1340">
        <f t="shared" ca="1" si="187"/>
        <v>0</v>
      </c>
      <c r="Z1340">
        <f t="shared" ca="1" si="188"/>
        <v>0</v>
      </c>
    </row>
    <row r="1341" spans="1:26" x14ac:dyDescent="0.3">
      <c r="A1341">
        <v>1306</v>
      </c>
      <c r="B1341" t="s">
        <v>10</v>
      </c>
      <c r="C1341" t="s">
        <v>11</v>
      </c>
      <c r="D1341" s="1">
        <v>0.16113425925925925</v>
      </c>
      <c r="E1341">
        <v>3</v>
      </c>
      <c r="F1341">
        <v>5</v>
      </c>
      <c r="G1341">
        <v>140</v>
      </c>
      <c r="H1341">
        <v>1</v>
      </c>
      <c r="I1341">
        <v>0.9375</v>
      </c>
      <c r="J1341">
        <v>0.5</v>
      </c>
      <c r="K1341">
        <v>0.59719407769448096</v>
      </c>
      <c r="L1341">
        <v>0.89374999999999993</v>
      </c>
      <c r="M1341">
        <f t="shared" si="180"/>
        <v>6</v>
      </c>
      <c r="N1341">
        <f t="shared" si="181"/>
        <v>1202</v>
      </c>
      <c r="O1341">
        <f ca="1">AVERAGE(INDIRECT("K"&amp;N1341):K1341)</f>
        <v>0.59742138633324937</v>
      </c>
      <c r="P1341">
        <f ca="1">IF(ROW(P1341)-N1341&gt;10,VAR(INDIRECT("K"&amp;N1341):K1341),$K$6951/4)</f>
        <v>1.9877863014798216E-3</v>
      </c>
      <c r="Q1341">
        <f ca="1">(AVERAGE(INDIRECT("K"&amp;N1341):L1341)+AVERAGE(L1312:L1341))/2</f>
        <v>0.58866131828221746</v>
      </c>
      <c r="R1341">
        <f ca="1">IF(ROW(P1341)-N1341&gt;10,VAR(INDIRECT("K"&amp;N1341):L1341),$L$6951/4)</f>
        <v>2.4350201776729065E-2</v>
      </c>
      <c r="S1341">
        <f t="shared" ca="1" si="182"/>
        <v>0.58889337473882897</v>
      </c>
      <c r="T1341">
        <f t="shared" ca="1" si="183"/>
        <v>6.9776159845965274E-2</v>
      </c>
      <c r="V1341">
        <f t="shared" si="184"/>
        <v>1</v>
      </c>
      <c r="W1341">
        <f t="shared" ca="1" si="185"/>
        <v>1</v>
      </c>
      <c r="X1341">
        <f t="shared" ca="1" si="186"/>
        <v>0</v>
      </c>
      <c r="Y1341">
        <f t="shared" ca="1" si="187"/>
        <v>0</v>
      </c>
      <c r="Z1341">
        <f t="shared" ca="1" si="188"/>
        <v>0</v>
      </c>
    </row>
    <row r="1342" spans="1:26" x14ac:dyDescent="0.3">
      <c r="A1342">
        <v>1306</v>
      </c>
      <c r="B1342" t="s">
        <v>10</v>
      </c>
      <c r="C1342" t="s">
        <v>11</v>
      </c>
      <c r="D1342" s="1">
        <v>0.16149305555555554</v>
      </c>
      <c r="E1342">
        <v>3</v>
      </c>
      <c r="F1342">
        <v>5</v>
      </c>
      <c r="G1342">
        <v>141</v>
      </c>
      <c r="H1342">
        <v>1</v>
      </c>
      <c r="I1342">
        <v>0.9375</v>
      </c>
      <c r="J1342">
        <v>0.5</v>
      </c>
      <c r="K1342">
        <v>0.594608477119273</v>
      </c>
      <c r="L1342">
        <v>0.89374999999999993</v>
      </c>
      <c r="M1342">
        <f t="shared" si="180"/>
        <v>6</v>
      </c>
      <c r="N1342">
        <f t="shared" si="181"/>
        <v>1202</v>
      </c>
      <c r="O1342">
        <f ca="1">AVERAGE(INDIRECT("K"&amp;N1342):K1342)</f>
        <v>0.59740143662251199</v>
      </c>
      <c r="P1342">
        <f ca="1">IF(ROW(P1342)-N1342&gt;10,VAR(INDIRECT("K"&amp;N1342):K1342),$K$6951/4)</f>
        <v>1.9736439446229725E-3</v>
      </c>
      <c r="Q1342">
        <f ca="1">(AVERAGE(INDIRECT("K"&amp;N1342):L1342)+AVERAGE(L1313:L1342))/2</f>
        <v>0.59119298665173114</v>
      </c>
      <c r="R1342">
        <f ca="1">IF(ROW(P1342)-N1342&gt;10,VAR(INDIRECT("K"&amp;N1342):L1342),$L$6951/4)</f>
        <v>2.4529910963485772E-2</v>
      </c>
      <c r="S1342">
        <f t="shared" ca="1" si="182"/>
        <v>0.59135514549379931</v>
      </c>
      <c r="T1342">
        <f t="shared" ca="1" si="183"/>
        <v>6.8921785406482264E-2</v>
      </c>
      <c r="V1342">
        <f t="shared" si="184"/>
        <v>1</v>
      </c>
      <c r="W1342">
        <f t="shared" ca="1" si="185"/>
        <v>1</v>
      </c>
      <c r="X1342">
        <f t="shared" ca="1" si="186"/>
        <v>0</v>
      </c>
      <c r="Y1342">
        <f t="shared" ca="1" si="187"/>
        <v>0</v>
      </c>
      <c r="Z1342">
        <f t="shared" ca="1" si="188"/>
        <v>0</v>
      </c>
    </row>
    <row r="1343" spans="1:26" x14ac:dyDescent="0.3">
      <c r="A1343">
        <v>1306</v>
      </c>
      <c r="B1343" t="s">
        <v>10</v>
      </c>
      <c r="C1343" t="s">
        <v>11</v>
      </c>
      <c r="D1343" s="1">
        <v>0.16266203703703705</v>
      </c>
      <c r="E1343">
        <v>3</v>
      </c>
      <c r="F1343">
        <v>6</v>
      </c>
      <c r="G1343">
        <v>142</v>
      </c>
      <c r="H1343">
        <v>0.5</v>
      </c>
      <c r="I1343">
        <v>1</v>
      </c>
      <c r="J1343">
        <v>0.69432773109243706</v>
      </c>
      <c r="K1343">
        <v>0.60157180557008716</v>
      </c>
      <c r="L1343">
        <v>0.89374999999999993</v>
      </c>
      <c r="M1343">
        <f t="shared" si="180"/>
        <v>6</v>
      </c>
      <c r="N1343">
        <f t="shared" si="181"/>
        <v>1202</v>
      </c>
      <c r="O1343">
        <f ca="1">AVERAGE(INDIRECT("K"&amp;N1343):K1343)</f>
        <v>0.59743080541791738</v>
      </c>
      <c r="P1343">
        <f ca="1">IF(ROW(P1343)-N1343&gt;10,VAR(INDIRECT("K"&amp;N1343):K1343),$K$6951/4)</f>
        <v>1.9597689485507993E-3</v>
      </c>
      <c r="Q1343">
        <f ca="1">(AVERAGE(INDIRECT("K"&amp;N1343):L1343)+AVERAGE(L1314:L1343))/2</f>
        <v>0.59295086586503443</v>
      </c>
      <c r="R1343">
        <f ca="1">IF(ROW(P1343)-N1343&gt;10,VAR(INDIRECT("K"&amp;N1343):L1343),$L$6951/4)</f>
        <v>2.4705214526919542E-2</v>
      </c>
      <c r="S1343">
        <f t="shared" ca="1" si="182"/>
        <v>0.59306627301348391</v>
      </c>
      <c r="T1343">
        <f t="shared" ca="1" si="183"/>
        <v>6.8094316328095594E-2</v>
      </c>
      <c r="V1343">
        <f t="shared" si="184"/>
        <v>1</v>
      </c>
      <c r="W1343">
        <f t="shared" ca="1" si="185"/>
        <v>1</v>
      </c>
      <c r="X1343">
        <f t="shared" ca="1" si="186"/>
        <v>0</v>
      </c>
      <c r="Y1343">
        <f t="shared" ca="1" si="187"/>
        <v>0</v>
      </c>
      <c r="Z1343">
        <f t="shared" ca="1" si="188"/>
        <v>0</v>
      </c>
    </row>
    <row r="1344" spans="1:26" x14ac:dyDescent="0.3">
      <c r="A1344">
        <v>1306</v>
      </c>
      <c r="B1344" t="s">
        <v>10</v>
      </c>
      <c r="C1344" t="s">
        <v>11</v>
      </c>
      <c r="D1344" s="1">
        <v>0.16305555555555556</v>
      </c>
      <c r="E1344">
        <v>3</v>
      </c>
      <c r="F1344">
        <v>6</v>
      </c>
      <c r="G1344">
        <v>143</v>
      </c>
      <c r="H1344">
        <v>0.16666666666666666</v>
      </c>
      <c r="I1344">
        <v>1</v>
      </c>
      <c r="J1344">
        <v>0.69432773109243706</v>
      </c>
      <c r="K1344">
        <v>0.60343786072803529</v>
      </c>
      <c r="L1344">
        <v>0.58886554621848741</v>
      </c>
      <c r="M1344">
        <f t="shared" si="180"/>
        <v>6</v>
      </c>
      <c r="N1344">
        <f t="shared" si="181"/>
        <v>1202</v>
      </c>
      <c r="O1344">
        <f ca="1">AVERAGE(INDIRECT("K"&amp;N1344):K1344)</f>
        <v>0.59747281279770847</v>
      </c>
      <c r="P1344">
        <f ca="1">IF(ROW(P1344)-N1344&gt;10,VAR(INDIRECT("K"&amp;N1344):K1344),$K$6951/4)</f>
        <v>1.9462200994261102E-3</v>
      </c>
      <c r="Q1344">
        <f ca="1">(AVERAGE(INDIRECT("K"&amp;N1344):L1344)+AVERAGE(L1315:L1344))/2</f>
        <v>0.5887004274743316</v>
      </c>
      <c r="R1344">
        <f ca="1">IF(ROW(P1344)-N1344&gt;10,VAR(INDIRECT("K"&amp;N1344):L1344),$L$6951/4)</f>
        <v>2.4533829843481146E-2</v>
      </c>
      <c r="S1344">
        <f t="shared" ca="1" si="182"/>
        <v>0.58892641702080384</v>
      </c>
      <c r="T1344">
        <f t="shared" ca="1" si="183"/>
        <v>6.809570217388923E-2</v>
      </c>
      <c r="V1344">
        <f t="shared" si="184"/>
        <v>1</v>
      </c>
      <c r="W1344">
        <f t="shared" ca="1" si="185"/>
        <v>1</v>
      </c>
      <c r="X1344">
        <f t="shared" ca="1" si="186"/>
        <v>0</v>
      </c>
      <c r="Y1344">
        <f t="shared" ca="1" si="187"/>
        <v>0</v>
      </c>
      <c r="Z1344">
        <f t="shared" ca="1" si="188"/>
        <v>0</v>
      </c>
    </row>
    <row r="1345" spans="1:26" x14ac:dyDescent="0.3">
      <c r="A1345">
        <v>1306</v>
      </c>
      <c r="B1345" t="s">
        <v>10</v>
      </c>
      <c r="C1345" t="s">
        <v>11</v>
      </c>
      <c r="D1345" s="1">
        <v>0.1633101851851852</v>
      </c>
      <c r="E1345">
        <v>3</v>
      </c>
      <c r="F1345">
        <v>6</v>
      </c>
      <c r="G1345">
        <v>144</v>
      </c>
      <c r="H1345">
        <v>0</v>
      </c>
      <c r="I1345">
        <v>1</v>
      </c>
      <c r="J1345">
        <v>0.69432773109243706</v>
      </c>
      <c r="K1345">
        <v>0.60310535261067144</v>
      </c>
      <c r="L1345">
        <v>0.35553221288515413</v>
      </c>
      <c r="M1345">
        <f t="shared" si="180"/>
        <v>6</v>
      </c>
      <c r="N1345">
        <f t="shared" si="181"/>
        <v>1202</v>
      </c>
      <c r="O1345">
        <f ca="1">AVERAGE(INDIRECT("K"&amp;N1345):K1345)</f>
        <v>0.5975119276575207</v>
      </c>
      <c r="P1345">
        <f ca="1">IF(ROW(P1345)-N1345&gt;10,VAR(INDIRECT("K"&amp;N1345):K1345),$K$6951/4)</f>
        <v>1.9328304846660629E-3</v>
      </c>
      <c r="Q1345">
        <f ca="1">(AVERAGE(INDIRECT("K"&amp;N1345):L1345)+AVERAGE(L1316:L1345))/2</f>
        <v>0.57993246933951936</v>
      </c>
      <c r="R1345">
        <f ca="1">IF(ROW(P1345)-N1345&gt;10,VAR(INDIRECT("K"&amp;N1345):L1345),$L$6951/4)</f>
        <v>2.4541256434720979E-2</v>
      </c>
      <c r="S1345">
        <f t="shared" ca="1" si="182"/>
        <v>0.58038217344261434</v>
      </c>
      <c r="T1345">
        <f t="shared" ca="1" si="183"/>
        <v>6.7678165698028911E-2</v>
      </c>
      <c r="V1345">
        <f t="shared" si="184"/>
        <v>1</v>
      </c>
      <c r="W1345">
        <f t="shared" ca="1" si="185"/>
        <v>1</v>
      </c>
      <c r="X1345">
        <f t="shared" ca="1" si="186"/>
        <v>0</v>
      </c>
      <c r="Y1345">
        <f t="shared" ca="1" si="187"/>
        <v>0</v>
      </c>
      <c r="Z1345">
        <f t="shared" ca="1" si="188"/>
        <v>0</v>
      </c>
    </row>
    <row r="1346" spans="1:26" x14ac:dyDescent="0.3">
      <c r="A1346">
        <v>1306</v>
      </c>
      <c r="B1346" t="s">
        <v>10</v>
      </c>
      <c r="C1346" t="s">
        <v>11</v>
      </c>
      <c r="D1346" s="1">
        <v>0.16361111111111112</v>
      </c>
      <c r="E1346">
        <v>3</v>
      </c>
      <c r="F1346">
        <v>6</v>
      </c>
      <c r="G1346">
        <v>145</v>
      </c>
      <c r="H1346">
        <v>0.4</v>
      </c>
      <c r="I1346">
        <v>1</v>
      </c>
      <c r="J1346">
        <v>0.69432773109243706</v>
      </c>
      <c r="K1346">
        <v>0.60521820274738169</v>
      </c>
      <c r="L1346">
        <v>0.23886554621848743</v>
      </c>
      <c r="M1346">
        <f t="shared" si="180"/>
        <v>6</v>
      </c>
      <c r="N1346">
        <f t="shared" si="181"/>
        <v>1202</v>
      </c>
      <c r="O1346">
        <f ca="1">AVERAGE(INDIRECT("K"&amp;N1346):K1346)</f>
        <v>0.59756507438227835</v>
      </c>
      <c r="P1346">
        <f ca="1">IF(ROW(P1346)-N1346&gt;10,VAR(INDIRECT("K"&amp;N1346):K1346),$K$6951/4)</f>
        <v>1.9198176140258791E-3</v>
      </c>
      <c r="Q1346">
        <f ca="1">(AVERAGE(INDIRECT("K"&amp;N1346):L1346)+AVERAGE(L1317:L1346))/2</f>
        <v>0.56888854325305926</v>
      </c>
      <c r="R1346">
        <f ca="1">IF(ROW(P1346)-N1346&gt;10,VAR(INDIRECT("K"&amp;N1346):L1346),$L$6951/4)</f>
        <v>2.4775840861870322E-2</v>
      </c>
      <c r="S1346">
        <f t="shared" ca="1" si="182"/>
        <v>0.56961058430297506</v>
      </c>
      <c r="T1346">
        <f t="shared" ca="1" si="183"/>
        <v>6.6743211438845707E-2</v>
      </c>
      <c r="V1346">
        <f t="shared" si="184"/>
        <v>1</v>
      </c>
      <c r="W1346">
        <f t="shared" ca="1" si="185"/>
        <v>1</v>
      </c>
      <c r="X1346">
        <f t="shared" ca="1" si="186"/>
        <v>0</v>
      </c>
      <c r="Y1346">
        <f t="shared" ca="1" si="187"/>
        <v>0</v>
      </c>
      <c r="Z1346">
        <f t="shared" ca="1" si="188"/>
        <v>0</v>
      </c>
    </row>
    <row r="1347" spans="1:26" x14ac:dyDescent="0.3">
      <c r="A1347">
        <v>1306</v>
      </c>
      <c r="B1347" t="s">
        <v>10</v>
      </c>
      <c r="C1347" t="s">
        <v>11</v>
      </c>
      <c r="D1347" s="1">
        <v>0.16398148148148148</v>
      </c>
      <c r="E1347">
        <v>3</v>
      </c>
      <c r="F1347">
        <v>6</v>
      </c>
      <c r="G1347">
        <v>146</v>
      </c>
      <c r="H1347">
        <v>0.26666666666666666</v>
      </c>
      <c r="I1347">
        <v>1</v>
      </c>
      <c r="J1347">
        <v>0.69432773109243706</v>
      </c>
      <c r="K1347">
        <v>0.6041089473263761</v>
      </c>
      <c r="L1347">
        <v>0.51886554621848746</v>
      </c>
      <c r="M1347">
        <f t="shared" ref="M1347:M1410" si="189">IF(A1346&lt;&gt;A1347,M1346+1,M1346)</f>
        <v>6</v>
      </c>
      <c r="N1347">
        <f t="shared" ref="N1347:N1410" si="190">IF(M1347&lt;&gt;M1346,ROW(N1347),N1346)</f>
        <v>1202</v>
      </c>
      <c r="O1347">
        <f ca="1">AVERAGE(INDIRECT("K"&amp;N1347):K1347)</f>
        <v>0.59760989542984067</v>
      </c>
      <c r="P1347">
        <f ca="1">IF(ROW(P1347)-N1347&gt;10,VAR(INDIRECT("K"&amp;N1347):K1347),$K$6951/4)</f>
        <v>1.9068707957903071E-3</v>
      </c>
      <c r="Q1347">
        <f ca="1">(AVERAGE(INDIRECT("K"&amp;N1347):L1347)+AVERAGE(L1318:L1347))/2</f>
        <v>0.56549631390078847</v>
      </c>
      <c r="R1347">
        <f ca="1">IF(ROW(P1347)-N1347&gt;10,VAR(INDIRECT("K"&amp;N1347):L1347),$L$6951/4)</f>
        <v>2.4620198417728976E-2</v>
      </c>
      <c r="S1347">
        <f t="shared" ref="S1347:S1410" ca="1" si="191">IF((O1347*P1347+Q1347*R1347*3)/(P1347+R1347*3)&gt;0.54,(O1347*P1347+Q1347*R1347*3)/(P1347+R1347*3),(O1347*P1347+Q1347*R1347*3)/(P1347+R1347*3)-0.06)</f>
        <v>0.56630452953685573</v>
      </c>
      <c r="T1347">
        <f t="shared" ref="T1347:T1410" ca="1" si="192">P1347*R1347/(P1347+R1347)^2</f>
        <v>6.6716656731385479E-2</v>
      </c>
      <c r="V1347">
        <f t="shared" ref="V1347:V1410" si="193">IF(A1347=1301,1,IF(A1347=1302,2,IF(A1347=1303,2,IF(A1347=1304,2,IF(A1347=1305,1,IF(A1347=1306,1,IF(A1347=1307,1,IF(A1347=1308,2,IF(A1347=1309,1,IF(A1347=1310,1,IF(A1347=1311,2,IF(A1347=1312,1,IF(A1347=1313,2,IF(A1347=1314,1,IF(A1347=1315,2,IF(A1347=1316,2,IF(A1347=1401,1,IF(A1347=1402,2,IF(A1347=1403,1,IF(A1347=1404,1,IF(A1347=1405,1,IF(A1347=1406,1,IF(A1347=1407,1,IF(A1347=1408,2,IF(A1347=1501,1,IF(A1347=1502,1,IF(A1347=1503,1,IF(A1347=1504,2,IF(A1347=1601,1,IF(A1347=1602,2,IF(A1347=1701,1,0)))))))))))))))))))))))))))))))</f>
        <v>1</v>
      </c>
      <c r="W1347">
        <f t="shared" ref="W1347:W1410" ca="1" si="194">IF(AND(S1347&gt;0.5,V1347=1),1,0)</f>
        <v>1</v>
      </c>
      <c r="X1347">
        <f t="shared" ref="X1347:X1410" ca="1" si="195">IF(AND(S1347&lt;0.5,V1347=2),1,0)</f>
        <v>0</v>
      </c>
      <c r="Y1347">
        <f t="shared" ref="Y1347:Y1410" ca="1" si="196">IF(AND(S1347&lt;0.5,V1347=1),1,0)</f>
        <v>0</v>
      </c>
      <c r="Z1347">
        <f t="shared" ref="Z1347:Z1410" ca="1" si="197">IF(AND(S1347&gt;0.5,V1347=2),1,0)</f>
        <v>0</v>
      </c>
    </row>
    <row r="1348" spans="1:26" x14ac:dyDescent="0.3">
      <c r="A1348">
        <v>1306</v>
      </c>
      <c r="B1348" t="s">
        <v>10</v>
      </c>
      <c r="C1348" t="s">
        <v>11</v>
      </c>
      <c r="D1348" s="1">
        <v>0.16449074074074074</v>
      </c>
      <c r="E1348">
        <v>3</v>
      </c>
      <c r="F1348">
        <v>7</v>
      </c>
      <c r="G1348">
        <v>147</v>
      </c>
      <c r="H1348">
        <v>0.66666666666666663</v>
      </c>
      <c r="I1348">
        <v>6.25E-2</v>
      </c>
      <c r="J1348">
        <v>0.5</v>
      </c>
      <c r="K1348">
        <v>0.59620755505317113</v>
      </c>
      <c r="L1348">
        <v>0.42553221288515408</v>
      </c>
      <c r="M1348">
        <f t="shared" si="189"/>
        <v>6</v>
      </c>
      <c r="N1348">
        <f t="shared" si="190"/>
        <v>1202</v>
      </c>
      <c r="O1348">
        <f ca="1">AVERAGE(INDIRECT("K"&amp;N1348):K1348)</f>
        <v>0.59760035569938719</v>
      </c>
      <c r="P1348">
        <f ca="1">IF(ROW(P1348)-N1348&gt;10,VAR(INDIRECT("K"&amp;N1348):K1348),$K$6951/4)</f>
        <v>1.8938234148642289E-3</v>
      </c>
      <c r="Q1348">
        <f ca="1">(AVERAGE(INDIRECT("K"&amp;N1348):L1348)+AVERAGE(L1319:L1348))/2</f>
        <v>0.55979385526627401</v>
      </c>
      <c r="R1348">
        <f ca="1">IF(ROW(P1348)-N1348&gt;10,VAR(INDIRECT("K"&amp;N1348):L1348),$L$6951/4)</f>
        <v>2.4533437086633098E-2</v>
      </c>
      <c r="S1348">
        <f t="shared" ca="1" si="191"/>
        <v>0.56074225789467369</v>
      </c>
      <c r="T1348">
        <f t="shared" ca="1" si="192"/>
        <v>6.6526333201407023E-2</v>
      </c>
      <c r="V1348">
        <f t="shared" si="193"/>
        <v>1</v>
      </c>
      <c r="W1348">
        <f t="shared" ca="1" si="194"/>
        <v>1</v>
      </c>
      <c r="X1348">
        <f t="shared" ca="1" si="195"/>
        <v>0</v>
      </c>
      <c r="Y1348">
        <f t="shared" ca="1" si="196"/>
        <v>0</v>
      </c>
      <c r="Z1348">
        <f t="shared" ca="1" si="197"/>
        <v>0</v>
      </c>
    </row>
    <row r="1349" spans="1:26" x14ac:dyDescent="0.3">
      <c r="A1349">
        <v>1306</v>
      </c>
      <c r="B1349" t="s">
        <v>10</v>
      </c>
      <c r="C1349" t="s">
        <v>11</v>
      </c>
      <c r="D1349" s="1">
        <v>0.16471064814814815</v>
      </c>
      <c r="E1349">
        <v>3</v>
      </c>
      <c r="F1349">
        <v>7</v>
      </c>
      <c r="G1349">
        <v>148</v>
      </c>
      <c r="H1349">
        <v>0.83333333333333337</v>
      </c>
      <c r="I1349">
        <v>6.25E-2</v>
      </c>
      <c r="J1349">
        <v>0.5</v>
      </c>
      <c r="K1349">
        <v>0.59438112288173373</v>
      </c>
      <c r="L1349">
        <v>0.57291666666666663</v>
      </c>
      <c r="M1349">
        <f t="shared" si="189"/>
        <v>6</v>
      </c>
      <c r="N1349">
        <f t="shared" si="190"/>
        <v>1202</v>
      </c>
      <c r="O1349">
        <f ca="1">AVERAGE(INDIRECT("K"&amp;N1349):K1349)</f>
        <v>0.59757860412629482</v>
      </c>
      <c r="P1349">
        <f ca="1">IF(ROW(P1349)-N1349&gt;10,VAR(INDIRECT("K"&amp;N1349):K1349),$K$6951/4)</f>
        <v>1.8810102857600933E-3</v>
      </c>
      <c r="Q1349">
        <f ca="1">(AVERAGE(INDIRECT("K"&amp;N1349):L1349)+AVERAGE(L1320:L1349))/2</f>
        <v>0.5563623547525246</v>
      </c>
      <c r="R1349">
        <f ca="1">IF(ROW(P1349)-N1349&gt;10,VAR(INDIRECT("K"&amp;N1349):L1349),$L$6951/4)</f>
        <v>2.4368057101786252E-2</v>
      </c>
      <c r="S1349">
        <f t="shared" ca="1" si="191"/>
        <v>0.55739626821872457</v>
      </c>
      <c r="T1349">
        <f t="shared" ca="1" si="192"/>
        <v>6.6524913484095838E-2</v>
      </c>
      <c r="V1349">
        <f t="shared" si="193"/>
        <v>1</v>
      </c>
      <c r="W1349">
        <f t="shared" ca="1" si="194"/>
        <v>1</v>
      </c>
      <c r="X1349">
        <f t="shared" ca="1" si="195"/>
        <v>0</v>
      </c>
      <c r="Y1349">
        <f t="shared" ca="1" si="196"/>
        <v>0</v>
      </c>
      <c r="Z1349">
        <f t="shared" ca="1" si="197"/>
        <v>0</v>
      </c>
    </row>
    <row r="1350" spans="1:26" x14ac:dyDescent="0.3">
      <c r="A1350">
        <v>1306</v>
      </c>
      <c r="B1350" t="s">
        <v>10</v>
      </c>
      <c r="C1350" t="s">
        <v>11</v>
      </c>
      <c r="D1350" s="1">
        <v>0.16498842592592591</v>
      </c>
      <c r="E1350">
        <v>3</v>
      </c>
      <c r="F1350">
        <v>7</v>
      </c>
      <c r="G1350">
        <v>149</v>
      </c>
      <c r="H1350">
        <v>1</v>
      </c>
      <c r="I1350">
        <v>6.25E-2</v>
      </c>
      <c r="J1350">
        <v>0.5</v>
      </c>
      <c r="K1350">
        <v>0.59374802021174578</v>
      </c>
      <c r="L1350">
        <v>0.68958333333333333</v>
      </c>
      <c r="M1350">
        <f t="shared" si="189"/>
        <v>6</v>
      </c>
      <c r="N1350">
        <f t="shared" si="190"/>
        <v>1202</v>
      </c>
      <c r="O1350">
        <f ca="1">AVERAGE(INDIRECT("K"&amp;N1350):K1350)</f>
        <v>0.5975528955094187</v>
      </c>
      <c r="P1350">
        <f ca="1">IF(ROW(P1350)-N1350&gt;10,VAR(INDIRECT("K"&amp;N1350):K1350),$K$6951/4)</f>
        <v>1.8683992358165262E-3</v>
      </c>
      <c r="Q1350">
        <f ca="1">(AVERAGE(INDIRECT("K"&amp;N1350):L1350)+AVERAGE(L1321:L1350))/2</f>
        <v>0.55312531524976694</v>
      </c>
      <c r="R1350">
        <f ca="1">IF(ROW(P1350)-N1350&gt;10,VAR(INDIRECT("K"&amp;N1350):L1350),$L$6951/4)</f>
        <v>2.4245947642851776E-2</v>
      </c>
      <c r="S1350">
        <f t="shared" ca="1" si="191"/>
        <v>0.55423793605197047</v>
      </c>
      <c r="T1350">
        <f t="shared" ca="1" si="192"/>
        <v>6.6427897495129673E-2</v>
      </c>
      <c r="V1350">
        <f t="shared" si="193"/>
        <v>1</v>
      </c>
      <c r="W1350">
        <f t="shared" ca="1" si="194"/>
        <v>1</v>
      </c>
      <c r="X1350">
        <f t="shared" ca="1" si="195"/>
        <v>0</v>
      </c>
      <c r="Y1350">
        <f t="shared" ca="1" si="196"/>
        <v>0</v>
      </c>
      <c r="Z1350">
        <f t="shared" ca="1" si="197"/>
        <v>0</v>
      </c>
    </row>
    <row r="1351" spans="1:26" x14ac:dyDescent="0.3">
      <c r="A1351">
        <v>1306</v>
      </c>
      <c r="B1351" t="s">
        <v>10</v>
      </c>
      <c r="C1351" t="s">
        <v>11</v>
      </c>
      <c r="D1351" s="1">
        <v>0.16533564814814813</v>
      </c>
      <c r="E1351">
        <v>3</v>
      </c>
      <c r="F1351">
        <v>7</v>
      </c>
      <c r="G1351">
        <v>150</v>
      </c>
      <c r="H1351">
        <v>1</v>
      </c>
      <c r="I1351">
        <v>6.25E-2</v>
      </c>
      <c r="J1351">
        <v>0.5</v>
      </c>
      <c r="K1351">
        <v>0.59179489372510974</v>
      </c>
      <c r="L1351">
        <v>0.80624999999999991</v>
      </c>
      <c r="M1351">
        <f t="shared" si="189"/>
        <v>6</v>
      </c>
      <c r="N1351">
        <f t="shared" si="190"/>
        <v>1202</v>
      </c>
      <c r="O1351">
        <f ca="1">AVERAGE(INDIRECT("K"&amp;N1351):K1351)</f>
        <v>0.59751450883085666</v>
      </c>
      <c r="P1351">
        <f ca="1">IF(ROW(P1351)-N1351&gt;10,VAR(INDIRECT("K"&amp;N1351):K1351),$K$6951/4)</f>
        <v>1.856080674193492E-3</v>
      </c>
      <c r="Q1351">
        <f ca="1">(AVERAGE(INDIRECT("K"&amp;N1351):L1351)+AVERAGE(L1322:L1351))/2</f>
        <v>0.5578544252758646</v>
      </c>
      <c r="R1351">
        <f ca="1">IF(ROW(P1351)-N1351&gt;10,VAR(INDIRECT("K"&amp;N1351):L1351),$L$6951/4)</f>
        <v>2.4256202716848183E-2</v>
      </c>
      <c r="S1351">
        <f t="shared" ca="1" si="191"/>
        <v>0.55884085906584269</v>
      </c>
      <c r="T1351">
        <f t="shared" ca="1" si="192"/>
        <v>6.6028276537438202E-2</v>
      </c>
      <c r="V1351">
        <f t="shared" si="193"/>
        <v>1</v>
      </c>
      <c r="W1351">
        <f t="shared" ca="1" si="194"/>
        <v>1</v>
      </c>
      <c r="X1351">
        <f t="shared" ca="1" si="195"/>
        <v>0</v>
      </c>
      <c r="Y1351">
        <f t="shared" ca="1" si="196"/>
        <v>0</v>
      </c>
      <c r="Z1351">
        <f t="shared" ca="1" si="197"/>
        <v>0</v>
      </c>
    </row>
    <row r="1352" spans="1:26" x14ac:dyDescent="0.3">
      <c r="A1352">
        <v>1306</v>
      </c>
      <c r="B1352" t="s">
        <v>10</v>
      </c>
      <c r="C1352" t="s">
        <v>11</v>
      </c>
      <c r="D1352" s="1">
        <v>0.16657407407407407</v>
      </c>
      <c r="E1352">
        <v>3</v>
      </c>
      <c r="F1352">
        <v>8</v>
      </c>
      <c r="G1352">
        <v>151</v>
      </c>
      <c r="H1352">
        <v>0.5</v>
      </c>
      <c r="I1352">
        <v>1</v>
      </c>
      <c r="J1352">
        <v>0.72095959595959591</v>
      </c>
      <c r="K1352">
        <v>0.59090537447437841</v>
      </c>
      <c r="L1352">
        <v>0.80624999999999991</v>
      </c>
      <c r="M1352">
        <f t="shared" si="189"/>
        <v>6</v>
      </c>
      <c r="N1352">
        <f t="shared" si="190"/>
        <v>1202</v>
      </c>
      <c r="O1352">
        <f ca="1">AVERAGE(INDIRECT("K"&amp;N1352):K1352)</f>
        <v>0.5974707397291581</v>
      </c>
      <c r="P1352">
        <f ca="1">IF(ROW(P1352)-N1352&gt;10,VAR(INDIRECT("K"&amp;N1352):K1352),$K$6951/4)</f>
        <v>1.8439960789059914E-3</v>
      </c>
      <c r="Q1352">
        <f ca="1">(AVERAGE(INDIRECT("K"&amp;N1352):L1352)+AVERAGE(L1323:L1352))/2</f>
        <v>0.56024343544082633</v>
      </c>
      <c r="R1352">
        <f ca="1">IF(ROW(P1352)-N1352&gt;10,VAR(INDIRECT("K"&amp;N1352):L1352),$L$6951/4)</f>
        <v>2.4265001733642263E-2</v>
      </c>
      <c r="S1352">
        <f t="shared" ca="1" si="191"/>
        <v>0.56116315572055719</v>
      </c>
      <c r="T1352">
        <f t="shared" ca="1" si="192"/>
        <v>6.5638691702887955E-2</v>
      </c>
      <c r="V1352">
        <f t="shared" si="193"/>
        <v>1</v>
      </c>
      <c r="W1352">
        <f t="shared" ca="1" si="194"/>
        <v>1</v>
      </c>
      <c r="X1352">
        <f t="shared" ca="1" si="195"/>
        <v>0</v>
      </c>
      <c r="Y1352">
        <f t="shared" ca="1" si="196"/>
        <v>0</v>
      </c>
      <c r="Z1352">
        <f t="shared" ca="1" si="197"/>
        <v>0</v>
      </c>
    </row>
    <row r="1353" spans="1:26" x14ac:dyDescent="0.3">
      <c r="A1353">
        <v>1306</v>
      </c>
      <c r="B1353" t="s">
        <v>10</v>
      </c>
      <c r="C1353" t="s">
        <v>11</v>
      </c>
      <c r="D1353" s="1">
        <v>0.16690972222222222</v>
      </c>
      <c r="E1353">
        <v>3</v>
      </c>
      <c r="F1353">
        <v>8</v>
      </c>
      <c r="G1353">
        <v>152</v>
      </c>
      <c r="H1353">
        <v>0.66666666666666663</v>
      </c>
      <c r="I1353">
        <v>1</v>
      </c>
      <c r="J1353">
        <v>0.72095959595959591</v>
      </c>
      <c r="K1353">
        <v>0.58512899910786909</v>
      </c>
      <c r="L1353">
        <v>0.59419191919191916</v>
      </c>
      <c r="M1353">
        <f t="shared" si="189"/>
        <v>6</v>
      </c>
      <c r="N1353">
        <f t="shared" si="190"/>
        <v>1202</v>
      </c>
      <c r="O1353">
        <f ca="1">AVERAGE(INDIRECT("K"&amp;N1353):K1353)</f>
        <v>0.59738954406717593</v>
      </c>
      <c r="P1353">
        <f ca="1">IF(ROW(P1353)-N1353&gt;10,VAR(INDIRECT("K"&amp;N1353):K1353),$K$6951/4)</f>
        <v>1.8327862801434565E-3</v>
      </c>
      <c r="Q1353">
        <f ca="1">(AVERAGE(INDIRECT("K"&amp;N1353):L1353)+AVERAGE(L1324:L1353))/2</f>
        <v>0.55756802728394128</v>
      </c>
      <c r="R1353">
        <f ca="1">IF(ROW(P1353)-N1353&gt;10,VAR(INDIRECT("K"&amp;N1353):L1353),$L$6951/4)</f>
        <v>2.4105498399149848E-2</v>
      </c>
      <c r="S1353">
        <f t="shared" ca="1" si="191"/>
        <v>0.55855231638506864</v>
      </c>
      <c r="T1353">
        <f t="shared" ca="1" si="192"/>
        <v>6.5666736842340367E-2</v>
      </c>
      <c r="V1353">
        <f t="shared" si="193"/>
        <v>1</v>
      </c>
      <c r="W1353">
        <f t="shared" ca="1" si="194"/>
        <v>1</v>
      </c>
      <c r="X1353">
        <f t="shared" ca="1" si="195"/>
        <v>0</v>
      </c>
      <c r="Y1353">
        <f t="shared" ca="1" si="196"/>
        <v>0</v>
      </c>
      <c r="Z1353">
        <f t="shared" ca="1" si="197"/>
        <v>0</v>
      </c>
    </row>
    <row r="1354" spans="1:26" x14ac:dyDescent="0.3">
      <c r="A1354">
        <v>1306</v>
      </c>
      <c r="B1354" t="s">
        <v>10</v>
      </c>
      <c r="C1354" t="s">
        <v>11</v>
      </c>
      <c r="D1354" s="1">
        <v>0.16734953703703703</v>
      </c>
      <c r="E1354">
        <v>3</v>
      </c>
      <c r="F1354">
        <v>8</v>
      </c>
      <c r="G1354">
        <v>153</v>
      </c>
      <c r="H1354">
        <v>0.33333333333333331</v>
      </c>
      <c r="I1354">
        <v>1</v>
      </c>
      <c r="J1354">
        <v>0.72095959595959591</v>
      </c>
      <c r="K1354">
        <v>0.58472027455080022</v>
      </c>
      <c r="L1354">
        <v>0.71085858585858586</v>
      </c>
      <c r="M1354">
        <f t="shared" si="189"/>
        <v>6</v>
      </c>
      <c r="N1354">
        <f t="shared" si="190"/>
        <v>1202</v>
      </c>
      <c r="O1354">
        <f ca="1">AVERAGE(INDIRECT("K"&amp;N1354):K1354)</f>
        <v>0.59730673838406234</v>
      </c>
      <c r="P1354">
        <f ca="1">IF(ROW(P1354)-N1354&gt;10,VAR(INDIRECT("K"&amp;N1354):K1354),$K$6951/4)</f>
        <v>1.8217775631856816E-3</v>
      </c>
      <c r="Q1354">
        <f ca="1">(AVERAGE(INDIRECT("K"&amp;N1354):L1354)+AVERAGE(L1325:L1354))/2</f>
        <v>0.56033046327710012</v>
      </c>
      <c r="R1354">
        <f ca="1">IF(ROW(P1354)-N1354&gt;10,VAR(INDIRECT("K"&amp;N1354):L1354),$L$6951/4)</f>
        <v>2.4002780845853056E-2</v>
      </c>
      <c r="S1354">
        <f t="shared" ca="1" si="191"/>
        <v>0.56124286255625788</v>
      </c>
      <c r="T1354">
        <f t="shared" ca="1" si="192"/>
        <v>6.5567873824464787E-2</v>
      </c>
      <c r="V1354">
        <f t="shared" si="193"/>
        <v>1</v>
      </c>
      <c r="W1354">
        <f t="shared" ca="1" si="194"/>
        <v>1</v>
      </c>
      <c r="X1354">
        <f t="shared" ca="1" si="195"/>
        <v>0</v>
      </c>
      <c r="Y1354">
        <f t="shared" ca="1" si="196"/>
        <v>0</v>
      </c>
      <c r="Z1354">
        <f t="shared" ca="1" si="197"/>
        <v>0</v>
      </c>
    </row>
    <row r="1355" spans="1:26" x14ac:dyDescent="0.3">
      <c r="A1355">
        <v>1306</v>
      </c>
      <c r="B1355" t="s">
        <v>10</v>
      </c>
      <c r="C1355" t="s">
        <v>11</v>
      </c>
      <c r="D1355" s="1">
        <v>0.16765046296296296</v>
      </c>
      <c r="E1355">
        <v>3</v>
      </c>
      <c r="F1355">
        <v>8</v>
      </c>
      <c r="G1355">
        <v>154</v>
      </c>
      <c r="H1355">
        <v>0.2</v>
      </c>
      <c r="I1355">
        <v>1</v>
      </c>
      <c r="J1355">
        <v>0.72095959595959591</v>
      </c>
      <c r="K1355">
        <v>0.58348664642355941</v>
      </c>
      <c r="L1355">
        <v>0.47752525252525246</v>
      </c>
      <c r="M1355">
        <f t="shared" si="189"/>
        <v>6</v>
      </c>
      <c r="N1355">
        <f t="shared" si="190"/>
        <v>1202</v>
      </c>
      <c r="O1355">
        <f ca="1">AVERAGE(INDIRECT("K"&amp;N1355):K1355)</f>
        <v>0.59721699752717605</v>
      </c>
      <c r="P1355">
        <f ca="1">IF(ROW(P1355)-N1355&gt;10,VAR(INDIRECT("K"&amp;N1355):K1355),$K$6951/4)</f>
        <v>1.811110747183829E-3</v>
      </c>
      <c r="Q1355">
        <f ca="1">(AVERAGE(INDIRECT("K"&amp;N1355):L1355)+AVERAGE(L1326:L1355))/2</f>
        <v>0.56270926400962273</v>
      </c>
      <c r="R1355">
        <f ca="1">IF(ROW(P1355)-N1355&gt;10,VAR(INDIRECT("K"&amp;N1355):L1355),$L$6951/4)</f>
        <v>2.3881330363130785E-2</v>
      </c>
      <c r="S1355">
        <f t="shared" ca="1" si="191"/>
        <v>0.56356008751230646</v>
      </c>
      <c r="T1355">
        <f t="shared" ca="1" si="192"/>
        <v>6.5522850801681132E-2</v>
      </c>
      <c r="V1355">
        <f t="shared" si="193"/>
        <v>1</v>
      </c>
      <c r="W1355">
        <f t="shared" ca="1" si="194"/>
        <v>1</v>
      </c>
      <c r="X1355">
        <f t="shared" ca="1" si="195"/>
        <v>0</v>
      </c>
      <c r="Y1355">
        <f t="shared" ca="1" si="196"/>
        <v>0</v>
      </c>
      <c r="Z1355">
        <f t="shared" ca="1" si="197"/>
        <v>0</v>
      </c>
    </row>
    <row r="1356" spans="1:26" x14ac:dyDescent="0.3">
      <c r="A1356">
        <v>1306</v>
      </c>
      <c r="B1356" t="s">
        <v>10</v>
      </c>
      <c r="C1356" t="s">
        <v>11</v>
      </c>
      <c r="D1356" s="1">
        <v>0.16813657407407406</v>
      </c>
      <c r="E1356">
        <v>3</v>
      </c>
      <c r="F1356">
        <v>8</v>
      </c>
      <c r="G1356">
        <v>155</v>
      </c>
      <c r="H1356">
        <v>0.13333333333333333</v>
      </c>
      <c r="I1356">
        <v>1</v>
      </c>
      <c r="J1356">
        <v>0.72095959595959591</v>
      </c>
      <c r="K1356">
        <v>0.58191612958626482</v>
      </c>
      <c r="L1356">
        <v>0.3841919191919192</v>
      </c>
      <c r="M1356">
        <f t="shared" si="189"/>
        <v>6</v>
      </c>
      <c r="N1356">
        <f t="shared" si="190"/>
        <v>1202</v>
      </c>
      <c r="O1356">
        <f ca="1">AVERAGE(INDIRECT("K"&amp;N1356):K1356)</f>
        <v>0.59711828225013786</v>
      </c>
      <c r="P1356">
        <f ca="1">IF(ROW(P1356)-N1356&gt;10,VAR(INDIRECT("K"&amp;N1356):K1356),$K$6951/4)</f>
        <v>1.800860717204242E-3</v>
      </c>
      <c r="Q1356">
        <f ca="1">(AVERAGE(INDIRECT("K"&amp;N1356):L1356)+AVERAGE(L1327:L1356))/2</f>
        <v>0.56532600665171695</v>
      </c>
      <c r="R1356">
        <f ca="1">IF(ROW(P1356)-N1356&gt;10,VAR(INDIRECT("K"&amp;N1356):L1356),$L$6951/4)</f>
        <v>2.3851548739542743E-2</v>
      </c>
      <c r="S1356">
        <f t="shared" ca="1" si="191"/>
        <v>0.56610649965936266</v>
      </c>
      <c r="T1356">
        <f t="shared" ca="1" si="192"/>
        <v>6.5274023287500454E-2</v>
      </c>
      <c r="V1356">
        <f t="shared" si="193"/>
        <v>1</v>
      </c>
      <c r="W1356">
        <f t="shared" ca="1" si="194"/>
        <v>1</v>
      </c>
      <c r="X1356">
        <f t="shared" ca="1" si="195"/>
        <v>0</v>
      </c>
      <c r="Y1356">
        <f t="shared" ca="1" si="196"/>
        <v>0</v>
      </c>
      <c r="Z1356">
        <f t="shared" ca="1" si="197"/>
        <v>0</v>
      </c>
    </row>
    <row r="1357" spans="1:26" x14ac:dyDescent="0.3">
      <c r="A1357">
        <v>1306</v>
      </c>
      <c r="B1357" t="s">
        <v>10</v>
      </c>
      <c r="C1357" t="s">
        <v>11</v>
      </c>
      <c r="D1357" s="1">
        <v>0.16855324074074074</v>
      </c>
      <c r="E1357">
        <v>3</v>
      </c>
      <c r="F1357">
        <v>9</v>
      </c>
      <c r="G1357">
        <v>156</v>
      </c>
      <c r="H1357">
        <v>0.5</v>
      </c>
      <c r="I1357">
        <v>6.25E-2</v>
      </c>
      <c r="J1357">
        <v>0.5</v>
      </c>
      <c r="K1357">
        <v>0.58274124553043227</v>
      </c>
      <c r="L1357">
        <v>0.33752525252525251</v>
      </c>
      <c r="M1357">
        <f t="shared" si="189"/>
        <v>6</v>
      </c>
      <c r="N1357">
        <f t="shared" si="190"/>
        <v>1202</v>
      </c>
      <c r="O1357">
        <f ca="1">AVERAGE(INDIRECT("K"&amp;N1357):K1357)</f>
        <v>0.5970261217583448</v>
      </c>
      <c r="P1357">
        <f ca="1">IF(ROW(P1357)-N1357&gt;10,VAR(INDIRECT("K"&amp;N1357):K1357),$K$6951/4)</f>
        <v>1.7905672557388278E-3</v>
      </c>
      <c r="Q1357">
        <f ca="1">(AVERAGE(INDIRECT("K"&amp;N1357):L1357)+AVERAGE(L1328:L1357))/2</f>
        <v>0.56242888617645903</v>
      </c>
      <c r="R1357">
        <f ca="1">IF(ROW(P1357)-N1357&gt;10,VAR(INDIRECT("K"&amp;N1357):L1357),$L$6951/4)</f>
        <v>2.388700995722675E-2</v>
      </c>
      <c r="S1357">
        <f t="shared" ca="1" si="191"/>
        <v>0.56327228073280267</v>
      </c>
      <c r="T1357">
        <f t="shared" ca="1" si="192"/>
        <v>6.487006620869791E-2</v>
      </c>
      <c r="V1357">
        <f t="shared" si="193"/>
        <v>1</v>
      </c>
      <c r="W1357">
        <f t="shared" ca="1" si="194"/>
        <v>1</v>
      </c>
      <c r="X1357">
        <f t="shared" ca="1" si="195"/>
        <v>0</v>
      </c>
      <c r="Y1357">
        <f t="shared" ca="1" si="196"/>
        <v>0</v>
      </c>
      <c r="Z1357">
        <f t="shared" ca="1" si="197"/>
        <v>0</v>
      </c>
    </row>
    <row r="1358" spans="1:26" x14ac:dyDescent="0.3">
      <c r="A1358">
        <v>1306</v>
      </c>
      <c r="B1358" t="s">
        <v>10</v>
      </c>
      <c r="C1358" t="s">
        <v>11</v>
      </c>
      <c r="D1358" s="1">
        <v>0.16886574074074073</v>
      </c>
      <c r="E1358">
        <v>3</v>
      </c>
      <c r="F1358">
        <v>9</v>
      </c>
      <c r="G1358">
        <v>157</v>
      </c>
      <c r="H1358">
        <v>0.83333333333333337</v>
      </c>
      <c r="I1358">
        <v>6.25E-2</v>
      </c>
      <c r="J1358">
        <v>0.5</v>
      </c>
      <c r="K1358">
        <v>0.59156070626890755</v>
      </c>
      <c r="L1358">
        <v>0.45624999999999993</v>
      </c>
      <c r="M1358">
        <f t="shared" si="189"/>
        <v>6</v>
      </c>
      <c r="N1358">
        <f t="shared" si="190"/>
        <v>1202</v>
      </c>
      <c r="O1358">
        <f ca="1">AVERAGE(INDIRECT("K"&amp;N1358):K1358)</f>
        <v>0.59699131019471785</v>
      </c>
      <c r="P1358">
        <f ca="1">IF(ROW(P1358)-N1358&gt;10,VAR(INDIRECT("K"&amp;N1358):K1358),$K$6951/4)</f>
        <v>1.7792795201687921E-3</v>
      </c>
      <c r="Q1358">
        <f ca="1">(AVERAGE(INDIRECT("K"&amp;N1358):L1358)+AVERAGE(L1329:L1358))/2</f>
        <v>0.56327406681937964</v>
      </c>
      <c r="R1358">
        <f ca="1">IF(ROW(P1358)-N1358&gt;10,VAR(INDIRECT("K"&amp;N1358):L1358),$L$6951/4)</f>
        <v>2.3783226950238927E-2</v>
      </c>
      <c r="S1358">
        <f t="shared" ca="1" si="191"/>
        <v>0.56409443128661707</v>
      </c>
      <c r="T1358">
        <f t="shared" ca="1" si="192"/>
        <v>6.4760186313094562E-2</v>
      </c>
      <c r="V1358">
        <f t="shared" si="193"/>
        <v>1</v>
      </c>
      <c r="W1358">
        <f t="shared" ca="1" si="194"/>
        <v>1</v>
      </c>
      <c r="X1358">
        <f t="shared" ca="1" si="195"/>
        <v>0</v>
      </c>
      <c r="Y1358">
        <f t="shared" ca="1" si="196"/>
        <v>0</v>
      </c>
      <c r="Z1358">
        <f t="shared" ca="1" si="197"/>
        <v>0</v>
      </c>
    </row>
    <row r="1359" spans="1:26" x14ac:dyDescent="0.3">
      <c r="A1359">
        <v>1306</v>
      </c>
      <c r="B1359" t="s">
        <v>10</v>
      </c>
      <c r="C1359" t="s">
        <v>11</v>
      </c>
      <c r="D1359" s="1">
        <v>0.16920138888888889</v>
      </c>
      <c r="E1359">
        <v>3</v>
      </c>
      <c r="F1359">
        <v>9</v>
      </c>
      <c r="G1359">
        <v>158</v>
      </c>
      <c r="H1359">
        <v>1</v>
      </c>
      <c r="I1359">
        <v>6.25E-2</v>
      </c>
      <c r="J1359">
        <v>0.5</v>
      </c>
      <c r="K1359">
        <v>0.59323607334879713</v>
      </c>
      <c r="L1359">
        <v>0.68958333333333333</v>
      </c>
      <c r="M1359">
        <f t="shared" si="189"/>
        <v>6</v>
      </c>
      <c r="N1359">
        <f t="shared" si="190"/>
        <v>1202</v>
      </c>
      <c r="O1359">
        <f ca="1">AVERAGE(INDIRECT("K"&amp;N1359):K1359)</f>
        <v>0.59696754287290821</v>
      </c>
      <c r="P1359">
        <f ca="1">IF(ROW(P1359)-N1359&gt;10,VAR(INDIRECT("K"&amp;N1359):K1359),$K$6951/4)</f>
        <v>1.7680357815170547E-3</v>
      </c>
      <c r="Q1359">
        <f ca="1">(AVERAGE(INDIRECT("K"&amp;N1359):L1359)+AVERAGE(L1330:L1359))/2</f>
        <v>0.57124897750419845</v>
      </c>
      <c r="R1359">
        <f ca="1">IF(ROW(P1359)-N1359&gt;10,VAR(INDIRECT("K"&amp;N1359):L1359),$L$6951/4)</f>
        <v>2.3671439353711996E-2</v>
      </c>
      <c r="S1359">
        <f t="shared" ca="1" si="191"/>
        <v>0.57187373531183217</v>
      </c>
      <c r="T1359">
        <f t="shared" ca="1" si="192"/>
        <v>6.4669488026406818E-2</v>
      </c>
      <c r="V1359">
        <f t="shared" si="193"/>
        <v>1</v>
      </c>
      <c r="W1359">
        <f t="shared" ca="1" si="194"/>
        <v>1</v>
      </c>
      <c r="X1359">
        <f t="shared" ca="1" si="195"/>
        <v>0</v>
      </c>
      <c r="Y1359">
        <f t="shared" ca="1" si="196"/>
        <v>0</v>
      </c>
      <c r="Z1359">
        <f t="shared" ca="1" si="197"/>
        <v>0</v>
      </c>
    </row>
    <row r="1360" spans="1:26" x14ac:dyDescent="0.3">
      <c r="A1360">
        <v>1306</v>
      </c>
      <c r="B1360" t="s">
        <v>10</v>
      </c>
      <c r="C1360" t="s">
        <v>11</v>
      </c>
      <c r="D1360" s="1">
        <v>0.16943287037037036</v>
      </c>
      <c r="E1360">
        <v>3</v>
      </c>
      <c r="F1360">
        <v>9</v>
      </c>
      <c r="G1360">
        <v>159</v>
      </c>
      <c r="H1360">
        <v>1</v>
      </c>
      <c r="I1360">
        <v>6.25E-2</v>
      </c>
      <c r="J1360">
        <v>0.5</v>
      </c>
      <c r="K1360">
        <v>0.59370729719172299</v>
      </c>
      <c r="L1360">
        <v>0.80624999999999991</v>
      </c>
      <c r="M1360">
        <f t="shared" si="189"/>
        <v>6</v>
      </c>
      <c r="N1360">
        <f t="shared" si="190"/>
        <v>1202</v>
      </c>
      <c r="O1360">
        <f ca="1">AVERAGE(INDIRECT("K"&amp;N1360):K1360)</f>
        <v>0.59694703818308947</v>
      </c>
      <c r="P1360">
        <f ca="1">IF(ROW(P1360)-N1360&gt;10,VAR(INDIRECT("K"&amp;N1360):K1360),$K$6951/4)</f>
        <v>1.7569125319604625E-3</v>
      </c>
      <c r="Q1360">
        <f ca="1">(AVERAGE(INDIRECT("K"&amp;N1360):L1360)+AVERAGE(L1331:L1360))/2</f>
        <v>0.57746114315849284</v>
      </c>
      <c r="R1360">
        <f ca="1">IF(ROW(P1360)-N1360&gt;10,VAR(INDIRECT("K"&amp;N1360):L1360),$L$6951/4)</f>
        <v>2.36843326553688E-2</v>
      </c>
      <c r="S1360">
        <f t="shared" ca="1" si="191"/>
        <v>0.57793134031889304</v>
      </c>
      <c r="T1360">
        <f t="shared" ca="1" si="192"/>
        <v>6.4288688478004632E-2</v>
      </c>
      <c r="V1360">
        <f t="shared" si="193"/>
        <v>1</v>
      </c>
      <c r="W1360">
        <f t="shared" ca="1" si="194"/>
        <v>1</v>
      </c>
      <c r="X1360">
        <f t="shared" ca="1" si="195"/>
        <v>0</v>
      </c>
      <c r="Y1360">
        <f t="shared" ca="1" si="196"/>
        <v>0</v>
      </c>
      <c r="Z1360">
        <f t="shared" ca="1" si="197"/>
        <v>0</v>
      </c>
    </row>
    <row r="1361" spans="1:26" x14ac:dyDescent="0.3">
      <c r="A1361">
        <v>1306</v>
      </c>
      <c r="B1361" t="s">
        <v>10</v>
      </c>
      <c r="C1361" t="s">
        <v>11</v>
      </c>
      <c r="D1361" s="1">
        <v>0.17065972222222223</v>
      </c>
      <c r="E1361">
        <v>3</v>
      </c>
      <c r="F1361">
        <v>10</v>
      </c>
      <c r="G1361">
        <v>160</v>
      </c>
      <c r="H1361">
        <v>0.5</v>
      </c>
      <c r="I1361">
        <v>1</v>
      </c>
      <c r="J1361">
        <v>0.76479750778816202</v>
      </c>
      <c r="K1361">
        <v>0.59489094566061684</v>
      </c>
      <c r="L1361">
        <v>0.80624999999999991</v>
      </c>
      <c r="M1361">
        <f t="shared" si="189"/>
        <v>6</v>
      </c>
      <c r="N1361">
        <f t="shared" si="190"/>
        <v>1202</v>
      </c>
      <c r="O1361">
        <f ca="1">AVERAGE(INDIRECT("K"&amp;N1361):K1361)</f>
        <v>0.59693418760482397</v>
      </c>
      <c r="P1361">
        <f ca="1">IF(ROW(P1361)-N1361&gt;10,VAR(INDIRECT("K"&amp;N1361):K1361),$K$6951/4)</f>
        <v>1.7458891895863905E-3</v>
      </c>
      <c r="Q1361">
        <f ca="1">(AVERAGE(INDIRECT("K"&amp;N1361):L1361)+AVERAGE(L1332:L1361))/2</f>
        <v>0.58561486730395251</v>
      </c>
      <c r="R1361">
        <f ca="1">IF(ROW(P1361)-N1361&gt;10,VAR(INDIRECT("K"&amp;N1361):L1361),$L$6951/4)</f>
        <v>2.3696032641114067E-2</v>
      </c>
      <c r="S1361">
        <f t="shared" ca="1" si="191"/>
        <v>0.58588620050607587</v>
      </c>
      <c r="T1361">
        <f t="shared" ca="1" si="192"/>
        <v>6.391348331046548E-2</v>
      </c>
      <c r="V1361">
        <f t="shared" si="193"/>
        <v>1</v>
      </c>
      <c r="W1361">
        <f t="shared" ca="1" si="194"/>
        <v>1</v>
      </c>
      <c r="X1361">
        <f t="shared" ca="1" si="195"/>
        <v>0</v>
      </c>
      <c r="Y1361">
        <f t="shared" ca="1" si="196"/>
        <v>0</v>
      </c>
      <c r="Z1361">
        <f t="shared" ca="1" si="197"/>
        <v>0</v>
      </c>
    </row>
    <row r="1362" spans="1:26" x14ac:dyDescent="0.3">
      <c r="A1362">
        <v>1306</v>
      </c>
      <c r="B1362" t="s">
        <v>10</v>
      </c>
      <c r="C1362" t="s">
        <v>11</v>
      </c>
      <c r="D1362" s="1">
        <v>0.17085648148148147</v>
      </c>
      <c r="E1362">
        <v>3</v>
      </c>
      <c r="F1362">
        <v>10</v>
      </c>
      <c r="G1362">
        <v>161</v>
      </c>
      <c r="H1362">
        <v>0.16666666666666666</v>
      </c>
      <c r="I1362">
        <v>1</v>
      </c>
      <c r="J1362">
        <v>0.76479750778816202</v>
      </c>
      <c r="K1362">
        <v>0.58784918914815132</v>
      </c>
      <c r="L1362">
        <v>0.60295950155763234</v>
      </c>
      <c r="M1362">
        <f t="shared" si="189"/>
        <v>6</v>
      </c>
      <c r="N1362">
        <f t="shared" si="190"/>
        <v>1202</v>
      </c>
      <c r="O1362">
        <f ca="1">AVERAGE(INDIRECT("K"&amp;N1362):K1362)</f>
        <v>0.59687775904298124</v>
      </c>
      <c r="P1362">
        <f ca="1">IF(ROW(P1362)-N1362&gt;10,VAR(INDIRECT("K"&amp;N1362):K1362),$K$6951/4)</f>
        <v>1.7354900355487294E-3</v>
      </c>
      <c r="Q1362">
        <f ca="1">(AVERAGE(INDIRECT("K"&amp;N1362):L1362)+AVERAGE(L1333:L1362))/2</f>
        <v>0.58693803234268338</v>
      </c>
      <c r="R1362">
        <f ca="1">IF(ROW(P1362)-N1362&gt;10,VAR(INDIRECT("K"&amp;N1362):L1362),$L$6951/4)</f>
        <v>2.3550030681495689E-2</v>
      </c>
      <c r="S1362">
        <f t="shared" ca="1" si="191"/>
        <v>0.58717634356639337</v>
      </c>
      <c r="T1362">
        <f t="shared" ca="1" si="192"/>
        <v>6.3924861882909412E-2</v>
      </c>
      <c r="V1362">
        <f t="shared" si="193"/>
        <v>1</v>
      </c>
      <c r="W1362">
        <f t="shared" ca="1" si="194"/>
        <v>1</v>
      </c>
      <c r="X1362">
        <f t="shared" ca="1" si="195"/>
        <v>0</v>
      </c>
      <c r="Y1362">
        <f t="shared" ca="1" si="196"/>
        <v>0</v>
      </c>
      <c r="Z1362">
        <f t="shared" ca="1" si="197"/>
        <v>0</v>
      </c>
    </row>
    <row r="1363" spans="1:26" x14ac:dyDescent="0.3">
      <c r="A1363">
        <v>1306</v>
      </c>
      <c r="B1363" t="s">
        <v>10</v>
      </c>
      <c r="C1363" t="s">
        <v>11</v>
      </c>
      <c r="D1363" s="1">
        <v>0.17104166666666668</v>
      </c>
      <c r="E1363">
        <v>3</v>
      </c>
      <c r="F1363">
        <v>10</v>
      </c>
      <c r="G1363">
        <v>162</v>
      </c>
      <c r="H1363">
        <v>0</v>
      </c>
      <c r="I1363">
        <v>1</v>
      </c>
      <c r="J1363">
        <v>0.76479750778816202</v>
      </c>
      <c r="K1363">
        <v>0.5864340449525336</v>
      </c>
      <c r="L1363">
        <v>0.36962616822429906</v>
      </c>
      <c r="M1363">
        <f t="shared" si="189"/>
        <v>6</v>
      </c>
      <c r="N1363">
        <f t="shared" si="190"/>
        <v>1202</v>
      </c>
      <c r="O1363">
        <f ca="1">AVERAGE(INDIRECT("K"&amp;N1363):K1363)</f>
        <v>0.59681329167205266</v>
      </c>
      <c r="P1363">
        <f ca="1">IF(ROW(P1363)-N1363&gt;10,VAR(INDIRECT("K"&amp;N1363):K1363),$K$6951/4)</f>
        <v>1.725383873124283E-3</v>
      </c>
      <c r="Q1363">
        <f ca="1">(AVERAGE(INDIRECT("K"&amp;N1363):L1363)+AVERAGE(L1334:L1363))/2</f>
        <v>0.58634282413404126</v>
      </c>
      <c r="R1363">
        <f ca="1">IF(ROW(P1363)-N1363&gt;10,VAR(INDIRECT("K"&amp;N1363):L1363),$L$6951/4)</f>
        <v>2.3542359026583432E-2</v>
      </c>
      <c r="S1363">
        <f t="shared" ca="1" si="191"/>
        <v>0.58659251261175493</v>
      </c>
      <c r="T1363">
        <f t="shared" ca="1" si="192"/>
        <v>6.3621340346274119E-2</v>
      </c>
      <c r="V1363">
        <f t="shared" si="193"/>
        <v>1</v>
      </c>
      <c r="W1363">
        <f t="shared" ca="1" si="194"/>
        <v>1</v>
      </c>
      <c r="X1363">
        <f t="shared" ca="1" si="195"/>
        <v>0</v>
      </c>
      <c r="Y1363">
        <f t="shared" ca="1" si="196"/>
        <v>0</v>
      </c>
      <c r="Z1363">
        <f t="shared" ca="1" si="197"/>
        <v>0</v>
      </c>
    </row>
    <row r="1364" spans="1:26" x14ac:dyDescent="0.3">
      <c r="A1364">
        <v>1306</v>
      </c>
      <c r="B1364" t="s">
        <v>10</v>
      </c>
      <c r="C1364" t="s">
        <v>11</v>
      </c>
      <c r="D1364" s="1">
        <v>0.17121527777777779</v>
      </c>
      <c r="E1364">
        <v>3</v>
      </c>
      <c r="F1364">
        <v>10</v>
      </c>
      <c r="G1364">
        <v>163</v>
      </c>
      <c r="H1364">
        <v>0</v>
      </c>
      <c r="I1364">
        <v>1</v>
      </c>
      <c r="J1364">
        <v>0.76479750778816202</v>
      </c>
      <c r="K1364">
        <v>0.58659541073087262</v>
      </c>
      <c r="L1364">
        <v>0.25295950155763242</v>
      </c>
      <c r="M1364">
        <f t="shared" si="189"/>
        <v>6</v>
      </c>
      <c r="N1364">
        <f t="shared" si="190"/>
        <v>1202</v>
      </c>
      <c r="O1364">
        <f ca="1">AVERAGE(INDIRECT("K"&amp;N1364):K1364)</f>
        <v>0.59675060528591051</v>
      </c>
      <c r="P1364">
        <f ca="1">IF(ROW(P1364)-N1364&gt;10,VAR(INDIRECT("K"&amp;N1364):K1364),$K$6951/4)</f>
        <v>1.7153738774191827E-3</v>
      </c>
      <c r="Q1364">
        <f ca="1">(AVERAGE(INDIRECT("K"&amp;N1364):L1364)+AVERAGE(L1335:L1364))/2</f>
        <v>0.5849617193140999</v>
      </c>
      <c r="R1364">
        <f ca="1">IF(ROW(P1364)-N1364&gt;10,VAR(INDIRECT("K"&amp;N1364):L1364),$L$6951/4)</f>
        <v>2.3726669013196634E-2</v>
      </c>
      <c r="S1364">
        <f t="shared" ca="1" si="191"/>
        <v>0.58523913534218719</v>
      </c>
      <c r="T1364">
        <f t="shared" ca="1" si="192"/>
        <v>6.287696971315862E-2</v>
      </c>
      <c r="V1364">
        <f t="shared" si="193"/>
        <v>1</v>
      </c>
      <c r="W1364">
        <f t="shared" ca="1" si="194"/>
        <v>1</v>
      </c>
      <c r="X1364">
        <f t="shared" ca="1" si="195"/>
        <v>0</v>
      </c>
      <c r="Y1364">
        <f t="shared" ca="1" si="196"/>
        <v>0</v>
      </c>
      <c r="Z1364">
        <f t="shared" ca="1" si="197"/>
        <v>0</v>
      </c>
    </row>
    <row r="1365" spans="1:26" x14ac:dyDescent="0.3">
      <c r="A1365">
        <v>1306</v>
      </c>
      <c r="B1365" t="s">
        <v>10</v>
      </c>
      <c r="C1365" t="s">
        <v>11</v>
      </c>
      <c r="D1365" s="1">
        <v>0.17175925925925925</v>
      </c>
      <c r="E1365">
        <v>3</v>
      </c>
      <c r="F1365">
        <v>11</v>
      </c>
      <c r="G1365">
        <v>164</v>
      </c>
      <c r="H1365">
        <v>0.5</v>
      </c>
      <c r="I1365">
        <v>0</v>
      </c>
      <c r="J1365">
        <v>0.5</v>
      </c>
      <c r="K1365">
        <v>0.58515339140764455</v>
      </c>
      <c r="L1365">
        <v>0.25295950155763242</v>
      </c>
      <c r="M1365">
        <f t="shared" si="189"/>
        <v>6</v>
      </c>
      <c r="N1365">
        <f t="shared" si="190"/>
        <v>1202</v>
      </c>
      <c r="O1365">
        <f ca="1">AVERAGE(INDIRECT("K"&amp;N1365):K1365)</f>
        <v>0.59667989056714055</v>
      </c>
      <c r="P1365">
        <f ca="1">IF(ROW(P1365)-N1365&gt;10,VAR(INDIRECT("K"&amp;N1365):K1365),$K$6951/4)</f>
        <v>1.7056702050179623E-3</v>
      </c>
      <c r="Q1365">
        <f ca="1">(AVERAGE(INDIRECT("K"&amp;N1365):L1365)+AVERAGE(L1336:L1365))/2</f>
        <v>0.58725325360924274</v>
      </c>
      <c r="R1365">
        <f ca="1">IF(ROW(P1365)-N1365&gt;10,VAR(INDIRECT("K"&amp;N1365):L1365),$L$6951/4)</f>
        <v>2.3906745236411307E-2</v>
      </c>
      <c r="S1365">
        <f t="shared" ca="1" si="191"/>
        <v>0.58747223264113091</v>
      </c>
      <c r="T1365">
        <f t="shared" ca="1" si="192"/>
        <v>6.2160491744886172E-2</v>
      </c>
      <c r="V1365">
        <f t="shared" si="193"/>
        <v>1</v>
      </c>
      <c r="W1365">
        <f t="shared" ca="1" si="194"/>
        <v>1</v>
      </c>
      <c r="X1365">
        <f t="shared" ca="1" si="195"/>
        <v>0</v>
      </c>
      <c r="Y1365">
        <f t="shared" ca="1" si="196"/>
        <v>0</v>
      </c>
      <c r="Z1365">
        <f t="shared" ca="1" si="197"/>
        <v>0</v>
      </c>
    </row>
    <row r="1366" spans="1:26" x14ac:dyDescent="0.3">
      <c r="A1366">
        <v>1306</v>
      </c>
      <c r="B1366" t="s">
        <v>10</v>
      </c>
      <c r="C1366" t="s">
        <v>11</v>
      </c>
      <c r="D1366" s="1">
        <v>0.17208333333333334</v>
      </c>
      <c r="E1366">
        <v>3</v>
      </c>
      <c r="F1366">
        <v>11</v>
      </c>
      <c r="G1366">
        <v>165</v>
      </c>
      <c r="H1366">
        <v>0.83333333333333337</v>
      </c>
      <c r="I1366">
        <v>0</v>
      </c>
      <c r="J1366">
        <v>0.5</v>
      </c>
      <c r="K1366">
        <v>0.59310069806559018</v>
      </c>
      <c r="L1366">
        <v>0.44999999999999996</v>
      </c>
      <c r="M1366">
        <f t="shared" si="189"/>
        <v>6</v>
      </c>
      <c r="N1366">
        <f t="shared" si="190"/>
        <v>1202</v>
      </c>
      <c r="O1366">
        <f ca="1">AVERAGE(INDIRECT("K"&amp;N1366):K1366)</f>
        <v>0.59665819849137358</v>
      </c>
      <c r="P1366">
        <f ca="1">IF(ROW(P1366)-N1366&gt;10,VAR(INDIRECT("K"&amp;N1366):K1366),$K$6951/4)</f>
        <v>1.6953474170535116E-3</v>
      </c>
      <c r="Q1366">
        <f ca="1">(AVERAGE(INDIRECT("K"&amp;N1366):L1366)+AVERAGE(L1337:L1366))/2</f>
        <v>0.58731197914926181</v>
      </c>
      <c r="R1366">
        <f ca="1">IF(ROW(P1366)-N1366&gt;10,VAR(INDIRECT("K"&amp;N1366):L1366),$L$6951/4)</f>
        <v>2.3812139007543542E-2</v>
      </c>
      <c r="S1366">
        <f t="shared" ca="1" si="191"/>
        <v>0.58752864408196603</v>
      </c>
      <c r="T1366">
        <f t="shared" ca="1" si="192"/>
        <v>6.2047143113036989E-2</v>
      </c>
      <c r="V1366">
        <f t="shared" si="193"/>
        <v>1</v>
      </c>
      <c r="W1366">
        <f t="shared" ca="1" si="194"/>
        <v>1</v>
      </c>
      <c r="X1366">
        <f t="shared" ca="1" si="195"/>
        <v>0</v>
      </c>
      <c r="Y1366">
        <f t="shared" ca="1" si="196"/>
        <v>0</v>
      </c>
      <c r="Z1366">
        <f t="shared" ca="1" si="197"/>
        <v>0</v>
      </c>
    </row>
    <row r="1367" spans="1:26" x14ac:dyDescent="0.3">
      <c r="A1367">
        <v>1306</v>
      </c>
      <c r="B1367" t="s">
        <v>10</v>
      </c>
      <c r="C1367" t="s">
        <v>11</v>
      </c>
      <c r="D1367" s="1">
        <v>0.17281250000000001</v>
      </c>
      <c r="E1367">
        <v>3</v>
      </c>
      <c r="F1367">
        <v>11</v>
      </c>
      <c r="G1367">
        <v>166</v>
      </c>
      <c r="H1367">
        <v>1</v>
      </c>
      <c r="I1367">
        <v>0</v>
      </c>
      <c r="J1367">
        <v>0.5</v>
      </c>
      <c r="K1367">
        <v>0.6000353920930297</v>
      </c>
      <c r="L1367">
        <v>0.68333333333333335</v>
      </c>
      <c r="M1367">
        <f t="shared" si="189"/>
        <v>6</v>
      </c>
      <c r="N1367">
        <f t="shared" si="190"/>
        <v>1202</v>
      </c>
      <c r="O1367">
        <f ca="1">AVERAGE(INDIRECT("K"&amp;N1367):K1367)</f>
        <v>0.59667854303114254</v>
      </c>
      <c r="P1367">
        <f ca="1">IF(ROW(P1367)-N1367&gt;10,VAR(INDIRECT("K"&amp;N1367):K1367),$K$6951/4)</f>
        <v>1.6851412916724219E-3</v>
      </c>
      <c r="Q1367">
        <f ca="1">(AVERAGE(INDIRECT("K"&amp;N1367):L1367)+AVERAGE(L1338:L1367))/2</f>
        <v>0.58773463365139866</v>
      </c>
      <c r="R1367">
        <f ca="1">IF(ROW(P1367)-N1367&gt;10,VAR(INDIRECT("K"&amp;N1367):L1367),$L$6951/4)</f>
        <v>2.370297355372851E-2</v>
      </c>
      <c r="S1367">
        <f t="shared" ca="1" si="191"/>
        <v>0.58794168008623759</v>
      </c>
      <c r="T1367">
        <f t="shared" ca="1" si="192"/>
        <v>6.1969535939842398E-2</v>
      </c>
      <c r="V1367">
        <f t="shared" si="193"/>
        <v>1</v>
      </c>
      <c r="W1367">
        <f t="shared" ca="1" si="194"/>
        <v>1</v>
      </c>
      <c r="X1367">
        <f t="shared" ca="1" si="195"/>
        <v>0</v>
      </c>
      <c r="Y1367">
        <f t="shared" ca="1" si="196"/>
        <v>0</v>
      </c>
      <c r="Z1367">
        <f t="shared" ca="1" si="197"/>
        <v>0</v>
      </c>
    </row>
    <row r="1368" spans="1:26" x14ac:dyDescent="0.3">
      <c r="A1368">
        <v>1306</v>
      </c>
      <c r="B1368" t="s">
        <v>10</v>
      </c>
      <c r="C1368" t="s">
        <v>11</v>
      </c>
      <c r="D1368" s="1">
        <v>0.17307870370370371</v>
      </c>
      <c r="E1368">
        <v>3</v>
      </c>
      <c r="F1368">
        <v>11</v>
      </c>
      <c r="G1368">
        <v>167</v>
      </c>
      <c r="H1368">
        <v>0.6</v>
      </c>
      <c r="I1368">
        <v>0</v>
      </c>
      <c r="J1368">
        <v>0.5</v>
      </c>
      <c r="K1368">
        <v>0.60192251954716847</v>
      </c>
      <c r="L1368">
        <v>0.79999999999999993</v>
      </c>
      <c r="M1368">
        <f t="shared" si="189"/>
        <v>6</v>
      </c>
      <c r="N1368">
        <f t="shared" si="190"/>
        <v>1202</v>
      </c>
      <c r="O1368">
        <f ca="1">AVERAGE(INDIRECT("K"&amp;N1368):K1368)</f>
        <v>0.59670994408812483</v>
      </c>
      <c r="P1368">
        <f ca="1">IF(ROW(P1368)-N1368&gt;10,VAR(INDIRECT("K"&amp;N1368):K1368),$K$6951/4)</f>
        <v>1.6751545045135216E-3</v>
      </c>
      <c r="Q1368">
        <f ca="1">(AVERAGE(INDIRECT("K"&amp;N1368):L1368)+AVERAGE(L1339:L1368))/2</f>
        <v>0.58949913920030561</v>
      </c>
      <c r="R1368">
        <f ca="1">IF(ROW(P1368)-N1368&gt;10,VAR(INDIRECT("K"&amp;N1368):L1368),$L$6951/4)</f>
        <v>2.3708988408050663E-2</v>
      </c>
      <c r="S1368">
        <f t="shared" ca="1" si="191"/>
        <v>0.58966505761496191</v>
      </c>
      <c r="T1368">
        <f t="shared" ca="1" si="192"/>
        <v>6.1637197689724227E-2</v>
      </c>
      <c r="V1368">
        <f t="shared" si="193"/>
        <v>1</v>
      </c>
      <c r="W1368">
        <f t="shared" ca="1" si="194"/>
        <v>1</v>
      </c>
      <c r="X1368">
        <f t="shared" ca="1" si="195"/>
        <v>0</v>
      </c>
      <c r="Y1368">
        <f t="shared" ca="1" si="196"/>
        <v>0</v>
      </c>
      <c r="Z1368">
        <f t="shared" ca="1" si="197"/>
        <v>0</v>
      </c>
    </row>
    <row r="1369" spans="1:26" x14ac:dyDescent="0.3">
      <c r="A1369">
        <v>1306</v>
      </c>
      <c r="B1369" t="s">
        <v>10</v>
      </c>
      <c r="C1369" t="s">
        <v>11</v>
      </c>
      <c r="D1369" s="1">
        <v>0.17355324074074074</v>
      </c>
      <c r="E1369">
        <v>3</v>
      </c>
      <c r="F1369">
        <v>11</v>
      </c>
      <c r="G1369">
        <v>168</v>
      </c>
      <c r="H1369">
        <v>0.39999999999999997</v>
      </c>
      <c r="I1369">
        <v>0</v>
      </c>
      <c r="J1369">
        <v>0.5</v>
      </c>
      <c r="K1369">
        <v>0.60338155384750602</v>
      </c>
      <c r="L1369">
        <v>0.52</v>
      </c>
      <c r="M1369">
        <f t="shared" si="189"/>
        <v>6</v>
      </c>
      <c r="N1369">
        <f t="shared" si="190"/>
        <v>1202</v>
      </c>
      <c r="O1369">
        <f ca="1">AVERAGE(INDIRECT("K"&amp;N1369):K1369)</f>
        <v>0.59674965605097829</v>
      </c>
      <c r="P1369">
        <f ca="1">IF(ROW(P1369)-N1369&gt;10,VAR(INDIRECT("K"&amp;N1369):K1369),$K$6951/4)</f>
        <v>1.6653885819359717E-3</v>
      </c>
      <c r="Q1369">
        <f ca="1">(AVERAGE(INDIRECT("K"&amp;N1369):L1369)+AVERAGE(L1340:L1369))/2</f>
        <v>0.58578923046009734</v>
      </c>
      <c r="R1369">
        <f ca="1">IF(ROW(P1369)-N1369&gt;10,VAR(INDIRECT("K"&amp;N1369):L1369),$L$6951/4)</f>
        <v>2.3579654890673863E-2</v>
      </c>
      <c r="S1369">
        <f t="shared" ca="1" si="191"/>
        <v>0.5860413336391449</v>
      </c>
      <c r="T1369">
        <f t="shared" ca="1" si="192"/>
        <v>6.1617032896353535E-2</v>
      </c>
      <c r="V1369">
        <f t="shared" si="193"/>
        <v>1</v>
      </c>
      <c r="W1369">
        <f t="shared" ca="1" si="194"/>
        <v>1</v>
      </c>
      <c r="X1369">
        <f t="shared" ca="1" si="195"/>
        <v>0</v>
      </c>
      <c r="Y1369">
        <f t="shared" ca="1" si="196"/>
        <v>0</v>
      </c>
      <c r="Z1369">
        <f t="shared" ca="1" si="197"/>
        <v>0</v>
      </c>
    </row>
    <row r="1370" spans="1:26" x14ac:dyDescent="0.3">
      <c r="A1370">
        <v>1306</v>
      </c>
      <c r="B1370" t="s">
        <v>10</v>
      </c>
      <c r="C1370" t="s">
        <v>11</v>
      </c>
      <c r="D1370" s="1">
        <v>0.1738773148148148</v>
      </c>
      <c r="E1370">
        <v>3</v>
      </c>
      <c r="F1370">
        <v>11</v>
      </c>
      <c r="G1370">
        <v>169</v>
      </c>
      <c r="H1370">
        <v>0.5714285714285714</v>
      </c>
      <c r="I1370">
        <v>0</v>
      </c>
      <c r="J1370">
        <v>0.5</v>
      </c>
      <c r="K1370">
        <v>0.60653992137378221</v>
      </c>
      <c r="L1370">
        <v>0.38</v>
      </c>
      <c r="M1370">
        <f t="shared" si="189"/>
        <v>6</v>
      </c>
      <c r="N1370">
        <f t="shared" si="190"/>
        <v>1202</v>
      </c>
      <c r="O1370">
        <f ca="1">AVERAGE(INDIRECT("K"&amp;N1370):K1370)</f>
        <v>0.59680758661501854</v>
      </c>
      <c r="P1370">
        <f ca="1">IF(ROW(P1370)-N1370&gt;10,VAR(INDIRECT("K"&amp;N1370):K1370),$K$6951/4)</f>
        <v>1.6560427102547965E-3</v>
      </c>
      <c r="Q1370">
        <f ca="1">(AVERAGE(INDIRECT("K"&amp;N1370):L1370)+AVERAGE(L1341:L1370))/2</f>
        <v>0.57697257565992821</v>
      </c>
      <c r="R1370">
        <f ca="1">IF(ROW(P1370)-N1370&gt;10,VAR(INDIRECT("K"&amp;N1370):L1370),$L$6951/4)</f>
        <v>2.355939563683623E-2</v>
      </c>
      <c r="S1370">
        <f t="shared" ca="1" si="191"/>
        <v>0.57742668466851543</v>
      </c>
      <c r="T1370">
        <f t="shared" ca="1" si="192"/>
        <v>6.1362441908245968E-2</v>
      </c>
      <c r="V1370">
        <f t="shared" si="193"/>
        <v>1</v>
      </c>
      <c r="W1370">
        <f t="shared" ca="1" si="194"/>
        <v>1</v>
      </c>
      <c r="X1370">
        <f t="shared" ca="1" si="195"/>
        <v>0</v>
      </c>
      <c r="Y1370">
        <f t="shared" ca="1" si="196"/>
        <v>0</v>
      </c>
      <c r="Z1370">
        <f t="shared" ca="1" si="197"/>
        <v>0</v>
      </c>
    </row>
    <row r="1371" spans="1:26" x14ac:dyDescent="0.3">
      <c r="A1371">
        <v>1306</v>
      </c>
      <c r="B1371" t="s">
        <v>10</v>
      </c>
      <c r="C1371" t="s">
        <v>11</v>
      </c>
      <c r="D1371" s="1">
        <v>0.17518518518518519</v>
      </c>
      <c r="E1371">
        <v>3</v>
      </c>
      <c r="F1371">
        <v>12</v>
      </c>
      <c r="G1371">
        <v>170</v>
      </c>
      <c r="H1371">
        <v>0.33333333333333331</v>
      </c>
      <c r="I1371">
        <v>0.8125</v>
      </c>
      <c r="J1371">
        <v>0.63812154696132595</v>
      </c>
      <c r="K1371">
        <v>0.6081080840790789</v>
      </c>
      <c r="L1371">
        <v>0.5</v>
      </c>
      <c r="M1371">
        <f t="shared" si="189"/>
        <v>6</v>
      </c>
      <c r="N1371">
        <f t="shared" si="190"/>
        <v>1202</v>
      </c>
      <c r="O1371">
        <f ca="1">AVERAGE(INDIRECT("K"&amp;N1371):K1371)</f>
        <v>0.59687406012951305</v>
      </c>
      <c r="P1371">
        <f ca="1">IF(ROW(P1371)-N1371&gt;10,VAR(INDIRECT("K"&amp;N1371):K1371),$K$6951/4)</f>
        <v>1.6469948247453217E-3</v>
      </c>
      <c r="Q1371">
        <f ca="1">(AVERAGE(INDIRECT("K"&amp;N1371):L1371)+AVERAGE(L1342:L1371))/2</f>
        <v>0.57033768762609216</v>
      </c>
      <c r="R1371">
        <f ca="1">IF(ROW(P1371)-N1371&gt;10,VAR(INDIRECT("K"&amp;N1371):L1371),$L$6951/4)</f>
        <v>2.3441192850863907E-2</v>
      </c>
      <c r="S1371">
        <f t="shared" ca="1" si="191"/>
        <v>0.57094495343112484</v>
      </c>
      <c r="T1371">
        <f t="shared" ca="1" si="192"/>
        <v>6.1338529854033923E-2</v>
      </c>
      <c r="V1371">
        <f t="shared" si="193"/>
        <v>1</v>
      </c>
      <c r="W1371">
        <f t="shared" ca="1" si="194"/>
        <v>1</v>
      </c>
      <c r="X1371">
        <f t="shared" ca="1" si="195"/>
        <v>0</v>
      </c>
      <c r="Y1371">
        <f t="shared" ca="1" si="196"/>
        <v>0</v>
      </c>
      <c r="Z1371">
        <f t="shared" ca="1" si="197"/>
        <v>0</v>
      </c>
    </row>
    <row r="1372" spans="1:26" x14ac:dyDescent="0.3">
      <c r="A1372">
        <v>1306</v>
      </c>
      <c r="B1372" t="s">
        <v>10</v>
      </c>
      <c r="C1372" t="s">
        <v>11</v>
      </c>
      <c r="D1372" s="1">
        <v>0.1754050925925926</v>
      </c>
      <c r="E1372">
        <v>3</v>
      </c>
      <c r="F1372">
        <v>12</v>
      </c>
      <c r="G1372">
        <v>171</v>
      </c>
      <c r="H1372">
        <v>0.66666666666666663</v>
      </c>
      <c r="I1372">
        <v>0.8125</v>
      </c>
      <c r="J1372">
        <v>0.63812154696132595</v>
      </c>
      <c r="K1372">
        <v>0.60970004890402674</v>
      </c>
      <c r="L1372">
        <v>0.44220764272559854</v>
      </c>
      <c r="M1372">
        <f t="shared" si="189"/>
        <v>6</v>
      </c>
      <c r="N1372">
        <f t="shared" si="190"/>
        <v>1202</v>
      </c>
      <c r="O1372">
        <f ca="1">AVERAGE(INDIRECT("K"&amp;N1372):K1372)</f>
        <v>0.59694906591182018</v>
      </c>
      <c r="P1372">
        <f ca="1">IF(ROW(P1372)-N1372&gt;10,VAR(INDIRECT("K"&amp;N1372):K1372),$K$6951/4)</f>
        <v>1.6382686432157728E-3</v>
      </c>
      <c r="Q1372">
        <f ca="1">(AVERAGE(INDIRECT("K"&amp;N1372):L1372)+AVERAGE(L1343:L1372))/2</f>
        <v>0.56265827596490681</v>
      </c>
      <c r="R1372">
        <f ca="1">IF(ROW(P1372)-N1372&gt;10,VAR(INDIRECT("K"&amp;N1372):L1372),$L$6951/4)</f>
        <v>2.3360954729678082E-2</v>
      </c>
      <c r="S1372">
        <f t="shared" ca="1" si="191"/>
        <v>0.56344155313444799</v>
      </c>
      <c r="T1372">
        <f t="shared" ca="1" si="192"/>
        <v>6.1238236057570748E-2</v>
      </c>
      <c r="V1372">
        <f t="shared" si="193"/>
        <v>1</v>
      </c>
      <c r="W1372">
        <f t="shared" ca="1" si="194"/>
        <v>1</v>
      </c>
      <c r="X1372">
        <f t="shared" ca="1" si="195"/>
        <v>0</v>
      </c>
      <c r="Y1372">
        <f t="shared" ca="1" si="196"/>
        <v>0</v>
      </c>
      <c r="Z1372">
        <f t="shared" ca="1" si="197"/>
        <v>0</v>
      </c>
    </row>
    <row r="1373" spans="1:26" x14ac:dyDescent="0.3">
      <c r="A1373">
        <v>1306</v>
      </c>
      <c r="B1373" t="s">
        <v>10</v>
      </c>
      <c r="C1373" t="s">
        <v>11</v>
      </c>
      <c r="D1373" s="1">
        <v>0.17581018518518518</v>
      </c>
      <c r="E1373">
        <v>3</v>
      </c>
      <c r="F1373">
        <v>12</v>
      </c>
      <c r="G1373">
        <v>172</v>
      </c>
      <c r="H1373">
        <v>0.83333333333333337</v>
      </c>
      <c r="I1373">
        <v>0.8125</v>
      </c>
      <c r="J1373">
        <v>0.63812154696132595</v>
      </c>
      <c r="K1373">
        <v>0.61239569060384791</v>
      </c>
      <c r="L1373">
        <v>0.67554097605893182</v>
      </c>
      <c r="M1373">
        <f t="shared" si="189"/>
        <v>6</v>
      </c>
      <c r="N1373">
        <f t="shared" si="190"/>
        <v>1202</v>
      </c>
      <c r="O1373">
        <f ca="1">AVERAGE(INDIRECT("K"&amp;N1373):K1373)</f>
        <v>0.59703887186933191</v>
      </c>
      <c r="P1373">
        <f ca="1">IF(ROW(P1373)-N1373&gt;10,VAR(INDIRECT("K"&amp;N1373):K1373),$K$6951/4)</f>
        <v>1.6300753237551853E-3</v>
      </c>
      <c r="Q1373">
        <f ca="1">(AVERAGE(INDIRECT("K"&amp;N1373):L1373)+AVERAGE(L1344:L1373))/2</f>
        <v>0.55921260583895638</v>
      </c>
      <c r="R1373">
        <f ca="1">IF(ROW(P1373)-N1373&gt;10,VAR(INDIRECT("K"&amp;N1373):L1373),$L$6951/4)</f>
        <v>2.325561595396174E-2</v>
      </c>
      <c r="S1373">
        <f t="shared" ca="1" si="191"/>
        <v>0.56007622376665889</v>
      </c>
      <c r="T1373">
        <f t="shared" ca="1" si="192"/>
        <v>6.1211934046384205E-2</v>
      </c>
      <c r="V1373">
        <f t="shared" si="193"/>
        <v>1</v>
      </c>
      <c r="W1373">
        <f t="shared" ca="1" si="194"/>
        <v>1</v>
      </c>
      <c r="X1373">
        <f t="shared" ca="1" si="195"/>
        <v>0</v>
      </c>
      <c r="Y1373">
        <f t="shared" ca="1" si="196"/>
        <v>0</v>
      </c>
      <c r="Z1373">
        <f t="shared" ca="1" si="197"/>
        <v>0</v>
      </c>
    </row>
    <row r="1374" spans="1:26" x14ac:dyDescent="0.3">
      <c r="A1374">
        <v>1306</v>
      </c>
      <c r="B1374" t="s">
        <v>10</v>
      </c>
      <c r="C1374" t="s">
        <v>11</v>
      </c>
      <c r="D1374" s="1">
        <v>0.17623842592592592</v>
      </c>
      <c r="E1374">
        <v>3</v>
      </c>
      <c r="F1374">
        <v>12</v>
      </c>
      <c r="G1374">
        <v>173</v>
      </c>
      <c r="H1374">
        <v>0.5</v>
      </c>
      <c r="I1374">
        <v>0.8125</v>
      </c>
      <c r="J1374">
        <v>0.63812154696132595</v>
      </c>
      <c r="K1374">
        <v>0.61298966731799764</v>
      </c>
      <c r="L1374">
        <v>0.79220764272559863</v>
      </c>
      <c r="M1374">
        <f t="shared" si="189"/>
        <v>6</v>
      </c>
      <c r="N1374">
        <f t="shared" si="190"/>
        <v>1202</v>
      </c>
      <c r="O1374">
        <f ca="1">AVERAGE(INDIRECT("K"&amp;N1374):K1374)</f>
        <v>0.59713107299909307</v>
      </c>
      <c r="P1374">
        <f ca="1">IF(ROW(P1374)-N1374&gt;10,VAR(INDIRECT("K"&amp;N1374):K1374),$K$6951/4)</f>
        <v>1.6220688230012851E-3</v>
      </c>
      <c r="Q1374">
        <f ca="1">(AVERAGE(INDIRECT("K"&amp;N1374):L1374)+AVERAGE(L1345:L1374))/2</f>
        <v>0.56296002972605796</v>
      </c>
      <c r="R1374">
        <f ca="1">IF(ROW(P1374)-N1374&gt;10,VAR(INDIRECT("K"&amp;N1374):L1374),$L$6951/4)</f>
        <v>2.3255974858573138E-2</v>
      </c>
      <c r="S1374">
        <f t="shared" ca="1" si="191"/>
        <v>0.56373643803349471</v>
      </c>
      <c r="T1374">
        <f t="shared" ca="1" si="192"/>
        <v>6.0949672196306315E-2</v>
      </c>
      <c r="V1374">
        <f t="shared" si="193"/>
        <v>1</v>
      </c>
      <c r="W1374">
        <f t="shared" ca="1" si="194"/>
        <v>1</v>
      </c>
      <c r="X1374">
        <f t="shared" ca="1" si="195"/>
        <v>0</v>
      </c>
      <c r="Y1374">
        <f t="shared" ca="1" si="196"/>
        <v>0</v>
      </c>
      <c r="Z1374">
        <f t="shared" ca="1" si="197"/>
        <v>0</v>
      </c>
    </row>
    <row r="1375" spans="1:26" x14ac:dyDescent="0.3">
      <c r="A1375">
        <v>1306</v>
      </c>
      <c r="B1375" t="s">
        <v>10</v>
      </c>
      <c r="C1375" t="s">
        <v>11</v>
      </c>
      <c r="D1375" s="1">
        <v>0.17663194444444444</v>
      </c>
      <c r="E1375">
        <v>3</v>
      </c>
      <c r="F1375">
        <v>12</v>
      </c>
      <c r="G1375">
        <v>174</v>
      </c>
      <c r="H1375">
        <v>0.33333333333333331</v>
      </c>
      <c r="I1375">
        <v>0.8125</v>
      </c>
      <c r="J1375">
        <v>0.63812154696132595</v>
      </c>
      <c r="K1375">
        <v>0.61491126506358551</v>
      </c>
      <c r="L1375">
        <v>0.55887430939226512</v>
      </c>
      <c r="M1375">
        <f t="shared" si="189"/>
        <v>6</v>
      </c>
      <c r="N1375">
        <f t="shared" si="190"/>
        <v>1202</v>
      </c>
      <c r="O1375">
        <f ca="1">AVERAGE(INDIRECT("K"&amp;N1375):K1375)</f>
        <v>0.59723325801095795</v>
      </c>
      <c r="P1375">
        <f ca="1">IF(ROW(P1375)-N1375&gt;10,VAR(INDIRECT("K"&amp;N1375):K1375),$K$6951/4)</f>
        <v>1.6145095717741858E-3</v>
      </c>
      <c r="Q1375">
        <f ca="1">(AVERAGE(INDIRECT("K"&amp;N1375):L1375)+AVERAGE(L1346:L1375))/2</f>
        <v>0.56637084607415056</v>
      </c>
      <c r="R1375">
        <f ca="1">IF(ROW(P1375)-N1375&gt;10,VAR(INDIRECT("K"&amp;N1375):L1375),$L$6951/4)</f>
        <v>2.3126788607093277E-2</v>
      </c>
      <c r="S1375">
        <f t="shared" ca="1" si="191"/>
        <v>0.56707269475272271</v>
      </c>
      <c r="T1375">
        <f t="shared" ca="1" si="192"/>
        <v>6.0997352858536344E-2</v>
      </c>
      <c r="V1375">
        <f t="shared" si="193"/>
        <v>1</v>
      </c>
      <c r="W1375">
        <f t="shared" ca="1" si="194"/>
        <v>1</v>
      </c>
      <c r="X1375">
        <f t="shared" ca="1" si="195"/>
        <v>0</v>
      </c>
      <c r="Y1375">
        <f t="shared" ca="1" si="196"/>
        <v>0</v>
      </c>
      <c r="Z1375">
        <f t="shared" ca="1" si="197"/>
        <v>0</v>
      </c>
    </row>
    <row r="1376" spans="1:26" x14ac:dyDescent="0.3">
      <c r="A1376">
        <v>1306</v>
      </c>
      <c r="B1376" t="s">
        <v>10</v>
      </c>
      <c r="C1376" t="s">
        <v>11</v>
      </c>
      <c r="D1376" s="1">
        <v>0.17695601851851853</v>
      </c>
      <c r="E1376">
        <v>3</v>
      </c>
      <c r="F1376">
        <v>12</v>
      </c>
      <c r="G1376">
        <v>175</v>
      </c>
      <c r="H1376">
        <v>0.23809523809523811</v>
      </c>
      <c r="I1376">
        <v>0.8125</v>
      </c>
      <c r="J1376">
        <v>0.63812154696132595</v>
      </c>
      <c r="K1376">
        <v>0.61572043028009349</v>
      </c>
      <c r="L1376">
        <v>0.44220764272559854</v>
      </c>
      <c r="M1376">
        <f t="shared" si="189"/>
        <v>6</v>
      </c>
      <c r="N1376">
        <f t="shared" si="190"/>
        <v>1202</v>
      </c>
      <c r="O1376">
        <f ca="1">AVERAGE(INDIRECT("K"&amp;N1376):K1376)</f>
        <v>0.59733889899535297</v>
      </c>
      <c r="P1376">
        <f ca="1">IF(ROW(P1376)-N1376&gt;10,VAR(INDIRECT("K"&amp;N1376):K1376),$K$6951/4)</f>
        <v>1.6071837842089977E-3</v>
      </c>
      <c r="Q1376">
        <f ca="1">(AVERAGE(INDIRECT("K"&amp;N1376):L1376)+AVERAGE(L1347:L1376))/2</f>
        <v>0.56961590277552787</v>
      </c>
      <c r="R1376">
        <f ca="1">IF(ROW(P1376)-N1376&gt;10,VAR(INDIRECT("K"&amp;N1376):L1376),$L$6951/4)</f>
        <v>2.3051858892595381E-2</v>
      </c>
      <c r="S1376">
        <f t="shared" ca="1" si="191"/>
        <v>0.57024555528884557</v>
      </c>
      <c r="T1376">
        <f t="shared" ca="1" si="192"/>
        <v>6.0928301285030698E-2</v>
      </c>
      <c r="V1376">
        <f t="shared" si="193"/>
        <v>1</v>
      </c>
      <c r="W1376">
        <f t="shared" ca="1" si="194"/>
        <v>1</v>
      </c>
      <c r="X1376">
        <f t="shared" ca="1" si="195"/>
        <v>0</v>
      </c>
      <c r="Y1376">
        <f t="shared" ca="1" si="196"/>
        <v>0</v>
      </c>
      <c r="Z1376">
        <f t="shared" ca="1" si="197"/>
        <v>0</v>
      </c>
    </row>
    <row r="1377" spans="1:26" x14ac:dyDescent="0.3">
      <c r="A1377">
        <v>1306</v>
      </c>
      <c r="B1377" t="s">
        <v>10</v>
      </c>
      <c r="C1377" t="s">
        <v>11</v>
      </c>
      <c r="D1377" s="1">
        <v>0.17734953703703704</v>
      </c>
      <c r="E1377">
        <v>3</v>
      </c>
      <c r="F1377">
        <v>13</v>
      </c>
      <c r="G1377">
        <v>176</v>
      </c>
      <c r="H1377">
        <v>0.5</v>
      </c>
      <c r="I1377">
        <v>0.1875</v>
      </c>
      <c r="J1377">
        <v>0.5</v>
      </c>
      <c r="K1377">
        <v>0.60861808896039049</v>
      </c>
      <c r="L1377">
        <v>0.37554097605893189</v>
      </c>
      <c r="M1377">
        <f t="shared" si="189"/>
        <v>6</v>
      </c>
      <c r="N1377">
        <f t="shared" si="190"/>
        <v>1202</v>
      </c>
      <c r="O1377">
        <f ca="1">AVERAGE(INDIRECT("K"&amp;N1377):K1377)</f>
        <v>0.59740298530197244</v>
      </c>
      <c r="P1377">
        <f ca="1">IF(ROW(P1377)-N1377&gt;10,VAR(INDIRECT("K"&amp;N1377):K1377),$K$6951/4)</f>
        <v>1.5987227184971803E-3</v>
      </c>
      <c r="Q1377">
        <f ca="1">(AVERAGE(INDIRECT("K"&amp;N1377):L1377)+AVERAGE(L1348:L1377))/2</f>
        <v>0.56698003229278782</v>
      </c>
      <c r="R1377">
        <f ca="1">IF(ROW(P1377)-N1377&gt;10,VAR(INDIRECT("K"&amp;N1377):L1377),$L$6951/4)</f>
        <v>2.3040767472296698E-2</v>
      </c>
      <c r="S1377">
        <f t="shared" ca="1" si="191"/>
        <v>0.56766777495554543</v>
      </c>
      <c r="T1377">
        <f t="shared" ca="1" si="192"/>
        <v>6.0674562309200139E-2</v>
      </c>
      <c r="V1377">
        <f t="shared" si="193"/>
        <v>1</v>
      </c>
      <c r="W1377">
        <f t="shared" ca="1" si="194"/>
        <v>1</v>
      </c>
      <c r="X1377">
        <f t="shared" ca="1" si="195"/>
        <v>0</v>
      </c>
      <c r="Y1377">
        <f t="shared" ca="1" si="196"/>
        <v>0</v>
      </c>
      <c r="Z1377">
        <f t="shared" ca="1" si="197"/>
        <v>0</v>
      </c>
    </row>
    <row r="1378" spans="1:26" x14ac:dyDescent="0.3">
      <c r="A1378">
        <v>1306</v>
      </c>
      <c r="B1378" t="s">
        <v>10</v>
      </c>
      <c r="C1378" t="s">
        <v>11</v>
      </c>
      <c r="D1378" s="1">
        <v>0.17765046296296297</v>
      </c>
      <c r="E1378">
        <v>3</v>
      </c>
      <c r="F1378">
        <v>13</v>
      </c>
      <c r="G1378">
        <v>177</v>
      </c>
      <c r="H1378">
        <v>0.33333333333333331</v>
      </c>
      <c r="I1378">
        <v>0.1875</v>
      </c>
      <c r="J1378">
        <v>0.5</v>
      </c>
      <c r="K1378">
        <v>0.60794653395960274</v>
      </c>
      <c r="L1378">
        <v>0.46875</v>
      </c>
      <c r="M1378">
        <f t="shared" si="189"/>
        <v>6</v>
      </c>
      <c r="N1378">
        <f t="shared" si="190"/>
        <v>1202</v>
      </c>
      <c r="O1378">
        <f ca="1">AVERAGE(INDIRECT("K"&amp;N1378):K1378)</f>
        <v>0.59746255337348453</v>
      </c>
      <c r="P1378">
        <f ca="1">IF(ROW(P1378)-N1378&gt;10,VAR(INDIRECT("K"&amp;N1378):K1378),$K$6951/4)</f>
        <v>1.5902671255479659E-3</v>
      </c>
      <c r="Q1378">
        <f ca="1">(AVERAGE(INDIRECT("K"&amp;N1378):L1378)+AVERAGE(L1349:L1378))/2</f>
        <v>0.56758669614048862</v>
      </c>
      <c r="R1378">
        <f ca="1">IF(ROW(P1378)-N1378&gt;10,VAR(INDIRECT("K"&amp;N1378):L1378),$L$6951/4)</f>
        <v>2.2946785238519264E-2</v>
      </c>
      <c r="S1378">
        <f t="shared" ca="1" si="191"/>
        <v>0.56826126909879371</v>
      </c>
      <c r="T1378">
        <f t="shared" ca="1" si="192"/>
        <v>6.0610400364436302E-2</v>
      </c>
      <c r="V1378">
        <f t="shared" si="193"/>
        <v>1</v>
      </c>
      <c r="W1378">
        <f t="shared" ca="1" si="194"/>
        <v>1</v>
      </c>
      <c r="X1378">
        <f t="shared" ca="1" si="195"/>
        <v>0</v>
      </c>
      <c r="Y1378">
        <f t="shared" ca="1" si="196"/>
        <v>0</v>
      </c>
      <c r="Z1378">
        <f t="shared" ca="1" si="197"/>
        <v>0</v>
      </c>
    </row>
    <row r="1379" spans="1:26" x14ac:dyDescent="0.3">
      <c r="A1379">
        <v>1306</v>
      </c>
      <c r="B1379" t="s">
        <v>10</v>
      </c>
      <c r="C1379" t="s">
        <v>11</v>
      </c>
      <c r="D1379" s="1">
        <v>0.17792824074074073</v>
      </c>
      <c r="E1379">
        <v>3</v>
      </c>
      <c r="F1379">
        <v>13</v>
      </c>
      <c r="G1379">
        <v>178</v>
      </c>
      <c r="H1379">
        <v>0.66666666666666663</v>
      </c>
      <c r="I1379">
        <v>0.1875</v>
      </c>
      <c r="J1379">
        <v>0.5</v>
      </c>
      <c r="K1379">
        <v>0.60100248751128749</v>
      </c>
      <c r="L1379">
        <v>0.3520833333333333</v>
      </c>
      <c r="M1379">
        <f t="shared" si="189"/>
        <v>6</v>
      </c>
      <c r="N1379">
        <f t="shared" si="190"/>
        <v>1202</v>
      </c>
      <c r="O1379">
        <f ca="1">AVERAGE(INDIRECT("K"&amp;N1379):K1379)</f>
        <v>0.59748244064392153</v>
      </c>
      <c r="P1379">
        <f ca="1">IF(ROW(P1379)-N1379&gt;10,VAR(INDIRECT("K"&amp;N1379):K1379),$K$6951/4)</f>
        <v>1.5813529651441489E-3</v>
      </c>
      <c r="Q1379">
        <f ca="1">(AVERAGE(INDIRECT("K"&amp;N1379):L1379)+AVERAGE(L1350:L1379))/2</f>
        <v>0.56362017419942589</v>
      </c>
      <c r="R1379">
        <f ca="1">IF(ROW(P1379)-N1379&gt;10,VAR(INDIRECT("K"&amp;N1379):L1379),$L$6951/4)</f>
        <v>2.296283727914946E-2</v>
      </c>
      <c r="S1379">
        <f t="shared" ca="1" si="191"/>
        <v>0.56438004787874274</v>
      </c>
      <c r="T1379">
        <f t="shared" ca="1" si="192"/>
        <v>6.0277738274837671E-2</v>
      </c>
      <c r="V1379">
        <f t="shared" si="193"/>
        <v>1</v>
      </c>
      <c r="W1379">
        <f t="shared" ca="1" si="194"/>
        <v>1</v>
      </c>
      <c r="X1379">
        <f t="shared" ca="1" si="195"/>
        <v>0</v>
      </c>
      <c r="Y1379">
        <f t="shared" ca="1" si="196"/>
        <v>0</v>
      </c>
      <c r="Z1379">
        <f t="shared" ca="1" si="197"/>
        <v>0</v>
      </c>
    </row>
    <row r="1380" spans="1:26" x14ac:dyDescent="0.3">
      <c r="A1380">
        <v>1306</v>
      </c>
      <c r="B1380" t="s">
        <v>10</v>
      </c>
      <c r="C1380" t="s">
        <v>11</v>
      </c>
      <c r="D1380" s="1">
        <v>0.17832175925925925</v>
      </c>
      <c r="E1380">
        <v>3</v>
      </c>
      <c r="F1380">
        <v>13</v>
      </c>
      <c r="G1380">
        <v>179</v>
      </c>
      <c r="H1380">
        <v>0.8</v>
      </c>
      <c r="I1380">
        <v>0.1875</v>
      </c>
      <c r="J1380">
        <v>0.5</v>
      </c>
      <c r="K1380">
        <v>0.59603774902784201</v>
      </c>
      <c r="L1380">
        <v>0.58541666666666659</v>
      </c>
      <c r="M1380">
        <f t="shared" si="189"/>
        <v>6</v>
      </c>
      <c r="N1380">
        <f t="shared" si="190"/>
        <v>1202</v>
      </c>
      <c r="O1380">
        <f ca="1">AVERAGE(INDIRECT("K"&amp;N1380):K1380)</f>
        <v>0.5974743697410384</v>
      </c>
      <c r="P1380">
        <f ca="1">IF(ROW(P1380)-N1380&gt;10,VAR(INDIRECT("K"&amp;N1380):K1380),$K$6951/4)</f>
        <v>1.5724806196877206E-3</v>
      </c>
      <c r="Q1380">
        <f ca="1">(AVERAGE(INDIRECT("K"&amp;N1380):L1380)+AVERAGE(L1351:L1380))/2</f>
        <v>0.5619202424094194</v>
      </c>
      <c r="R1380">
        <f ca="1">IF(ROW(P1380)-N1380&gt;10,VAR(INDIRECT("K"&amp;N1380):L1380),$L$6951/4)</f>
        <v>2.2835286504757704E-2</v>
      </c>
      <c r="S1380">
        <f t="shared" ca="1" si="191"/>
        <v>0.56271803779201568</v>
      </c>
      <c r="T1380">
        <f t="shared" ca="1" si="192"/>
        <v>6.027478423823001E-2</v>
      </c>
      <c r="V1380">
        <f t="shared" si="193"/>
        <v>1</v>
      </c>
      <c r="W1380">
        <f t="shared" ca="1" si="194"/>
        <v>1</v>
      </c>
      <c r="X1380">
        <f t="shared" ca="1" si="195"/>
        <v>0</v>
      </c>
      <c r="Y1380">
        <f t="shared" ca="1" si="196"/>
        <v>0</v>
      </c>
      <c r="Z1380">
        <f t="shared" ca="1" si="197"/>
        <v>0</v>
      </c>
    </row>
    <row r="1381" spans="1:26" x14ac:dyDescent="0.3">
      <c r="A1381">
        <v>1306</v>
      </c>
      <c r="B1381" t="s">
        <v>10</v>
      </c>
      <c r="C1381" t="s">
        <v>11</v>
      </c>
      <c r="D1381" s="1">
        <v>0.17872685185185186</v>
      </c>
      <c r="E1381">
        <v>3</v>
      </c>
      <c r="F1381">
        <v>13</v>
      </c>
      <c r="G1381">
        <v>180</v>
      </c>
      <c r="H1381">
        <v>0.8666666666666667</v>
      </c>
      <c r="I1381">
        <v>0.1875</v>
      </c>
      <c r="J1381">
        <v>0.5</v>
      </c>
      <c r="K1381">
        <v>0.60316320723318961</v>
      </c>
      <c r="L1381">
        <v>0.67874999999999996</v>
      </c>
      <c r="M1381">
        <f t="shared" si="189"/>
        <v>6</v>
      </c>
      <c r="N1381">
        <f t="shared" si="190"/>
        <v>1202</v>
      </c>
      <c r="O1381">
        <f ca="1">AVERAGE(INDIRECT("K"&amp;N1381):K1381)</f>
        <v>0.59750597439377262</v>
      </c>
      <c r="P1381">
        <f ca="1">IF(ROW(P1381)-N1381&gt;10,VAR(INDIRECT("K"&amp;N1381):K1381),$K$6951/4)</f>
        <v>1.5638756054899047E-3</v>
      </c>
      <c r="Q1381">
        <f ca="1">(AVERAGE(INDIRECT("K"&amp;N1381):L1381)+AVERAGE(L1352:L1381))/2</f>
        <v>0.55997054583742645</v>
      </c>
      <c r="R1381">
        <f ca="1">IF(ROW(P1381)-N1381&gt;10,VAR(INDIRECT("K"&amp;N1381):L1381),$L$6951/4)</f>
        <v>2.2738092650728473E-2</v>
      </c>
      <c r="S1381">
        <f t="shared" ca="1" si="191"/>
        <v>0.56081179396550085</v>
      </c>
      <c r="T1381">
        <f t="shared" ca="1" si="192"/>
        <v>6.0210653174395654E-2</v>
      </c>
      <c r="V1381">
        <f t="shared" si="193"/>
        <v>1</v>
      </c>
      <c r="W1381">
        <f t="shared" ca="1" si="194"/>
        <v>1</v>
      </c>
      <c r="X1381">
        <f t="shared" ca="1" si="195"/>
        <v>0</v>
      </c>
      <c r="Y1381">
        <f t="shared" ca="1" si="196"/>
        <v>0</v>
      </c>
      <c r="Z1381">
        <f t="shared" ca="1" si="197"/>
        <v>0</v>
      </c>
    </row>
    <row r="1382" spans="1:26" x14ac:dyDescent="0.3">
      <c r="A1382">
        <v>1306</v>
      </c>
      <c r="B1382" t="s">
        <v>10</v>
      </c>
      <c r="C1382" t="s">
        <v>11</v>
      </c>
      <c r="D1382" s="1">
        <v>0.17958333333333334</v>
      </c>
      <c r="E1382">
        <v>3</v>
      </c>
      <c r="F1382">
        <v>13</v>
      </c>
      <c r="G1382">
        <v>181</v>
      </c>
      <c r="H1382">
        <v>0.61904761904761896</v>
      </c>
      <c r="I1382">
        <v>0.1875</v>
      </c>
      <c r="J1382">
        <v>0.5</v>
      </c>
      <c r="K1382">
        <v>0.61046365055035889</v>
      </c>
      <c r="L1382">
        <v>0.72541666666666671</v>
      </c>
      <c r="M1382">
        <f t="shared" si="189"/>
        <v>6</v>
      </c>
      <c r="N1382">
        <f t="shared" si="190"/>
        <v>1202</v>
      </c>
      <c r="O1382">
        <f ca="1">AVERAGE(INDIRECT("K"&amp;N1382):K1382)</f>
        <v>0.59757756376480353</v>
      </c>
      <c r="P1382">
        <f ca="1">IF(ROW(P1382)-N1382&gt;10,VAR(INDIRECT("K"&amp;N1382):K1382),$K$6951/4)</f>
        <v>1.5561150395677014E-3</v>
      </c>
      <c r="Q1382">
        <f ca="1">(AVERAGE(INDIRECT("K"&amp;N1382):L1382)+AVERAGE(L1353:L1382))/2</f>
        <v>0.55887123019591822</v>
      </c>
      <c r="R1382">
        <f ca="1">IF(ROW(P1382)-N1382&gt;10,VAR(INDIRECT("K"&amp;N1382):L1382),$L$6951/4)</f>
        <v>2.2674794147914557E-2</v>
      </c>
      <c r="S1382">
        <f t="shared" ca="1" si="191"/>
        <v>0.55973686798195887</v>
      </c>
      <c r="T1382">
        <f t="shared" ca="1" si="192"/>
        <v>6.0096009267660185E-2</v>
      </c>
      <c r="V1382">
        <f t="shared" si="193"/>
        <v>1</v>
      </c>
      <c r="W1382">
        <f t="shared" ca="1" si="194"/>
        <v>1</v>
      </c>
      <c r="X1382">
        <f t="shared" ca="1" si="195"/>
        <v>0</v>
      </c>
      <c r="Y1382">
        <f t="shared" ca="1" si="196"/>
        <v>0</v>
      </c>
      <c r="Z1382">
        <f t="shared" ca="1" si="197"/>
        <v>0</v>
      </c>
    </row>
    <row r="1383" spans="1:26" x14ac:dyDescent="0.3">
      <c r="A1383">
        <v>1306</v>
      </c>
      <c r="B1383" t="s">
        <v>10</v>
      </c>
      <c r="C1383" t="s">
        <v>11</v>
      </c>
      <c r="D1383" s="1">
        <v>0.18047453703703703</v>
      </c>
      <c r="E1383">
        <v>3</v>
      </c>
      <c r="F1383">
        <v>13</v>
      </c>
      <c r="G1383">
        <v>182</v>
      </c>
      <c r="H1383">
        <v>0.4642857142857143</v>
      </c>
      <c r="I1383">
        <v>0.1875</v>
      </c>
      <c r="J1383">
        <v>0.5</v>
      </c>
      <c r="K1383">
        <v>0.61173377772356285</v>
      </c>
      <c r="L1383">
        <v>0.55208333333333326</v>
      </c>
      <c r="M1383">
        <f t="shared" si="189"/>
        <v>6</v>
      </c>
      <c r="N1383">
        <f t="shared" si="190"/>
        <v>1202</v>
      </c>
      <c r="O1383">
        <f ca="1">AVERAGE(INDIRECT("K"&amp;N1383):K1383)</f>
        <v>0.59765534516018126</v>
      </c>
      <c r="P1383">
        <f ca="1">IF(ROW(P1383)-N1383&gt;10,VAR(INDIRECT("K"&amp;N1383):K1383),$K$6951/4)</f>
        <v>1.5486188089820828E-3</v>
      </c>
      <c r="Q1383">
        <f ca="1">(AVERAGE(INDIRECT("K"&amp;N1383):L1383)+AVERAGE(L1354:L1383))/2</f>
        <v>0.55817825220627038</v>
      </c>
      <c r="R1383">
        <f ca="1">IF(ROW(P1383)-N1383&gt;10,VAR(INDIRECT("K"&amp;N1383):L1383),$L$6951/4)</f>
        <v>2.2554821848560148E-2</v>
      </c>
      <c r="S1383">
        <f t="shared" ca="1" si="191"/>
        <v>0.55906153849877382</v>
      </c>
      <c r="T1383">
        <f t="shared" ca="1" si="192"/>
        <v>6.012095211158161E-2</v>
      </c>
      <c r="V1383">
        <f t="shared" si="193"/>
        <v>1</v>
      </c>
      <c r="W1383">
        <f t="shared" ca="1" si="194"/>
        <v>1</v>
      </c>
      <c r="X1383">
        <f t="shared" ca="1" si="195"/>
        <v>0</v>
      </c>
      <c r="Y1383">
        <f t="shared" ca="1" si="196"/>
        <v>0</v>
      </c>
      <c r="Z1383">
        <f t="shared" ca="1" si="197"/>
        <v>0</v>
      </c>
    </row>
    <row r="1384" spans="1:26" x14ac:dyDescent="0.3">
      <c r="A1384">
        <v>1306</v>
      </c>
      <c r="B1384" t="s">
        <v>10</v>
      </c>
      <c r="C1384" t="s">
        <v>11</v>
      </c>
      <c r="D1384" s="1">
        <v>0.18077546296296296</v>
      </c>
      <c r="E1384">
        <v>3</v>
      </c>
      <c r="F1384">
        <v>13</v>
      </c>
      <c r="G1384">
        <v>183</v>
      </c>
      <c r="H1384">
        <v>0.58333333333333337</v>
      </c>
      <c r="I1384">
        <v>0.1875</v>
      </c>
      <c r="J1384">
        <v>0.5</v>
      </c>
      <c r="K1384">
        <v>0.61272637971312027</v>
      </c>
      <c r="L1384">
        <v>0.44374999999999998</v>
      </c>
      <c r="M1384">
        <f t="shared" si="189"/>
        <v>6</v>
      </c>
      <c r="N1384">
        <f t="shared" si="190"/>
        <v>1202</v>
      </c>
      <c r="O1384">
        <f ca="1">AVERAGE(INDIRECT("K"&amp;N1384):K1384)</f>
        <v>0.59773770054025199</v>
      </c>
      <c r="P1384">
        <f ca="1">IF(ROW(P1384)-N1384&gt;10,VAR(INDIRECT("K"&amp;N1384):K1384),$K$6951/4)</f>
        <v>1.5413510952059025E-3</v>
      </c>
      <c r="Q1384">
        <f ca="1">(AVERAGE(INDIRECT("K"&amp;N1384):L1384)+AVERAGE(L1355:L1384))/2</f>
        <v>0.55358853735112934</v>
      </c>
      <c r="R1384">
        <f ca="1">IF(ROW(P1384)-N1384&gt;10,VAR(INDIRECT("K"&amp;N1384):L1384),$L$6951/4)</f>
        <v>2.2484230405487905E-2</v>
      </c>
      <c r="S1384">
        <f t="shared" ca="1" si="191"/>
        <v>0.55457484513588817</v>
      </c>
      <c r="T1384">
        <f t="shared" ca="1" si="192"/>
        <v>6.0038770038200941E-2</v>
      </c>
      <c r="V1384">
        <f t="shared" si="193"/>
        <v>1</v>
      </c>
      <c r="W1384">
        <f t="shared" ca="1" si="194"/>
        <v>1</v>
      </c>
      <c r="X1384">
        <f t="shared" ca="1" si="195"/>
        <v>0</v>
      </c>
      <c r="Y1384">
        <f t="shared" ca="1" si="196"/>
        <v>0</v>
      </c>
      <c r="Z1384">
        <f t="shared" ca="1" si="197"/>
        <v>0</v>
      </c>
    </row>
    <row r="1385" spans="1:26" x14ac:dyDescent="0.3">
      <c r="A1385">
        <v>1306</v>
      </c>
      <c r="B1385" t="s">
        <v>10</v>
      </c>
      <c r="C1385" t="s">
        <v>11</v>
      </c>
      <c r="D1385" s="1">
        <v>0.18106481481481482</v>
      </c>
      <c r="E1385">
        <v>3</v>
      </c>
      <c r="F1385">
        <v>13</v>
      </c>
      <c r="G1385">
        <v>184</v>
      </c>
      <c r="H1385">
        <v>0.46666666666666667</v>
      </c>
      <c r="I1385">
        <v>0.1875</v>
      </c>
      <c r="J1385">
        <v>0.5</v>
      </c>
      <c r="K1385">
        <v>0.61295962019179118</v>
      </c>
      <c r="L1385">
        <v>0.52708333333333335</v>
      </c>
      <c r="M1385">
        <f t="shared" si="189"/>
        <v>6</v>
      </c>
      <c r="N1385">
        <f t="shared" si="190"/>
        <v>1202</v>
      </c>
      <c r="O1385">
        <f ca="1">AVERAGE(INDIRECT("K"&amp;N1385):K1385)</f>
        <v>0.59782042836444516</v>
      </c>
      <c r="P1385">
        <f ca="1">IF(ROW(P1385)-N1385&gt;10,VAR(INDIRECT("K"&amp;N1385):K1385),$K$6951/4)</f>
        <v>1.5341876879183573E-3</v>
      </c>
      <c r="Q1385">
        <f ca="1">(AVERAGE(INDIRECT("K"&amp;N1385):L1385)+AVERAGE(L1356:L1385))/2</f>
        <v>0.55439164078265013</v>
      </c>
      <c r="R1385">
        <f ca="1">IF(ROW(P1385)-N1385&gt;10,VAR(INDIRECT("K"&amp;N1385):L1385),$L$6951/4)</f>
        <v>2.2372131589002819E-2</v>
      </c>
      <c r="S1385">
        <f t="shared" ca="1" si="191"/>
        <v>0.55536217750392214</v>
      </c>
      <c r="T1385">
        <f t="shared" ca="1" si="192"/>
        <v>6.0056556552441159E-2</v>
      </c>
      <c r="V1385">
        <f t="shared" si="193"/>
        <v>1</v>
      </c>
      <c r="W1385">
        <f t="shared" ca="1" si="194"/>
        <v>1</v>
      </c>
      <c r="X1385">
        <f t="shared" ca="1" si="195"/>
        <v>0</v>
      </c>
      <c r="Y1385">
        <f t="shared" ca="1" si="196"/>
        <v>0</v>
      </c>
      <c r="Z1385">
        <f t="shared" ca="1" si="197"/>
        <v>0</v>
      </c>
    </row>
    <row r="1386" spans="1:26" x14ac:dyDescent="0.3">
      <c r="A1386">
        <v>1306</v>
      </c>
      <c r="B1386" t="s">
        <v>10</v>
      </c>
      <c r="C1386" t="s">
        <v>11</v>
      </c>
      <c r="D1386" s="1">
        <v>0.1816898148148148</v>
      </c>
      <c r="E1386">
        <v>3</v>
      </c>
      <c r="F1386">
        <v>13</v>
      </c>
      <c r="G1386">
        <v>185</v>
      </c>
      <c r="H1386">
        <v>0.38181818181818183</v>
      </c>
      <c r="I1386">
        <v>0.1875</v>
      </c>
      <c r="J1386">
        <v>0.5</v>
      </c>
      <c r="K1386">
        <v>0.61344772284068105</v>
      </c>
      <c r="L1386">
        <v>0.44541666666666668</v>
      </c>
      <c r="M1386">
        <f t="shared" si="189"/>
        <v>6</v>
      </c>
      <c r="N1386">
        <f t="shared" si="190"/>
        <v>1202</v>
      </c>
      <c r="O1386">
        <f ca="1">AVERAGE(INDIRECT("K"&amp;N1386):K1386)</f>
        <v>0.5979049002264788</v>
      </c>
      <c r="P1386">
        <f ca="1">IF(ROW(P1386)-N1386&gt;10,VAR(INDIRECT("K"&amp;N1386):K1386),$K$6951/4)</f>
        <v>1.5271697780165395E-3</v>
      </c>
      <c r="Q1386">
        <f ca="1">(AVERAGE(INDIRECT("K"&amp;N1386):L1386)+AVERAGE(L1357:L1386))/2</f>
        <v>0.55527973508109874</v>
      </c>
      <c r="R1386">
        <f ca="1">IF(ROW(P1386)-N1386&gt;10,VAR(INDIRECT("K"&amp;N1386):L1386),$L$6951/4)</f>
        <v>2.2302052345805238E-2</v>
      </c>
      <c r="S1386">
        <f t="shared" ca="1" si="191"/>
        <v>0.55623096552717299</v>
      </c>
      <c r="T1386">
        <f t="shared" ca="1" si="192"/>
        <v>5.9980823034547701E-2</v>
      </c>
      <c r="V1386">
        <f t="shared" si="193"/>
        <v>1</v>
      </c>
      <c r="W1386">
        <f t="shared" ca="1" si="194"/>
        <v>1</v>
      </c>
      <c r="X1386">
        <f t="shared" ca="1" si="195"/>
        <v>0</v>
      </c>
      <c r="Y1386">
        <f t="shared" ca="1" si="196"/>
        <v>0</v>
      </c>
      <c r="Z1386">
        <f t="shared" ca="1" si="197"/>
        <v>0</v>
      </c>
    </row>
    <row r="1387" spans="1:26" x14ac:dyDescent="0.3">
      <c r="A1387">
        <v>1306</v>
      </c>
      <c r="B1387" t="s">
        <v>10</v>
      </c>
      <c r="C1387" t="s">
        <v>11</v>
      </c>
      <c r="D1387" s="1">
        <v>0.18212962962962964</v>
      </c>
      <c r="E1387">
        <v>3</v>
      </c>
      <c r="F1387">
        <v>13</v>
      </c>
      <c r="G1387">
        <v>186</v>
      </c>
      <c r="H1387">
        <v>0.31818181818181818</v>
      </c>
      <c r="I1387">
        <v>0.1875</v>
      </c>
      <c r="J1387">
        <v>0.5</v>
      </c>
      <c r="K1387">
        <v>0.60423187646041876</v>
      </c>
      <c r="L1387">
        <v>0.38602272727272724</v>
      </c>
      <c r="M1387">
        <f t="shared" si="189"/>
        <v>6</v>
      </c>
      <c r="N1387">
        <f t="shared" si="190"/>
        <v>1202</v>
      </c>
      <c r="O1387">
        <f ca="1">AVERAGE(INDIRECT("K"&amp;N1387):K1387)</f>
        <v>0.59793891622773654</v>
      </c>
      <c r="P1387">
        <f ca="1">IF(ROW(P1387)-N1387&gt;10,VAR(INDIRECT("K"&amp;N1387):K1387),$K$6951/4)</f>
        <v>1.5191300246750093E-3</v>
      </c>
      <c r="Q1387">
        <f ca="1">(AVERAGE(INDIRECT("K"&amp;N1387):L1387)+AVERAGE(L1358:L1387))/2</f>
        <v>0.55586491348933686</v>
      </c>
      <c r="R1387">
        <f ca="1">IF(ROW(P1387)-N1387&gt;10,VAR(INDIRECT("K"&amp;N1387):L1387),$L$6951/4)</f>
        <v>2.2282933121937253E-2</v>
      </c>
      <c r="S1387">
        <f t="shared" ca="1" si="191"/>
        <v>0.55679979452768324</v>
      </c>
      <c r="T1387">
        <f t="shared" ca="1" si="192"/>
        <v>5.9750025936026262E-2</v>
      </c>
      <c r="V1387">
        <f t="shared" si="193"/>
        <v>1</v>
      </c>
      <c r="W1387">
        <f t="shared" ca="1" si="194"/>
        <v>1</v>
      </c>
      <c r="X1387">
        <f t="shared" ca="1" si="195"/>
        <v>0</v>
      </c>
      <c r="Y1387">
        <f t="shared" ca="1" si="196"/>
        <v>0</v>
      </c>
      <c r="Z1387">
        <f t="shared" ca="1" si="197"/>
        <v>0</v>
      </c>
    </row>
    <row r="1388" spans="1:26" x14ac:dyDescent="0.3">
      <c r="A1388">
        <v>1306</v>
      </c>
      <c r="B1388" t="s">
        <v>10</v>
      </c>
      <c r="C1388" t="s">
        <v>11</v>
      </c>
      <c r="D1388" s="1">
        <v>0.1824537037037037</v>
      </c>
      <c r="E1388">
        <v>3</v>
      </c>
      <c r="F1388">
        <v>13</v>
      </c>
      <c r="G1388">
        <v>187</v>
      </c>
      <c r="H1388">
        <v>0.26923076923076922</v>
      </c>
      <c r="I1388">
        <v>0.1875</v>
      </c>
      <c r="J1388">
        <v>0.5</v>
      </c>
      <c r="K1388">
        <v>0.5963646306814594</v>
      </c>
      <c r="L1388">
        <v>0.34147727272727268</v>
      </c>
      <c r="M1388">
        <f t="shared" si="189"/>
        <v>6</v>
      </c>
      <c r="N1388">
        <f t="shared" si="190"/>
        <v>1202</v>
      </c>
      <c r="O1388">
        <f ca="1">AVERAGE(INDIRECT("K"&amp;N1388):K1388)</f>
        <v>0.59793049758845163</v>
      </c>
      <c r="P1388">
        <f ca="1">IF(ROW(P1388)-N1388&gt;10,VAR(INDIRECT("K"&amp;N1388):K1388),$K$6951/4)</f>
        <v>1.5109759122930949E-3</v>
      </c>
      <c r="Q1388">
        <f ca="1">(AVERAGE(INDIRECT("K"&amp;N1388):L1388)+AVERAGE(L1359:L1388))/2</f>
        <v>0.55366123764248254</v>
      </c>
      <c r="R1388">
        <f ca="1">IF(ROW(P1388)-N1388&gt;10,VAR(INDIRECT("K"&amp;N1388):L1388),$L$6951/4)</f>
        <v>2.231362496883265E-2</v>
      </c>
      <c r="S1388">
        <f t="shared" ca="1" si="191"/>
        <v>0.55463841772794842</v>
      </c>
      <c r="T1388">
        <f t="shared" ca="1" si="192"/>
        <v>5.939862648939593E-2</v>
      </c>
      <c r="V1388">
        <f t="shared" si="193"/>
        <v>1</v>
      </c>
      <c r="W1388">
        <f t="shared" ca="1" si="194"/>
        <v>1</v>
      </c>
      <c r="X1388">
        <f t="shared" ca="1" si="195"/>
        <v>0</v>
      </c>
      <c r="Y1388">
        <f t="shared" ca="1" si="196"/>
        <v>0</v>
      </c>
      <c r="Z1388">
        <f t="shared" ca="1" si="197"/>
        <v>0</v>
      </c>
    </row>
    <row r="1389" spans="1:26" x14ac:dyDescent="0.3">
      <c r="A1389">
        <v>1306</v>
      </c>
      <c r="B1389" t="s">
        <v>10</v>
      </c>
      <c r="C1389" t="s">
        <v>11</v>
      </c>
      <c r="D1389" s="1">
        <v>0.18434027777777778</v>
      </c>
      <c r="E1389">
        <v>4</v>
      </c>
      <c r="F1389">
        <v>1</v>
      </c>
      <c r="G1389">
        <v>188</v>
      </c>
      <c r="H1389">
        <v>0</v>
      </c>
      <c r="I1389">
        <v>0.2744140625</v>
      </c>
      <c r="J1389">
        <v>0.5</v>
      </c>
      <c r="K1389">
        <v>0.59423668782686878</v>
      </c>
      <c r="L1389">
        <v>0.30721153846153848</v>
      </c>
      <c r="M1389">
        <f t="shared" si="189"/>
        <v>6</v>
      </c>
      <c r="N1389">
        <f t="shared" si="190"/>
        <v>1202</v>
      </c>
      <c r="O1389">
        <f ca="1">AVERAGE(INDIRECT("K"&amp;N1389):K1389)</f>
        <v>0.59791084966418795</v>
      </c>
      <c r="P1389">
        <f ca="1">IF(ROW(P1389)-N1389&gt;10,VAR(INDIRECT("K"&amp;N1389):K1389),$K$6951/4)</f>
        <v>1.5029684028950608E-3</v>
      </c>
      <c r="Q1389">
        <f ca="1">(AVERAGE(INDIRECT("K"&amp;N1389):L1389)+AVERAGE(L1360:L1389))/2</f>
        <v>0.54695227507414312</v>
      </c>
      <c r="R1389">
        <f ca="1">IF(ROW(P1389)-N1389&gt;10,VAR(INDIRECT("K"&amp;N1389):L1389),$L$6951/4)</f>
        <v>2.2389185013273541E-2</v>
      </c>
      <c r="S1389">
        <f t="shared" ca="1" si="191"/>
        <v>0.5480675880734579</v>
      </c>
      <c r="T1389">
        <f t="shared" ca="1" si="192"/>
        <v>5.8949149832119602E-2</v>
      </c>
      <c r="V1389">
        <f t="shared" si="193"/>
        <v>1</v>
      </c>
      <c r="W1389">
        <f t="shared" ca="1" si="194"/>
        <v>1</v>
      </c>
      <c r="X1389">
        <f t="shared" ca="1" si="195"/>
        <v>0</v>
      </c>
      <c r="Y1389">
        <f t="shared" ca="1" si="196"/>
        <v>0</v>
      </c>
      <c r="Z1389">
        <f t="shared" ca="1" si="197"/>
        <v>0</v>
      </c>
    </row>
    <row r="1390" spans="1:26" x14ac:dyDescent="0.3">
      <c r="A1390">
        <v>1306</v>
      </c>
      <c r="B1390" t="s">
        <v>10</v>
      </c>
      <c r="C1390" t="s">
        <v>11</v>
      </c>
      <c r="D1390" s="1">
        <v>0.18454861111111112</v>
      </c>
      <c r="E1390">
        <v>4</v>
      </c>
      <c r="F1390">
        <v>1</v>
      </c>
      <c r="G1390">
        <v>189</v>
      </c>
      <c r="H1390">
        <v>0.5</v>
      </c>
      <c r="I1390">
        <v>0.2744140625</v>
      </c>
      <c r="J1390">
        <v>0.5</v>
      </c>
      <c r="K1390">
        <v>0.58545173471226875</v>
      </c>
      <c r="L1390">
        <v>0.12744140625</v>
      </c>
      <c r="M1390">
        <f t="shared" si="189"/>
        <v>6</v>
      </c>
      <c r="N1390">
        <f t="shared" si="190"/>
        <v>1202</v>
      </c>
      <c r="O1390">
        <f ca="1">AVERAGE(INDIRECT("K"&amp;N1390):K1390)</f>
        <v>0.59784492842105608</v>
      </c>
      <c r="P1390">
        <f ca="1">IF(ROW(P1390)-N1390&gt;10,VAR(INDIRECT("K"&amp;N1390):K1390),$K$6951/4)</f>
        <v>1.4957952104596554E-3</v>
      </c>
      <c r="Q1390">
        <f ca="1">(AVERAGE(INDIRECT("K"&amp;N1390):L1390)+AVERAGE(L1361:L1390))/2</f>
        <v>0.53505684430920608</v>
      </c>
      <c r="R1390">
        <f ca="1">IF(ROW(P1390)-N1390&gt;10,VAR(INDIRECT("K"&amp;N1390):L1390),$L$6951/4)</f>
        <v>2.2803979541603948E-2</v>
      </c>
      <c r="S1390">
        <f t="shared" ca="1" si="191"/>
        <v>0.47640030246949699</v>
      </c>
      <c r="T1390">
        <f t="shared" ca="1" si="192"/>
        <v>5.7766796644845221E-2</v>
      </c>
      <c r="V1390">
        <f t="shared" si="193"/>
        <v>1</v>
      </c>
      <c r="W1390">
        <f t="shared" ca="1" si="194"/>
        <v>0</v>
      </c>
      <c r="X1390">
        <f t="shared" ca="1" si="195"/>
        <v>0</v>
      </c>
      <c r="Y1390">
        <f t="shared" ca="1" si="196"/>
        <v>1</v>
      </c>
      <c r="Z1390">
        <f t="shared" ca="1" si="197"/>
        <v>0</v>
      </c>
    </row>
    <row r="1391" spans="1:26" x14ac:dyDescent="0.3">
      <c r="A1391">
        <v>1306</v>
      </c>
      <c r="B1391" t="s">
        <v>10</v>
      </c>
      <c r="C1391" t="s">
        <v>11</v>
      </c>
      <c r="D1391" s="1">
        <v>0.18478009259259259</v>
      </c>
      <c r="E1391">
        <v>4</v>
      </c>
      <c r="F1391">
        <v>1</v>
      </c>
      <c r="G1391">
        <v>190</v>
      </c>
      <c r="H1391">
        <v>0.33333333333333331</v>
      </c>
      <c r="I1391">
        <v>0.2744140625</v>
      </c>
      <c r="J1391">
        <v>0.5</v>
      </c>
      <c r="K1391">
        <v>0.58255240954310217</v>
      </c>
      <c r="L1391">
        <v>0.47744140624999998</v>
      </c>
      <c r="M1391">
        <f t="shared" si="189"/>
        <v>6</v>
      </c>
      <c r="N1391">
        <f t="shared" si="190"/>
        <v>1202</v>
      </c>
      <c r="O1391">
        <f ca="1">AVERAGE(INDIRECT("K"&amp;N1391):K1391)</f>
        <v>0.59776444147959307</v>
      </c>
      <c r="P1391">
        <f ca="1">IF(ROW(P1391)-N1391&gt;10,VAR(INDIRECT("K"&amp;N1391):K1391),$K$6951/4)</f>
        <v>1.4891117981586037E-3</v>
      </c>
      <c r="Q1391">
        <f ca="1">(AVERAGE(INDIRECT("K"&amp;N1391):L1391)+AVERAGE(L1362:L1391))/2</f>
        <v>0.52945758412556343</v>
      </c>
      <c r="R1391">
        <f ca="1">IF(ROW(P1391)-N1391&gt;10,VAR(INDIRECT("K"&amp;N1391):L1391),$L$6951/4)</f>
        <v>2.2708972615269586E-2</v>
      </c>
      <c r="S1391">
        <f t="shared" ca="1" si="191"/>
        <v>0.47091869225972754</v>
      </c>
      <c r="T1391">
        <f t="shared" ca="1" si="192"/>
        <v>5.7751439831741837E-2</v>
      </c>
      <c r="V1391">
        <f t="shared" si="193"/>
        <v>1</v>
      </c>
      <c r="W1391">
        <f t="shared" ca="1" si="194"/>
        <v>0</v>
      </c>
      <c r="X1391">
        <f t="shared" ca="1" si="195"/>
        <v>0</v>
      </c>
      <c r="Y1391">
        <f t="shared" ca="1" si="196"/>
        <v>1</v>
      </c>
      <c r="Z1391">
        <f t="shared" ca="1" si="197"/>
        <v>0</v>
      </c>
    </row>
    <row r="1392" spans="1:26" x14ac:dyDescent="0.3">
      <c r="A1392">
        <v>1306</v>
      </c>
      <c r="B1392" t="s">
        <v>10</v>
      </c>
      <c r="C1392" t="s">
        <v>11</v>
      </c>
      <c r="D1392" s="1">
        <v>0.1852199074074074</v>
      </c>
      <c r="E1392">
        <v>4</v>
      </c>
      <c r="F1392">
        <v>1</v>
      </c>
      <c r="G1392">
        <v>191</v>
      </c>
      <c r="H1392">
        <v>0.2</v>
      </c>
      <c r="I1392">
        <v>0.2744140625</v>
      </c>
      <c r="J1392">
        <v>0.5</v>
      </c>
      <c r="K1392">
        <v>0.5806818617494206</v>
      </c>
      <c r="L1392">
        <v>0.36077473958333328</v>
      </c>
      <c r="M1392">
        <f t="shared" si="189"/>
        <v>6</v>
      </c>
      <c r="N1392">
        <f t="shared" si="190"/>
        <v>1202</v>
      </c>
      <c r="O1392">
        <f ca="1">AVERAGE(INDIRECT("K"&amp;N1392):K1392)</f>
        <v>0.59767500388938277</v>
      </c>
      <c r="P1392">
        <f ca="1">IF(ROW(P1392)-N1392&gt;10,VAR(INDIRECT("K"&amp;N1392):K1392),$K$6951/4)</f>
        <v>1.4828021924076212E-3</v>
      </c>
      <c r="Q1392">
        <f ca="1">(AVERAGE(INDIRECT("K"&amp;N1392):L1392)+AVERAGE(L1363:L1392))/2</f>
        <v>0.52514814834739987</v>
      </c>
      <c r="R1392">
        <f ca="1">IF(ROW(P1392)-N1392&gt;10,VAR(INDIRECT("K"&amp;N1392):L1392),$L$6951/4)</f>
        <v>2.2710029160388556E-2</v>
      </c>
      <c r="S1392">
        <f t="shared" ca="1" si="191"/>
        <v>0.46669302000709351</v>
      </c>
      <c r="T1392">
        <f t="shared" ca="1" si="192"/>
        <v>5.7534390323958934E-2</v>
      </c>
      <c r="V1392">
        <f t="shared" si="193"/>
        <v>1</v>
      </c>
      <c r="W1392">
        <f t="shared" ca="1" si="194"/>
        <v>0</v>
      </c>
      <c r="X1392">
        <f t="shared" ca="1" si="195"/>
        <v>0</v>
      </c>
      <c r="Y1392">
        <f t="shared" ca="1" si="196"/>
        <v>1</v>
      </c>
      <c r="Z1392">
        <f t="shared" ca="1" si="197"/>
        <v>0</v>
      </c>
    </row>
    <row r="1393" spans="1:26" x14ac:dyDescent="0.3">
      <c r="A1393">
        <v>1306</v>
      </c>
      <c r="B1393" t="s">
        <v>10</v>
      </c>
      <c r="C1393" t="s">
        <v>11</v>
      </c>
      <c r="D1393" s="1">
        <v>0.18546296296296297</v>
      </c>
      <c r="E1393">
        <v>4</v>
      </c>
      <c r="F1393">
        <v>1</v>
      </c>
      <c r="G1393">
        <v>192</v>
      </c>
      <c r="H1393">
        <v>0.13333333333333333</v>
      </c>
      <c r="I1393">
        <v>0.2744140625</v>
      </c>
      <c r="J1393">
        <v>0.5</v>
      </c>
      <c r="K1393">
        <v>0.57884940471761503</v>
      </c>
      <c r="L1393">
        <v>0.26744140625000001</v>
      </c>
      <c r="M1393">
        <f t="shared" si="189"/>
        <v>6</v>
      </c>
      <c r="N1393">
        <f t="shared" si="190"/>
        <v>1202</v>
      </c>
      <c r="O1393">
        <f ca="1">AVERAGE(INDIRECT("K"&amp;N1393):K1393)</f>
        <v>0.59757695389369647</v>
      </c>
      <c r="P1393">
        <f ca="1">IF(ROW(P1393)-N1393&gt;10,VAR(INDIRECT("K"&amp;N1393):K1393),$K$6951/4)</f>
        <v>1.4768846800612921E-3</v>
      </c>
      <c r="Q1393">
        <f ca="1">(AVERAGE(INDIRECT("K"&amp;N1393):L1393)+AVERAGE(L1364:L1393))/2</f>
        <v>0.52305097610343354</v>
      </c>
      <c r="R1393">
        <f ca="1">IF(ROW(P1393)-N1393&gt;10,VAR(INDIRECT("K"&amp;N1393):L1393),$L$6951/4)</f>
        <v>2.2837004103471278E-2</v>
      </c>
      <c r="S1393">
        <f t="shared" ca="1" si="191"/>
        <v>0.46462362336957458</v>
      </c>
      <c r="T1393">
        <f t="shared" ca="1" si="192"/>
        <v>5.7052786930308602E-2</v>
      </c>
      <c r="V1393">
        <f t="shared" si="193"/>
        <v>1</v>
      </c>
      <c r="W1393">
        <f t="shared" ca="1" si="194"/>
        <v>0</v>
      </c>
      <c r="X1393">
        <f t="shared" ca="1" si="195"/>
        <v>0</v>
      </c>
      <c r="Y1393">
        <f t="shared" ca="1" si="196"/>
        <v>1</v>
      </c>
      <c r="Z1393">
        <f t="shared" ca="1" si="197"/>
        <v>0</v>
      </c>
    </row>
    <row r="1394" spans="1:26" x14ac:dyDescent="0.3">
      <c r="A1394">
        <v>1306</v>
      </c>
      <c r="B1394" t="s">
        <v>10</v>
      </c>
      <c r="C1394" t="s">
        <v>11</v>
      </c>
      <c r="D1394" s="1">
        <v>0.18615740740740741</v>
      </c>
      <c r="E1394">
        <v>4</v>
      </c>
      <c r="F1394">
        <v>2</v>
      </c>
      <c r="G1394">
        <v>193</v>
      </c>
      <c r="H1394">
        <v>0.5</v>
      </c>
      <c r="I1394">
        <v>6.25E-2</v>
      </c>
      <c r="J1394">
        <v>0.4274744027303754</v>
      </c>
      <c r="K1394">
        <v>0.57533761217703561</v>
      </c>
      <c r="L1394">
        <v>0.22077473958333332</v>
      </c>
      <c r="M1394">
        <f t="shared" si="189"/>
        <v>6</v>
      </c>
      <c r="N1394">
        <f t="shared" si="190"/>
        <v>1202</v>
      </c>
      <c r="O1394">
        <f ca="1">AVERAGE(INDIRECT("K"&amp;N1394):K1394)</f>
        <v>0.59746172414386922</v>
      </c>
      <c r="P1394">
        <f ca="1">IF(ROW(P1394)-N1394&gt;10,VAR(INDIRECT("K"&amp;N1394):K1394),$K$6951/4)</f>
        <v>1.4717552061349719E-3</v>
      </c>
      <c r="Q1394">
        <f ca="1">(AVERAGE(INDIRECT("K"&amp;N1394):L1394)+AVERAGE(L1365:L1394))/2</f>
        <v>0.52205955638599755</v>
      </c>
      <c r="R1394">
        <f ca="1">IF(ROW(P1394)-N1394&gt;10,VAR(INDIRECT("K"&amp;N1394):L1394),$L$6951/4)</f>
        <v>2.3041049421683266E-2</v>
      </c>
      <c r="S1394">
        <f t="shared" ca="1" si="191"/>
        <v>0.46363153293805565</v>
      </c>
      <c r="T1394">
        <f t="shared" ca="1" si="192"/>
        <v>5.6435428720935397E-2</v>
      </c>
      <c r="V1394">
        <f t="shared" si="193"/>
        <v>1</v>
      </c>
      <c r="W1394">
        <f t="shared" ca="1" si="194"/>
        <v>0</v>
      </c>
      <c r="X1394">
        <f t="shared" ca="1" si="195"/>
        <v>0</v>
      </c>
      <c r="Y1394">
        <f t="shared" ca="1" si="196"/>
        <v>1</v>
      </c>
      <c r="Z1394">
        <f t="shared" ca="1" si="197"/>
        <v>0</v>
      </c>
    </row>
    <row r="1395" spans="1:26" x14ac:dyDescent="0.3">
      <c r="A1395">
        <v>1306</v>
      </c>
      <c r="B1395" t="s">
        <v>10</v>
      </c>
      <c r="C1395" t="s">
        <v>11</v>
      </c>
      <c r="D1395" s="1">
        <v>0.18636574074074075</v>
      </c>
      <c r="E1395">
        <v>4</v>
      </c>
      <c r="F1395">
        <v>2</v>
      </c>
      <c r="G1395">
        <v>194</v>
      </c>
      <c r="H1395">
        <v>0.83333333333333337</v>
      </c>
      <c r="I1395">
        <v>6.25E-2</v>
      </c>
      <c r="J1395">
        <v>0.4274744027303754</v>
      </c>
      <c r="K1395">
        <v>0.58032643663456018</v>
      </c>
      <c r="L1395">
        <v>0.44174488054607502</v>
      </c>
      <c r="M1395">
        <f t="shared" si="189"/>
        <v>6</v>
      </c>
      <c r="N1395">
        <f t="shared" si="190"/>
        <v>1202</v>
      </c>
      <c r="O1395">
        <f ca="1">AVERAGE(INDIRECT("K"&amp;N1395):K1395)</f>
        <v>0.59737339791959454</v>
      </c>
      <c r="P1395">
        <f ca="1">IF(ROW(P1395)-N1395&gt;10,VAR(INDIRECT("K"&amp;N1395):K1395),$K$6951/4)</f>
        <v>1.4656430267393466E-3</v>
      </c>
      <c r="Q1395">
        <f ca="1">(AVERAGE(INDIRECT("K"&amp;N1395):L1395)+AVERAGE(L1366:L1395))/2</f>
        <v>0.52504684737906138</v>
      </c>
      <c r="R1395">
        <f ca="1">IF(ROW(P1395)-N1395&gt;10,VAR(INDIRECT("K"&amp;N1395):L1395),$L$6951/4)</f>
        <v>2.2966386559184159E-2</v>
      </c>
      <c r="S1395">
        <f t="shared" ca="1" si="191"/>
        <v>0.46655335205716492</v>
      </c>
      <c r="T1395">
        <f t="shared" ca="1" si="192"/>
        <v>5.6389959827710889E-2</v>
      </c>
      <c r="V1395">
        <f t="shared" si="193"/>
        <v>1</v>
      </c>
      <c r="W1395">
        <f t="shared" ca="1" si="194"/>
        <v>0</v>
      </c>
      <c r="X1395">
        <f t="shared" ca="1" si="195"/>
        <v>0</v>
      </c>
      <c r="Y1395">
        <f t="shared" ca="1" si="196"/>
        <v>1</v>
      </c>
      <c r="Z1395">
        <f t="shared" ca="1" si="197"/>
        <v>0</v>
      </c>
    </row>
    <row r="1396" spans="1:26" x14ac:dyDescent="0.3">
      <c r="A1396">
        <v>1306</v>
      </c>
      <c r="B1396" t="s">
        <v>10</v>
      </c>
      <c r="C1396" t="s">
        <v>11</v>
      </c>
      <c r="D1396" s="1">
        <v>0.18664351851851851</v>
      </c>
      <c r="E1396">
        <v>4</v>
      </c>
      <c r="F1396">
        <v>2</v>
      </c>
      <c r="G1396">
        <v>195</v>
      </c>
      <c r="H1396">
        <v>0.5</v>
      </c>
      <c r="I1396">
        <v>6.25E-2</v>
      </c>
      <c r="J1396">
        <v>0.4274744027303754</v>
      </c>
      <c r="K1396">
        <v>0.58769745817206775</v>
      </c>
      <c r="L1396">
        <v>0.67507821387940847</v>
      </c>
      <c r="M1396">
        <f t="shared" si="189"/>
        <v>6</v>
      </c>
      <c r="N1396">
        <f t="shared" si="190"/>
        <v>1202</v>
      </c>
      <c r="O1396">
        <f ca="1">AVERAGE(INDIRECT("K"&amp;N1396):K1396)</f>
        <v>0.59732377771576106</v>
      </c>
      <c r="P1396">
        <f ca="1">IF(ROW(P1396)-N1396&gt;10,VAR(INDIRECT("K"&amp;N1396):K1396),$K$6951/4)</f>
        <v>1.4585682878793247E-3</v>
      </c>
      <c r="Q1396">
        <f ca="1">(AVERAGE(INDIRECT("K"&amp;N1396):L1396)+AVERAGE(L1367:L1396))/2</f>
        <v>0.52894924640337404</v>
      </c>
      <c r="R1396">
        <f ca="1">IF(ROW(P1396)-N1396&gt;10,VAR(INDIRECT("K"&amp;N1396):L1396),$L$6951/4)</f>
        <v>2.287588308171971E-2</v>
      </c>
      <c r="S1396">
        <f t="shared" ca="1" si="191"/>
        <v>0.47037219269126368</v>
      </c>
      <c r="T1396">
        <f t="shared" ca="1" si="192"/>
        <v>5.6345795725002673E-2</v>
      </c>
      <c r="V1396">
        <f t="shared" si="193"/>
        <v>1</v>
      </c>
      <c r="W1396">
        <f t="shared" ca="1" si="194"/>
        <v>0</v>
      </c>
      <c r="X1396">
        <f t="shared" ca="1" si="195"/>
        <v>0</v>
      </c>
      <c r="Y1396">
        <f t="shared" ca="1" si="196"/>
        <v>1</v>
      </c>
      <c r="Z1396">
        <f t="shared" ca="1" si="197"/>
        <v>0</v>
      </c>
    </row>
    <row r="1397" spans="1:26" x14ac:dyDescent="0.3">
      <c r="A1397">
        <v>1306</v>
      </c>
      <c r="B1397" t="s">
        <v>10</v>
      </c>
      <c r="C1397" t="s">
        <v>11</v>
      </c>
      <c r="D1397" s="1">
        <v>0.18707175925925926</v>
      </c>
      <c r="E1397">
        <v>4</v>
      </c>
      <c r="F1397">
        <v>2</v>
      </c>
      <c r="G1397">
        <v>196</v>
      </c>
      <c r="H1397">
        <v>0.7</v>
      </c>
      <c r="I1397">
        <v>6.25E-2</v>
      </c>
      <c r="J1397">
        <v>0.4274744027303754</v>
      </c>
      <c r="K1397">
        <v>0.58660410488954062</v>
      </c>
      <c r="L1397">
        <v>0.44174488054607502</v>
      </c>
      <c r="M1397">
        <f t="shared" si="189"/>
        <v>6</v>
      </c>
      <c r="N1397">
        <f t="shared" si="190"/>
        <v>1202</v>
      </c>
      <c r="O1397">
        <f ca="1">AVERAGE(INDIRECT("K"&amp;N1397):K1397)</f>
        <v>0.59726908550746405</v>
      </c>
      <c r="P1397">
        <f ca="1">IF(ROW(P1397)-N1397&gt;10,VAR(INDIRECT("K"&amp;N1397):K1397),$K$6951/4)</f>
        <v>1.4516747330846733E-3</v>
      </c>
      <c r="Q1397">
        <f ca="1">(AVERAGE(INDIRECT("K"&amp;N1397):L1397)+AVERAGE(L1368:L1397))/2</f>
        <v>0.52477331222861667</v>
      </c>
      <c r="R1397">
        <f ca="1">IF(ROW(P1397)-N1397&gt;10,VAR(INDIRECT("K"&amp;N1397):L1397),$L$6951/4)</f>
        <v>2.2803173321639114E-2</v>
      </c>
      <c r="S1397">
        <f t="shared" ca="1" si="191"/>
        <v>0.46627973196248002</v>
      </c>
      <c r="T1397">
        <f t="shared" ca="1" si="192"/>
        <v>5.6268778757187193E-2</v>
      </c>
      <c r="V1397">
        <f t="shared" si="193"/>
        <v>1</v>
      </c>
      <c r="W1397">
        <f t="shared" ca="1" si="194"/>
        <v>0</v>
      </c>
      <c r="X1397">
        <f t="shared" ca="1" si="195"/>
        <v>0</v>
      </c>
      <c r="Y1397">
        <f t="shared" ca="1" si="196"/>
        <v>1</v>
      </c>
      <c r="Z1397">
        <f t="shared" ca="1" si="197"/>
        <v>0</v>
      </c>
    </row>
    <row r="1398" spans="1:26" x14ac:dyDescent="0.3">
      <c r="A1398">
        <v>1306</v>
      </c>
      <c r="B1398" t="s">
        <v>10</v>
      </c>
      <c r="C1398" t="s">
        <v>11</v>
      </c>
      <c r="D1398" s="1">
        <v>0.18740740740740741</v>
      </c>
      <c r="E1398">
        <v>4</v>
      </c>
      <c r="F1398">
        <v>2</v>
      </c>
      <c r="G1398">
        <v>197</v>
      </c>
      <c r="H1398">
        <v>0.79999999999999993</v>
      </c>
      <c r="I1398">
        <v>6.25E-2</v>
      </c>
      <c r="J1398">
        <v>0.4274744027303754</v>
      </c>
      <c r="K1398">
        <v>0.59334828631138981</v>
      </c>
      <c r="L1398">
        <v>0.58174488054607498</v>
      </c>
      <c r="M1398">
        <f t="shared" si="189"/>
        <v>6</v>
      </c>
      <c r="N1398">
        <f t="shared" si="190"/>
        <v>1202</v>
      </c>
      <c r="O1398">
        <f ca="1">AVERAGE(INDIRECT("K"&amp;N1398):K1398)</f>
        <v>0.59724918297347385</v>
      </c>
      <c r="P1398">
        <f ca="1">IF(ROW(P1398)-N1398&gt;10,VAR(INDIRECT("K"&amp;N1398):K1398),$K$6951/4)</f>
        <v>1.4443462631837135E-3</v>
      </c>
      <c r="Q1398">
        <f ca="1">(AVERAGE(INDIRECT("K"&amp;N1398):L1398)+AVERAGE(L1369:L1398))/2</f>
        <v>0.5211740078832493</v>
      </c>
      <c r="R1398">
        <f ca="1">IF(ROW(P1398)-N1398&gt;10,VAR(INDIRECT("K"&amp;N1398):L1398),$L$6951/4)</f>
        <v>2.268844975768821E-2</v>
      </c>
      <c r="S1398">
        <f t="shared" ca="1" si="191"/>
        <v>0.46275477865220355</v>
      </c>
      <c r="T1398">
        <f t="shared" ca="1" si="192"/>
        <v>5.6267919914492044E-2</v>
      </c>
      <c r="V1398">
        <f t="shared" si="193"/>
        <v>1</v>
      </c>
      <c r="W1398">
        <f t="shared" ca="1" si="194"/>
        <v>0</v>
      </c>
      <c r="X1398">
        <f t="shared" ca="1" si="195"/>
        <v>0</v>
      </c>
      <c r="Y1398">
        <f t="shared" ca="1" si="196"/>
        <v>1</v>
      </c>
      <c r="Z1398">
        <f t="shared" ca="1" si="197"/>
        <v>0</v>
      </c>
    </row>
    <row r="1399" spans="1:26" x14ac:dyDescent="0.3">
      <c r="A1399">
        <v>1306</v>
      </c>
      <c r="B1399" t="s">
        <v>10</v>
      </c>
      <c r="C1399" t="s">
        <v>11</v>
      </c>
      <c r="D1399" s="1">
        <v>0.18780092592592593</v>
      </c>
      <c r="E1399">
        <v>4</v>
      </c>
      <c r="F1399">
        <v>3</v>
      </c>
      <c r="G1399">
        <v>198</v>
      </c>
      <c r="H1399">
        <v>0.5</v>
      </c>
      <c r="I1399">
        <v>0.9375</v>
      </c>
      <c r="J1399">
        <v>0.5</v>
      </c>
      <c r="K1399">
        <v>0.59785100017872495</v>
      </c>
      <c r="L1399">
        <v>0.65174488054607504</v>
      </c>
      <c r="M1399">
        <f t="shared" si="189"/>
        <v>6</v>
      </c>
      <c r="N1399">
        <f t="shared" si="190"/>
        <v>1202</v>
      </c>
      <c r="O1399">
        <f ca="1">AVERAGE(INDIRECT("K"&amp;N1399):K1399)</f>
        <v>0.59725222245430842</v>
      </c>
      <c r="P1399">
        <f ca="1">IF(ROW(P1399)-N1399&gt;10,VAR(INDIRECT("K"&amp;N1399):K1399),$K$6951/4)</f>
        <v>1.4370163854758621E-3</v>
      </c>
      <c r="Q1399">
        <f ca="1">(AVERAGE(INDIRECT("K"&amp;N1399):L1399)+AVERAGE(L1370:L1399))/2</f>
        <v>0.52350171927782707</v>
      </c>
      <c r="R1399">
        <f ca="1">IF(ROW(P1399)-N1399&gt;10,VAR(INDIRECT("K"&amp;N1399):L1399),$L$6951/4)</f>
        <v>2.2591005413628452E-2</v>
      </c>
      <c r="S1399">
        <f t="shared" ca="1" si="191"/>
        <v>0.46503301000953118</v>
      </c>
      <c r="T1399">
        <f t="shared" ca="1" si="192"/>
        <v>5.6229114627909228E-2</v>
      </c>
      <c r="V1399">
        <f t="shared" si="193"/>
        <v>1</v>
      </c>
      <c r="W1399">
        <f t="shared" ca="1" si="194"/>
        <v>0</v>
      </c>
      <c r="X1399">
        <f t="shared" ca="1" si="195"/>
        <v>0</v>
      </c>
      <c r="Y1399">
        <f t="shared" ca="1" si="196"/>
        <v>1</v>
      </c>
      <c r="Z1399">
        <f t="shared" ca="1" si="197"/>
        <v>0</v>
      </c>
    </row>
    <row r="1400" spans="1:26" x14ac:dyDescent="0.3">
      <c r="A1400">
        <v>1306</v>
      </c>
      <c r="B1400" t="s">
        <v>10</v>
      </c>
      <c r="C1400" t="s">
        <v>11</v>
      </c>
      <c r="D1400" s="1">
        <v>0.1879861111111111</v>
      </c>
      <c r="E1400">
        <v>4</v>
      </c>
      <c r="F1400">
        <v>3</v>
      </c>
      <c r="G1400">
        <v>199</v>
      </c>
      <c r="H1400">
        <v>0.16666666666666666</v>
      </c>
      <c r="I1400">
        <v>0.9375</v>
      </c>
      <c r="J1400">
        <v>0.5</v>
      </c>
      <c r="K1400">
        <v>0.59134433129792785</v>
      </c>
      <c r="L1400">
        <v>0.54374999999999996</v>
      </c>
      <c r="M1400">
        <f t="shared" si="189"/>
        <v>6</v>
      </c>
      <c r="N1400">
        <f t="shared" si="190"/>
        <v>1202</v>
      </c>
      <c r="O1400">
        <f ca="1">AVERAGE(INDIRECT("K"&amp;N1400):K1400)</f>
        <v>0.59722253455905028</v>
      </c>
      <c r="P1400">
        <f ca="1">IF(ROW(P1400)-N1400&gt;10,VAR(INDIRECT("K"&amp;N1400):K1400),$K$6951/4)</f>
        <v>1.4299341198172036E-3</v>
      </c>
      <c r="Q1400">
        <f ca="1">(AVERAGE(INDIRECT("K"&amp;N1400):L1400)+AVERAGE(L1371:L1400))/2</f>
        <v>0.5262176768971677</v>
      </c>
      <c r="R1400">
        <f ca="1">IF(ROW(P1400)-N1400&gt;10,VAR(INDIRECT("K"&amp;N1400):L1400),$L$6951/4)</f>
        <v>2.2480188279899019E-2</v>
      </c>
      <c r="S1400">
        <f t="shared" ca="1" si="191"/>
        <v>0.46769192596138859</v>
      </c>
      <c r="T1400">
        <f t="shared" ca="1" si="192"/>
        <v>5.6227966140157445E-2</v>
      </c>
      <c r="V1400">
        <f t="shared" si="193"/>
        <v>1</v>
      </c>
      <c r="W1400">
        <f t="shared" ca="1" si="194"/>
        <v>0</v>
      </c>
      <c r="X1400">
        <f t="shared" ca="1" si="195"/>
        <v>0</v>
      </c>
      <c r="Y1400">
        <f t="shared" ca="1" si="196"/>
        <v>1</v>
      </c>
      <c r="Z1400">
        <f t="shared" ca="1" si="197"/>
        <v>0</v>
      </c>
    </row>
    <row r="1401" spans="1:26" x14ac:dyDescent="0.3">
      <c r="A1401">
        <v>1306</v>
      </c>
      <c r="B1401" t="s">
        <v>10</v>
      </c>
      <c r="C1401" t="s">
        <v>11</v>
      </c>
      <c r="D1401" s="1">
        <v>0.18836805555555555</v>
      </c>
      <c r="E1401">
        <v>4</v>
      </c>
      <c r="F1401">
        <v>3</v>
      </c>
      <c r="G1401">
        <v>200</v>
      </c>
      <c r="H1401">
        <v>0</v>
      </c>
      <c r="I1401">
        <v>0.9375</v>
      </c>
      <c r="J1401">
        <v>0.5</v>
      </c>
      <c r="K1401">
        <v>0.58588476419523339</v>
      </c>
      <c r="L1401">
        <v>0.31041666666666667</v>
      </c>
      <c r="M1401">
        <f t="shared" si="189"/>
        <v>6</v>
      </c>
      <c r="N1401">
        <f t="shared" si="190"/>
        <v>1202</v>
      </c>
      <c r="O1401">
        <f ca="1">AVERAGE(INDIRECT("K"&amp;N1401):K1401)</f>
        <v>0.59716584570723119</v>
      </c>
      <c r="P1401">
        <f ca="1">IF(ROW(P1401)-N1401&gt;10,VAR(INDIRECT("K"&amp;N1401):K1401),$K$6951/4)</f>
        <v>1.4233912464092708E-3</v>
      </c>
      <c r="Q1401">
        <f ca="1">(AVERAGE(INDIRECT("K"&amp;N1401):L1401)+AVERAGE(L1372:L1401))/2</f>
        <v>0.5227463865925478</v>
      </c>
      <c r="R1401">
        <f ca="1">IF(ROW(P1401)-N1401&gt;10,VAR(INDIRECT("K"&amp;N1401):L1401),$L$6951/4)</f>
        <v>2.2540061800541446E-2</v>
      </c>
      <c r="S1401">
        <f t="shared" ca="1" si="191"/>
        <v>0.4642806061653017</v>
      </c>
      <c r="T1401">
        <f t="shared" ca="1" si="192"/>
        <v>5.5870247616051423E-2</v>
      </c>
      <c r="V1401">
        <f t="shared" si="193"/>
        <v>1</v>
      </c>
      <c r="W1401">
        <f t="shared" ca="1" si="194"/>
        <v>0</v>
      </c>
      <c r="X1401">
        <f t="shared" ca="1" si="195"/>
        <v>0</v>
      </c>
      <c r="Y1401">
        <f t="shared" ca="1" si="196"/>
        <v>1</v>
      </c>
      <c r="Z1401">
        <f t="shared" ca="1" si="197"/>
        <v>0</v>
      </c>
    </row>
    <row r="1402" spans="1:26" x14ac:dyDescent="0.3">
      <c r="A1402">
        <v>1306</v>
      </c>
      <c r="B1402" t="s">
        <v>10</v>
      </c>
      <c r="C1402" t="s">
        <v>11</v>
      </c>
      <c r="D1402" s="1">
        <v>0.18857638888888889</v>
      </c>
      <c r="E1402">
        <v>4</v>
      </c>
      <c r="F1402">
        <v>3</v>
      </c>
      <c r="G1402">
        <v>201</v>
      </c>
      <c r="H1402">
        <v>0.4</v>
      </c>
      <c r="I1402">
        <v>0.9375</v>
      </c>
      <c r="J1402">
        <v>0.5</v>
      </c>
      <c r="K1402">
        <v>0.58476425378850194</v>
      </c>
      <c r="L1402">
        <v>0.19375000000000001</v>
      </c>
      <c r="M1402">
        <f t="shared" si="189"/>
        <v>6</v>
      </c>
      <c r="N1402">
        <f t="shared" si="190"/>
        <v>1202</v>
      </c>
      <c r="O1402">
        <f ca="1">AVERAGE(INDIRECT("K"&amp;N1402):K1402)</f>
        <v>0.5971041462449489</v>
      </c>
      <c r="P1402">
        <f ca="1">IF(ROW(P1402)-N1402&gt;10,VAR(INDIRECT("K"&amp;N1402):K1402),$K$6951/4)</f>
        <v>1.4170394617300545E-3</v>
      </c>
      <c r="Q1402">
        <f ca="1">(AVERAGE(INDIRECT("K"&amp;N1402):L1402)+AVERAGE(L1373:L1402))/2</f>
        <v>0.51815045651395941</v>
      </c>
      <c r="R1402">
        <f ca="1">IF(ROW(P1402)-N1402&gt;10,VAR(INDIRECT("K"&amp;N1402):L1402),$L$6951/4)</f>
        <v>2.2784291787959314E-2</v>
      </c>
      <c r="S1402">
        <f t="shared" ca="1" si="191"/>
        <v>0.45975402008828309</v>
      </c>
      <c r="T1402">
        <f t="shared" ca="1" si="192"/>
        <v>5.5123776913276738E-2</v>
      </c>
      <c r="V1402">
        <f t="shared" si="193"/>
        <v>1</v>
      </c>
      <c r="W1402">
        <f t="shared" ca="1" si="194"/>
        <v>0</v>
      </c>
      <c r="X1402">
        <f t="shared" ca="1" si="195"/>
        <v>0</v>
      </c>
      <c r="Y1402">
        <f t="shared" ca="1" si="196"/>
        <v>1</v>
      </c>
      <c r="Z1402">
        <f t="shared" ca="1" si="197"/>
        <v>0</v>
      </c>
    </row>
    <row r="1403" spans="1:26" x14ac:dyDescent="0.3">
      <c r="A1403">
        <v>1306</v>
      </c>
      <c r="B1403" t="s">
        <v>10</v>
      </c>
      <c r="C1403" t="s">
        <v>11</v>
      </c>
      <c r="D1403" s="1">
        <v>0.18893518518518518</v>
      </c>
      <c r="E1403">
        <v>4</v>
      </c>
      <c r="F1403">
        <v>3</v>
      </c>
      <c r="G1403">
        <v>202</v>
      </c>
      <c r="H1403">
        <v>0.26666666666666666</v>
      </c>
      <c r="I1403">
        <v>0.9375</v>
      </c>
      <c r="J1403">
        <v>0.5</v>
      </c>
      <c r="K1403">
        <v>0.58360964302464013</v>
      </c>
      <c r="L1403">
        <v>0.47375</v>
      </c>
      <c r="M1403">
        <f t="shared" si="189"/>
        <v>6</v>
      </c>
      <c r="N1403">
        <f t="shared" si="190"/>
        <v>1202</v>
      </c>
      <c r="O1403">
        <f ca="1">AVERAGE(INDIRECT("K"&amp;N1403):K1403)</f>
        <v>0.59703734177356127</v>
      </c>
      <c r="P1403">
        <f ca="1">IF(ROW(P1403)-N1403&gt;10,VAR(INDIRECT("K"&amp;N1403):K1403),$K$6951/4)</f>
        <v>1.4108910073135294E-3</v>
      </c>
      <c r="Q1403">
        <f ca="1">(AVERAGE(INDIRECT("K"&amp;N1403):L1403)+AVERAGE(L1374:L1403))/2</f>
        <v>0.5146819145400896</v>
      </c>
      <c r="R1403">
        <f ca="1">IF(ROW(P1403)-N1403&gt;10,VAR(INDIRECT("K"&amp;N1403):L1403),$L$6951/4)</f>
        <v>2.2695139469981647E-2</v>
      </c>
      <c r="S1403">
        <f t="shared" ca="1" si="191"/>
        <v>0.45635386708924625</v>
      </c>
      <c r="T1403">
        <f t="shared" ca="1" si="192"/>
        <v>5.5102958733133013E-2</v>
      </c>
      <c r="V1403">
        <f t="shared" si="193"/>
        <v>1</v>
      </c>
      <c r="W1403">
        <f t="shared" ca="1" si="194"/>
        <v>0</v>
      </c>
      <c r="X1403">
        <f t="shared" ca="1" si="195"/>
        <v>0</v>
      </c>
      <c r="Y1403">
        <f t="shared" ca="1" si="196"/>
        <v>1</v>
      </c>
      <c r="Z1403">
        <f t="shared" ca="1" si="197"/>
        <v>0</v>
      </c>
    </row>
    <row r="1404" spans="1:26" x14ac:dyDescent="0.3">
      <c r="A1404">
        <v>1306</v>
      </c>
      <c r="B1404" t="s">
        <v>10</v>
      </c>
      <c r="C1404" t="s">
        <v>11</v>
      </c>
      <c r="D1404" s="1">
        <v>0.18997685185185184</v>
      </c>
      <c r="E1404">
        <v>4</v>
      </c>
      <c r="F1404">
        <v>4</v>
      </c>
      <c r="G1404">
        <v>203</v>
      </c>
      <c r="H1404">
        <v>0.16666666666666666</v>
      </c>
      <c r="I1404">
        <v>6.25E-2</v>
      </c>
      <c r="J1404">
        <v>0.33685220729366605</v>
      </c>
      <c r="K1404">
        <v>0.57543089719300156</v>
      </c>
      <c r="L1404">
        <v>0.38041666666666663</v>
      </c>
      <c r="M1404">
        <f t="shared" si="189"/>
        <v>6</v>
      </c>
      <c r="N1404">
        <f t="shared" si="190"/>
        <v>1202</v>
      </c>
      <c r="O1404">
        <f ca="1">AVERAGE(INDIRECT("K"&amp;N1404):K1404)</f>
        <v>0.59693090608597232</v>
      </c>
      <c r="P1404">
        <f ca="1">IF(ROW(P1404)-N1404&gt;10,VAR(INDIRECT("K"&amp;N1404):K1404),$K$6951/4)</f>
        <v>1.4062060951517165E-3</v>
      </c>
      <c r="Q1404">
        <f ca="1">(AVERAGE(INDIRECT("K"&amp;N1404):L1404)+AVERAGE(L1375:L1404))/2</f>
        <v>0.50758939571049499</v>
      </c>
      <c r="R1404">
        <f ca="1">IF(ROW(P1404)-N1404&gt;10,VAR(INDIRECT("K"&amp;N1404):L1404),$L$6951/4)</f>
        <v>2.26726176556875E-2</v>
      </c>
      <c r="S1404">
        <f t="shared" ca="1" si="191"/>
        <v>0.44939903603025039</v>
      </c>
      <c r="T1404">
        <f t="shared" ca="1" si="192"/>
        <v>5.498954226629061E-2</v>
      </c>
      <c r="V1404">
        <f t="shared" si="193"/>
        <v>1</v>
      </c>
      <c r="W1404">
        <f t="shared" ca="1" si="194"/>
        <v>0</v>
      </c>
      <c r="X1404">
        <f t="shared" ca="1" si="195"/>
        <v>0</v>
      </c>
      <c r="Y1404">
        <f t="shared" ca="1" si="196"/>
        <v>1</v>
      </c>
      <c r="Z1404">
        <f t="shared" ca="1" si="197"/>
        <v>0</v>
      </c>
    </row>
    <row r="1405" spans="1:26" x14ac:dyDescent="0.3">
      <c r="A1405">
        <v>1306</v>
      </c>
      <c r="B1405" t="s">
        <v>10</v>
      </c>
      <c r="C1405" t="s">
        <v>11</v>
      </c>
      <c r="D1405" s="1">
        <v>0.19035879629629629</v>
      </c>
      <c r="E1405">
        <v>4</v>
      </c>
      <c r="F1405">
        <v>4</v>
      </c>
      <c r="G1405">
        <v>204</v>
      </c>
      <c r="H1405">
        <v>0</v>
      </c>
      <c r="I1405">
        <v>6.25E-2</v>
      </c>
      <c r="J1405">
        <v>0.33685220729366605</v>
      </c>
      <c r="K1405">
        <v>0.57620020545388806</v>
      </c>
      <c r="L1405">
        <v>0.19028710812539987</v>
      </c>
      <c r="M1405">
        <f t="shared" si="189"/>
        <v>6</v>
      </c>
      <c r="N1405">
        <f t="shared" si="190"/>
        <v>1202</v>
      </c>
      <c r="O1405">
        <f ca="1">AVERAGE(INDIRECT("K"&amp;N1405):K1405)</f>
        <v>0.59682928500444243</v>
      </c>
      <c r="P1405">
        <f ca="1">IF(ROW(P1405)-N1405&gt;10,VAR(INDIRECT("K"&amp;N1405):K1405),$K$6951/4)</f>
        <v>1.4013856477493826E-3</v>
      </c>
      <c r="Q1405">
        <f ca="1">(AVERAGE(INDIRECT("K"&amp;N1405):L1405)+AVERAGE(L1376:L1405))/2</f>
        <v>0.50098712905498599</v>
      </c>
      <c r="R1405">
        <f ca="1">IF(ROW(P1405)-N1405&gt;10,VAR(INDIRECT("K"&amp;N1405):L1405),$L$6951/4)</f>
        <v>2.2915766549081562E-2</v>
      </c>
      <c r="S1405">
        <f t="shared" ca="1" si="191"/>
        <v>0.4429018024552373</v>
      </c>
      <c r="T1405">
        <f t="shared" ca="1" si="192"/>
        <v>5.4308352562440404E-2</v>
      </c>
      <c r="V1405">
        <f t="shared" si="193"/>
        <v>1</v>
      </c>
      <c r="W1405">
        <f t="shared" ca="1" si="194"/>
        <v>0</v>
      </c>
      <c r="X1405">
        <f t="shared" ca="1" si="195"/>
        <v>0</v>
      </c>
      <c r="Y1405">
        <f t="shared" ca="1" si="196"/>
        <v>1</v>
      </c>
      <c r="Z1405">
        <f t="shared" ca="1" si="197"/>
        <v>0</v>
      </c>
    </row>
    <row r="1406" spans="1:26" x14ac:dyDescent="0.3">
      <c r="A1406">
        <v>1306</v>
      </c>
      <c r="B1406" t="s">
        <v>10</v>
      </c>
      <c r="C1406" t="s">
        <v>11</v>
      </c>
      <c r="D1406" s="1">
        <v>0.19064814814814815</v>
      </c>
      <c r="E1406">
        <v>4</v>
      </c>
      <c r="F1406">
        <v>4</v>
      </c>
      <c r="G1406">
        <v>205</v>
      </c>
      <c r="H1406">
        <v>0</v>
      </c>
      <c r="I1406">
        <v>6.25E-2</v>
      </c>
      <c r="J1406">
        <v>0.33685220729366605</v>
      </c>
      <c r="K1406">
        <v>0.5862072938181242</v>
      </c>
      <c r="L1406">
        <v>7.3620441458733213E-2</v>
      </c>
      <c r="M1406">
        <f t="shared" si="189"/>
        <v>6</v>
      </c>
      <c r="N1406">
        <f t="shared" si="190"/>
        <v>1202</v>
      </c>
      <c r="O1406">
        <f ca="1">AVERAGE(INDIRECT("K"&amp;N1406):K1406)</f>
        <v>0.59677747041328966</v>
      </c>
      <c r="P1406">
        <f ca="1">IF(ROW(P1406)-N1406&gt;10,VAR(INDIRECT("K"&amp;N1406):K1406),$K$6951/4)</f>
        <v>1.3950664843909624E-3</v>
      </c>
      <c r="Q1406">
        <f ca="1">(AVERAGE(INDIRECT("K"&amp;N1406):L1406)+AVERAGE(L1377:L1406))/2</f>
        <v>0.49425926922237073</v>
      </c>
      <c r="R1406">
        <f ca="1">IF(ROW(P1406)-N1406&gt;10,VAR(INDIRECT("K"&amp;N1406):L1406),$L$6951/4)</f>
        <v>2.3404602928591599E-2</v>
      </c>
      <c r="S1406">
        <f t="shared" ca="1" si="191"/>
        <v>0.43625650358727197</v>
      </c>
      <c r="T1406">
        <f t="shared" ca="1" si="192"/>
        <v>5.3088982223201769E-2</v>
      </c>
      <c r="V1406">
        <f t="shared" si="193"/>
        <v>1</v>
      </c>
      <c r="W1406">
        <f t="shared" ca="1" si="194"/>
        <v>0</v>
      </c>
      <c r="X1406">
        <f t="shared" ca="1" si="195"/>
        <v>0</v>
      </c>
      <c r="Y1406">
        <f t="shared" ca="1" si="196"/>
        <v>1</v>
      </c>
      <c r="Z1406">
        <f t="shared" ca="1" si="197"/>
        <v>0</v>
      </c>
    </row>
    <row r="1407" spans="1:26" x14ac:dyDescent="0.3">
      <c r="A1407">
        <v>1306</v>
      </c>
      <c r="B1407" t="s">
        <v>10</v>
      </c>
      <c r="C1407" t="s">
        <v>11</v>
      </c>
      <c r="D1407" s="1">
        <v>0.19101851851851853</v>
      </c>
      <c r="E1407">
        <v>4</v>
      </c>
      <c r="F1407">
        <v>4</v>
      </c>
      <c r="G1407">
        <v>206</v>
      </c>
      <c r="H1407">
        <v>0.4</v>
      </c>
      <c r="I1407">
        <v>6.25E-2</v>
      </c>
      <c r="J1407">
        <v>0.33685220729366605</v>
      </c>
      <c r="K1407">
        <v>0.59531670253935332</v>
      </c>
      <c r="L1407">
        <v>7.3620441458733213E-2</v>
      </c>
      <c r="M1407">
        <f t="shared" si="189"/>
        <v>6</v>
      </c>
      <c r="N1407">
        <f t="shared" si="190"/>
        <v>1202</v>
      </c>
      <c r="O1407">
        <f ca="1">AVERAGE(INDIRECT("K"&amp;N1407):K1407)</f>
        <v>0.59677037930710553</v>
      </c>
      <c r="P1407">
        <f ca="1">IF(ROW(P1407)-N1407&gt;10,VAR(INDIRECT("K"&amp;N1407):K1407),$K$6951/4)</f>
        <v>1.3882716404881841E-3</v>
      </c>
      <c r="Q1407">
        <f ca="1">(AVERAGE(INDIRECT("K"&amp;N1407):L1407)+AVERAGE(L1378:L1407))/2</f>
        <v>0.48865925269408639</v>
      </c>
      <c r="R1407">
        <f ca="1">IF(ROW(P1407)-N1407&gt;10,VAR(INDIRECT("K"&amp;N1407):L1407),$L$6951/4)</f>
        <v>2.3887017781454276E-2</v>
      </c>
      <c r="S1407">
        <f t="shared" ca="1" si="191"/>
        <v>0.43071385910050025</v>
      </c>
      <c r="T1407">
        <f t="shared" ca="1" si="192"/>
        <v>5.1909173041998088E-2</v>
      </c>
      <c r="V1407">
        <f t="shared" si="193"/>
        <v>1</v>
      </c>
      <c r="W1407">
        <f t="shared" ca="1" si="194"/>
        <v>0</v>
      </c>
      <c r="X1407">
        <f t="shared" ca="1" si="195"/>
        <v>0</v>
      </c>
      <c r="Y1407">
        <f t="shared" ca="1" si="196"/>
        <v>1</v>
      </c>
      <c r="Z1407">
        <f t="shared" ca="1" si="197"/>
        <v>0</v>
      </c>
    </row>
    <row r="1408" spans="1:26" x14ac:dyDescent="0.3">
      <c r="A1408">
        <v>1306</v>
      </c>
      <c r="B1408" t="s">
        <v>10</v>
      </c>
      <c r="C1408" t="s">
        <v>11</v>
      </c>
      <c r="D1408" s="1">
        <v>0.19125</v>
      </c>
      <c r="E1408">
        <v>4</v>
      </c>
      <c r="F1408">
        <v>4</v>
      </c>
      <c r="G1408">
        <v>207</v>
      </c>
      <c r="H1408">
        <v>0.6</v>
      </c>
      <c r="I1408">
        <v>6.25E-2</v>
      </c>
      <c r="J1408">
        <v>0.33685220729366605</v>
      </c>
      <c r="K1408">
        <v>0.59818319272238363</v>
      </c>
      <c r="L1408">
        <v>0.35362044145873317</v>
      </c>
      <c r="M1408">
        <f t="shared" si="189"/>
        <v>6</v>
      </c>
      <c r="N1408">
        <f t="shared" si="190"/>
        <v>1202</v>
      </c>
      <c r="O1408">
        <f ca="1">AVERAGE(INDIRECT("K"&amp;N1408):K1408)</f>
        <v>0.59677720449268656</v>
      </c>
      <c r="P1408">
        <f ca="1">IF(ROW(P1408)-N1408&gt;10,VAR(INDIRECT("K"&amp;N1408):K1408),$K$6951/4)</f>
        <v>1.381542100481119E-3</v>
      </c>
      <c r="Q1408">
        <f ca="1">(AVERAGE(INDIRECT("K"&amp;N1408):L1408)+AVERAGE(L1379:L1408))/2</f>
        <v>0.4865195332923028</v>
      </c>
      <c r="R1408">
        <f ca="1">IF(ROW(P1408)-N1408&gt;10,VAR(INDIRECT("K"&amp;N1408):L1408),$L$6951/4)</f>
        <v>2.3884056018505583E-2</v>
      </c>
      <c r="S1408">
        <f t="shared" ca="1" si="191"/>
        <v>0.42860522241228544</v>
      </c>
      <c r="T1408">
        <f t="shared" ca="1" si="192"/>
        <v>5.169077425599819E-2</v>
      </c>
      <c r="V1408">
        <f t="shared" si="193"/>
        <v>1</v>
      </c>
      <c r="W1408">
        <f t="shared" ca="1" si="194"/>
        <v>0</v>
      </c>
      <c r="X1408">
        <f t="shared" ca="1" si="195"/>
        <v>0</v>
      </c>
      <c r="Y1408">
        <f t="shared" ca="1" si="196"/>
        <v>1</v>
      </c>
      <c r="Z1408">
        <f t="shared" ca="1" si="197"/>
        <v>0</v>
      </c>
    </row>
    <row r="1409" spans="1:26" x14ac:dyDescent="0.3">
      <c r="A1409">
        <v>1306</v>
      </c>
      <c r="B1409" t="s">
        <v>10</v>
      </c>
      <c r="C1409" t="s">
        <v>11</v>
      </c>
      <c r="D1409" s="1">
        <v>0.1915162037037037</v>
      </c>
      <c r="E1409">
        <v>4</v>
      </c>
      <c r="F1409">
        <v>4</v>
      </c>
      <c r="G1409">
        <v>208</v>
      </c>
      <c r="H1409">
        <v>0.7142857142857143</v>
      </c>
      <c r="I1409">
        <v>6.25E-2</v>
      </c>
      <c r="J1409">
        <v>0.33685220729366605</v>
      </c>
      <c r="K1409">
        <v>0.60773925934193884</v>
      </c>
      <c r="L1409">
        <v>0.49362044145873318</v>
      </c>
      <c r="M1409">
        <f t="shared" si="189"/>
        <v>6</v>
      </c>
      <c r="N1409">
        <f t="shared" si="190"/>
        <v>1202</v>
      </c>
      <c r="O1409">
        <f ca="1">AVERAGE(INDIRECT("K"&amp;N1409):K1409)</f>
        <v>0.5968299066794619</v>
      </c>
      <c r="P1409">
        <f ca="1">IF(ROW(P1409)-N1409&gt;10,VAR(INDIRECT("K"&amp;N1409):K1409),$K$6951/4)</f>
        <v>1.3754457083157811E-3</v>
      </c>
      <c r="Q1409">
        <f ca="1">(AVERAGE(INDIRECT("K"&amp;N1409):L1409)+AVERAGE(L1380:L1409))/2</f>
        <v>0.48883947053131183</v>
      </c>
      <c r="R1409">
        <f ca="1">IF(ROW(P1409)-N1409&gt;10,VAR(INDIRECT("K"&amp;N1409):L1409),$L$6951/4)</f>
        <v>2.3785905987197261E-2</v>
      </c>
      <c r="S1409">
        <f t="shared" ca="1" si="191"/>
        <v>0.43088166111459558</v>
      </c>
      <c r="T1409">
        <f t="shared" ca="1" si="192"/>
        <v>5.1676752567276531E-2</v>
      </c>
      <c r="V1409">
        <f t="shared" si="193"/>
        <v>1</v>
      </c>
      <c r="W1409">
        <f t="shared" ca="1" si="194"/>
        <v>0</v>
      </c>
      <c r="X1409">
        <f t="shared" ca="1" si="195"/>
        <v>0</v>
      </c>
      <c r="Y1409">
        <f t="shared" ca="1" si="196"/>
        <v>1</v>
      </c>
      <c r="Z1409">
        <f t="shared" ca="1" si="197"/>
        <v>0</v>
      </c>
    </row>
    <row r="1410" spans="1:26" x14ac:dyDescent="0.3">
      <c r="A1410">
        <v>1306</v>
      </c>
      <c r="B1410" t="s">
        <v>10</v>
      </c>
      <c r="C1410" t="s">
        <v>11</v>
      </c>
      <c r="D1410" s="1">
        <v>0.19194444444444445</v>
      </c>
      <c r="E1410">
        <v>4</v>
      </c>
      <c r="F1410">
        <v>4</v>
      </c>
      <c r="G1410">
        <v>209</v>
      </c>
      <c r="H1410">
        <v>0.7857142857142857</v>
      </c>
      <c r="I1410">
        <v>6.25E-2</v>
      </c>
      <c r="J1410">
        <v>0.33685220729366605</v>
      </c>
      <c r="K1410">
        <v>0.6176004767380332</v>
      </c>
      <c r="L1410">
        <v>0.57362044145873314</v>
      </c>
      <c r="M1410">
        <f t="shared" si="189"/>
        <v>6</v>
      </c>
      <c r="N1410">
        <f t="shared" si="190"/>
        <v>1202</v>
      </c>
      <c r="O1410">
        <f ca="1">AVERAGE(INDIRECT("K"&amp;N1410):K1410)</f>
        <v>0.59692928739744544</v>
      </c>
      <c r="P1410">
        <f ca="1">IF(ROW(P1410)-N1410&gt;10,VAR(INDIRECT("K"&amp;N1410):K1410),$K$6951/4)</f>
        <v>1.3708971827296108E-3</v>
      </c>
      <c r="Q1410">
        <f ca="1">(AVERAGE(INDIRECT("K"&amp;N1410):L1410)+AVERAGE(L1381:L1410))/2</f>
        <v>0.4887117150543594</v>
      </c>
      <c r="R1410">
        <f ca="1">IF(ROW(P1410)-N1410&gt;10,VAR(INDIRECT("K"&amp;N1410):L1410),$L$6951/4)</f>
        <v>2.3678097348445084E-2</v>
      </c>
      <c r="S1410">
        <f t="shared" ca="1" si="191"/>
        <v>0.43076067268610707</v>
      </c>
      <c r="T1410">
        <f t="shared" ca="1" si="192"/>
        <v>5.1733408095053425E-2</v>
      </c>
      <c r="V1410">
        <f t="shared" si="193"/>
        <v>1</v>
      </c>
      <c r="W1410">
        <f t="shared" ca="1" si="194"/>
        <v>0</v>
      </c>
      <c r="X1410">
        <f t="shared" ca="1" si="195"/>
        <v>0</v>
      </c>
      <c r="Y1410">
        <f t="shared" ca="1" si="196"/>
        <v>1</v>
      </c>
      <c r="Z1410">
        <f t="shared" ca="1" si="197"/>
        <v>0</v>
      </c>
    </row>
    <row r="1411" spans="1:26" x14ac:dyDescent="0.3">
      <c r="A1411">
        <v>1306</v>
      </c>
      <c r="B1411" t="s">
        <v>10</v>
      </c>
      <c r="C1411" t="s">
        <v>11</v>
      </c>
      <c r="D1411" s="1">
        <v>0.19223379629629631</v>
      </c>
      <c r="E1411">
        <v>4</v>
      </c>
      <c r="F1411">
        <v>4</v>
      </c>
      <c r="G1411">
        <v>210</v>
      </c>
      <c r="H1411">
        <v>0.83333333333333337</v>
      </c>
      <c r="I1411">
        <v>6.25E-2</v>
      </c>
      <c r="J1411">
        <v>0.33685220729366605</v>
      </c>
      <c r="K1411">
        <v>0.625763751095469</v>
      </c>
      <c r="L1411">
        <v>0.62362044145873308</v>
      </c>
      <c r="M1411">
        <f t="shared" ref="M1411:M1474" si="198">IF(A1410&lt;&gt;A1411,M1410+1,M1410)</f>
        <v>6</v>
      </c>
      <c r="N1411">
        <f t="shared" ref="N1411:N1474" si="199">IF(M1411&lt;&gt;M1410,ROW(N1411),N1410)</f>
        <v>1202</v>
      </c>
      <c r="O1411">
        <f ca="1">AVERAGE(INDIRECT("K"&amp;N1411):K1411)</f>
        <v>0.59706659436743603</v>
      </c>
      <c r="P1411">
        <f ca="1">IF(ROW(P1411)-N1411&gt;10,VAR(INDIRECT("K"&amp;N1411):K1411),$K$6951/4)</f>
        <v>1.3682970389075125E-3</v>
      </c>
      <c r="Q1411">
        <f ca="1">(AVERAGE(INDIRECT("K"&amp;N1411):L1411)+AVERAGE(L1382:L1411))/2</f>
        <v>0.48793032365059585</v>
      </c>
      <c r="R1411">
        <f ca="1">IF(ROW(P1411)-N1411&gt;10,VAR(INDIRECT("K"&amp;N1411):L1411),$L$6951/4)</f>
        <v>2.3580909158922816E-2</v>
      </c>
      <c r="S1411">
        <f t="shared" ref="S1411:S1474" ca="1" si="200">IF((O1411*P1411+Q1411*R1411*3)/(P1411+R1411*3)&gt;0.54,(O1411*P1411+Q1411*R1411*3)/(P1411+R1411*3),(O1411*P1411+Q1411*R1411*3)/(P1411+R1411*3)-0.06)</f>
        <v>0.43000116978074343</v>
      </c>
      <c r="T1411">
        <f t="shared" ref="T1411:T1474" ca="1" si="201">P1411*R1411/(P1411+R1411)^2</f>
        <v>5.1835520960917855E-2</v>
      </c>
      <c r="V1411">
        <f t="shared" ref="V1411:V1474" si="202">IF(A1411=1301,1,IF(A1411=1302,2,IF(A1411=1303,2,IF(A1411=1304,2,IF(A1411=1305,1,IF(A1411=1306,1,IF(A1411=1307,1,IF(A1411=1308,2,IF(A1411=1309,1,IF(A1411=1310,1,IF(A1411=1311,2,IF(A1411=1312,1,IF(A1411=1313,2,IF(A1411=1314,1,IF(A1411=1315,2,IF(A1411=1316,2,IF(A1411=1401,1,IF(A1411=1402,2,IF(A1411=1403,1,IF(A1411=1404,1,IF(A1411=1405,1,IF(A1411=1406,1,IF(A1411=1407,1,IF(A1411=1408,2,IF(A1411=1501,1,IF(A1411=1502,1,IF(A1411=1503,1,IF(A1411=1504,2,IF(A1411=1601,1,IF(A1411=1602,2,IF(A1411=1701,1,0)))))))))))))))))))))))))))))))</f>
        <v>1</v>
      </c>
      <c r="W1411">
        <f t="shared" ref="W1411:W1474" ca="1" si="203">IF(AND(S1411&gt;0.5,V1411=1),1,0)</f>
        <v>0</v>
      </c>
      <c r="X1411">
        <f t="shared" ref="X1411:X1474" ca="1" si="204">IF(AND(S1411&lt;0.5,V1411=2),1,0)</f>
        <v>0</v>
      </c>
      <c r="Y1411">
        <f t="shared" ref="Y1411:Y1474" ca="1" si="205">IF(AND(S1411&lt;0.5,V1411=1),1,0)</f>
        <v>1</v>
      </c>
      <c r="Z1411">
        <f t="shared" ref="Z1411:Z1474" ca="1" si="206">IF(AND(S1411&gt;0.5,V1411=2),1,0)</f>
        <v>0</v>
      </c>
    </row>
    <row r="1412" spans="1:26" x14ac:dyDescent="0.3">
      <c r="A1412">
        <v>1306</v>
      </c>
      <c r="B1412" t="s">
        <v>10</v>
      </c>
      <c r="C1412" t="s">
        <v>11</v>
      </c>
      <c r="D1412" s="1">
        <v>0.19290509259259259</v>
      </c>
      <c r="E1412">
        <v>4</v>
      </c>
      <c r="F1412">
        <v>5</v>
      </c>
      <c r="G1412">
        <v>211</v>
      </c>
      <c r="H1412">
        <v>1</v>
      </c>
      <c r="I1412">
        <v>0.7734375</v>
      </c>
      <c r="J1412">
        <v>0.5</v>
      </c>
      <c r="K1412">
        <v>0.63488906252135346</v>
      </c>
      <c r="L1412">
        <v>0.65695377479206651</v>
      </c>
      <c r="M1412">
        <f t="shared" si="198"/>
        <v>6</v>
      </c>
      <c r="N1412">
        <f t="shared" si="199"/>
        <v>1202</v>
      </c>
      <c r="O1412">
        <f ca="1">AVERAGE(INDIRECT("K"&amp;N1412):K1412)</f>
        <v>0.59724584777100909</v>
      </c>
      <c r="P1412">
        <f ca="1">IF(ROW(P1412)-N1412&gt;10,VAR(INDIRECT("K"&amp;N1412):K1412),$K$6951/4)</f>
        <v>1.3685611448703626E-3</v>
      </c>
      <c r="Q1412">
        <f ca="1">(AVERAGE(INDIRECT("K"&amp;N1412):L1412)+AVERAGE(L1383:L1412))/2</f>
        <v>0.48697571377838245</v>
      </c>
      <c r="R1412">
        <f ca="1">IF(ROW(P1412)-N1412&gt;10,VAR(INDIRECT("K"&amp;N1412):L1412),$L$6951/4)</f>
        <v>2.3498731168741693E-2</v>
      </c>
      <c r="S1412">
        <f t="shared" ca="1" si="200"/>
        <v>0.42907565027095995</v>
      </c>
      <c r="T1412">
        <f t="shared" ca="1" si="201"/>
        <v>5.2005780610413985E-2</v>
      </c>
      <c r="V1412">
        <f t="shared" si="202"/>
        <v>1</v>
      </c>
      <c r="W1412">
        <f t="shared" ca="1" si="203"/>
        <v>0</v>
      </c>
      <c r="X1412">
        <f t="shared" ca="1" si="204"/>
        <v>0</v>
      </c>
      <c r="Y1412">
        <f t="shared" ca="1" si="205"/>
        <v>1</v>
      </c>
      <c r="Z1412">
        <f t="shared" ca="1" si="206"/>
        <v>0</v>
      </c>
    </row>
    <row r="1413" spans="1:26" x14ac:dyDescent="0.3">
      <c r="A1413">
        <v>1306</v>
      </c>
      <c r="B1413" t="s">
        <v>10</v>
      </c>
      <c r="C1413" t="s">
        <v>11</v>
      </c>
      <c r="D1413" s="1">
        <v>0.1933101851851852</v>
      </c>
      <c r="E1413">
        <v>4</v>
      </c>
      <c r="F1413">
        <v>5</v>
      </c>
      <c r="G1413">
        <v>212</v>
      </c>
      <c r="H1413">
        <v>0.5</v>
      </c>
      <c r="I1413">
        <v>0.7734375</v>
      </c>
      <c r="J1413">
        <v>0.5</v>
      </c>
      <c r="K1413">
        <v>0.63754576948866215</v>
      </c>
      <c r="L1413">
        <v>0.87734374999999998</v>
      </c>
      <c r="M1413">
        <f t="shared" si="198"/>
        <v>6</v>
      </c>
      <c r="N1413">
        <f t="shared" si="199"/>
        <v>1202</v>
      </c>
      <c r="O1413">
        <f ca="1">AVERAGE(INDIRECT("K"&amp;N1413):K1413)</f>
        <v>0.59743594174137538</v>
      </c>
      <c r="P1413">
        <f ca="1">IF(ROW(P1413)-N1413&gt;10,VAR(INDIRECT("K"&amp;N1413):K1413),$K$6951/4)</f>
        <v>1.3697358452184846E-3</v>
      </c>
      <c r="Q1413">
        <f ca="1">(AVERAGE(INDIRECT("K"&amp;N1413):L1413)+AVERAGE(L1384:L1413))/2</f>
        <v>0.49284442694424241</v>
      </c>
      <c r="R1413">
        <f ca="1">IF(ROW(P1413)-N1413&gt;10,VAR(INDIRECT("K"&amp;N1413):L1413),$L$6951/4)</f>
        <v>2.3625168610906595E-2</v>
      </c>
      <c r="S1413">
        <f t="shared" ca="1" si="200"/>
        <v>0.43482743293323167</v>
      </c>
      <c r="T1413">
        <f t="shared" ca="1" si="201"/>
        <v>5.1797497234845287E-2</v>
      </c>
      <c r="V1413">
        <f t="shared" si="202"/>
        <v>1</v>
      </c>
      <c r="W1413">
        <f t="shared" ca="1" si="203"/>
        <v>0</v>
      </c>
      <c r="X1413">
        <f t="shared" ca="1" si="204"/>
        <v>0</v>
      </c>
      <c r="Y1413">
        <f t="shared" ca="1" si="205"/>
        <v>1</v>
      </c>
      <c r="Z1413">
        <f t="shared" ca="1" si="206"/>
        <v>0</v>
      </c>
    </row>
    <row r="1414" spans="1:26" x14ac:dyDescent="0.3">
      <c r="A1414">
        <v>1306</v>
      </c>
      <c r="B1414" t="s">
        <v>10</v>
      </c>
      <c r="C1414" t="s">
        <v>11</v>
      </c>
      <c r="D1414" s="1">
        <v>0.19365740740740742</v>
      </c>
      <c r="E1414">
        <v>4</v>
      </c>
      <c r="F1414">
        <v>5</v>
      </c>
      <c r="G1414">
        <v>213</v>
      </c>
      <c r="H1414">
        <v>0.66666666666666663</v>
      </c>
      <c r="I1414">
        <v>0.7734375</v>
      </c>
      <c r="J1414">
        <v>0.5</v>
      </c>
      <c r="K1414">
        <v>0.6311986041179829</v>
      </c>
      <c r="L1414">
        <v>0.52734375</v>
      </c>
      <c r="M1414">
        <f t="shared" si="198"/>
        <v>6</v>
      </c>
      <c r="N1414">
        <f t="shared" si="199"/>
        <v>1202</v>
      </c>
      <c r="O1414">
        <f ca="1">AVERAGE(INDIRECT("K"&amp;N1414):K1414)</f>
        <v>0.59759445189337823</v>
      </c>
      <c r="P1414">
        <f ca="1">IF(ROW(P1414)-N1414&gt;10,VAR(INDIRECT("K"&amp;N1414):K1414),$K$6951/4)</f>
        <v>1.3686265518259985E-3</v>
      </c>
      <c r="Q1414">
        <f ca="1">(AVERAGE(INDIRECT("K"&amp;N1414):L1414)+AVERAGE(L1385:L1414))/2</f>
        <v>0.4942629106713598</v>
      </c>
      <c r="R1414">
        <f ca="1">IF(ROW(P1414)-N1414&gt;10,VAR(INDIRECT("K"&amp;N1414):L1414),$L$6951/4)</f>
        <v>2.3527222680370281E-2</v>
      </c>
      <c r="S1414">
        <f t="shared" ca="1" si="200"/>
        <v>0.43622846608371296</v>
      </c>
      <c r="T1414">
        <f t="shared" ca="1" si="201"/>
        <v>5.1951935693006004E-2</v>
      </c>
      <c r="V1414">
        <f t="shared" si="202"/>
        <v>1</v>
      </c>
      <c r="W1414">
        <f t="shared" ca="1" si="203"/>
        <v>0</v>
      </c>
      <c r="X1414">
        <f t="shared" ca="1" si="204"/>
        <v>0</v>
      </c>
      <c r="Y1414">
        <f t="shared" ca="1" si="205"/>
        <v>1</v>
      </c>
      <c r="Z1414">
        <f t="shared" ca="1" si="206"/>
        <v>0</v>
      </c>
    </row>
    <row r="1415" spans="1:26" x14ac:dyDescent="0.3">
      <c r="A1415">
        <v>1306</v>
      </c>
      <c r="B1415" t="s">
        <v>10</v>
      </c>
      <c r="C1415" t="s">
        <v>11</v>
      </c>
      <c r="D1415" s="1">
        <v>0.19409722222222223</v>
      </c>
      <c r="E1415">
        <v>4</v>
      </c>
      <c r="F1415">
        <v>5</v>
      </c>
      <c r="G1415">
        <v>214</v>
      </c>
      <c r="H1415">
        <v>0.4</v>
      </c>
      <c r="I1415">
        <v>0.7734375</v>
      </c>
      <c r="J1415">
        <v>0.5</v>
      </c>
      <c r="K1415">
        <v>0.624390756934327</v>
      </c>
      <c r="L1415">
        <v>0.64401041666666659</v>
      </c>
      <c r="M1415">
        <f t="shared" si="198"/>
        <v>6</v>
      </c>
      <c r="N1415">
        <f t="shared" si="199"/>
        <v>1202</v>
      </c>
      <c r="O1415">
        <f ca="1">AVERAGE(INDIRECT("K"&amp;N1415):K1415)</f>
        <v>0.59771966827207423</v>
      </c>
      <c r="P1415">
        <f ca="1">IF(ROW(P1415)-N1415&gt;10,VAR(INDIRECT("K"&amp;N1415):K1415),$K$6951/4)</f>
        <v>1.3655564113365236E-3</v>
      </c>
      <c r="Q1415">
        <f ca="1">(AVERAGE(INDIRECT("K"&amp;N1415):L1415)+AVERAGE(L1386:L1415))/2</f>
        <v>0.49636505367249006</v>
      </c>
      <c r="R1415">
        <f ca="1">IF(ROW(P1415)-N1415&gt;10,VAR(INDIRECT("K"&amp;N1415):L1415),$L$6951/4)</f>
        <v>2.3437560567333402E-2</v>
      </c>
      <c r="S1415">
        <f t="shared" ca="1" si="200"/>
        <v>0.43829598065155656</v>
      </c>
      <c r="T1415">
        <f t="shared" ca="1" si="201"/>
        <v>5.2024693457847361E-2</v>
      </c>
      <c r="V1415">
        <f t="shared" si="202"/>
        <v>1</v>
      </c>
      <c r="W1415">
        <f t="shared" ca="1" si="203"/>
        <v>0</v>
      </c>
      <c r="X1415">
        <f t="shared" ca="1" si="204"/>
        <v>0</v>
      </c>
      <c r="Y1415">
        <f t="shared" ca="1" si="205"/>
        <v>1</v>
      </c>
      <c r="Z1415">
        <f t="shared" ca="1" si="206"/>
        <v>0</v>
      </c>
    </row>
    <row r="1416" spans="1:26" x14ac:dyDescent="0.3">
      <c r="A1416">
        <v>1306</v>
      </c>
      <c r="B1416" t="s">
        <v>10</v>
      </c>
      <c r="C1416" t="s">
        <v>11</v>
      </c>
      <c r="D1416" s="1">
        <v>0.19451388888888888</v>
      </c>
      <c r="E1416">
        <v>4</v>
      </c>
      <c r="F1416">
        <v>5</v>
      </c>
      <c r="G1416">
        <v>215</v>
      </c>
      <c r="H1416">
        <v>0.26666666666666666</v>
      </c>
      <c r="I1416">
        <v>0.7734375</v>
      </c>
      <c r="J1416">
        <v>0.5</v>
      </c>
      <c r="K1416">
        <v>0.6169338402446698</v>
      </c>
      <c r="L1416">
        <v>0.45734374999999994</v>
      </c>
      <c r="M1416">
        <f t="shared" si="198"/>
        <v>6</v>
      </c>
      <c r="N1416">
        <f t="shared" si="199"/>
        <v>1202</v>
      </c>
      <c r="O1416">
        <f ca="1">AVERAGE(INDIRECT("K"&amp;N1416):K1416)</f>
        <v>0.59780903651380735</v>
      </c>
      <c r="P1416">
        <f ca="1">IF(ROW(P1416)-N1416&gt;10,VAR(INDIRECT("K"&amp;N1416):K1416),$K$6951/4)</f>
        <v>1.3608924433761984E-3</v>
      </c>
      <c r="Q1416">
        <f ca="1">(AVERAGE(INDIRECT("K"&amp;N1416):L1416)+AVERAGE(L1387:L1416))/2</f>
        <v>0.49649004498805327</v>
      </c>
      <c r="R1416">
        <f ca="1">IF(ROW(P1416)-N1416&gt;10,VAR(INDIRECT("K"&amp;N1416):L1416),$L$6951/4)</f>
        <v>2.3362650881462964E-2</v>
      </c>
      <c r="S1416">
        <f t="shared" ca="1" si="200"/>
        <v>0.43841987674066629</v>
      </c>
      <c r="T1416">
        <f t="shared" ca="1" si="201"/>
        <v>5.201450809626014E-2</v>
      </c>
      <c r="V1416">
        <f t="shared" si="202"/>
        <v>1</v>
      </c>
      <c r="W1416">
        <f t="shared" ca="1" si="203"/>
        <v>0</v>
      </c>
      <c r="X1416">
        <f t="shared" ca="1" si="204"/>
        <v>0</v>
      </c>
      <c r="Y1416">
        <f t="shared" ca="1" si="205"/>
        <v>1</v>
      </c>
      <c r="Z1416">
        <f t="shared" ca="1" si="206"/>
        <v>0</v>
      </c>
    </row>
    <row r="1417" spans="1:26" x14ac:dyDescent="0.3">
      <c r="A1417">
        <v>1306</v>
      </c>
      <c r="B1417" t="s">
        <v>10</v>
      </c>
      <c r="C1417" t="s">
        <v>11</v>
      </c>
      <c r="D1417" s="1">
        <v>0.19483796296296296</v>
      </c>
      <c r="E1417">
        <v>4</v>
      </c>
      <c r="F1417">
        <v>5</v>
      </c>
      <c r="G1417">
        <v>216</v>
      </c>
      <c r="H1417">
        <v>0.47619047619047622</v>
      </c>
      <c r="I1417">
        <v>0.7734375</v>
      </c>
      <c r="J1417">
        <v>0.5</v>
      </c>
      <c r="K1417">
        <v>0.61234056340260234</v>
      </c>
      <c r="L1417">
        <v>0.36401041666666667</v>
      </c>
      <c r="M1417">
        <f t="shared" si="198"/>
        <v>6</v>
      </c>
      <c r="N1417">
        <f t="shared" si="199"/>
        <v>1202</v>
      </c>
      <c r="O1417">
        <f ca="1">AVERAGE(INDIRECT("K"&amp;N1417):K1417)</f>
        <v>0.59787631210125547</v>
      </c>
      <c r="P1417">
        <f ca="1">IF(ROW(P1417)-N1417&gt;10,VAR(INDIRECT("K"&amp;N1417):K1417),$K$6951/4)</f>
        <v>1.3555403280893896E-3</v>
      </c>
      <c r="Q1417">
        <f ca="1">(AVERAGE(INDIRECT("K"&amp;N1417):L1417)+AVERAGE(L1388:L1417))/2</f>
        <v>0.49593672202624456</v>
      </c>
      <c r="R1417">
        <f ca="1">IF(ROW(P1417)-N1417&gt;10,VAR(INDIRECT("K"&amp;N1417):L1417),$L$6951/4)</f>
        <v>2.3355746374889099E-2</v>
      </c>
      <c r="S1417">
        <f t="shared" ca="1" si="200"/>
        <v>0.43787144406358819</v>
      </c>
      <c r="T1417">
        <f t="shared" ca="1" si="201"/>
        <v>5.1846026105487511E-2</v>
      </c>
      <c r="V1417">
        <f t="shared" si="202"/>
        <v>1</v>
      </c>
      <c r="W1417">
        <f t="shared" ca="1" si="203"/>
        <v>0</v>
      </c>
      <c r="X1417">
        <f t="shared" ca="1" si="204"/>
        <v>0</v>
      </c>
      <c r="Y1417">
        <f t="shared" ca="1" si="205"/>
        <v>1</v>
      </c>
      <c r="Z1417">
        <f t="shared" ca="1" si="206"/>
        <v>0</v>
      </c>
    </row>
    <row r="1418" spans="1:26" x14ac:dyDescent="0.3">
      <c r="A1418">
        <v>1306</v>
      </c>
      <c r="B1418" t="s">
        <v>10</v>
      </c>
      <c r="C1418" t="s">
        <v>11</v>
      </c>
      <c r="D1418" s="1">
        <v>0.19523148148148148</v>
      </c>
      <c r="E1418">
        <v>4</v>
      </c>
      <c r="F1418">
        <v>5</v>
      </c>
      <c r="G1418">
        <v>217</v>
      </c>
      <c r="H1418">
        <v>0.6071428571428571</v>
      </c>
      <c r="I1418">
        <v>0.7734375</v>
      </c>
      <c r="J1418">
        <v>0.5</v>
      </c>
      <c r="K1418">
        <v>0.60567464525388204</v>
      </c>
      <c r="L1418">
        <v>0.51067708333333328</v>
      </c>
      <c r="M1418">
        <f t="shared" si="198"/>
        <v>6</v>
      </c>
      <c r="N1418">
        <f t="shared" si="199"/>
        <v>1202</v>
      </c>
      <c r="O1418">
        <f ca="1">AVERAGE(INDIRECT("K"&amp;N1418):K1418)</f>
        <v>0.59791224912039198</v>
      </c>
      <c r="P1418">
        <f ca="1">IF(ROW(P1418)-N1418&gt;10,VAR(INDIRECT("K"&amp;N1418):K1418),$K$6951/4)</f>
        <v>1.3495449272700468E-3</v>
      </c>
      <c r="Q1418">
        <f ca="1">(AVERAGE(INDIRECT("K"&amp;N1418):L1418)+AVERAGE(L1389:L1418))/2</f>
        <v>0.49873327737972023</v>
      </c>
      <c r="R1418">
        <f ca="1">IF(ROW(P1418)-N1418&gt;10,VAR(INDIRECT("K"&amp;N1418):L1418),$L$6951/4)</f>
        <v>2.3258764449350763E-2</v>
      </c>
      <c r="S1418">
        <f t="shared" ca="1" si="200"/>
        <v>0.44061510375182394</v>
      </c>
      <c r="T1418">
        <f t="shared" ca="1" si="201"/>
        <v>5.1833487611504615E-2</v>
      </c>
      <c r="V1418">
        <f t="shared" si="202"/>
        <v>1</v>
      </c>
      <c r="W1418">
        <f t="shared" ca="1" si="203"/>
        <v>0</v>
      </c>
      <c r="X1418">
        <f t="shared" ca="1" si="204"/>
        <v>0</v>
      </c>
      <c r="Y1418">
        <f t="shared" ca="1" si="205"/>
        <v>1</v>
      </c>
      <c r="Z1418">
        <f t="shared" ca="1" si="206"/>
        <v>0</v>
      </c>
    </row>
    <row r="1419" spans="1:26" x14ac:dyDescent="0.3">
      <c r="A1419">
        <v>1306</v>
      </c>
      <c r="B1419" t="s">
        <v>10</v>
      </c>
      <c r="C1419" t="s">
        <v>11</v>
      </c>
      <c r="D1419" s="1">
        <v>0.19562499999999999</v>
      </c>
      <c r="E1419">
        <v>4</v>
      </c>
      <c r="F1419">
        <v>5</v>
      </c>
      <c r="G1419">
        <v>218</v>
      </c>
      <c r="H1419">
        <v>0.47222222222222221</v>
      </c>
      <c r="I1419">
        <v>0.7734375</v>
      </c>
      <c r="J1419">
        <v>0.5</v>
      </c>
      <c r="K1419">
        <v>0.60443088786593835</v>
      </c>
      <c r="L1419">
        <v>0.60234374999999996</v>
      </c>
      <c r="M1419">
        <f t="shared" si="198"/>
        <v>6</v>
      </c>
      <c r="N1419">
        <f t="shared" si="199"/>
        <v>1202</v>
      </c>
      <c r="O1419">
        <f ca="1">AVERAGE(INDIRECT("K"&amp;N1419):K1419)</f>
        <v>0.59794215113298621</v>
      </c>
      <c r="P1419">
        <f ca="1">IF(ROW(P1419)-N1419&gt;10,VAR(INDIRECT("K"&amp;N1419):K1419),$K$6951/4)</f>
        <v>1.3435207466405861E-3</v>
      </c>
      <c r="Q1419">
        <f ca="1">(AVERAGE(INDIRECT("K"&amp;N1419):L1419)+AVERAGE(L1390:L1419))/2</f>
        <v>0.50373261713848949</v>
      </c>
      <c r="R1419">
        <f ca="1">IF(ROW(P1419)-N1419&gt;10,VAR(INDIRECT("K"&amp;N1419):L1419),$L$6951/4)</f>
        <v>2.3157466134078788E-2</v>
      </c>
      <c r="S1419">
        <f t="shared" ca="1" si="200"/>
        <v>0.44551996191879034</v>
      </c>
      <c r="T1419">
        <f t="shared" ca="1" si="201"/>
        <v>5.1828454583356144E-2</v>
      </c>
      <c r="V1419">
        <f t="shared" si="202"/>
        <v>1</v>
      </c>
      <c r="W1419">
        <f t="shared" ca="1" si="203"/>
        <v>0</v>
      </c>
      <c r="X1419">
        <f t="shared" ca="1" si="204"/>
        <v>0</v>
      </c>
      <c r="Y1419">
        <f t="shared" ca="1" si="205"/>
        <v>1</v>
      </c>
      <c r="Z1419">
        <f t="shared" ca="1" si="206"/>
        <v>0</v>
      </c>
    </row>
    <row r="1420" spans="1:26" x14ac:dyDescent="0.3">
      <c r="A1420">
        <v>1306</v>
      </c>
      <c r="B1420" t="s">
        <v>10</v>
      </c>
      <c r="C1420" t="s">
        <v>11</v>
      </c>
      <c r="D1420" s="1">
        <v>0.1960300925925926</v>
      </c>
      <c r="E1420">
        <v>4</v>
      </c>
      <c r="F1420">
        <v>5</v>
      </c>
      <c r="G1420">
        <v>219</v>
      </c>
      <c r="H1420">
        <v>0.37777777777777777</v>
      </c>
      <c r="I1420">
        <v>0.7734375</v>
      </c>
      <c r="J1420">
        <v>0.5</v>
      </c>
      <c r="K1420">
        <v>0.60334974839741817</v>
      </c>
      <c r="L1420">
        <v>0.50789930555555551</v>
      </c>
      <c r="M1420">
        <f t="shared" si="198"/>
        <v>6</v>
      </c>
      <c r="N1420">
        <f t="shared" si="199"/>
        <v>1202</v>
      </c>
      <c r="O1420">
        <f ca="1">AVERAGE(INDIRECT("K"&amp;N1420):K1420)</f>
        <v>0.59796684335793793</v>
      </c>
      <c r="P1420">
        <f ca="1">IF(ROW(P1420)-N1420&gt;10,VAR(INDIRECT("K"&amp;N1420):K1420),$K$6951/4)</f>
        <v>1.3374913330439137E-3</v>
      </c>
      <c r="Q1420">
        <f ca="1">(AVERAGE(INDIRECT("K"&amp;N1420):L1420)+AVERAGE(L1391:L1420))/2</f>
        <v>0.51004426934127123</v>
      </c>
      <c r="R1420">
        <f ca="1">IF(ROW(P1420)-N1420&gt;10,VAR(INDIRECT("K"&amp;N1420):L1420),$L$6951/4)</f>
        <v>2.3062657520146336E-2</v>
      </c>
      <c r="S1420">
        <f t="shared" ca="1" si="200"/>
        <v>0.45171169092539315</v>
      </c>
      <c r="T1420">
        <f t="shared" ca="1" si="201"/>
        <v>5.181021264071211E-2</v>
      </c>
      <c r="V1420">
        <f t="shared" si="202"/>
        <v>1</v>
      </c>
      <c r="W1420">
        <f t="shared" ca="1" si="203"/>
        <v>0</v>
      </c>
      <c r="X1420">
        <f t="shared" ca="1" si="204"/>
        <v>0</v>
      </c>
      <c r="Y1420">
        <f t="shared" ca="1" si="205"/>
        <v>1</v>
      </c>
      <c r="Z1420">
        <f t="shared" ca="1" si="206"/>
        <v>0</v>
      </c>
    </row>
    <row r="1421" spans="1:26" x14ac:dyDescent="0.3">
      <c r="A1421">
        <v>1306</v>
      </c>
      <c r="B1421" t="s">
        <v>10</v>
      </c>
      <c r="C1421" t="s">
        <v>11</v>
      </c>
      <c r="D1421" s="1">
        <v>0.19630787037037037</v>
      </c>
      <c r="E1421">
        <v>4</v>
      </c>
      <c r="F1421">
        <v>5</v>
      </c>
      <c r="G1421">
        <v>220</v>
      </c>
      <c r="H1421">
        <v>0.49090909090909096</v>
      </c>
      <c r="I1421">
        <v>0.7734375</v>
      </c>
      <c r="J1421">
        <v>0.5</v>
      </c>
      <c r="K1421">
        <v>0.60270392277053675</v>
      </c>
      <c r="L1421">
        <v>0.44178819444444439</v>
      </c>
      <c r="M1421">
        <f t="shared" si="198"/>
        <v>6</v>
      </c>
      <c r="N1421">
        <f t="shared" si="199"/>
        <v>1202</v>
      </c>
      <c r="O1421">
        <f ca="1">AVERAGE(INDIRECT("K"&amp;N1421):K1421)</f>
        <v>0.59798837553708606</v>
      </c>
      <c r="P1421">
        <f ca="1">IF(ROW(P1421)-N1421&gt;10,VAR(INDIRECT("K"&amp;N1421):K1421),$K$6951/4)</f>
        <v>1.3314860663255351E-3</v>
      </c>
      <c r="Q1421">
        <f ca="1">(AVERAGE(INDIRECT("K"&amp;N1421):L1421)+AVERAGE(L1392:L1421))/2</f>
        <v>0.50934514268335329</v>
      </c>
      <c r="R1421">
        <f ca="1">IF(ROW(P1421)-N1421&gt;10,VAR(INDIRECT("K"&amp;N1421):L1421),$L$6951/4)</f>
        <v>2.2996743007356268E-2</v>
      </c>
      <c r="S1421">
        <f t="shared" ca="1" si="200"/>
        <v>0.45102353220031016</v>
      </c>
      <c r="T1421">
        <f t="shared" ca="1" si="201"/>
        <v>5.173470357278185E-2</v>
      </c>
      <c r="V1421">
        <f t="shared" si="202"/>
        <v>1</v>
      </c>
      <c r="W1421">
        <f t="shared" ca="1" si="203"/>
        <v>0</v>
      </c>
      <c r="X1421">
        <f t="shared" ca="1" si="204"/>
        <v>0</v>
      </c>
      <c r="Y1421">
        <f t="shared" ca="1" si="205"/>
        <v>1</v>
      </c>
      <c r="Z1421">
        <f t="shared" ca="1" si="206"/>
        <v>0</v>
      </c>
    </row>
    <row r="1422" spans="1:26" x14ac:dyDescent="0.3">
      <c r="A1422">
        <v>1306</v>
      </c>
      <c r="B1422" t="s">
        <v>10</v>
      </c>
      <c r="C1422" t="s">
        <v>11</v>
      </c>
      <c r="D1422" s="1">
        <v>0.19670138888888888</v>
      </c>
      <c r="E1422">
        <v>4</v>
      </c>
      <c r="F1422">
        <v>5</v>
      </c>
      <c r="G1422">
        <v>221</v>
      </c>
      <c r="H1422">
        <v>0.40909090909090912</v>
      </c>
      <c r="I1422">
        <v>0.7734375</v>
      </c>
      <c r="J1422">
        <v>0.5</v>
      </c>
      <c r="K1422">
        <v>0.60214882478734411</v>
      </c>
      <c r="L1422">
        <v>0.52098011363636365</v>
      </c>
      <c r="M1422">
        <f t="shared" si="198"/>
        <v>6</v>
      </c>
      <c r="N1422">
        <f t="shared" si="199"/>
        <v>1202</v>
      </c>
      <c r="O1422">
        <f ca="1">AVERAGE(INDIRECT("K"&amp;N1422):K1422)</f>
        <v>0.5980072010993045</v>
      </c>
      <c r="P1422">
        <f ca="1">IF(ROW(P1422)-N1422&gt;10,VAR(INDIRECT("K"&amp;N1422):K1422),$K$6951/4)</f>
        <v>1.3255121797293625E-3</v>
      </c>
      <c r="Q1422">
        <f ca="1">(AVERAGE(INDIRECT("K"&amp;N1422):L1422)+AVERAGE(L1393:L1422))/2</f>
        <v>0.51200023084958435</v>
      </c>
      <c r="R1422">
        <f ca="1">IF(ROW(P1422)-N1422&gt;10,VAR(INDIRECT("K"&amp;N1422):L1422),$L$6951/4)</f>
        <v>2.2900117669879379E-2</v>
      </c>
      <c r="S1422">
        <f t="shared" ca="1" si="200"/>
        <v>0.4536282476730728</v>
      </c>
      <c r="T1422">
        <f t="shared" ca="1" si="201"/>
        <v>5.172152031563991E-2</v>
      </c>
      <c r="V1422">
        <f t="shared" si="202"/>
        <v>1</v>
      </c>
      <c r="W1422">
        <f t="shared" ca="1" si="203"/>
        <v>0</v>
      </c>
      <c r="X1422">
        <f t="shared" ca="1" si="204"/>
        <v>0</v>
      </c>
      <c r="Y1422">
        <f t="shared" ca="1" si="205"/>
        <v>1</v>
      </c>
      <c r="Z1422">
        <f t="shared" ca="1" si="206"/>
        <v>0</v>
      </c>
    </row>
    <row r="1423" spans="1:26" x14ac:dyDescent="0.3">
      <c r="A1423">
        <v>1306</v>
      </c>
      <c r="B1423" t="s">
        <v>10</v>
      </c>
      <c r="C1423" t="s">
        <v>11</v>
      </c>
      <c r="D1423" s="1">
        <v>0.19696759259259258</v>
      </c>
      <c r="E1423">
        <v>4</v>
      </c>
      <c r="F1423">
        <v>5</v>
      </c>
      <c r="G1423">
        <v>222</v>
      </c>
      <c r="H1423">
        <v>0.34615384615384615</v>
      </c>
      <c r="I1423">
        <v>0.7734375</v>
      </c>
      <c r="J1423">
        <v>0.5</v>
      </c>
      <c r="K1423">
        <v>0.60286378749594127</v>
      </c>
      <c r="L1423">
        <v>0.4637073863636364</v>
      </c>
      <c r="M1423">
        <f t="shared" si="198"/>
        <v>6</v>
      </c>
      <c r="N1423">
        <f t="shared" si="199"/>
        <v>1202</v>
      </c>
      <c r="O1423">
        <f ca="1">AVERAGE(INDIRECT("K"&amp;N1423):K1423)</f>
        <v>0.59802907761460466</v>
      </c>
      <c r="P1423">
        <f ca="1">IF(ROW(P1423)-N1423&gt;10,VAR(INDIRECT("K"&amp;N1423):K1423),$K$6951/4)</f>
        <v>1.319620632247517E-3</v>
      </c>
      <c r="Q1423">
        <f ca="1">(AVERAGE(INDIRECT("K"&amp;N1423):L1423)+AVERAGE(L1394:L1423))/2</f>
        <v>0.51519277308827427</v>
      </c>
      <c r="R1423">
        <f ca="1">IF(ROW(P1423)-N1423&gt;10,VAR(INDIRECT("K"&amp;N1423):L1423),$L$6951/4)</f>
        <v>2.2824054950590356E-2</v>
      </c>
      <c r="S1423">
        <f t="shared" ca="1" si="200"/>
        <v>0.45675903902908649</v>
      </c>
      <c r="T1423">
        <f t="shared" ca="1" si="201"/>
        <v>5.1669603346493051E-2</v>
      </c>
      <c r="V1423">
        <f t="shared" si="202"/>
        <v>1</v>
      </c>
      <c r="W1423">
        <f t="shared" ca="1" si="203"/>
        <v>0</v>
      </c>
      <c r="X1423">
        <f t="shared" ca="1" si="204"/>
        <v>0</v>
      </c>
      <c r="Y1423">
        <f t="shared" ca="1" si="205"/>
        <v>1</v>
      </c>
      <c r="Z1423">
        <f t="shared" ca="1" si="206"/>
        <v>0</v>
      </c>
    </row>
    <row r="1424" spans="1:26" x14ac:dyDescent="0.3">
      <c r="A1424">
        <v>1306</v>
      </c>
      <c r="B1424" t="s">
        <v>10</v>
      </c>
      <c r="C1424" t="s">
        <v>11</v>
      </c>
      <c r="D1424" s="1">
        <v>0.19810185185185186</v>
      </c>
      <c r="E1424">
        <v>4</v>
      </c>
      <c r="F1424">
        <v>6</v>
      </c>
      <c r="G1424">
        <v>223</v>
      </c>
      <c r="H1424">
        <v>0.5</v>
      </c>
      <c r="I1424">
        <v>0.2744140625</v>
      </c>
      <c r="J1424">
        <v>0.30567226890756305</v>
      </c>
      <c r="K1424">
        <v>0.59578169522657742</v>
      </c>
      <c r="L1424">
        <v>0.41965144230769225</v>
      </c>
      <c r="M1424">
        <f t="shared" si="198"/>
        <v>6</v>
      </c>
      <c r="N1424">
        <f t="shared" si="199"/>
        <v>1202</v>
      </c>
      <c r="O1424">
        <f ca="1">AVERAGE(INDIRECT("K"&amp;N1424):K1424)</f>
        <v>0.59801899966667638</v>
      </c>
      <c r="P1424">
        <f ca="1">IF(ROW(P1424)-N1424&gt;10,VAR(INDIRECT("K"&amp;N1424):K1424),$K$6951/4)</f>
        <v>1.3136990441680021E-3</v>
      </c>
      <c r="Q1424">
        <f ca="1">(AVERAGE(INDIRECT("K"&amp;N1424):L1424)+AVERAGE(L1395:L1424))/2</f>
        <v>0.51837220228428071</v>
      </c>
      <c r="R1424">
        <f ca="1">IF(ROW(P1424)-N1424&gt;10,VAR(INDIRECT("K"&amp;N1424):L1424),$L$6951/4)</f>
        <v>2.2772595013673177E-2</v>
      </c>
      <c r="S1424">
        <f t="shared" ca="1" si="200"/>
        <v>0.45987485475488271</v>
      </c>
      <c r="T1424">
        <f t="shared" ca="1" si="201"/>
        <v>5.1566592980593767E-2</v>
      </c>
      <c r="V1424">
        <f t="shared" si="202"/>
        <v>1</v>
      </c>
      <c r="W1424">
        <f t="shared" ca="1" si="203"/>
        <v>0</v>
      </c>
      <c r="X1424">
        <f t="shared" ca="1" si="204"/>
        <v>0</v>
      </c>
      <c r="Y1424">
        <f t="shared" ca="1" si="205"/>
        <v>1</v>
      </c>
      <c r="Z1424">
        <f t="shared" ca="1" si="206"/>
        <v>0</v>
      </c>
    </row>
    <row r="1425" spans="1:26" x14ac:dyDescent="0.3">
      <c r="A1425">
        <v>1306</v>
      </c>
      <c r="B1425" t="s">
        <v>10</v>
      </c>
      <c r="C1425" t="s">
        <v>11</v>
      </c>
      <c r="D1425" s="1">
        <v>0.19866898148148149</v>
      </c>
      <c r="E1425">
        <v>4</v>
      </c>
      <c r="F1425">
        <v>6</v>
      </c>
      <c r="G1425">
        <v>224</v>
      </c>
      <c r="H1425">
        <v>0.83333333333333337</v>
      </c>
      <c r="I1425">
        <v>0.2744140625</v>
      </c>
      <c r="J1425">
        <v>0.30567226890756305</v>
      </c>
      <c r="K1425">
        <v>0.59386852797984324</v>
      </c>
      <c r="L1425">
        <v>0.43857586003151261</v>
      </c>
      <c r="M1425">
        <f t="shared" si="198"/>
        <v>6</v>
      </c>
      <c r="N1425">
        <f t="shared" si="199"/>
        <v>1202</v>
      </c>
      <c r="O1425">
        <f ca="1">AVERAGE(INDIRECT("K"&amp;N1425):K1425)</f>
        <v>0.59800047077521723</v>
      </c>
      <c r="P1425">
        <f ca="1">IF(ROW(P1425)-N1425&gt;10,VAR(INDIRECT("K"&amp;N1425):K1425),$K$6951/4)</f>
        <v>1.3078849207035015E-3</v>
      </c>
      <c r="Q1425">
        <f ca="1">(AVERAGE(INDIRECT("K"&amp;N1425):L1425)+AVERAGE(L1396:L1425))/2</f>
        <v>0.51820439551701081</v>
      </c>
      <c r="R1425">
        <f ca="1">IF(ROW(P1425)-N1425&gt;10,VAR(INDIRECT("K"&amp;N1425):L1425),$L$6951/4)</f>
        <v>2.2709500375369354E-2</v>
      </c>
      <c r="S1425">
        <f t="shared" ca="1" si="200"/>
        <v>0.45970741273180621</v>
      </c>
      <c r="T1425">
        <f t="shared" ca="1" si="201"/>
        <v>5.1490328391995403E-2</v>
      </c>
      <c r="V1425">
        <f t="shared" si="202"/>
        <v>1</v>
      </c>
      <c r="W1425">
        <f t="shared" ca="1" si="203"/>
        <v>0</v>
      </c>
      <c r="X1425">
        <f t="shared" ca="1" si="204"/>
        <v>0</v>
      </c>
      <c r="Y1425">
        <f t="shared" ca="1" si="205"/>
        <v>1</v>
      </c>
      <c r="Z1425">
        <f t="shared" ca="1" si="206"/>
        <v>0</v>
      </c>
    </row>
    <row r="1426" spans="1:26" x14ac:dyDescent="0.3">
      <c r="A1426">
        <v>1306</v>
      </c>
      <c r="B1426" t="s">
        <v>10</v>
      </c>
      <c r="C1426" t="s">
        <v>11</v>
      </c>
      <c r="D1426" s="1">
        <v>0.19890046296296296</v>
      </c>
      <c r="E1426">
        <v>4</v>
      </c>
      <c r="F1426">
        <v>6</v>
      </c>
      <c r="G1426">
        <v>225</v>
      </c>
      <c r="H1426">
        <v>1</v>
      </c>
      <c r="I1426">
        <v>0.2744140625</v>
      </c>
      <c r="J1426">
        <v>0.30567226890756305</v>
      </c>
      <c r="K1426">
        <v>0.59044544360956197</v>
      </c>
      <c r="L1426">
        <v>0.671909193364846</v>
      </c>
      <c r="M1426">
        <f t="shared" si="198"/>
        <v>6</v>
      </c>
      <c r="N1426">
        <f t="shared" si="199"/>
        <v>1202</v>
      </c>
      <c r="O1426">
        <f ca="1">AVERAGE(INDIRECT("K"&amp;N1426):K1426)</f>
        <v>0.59796689287670324</v>
      </c>
      <c r="P1426">
        <f ca="1">IF(ROW(P1426)-N1426&gt;10,VAR(INDIRECT("K"&amp;N1426):K1426),$K$6951/4)</f>
        <v>1.3022998306715134E-3</v>
      </c>
      <c r="Q1426">
        <f ca="1">(AVERAGE(INDIRECT("K"&amp;N1426):L1426)+AVERAGE(L1397:L1426))/2</f>
        <v>0.51829306671311048</v>
      </c>
      <c r="R1426">
        <f ca="1">IF(ROW(P1426)-N1426&gt;10,VAR(INDIRECT("K"&amp;N1426):L1426),$L$6951/4)</f>
        <v>2.2633711501994908E-2</v>
      </c>
      <c r="S1426">
        <f t="shared" ca="1" si="200"/>
        <v>0.45979240285612671</v>
      </c>
      <c r="T1426">
        <f t="shared" ca="1" si="201"/>
        <v>5.1447372125255013E-2</v>
      </c>
      <c r="V1426">
        <f t="shared" si="202"/>
        <v>1</v>
      </c>
      <c r="W1426">
        <f t="shared" ca="1" si="203"/>
        <v>0</v>
      </c>
      <c r="X1426">
        <f t="shared" ca="1" si="204"/>
        <v>0</v>
      </c>
      <c r="Y1426">
        <f t="shared" ca="1" si="205"/>
        <v>1</v>
      </c>
      <c r="Z1426">
        <f t="shared" ca="1" si="206"/>
        <v>0</v>
      </c>
    </row>
    <row r="1427" spans="1:26" x14ac:dyDescent="0.3">
      <c r="A1427">
        <v>1306</v>
      </c>
      <c r="B1427" t="s">
        <v>10</v>
      </c>
      <c r="C1427" t="s">
        <v>11</v>
      </c>
      <c r="D1427" s="1">
        <v>0.1991087962962963</v>
      </c>
      <c r="E1427">
        <v>4</v>
      </c>
      <c r="F1427">
        <v>6</v>
      </c>
      <c r="G1427">
        <v>226</v>
      </c>
      <c r="H1427">
        <v>0.6</v>
      </c>
      <c r="I1427">
        <v>0.2744140625</v>
      </c>
      <c r="J1427">
        <v>0.30567226890756305</v>
      </c>
      <c r="K1427">
        <v>0.58606901184029825</v>
      </c>
      <c r="L1427">
        <v>0.78857586003151259</v>
      </c>
      <c r="M1427">
        <f t="shared" si="198"/>
        <v>6</v>
      </c>
      <c r="N1427">
        <f t="shared" si="199"/>
        <v>1202</v>
      </c>
      <c r="O1427">
        <f ca="1">AVERAGE(INDIRECT("K"&amp;N1427):K1427)</f>
        <v>0.59791424738539167</v>
      </c>
      <c r="P1427">
        <f ca="1">IF(ROW(P1427)-N1427&gt;10,VAR(INDIRECT("K"&amp;N1427):K1427),$K$6951/4)</f>
        <v>1.2971382012168101E-3</v>
      </c>
      <c r="Q1427">
        <f ca="1">(AVERAGE(INDIRECT("K"&amp;N1427):L1427)+AVERAGE(L1398:L1427))/2</f>
        <v>0.52433803399614964</v>
      </c>
      <c r="R1427">
        <f ca="1">IF(ROW(P1427)-N1427&gt;10,VAR(INDIRECT("K"&amp;N1427):L1427),$L$6951/4)</f>
        <v>2.2641885262119417E-2</v>
      </c>
      <c r="S1427">
        <f t="shared" ca="1" si="200"/>
        <v>0.46571674917926092</v>
      </c>
      <c r="T1427">
        <f t="shared" ca="1" si="201"/>
        <v>5.1249068269250318E-2</v>
      </c>
      <c r="V1427">
        <f t="shared" si="202"/>
        <v>1</v>
      </c>
      <c r="W1427">
        <f t="shared" ca="1" si="203"/>
        <v>0</v>
      </c>
      <c r="X1427">
        <f t="shared" ca="1" si="204"/>
        <v>0</v>
      </c>
      <c r="Y1427">
        <f t="shared" ca="1" si="205"/>
        <v>1</v>
      </c>
      <c r="Z1427">
        <f t="shared" ca="1" si="206"/>
        <v>0</v>
      </c>
    </row>
    <row r="1428" spans="1:26" x14ac:dyDescent="0.3">
      <c r="A1428">
        <v>1306</v>
      </c>
      <c r="B1428" t="s">
        <v>10</v>
      </c>
      <c r="C1428" t="s">
        <v>11</v>
      </c>
      <c r="D1428" s="1">
        <v>0.19944444444444445</v>
      </c>
      <c r="E1428">
        <v>4</v>
      </c>
      <c r="F1428">
        <v>6</v>
      </c>
      <c r="G1428">
        <v>227</v>
      </c>
      <c r="H1428">
        <v>0.73333333333333339</v>
      </c>
      <c r="I1428">
        <v>0.2744140625</v>
      </c>
      <c r="J1428">
        <v>0.30567226890756305</v>
      </c>
      <c r="K1428">
        <v>0.58344501812816674</v>
      </c>
      <c r="L1428">
        <v>0.50857586003151267</v>
      </c>
      <c r="M1428">
        <f t="shared" si="198"/>
        <v>6</v>
      </c>
      <c r="N1428">
        <f t="shared" si="199"/>
        <v>1202</v>
      </c>
      <c r="O1428">
        <f ca="1">AVERAGE(INDIRECT("K"&amp;N1428):K1428)</f>
        <v>0.59785050628734226</v>
      </c>
      <c r="P1428">
        <f ca="1">IF(ROW(P1428)-N1428&gt;10,VAR(INDIRECT("K"&amp;N1428):K1428),$K$6951/4)</f>
        <v>1.2923209362146885E-3</v>
      </c>
      <c r="Q1428">
        <f ca="1">(AVERAGE(INDIRECT("K"&amp;N1428):L1428)+AVERAGE(L1399:L1428))/2</f>
        <v>0.52306941140982943</v>
      </c>
      <c r="R1428">
        <f ca="1">IF(ROW(P1428)-N1428&gt;10,VAR(INDIRECT("K"&amp;N1428):L1428),$L$6951/4)</f>
        <v>2.2550295700835919E-2</v>
      </c>
      <c r="S1428">
        <f t="shared" ca="1" si="200"/>
        <v>0.46447116188376997</v>
      </c>
      <c r="T1428">
        <f t="shared" ca="1" si="201"/>
        <v>5.1264271433099695E-2</v>
      </c>
      <c r="V1428">
        <f t="shared" si="202"/>
        <v>1</v>
      </c>
      <c r="W1428">
        <f t="shared" ca="1" si="203"/>
        <v>0</v>
      </c>
      <c r="X1428">
        <f t="shared" ca="1" si="204"/>
        <v>0</v>
      </c>
      <c r="Y1428">
        <f t="shared" ca="1" si="205"/>
        <v>1</v>
      </c>
      <c r="Z1428">
        <f t="shared" ca="1" si="206"/>
        <v>0</v>
      </c>
    </row>
    <row r="1429" spans="1:26" x14ac:dyDescent="0.3">
      <c r="A1429">
        <v>1306</v>
      </c>
      <c r="B1429" t="s">
        <v>10</v>
      </c>
      <c r="C1429" t="s">
        <v>11</v>
      </c>
      <c r="D1429" s="1">
        <v>0.19988425925925926</v>
      </c>
      <c r="E1429">
        <v>4</v>
      </c>
      <c r="F1429">
        <v>7</v>
      </c>
      <c r="G1429">
        <v>228</v>
      </c>
      <c r="H1429">
        <v>0.83333333333333337</v>
      </c>
      <c r="I1429">
        <v>0.9375</v>
      </c>
      <c r="J1429">
        <v>0.5</v>
      </c>
      <c r="K1429">
        <v>0.57961621068350322</v>
      </c>
      <c r="L1429">
        <v>0.60190919336484594</v>
      </c>
      <c r="M1429">
        <f t="shared" si="198"/>
        <v>6</v>
      </c>
      <c r="N1429">
        <f t="shared" si="199"/>
        <v>1202</v>
      </c>
      <c r="O1429">
        <f ca="1">AVERAGE(INDIRECT("K"&amp;N1429):K1429)</f>
        <v>0.59777053130662361</v>
      </c>
      <c r="P1429">
        <f ca="1">IF(ROW(P1429)-N1429&gt;10,VAR(INDIRECT("K"&amp;N1429):K1429),$K$6951/4)</f>
        <v>1.288086179882154E-3</v>
      </c>
      <c r="Q1429">
        <f ca="1">(AVERAGE(INDIRECT("K"&amp;N1429):L1429)+AVERAGE(L1400:L1429))/2</f>
        <v>0.52228824968298726</v>
      </c>
      <c r="R1429">
        <f ca="1">IF(ROW(P1429)-N1429&gt;10,VAR(INDIRECT("K"&amp;N1429):L1429),$L$6951/4)</f>
        <v>2.2453943340754793E-2</v>
      </c>
      <c r="S1429">
        <f t="shared" ca="1" si="200"/>
        <v>0.46370453231178282</v>
      </c>
      <c r="T1429">
        <f t="shared" ca="1" si="201"/>
        <v>5.130998193668565E-2</v>
      </c>
      <c r="V1429">
        <f t="shared" si="202"/>
        <v>1</v>
      </c>
      <c r="W1429">
        <f t="shared" ca="1" si="203"/>
        <v>0</v>
      </c>
      <c r="X1429">
        <f t="shared" ca="1" si="204"/>
        <v>0</v>
      </c>
      <c r="Y1429">
        <f t="shared" ca="1" si="205"/>
        <v>1</v>
      </c>
      <c r="Z1429">
        <f t="shared" ca="1" si="206"/>
        <v>0</v>
      </c>
    </row>
    <row r="1430" spans="1:26" x14ac:dyDescent="0.3">
      <c r="A1430">
        <v>1306</v>
      </c>
      <c r="B1430" t="s">
        <v>10</v>
      </c>
      <c r="C1430" t="s">
        <v>11</v>
      </c>
      <c r="D1430" s="1">
        <v>0.20019675925925925</v>
      </c>
      <c r="E1430">
        <v>4</v>
      </c>
      <c r="F1430">
        <v>7</v>
      </c>
      <c r="G1430">
        <v>229</v>
      </c>
      <c r="H1430">
        <v>1</v>
      </c>
      <c r="I1430">
        <v>0.9375</v>
      </c>
      <c r="J1430">
        <v>0.5</v>
      </c>
      <c r="K1430">
        <v>0.56922811553949559</v>
      </c>
      <c r="L1430">
        <v>0.77708333333333335</v>
      </c>
      <c r="M1430">
        <f t="shared" si="198"/>
        <v>6</v>
      </c>
      <c r="N1430">
        <f t="shared" si="199"/>
        <v>1202</v>
      </c>
      <c r="O1430">
        <f ca="1">AVERAGE(INDIRECT("K"&amp;N1430):K1430)</f>
        <v>0.59764589193646145</v>
      </c>
      <c r="P1430">
        <f ca="1">IF(ROW(P1430)-N1430&gt;10,VAR(INDIRECT("K"&amp;N1430):K1430),$K$6951/4)</f>
        <v>1.2859941878173163E-3</v>
      </c>
      <c r="Q1430">
        <f ca="1">(AVERAGE(INDIRECT("K"&amp;N1430):L1430)+AVERAGE(L1401:L1430))/2</f>
        <v>0.52640603733045799</v>
      </c>
      <c r="R1430">
        <f ca="1">IF(ROW(P1430)-N1430&gt;10,VAR(INDIRECT("K"&amp;N1430):L1430),$L$6951/4)</f>
        <v>2.2450834022049934E-2</v>
      </c>
      <c r="S1430">
        <f t="shared" ca="1" si="200"/>
        <v>0.46774076993627295</v>
      </c>
      <c r="T1430">
        <f t="shared" ca="1" si="201"/>
        <v>5.1242004650114768E-2</v>
      </c>
      <c r="V1430">
        <f t="shared" si="202"/>
        <v>1</v>
      </c>
      <c r="W1430">
        <f t="shared" ca="1" si="203"/>
        <v>0</v>
      </c>
      <c r="X1430">
        <f t="shared" ca="1" si="204"/>
        <v>0</v>
      </c>
      <c r="Y1430">
        <f t="shared" ca="1" si="205"/>
        <v>1</v>
      </c>
      <c r="Z1430">
        <f t="shared" ca="1" si="206"/>
        <v>0</v>
      </c>
    </row>
    <row r="1431" spans="1:26" x14ac:dyDescent="0.3">
      <c r="A1431">
        <v>1306</v>
      </c>
      <c r="B1431" t="s">
        <v>10</v>
      </c>
      <c r="C1431" t="s">
        <v>11</v>
      </c>
      <c r="D1431" s="1">
        <v>0.20070601851851852</v>
      </c>
      <c r="E1431">
        <v>4</v>
      </c>
      <c r="F1431">
        <v>7</v>
      </c>
      <c r="G1431">
        <v>230</v>
      </c>
      <c r="H1431">
        <v>0.5</v>
      </c>
      <c r="I1431">
        <v>0.9375</v>
      </c>
      <c r="J1431">
        <v>0.5</v>
      </c>
      <c r="K1431">
        <v>0.56017689883624711</v>
      </c>
      <c r="L1431">
        <v>0.89374999999999993</v>
      </c>
      <c r="M1431">
        <f t="shared" si="198"/>
        <v>6</v>
      </c>
      <c r="N1431">
        <f t="shared" si="199"/>
        <v>1202</v>
      </c>
      <c r="O1431">
        <f ca="1">AVERAGE(INDIRECT("K"&amp;N1431):K1431)</f>
        <v>0.5974829832708084</v>
      </c>
      <c r="P1431">
        <f ca="1">IF(ROW(P1431)-N1431&gt;10,VAR(INDIRECT("K"&amp;N1431):K1431),$K$6951/4)</f>
        <v>1.2864825163433305E-3</v>
      </c>
      <c r="Q1431">
        <f ca="1">(AVERAGE(INDIRECT("K"&amp;N1431):L1431)+AVERAGE(L1402:L1431))/2</f>
        <v>0.53647214120245212</v>
      </c>
      <c r="R1431">
        <f ca="1">IF(ROW(P1431)-N1431&gt;10,VAR(INDIRECT("K"&amp;N1431):L1431),$L$6951/4)</f>
        <v>2.2582776489387408E-2</v>
      </c>
      <c r="S1431">
        <f t="shared" ca="1" si="200"/>
        <v>0.47760909485484909</v>
      </c>
      <c r="T1431">
        <f t="shared" ca="1" si="201"/>
        <v>5.0992153151333576E-2</v>
      </c>
      <c r="V1431">
        <f t="shared" si="202"/>
        <v>1</v>
      </c>
      <c r="W1431">
        <f t="shared" ca="1" si="203"/>
        <v>0</v>
      </c>
      <c r="X1431">
        <f t="shared" ca="1" si="204"/>
        <v>0</v>
      </c>
      <c r="Y1431">
        <f t="shared" ca="1" si="205"/>
        <v>1</v>
      </c>
      <c r="Z1431">
        <f t="shared" ca="1" si="206"/>
        <v>0</v>
      </c>
    </row>
    <row r="1432" spans="1:26" x14ac:dyDescent="0.3">
      <c r="A1432">
        <v>1306</v>
      </c>
      <c r="B1432" t="s">
        <v>10</v>
      </c>
      <c r="C1432" t="s">
        <v>11</v>
      </c>
      <c r="D1432" s="1">
        <v>0.20104166666666667</v>
      </c>
      <c r="E1432">
        <v>4</v>
      </c>
      <c r="F1432">
        <v>7</v>
      </c>
      <c r="G1432">
        <v>231</v>
      </c>
      <c r="H1432">
        <v>0.7</v>
      </c>
      <c r="I1432">
        <v>0.9375</v>
      </c>
      <c r="J1432">
        <v>0.5</v>
      </c>
      <c r="K1432">
        <v>0.55645460873391739</v>
      </c>
      <c r="L1432">
        <v>0.54374999999999996</v>
      </c>
      <c r="M1432">
        <f t="shared" si="198"/>
        <v>6</v>
      </c>
      <c r="N1432">
        <f t="shared" si="199"/>
        <v>1202</v>
      </c>
      <c r="O1432">
        <f ca="1">AVERAGE(INDIRECT("K"&amp;N1432):K1432)</f>
        <v>0.5973053712598263</v>
      </c>
      <c r="P1432">
        <f ca="1">IF(ROW(P1432)-N1432&gt;10,VAR(INDIRECT("K"&amp;N1432):K1432),$K$6951/4)</f>
        <v>1.2881762462071866E-3</v>
      </c>
      <c r="Q1432">
        <f ca="1">(AVERAGE(INDIRECT("K"&amp;N1432):L1432)+AVERAGE(L1403:L1432))/2</f>
        <v>0.54226356252397667</v>
      </c>
      <c r="R1432">
        <f ca="1">IF(ROW(P1432)-N1432&gt;10,VAR(INDIRECT("K"&amp;N1432):L1432),$L$6951/4)</f>
        <v>2.2486598144353474E-2</v>
      </c>
      <c r="S1432">
        <f t="shared" ca="1" si="200"/>
        <v>0.54329491733868951</v>
      </c>
      <c r="T1432">
        <f t="shared" ca="1" si="201"/>
        <v>5.1246739171807394E-2</v>
      </c>
      <c r="V1432">
        <f t="shared" si="202"/>
        <v>1</v>
      </c>
      <c r="W1432">
        <f t="shared" ca="1" si="203"/>
        <v>1</v>
      </c>
      <c r="X1432">
        <f t="shared" ca="1" si="204"/>
        <v>0</v>
      </c>
      <c r="Y1432">
        <f t="shared" ca="1" si="205"/>
        <v>0</v>
      </c>
      <c r="Z1432">
        <f t="shared" ca="1" si="206"/>
        <v>0</v>
      </c>
    </row>
    <row r="1433" spans="1:26" x14ac:dyDescent="0.3">
      <c r="A1433">
        <v>1306</v>
      </c>
      <c r="B1433" t="s">
        <v>10</v>
      </c>
      <c r="C1433" t="s">
        <v>11</v>
      </c>
      <c r="D1433" s="1">
        <v>0.20151620370370371</v>
      </c>
      <c r="E1433">
        <v>4</v>
      </c>
      <c r="F1433">
        <v>7</v>
      </c>
      <c r="G1433">
        <v>232</v>
      </c>
      <c r="H1433">
        <v>0.46666666666666662</v>
      </c>
      <c r="I1433">
        <v>0.9375</v>
      </c>
      <c r="J1433">
        <v>0.5</v>
      </c>
      <c r="K1433">
        <v>0.55502993675333578</v>
      </c>
      <c r="L1433">
        <v>0.68374999999999997</v>
      </c>
      <c r="M1433">
        <f t="shared" si="198"/>
        <v>6</v>
      </c>
      <c r="N1433">
        <f t="shared" si="199"/>
        <v>1202</v>
      </c>
      <c r="O1433">
        <f ca="1">AVERAGE(INDIRECT("K"&amp;N1433):K1433)</f>
        <v>0.59712314955936718</v>
      </c>
      <c r="P1433">
        <f ca="1">IF(ROW(P1433)-N1433&gt;10,VAR(INDIRECT("K"&amp;N1433):K1433),$K$6951/4)</f>
        <v>1.2903032272242529E-3</v>
      </c>
      <c r="Q1433">
        <f ca="1">(AVERAGE(INDIRECT("K"&amp;N1433):L1433)+AVERAGE(L1404:L1433))/2</f>
        <v>0.54587133868470428</v>
      </c>
      <c r="R1433">
        <f ca="1">IF(ROW(P1433)-N1433&gt;10,VAR(INDIRECT("K"&amp;N1433):L1433),$L$6951/4)</f>
        <v>2.2418112831523469E-2</v>
      </c>
      <c r="S1433">
        <f t="shared" ca="1" si="200"/>
        <v>0.54683611689801914</v>
      </c>
      <c r="T1433">
        <f t="shared" ca="1" si="201"/>
        <v>5.146189259304397E-2</v>
      </c>
      <c r="V1433">
        <f t="shared" si="202"/>
        <v>1</v>
      </c>
      <c r="W1433">
        <f t="shared" ca="1" si="203"/>
        <v>1</v>
      </c>
      <c r="X1433">
        <f t="shared" ca="1" si="204"/>
        <v>0</v>
      </c>
      <c r="Y1433">
        <f t="shared" ca="1" si="205"/>
        <v>0</v>
      </c>
      <c r="Z1433">
        <f t="shared" ca="1" si="206"/>
        <v>0</v>
      </c>
    </row>
    <row r="1434" spans="1:26" x14ac:dyDescent="0.3">
      <c r="A1434">
        <v>1306</v>
      </c>
      <c r="B1434" t="s">
        <v>10</v>
      </c>
      <c r="C1434" t="s">
        <v>11</v>
      </c>
      <c r="D1434" s="1">
        <v>0.20178240740740741</v>
      </c>
      <c r="E1434">
        <v>4</v>
      </c>
      <c r="F1434">
        <v>7</v>
      </c>
      <c r="G1434">
        <v>233</v>
      </c>
      <c r="H1434">
        <v>0.33333333333333337</v>
      </c>
      <c r="I1434">
        <v>0.9375</v>
      </c>
      <c r="J1434">
        <v>0.5</v>
      </c>
      <c r="K1434">
        <v>0.55144359709050916</v>
      </c>
      <c r="L1434">
        <v>0.52041666666666664</v>
      </c>
      <c r="M1434">
        <f t="shared" si="198"/>
        <v>6</v>
      </c>
      <c r="N1434">
        <f t="shared" si="199"/>
        <v>1202</v>
      </c>
      <c r="O1434">
        <f ca="1">AVERAGE(INDIRECT("K"&amp;N1434):K1434)</f>
        <v>0.59692709997795579</v>
      </c>
      <c r="P1434">
        <f ca="1">IF(ROW(P1434)-N1434&gt;10,VAR(INDIRECT("K"&amp;N1434):K1434),$K$6951/4)</f>
        <v>1.2936970325233498E-3</v>
      </c>
      <c r="Q1434">
        <f ca="1">(AVERAGE(INDIRECT("K"&amp;N1434):L1434)+AVERAGE(L1405:L1434))/2</f>
        <v>0.54813242469992207</v>
      </c>
      <c r="R1434">
        <f ca="1">IF(ROW(P1434)-N1434&gt;10,VAR(INDIRECT("K"&amp;N1434):L1434),$L$6951/4)</f>
        <v>2.2327580245601521E-2</v>
      </c>
      <c r="S1434">
        <f t="shared" ca="1" si="200"/>
        <v>0.54905698269785674</v>
      </c>
      <c r="T1434">
        <f t="shared" ca="1" si="201"/>
        <v>5.1768726988405137E-2</v>
      </c>
      <c r="V1434">
        <f t="shared" si="202"/>
        <v>1</v>
      </c>
      <c r="W1434">
        <f t="shared" ca="1" si="203"/>
        <v>1</v>
      </c>
      <c r="X1434">
        <f t="shared" ca="1" si="204"/>
        <v>0</v>
      </c>
      <c r="Y1434">
        <f t="shared" ca="1" si="205"/>
        <v>0</v>
      </c>
      <c r="Z1434">
        <f t="shared" ca="1" si="206"/>
        <v>0</v>
      </c>
    </row>
    <row r="1435" spans="1:26" x14ac:dyDescent="0.3">
      <c r="A1435">
        <v>1306</v>
      </c>
      <c r="B1435" t="s">
        <v>10</v>
      </c>
      <c r="C1435" t="s">
        <v>11</v>
      </c>
      <c r="D1435" s="1">
        <v>0.20202546296296298</v>
      </c>
      <c r="E1435">
        <v>4</v>
      </c>
      <c r="F1435">
        <v>7</v>
      </c>
      <c r="G1435">
        <v>234</v>
      </c>
      <c r="H1435">
        <v>0.25</v>
      </c>
      <c r="I1435">
        <v>0.9375</v>
      </c>
      <c r="J1435">
        <v>0.5</v>
      </c>
      <c r="K1435">
        <v>0.54976605225972153</v>
      </c>
      <c r="L1435">
        <v>0.42708333333333337</v>
      </c>
      <c r="M1435">
        <f t="shared" si="198"/>
        <v>6</v>
      </c>
      <c r="N1435">
        <f t="shared" si="199"/>
        <v>1202</v>
      </c>
      <c r="O1435">
        <f ca="1">AVERAGE(INDIRECT("K"&amp;N1435):K1435)</f>
        <v>0.59672555703898889</v>
      </c>
      <c r="P1435">
        <f ca="1">IF(ROW(P1435)-N1435&gt;10,VAR(INDIRECT("K"&amp;N1435):K1435),$K$6951/4)</f>
        <v>1.2976496609061669E-3</v>
      </c>
      <c r="Q1435">
        <f ca="1">(AVERAGE(INDIRECT("K"&amp;N1435):L1435)+AVERAGE(L1406:L1435))/2</f>
        <v>0.55190589128525147</v>
      </c>
      <c r="R1435">
        <f ca="1">IF(ROW(P1435)-N1435&gt;10,VAR(INDIRECT("K"&amp;N1435):L1435),$L$6951/4)</f>
        <v>2.2276071433975034E-2</v>
      </c>
      <c r="S1435">
        <f t="shared" ca="1" si="200"/>
        <v>0.55275960851809269</v>
      </c>
      <c r="T1435">
        <f t="shared" ca="1" si="201"/>
        <v>5.2016338393089785E-2</v>
      </c>
      <c r="V1435">
        <f t="shared" si="202"/>
        <v>1</v>
      </c>
      <c r="W1435">
        <f t="shared" ca="1" si="203"/>
        <v>1</v>
      </c>
      <c r="X1435">
        <f t="shared" ca="1" si="204"/>
        <v>0</v>
      </c>
      <c r="Y1435">
        <f t="shared" ca="1" si="205"/>
        <v>0</v>
      </c>
      <c r="Z1435">
        <f t="shared" ca="1" si="206"/>
        <v>0</v>
      </c>
    </row>
    <row r="1436" spans="1:26" x14ac:dyDescent="0.3">
      <c r="A1436">
        <v>1306</v>
      </c>
      <c r="B1436" t="s">
        <v>10</v>
      </c>
      <c r="C1436" t="s">
        <v>11</v>
      </c>
      <c r="D1436" s="1">
        <v>0.20229166666666668</v>
      </c>
      <c r="E1436">
        <v>4</v>
      </c>
      <c r="F1436">
        <v>7</v>
      </c>
      <c r="G1436">
        <v>235</v>
      </c>
      <c r="H1436">
        <v>0.41666666666666669</v>
      </c>
      <c r="I1436">
        <v>0.9375</v>
      </c>
      <c r="J1436">
        <v>0.5</v>
      </c>
      <c r="K1436">
        <v>0.54571648682385787</v>
      </c>
      <c r="L1436">
        <v>0.36875000000000002</v>
      </c>
      <c r="M1436">
        <f t="shared" si="198"/>
        <v>6</v>
      </c>
      <c r="N1436">
        <f t="shared" si="199"/>
        <v>1202</v>
      </c>
      <c r="O1436">
        <f ca="1">AVERAGE(INDIRECT("K"&amp;N1436):K1436)</f>
        <v>0.59650849716573306</v>
      </c>
      <c r="P1436">
        <f ca="1">IF(ROW(P1436)-N1436&gt;10,VAR(INDIRECT("K"&amp;N1436):K1436),$K$6951/4)</f>
        <v>1.3031761718505664E-3</v>
      </c>
      <c r="Q1436">
        <f ca="1">(AVERAGE(INDIRECT("K"&amp;N1436):L1436)+AVERAGE(L1407:L1436))/2</f>
        <v>0.5565866888146922</v>
      </c>
      <c r="R1436">
        <f ca="1">IF(ROW(P1436)-N1436&gt;10,VAR(INDIRECT("K"&amp;N1436):L1436),$L$6951/4)</f>
        <v>2.2267609198145931E-2</v>
      </c>
      <c r="S1436">
        <f t="shared" ca="1" si="200"/>
        <v>0.55735057373677321</v>
      </c>
      <c r="T1436">
        <f t="shared" ca="1" si="201"/>
        <v>5.22310329259488E-2</v>
      </c>
      <c r="V1436">
        <f t="shared" si="202"/>
        <v>1</v>
      </c>
      <c r="W1436">
        <f t="shared" ca="1" si="203"/>
        <v>1</v>
      </c>
      <c r="X1436">
        <f t="shared" ca="1" si="204"/>
        <v>0</v>
      </c>
      <c r="Y1436">
        <f t="shared" ca="1" si="205"/>
        <v>0</v>
      </c>
      <c r="Z1436">
        <f t="shared" ca="1" si="206"/>
        <v>0</v>
      </c>
    </row>
    <row r="1437" spans="1:26" x14ac:dyDescent="0.3">
      <c r="A1437">
        <v>1306</v>
      </c>
      <c r="B1437" t="s">
        <v>10</v>
      </c>
      <c r="C1437" t="s">
        <v>11</v>
      </c>
      <c r="D1437" s="1">
        <v>0.20269675925925926</v>
      </c>
      <c r="E1437">
        <v>4</v>
      </c>
      <c r="F1437">
        <v>7</v>
      </c>
      <c r="G1437">
        <v>236</v>
      </c>
      <c r="H1437">
        <v>0.33333333333333337</v>
      </c>
      <c r="I1437">
        <v>0.9375</v>
      </c>
      <c r="J1437">
        <v>0.5</v>
      </c>
      <c r="K1437">
        <v>0.54561719151857579</v>
      </c>
      <c r="L1437">
        <v>0.48541666666666672</v>
      </c>
      <c r="M1437">
        <f t="shared" si="198"/>
        <v>6</v>
      </c>
      <c r="N1437">
        <f t="shared" si="199"/>
        <v>1202</v>
      </c>
      <c r="O1437">
        <f ca="1">AVERAGE(INDIRECT("K"&amp;N1437):K1437)</f>
        <v>0.59629285604010951</v>
      </c>
      <c r="P1437">
        <f ca="1">IF(ROW(P1437)-N1437&gt;10,VAR(INDIRECT("K"&amp;N1437):K1437),$K$6951/4)</f>
        <v>1.3086049997662601E-3</v>
      </c>
      <c r="Q1437">
        <f ca="1">(AVERAGE(INDIRECT("K"&amp;N1437):L1437)+AVERAGE(L1408:L1437))/2</f>
        <v>0.56333743036371686</v>
      </c>
      <c r="R1437">
        <f ca="1">IF(ROW(P1437)-N1437&gt;10,VAR(INDIRECT("K"&amp;N1437):L1437),$L$6951/4)</f>
        <v>2.218883009138305E-2</v>
      </c>
      <c r="S1437">
        <f t="shared" ca="1" si="200"/>
        <v>0.56397279794052124</v>
      </c>
      <c r="T1437">
        <f t="shared" ca="1" si="201"/>
        <v>5.2589865815390484E-2</v>
      </c>
      <c r="V1437">
        <f t="shared" si="202"/>
        <v>1</v>
      </c>
      <c r="W1437">
        <f t="shared" ca="1" si="203"/>
        <v>1</v>
      </c>
      <c r="X1437">
        <f t="shared" ca="1" si="204"/>
        <v>0</v>
      </c>
      <c r="Y1437">
        <f t="shared" ca="1" si="205"/>
        <v>0</v>
      </c>
      <c r="Z1437">
        <f t="shared" ca="1" si="206"/>
        <v>0</v>
      </c>
    </row>
    <row r="1438" spans="1:26" x14ac:dyDescent="0.3">
      <c r="A1438">
        <v>1306</v>
      </c>
      <c r="B1438" t="s">
        <v>10</v>
      </c>
      <c r="C1438" t="s">
        <v>11</v>
      </c>
      <c r="D1438" s="1">
        <v>0.20320601851851852</v>
      </c>
      <c r="E1438">
        <v>4</v>
      </c>
      <c r="F1438">
        <v>7</v>
      </c>
      <c r="G1438">
        <v>237</v>
      </c>
      <c r="H1438">
        <v>0.27272727272727271</v>
      </c>
      <c r="I1438">
        <v>0.9375</v>
      </c>
      <c r="J1438">
        <v>0.5</v>
      </c>
      <c r="K1438">
        <v>0.5454882978015646</v>
      </c>
      <c r="L1438">
        <v>0.42708333333333337</v>
      </c>
      <c r="M1438">
        <f t="shared" si="198"/>
        <v>6</v>
      </c>
      <c r="N1438">
        <f t="shared" si="199"/>
        <v>1202</v>
      </c>
      <c r="O1438">
        <f ca="1">AVERAGE(INDIRECT("K"&amp;N1438):K1438)</f>
        <v>0.59607849081547426</v>
      </c>
      <c r="P1438">
        <f ca="1">IF(ROW(P1438)-N1438&gt;10,VAR(INDIRECT("K"&amp;N1438):K1438),$K$6951/4)</f>
        <v>1.313950793865871E-3</v>
      </c>
      <c r="Q1438">
        <f ca="1">(AVERAGE(INDIRECT("K"&amp;N1438):L1438)+AVERAGE(L1409:L1438))/2</f>
        <v>0.56438856361870315</v>
      </c>
      <c r="R1438">
        <f ca="1">IF(ROW(P1438)-N1438&gt;10,VAR(INDIRECT("K"&amp;N1438):L1438),$L$6951/4)</f>
        <v>2.2138222446357193E-2</v>
      </c>
      <c r="S1438">
        <f t="shared" ca="1" si="200"/>
        <v>0.56500335550646941</v>
      </c>
      <c r="T1438">
        <f t="shared" ca="1" si="201"/>
        <v>5.288781942100975E-2</v>
      </c>
      <c r="V1438">
        <f t="shared" si="202"/>
        <v>1</v>
      </c>
      <c r="W1438">
        <f t="shared" ca="1" si="203"/>
        <v>1</v>
      </c>
      <c r="X1438">
        <f t="shared" ca="1" si="204"/>
        <v>0</v>
      </c>
      <c r="Y1438">
        <f t="shared" ca="1" si="205"/>
        <v>0</v>
      </c>
      <c r="Z1438">
        <f t="shared" ca="1" si="206"/>
        <v>0</v>
      </c>
    </row>
    <row r="1439" spans="1:26" x14ac:dyDescent="0.3">
      <c r="A1439">
        <v>1306</v>
      </c>
      <c r="B1439" t="s">
        <v>10</v>
      </c>
      <c r="C1439" t="s">
        <v>11</v>
      </c>
      <c r="D1439" s="1">
        <v>0.20443287037037036</v>
      </c>
      <c r="E1439">
        <v>4</v>
      </c>
      <c r="F1439">
        <v>8</v>
      </c>
      <c r="G1439">
        <v>238</v>
      </c>
      <c r="H1439">
        <v>0.5</v>
      </c>
      <c r="I1439">
        <v>0.25390625</v>
      </c>
      <c r="J1439">
        <v>0.27904040404040403</v>
      </c>
      <c r="K1439">
        <v>0.54303473298108873</v>
      </c>
      <c r="L1439">
        <v>0.38465909090909089</v>
      </c>
      <c r="M1439">
        <f t="shared" si="198"/>
        <v>6</v>
      </c>
      <c r="N1439">
        <f t="shared" si="199"/>
        <v>1202</v>
      </c>
      <c r="O1439">
        <f ca="1">AVERAGE(INDIRECT("K"&amp;N1439):K1439)</f>
        <v>0.59585561788339703</v>
      </c>
      <c r="P1439">
        <f ca="1">IF(ROW(P1439)-N1439&gt;10,VAR(INDIRECT("K"&amp;N1439):K1439),$K$6951/4)</f>
        <v>1.3202287155261677E-3</v>
      </c>
      <c r="Q1439">
        <f ca="1">(AVERAGE(INDIRECT("K"&amp;N1439):L1439)+AVERAGE(L1410:L1439))/2</f>
        <v>0.56235360814732471</v>
      </c>
      <c r="R1439">
        <f ca="1">IF(ROW(P1439)-N1439&gt;10,VAR(INDIRECT("K"&amp;N1439):L1439),$L$6951/4)</f>
        <v>2.2116946729878764E-2</v>
      </c>
      <c r="S1439">
        <f t="shared" ca="1" si="200"/>
        <v>0.56300721560464717</v>
      </c>
      <c r="T1439">
        <f t="shared" ca="1" si="201"/>
        <v>5.3157408999219287E-2</v>
      </c>
      <c r="V1439">
        <f t="shared" si="202"/>
        <v>1</v>
      </c>
      <c r="W1439">
        <f t="shared" ca="1" si="203"/>
        <v>1</v>
      </c>
      <c r="X1439">
        <f t="shared" ca="1" si="204"/>
        <v>0</v>
      </c>
      <c r="Y1439">
        <f t="shared" ca="1" si="205"/>
        <v>0</v>
      </c>
      <c r="Z1439">
        <f t="shared" ca="1" si="206"/>
        <v>0</v>
      </c>
    </row>
    <row r="1440" spans="1:26" x14ac:dyDescent="0.3">
      <c r="A1440">
        <v>1306</v>
      </c>
      <c r="B1440" t="s">
        <v>10</v>
      </c>
      <c r="C1440" t="s">
        <v>11</v>
      </c>
      <c r="D1440" s="1">
        <v>0.20491898148148149</v>
      </c>
      <c r="E1440">
        <v>4</v>
      </c>
      <c r="F1440">
        <v>8</v>
      </c>
      <c r="G1440">
        <v>239</v>
      </c>
      <c r="H1440">
        <v>0.83333333333333337</v>
      </c>
      <c r="I1440">
        <v>0.25390625</v>
      </c>
      <c r="J1440">
        <v>0.27904040404040403</v>
      </c>
      <c r="K1440">
        <v>0.54963960844377768</v>
      </c>
      <c r="L1440">
        <v>0.43119870580808078</v>
      </c>
      <c r="M1440">
        <f t="shared" si="198"/>
        <v>6</v>
      </c>
      <c r="N1440">
        <f t="shared" si="199"/>
        <v>1202</v>
      </c>
      <c r="O1440">
        <f ca="1">AVERAGE(INDIRECT("K"&amp;N1440):K1440)</f>
        <v>0.59566224545896351</v>
      </c>
      <c r="P1440">
        <f ca="1">IF(ROW(P1440)-N1440&gt;10,VAR(INDIRECT("K"&amp;N1440):K1440),$K$6951/4)</f>
        <v>1.323618437842149E-3</v>
      </c>
      <c r="Q1440">
        <f ca="1">(AVERAGE(INDIRECT("K"&amp;N1440):L1440)+AVERAGE(L1411:L1440))/2</f>
        <v>0.55981840213701672</v>
      </c>
      <c r="R1440">
        <f ca="1">IF(ROW(P1440)-N1440&gt;10,VAR(INDIRECT("K"&amp;N1440):L1440),$L$6951/4)</f>
        <v>2.2063803429353056E-2</v>
      </c>
      <c r="S1440">
        <f t="shared" ca="1" si="200"/>
        <v>0.56052111341181554</v>
      </c>
      <c r="T1440">
        <f t="shared" ca="1" si="201"/>
        <v>5.3392282674509864E-2</v>
      </c>
      <c r="V1440">
        <f t="shared" si="202"/>
        <v>1</v>
      </c>
      <c r="W1440">
        <f t="shared" ca="1" si="203"/>
        <v>1</v>
      </c>
      <c r="X1440">
        <f t="shared" ca="1" si="204"/>
        <v>0</v>
      </c>
      <c r="Y1440">
        <f t="shared" ca="1" si="205"/>
        <v>0</v>
      </c>
      <c r="Z1440">
        <f t="shared" ca="1" si="206"/>
        <v>0</v>
      </c>
    </row>
    <row r="1441" spans="1:26" x14ac:dyDescent="0.3">
      <c r="A1441">
        <v>1306</v>
      </c>
      <c r="B1441" t="s">
        <v>10</v>
      </c>
      <c r="C1441" t="s">
        <v>11</v>
      </c>
      <c r="D1441" s="1">
        <v>0.20519675925925926</v>
      </c>
      <c r="E1441">
        <v>4</v>
      </c>
      <c r="F1441">
        <v>8</v>
      </c>
      <c r="G1441">
        <v>240</v>
      </c>
      <c r="H1441">
        <v>1</v>
      </c>
      <c r="I1441">
        <v>0.25390625</v>
      </c>
      <c r="J1441">
        <v>0.27904040404040403</v>
      </c>
      <c r="K1441">
        <v>0.55798224997718737</v>
      </c>
      <c r="L1441">
        <v>0.66453203914141423</v>
      </c>
      <c r="M1441">
        <f t="shared" si="198"/>
        <v>6</v>
      </c>
      <c r="N1441">
        <f t="shared" si="199"/>
        <v>1202</v>
      </c>
      <c r="O1441">
        <f ca="1">AVERAGE(INDIRECT("K"&amp;N1441):K1441)</f>
        <v>0.59550524547778949</v>
      </c>
      <c r="P1441">
        <f ca="1">IF(ROW(P1441)-N1441&gt;10,VAR(INDIRECT("K"&amp;N1441):K1441),$K$6951/4)</f>
        <v>1.3239960439638369E-3</v>
      </c>
      <c r="Q1441">
        <f ca="1">(AVERAGE(INDIRECT("K"&amp;N1441):L1441)+AVERAGE(L1412:L1441))/2</f>
        <v>0.56059184340955159</v>
      </c>
      <c r="R1441">
        <f ca="1">IF(ROW(P1441)-N1441&gt;10,VAR(INDIRECT("K"&amp;N1441):L1441),$L$6951/4)</f>
        <v>2.1991564412961108E-2</v>
      </c>
      <c r="S1441">
        <f t="shared" ca="1" si="200"/>
        <v>0.56127870977667182</v>
      </c>
      <c r="T1441">
        <f t="shared" ca="1" si="201"/>
        <v>5.3561298036858253E-2</v>
      </c>
      <c r="V1441">
        <f t="shared" si="202"/>
        <v>1</v>
      </c>
      <c r="W1441">
        <f t="shared" ca="1" si="203"/>
        <v>1</v>
      </c>
      <c r="X1441">
        <f t="shared" ca="1" si="204"/>
        <v>0</v>
      </c>
      <c r="Y1441">
        <f t="shared" ca="1" si="205"/>
        <v>0</v>
      </c>
      <c r="Z1441">
        <f t="shared" ca="1" si="206"/>
        <v>0</v>
      </c>
    </row>
    <row r="1442" spans="1:26" x14ac:dyDescent="0.3">
      <c r="A1442">
        <v>1306</v>
      </c>
      <c r="B1442" t="s">
        <v>10</v>
      </c>
      <c r="C1442" t="s">
        <v>11</v>
      </c>
      <c r="D1442" s="1">
        <v>0.20574074074074075</v>
      </c>
      <c r="E1442">
        <v>4</v>
      </c>
      <c r="F1442">
        <v>8</v>
      </c>
      <c r="G1442">
        <v>241</v>
      </c>
      <c r="H1442">
        <v>0.6</v>
      </c>
      <c r="I1442">
        <v>0.25390625</v>
      </c>
      <c r="J1442">
        <v>0.27904040404040403</v>
      </c>
      <c r="K1442">
        <v>0.56456829538856668</v>
      </c>
      <c r="L1442">
        <v>0.78119870580808071</v>
      </c>
      <c r="M1442">
        <f t="shared" si="198"/>
        <v>6</v>
      </c>
      <c r="N1442">
        <f t="shared" si="199"/>
        <v>1202</v>
      </c>
      <c r="O1442">
        <f ca="1">AVERAGE(INDIRECT("K"&amp;N1442):K1442)</f>
        <v>0.59537687639028225</v>
      </c>
      <c r="P1442">
        <f ca="1">IF(ROW(P1442)-N1442&gt;10,VAR(INDIRECT("K"&amp;N1442):K1442),$K$6951/4)</f>
        <v>1.3224507418338619E-3</v>
      </c>
      <c r="Q1442">
        <f ca="1">(AVERAGE(INDIRECT("K"&amp;N1442):L1442)+AVERAGE(L1413:L1442))/2</f>
        <v>0.5628812690705487</v>
      </c>
      <c r="R1442">
        <f ca="1">IF(ROW(P1442)-N1442&gt;10,VAR(INDIRECT("K"&amp;N1442):L1442),$L$6951/4)</f>
        <v>2.1994908071123767E-2</v>
      </c>
      <c r="S1442">
        <f t="shared" ca="1" si="200"/>
        <v>0.56351974245819159</v>
      </c>
      <c r="T1442">
        <f t="shared" ca="1" si="201"/>
        <v>5.3498664919134006E-2</v>
      </c>
      <c r="V1442">
        <f t="shared" si="202"/>
        <v>1</v>
      </c>
      <c r="W1442">
        <f t="shared" ca="1" si="203"/>
        <v>1</v>
      </c>
      <c r="X1442">
        <f t="shared" ca="1" si="204"/>
        <v>0</v>
      </c>
      <c r="Y1442">
        <f t="shared" ca="1" si="205"/>
        <v>0</v>
      </c>
      <c r="Z1442">
        <f t="shared" ca="1" si="206"/>
        <v>0</v>
      </c>
    </row>
    <row r="1443" spans="1:26" x14ac:dyDescent="0.3">
      <c r="A1443">
        <v>1306</v>
      </c>
      <c r="B1443" t="s">
        <v>10</v>
      </c>
      <c r="C1443" t="s">
        <v>11</v>
      </c>
      <c r="D1443" s="1">
        <v>0.20633101851851851</v>
      </c>
      <c r="E1443">
        <v>4</v>
      </c>
      <c r="F1443">
        <v>8</v>
      </c>
      <c r="G1443">
        <v>242</v>
      </c>
      <c r="H1443">
        <v>0.39999999999999997</v>
      </c>
      <c r="I1443">
        <v>0.25390625</v>
      </c>
      <c r="J1443">
        <v>0.27904040404040403</v>
      </c>
      <c r="K1443">
        <v>0.57115182983459012</v>
      </c>
      <c r="L1443">
        <v>0.50119870580808079</v>
      </c>
      <c r="M1443">
        <f t="shared" si="198"/>
        <v>6</v>
      </c>
      <c r="N1443">
        <f t="shared" si="199"/>
        <v>1202</v>
      </c>
      <c r="O1443">
        <f ca="1">AVERAGE(INDIRECT("K"&amp;N1443):K1443)</f>
        <v>0.59527677289211822</v>
      </c>
      <c r="P1443">
        <f ca="1">IF(ROW(P1443)-N1443&gt;10,VAR(INDIRECT("K"&amp;N1443):K1443),$K$6951/4)</f>
        <v>1.3193884062607829E-3</v>
      </c>
      <c r="Q1443">
        <f ca="1">(AVERAGE(INDIRECT("K"&amp;N1443):L1443)+AVERAGE(L1414:L1443))/2</f>
        <v>0.55654659953864516</v>
      </c>
      <c r="R1443">
        <f ca="1">IF(ROW(P1443)-N1443&gt;10,VAR(INDIRECT("K"&amp;N1443):L1443),$L$6951/4)</f>
        <v>2.1913052705273398E-2</v>
      </c>
      <c r="S1443">
        <f t="shared" ca="1" si="200"/>
        <v>0.55730862234327327</v>
      </c>
      <c r="T1443">
        <f t="shared" ca="1" si="201"/>
        <v>5.3565585560770117E-2</v>
      </c>
      <c r="V1443">
        <f t="shared" si="202"/>
        <v>1</v>
      </c>
      <c r="W1443">
        <f t="shared" ca="1" si="203"/>
        <v>1</v>
      </c>
      <c r="X1443">
        <f t="shared" ca="1" si="204"/>
        <v>0</v>
      </c>
      <c r="Y1443">
        <f t="shared" ca="1" si="205"/>
        <v>0</v>
      </c>
      <c r="Z1443">
        <f t="shared" ca="1" si="206"/>
        <v>0</v>
      </c>
    </row>
    <row r="1444" spans="1:26" x14ac:dyDescent="0.3">
      <c r="A1444">
        <v>1306</v>
      </c>
      <c r="B1444" t="s">
        <v>10</v>
      </c>
      <c r="C1444" t="s">
        <v>11</v>
      </c>
      <c r="D1444" s="1">
        <v>0.20685185185185184</v>
      </c>
      <c r="E1444">
        <v>4</v>
      </c>
      <c r="F1444">
        <v>8</v>
      </c>
      <c r="G1444">
        <v>243</v>
      </c>
      <c r="H1444">
        <v>0.5714285714285714</v>
      </c>
      <c r="I1444">
        <v>0.25390625</v>
      </c>
      <c r="J1444">
        <v>0.27904040404040403</v>
      </c>
      <c r="K1444">
        <v>0.57069918856112667</v>
      </c>
      <c r="L1444">
        <v>0.36119870580808078</v>
      </c>
      <c r="M1444">
        <f t="shared" si="198"/>
        <v>6</v>
      </c>
      <c r="N1444">
        <f t="shared" si="199"/>
        <v>1202</v>
      </c>
      <c r="O1444">
        <f ca="1">AVERAGE(INDIRECT("K"&amp;N1444):K1444)</f>
        <v>0.59517563056976841</v>
      </c>
      <c r="P1444">
        <f ca="1">IF(ROW(P1444)-N1444&gt;10,VAR(INDIRECT("K"&amp;N1444):K1444),$K$6951/4)</f>
        <v>1.3164222220100777E-3</v>
      </c>
      <c r="Q1444">
        <f ca="1">(AVERAGE(INDIRECT("K"&amp;N1444):L1444)+AVERAGE(L1415:L1444))/2</f>
        <v>0.55356797120265</v>
      </c>
      <c r="R1444">
        <f ca="1">IF(ROW(P1444)-N1444&gt;10,VAR(INDIRECT("K"&amp;N1444):L1444),$L$6951/4)</f>
        <v>2.191052884469271E-2</v>
      </c>
      <c r="S1444">
        <f t="shared" ca="1" si="200"/>
        <v>0.55438489699079629</v>
      </c>
      <c r="T1444">
        <f t="shared" ca="1" si="201"/>
        <v>5.3464271670972709E-2</v>
      </c>
      <c r="V1444">
        <f t="shared" si="202"/>
        <v>1</v>
      </c>
      <c r="W1444">
        <f t="shared" ca="1" si="203"/>
        <v>1</v>
      </c>
      <c r="X1444">
        <f t="shared" ca="1" si="204"/>
        <v>0</v>
      </c>
      <c r="Y1444">
        <f t="shared" ca="1" si="205"/>
        <v>0</v>
      </c>
      <c r="Z1444">
        <f t="shared" ca="1" si="206"/>
        <v>0</v>
      </c>
    </row>
    <row r="1445" spans="1:26" x14ac:dyDescent="0.3">
      <c r="A1445">
        <v>1306</v>
      </c>
      <c r="B1445" t="s">
        <v>10</v>
      </c>
      <c r="C1445" t="s">
        <v>11</v>
      </c>
      <c r="D1445" s="1">
        <v>0.20746527777777779</v>
      </c>
      <c r="E1445">
        <v>4</v>
      </c>
      <c r="F1445">
        <v>9</v>
      </c>
      <c r="G1445">
        <v>244</v>
      </c>
      <c r="H1445">
        <v>0.33333333333333331</v>
      </c>
      <c r="I1445">
        <v>0.8125</v>
      </c>
      <c r="J1445">
        <v>0.5</v>
      </c>
      <c r="K1445">
        <v>0.57298154027092019</v>
      </c>
      <c r="L1445">
        <v>0.48119870580808077</v>
      </c>
      <c r="M1445">
        <f t="shared" si="198"/>
        <v>6</v>
      </c>
      <c r="N1445">
        <f t="shared" si="199"/>
        <v>1202</v>
      </c>
      <c r="O1445">
        <f ca="1">AVERAGE(INDIRECT("K"&amp;N1445):K1445)</f>
        <v>0.59508467118329778</v>
      </c>
      <c r="P1445">
        <f ca="1">IF(ROW(P1445)-N1445&gt;10,VAR(INDIRECT("K"&amp;N1445):K1445),$K$6951/4)</f>
        <v>1.3130236074477171E-3</v>
      </c>
      <c r="Q1445">
        <f ca="1">(AVERAGE(INDIRECT("K"&amp;N1445):L1445)+AVERAGE(L1416:L1445))/2</f>
        <v>0.55077190529294695</v>
      </c>
      <c r="R1445">
        <f ca="1">IF(ROW(P1445)-N1445&gt;10,VAR(INDIRECT("K"&amp;N1445):L1445),$L$6951/4)</f>
        <v>2.18358314391318E-2</v>
      </c>
      <c r="S1445">
        <f t="shared" ca="1" si="200"/>
        <v>0.55164265142800051</v>
      </c>
      <c r="T1445">
        <f t="shared" ca="1" si="201"/>
        <v>5.3503628597264062E-2</v>
      </c>
      <c r="V1445">
        <f t="shared" si="202"/>
        <v>1</v>
      </c>
      <c r="W1445">
        <f t="shared" ca="1" si="203"/>
        <v>1</v>
      </c>
      <c r="X1445">
        <f t="shared" ca="1" si="204"/>
        <v>0</v>
      </c>
      <c r="Y1445">
        <f t="shared" ca="1" si="205"/>
        <v>0</v>
      </c>
      <c r="Z1445">
        <f t="shared" ca="1" si="206"/>
        <v>0</v>
      </c>
    </row>
    <row r="1446" spans="1:26" x14ac:dyDescent="0.3">
      <c r="A1446">
        <v>1306</v>
      </c>
      <c r="B1446" t="s">
        <v>10</v>
      </c>
      <c r="C1446" t="s">
        <v>11</v>
      </c>
      <c r="D1446" s="1">
        <v>0.20769675925925926</v>
      </c>
      <c r="E1446">
        <v>4</v>
      </c>
      <c r="F1446">
        <v>9</v>
      </c>
      <c r="G1446">
        <v>245</v>
      </c>
      <c r="H1446">
        <v>0.16666666666666666</v>
      </c>
      <c r="I1446">
        <v>0.8125</v>
      </c>
      <c r="J1446">
        <v>0.5</v>
      </c>
      <c r="K1446">
        <v>0.56789229053042123</v>
      </c>
      <c r="L1446">
        <v>0.4145833333333333</v>
      </c>
      <c r="M1446">
        <f t="shared" si="198"/>
        <v>6</v>
      </c>
      <c r="N1446">
        <f t="shared" si="199"/>
        <v>1202</v>
      </c>
      <c r="O1446">
        <f ca="1">AVERAGE(INDIRECT("K"&amp;N1446):K1446)</f>
        <v>0.59497368187451039</v>
      </c>
      <c r="P1446">
        <f ca="1">IF(ROW(P1446)-N1446&gt;10,VAR(INDIRECT("K"&amp;N1446):K1446),$K$6951/4)</f>
        <v>1.3106604266878421E-3</v>
      </c>
      <c r="Q1446">
        <f ca="1">(AVERAGE(INDIRECT("K"&amp;N1446):L1446)+AVERAGE(L1417:L1446))/2</f>
        <v>0.54990420007924634</v>
      </c>
      <c r="R1446">
        <f ca="1">IF(ROW(P1446)-N1446&gt;10,VAR(INDIRECT("K"&amp;N1446):L1446),$L$6951/4)</f>
        <v>2.1794061617047326E-2</v>
      </c>
      <c r="S1446">
        <f t="shared" ca="1" si="200"/>
        <v>0.55078991407141897</v>
      </c>
      <c r="T1446">
        <f t="shared" ca="1" si="201"/>
        <v>5.350900370195312E-2</v>
      </c>
      <c r="V1446">
        <f t="shared" si="202"/>
        <v>1</v>
      </c>
      <c r="W1446">
        <f t="shared" ca="1" si="203"/>
        <v>1</v>
      </c>
      <c r="X1446">
        <f t="shared" ca="1" si="204"/>
        <v>0</v>
      </c>
      <c r="Y1446">
        <f t="shared" ca="1" si="205"/>
        <v>0</v>
      </c>
      <c r="Z1446">
        <f t="shared" ca="1" si="206"/>
        <v>0</v>
      </c>
    </row>
    <row r="1447" spans="1:26" x14ac:dyDescent="0.3">
      <c r="A1447">
        <v>1306</v>
      </c>
      <c r="B1447" t="s">
        <v>10</v>
      </c>
      <c r="C1447" t="s">
        <v>11</v>
      </c>
      <c r="D1447" s="1">
        <v>0.2079050925925926</v>
      </c>
      <c r="E1447">
        <v>4</v>
      </c>
      <c r="F1447">
        <v>9</v>
      </c>
      <c r="G1447">
        <v>246</v>
      </c>
      <c r="H1447">
        <v>0</v>
      </c>
      <c r="I1447">
        <v>0.8125</v>
      </c>
      <c r="J1447">
        <v>0.5</v>
      </c>
      <c r="K1447">
        <v>0.56263482595882364</v>
      </c>
      <c r="L1447">
        <v>0.29791666666666666</v>
      </c>
      <c r="M1447">
        <f t="shared" si="198"/>
        <v>6</v>
      </c>
      <c r="N1447">
        <f t="shared" si="199"/>
        <v>1202</v>
      </c>
      <c r="O1447">
        <f ca="1">AVERAGE(INDIRECT("K"&amp;N1447):K1447)</f>
        <v>0.59484222311062551</v>
      </c>
      <c r="P1447">
        <f ca="1">IF(ROW(P1447)-N1447&gt;10,VAR(INDIRECT("K"&amp;N1447):K1447),$K$6951/4)</f>
        <v>1.309562018317324E-3</v>
      </c>
      <c r="Q1447">
        <f ca="1">(AVERAGE(INDIRECT("K"&amp;N1447):L1447)+AVERAGE(L1418:L1447))/2</f>
        <v>0.54852495975875293</v>
      </c>
      <c r="R1447">
        <f ca="1">IF(ROW(P1447)-N1447&gt;10,VAR(INDIRECT("K"&amp;N1447):L1447),$L$6951/4)</f>
        <v>2.1852364390961901E-2</v>
      </c>
      <c r="S1447">
        <f t="shared" ca="1" si="200"/>
        <v>0.54943206852177662</v>
      </c>
      <c r="T1447">
        <f t="shared" ca="1" si="201"/>
        <v>5.3342719080993958E-2</v>
      </c>
      <c r="V1447">
        <f t="shared" si="202"/>
        <v>1</v>
      </c>
      <c r="W1447">
        <f t="shared" ca="1" si="203"/>
        <v>1</v>
      </c>
      <c r="X1447">
        <f t="shared" ca="1" si="204"/>
        <v>0</v>
      </c>
      <c r="Y1447">
        <f t="shared" ca="1" si="205"/>
        <v>0</v>
      </c>
      <c r="Z1447">
        <f t="shared" ca="1" si="206"/>
        <v>0</v>
      </c>
    </row>
    <row r="1448" spans="1:26" x14ac:dyDescent="0.3">
      <c r="A1448">
        <v>1306</v>
      </c>
      <c r="B1448" t="s">
        <v>10</v>
      </c>
      <c r="C1448" t="s">
        <v>11</v>
      </c>
      <c r="D1448" s="1">
        <v>0.20819444444444443</v>
      </c>
      <c r="E1448">
        <v>4</v>
      </c>
      <c r="F1448">
        <v>9</v>
      </c>
      <c r="G1448">
        <v>247</v>
      </c>
      <c r="H1448">
        <v>0</v>
      </c>
      <c r="I1448">
        <v>0.8125</v>
      </c>
      <c r="J1448">
        <v>0.5</v>
      </c>
      <c r="K1448">
        <v>0.5576197534484546</v>
      </c>
      <c r="L1448">
        <v>0.18125000000000002</v>
      </c>
      <c r="M1448">
        <f t="shared" si="198"/>
        <v>6</v>
      </c>
      <c r="N1448">
        <f t="shared" si="199"/>
        <v>1202</v>
      </c>
      <c r="O1448">
        <f ca="1">AVERAGE(INDIRECT("K"&amp;N1448):K1448)</f>
        <v>0.5946915248528839</v>
      </c>
      <c r="P1448">
        <f ca="1">IF(ROW(P1448)-N1448&gt;10,VAR(INDIRECT("K"&amp;N1448):K1448),$K$6951/4)</f>
        <v>1.3098479568055639E-3</v>
      </c>
      <c r="Q1448">
        <f ca="1">(AVERAGE(INDIRECT("K"&amp;N1448):L1448)+AVERAGE(L1419:L1448))/2</f>
        <v>0.54263591929773791</v>
      </c>
      <c r="R1448">
        <f ca="1">IF(ROW(P1448)-N1448&gt;10,VAR(INDIRECT("K"&amp;N1448):L1448),$L$6951/4)</f>
        <v>2.206402771233448E-2</v>
      </c>
      <c r="S1448">
        <f t="shared" ca="1" si="200"/>
        <v>0.54364603748949636</v>
      </c>
      <c r="T1448">
        <f t="shared" ca="1" si="201"/>
        <v>5.2898605338016345E-2</v>
      </c>
      <c r="V1448">
        <f t="shared" si="202"/>
        <v>1</v>
      </c>
      <c r="W1448">
        <f t="shared" ca="1" si="203"/>
        <v>1</v>
      </c>
      <c r="X1448">
        <f t="shared" ca="1" si="204"/>
        <v>0</v>
      </c>
      <c r="Y1448">
        <f t="shared" ca="1" si="205"/>
        <v>0</v>
      </c>
      <c r="Z1448">
        <f t="shared" ca="1" si="206"/>
        <v>0</v>
      </c>
    </row>
    <row r="1449" spans="1:26" x14ac:dyDescent="0.3">
      <c r="A1449">
        <v>1306</v>
      </c>
      <c r="B1449" t="s">
        <v>10</v>
      </c>
      <c r="C1449" t="s">
        <v>11</v>
      </c>
      <c r="D1449" s="1">
        <v>0.20939814814814814</v>
      </c>
      <c r="E1449">
        <v>4</v>
      </c>
      <c r="F1449">
        <v>10</v>
      </c>
      <c r="G1449">
        <v>248</v>
      </c>
      <c r="H1449">
        <v>0</v>
      </c>
      <c r="I1449">
        <v>0</v>
      </c>
      <c r="J1449">
        <v>0.235202492211838</v>
      </c>
      <c r="K1449">
        <v>0.56016316395085264</v>
      </c>
      <c r="L1449">
        <v>0.18125000000000002</v>
      </c>
      <c r="M1449">
        <f t="shared" si="198"/>
        <v>6</v>
      </c>
      <c r="N1449">
        <f t="shared" si="199"/>
        <v>1202</v>
      </c>
      <c r="O1449">
        <f ca="1">AVERAGE(INDIRECT("K"&amp;N1449):K1449)</f>
        <v>0.59455229759118211</v>
      </c>
      <c r="P1449">
        <f ca="1">IF(ROW(P1449)-N1449&gt;10,VAR(INDIRECT("K"&amp;N1449):K1449),$K$6951/4)</f>
        <v>1.3093522177797987E-3</v>
      </c>
      <c r="Q1449">
        <f ca="1">(AVERAGE(INDIRECT("K"&amp;N1449):L1449)+AVERAGE(L1420:L1449))/2</f>
        <v>0.53522487940882357</v>
      </c>
      <c r="R1449">
        <f ca="1">IF(ROW(P1449)-N1449&gt;10,VAR(INDIRECT("K"&amp;N1449):L1449),$L$6951/4)</f>
        <v>2.2272662203277716E-2</v>
      </c>
      <c r="S1449">
        <f t="shared" ca="1" si="200"/>
        <v>0.47636510428636919</v>
      </c>
      <c r="T1449">
        <f t="shared" ca="1" si="201"/>
        <v>5.2440499212628187E-2</v>
      </c>
      <c r="V1449">
        <f t="shared" si="202"/>
        <v>1</v>
      </c>
      <c r="W1449">
        <f t="shared" ca="1" si="203"/>
        <v>0</v>
      </c>
      <c r="X1449">
        <f t="shared" ca="1" si="204"/>
        <v>0</v>
      </c>
      <c r="Y1449">
        <f t="shared" ca="1" si="205"/>
        <v>1</v>
      </c>
      <c r="Z1449">
        <f t="shared" ca="1" si="206"/>
        <v>0</v>
      </c>
    </row>
    <row r="1450" spans="1:26" x14ac:dyDescent="0.3">
      <c r="A1450">
        <v>1306</v>
      </c>
      <c r="B1450" t="s">
        <v>10</v>
      </c>
      <c r="C1450" t="s">
        <v>11</v>
      </c>
      <c r="D1450" s="1">
        <v>0.20973379629629629</v>
      </c>
      <c r="E1450">
        <v>4</v>
      </c>
      <c r="F1450">
        <v>10</v>
      </c>
      <c r="G1450">
        <v>249</v>
      </c>
      <c r="H1450">
        <v>0.5</v>
      </c>
      <c r="I1450">
        <v>0</v>
      </c>
      <c r="J1450">
        <v>0.235202492211838</v>
      </c>
      <c r="K1450">
        <v>0.56803214731284191</v>
      </c>
      <c r="L1450">
        <v>4.7040498442367601E-2</v>
      </c>
      <c r="M1450">
        <f t="shared" si="198"/>
        <v>6</v>
      </c>
      <c r="N1450">
        <f t="shared" si="199"/>
        <v>1202</v>
      </c>
      <c r="O1450">
        <f ca="1">AVERAGE(INDIRECT("K"&amp;N1450):K1450)</f>
        <v>0.59444579096355821</v>
      </c>
      <c r="P1450">
        <f ca="1">IF(ROW(P1450)-N1450&gt;10,VAR(INDIRECT("K"&amp;N1450):K1450),$K$6951/4)</f>
        <v>1.3068971435105891E-3</v>
      </c>
      <c r="Q1450">
        <f ca="1">(AVERAGE(INDIRECT("K"&amp;N1450):L1450)+AVERAGE(L1421:L1450))/2</f>
        <v>0.52702739576439062</v>
      </c>
      <c r="R1450">
        <f ca="1">IF(ROW(P1450)-N1450&gt;10,VAR(INDIRECT("K"&amp;N1450):L1450),$L$6951/4)</f>
        <v>2.272127866982461E-2</v>
      </c>
      <c r="S1450">
        <f t="shared" ca="1" si="200"/>
        <v>0.46829568392124404</v>
      </c>
      <c r="T1450">
        <f t="shared" ca="1" si="201"/>
        <v>5.1431900780217893E-2</v>
      </c>
      <c r="V1450">
        <f t="shared" si="202"/>
        <v>1</v>
      </c>
      <c r="W1450">
        <f t="shared" ca="1" si="203"/>
        <v>0</v>
      </c>
      <c r="X1450">
        <f t="shared" ca="1" si="204"/>
        <v>0</v>
      </c>
      <c r="Y1450">
        <f t="shared" ca="1" si="205"/>
        <v>1</v>
      </c>
      <c r="Z1450">
        <f t="shared" ca="1" si="206"/>
        <v>0</v>
      </c>
    </row>
    <row r="1451" spans="1:26" x14ac:dyDescent="0.3">
      <c r="A1451">
        <v>1306</v>
      </c>
      <c r="B1451" t="s">
        <v>10</v>
      </c>
      <c r="C1451" t="s">
        <v>11</v>
      </c>
      <c r="D1451" s="1">
        <v>0.21010416666666668</v>
      </c>
      <c r="E1451">
        <v>4</v>
      </c>
      <c r="F1451">
        <v>10</v>
      </c>
      <c r="G1451">
        <v>250</v>
      </c>
      <c r="H1451">
        <v>0.83333333333333337</v>
      </c>
      <c r="I1451">
        <v>0</v>
      </c>
      <c r="J1451">
        <v>0.235202492211838</v>
      </c>
      <c r="K1451">
        <v>0.57713887599608915</v>
      </c>
      <c r="L1451">
        <v>0.39704049844236755</v>
      </c>
      <c r="M1451">
        <f t="shared" si="198"/>
        <v>6</v>
      </c>
      <c r="N1451">
        <f t="shared" si="199"/>
        <v>1202</v>
      </c>
      <c r="O1451">
        <f ca="1">AVERAGE(INDIRECT("K"&amp;N1451):K1451)</f>
        <v>0.59437656330368838</v>
      </c>
      <c r="P1451">
        <f ca="1">IF(ROW(P1451)-N1451&gt;10,VAR(INDIRECT("K"&amp;N1451):K1451),$K$6951/4)</f>
        <v>1.3028466778276866E-3</v>
      </c>
      <c r="Q1451">
        <f ca="1">(AVERAGE(INDIRECT("K"&amp;N1451):L1451)+AVERAGE(L1422:L1451))/2</f>
        <v>0.52612833606203302</v>
      </c>
      <c r="R1451">
        <f ca="1">IF(ROW(P1451)-N1451&gt;10,VAR(INDIRECT("K"&amp;N1451):L1451),$L$6951/4)</f>
        <v>2.2686154862183283E-2</v>
      </c>
      <c r="S1451">
        <f t="shared" ca="1" si="200"/>
        <v>0.46741027515038874</v>
      </c>
      <c r="T1451">
        <f t="shared" ca="1" si="201"/>
        <v>5.1360572687098635E-2</v>
      </c>
      <c r="V1451">
        <f t="shared" si="202"/>
        <v>1</v>
      </c>
      <c r="W1451">
        <f t="shared" ca="1" si="203"/>
        <v>0</v>
      </c>
      <c r="X1451">
        <f t="shared" ca="1" si="204"/>
        <v>0</v>
      </c>
      <c r="Y1451">
        <f t="shared" ca="1" si="205"/>
        <v>1</v>
      </c>
      <c r="Z1451">
        <f t="shared" ca="1" si="206"/>
        <v>0</v>
      </c>
    </row>
    <row r="1452" spans="1:26" x14ac:dyDescent="0.3">
      <c r="A1452">
        <v>1306</v>
      </c>
      <c r="B1452" t="s">
        <v>10</v>
      </c>
      <c r="C1452" t="s">
        <v>11</v>
      </c>
      <c r="D1452" s="1">
        <v>0.21032407407407408</v>
      </c>
      <c r="E1452">
        <v>4</v>
      </c>
      <c r="F1452">
        <v>10</v>
      </c>
      <c r="G1452">
        <v>251</v>
      </c>
      <c r="H1452">
        <v>0.9</v>
      </c>
      <c r="I1452">
        <v>0</v>
      </c>
      <c r="J1452">
        <v>0.235202492211838</v>
      </c>
      <c r="K1452">
        <v>0.58487870522460228</v>
      </c>
      <c r="L1452">
        <v>0.63037383177570094</v>
      </c>
      <c r="M1452">
        <f t="shared" si="198"/>
        <v>6</v>
      </c>
      <c r="N1452">
        <f t="shared" si="199"/>
        <v>1202</v>
      </c>
      <c r="O1452">
        <f ca="1">AVERAGE(INDIRECT("K"&amp;N1452):K1452)</f>
        <v>0.59433872323166015</v>
      </c>
      <c r="P1452">
        <f ca="1">IF(ROW(P1452)-N1452&gt;10,VAR(INDIRECT("K"&amp;N1452):K1452),$K$6951/4)</f>
        <v>1.2979946907502049E-3</v>
      </c>
      <c r="Q1452">
        <f ca="1">(AVERAGE(INDIRECT("K"&amp;N1452):L1452)+AVERAGE(L1423:L1452))/2</f>
        <v>0.52803963387363306</v>
      </c>
      <c r="R1452">
        <f ca="1">IF(ROW(P1452)-N1452&gt;10,VAR(INDIRECT("K"&amp;N1452):L1452),$L$6951/4)</f>
        <v>2.2605428706057213E-2</v>
      </c>
      <c r="S1452">
        <f t="shared" ca="1" si="200"/>
        <v>0.46928475810817744</v>
      </c>
      <c r="T1452">
        <f t="shared" ca="1" si="201"/>
        <v>5.1352956927791064E-2</v>
      </c>
      <c r="V1452">
        <f t="shared" si="202"/>
        <v>1</v>
      </c>
      <c r="W1452">
        <f t="shared" ca="1" si="203"/>
        <v>0</v>
      </c>
      <c r="X1452">
        <f t="shared" ca="1" si="204"/>
        <v>0</v>
      </c>
      <c r="Y1452">
        <f t="shared" ca="1" si="205"/>
        <v>1</v>
      </c>
      <c r="Z1452">
        <f t="shared" ca="1" si="206"/>
        <v>0</v>
      </c>
    </row>
    <row r="1453" spans="1:26" x14ac:dyDescent="0.3">
      <c r="A1453">
        <v>1306</v>
      </c>
      <c r="B1453" t="s">
        <v>10</v>
      </c>
      <c r="C1453" t="s">
        <v>11</v>
      </c>
      <c r="D1453" s="1">
        <v>0.21078703703703705</v>
      </c>
      <c r="E1453">
        <v>4</v>
      </c>
      <c r="F1453">
        <v>10</v>
      </c>
      <c r="G1453">
        <v>252</v>
      </c>
      <c r="H1453">
        <v>0.6</v>
      </c>
      <c r="I1453">
        <v>0</v>
      </c>
      <c r="J1453">
        <v>0.235202492211838</v>
      </c>
      <c r="K1453">
        <v>0.5937201187112966</v>
      </c>
      <c r="L1453">
        <v>0.67704049844236758</v>
      </c>
      <c r="M1453">
        <f t="shared" si="198"/>
        <v>6</v>
      </c>
      <c r="N1453">
        <f t="shared" si="199"/>
        <v>1202</v>
      </c>
      <c r="O1453">
        <f ca="1">AVERAGE(INDIRECT("K"&amp;N1453):K1453)</f>
        <v>0.59433626845181753</v>
      </c>
      <c r="P1453">
        <f ca="1">IF(ROW(P1453)-N1453&gt;10,VAR(INDIRECT("K"&amp;N1453):K1453),$K$6951/4)</f>
        <v>1.2928249156994658E-3</v>
      </c>
      <c r="Q1453">
        <f ca="1">(AVERAGE(INDIRECT("K"&amp;N1453):L1453)+AVERAGE(L1424:L1453))/2</f>
        <v>0.53173762349567733</v>
      </c>
      <c r="R1453">
        <f ca="1">IF(ROW(P1453)-N1453&gt;10,VAR(INDIRECT("K"&amp;N1453):L1453),$L$6951/4)</f>
        <v>2.2542857330346798E-2</v>
      </c>
      <c r="S1453">
        <f t="shared" ca="1" si="200"/>
        <v>0.47291184647316314</v>
      </c>
      <c r="T1453">
        <f t="shared" ca="1" si="201"/>
        <v>5.1297181236529113E-2</v>
      </c>
      <c r="V1453">
        <f t="shared" si="202"/>
        <v>1</v>
      </c>
      <c r="W1453">
        <f t="shared" ca="1" si="203"/>
        <v>0</v>
      </c>
      <c r="X1453">
        <f t="shared" ca="1" si="204"/>
        <v>0</v>
      </c>
      <c r="Y1453">
        <f t="shared" ca="1" si="205"/>
        <v>1</v>
      </c>
      <c r="Z1453">
        <f t="shared" ca="1" si="206"/>
        <v>0</v>
      </c>
    </row>
    <row r="1454" spans="1:26" x14ac:dyDescent="0.3">
      <c r="A1454">
        <v>1306</v>
      </c>
      <c r="B1454" t="s">
        <v>10</v>
      </c>
      <c r="C1454" t="s">
        <v>11</v>
      </c>
      <c r="D1454" s="1">
        <v>0.21119212962962963</v>
      </c>
      <c r="E1454">
        <v>4</v>
      </c>
      <c r="F1454">
        <v>10</v>
      </c>
      <c r="G1454">
        <v>253</v>
      </c>
      <c r="H1454">
        <v>0.42857142857142855</v>
      </c>
      <c r="I1454">
        <v>0</v>
      </c>
      <c r="J1454">
        <v>0.235202492211838</v>
      </c>
      <c r="K1454">
        <v>0.60225495725928413</v>
      </c>
      <c r="L1454">
        <v>0.46704049844236761</v>
      </c>
      <c r="M1454">
        <f t="shared" si="198"/>
        <v>6</v>
      </c>
      <c r="N1454">
        <f t="shared" si="199"/>
        <v>1202</v>
      </c>
      <c r="O1454">
        <f ca="1">AVERAGE(INDIRECT("K"&amp;N1454):K1454)</f>
        <v>0.59436756761706433</v>
      </c>
      <c r="P1454">
        <f ca="1">IF(ROW(P1454)-N1454&gt;10,VAR(INDIRECT("K"&amp;N1454):K1454),$K$6951/4)</f>
        <v>1.2879425064470068E-3</v>
      </c>
      <c r="Q1454">
        <f ca="1">(AVERAGE(INDIRECT("K"&amp;N1454):L1454)+AVERAGE(L1425:L1454))/2</f>
        <v>0.53246967661534239</v>
      </c>
      <c r="R1454">
        <f ca="1">IF(ROW(P1454)-N1454&gt;10,VAR(INDIRECT("K"&amp;N1454):L1454),$L$6951/4)</f>
        <v>2.2475050707609145E-2</v>
      </c>
      <c r="S1454">
        <f t="shared" ca="1" si="200"/>
        <v>0.47362987650607152</v>
      </c>
      <c r="T1454">
        <f t="shared" ca="1" si="201"/>
        <v>5.1261920043269633E-2</v>
      </c>
      <c r="V1454">
        <f t="shared" si="202"/>
        <v>1</v>
      </c>
      <c r="W1454">
        <f t="shared" ca="1" si="203"/>
        <v>0</v>
      </c>
      <c r="X1454">
        <f t="shared" ca="1" si="204"/>
        <v>0</v>
      </c>
      <c r="Y1454">
        <f t="shared" ca="1" si="205"/>
        <v>1</v>
      </c>
      <c r="Z1454">
        <f t="shared" ca="1" si="206"/>
        <v>0</v>
      </c>
    </row>
    <row r="1455" spans="1:26" x14ac:dyDescent="0.3">
      <c r="A1455">
        <v>1306</v>
      </c>
      <c r="B1455" t="s">
        <v>10</v>
      </c>
      <c r="C1455" t="s">
        <v>11</v>
      </c>
      <c r="D1455" s="1">
        <v>0.21156249999999999</v>
      </c>
      <c r="E1455">
        <v>4</v>
      </c>
      <c r="F1455">
        <v>10</v>
      </c>
      <c r="G1455">
        <v>254</v>
      </c>
      <c r="H1455">
        <v>0.5714285714285714</v>
      </c>
      <c r="I1455">
        <v>0</v>
      </c>
      <c r="J1455">
        <v>0.235202492211838</v>
      </c>
      <c r="K1455">
        <v>0.61102549980217769</v>
      </c>
      <c r="L1455">
        <v>0.34704049844236762</v>
      </c>
      <c r="M1455">
        <f t="shared" si="198"/>
        <v>6</v>
      </c>
      <c r="N1455">
        <f t="shared" si="199"/>
        <v>1202</v>
      </c>
      <c r="O1455">
        <f ca="1">AVERAGE(INDIRECT("K"&amp;N1455):K1455)</f>
        <v>0.59443315002724195</v>
      </c>
      <c r="P1455">
        <f ca="1">IF(ROW(P1455)-N1455&gt;10,VAR(INDIRECT("K"&amp;N1455):K1455),$K$6951/4)</f>
        <v>1.2839442919446175E-3</v>
      </c>
      <c r="Q1455">
        <f ca="1">(AVERAGE(INDIRECT("K"&amp;N1455):L1455)+AVERAGE(L1426:L1455))/2</f>
        <v>0.53077729979893151</v>
      </c>
      <c r="R1455">
        <f ca="1">IF(ROW(P1455)-N1455&gt;10,VAR(INDIRECT("K"&amp;N1455):L1455),$L$6951/4)</f>
        <v>2.2483325047268424E-2</v>
      </c>
      <c r="S1455">
        <f t="shared" ca="1" si="200"/>
        <v>0.47196638615138803</v>
      </c>
      <c r="T1455">
        <f t="shared" ca="1" si="201"/>
        <v>5.1103205734496414E-2</v>
      </c>
      <c r="V1455">
        <f t="shared" si="202"/>
        <v>1</v>
      </c>
      <c r="W1455">
        <f t="shared" ca="1" si="203"/>
        <v>0</v>
      </c>
      <c r="X1455">
        <f t="shared" ca="1" si="204"/>
        <v>0</v>
      </c>
      <c r="Y1455">
        <f t="shared" ca="1" si="205"/>
        <v>1</v>
      </c>
      <c r="Z1455">
        <f t="shared" ca="1" si="206"/>
        <v>0</v>
      </c>
    </row>
    <row r="1456" spans="1:26" x14ac:dyDescent="0.3">
      <c r="A1456">
        <v>1306</v>
      </c>
      <c r="B1456" t="s">
        <v>10</v>
      </c>
      <c r="C1456" t="s">
        <v>11</v>
      </c>
      <c r="D1456" s="1">
        <v>0.21180555555555555</v>
      </c>
      <c r="E1456">
        <v>4</v>
      </c>
      <c r="F1456">
        <v>10</v>
      </c>
      <c r="G1456">
        <v>255</v>
      </c>
      <c r="H1456">
        <v>0.44444444444444442</v>
      </c>
      <c r="I1456">
        <v>0</v>
      </c>
      <c r="J1456">
        <v>0.235202492211838</v>
      </c>
      <c r="K1456">
        <v>0.61894281952492214</v>
      </c>
      <c r="L1456">
        <v>0.4470404984423676</v>
      </c>
      <c r="M1456">
        <f t="shared" si="198"/>
        <v>6</v>
      </c>
      <c r="N1456">
        <f t="shared" si="199"/>
        <v>1202</v>
      </c>
      <c r="O1456">
        <f ca="1">AVERAGE(INDIRECT("K"&amp;N1456):K1456)</f>
        <v>0.59452926637821324</v>
      </c>
      <c r="P1456">
        <f ca="1">IF(ROW(P1456)-N1456&gt;10,VAR(INDIRECT("K"&amp;N1456):K1456),$K$6951/4)</f>
        <v>1.2812451731530642E-3</v>
      </c>
      <c r="Q1456">
        <f ca="1">(AVERAGE(INDIRECT("K"&amp;N1456):L1456)+AVERAGE(L1427:L1456))/2</f>
        <v>0.52696981019105871</v>
      </c>
      <c r="R1456">
        <f ca="1">IF(ROW(P1456)-N1456&gt;10,VAR(INDIRECT("K"&amp;N1456):L1456),$L$6951/4)</f>
        <v>2.2427635388176593E-2</v>
      </c>
      <c r="S1456">
        <f t="shared" ca="1" si="200"/>
        <v>0.46823228081822837</v>
      </c>
      <c r="T1456">
        <f t="shared" ca="1" si="201"/>
        <v>5.1120328001399457E-2</v>
      </c>
      <c r="V1456">
        <f t="shared" si="202"/>
        <v>1</v>
      </c>
      <c r="W1456">
        <f t="shared" ca="1" si="203"/>
        <v>0</v>
      </c>
      <c r="X1456">
        <f t="shared" ca="1" si="204"/>
        <v>0</v>
      </c>
      <c r="Y1456">
        <f t="shared" ca="1" si="205"/>
        <v>1</v>
      </c>
      <c r="Z1456">
        <f t="shared" ca="1" si="206"/>
        <v>0</v>
      </c>
    </row>
    <row r="1457" spans="1:26" x14ac:dyDescent="0.3">
      <c r="A1457">
        <v>1306</v>
      </c>
      <c r="B1457" t="s">
        <v>10</v>
      </c>
      <c r="C1457" t="s">
        <v>11</v>
      </c>
      <c r="D1457" s="1">
        <v>0.21202546296296296</v>
      </c>
      <c r="E1457">
        <v>4</v>
      </c>
      <c r="F1457">
        <v>10</v>
      </c>
      <c r="G1457">
        <v>256</v>
      </c>
      <c r="H1457">
        <v>0.55555555555555558</v>
      </c>
      <c r="I1457">
        <v>0</v>
      </c>
      <c r="J1457">
        <v>0.235202492211838</v>
      </c>
      <c r="K1457">
        <v>0.62642936891449352</v>
      </c>
      <c r="L1457">
        <v>0.35815160955347869</v>
      </c>
      <c r="M1457">
        <f t="shared" si="198"/>
        <v>6</v>
      </c>
      <c r="N1457">
        <f t="shared" si="199"/>
        <v>1202</v>
      </c>
      <c r="O1457">
        <f ca="1">AVERAGE(INDIRECT("K"&amp;N1457):K1457)</f>
        <v>0.59465387615374565</v>
      </c>
      <c r="P1457">
        <f ca="1">IF(ROW(P1457)-N1457&gt;10,VAR(INDIRECT("K"&amp;N1457):K1457),$K$6951/4)</f>
        <v>1.2801957468944584E-3</v>
      </c>
      <c r="Q1457">
        <f ca="1">(AVERAGE(INDIRECT("K"&amp;N1457):L1457)+AVERAGE(L1428:L1457))/2</f>
        <v>0.51965736641966953</v>
      </c>
      <c r="R1457">
        <f ca="1">IF(ROW(P1457)-N1457&gt;10,VAR(INDIRECT("K"&amp;N1457):L1457),$L$6951/4)</f>
        <v>2.2429942249099572E-2</v>
      </c>
      <c r="S1457">
        <f t="shared" ca="1" si="200"/>
        <v>0.4610575440672941</v>
      </c>
      <c r="T1457">
        <f t="shared" ca="1" si="201"/>
        <v>5.1078292663675702E-2</v>
      </c>
      <c r="V1457">
        <f t="shared" si="202"/>
        <v>1</v>
      </c>
      <c r="W1457">
        <f t="shared" ca="1" si="203"/>
        <v>0</v>
      </c>
      <c r="X1457">
        <f t="shared" ca="1" si="204"/>
        <v>0</v>
      </c>
      <c r="Y1457">
        <f t="shared" ca="1" si="205"/>
        <v>1</v>
      </c>
      <c r="Z1457">
        <f t="shared" ca="1" si="206"/>
        <v>0</v>
      </c>
    </row>
    <row r="1458" spans="1:26" x14ac:dyDescent="0.3">
      <c r="A1458">
        <v>1306</v>
      </c>
      <c r="B1458" t="s">
        <v>10</v>
      </c>
      <c r="C1458" t="s">
        <v>11</v>
      </c>
      <c r="D1458" s="1">
        <v>0.21228009259259259</v>
      </c>
      <c r="E1458">
        <v>4</v>
      </c>
      <c r="F1458">
        <v>10</v>
      </c>
      <c r="G1458">
        <v>257</v>
      </c>
      <c r="H1458">
        <v>0.63636363636363635</v>
      </c>
      <c r="I1458">
        <v>0</v>
      </c>
      <c r="J1458">
        <v>0.235202492211838</v>
      </c>
      <c r="K1458">
        <v>0.63564216207538715</v>
      </c>
      <c r="L1458">
        <v>0.43592938733125652</v>
      </c>
      <c r="M1458">
        <f t="shared" si="198"/>
        <v>6</v>
      </c>
      <c r="N1458">
        <f t="shared" si="199"/>
        <v>1202</v>
      </c>
      <c r="O1458">
        <f ca="1">AVERAGE(INDIRECT("K"&amp;N1458):K1458)</f>
        <v>0.59481336364760418</v>
      </c>
      <c r="P1458">
        <f ca="1">IF(ROW(P1458)-N1458&gt;10,VAR(INDIRECT("K"&amp;N1458):K1458),$K$6951/4)</f>
        <v>1.2817321012573515E-3</v>
      </c>
      <c r="Q1458">
        <f ca="1">(AVERAGE(INDIRECT("K"&amp;N1458):L1458)+AVERAGE(L1429:L1458))/2</f>
        <v>0.51839358621537357</v>
      </c>
      <c r="R1458">
        <f ca="1">IF(ROW(P1458)-N1458&gt;10,VAR(INDIRECT("K"&amp;N1458):L1458),$L$6951/4)</f>
        <v>2.2384253175574517E-2</v>
      </c>
      <c r="S1458">
        <f t="shared" ca="1" si="200"/>
        <v>0.45982487736075534</v>
      </c>
      <c r="T1458">
        <f t="shared" ca="1" si="201"/>
        <v>5.1226028960849344E-2</v>
      </c>
      <c r="V1458">
        <f t="shared" si="202"/>
        <v>1</v>
      </c>
      <c r="W1458">
        <f t="shared" ca="1" si="203"/>
        <v>0</v>
      </c>
      <c r="X1458">
        <f t="shared" ca="1" si="204"/>
        <v>0</v>
      </c>
      <c r="Y1458">
        <f t="shared" ca="1" si="205"/>
        <v>1</v>
      </c>
      <c r="Z1458">
        <f t="shared" ca="1" si="206"/>
        <v>0</v>
      </c>
    </row>
    <row r="1459" spans="1:26" x14ac:dyDescent="0.3">
      <c r="A1459">
        <v>1306</v>
      </c>
      <c r="B1459" t="s">
        <v>10</v>
      </c>
      <c r="C1459" t="s">
        <v>11</v>
      </c>
      <c r="D1459" s="1">
        <v>0.21285879629629631</v>
      </c>
      <c r="E1459">
        <v>4</v>
      </c>
      <c r="F1459">
        <v>11</v>
      </c>
      <c r="G1459">
        <v>258</v>
      </c>
      <c r="H1459">
        <v>0.5</v>
      </c>
      <c r="I1459">
        <v>0.74609375</v>
      </c>
      <c r="J1459">
        <v>0.5</v>
      </c>
      <c r="K1459">
        <v>0.63669629119333204</v>
      </c>
      <c r="L1459">
        <v>0.49249504389691301</v>
      </c>
      <c r="M1459">
        <f t="shared" si="198"/>
        <v>6</v>
      </c>
      <c r="N1459">
        <f t="shared" si="199"/>
        <v>1202</v>
      </c>
      <c r="O1459">
        <f ca="1">AVERAGE(INDIRECT("K"&amp;N1459):K1459)</f>
        <v>0.59497570057607607</v>
      </c>
      <c r="P1459">
        <f ca="1">IF(ROW(P1459)-N1459&gt;10,VAR(INDIRECT("K"&amp;N1459):K1459),$K$6951/4)</f>
        <v>1.2835439626298424E-3</v>
      </c>
      <c r="Q1459">
        <f ca="1">(AVERAGE(INDIRECT("K"&amp;N1459):L1459)+AVERAGE(L1430:L1459))/2</f>
        <v>0.51657325542052912</v>
      </c>
      <c r="R1459">
        <f ca="1">IF(ROW(P1459)-N1459&gt;10,VAR(INDIRECT("K"&amp;N1459):L1459),$L$6951/4)</f>
        <v>2.2317523187836918E-2</v>
      </c>
      <c r="S1459">
        <f t="shared" ca="1" si="200"/>
        <v>0.45804803145823919</v>
      </c>
      <c r="T1459">
        <f t="shared" ca="1" si="201"/>
        <v>5.1427268967439294E-2</v>
      </c>
      <c r="V1459">
        <f t="shared" si="202"/>
        <v>1</v>
      </c>
      <c r="W1459">
        <f t="shared" ca="1" si="203"/>
        <v>0</v>
      </c>
      <c r="X1459">
        <f t="shared" ca="1" si="204"/>
        <v>0</v>
      </c>
      <c r="Y1459">
        <f t="shared" ca="1" si="205"/>
        <v>1</v>
      </c>
      <c r="Z1459">
        <f t="shared" ca="1" si="206"/>
        <v>0</v>
      </c>
    </row>
    <row r="1460" spans="1:26" x14ac:dyDescent="0.3">
      <c r="A1460">
        <v>1306</v>
      </c>
      <c r="B1460" t="s">
        <v>10</v>
      </c>
      <c r="C1460" t="s">
        <v>11</v>
      </c>
      <c r="D1460" s="1">
        <v>0.21315972222222221</v>
      </c>
      <c r="E1460">
        <v>4</v>
      </c>
      <c r="F1460">
        <v>11</v>
      </c>
      <c r="G1460">
        <v>259</v>
      </c>
      <c r="H1460">
        <v>0.16666666666666666</v>
      </c>
      <c r="I1460">
        <v>0.74609375</v>
      </c>
      <c r="J1460">
        <v>0.5</v>
      </c>
      <c r="K1460">
        <v>0.63013656486813563</v>
      </c>
      <c r="L1460">
        <v>0.52460937499999993</v>
      </c>
      <c r="M1460">
        <f t="shared" si="198"/>
        <v>6</v>
      </c>
      <c r="N1460">
        <f t="shared" si="199"/>
        <v>1202</v>
      </c>
      <c r="O1460">
        <f ca="1">AVERAGE(INDIRECT("K"&amp;N1460):K1460)</f>
        <v>0.5951114568088639</v>
      </c>
      <c r="P1460">
        <f ca="1">IF(ROW(P1460)-N1460&gt;10,VAR(INDIRECT("K"&amp;N1460):K1460),$K$6951/4)</f>
        <v>1.2833422925083568E-3</v>
      </c>
      <c r="Q1460">
        <f ca="1">(AVERAGE(INDIRECT("K"&amp;N1460):L1460)+AVERAGE(L1431:L1460))/2</f>
        <v>0.51239323607819287</v>
      </c>
      <c r="R1460">
        <f ca="1">IF(ROW(P1460)-N1460&gt;10,VAR(INDIRECT("K"&amp;N1460):L1460),$L$6951/4)</f>
        <v>2.2242762006714826E-2</v>
      </c>
      <c r="S1460">
        <f t="shared" ca="1" si="200"/>
        <v>0.45395408373995899</v>
      </c>
      <c r="T1460">
        <f t="shared" ca="1" si="201"/>
        <v>5.1574043893544731E-2</v>
      </c>
      <c r="V1460">
        <f t="shared" si="202"/>
        <v>1</v>
      </c>
      <c r="W1460">
        <f t="shared" ca="1" si="203"/>
        <v>0</v>
      </c>
      <c r="X1460">
        <f t="shared" ca="1" si="204"/>
        <v>0</v>
      </c>
      <c r="Y1460">
        <f t="shared" ca="1" si="205"/>
        <v>1</v>
      </c>
      <c r="Z1460">
        <f t="shared" ca="1" si="206"/>
        <v>0</v>
      </c>
    </row>
    <row r="1461" spans="1:26" x14ac:dyDescent="0.3">
      <c r="A1461">
        <v>1306</v>
      </c>
      <c r="B1461" t="s">
        <v>10</v>
      </c>
      <c r="C1461" t="s">
        <v>11</v>
      </c>
      <c r="D1461" s="1">
        <v>0.21336805555555555</v>
      </c>
      <c r="E1461">
        <v>4</v>
      </c>
      <c r="F1461">
        <v>11</v>
      </c>
      <c r="G1461">
        <v>260</v>
      </c>
      <c r="H1461">
        <v>0</v>
      </c>
      <c r="I1461">
        <v>0.74609375</v>
      </c>
      <c r="J1461">
        <v>0.5</v>
      </c>
      <c r="K1461">
        <v>0.62242924880217587</v>
      </c>
      <c r="L1461">
        <v>0.29127604166666665</v>
      </c>
      <c r="M1461">
        <f t="shared" si="198"/>
        <v>6</v>
      </c>
      <c r="N1461">
        <f t="shared" si="199"/>
        <v>1202</v>
      </c>
      <c r="O1461">
        <f ca="1">AVERAGE(INDIRECT("K"&amp;N1461):K1461)</f>
        <v>0.59521652523960744</v>
      </c>
      <c r="P1461">
        <f ca="1">IF(ROW(P1461)-N1461&gt;10,VAR(INDIRECT("K"&amp;N1461):K1461),$K$6951/4)</f>
        <v>1.2812575404981062E-3</v>
      </c>
      <c r="Q1461">
        <f ca="1">(AVERAGE(INDIRECT("K"&amp;N1461):L1461)+AVERAGE(L1432:L1461))/2</f>
        <v>0.50214789908607593</v>
      </c>
      <c r="R1461">
        <f ca="1">IF(ROW(P1461)-N1461&gt;10,VAR(INDIRECT("K"&amp;N1461):L1461),$L$6951/4)</f>
        <v>2.2305937369483299E-2</v>
      </c>
      <c r="S1461">
        <f t="shared" ca="1" si="200"/>
        <v>0.44389638157501338</v>
      </c>
      <c r="T1461">
        <f t="shared" ca="1" si="201"/>
        <v>5.1369379659806612E-2</v>
      </c>
      <c r="V1461">
        <f t="shared" si="202"/>
        <v>1</v>
      </c>
      <c r="W1461">
        <f t="shared" ca="1" si="203"/>
        <v>0</v>
      </c>
      <c r="X1461">
        <f t="shared" ca="1" si="204"/>
        <v>0</v>
      </c>
      <c r="Y1461">
        <f t="shared" ca="1" si="205"/>
        <v>1</v>
      </c>
      <c r="Z1461">
        <f t="shared" ca="1" si="206"/>
        <v>0</v>
      </c>
    </row>
    <row r="1462" spans="1:26" x14ac:dyDescent="0.3">
      <c r="A1462">
        <v>1306</v>
      </c>
      <c r="B1462" t="s">
        <v>10</v>
      </c>
      <c r="C1462" t="s">
        <v>11</v>
      </c>
      <c r="D1462" s="1">
        <v>0.21355324074074075</v>
      </c>
      <c r="E1462">
        <v>4</v>
      </c>
      <c r="F1462">
        <v>11</v>
      </c>
      <c r="G1462">
        <v>261</v>
      </c>
      <c r="H1462">
        <v>0</v>
      </c>
      <c r="I1462">
        <v>0.74609375</v>
      </c>
      <c r="J1462">
        <v>0.5</v>
      </c>
      <c r="K1462">
        <v>0.61396647060147869</v>
      </c>
      <c r="L1462">
        <v>0.17460937500000001</v>
      </c>
      <c r="M1462">
        <f t="shared" si="198"/>
        <v>6</v>
      </c>
      <c r="N1462">
        <f t="shared" si="199"/>
        <v>1202</v>
      </c>
      <c r="O1462">
        <f ca="1">AVERAGE(INDIRECT("K"&amp;N1462):K1462)</f>
        <v>0.59528836411072572</v>
      </c>
      <c r="P1462">
        <f ca="1">IF(ROW(P1462)-N1462&gt;10,VAR(INDIRECT("K"&amp;N1462):K1462),$K$6951/4)</f>
        <v>1.2776766017891326E-3</v>
      </c>
      <c r="Q1462">
        <f ca="1">(AVERAGE(INDIRECT("K"&amp;N1462):L1462)+AVERAGE(L1433:L1462))/2</f>
        <v>0.49567315921077754</v>
      </c>
      <c r="R1462">
        <f ca="1">IF(ROW(P1462)-N1462&gt;10,VAR(INDIRECT("K"&amp;N1462):L1462),$L$6951/4)</f>
        <v>2.2513868272228274E-2</v>
      </c>
      <c r="S1462">
        <f t="shared" ca="1" si="200"/>
        <v>0.4375225830039316</v>
      </c>
      <c r="T1462">
        <f t="shared" ca="1" si="201"/>
        <v>5.081896030658322E-2</v>
      </c>
      <c r="V1462">
        <f t="shared" si="202"/>
        <v>1</v>
      </c>
      <c r="W1462">
        <f t="shared" ca="1" si="203"/>
        <v>0</v>
      </c>
      <c r="X1462">
        <f t="shared" ca="1" si="204"/>
        <v>0</v>
      </c>
      <c r="Y1462">
        <f t="shared" ca="1" si="205"/>
        <v>1</v>
      </c>
      <c r="Z1462">
        <f t="shared" ca="1" si="206"/>
        <v>0</v>
      </c>
    </row>
    <row r="1463" spans="1:26" x14ac:dyDescent="0.3">
      <c r="A1463">
        <v>1306</v>
      </c>
      <c r="B1463" t="s">
        <v>10</v>
      </c>
      <c r="C1463" t="s">
        <v>11</v>
      </c>
      <c r="D1463" s="1">
        <v>0.22923611111111111</v>
      </c>
      <c r="E1463">
        <v>4</v>
      </c>
      <c r="F1463">
        <v>12</v>
      </c>
      <c r="G1463">
        <v>262</v>
      </c>
      <c r="H1463">
        <v>0</v>
      </c>
      <c r="I1463">
        <v>0</v>
      </c>
      <c r="J1463">
        <v>0.36187845303867411</v>
      </c>
      <c r="K1463">
        <v>0.60841330313189501</v>
      </c>
      <c r="L1463">
        <v>0.17460937500000001</v>
      </c>
      <c r="M1463">
        <f t="shared" si="198"/>
        <v>6</v>
      </c>
      <c r="N1463">
        <f t="shared" si="199"/>
        <v>1202</v>
      </c>
      <c r="O1463">
        <f ca="1">AVERAGE(INDIRECT("K"&amp;N1463):K1463)</f>
        <v>0.59533845929782936</v>
      </c>
      <c r="P1463">
        <f ca="1">IF(ROW(P1463)-N1463&gt;10,VAR(INDIRECT("K"&amp;N1463):K1463),$K$6951/4)</f>
        <v>1.2734387854145917E-3</v>
      </c>
      <c r="Q1463">
        <f ca="1">(AVERAGE(INDIRECT("K"&amp;N1463):L1463)+AVERAGE(L1434:L1463))/2</f>
        <v>0.4868622482173488</v>
      </c>
      <c r="R1463">
        <f ca="1">IF(ROW(P1463)-N1463&gt;10,VAR(INDIRECT("K"&amp;N1463):L1463),$L$6951/4)</f>
        <v>2.2718325600463909E-2</v>
      </c>
      <c r="S1463">
        <f t="shared" ca="1" si="200"/>
        <v>0.42885189198664941</v>
      </c>
      <c r="T1463">
        <f t="shared" ca="1" si="201"/>
        <v>5.0260871787029128E-2</v>
      </c>
      <c r="V1463">
        <f t="shared" si="202"/>
        <v>1</v>
      </c>
      <c r="W1463">
        <f t="shared" ca="1" si="203"/>
        <v>0</v>
      </c>
      <c r="X1463">
        <f t="shared" ca="1" si="204"/>
        <v>0</v>
      </c>
      <c r="Y1463">
        <f t="shared" ca="1" si="205"/>
        <v>1</v>
      </c>
      <c r="Z1463">
        <f t="shared" ca="1" si="206"/>
        <v>0</v>
      </c>
    </row>
    <row r="1464" spans="1:26" x14ac:dyDescent="0.3">
      <c r="A1464">
        <v>1306</v>
      </c>
      <c r="B1464" t="s">
        <v>10</v>
      </c>
      <c r="C1464" t="s">
        <v>11</v>
      </c>
      <c r="D1464" s="1">
        <v>0.22994212962962962</v>
      </c>
      <c r="E1464">
        <v>4</v>
      </c>
      <c r="F1464">
        <v>12</v>
      </c>
      <c r="G1464">
        <v>263</v>
      </c>
      <c r="H1464">
        <v>0.5</v>
      </c>
      <c r="I1464">
        <v>0</v>
      </c>
      <c r="J1464">
        <v>0.36187845303867411</v>
      </c>
      <c r="K1464">
        <v>0.60860866143774917</v>
      </c>
      <c r="L1464">
        <v>7.2375690607734827E-2</v>
      </c>
      <c r="M1464">
        <f t="shared" si="198"/>
        <v>6</v>
      </c>
      <c r="N1464">
        <f t="shared" si="199"/>
        <v>1202</v>
      </c>
      <c r="O1464">
        <f ca="1">AVERAGE(INDIRECT("K"&amp;N1464):K1464)</f>
        <v>0.59538891634018654</v>
      </c>
      <c r="P1464">
        <f ca="1">IF(ROW(P1464)-N1464&gt;10,VAR(INDIRECT("K"&amp;N1464):K1464),$K$6951/4)</f>
        <v>1.2692479071866067E-3</v>
      </c>
      <c r="Q1464">
        <f ca="1">(AVERAGE(INDIRECT("K"&amp;N1464):L1464)+AVERAGE(L1435:L1464))/2</f>
        <v>0.47897514336139901</v>
      </c>
      <c r="R1464">
        <f ca="1">IF(ROW(P1464)-N1464&gt;10,VAR(INDIRECT("K"&amp;N1464):L1464),$L$6951/4)</f>
        <v>2.30906362666457E-2</v>
      </c>
      <c r="S1464">
        <f t="shared" ca="1" si="200"/>
        <v>0.42106977782188137</v>
      </c>
      <c r="T1464">
        <f t="shared" ca="1" si="201"/>
        <v>4.9389191651275151E-2</v>
      </c>
      <c r="V1464">
        <f t="shared" si="202"/>
        <v>1</v>
      </c>
      <c r="W1464">
        <f t="shared" ca="1" si="203"/>
        <v>0</v>
      </c>
      <c r="X1464">
        <f t="shared" ca="1" si="204"/>
        <v>0</v>
      </c>
      <c r="Y1464">
        <f t="shared" ca="1" si="205"/>
        <v>1</v>
      </c>
      <c r="Z1464">
        <f t="shared" ca="1" si="206"/>
        <v>0</v>
      </c>
    </row>
    <row r="1465" spans="1:26" x14ac:dyDescent="0.3">
      <c r="A1465">
        <v>1306</v>
      </c>
      <c r="B1465" t="s">
        <v>10</v>
      </c>
      <c r="C1465" t="s">
        <v>11</v>
      </c>
      <c r="D1465" s="1">
        <v>0.23025462962962964</v>
      </c>
      <c r="E1465">
        <v>4</v>
      </c>
      <c r="F1465">
        <v>12</v>
      </c>
      <c r="G1465">
        <v>264</v>
      </c>
      <c r="H1465">
        <v>0.33333333333333331</v>
      </c>
      <c r="I1465">
        <v>0</v>
      </c>
      <c r="J1465">
        <v>0.36187845303867411</v>
      </c>
      <c r="K1465">
        <v>0.61375003824096008</v>
      </c>
      <c r="L1465">
        <v>0.42237569060773483</v>
      </c>
      <c r="M1465">
        <f t="shared" si="198"/>
        <v>6</v>
      </c>
      <c r="N1465">
        <f t="shared" si="199"/>
        <v>1202</v>
      </c>
      <c r="O1465">
        <f ca="1">AVERAGE(INDIRECT("K"&amp;N1465):K1465)</f>
        <v>0.59545846604435615</v>
      </c>
      <c r="P1465">
        <f ca="1">IF(ROW(P1465)-N1465&gt;10,VAR(INDIRECT("K"&amp;N1465):K1465),$K$6951/4)</f>
        <v>1.2656988801131167E-3</v>
      </c>
      <c r="Q1465">
        <f ca="1">(AVERAGE(INDIRECT("K"&amp;N1465):L1465)+AVERAGE(L1436:L1465))/2</f>
        <v>0.47881641548036347</v>
      </c>
      <c r="R1465">
        <f ca="1">IF(ROW(P1465)-N1465&gt;10,VAR(INDIRECT("K"&amp;N1465):L1465),$L$6951/4)</f>
        <v>2.304454423642845E-2</v>
      </c>
      <c r="S1465">
        <f t="shared" ca="1" si="200"/>
        <v>0.42091350517482268</v>
      </c>
      <c r="T1465">
        <f t="shared" ca="1" si="201"/>
        <v>4.9353722515590302E-2</v>
      </c>
      <c r="V1465">
        <f t="shared" si="202"/>
        <v>1</v>
      </c>
      <c r="W1465">
        <f t="shared" ca="1" si="203"/>
        <v>0</v>
      </c>
      <c r="X1465">
        <f t="shared" ca="1" si="204"/>
        <v>0</v>
      </c>
      <c r="Y1465">
        <f t="shared" ca="1" si="205"/>
        <v>1</v>
      </c>
      <c r="Z1465">
        <f t="shared" ca="1" si="206"/>
        <v>0</v>
      </c>
    </row>
    <row r="1466" spans="1:26" x14ac:dyDescent="0.3">
      <c r="A1466">
        <v>1306</v>
      </c>
      <c r="B1466" t="s">
        <v>10</v>
      </c>
      <c r="C1466" t="s">
        <v>11</v>
      </c>
      <c r="D1466" s="1">
        <v>0.23077546296296297</v>
      </c>
      <c r="E1466">
        <v>4</v>
      </c>
      <c r="F1466">
        <v>12</v>
      </c>
      <c r="G1466">
        <v>265</v>
      </c>
      <c r="H1466">
        <v>0.6</v>
      </c>
      <c r="I1466">
        <v>0</v>
      </c>
      <c r="J1466">
        <v>0.36187845303867411</v>
      </c>
      <c r="K1466">
        <v>0.62003430287003192</v>
      </c>
      <c r="L1466">
        <v>0.30570902394106814</v>
      </c>
      <c r="M1466">
        <f t="shared" si="198"/>
        <v>6</v>
      </c>
      <c r="N1466">
        <f t="shared" si="199"/>
        <v>1202</v>
      </c>
      <c r="O1466">
        <f ca="1">AVERAGE(INDIRECT("K"&amp;N1466):K1466)</f>
        <v>0.59555120505124548</v>
      </c>
      <c r="P1466">
        <f ca="1">IF(ROW(P1466)-N1466&gt;10,VAR(INDIRECT("K"&amp;N1466):K1466),$K$6951/4)</f>
        <v>1.2631837048739823E-3</v>
      </c>
      <c r="Q1466">
        <f ca="1">(AVERAGE(INDIRECT("K"&amp;N1466):L1466)+AVERAGE(L1437:L1466))/2</f>
        <v>0.47758193682551514</v>
      </c>
      <c r="R1466">
        <f ca="1">IF(ROW(P1466)-N1466&gt;10,VAR(INDIRECT("K"&amp;N1466):L1466),$L$6951/4)</f>
        <v>2.3086543437927303E-2</v>
      </c>
      <c r="S1466">
        <f t="shared" ca="1" si="200"/>
        <v>0.41969496733021439</v>
      </c>
      <c r="T1466">
        <f t="shared" ca="1" si="201"/>
        <v>4.9185515903493023E-2</v>
      </c>
      <c r="V1466">
        <f t="shared" si="202"/>
        <v>1</v>
      </c>
      <c r="W1466">
        <f t="shared" ca="1" si="203"/>
        <v>0</v>
      </c>
      <c r="X1466">
        <f t="shared" ca="1" si="204"/>
        <v>0</v>
      </c>
      <c r="Y1466">
        <f t="shared" ca="1" si="205"/>
        <v>1</v>
      </c>
      <c r="Z1466">
        <f t="shared" ca="1" si="206"/>
        <v>0</v>
      </c>
    </row>
    <row r="1467" spans="1:26" x14ac:dyDescent="0.3">
      <c r="A1467">
        <v>1306</v>
      </c>
      <c r="B1467" t="s">
        <v>10</v>
      </c>
      <c r="C1467" t="s">
        <v>11</v>
      </c>
      <c r="D1467" s="1">
        <v>0.23118055555555556</v>
      </c>
      <c r="E1467">
        <v>4</v>
      </c>
      <c r="F1467">
        <v>12</v>
      </c>
      <c r="G1467">
        <v>266</v>
      </c>
      <c r="H1467">
        <v>0.73333333333333339</v>
      </c>
      <c r="I1467">
        <v>0</v>
      </c>
      <c r="J1467">
        <v>0.36187845303867411</v>
      </c>
      <c r="K1467">
        <v>0.62727095360631469</v>
      </c>
      <c r="L1467">
        <v>0.49237569060773478</v>
      </c>
      <c r="M1467">
        <f t="shared" si="198"/>
        <v>6</v>
      </c>
      <c r="N1467">
        <f t="shared" si="199"/>
        <v>1202</v>
      </c>
      <c r="O1467">
        <f ca="1">AVERAGE(INDIRECT("K"&amp;N1467):K1467)</f>
        <v>0.59567045222626458</v>
      </c>
      <c r="P1467">
        <f ca="1">IF(ROW(P1467)-N1467&gt;10,VAR(INDIRECT("K"&amp;N1467):K1467),$K$6951/4)</f>
        <v>1.2621994643196997E-3</v>
      </c>
      <c r="Q1467">
        <f ca="1">(AVERAGE(INDIRECT("K"&amp;N1467):L1467)+AVERAGE(L1438:L1467))/2</f>
        <v>0.47769774672000953</v>
      </c>
      <c r="R1467">
        <f ca="1">IF(ROW(P1467)-N1467&gt;10,VAR(INDIRECT("K"&amp;N1467):L1467),$L$6951/4)</f>
        <v>2.3016722903379801E-2</v>
      </c>
      <c r="S1467">
        <f t="shared" ca="1" si="200"/>
        <v>0.41981551190927019</v>
      </c>
      <c r="T1467">
        <f t="shared" ca="1" si="201"/>
        <v>4.9284762485410076E-2</v>
      </c>
      <c r="V1467">
        <f t="shared" si="202"/>
        <v>1</v>
      </c>
      <c r="W1467">
        <f t="shared" ca="1" si="203"/>
        <v>0</v>
      </c>
      <c r="X1467">
        <f t="shared" ca="1" si="204"/>
        <v>0</v>
      </c>
      <c r="Y1467">
        <f t="shared" ca="1" si="205"/>
        <v>1</v>
      </c>
      <c r="Z1467">
        <f t="shared" ca="1" si="206"/>
        <v>0</v>
      </c>
    </row>
    <row r="1468" spans="1:26" x14ac:dyDescent="0.3">
      <c r="A1468">
        <v>1306</v>
      </c>
      <c r="B1468" t="s">
        <v>10</v>
      </c>
      <c r="C1468" t="s">
        <v>11</v>
      </c>
      <c r="D1468" s="1">
        <v>0.23142361111111112</v>
      </c>
      <c r="E1468">
        <v>4</v>
      </c>
      <c r="F1468">
        <v>12</v>
      </c>
      <c r="G1468">
        <v>267</v>
      </c>
      <c r="H1468">
        <v>0.80952380952380953</v>
      </c>
      <c r="I1468">
        <v>0</v>
      </c>
      <c r="J1468">
        <v>0.36187845303867411</v>
      </c>
      <c r="K1468">
        <v>0.63407187937933818</v>
      </c>
      <c r="L1468">
        <v>0.58570902394106816</v>
      </c>
      <c r="M1468">
        <f t="shared" si="198"/>
        <v>6</v>
      </c>
      <c r="N1468">
        <f t="shared" si="199"/>
        <v>1202</v>
      </c>
      <c r="O1468">
        <f ca="1">AVERAGE(INDIRECT("K"&amp;N1468):K1468)</f>
        <v>0.59581427779612628</v>
      </c>
      <c r="P1468">
        <f ca="1">IF(ROW(P1468)-N1468&gt;10,VAR(INDIRECT("K"&amp;N1468):K1468),$K$6951/4)</f>
        <v>1.2629774606953757E-3</v>
      </c>
      <c r="Q1468">
        <f ca="1">(AVERAGE(INDIRECT("K"&amp;N1468):L1468)+AVERAGE(L1439:L1468))/2</f>
        <v>0.48043509436401316</v>
      </c>
      <c r="R1468">
        <f ca="1">IF(ROW(P1468)-N1468&gt;10,VAR(INDIRECT("K"&amp;N1468):L1468),$L$6951/4)</f>
        <v>2.2941886748723304E-2</v>
      </c>
      <c r="S1468">
        <f t="shared" ca="1" si="200"/>
        <v>0.42251419467008067</v>
      </c>
      <c r="T1468">
        <f t="shared" ca="1" si="201"/>
        <v>4.9456050429153749E-2</v>
      </c>
      <c r="V1468">
        <f t="shared" si="202"/>
        <v>1</v>
      </c>
      <c r="W1468">
        <f t="shared" ca="1" si="203"/>
        <v>0</v>
      </c>
      <c r="X1468">
        <f t="shared" ca="1" si="204"/>
        <v>0</v>
      </c>
      <c r="Y1468">
        <f t="shared" ca="1" si="205"/>
        <v>1</v>
      </c>
      <c r="Z1468">
        <f t="shared" ca="1" si="206"/>
        <v>0</v>
      </c>
    </row>
    <row r="1469" spans="1:26" x14ac:dyDescent="0.3">
      <c r="A1469">
        <v>1306</v>
      </c>
      <c r="B1469" t="s">
        <v>10</v>
      </c>
      <c r="C1469" t="s">
        <v>11</v>
      </c>
      <c r="D1469" s="1">
        <v>0.2318287037037037</v>
      </c>
      <c r="E1469">
        <v>4</v>
      </c>
      <c r="F1469">
        <v>13</v>
      </c>
      <c r="G1469">
        <v>268</v>
      </c>
      <c r="H1469">
        <v>0.5</v>
      </c>
      <c r="I1469">
        <v>0.8125</v>
      </c>
      <c r="J1469">
        <v>0.5</v>
      </c>
      <c r="K1469">
        <v>0.63572290251811903</v>
      </c>
      <c r="L1469">
        <v>0.63904235727440151</v>
      </c>
      <c r="M1469">
        <f t="shared" si="198"/>
        <v>6</v>
      </c>
      <c r="N1469">
        <f t="shared" si="199"/>
        <v>1202</v>
      </c>
      <c r="O1469">
        <f ca="1">AVERAGE(INDIRECT("K"&amp;N1469):K1469)</f>
        <v>0.59596319057493974</v>
      </c>
      <c r="P1469">
        <f ca="1">IF(ROW(P1469)-N1469&gt;10,VAR(INDIRECT("K"&amp;N1469):K1469),$K$6951/4)</f>
        <v>1.2641901122395669E-3</v>
      </c>
      <c r="Q1469">
        <f ca="1">(AVERAGE(INDIRECT("K"&amp;N1469):L1469)+AVERAGE(L1440:L1469))/2</f>
        <v>0.48481899457729827</v>
      </c>
      <c r="R1469">
        <f ca="1">IF(ROW(P1469)-N1469&gt;10,VAR(INDIRECT("K"&amp;N1469):L1469),$L$6951/4)</f>
        <v>2.2878375654324382E-2</v>
      </c>
      <c r="S1469">
        <f t="shared" ca="1" si="200"/>
        <v>0.42682913429671554</v>
      </c>
      <c r="T1469">
        <f t="shared" ca="1" si="201"/>
        <v>4.9621596119445437E-2</v>
      </c>
      <c r="V1469">
        <f t="shared" si="202"/>
        <v>1</v>
      </c>
      <c r="W1469">
        <f t="shared" ca="1" si="203"/>
        <v>0</v>
      </c>
      <c r="X1469">
        <f t="shared" ca="1" si="204"/>
        <v>0</v>
      </c>
      <c r="Y1469">
        <f t="shared" ca="1" si="205"/>
        <v>1</v>
      </c>
      <c r="Z1469">
        <f t="shared" ca="1" si="206"/>
        <v>0</v>
      </c>
    </row>
    <row r="1470" spans="1:26" x14ac:dyDescent="0.3">
      <c r="A1470">
        <v>1306</v>
      </c>
      <c r="B1470" t="s">
        <v>10</v>
      </c>
      <c r="C1470" t="s">
        <v>11</v>
      </c>
      <c r="D1470" s="1">
        <v>0.23225694444444445</v>
      </c>
      <c r="E1470">
        <v>4</v>
      </c>
      <c r="F1470">
        <v>13</v>
      </c>
      <c r="G1470">
        <v>269</v>
      </c>
      <c r="H1470">
        <v>0.66666666666666663</v>
      </c>
      <c r="I1470">
        <v>0.8125</v>
      </c>
      <c r="J1470">
        <v>0.5</v>
      </c>
      <c r="K1470">
        <v>0.6301394326842229</v>
      </c>
      <c r="L1470">
        <v>0.53125</v>
      </c>
      <c r="M1470">
        <f t="shared" si="198"/>
        <v>6</v>
      </c>
      <c r="N1470">
        <f t="shared" si="199"/>
        <v>1202</v>
      </c>
      <c r="O1470">
        <f ca="1">AVERAGE(INDIRECT("K"&amp;N1470):K1470)</f>
        <v>0.59609023980211173</v>
      </c>
      <c r="P1470">
        <f ca="1">IF(ROW(P1470)-N1470&gt;10,VAR(INDIRECT("K"&amp;N1470):K1470),$K$6951/4)</f>
        <v>1.2638150501027229E-3</v>
      </c>
      <c r="Q1470">
        <f ca="1">(AVERAGE(INDIRECT("K"&amp;N1470):L1470)+AVERAGE(L1441:L1470))/2</f>
        <v>0.48652425542167815</v>
      </c>
      <c r="R1470">
        <f ca="1">IF(ROW(P1470)-N1470&gt;10,VAR(INDIRECT("K"&amp;N1470):L1470),$L$6951/4)</f>
        <v>2.2803802519363627E-2</v>
      </c>
      <c r="S1470">
        <f t="shared" ca="1" si="200"/>
        <v>0.42851163536616688</v>
      </c>
      <c r="T1470">
        <f t="shared" ca="1" si="201"/>
        <v>4.9753609155162248E-2</v>
      </c>
      <c r="V1470">
        <f t="shared" si="202"/>
        <v>1</v>
      </c>
      <c r="W1470">
        <f t="shared" ca="1" si="203"/>
        <v>0</v>
      </c>
      <c r="X1470">
        <f t="shared" ca="1" si="204"/>
        <v>0</v>
      </c>
      <c r="Y1470">
        <f t="shared" ca="1" si="205"/>
        <v>1</v>
      </c>
      <c r="Z1470">
        <f t="shared" ca="1" si="206"/>
        <v>0</v>
      </c>
    </row>
    <row r="1471" spans="1:26" x14ac:dyDescent="0.3">
      <c r="A1471">
        <v>1306</v>
      </c>
      <c r="B1471" t="s">
        <v>10</v>
      </c>
      <c r="C1471" t="s">
        <v>11</v>
      </c>
      <c r="D1471" s="1">
        <v>0.23248842592592592</v>
      </c>
      <c r="E1471">
        <v>4</v>
      </c>
      <c r="F1471">
        <v>13</v>
      </c>
      <c r="G1471">
        <v>270</v>
      </c>
      <c r="H1471">
        <v>0.33333333333333331</v>
      </c>
      <c r="I1471">
        <v>0.8125</v>
      </c>
      <c r="J1471">
        <v>0.5</v>
      </c>
      <c r="K1471">
        <v>0.63055741910495844</v>
      </c>
      <c r="L1471">
        <v>0.64791666666666659</v>
      </c>
      <c r="M1471">
        <f t="shared" si="198"/>
        <v>6</v>
      </c>
      <c r="N1471">
        <f t="shared" si="199"/>
        <v>1202</v>
      </c>
      <c r="O1471">
        <f ca="1">AVERAGE(INDIRECT("K"&amp;N1471):K1471)</f>
        <v>0.5962178960217519</v>
      </c>
      <c r="P1471">
        <f ca="1">IF(ROW(P1471)-N1471&gt;10,VAR(INDIRECT("K"&amp;N1471):K1471),$K$6951/4)</f>
        <v>1.2635168027019059E-3</v>
      </c>
      <c r="Q1471">
        <f ca="1">(AVERAGE(INDIRECT("K"&amp;N1471):L1471)+AVERAGE(L1442:L1471))/2</f>
        <v>0.48639320398725372</v>
      </c>
      <c r="R1471">
        <f ca="1">IF(ROW(P1471)-N1471&gt;10,VAR(INDIRECT("K"&amp;N1471):L1471),$L$6951/4)</f>
        <v>2.2742404955367355E-2</v>
      </c>
      <c r="S1471">
        <f t="shared" ca="1" si="200"/>
        <v>0.42839009393796706</v>
      </c>
      <c r="T1471">
        <f t="shared" ca="1" si="201"/>
        <v>4.9863256416010512E-2</v>
      </c>
      <c r="V1471">
        <f t="shared" si="202"/>
        <v>1</v>
      </c>
      <c r="W1471">
        <f t="shared" ca="1" si="203"/>
        <v>0</v>
      </c>
      <c r="X1471">
        <f t="shared" ca="1" si="204"/>
        <v>0</v>
      </c>
      <c r="Y1471">
        <f t="shared" ca="1" si="205"/>
        <v>1</v>
      </c>
      <c r="Z1471">
        <f t="shared" ca="1" si="206"/>
        <v>0</v>
      </c>
    </row>
    <row r="1472" spans="1:26" x14ac:dyDescent="0.3">
      <c r="A1472">
        <v>1306</v>
      </c>
      <c r="B1472" t="s">
        <v>10</v>
      </c>
      <c r="C1472" t="s">
        <v>11</v>
      </c>
      <c r="D1472" s="1">
        <v>0.23305555555555554</v>
      </c>
      <c r="E1472">
        <v>4</v>
      </c>
      <c r="F1472">
        <v>13</v>
      </c>
      <c r="G1472">
        <v>271</v>
      </c>
      <c r="H1472">
        <v>0.2</v>
      </c>
      <c r="I1472">
        <v>0.8125</v>
      </c>
      <c r="J1472">
        <v>0.5</v>
      </c>
      <c r="K1472">
        <v>0.63209864783638148</v>
      </c>
      <c r="L1472">
        <v>0.4145833333333333</v>
      </c>
      <c r="M1472">
        <f t="shared" si="198"/>
        <v>6</v>
      </c>
      <c r="N1472">
        <f t="shared" si="199"/>
        <v>1202</v>
      </c>
      <c r="O1472">
        <f ca="1">AVERAGE(INDIRECT("K"&amp;N1472):K1472)</f>
        <v>0.59635029731996092</v>
      </c>
      <c r="P1472">
        <f ca="1">IF(ROW(P1472)-N1472&gt;10,VAR(INDIRECT("K"&amp;N1472):K1472),$K$6951/4)</f>
        <v>1.2635877689610167E-3</v>
      </c>
      <c r="Q1472">
        <f ca="1">(AVERAGE(INDIRECT("K"&amp;N1472):L1472)+AVERAGE(L1443:L1472))/2</f>
        <v>0.48021391232270327</v>
      </c>
      <c r="R1472">
        <f ca="1">IF(ROW(P1472)-N1472&gt;10,VAR(INDIRECT("K"&amp;N1472):L1472),$L$6951/4)</f>
        <v>2.2707213476592273E-2</v>
      </c>
      <c r="S1472">
        <f t="shared" ca="1" si="200"/>
        <v>0.42232889442225841</v>
      </c>
      <c r="T1472">
        <f t="shared" ca="1" si="201"/>
        <v>4.9934896543246891E-2</v>
      </c>
      <c r="V1472">
        <f t="shared" si="202"/>
        <v>1</v>
      </c>
      <c r="W1472">
        <f t="shared" ca="1" si="203"/>
        <v>0</v>
      </c>
      <c r="X1472">
        <f t="shared" ca="1" si="204"/>
        <v>0</v>
      </c>
      <c r="Y1472">
        <f t="shared" ca="1" si="205"/>
        <v>1</v>
      </c>
      <c r="Z1472">
        <f t="shared" ca="1" si="206"/>
        <v>0</v>
      </c>
    </row>
    <row r="1473" spans="1:26" x14ac:dyDescent="0.3">
      <c r="A1473">
        <v>1306</v>
      </c>
      <c r="B1473" t="s">
        <v>10</v>
      </c>
      <c r="C1473" t="s">
        <v>11</v>
      </c>
      <c r="D1473" s="1">
        <v>0.23326388888888888</v>
      </c>
      <c r="E1473">
        <v>4</v>
      </c>
      <c r="F1473">
        <v>13</v>
      </c>
      <c r="G1473">
        <v>272</v>
      </c>
      <c r="H1473">
        <v>0.13333333333333333</v>
      </c>
      <c r="I1473">
        <v>0.8125</v>
      </c>
      <c r="J1473">
        <v>0.5</v>
      </c>
      <c r="K1473">
        <v>0.62583141187073588</v>
      </c>
      <c r="L1473">
        <v>0.32125000000000004</v>
      </c>
      <c r="M1473">
        <f t="shared" si="198"/>
        <v>6</v>
      </c>
      <c r="N1473">
        <f t="shared" si="199"/>
        <v>1202</v>
      </c>
      <c r="O1473">
        <f ca="1">AVERAGE(INDIRECT("K"&amp;N1473):K1473)</f>
        <v>0.59645868377051514</v>
      </c>
      <c r="P1473">
        <f ca="1">IF(ROW(P1473)-N1473&gt;10,VAR(INDIRECT("K"&amp;N1473):K1473),$K$6951/4)</f>
        <v>1.262120436831239E-3</v>
      </c>
      <c r="Q1473">
        <f ca="1">(AVERAGE(INDIRECT("K"&amp;N1473):L1473)+AVERAGE(L1444:L1473))/2</f>
        <v>0.47705469474201606</v>
      </c>
      <c r="R1473">
        <f ca="1">IF(ROW(P1473)-N1473&gt;10,VAR(INDIRECT("K"&amp;N1473):L1473),$L$6951/4)</f>
        <v>2.2736827454271868E-2</v>
      </c>
      <c r="S1473">
        <f t="shared" ca="1" si="200"/>
        <v>0.41922392705402056</v>
      </c>
      <c r="T1473">
        <f t="shared" ca="1" si="201"/>
        <v>4.9824879793674566E-2</v>
      </c>
      <c r="V1473">
        <f t="shared" si="202"/>
        <v>1</v>
      </c>
      <c r="W1473">
        <f t="shared" ca="1" si="203"/>
        <v>0</v>
      </c>
      <c r="X1473">
        <f t="shared" ca="1" si="204"/>
        <v>0</v>
      </c>
      <c r="Y1473">
        <f t="shared" ca="1" si="205"/>
        <v>1</v>
      </c>
      <c r="Z1473">
        <f t="shared" ca="1" si="206"/>
        <v>0</v>
      </c>
    </row>
    <row r="1474" spans="1:26" x14ac:dyDescent="0.3">
      <c r="A1474">
        <v>1306</v>
      </c>
      <c r="B1474" t="s">
        <v>10</v>
      </c>
      <c r="C1474" t="s">
        <v>11</v>
      </c>
      <c r="D1474" s="1">
        <v>0.23356481481481481</v>
      </c>
      <c r="E1474">
        <v>4</v>
      </c>
      <c r="F1474">
        <v>13</v>
      </c>
      <c r="G1474">
        <v>273</v>
      </c>
      <c r="H1474">
        <v>0.38095238095238093</v>
      </c>
      <c r="I1474">
        <v>0.8125</v>
      </c>
      <c r="J1474">
        <v>0.5</v>
      </c>
      <c r="K1474">
        <v>0.61977999873882195</v>
      </c>
      <c r="L1474">
        <v>0.27458333333333329</v>
      </c>
      <c r="M1474">
        <f t="shared" si="198"/>
        <v>6</v>
      </c>
      <c r="N1474">
        <f t="shared" si="199"/>
        <v>1202</v>
      </c>
      <c r="O1474">
        <f ca="1">AVERAGE(INDIRECT("K"&amp;N1474):K1474)</f>
        <v>0.59654410983267026</v>
      </c>
      <c r="P1474">
        <f ca="1">IF(ROW(P1474)-N1474&gt;10,VAR(INDIRECT("K"&amp;N1474):K1474),$K$6951/4)</f>
        <v>1.2594725362684355E-3</v>
      </c>
      <c r="Q1474">
        <f ca="1">(AVERAGE(INDIRECT("K"&amp;N1474):L1474)+AVERAGE(L1445:L1474))/2</f>
        <v>0.47540392877922172</v>
      </c>
      <c r="R1474">
        <f ca="1">IF(ROW(P1474)-N1474&gt;10,VAR(INDIRECT("K"&amp;N1474):L1474),$L$6951/4)</f>
        <v>2.2809496231563336E-2</v>
      </c>
      <c r="S1474">
        <f t="shared" ca="1" si="200"/>
        <v>0.41759329877054274</v>
      </c>
      <c r="T1474">
        <f t="shared" ca="1" si="201"/>
        <v>4.9589465658857718E-2</v>
      </c>
      <c r="V1474">
        <f t="shared" si="202"/>
        <v>1</v>
      </c>
      <c r="W1474">
        <f t="shared" ca="1" si="203"/>
        <v>0</v>
      </c>
      <c r="X1474">
        <f t="shared" ca="1" si="204"/>
        <v>0</v>
      </c>
      <c r="Y1474">
        <f t="shared" ca="1" si="205"/>
        <v>1</v>
      </c>
      <c r="Z1474">
        <f t="shared" ca="1" si="206"/>
        <v>0</v>
      </c>
    </row>
    <row r="1475" spans="1:26" x14ac:dyDescent="0.3">
      <c r="A1475">
        <v>1306</v>
      </c>
      <c r="B1475" t="s">
        <v>10</v>
      </c>
      <c r="C1475" t="s">
        <v>11</v>
      </c>
      <c r="D1475" s="1">
        <v>0.23425925925925925</v>
      </c>
      <c r="E1475">
        <v>4</v>
      </c>
      <c r="F1475">
        <v>13</v>
      </c>
      <c r="G1475">
        <v>274</v>
      </c>
      <c r="H1475">
        <v>0.2857142857142857</v>
      </c>
      <c r="I1475">
        <v>0.8125</v>
      </c>
      <c r="J1475">
        <v>0.5</v>
      </c>
      <c r="K1475">
        <v>0.62093610459777482</v>
      </c>
      <c r="L1475">
        <v>0.44791666666666663</v>
      </c>
      <c r="M1475">
        <f t="shared" ref="M1475:M1538" si="207">IF(A1474&lt;&gt;A1475,M1474+1,M1474)</f>
        <v>6</v>
      </c>
      <c r="N1475">
        <f t="shared" ref="N1475:N1538" si="208">IF(M1475&lt;&gt;M1474,ROW(N1475),N1474)</f>
        <v>1202</v>
      </c>
      <c r="O1475">
        <f ca="1">AVERAGE(INDIRECT("K"&amp;N1475):K1475)</f>
        <v>0.596633131711375</v>
      </c>
      <c r="P1475">
        <f ca="1">IF(ROW(P1475)-N1475&gt;10,VAR(INDIRECT("K"&amp;N1475):K1475),$K$6951/4)</f>
        <v>1.2570305049539781E-3</v>
      </c>
      <c r="Q1475">
        <f ca="1">(AVERAGE(INDIRECT("K"&amp;N1475):L1475)+AVERAGE(L1446:L1475))/2</f>
        <v>0.47480276963466367</v>
      </c>
      <c r="R1475">
        <f ca="1">IF(ROW(P1475)-N1475&gt;10,VAR(INDIRECT("K"&amp;N1475):L1475),$L$6951/4)</f>
        <v>2.2755822532284146E-2</v>
      </c>
      <c r="S1475">
        <f t="shared" ref="S1475:S1538" ca="1" si="209">IF((O1475*P1475+Q1475*R1475*3)/(P1475+R1475*3)&gt;0.54,(O1475*P1475+Q1475*R1475*3)/(P1475+R1475*3),(O1475*P1475+Q1475*R1475*3)/(P1475+R1475*3)-0.06)</f>
        <v>0.41700551090919641</v>
      </c>
      <c r="T1475">
        <f t="shared" ref="T1475:T1538" ca="1" si="210">P1475*R1475/(P1475+R1475)^2</f>
        <v>4.9607898453425774E-2</v>
      </c>
      <c r="V1475">
        <f t="shared" ref="V1475:V1538" si="211">IF(A1475=1301,1,IF(A1475=1302,2,IF(A1475=1303,2,IF(A1475=1304,2,IF(A1475=1305,1,IF(A1475=1306,1,IF(A1475=1307,1,IF(A1475=1308,2,IF(A1475=1309,1,IF(A1475=1310,1,IF(A1475=1311,2,IF(A1475=1312,1,IF(A1475=1313,2,IF(A1475=1314,1,IF(A1475=1315,2,IF(A1475=1316,2,IF(A1475=1401,1,IF(A1475=1402,2,IF(A1475=1403,1,IF(A1475=1404,1,IF(A1475=1405,1,IF(A1475=1406,1,IF(A1475=1407,1,IF(A1475=1408,2,IF(A1475=1501,1,IF(A1475=1502,1,IF(A1475=1503,1,IF(A1475=1504,2,IF(A1475=1601,1,IF(A1475=1602,2,IF(A1475=1701,1,0)))))))))))))))))))))))))))))))</f>
        <v>1</v>
      </c>
      <c r="W1475">
        <f t="shared" ref="W1475:W1538" ca="1" si="212">IF(AND(S1475&gt;0.5,V1475=1),1,0)</f>
        <v>0</v>
      </c>
      <c r="X1475">
        <f t="shared" ref="X1475:X1538" ca="1" si="213">IF(AND(S1475&lt;0.5,V1475=2),1,0)</f>
        <v>0</v>
      </c>
      <c r="Y1475">
        <f t="shared" ref="Y1475:Y1538" ca="1" si="214">IF(AND(S1475&lt;0.5,V1475=1),1,0)</f>
        <v>1</v>
      </c>
      <c r="Z1475">
        <f t="shared" ref="Z1475:Z1538" ca="1" si="215">IF(AND(S1475&gt;0.5,V1475=2),1,0)</f>
        <v>0</v>
      </c>
    </row>
    <row r="1476" spans="1:26" x14ac:dyDescent="0.3">
      <c r="A1476">
        <v>1306</v>
      </c>
      <c r="B1476" t="s">
        <v>10</v>
      </c>
      <c r="C1476" t="s">
        <v>11</v>
      </c>
      <c r="D1476" s="1">
        <v>0.23467592592592593</v>
      </c>
      <c r="E1476">
        <v>4</v>
      </c>
      <c r="F1476">
        <v>13</v>
      </c>
      <c r="G1476">
        <v>275</v>
      </c>
      <c r="H1476">
        <v>0.22222222222222221</v>
      </c>
      <c r="I1476">
        <v>0.8125</v>
      </c>
      <c r="J1476">
        <v>0.5</v>
      </c>
      <c r="K1476">
        <v>0.62262717714219007</v>
      </c>
      <c r="L1476">
        <v>0.38124999999999998</v>
      </c>
      <c r="M1476">
        <f t="shared" si="207"/>
        <v>6</v>
      </c>
      <c r="N1476">
        <f t="shared" si="208"/>
        <v>1202</v>
      </c>
      <c r="O1476">
        <f ca="1">AVERAGE(INDIRECT("K"&amp;N1476):K1476)</f>
        <v>0.5967276555129416</v>
      </c>
      <c r="P1476">
        <f ca="1">IF(ROW(P1476)-N1476&gt;10,VAR(INDIRECT("K"&amp;N1476):K1476),$K$6951/4)</f>
        <v>1.2548998583733694E-3</v>
      </c>
      <c r="Q1476">
        <f ca="1">(AVERAGE(INDIRECT("K"&amp;N1476):L1476)+AVERAGE(L1447:L1476))/2</f>
        <v>0.47414202474492095</v>
      </c>
      <c r="R1476">
        <f ca="1">IF(ROW(P1476)-N1476&gt;10,VAR(INDIRECT("K"&amp;N1476):L1476),$L$6951/4)</f>
        <v>2.2738135255058044E-2</v>
      </c>
      <c r="S1476">
        <f t="shared" ca="1" si="209"/>
        <v>0.41635642273420015</v>
      </c>
      <c r="T1476">
        <f t="shared" ca="1" si="210"/>
        <v>4.9567102970053553E-2</v>
      </c>
      <c r="V1476">
        <f t="shared" si="211"/>
        <v>1</v>
      </c>
      <c r="W1476">
        <f t="shared" ca="1" si="212"/>
        <v>0</v>
      </c>
      <c r="X1476">
        <f t="shared" ca="1" si="213"/>
        <v>0</v>
      </c>
      <c r="Y1476">
        <f t="shared" ca="1" si="214"/>
        <v>1</v>
      </c>
      <c r="Z1476">
        <f t="shared" ca="1" si="215"/>
        <v>0</v>
      </c>
    </row>
    <row r="1477" spans="1:26" x14ac:dyDescent="0.3">
      <c r="A1477">
        <v>1306</v>
      </c>
      <c r="B1477" t="s">
        <v>10</v>
      </c>
      <c r="C1477" t="s">
        <v>11</v>
      </c>
      <c r="D1477" s="1">
        <v>0.23525462962962962</v>
      </c>
      <c r="E1477">
        <v>4</v>
      </c>
      <c r="F1477">
        <v>13</v>
      </c>
      <c r="G1477">
        <v>276</v>
      </c>
      <c r="H1477">
        <v>0.37777777777777777</v>
      </c>
      <c r="I1477">
        <v>0.8125</v>
      </c>
      <c r="J1477">
        <v>0.5</v>
      </c>
      <c r="K1477">
        <v>0.6168168990026488</v>
      </c>
      <c r="L1477">
        <v>0.33680555555555558</v>
      </c>
      <c r="M1477">
        <f t="shared" si="207"/>
        <v>6</v>
      </c>
      <c r="N1477">
        <f t="shared" si="208"/>
        <v>1202</v>
      </c>
      <c r="O1477">
        <f ca="1">AVERAGE(INDIRECT("K"&amp;N1477):K1477)</f>
        <v>0.5968004426270348</v>
      </c>
      <c r="P1477">
        <f ca="1">IF(ROW(P1477)-N1477&gt;10,VAR(INDIRECT("K"&amp;N1477):K1477),$K$6951/4)</f>
        <v>1.2517988242190341E-3</v>
      </c>
      <c r="Q1477">
        <f ca="1">(AVERAGE(INDIRECT("K"&amp;N1477):L1477)+AVERAGE(L1448:L1477))/2</f>
        <v>0.47464022521838312</v>
      </c>
      <c r="R1477">
        <f ca="1">IF(ROW(P1477)-N1477&gt;10,VAR(INDIRECT("K"&amp;N1477):L1477),$L$6951/4)</f>
        <v>2.2751527951614628E-2</v>
      </c>
      <c r="S1477">
        <f t="shared" ca="1" si="209"/>
        <v>0.41684031117630993</v>
      </c>
      <c r="T1477">
        <f t="shared" ca="1" si="210"/>
        <v>4.9431322811271168E-2</v>
      </c>
      <c r="V1477">
        <f t="shared" si="211"/>
        <v>1</v>
      </c>
      <c r="W1477">
        <f t="shared" ca="1" si="212"/>
        <v>0</v>
      </c>
      <c r="X1477">
        <f t="shared" ca="1" si="213"/>
        <v>0</v>
      </c>
      <c r="Y1477">
        <f t="shared" ca="1" si="214"/>
        <v>1</v>
      </c>
      <c r="Z1477">
        <f t="shared" ca="1" si="215"/>
        <v>0</v>
      </c>
    </row>
    <row r="1478" spans="1:26" x14ac:dyDescent="0.3">
      <c r="A1478">
        <v>1306</v>
      </c>
      <c r="B1478" t="s">
        <v>10</v>
      </c>
      <c r="C1478" t="s">
        <v>11</v>
      </c>
      <c r="D1478" s="1">
        <v>0.23570601851851852</v>
      </c>
      <c r="E1478">
        <v>4</v>
      </c>
      <c r="F1478">
        <v>13</v>
      </c>
      <c r="G1478">
        <v>277</v>
      </c>
      <c r="H1478">
        <v>0.49090909090909096</v>
      </c>
      <c r="I1478">
        <v>0.8125</v>
      </c>
      <c r="J1478">
        <v>0.5</v>
      </c>
      <c r="K1478">
        <v>0.61232263306346746</v>
      </c>
      <c r="L1478">
        <v>0.44569444444444439</v>
      </c>
      <c r="M1478">
        <f t="shared" si="207"/>
        <v>6</v>
      </c>
      <c r="N1478">
        <f t="shared" si="208"/>
        <v>1202</v>
      </c>
      <c r="O1478">
        <f ca="1">AVERAGE(INDIRECT("K"&amp;N1478):K1478)</f>
        <v>0.59685647941561393</v>
      </c>
      <c r="P1478">
        <f ca="1">IF(ROW(P1478)-N1478&gt;10,VAR(INDIRECT("K"&amp;N1478):K1478),$K$6951/4)</f>
        <v>1.2481331349365049E-3</v>
      </c>
      <c r="Q1478">
        <f ca="1">(AVERAGE(INDIRECT("K"&amp;N1478):L1478)+AVERAGE(L1449:L1478))/2</f>
        <v>0.47899298657957695</v>
      </c>
      <c r="R1478">
        <f ca="1">IF(ROW(P1478)-N1478&gt;10,VAR(INDIRECT("K"&amp;N1478):L1478),$L$6951/4)</f>
        <v>2.2697650596326065E-2</v>
      </c>
      <c r="S1478">
        <f t="shared" ca="1" si="209"/>
        <v>0.42111451858285354</v>
      </c>
      <c r="T1478">
        <f t="shared" ca="1" si="210"/>
        <v>4.9406456576146729E-2</v>
      </c>
      <c r="V1478">
        <f t="shared" si="211"/>
        <v>1</v>
      </c>
      <c r="W1478">
        <f t="shared" ca="1" si="212"/>
        <v>0</v>
      </c>
      <c r="X1478">
        <f t="shared" ca="1" si="213"/>
        <v>0</v>
      </c>
      <c r="Y1478">
        <f t="shared" ca="1" si="214"/>
        <v>1</v>
      </c>
      <c r="Z1478">
        <f t="shared" ca="1" si="215"/>
        <v>0</v>
      </c>
    </row>
    <row r="1479" spans="1:26" x14ac:dyDescent="0.3">
      <c r="A1479">
        <v>1306</v>
      </c>
      <c r="B1479" t="s">
        <v>10</v>
      </c>
      <c r="C1479" t="s">
        <v>11</v>
      </c>
      <c r="D1479" s="1">
        <v>0.23605324074074074</v>
      </c>
      <c r="E1479">
        <v>4</v>
      </c>
      <c r="F1479">
        <v>13</v>
      </c>
      <c r="G1479">
        <v>278</v>
      </c>
      <c r="H1479">
        <v>0.5757575757575758</v>
      </c>
      <c r="I1479">
        <v>0.8125</v>
      </c>
      <c r="J1479">
        <v>0.5</v>
      </c>
      <c r="K1479">
        <v>0.62055675548516687</v>
      </c>
      <c r="L1479">
        <v>0.52488636363636365</v>
      </c>
      <c r="M1479">
        <f t="shared" si="207"/>
        <v>6</v>
      </c>
      <c r="N1479">
        <f t="shared" si="208"/>
        <v>1202</v>
      </c>
      <c r="O1479">
        <f ca="1">AVERAGE(INDIRECT("K"&amp;N1479):K1479)</f>
        <v>0.5969417322072309</v>
      </c>
      <c r="P1479">
        <f ca="1">IF(ROW(P1479)-N1479&gt;10,VAR(INDIRECT("K"&amp;N1479):K1479),$K$6951/4)</f>
        <v>1.2456477538395374E-3</v>
      </c>
      <c r="Q1479">
        <f ca="1">(AVERAGE(INDIRECT("K"&amp;N1479):L1479)+AVERAGE(L1450:L1479))/2</f>
        <v>0.48474462693867859</v>
      </c>
      <c r="R1479">
        <f ca="1">IF(ROW(P1479)-N1479&gt;10,VAR(INDIRECT("K"&amp;N1479):L1479),$L$6951/4)</f>
        <v>2.2624762143424033E-2</v>
      </c>
      <c r="S1479">
        <f t="shared" ca="1" si="209"/>
        <v>0.42676659171359865</v>
      </c>
      <c r="T1479">
        <f t="shared" ca="1" si="210"/>
        <v>4.946061566724002E-2</v>
      </c>
      <c r="V1479">
        <f t="shared" si="211"/>
        <v>1</v>
      </c>
      <c r="W1479">
        <f t="shared" ca="1" si="212"/>
        <v>0</v>
      </c>
      <c r="X1479">
        <f t="shared" ca="1" si="213"/>
        <v>0</v>
      </c>
      <c r="Y1479">
        <f t="shared" ca="1" si="214"/>
        <v>1</v>
      </c>
      <c r="Z1479">
        <f t="shared" ca="1" si="215"/>
        <v>0</v>
      </c>
    </row>
    <row r="1480" spans="1:26" x14ac:dyDescent="0.3">
      <c r="A1480">
        <v>1306</v>
      </c>
      <c r="B1480" t="s">
        <v>10</v>
      </c>
      <c r="C1480" t="s">
        <v>11</v>
      </c>
      <c r="D1480" s="1">
        <v>0.23668981481481483</v>
      </c>
      <c r="E1480">
        <v>4</v>
      </c>
      <c r="F1480">
        <v>13</v>
      </c>
      <c r="G1480">
        <v>279</v>
      </c>
      <c r="H1480">
        <v>0.64102564102564108</v>
      </c>
      <c r="I1480">
        <v>0.8125</v>
      </c>
      <c r="J1480">
        <v>0.5</v>
      </c>
      <c r="K1480">
        <v>0.62917017769898065</v>
      </c>
      <c r="L1480">
        <v>0.58428030303030298</v>
      </c>
      <c r="M1480">
        <f t="shared" si="207"/>
        <v>6</v>
      </c>
      <c r="N1480">
        <f t="shared" si="208"/>
        <v>1202</v>
      </c>
      <c r="O1480">
        <f ca="1">AVERAGE(INDIRECT("K"&amp;N1480):K1480)</f>
        <v>0.59705724634877833</v>
      </c>
      <c r="P1480">
        <f ca="1">IF(ROW(P1480)-N1480&gt;10,VAR(INDIRECT("K"&amp;N1480):K1480),$K$6951/4)</f>
        <v>1.2448898477379572E-3</v>
      </c>
      <c r="Q1480">
        <f ca="1">(AVERAGE(INDIRECT("K"&amp;N1480):L1480)+AVERAGE(L1451:L1480))/2</f>
        <v>0.49378375513133965</v>
      </c>
      <c r="R1480">
        <f ca="1">IF(ROW(P1480)-N1480&gt;10,VAR(INDIRECT("K"&amp;N1480):L1480),$L$6951/4)</f>
        <v>2.2553406643105758E-2</v>
      </c>
      <c r="S1480">
        <f t="shared" ca="1" si="209"/>
        <v>0.4356495691641889</v>
      </c>
      <c r="T1480">
        <f t="shared" ca="1" si="210"/>
        <v>4.9573699954863722E-2</v>
      </c>
      <c r="V1480">
        <f t="shared" si="211"/>
        <v>1</v>
      </c>
      <c r="W1480">
        <f t="shared" ca="1" si="212"/>
        <v>0</v>
      </c>
      <c r="X1480">
        <f t="shared" ca="1" si="213"/>
        <v>0</v>
      </c>
      <c r="Y1480">
        <f t="shared" ca="1" si="214"/>
        <v>1</v>
      </c>
      <c r="Z1480">
        <f t="shared" ca="1" si="215"/>
        <v>0</v>
      </c>
    </row>
    <row r="1481" spans="1:26" x14ac:dyDescent="0.3">
      <c r="A1481">
        <v>1306</v>
      </c>
      <c r="B1481" t="s">
        <v>10</v>
      </c>
      <c r="C1481" t="s">
        <v>11</v>
      </c>
      <c r="D1481" s="1">
        <v>0.23747685185185186</v>
      </c>
      <c r="E1481">
        <v>4</v>
      </c>
      <c r="F1481">
        <v>13</v>
      </c>
      <c r="G1481">
        <v>280</v>
      </c>
      <c r="H1481">
        <v>0.5494505494505495</v>
      </c>
      <c r="I1481">
        <v>0.8125</v>
      </c>
      <c r="J1481">
        <v>0.5</v>
      </c>
      <c r="K1481">
        <v>0.63168561138904367</v>
      </c>
      <c r="L1481">
        <v>0.6299679487179487</v>
      </c>
      <c r="M1481">
        <f t="shared" si="207"/>
        <v>6</v>
      </c>
      <c r="N1481">
        <f t="shared" si="208"/>
        <v>1202</v>
      </c>
      <c r="O1481">
        <f ca="1">AVERAGE(INDIRECT("K"&amp;N1481):K1481)</f>
        <v>0.59718091908106496</v>
      </c>
      <c r="P1481">
        <f ca="1">IF(ROW(P1481)-N1481&gt;10,VAR(INDIRECT("K"&amp;N1481):K1481),$K$6951/4)</f>
        <v>1.244710461476683E-3</v>
      </c>
      <c r="Q1481">
        <f ca="1">(AVERAGE(INDIRECT("K"&amp;N1481):L1481)+AVERAGE(L1452:L1481))/2</f>
        <v>0.49779344113407598</v>
      </c>
      <c r="R1481">
        <f ca="1">IF(ROW(P1481)-N1481&gt;10,VAR(INDIRECT("K"&amp;N1481):L1481),$L$6951/4)</f>
        <v>2.2490909369485845E-2</v>
      </c>
      <c r="S1481">
        <f t="shared" ca="1" si="209"/>
        <v>0.43959369207641136</v>
      </c>
      <c r="T1481">
        <f t="shared" ca="1" si="210"/>
        <v>4.9690595395023997E-2</v>
      </c>
      <c r="V1481">
        <f t="shared" si="211"/>
        <v>1</v>
      </c>
      <c r="W1481">
        <f t="shared" ca="1" si="212"/>
        <v>0</v>
      </c>
      <c r="X1481">
        <f t="shared" ca="1" si="213"/>
        <v>0</v>
      </c>
      <c r="Y1481">
        <f t="shared" ca="1" si="214"/>
        <v>1</v>
      </c>
      <c r="Z1481">
        <f t="shared" ca="1" si="215"/>
        <v>0</v>
      </c>
    </row>
    <row r="1482" spans="1:26" x14ac:dyDescent="0.3">
      <c r="A1482">
        <v>1306</v>
      </c>
      <c r="B1482" t="s">
        <v>10</v>
      </c>
      <c r="C1482" t="s">
        <v>11</v>
      </c>
      <c r="D1482" s="1">
        <v>0.23781250000000001</v>
      </c>
      <c r="E1482">
        <v>4</v>
      </c>
      <c r="F1482">
        <v>13</v>
      </c>
      <c r="G1482">
        <v>281</v>
      </c>
      <c r="H1482">
        <v>0.60952380952380947</v>
      </c>
      <c r="I1482">
        <v>0.8125</v>
      </c>
      <c r="J1482">
        <v>0.5</v>
      </c>
      <c r="K1482">
        <v>0.63184769203560143</v>
      </c>
      <c r="L1482">
        <v>0.5658653846153846</v>
      </c>
      <c r="M1482">
        <f t="shared" si="207"/>
        <v>6</v>
      </c>
      <c r="N1482">
        <f t="shared" si="208"/>
        <v>1202</v>
      </c>
      <c r="O1482">
        <f ca="1">AVERAGE(INDIRECT("K"&amp;N1482):K1482)</f>
        <v>0.59730428837983551</v>
      </c>
      <c r="P1482">
        <f ca="1">IF(ROW(P1482)-N1482&gt;10,VAR(INDIRECT("K"&amp;N1482):K1482),$K$6951/4)</f>
        <v>1.2445418824414492E-3</v>
      </c>
      <c r="Q1482">
        <f ca="1">(AVERAGE(INDIRECT("K"&amp;N1482):L1482)+AVERAGE(L1453:L1482))/2</f>
        <v>0.49678806771503858</v>
      </c>
      <c r="R1482">
        <f ca="1">IF(ROW(P1482)-N1482&gt;10,VAR(INDIRECT("K"&amp;N1482):L1482),$L$6951/4)</f>
        <v>2.2420069447518644E-2</v>
      </c>
      <c r="S1482">
        <f t="shared" ca="1" si="209"/>
        <v>0.43861416949734122</v>
      </c>
      <c r="T1482">
        <f t="shared" ca="1" si="210"/>
        <v>4.9825047114771773E-2</v>
      </c>
      <c r="V1482">
        <f t="shared" si="211"/>
        <v>1</v>
      </c>
      <c r="W1482">
        <f t="shared" ca="1" si="212"/>
        <v>0</v>
      </c>
      <c r="X1482">
        <f t="shared" ca="1" si="213"/>
        <v>0</v>
      </c>
      <c r="Y1482">
        <f t="shared" ca="1" si="214"/>
        <v>1</v>
      </c>
      <c r="Z1482">
        <f t="shared" ca="1" si="215"/>
        <v>0</v>
      </c>
    </row>
    <row r="1483" spans="1:26" x14ac:dyDescent="0.3">
      <c r="A1483">
        <v>1306</v>
      </c>
      <c r="B1483" t="s">
        <v>10</v>
      </c>
      <c r="C1483" t="s">
        <v>11</v>
      </c>
      <c r="D1483" s="1">
        <v>0.23821759259259259</v>
      </c>
      <c r="E1483">
        <v>4</v>
      </c>
      <c r="F1483">
        <v>13</v>
      </c>
      <c r="G1483">
        <v>282</v>
      </c>
      <c r="H1483">
        <v>0.65833333333333333</v>
      </c>
      <c r="I1483">
        <v>0.8125</v>
      </c>
      <c r="J1483">
        <v>0.5</v>
      </c>
      <c r="K1483">
        <v>0.63235442856339485</v>
      </c>
      <c r="L1483">
        <v>0.60791666666666655</v>
      </c>
      <c r="M1483">
        <f t="shared" si="207"/>
        <v>6</v>
      </c>
      <c r="N1483">
        <f t="shared" si="208"/>
        <v>1202</v>
      </c>
      <c r="O1483">
        <f ca="1">AVERAGE(INDIRECT("K"&amp;N1483):K1483)</f>
        <v>0.59742857965708218</v>
      </c>
      <c r="P1483">
        <f ca="1">IF(ROW(P1483)-N1483&gt;10,VAR(INDIRECT("K"&amp;N1483):K1483),$K$6951/4)</f>
        <v>1.2444693344619289E-3</v>
      </c>
      <c r="Q1483">
        <f ca="1">(AVERAGE(INDIRECT("K"&amp;N1483):L1483)+AVERAGE(L1454:L1483))/2</f>
        <v>0.49574300515493208</v>
      </c>
      <c r="R1483">
        <f ca="1">IF(ROW(P1483)-N1483&gt;10,VAR(INDIRECT("K"&amp;N1483):L1483),$L$6951/4)</f>
        <v>2.2353846664600548E-2</v>
      </c>
      <c r="S1483">
        <f t="shared" ca="1" si="209"/>
        <v>0.43759561783820167</v>
      </c>
      <c r="T1483">
        <f t="shared" ca="1" si="210"/>
        <v>4.9954479969397426E-2</v>
      </c>
      <c r="V1483">
        <f t="shared" si="211"/>
        <v>1</v>
      </c>
      <c r="W1483">
        <f t="shared" ca="1" si="212"/>
        <v>0</v>
      </c>
      <c r="X1483">
        <f t="shared" ca="1" si="213"/>
        <v>0</v>
      </c>
      <c r="Y1483">
        <f t="shared" ca="1" si="214"/>
        <v>1</v>
      </c>
      <c r="Z1483">
        <f t="shared" ca="1" si="215"/>
        <v>0</v>
      </c>
    </row>
    <row r="1484" spans="1:26" x14ac:dyDescent="0.3">
      <c r="A1484">
        <v>1306</v>
      </c>
      <c r="B1484" t="s">
        <v>10</v>
      </c>
      <c r="C1484" t="s">
        <v>11</v>
      </c>
      <c r="D1484" s="1">
        <v>0.23854166666666668</v>
      </c>
      <c r="E1484">
        <v>4</v>
      </c>
      <c r="F1484">
        <v>13</v>
      </c>
      <c r="G1484">
        <v>283</v>
      </c>
      <c r="H1484">
        <v>0.58088235294117652</v>
      </c>
      <c r="I1484">
        <v>0.8125</v>
      </c>
      <c r="J1484">
        <v>0.5</v>
      </c>
      <c r="K1484">
        <v>0.63618690917623766</v>
      </c>
      <c r="L1484">
        <v>0.64208333333333334</v>
      </c>
      <c r="M1484">
        <f t="shared" si="207"/>
        <v>6</v>
      </c>
      <c r="N1484">
        <f t="shared" si="208"/>
        <v>1202</v>
      </c>
      <c r="O1484">
        <f ca="1">AVERAGE(INDIRECT("K"&amp;N1484):K1484)</f>
        <v>0.59756553488506514</v>
      </c>
      <c r="P1484">
        <f ca="1">IF(ROW(P1484)-N1484&gt;10,VAR(INDIRECT("K"&amp;N1484):K1484),$K$6951/4)</f>
        <v>1.2453644784931265E-3</v>
      </c>
      <c r="Q1484">
        <f ca="1">(AVERAGE(INDIRECT("K"&amp;N1484):L1484)+AVERAGE(L1455:L1484))/2</f>
        <v>0.49880019899762429</v>
      </c>
      <c r="R1484">
        <f ca="1">IF(ROW(P1484)-N1484&gt;10,VAR(INDIRECT("K"&amp;N1484):L1484),$L$6951/4)</f>
        <v>2.2296837657866508E-2</v>
      </c>
      <c r="S1484">
        <f t="shared" ca="1" si="209"/>
        <v>0.44060539833782714</v>
      </c>
      <c r="T1484">
        <f t="shared" ca="1" si="210"/>
        <v>5.0100905756540443E-2</v>
      </c>
      <c r="V1484">
        <f t="shared" si="211"/>
        <v>1</v>
      </c>
      <c r="W1484">
        <f t="shared" ca="1" si="212"/>
        <v>0</v>
      </c>
      <c r="X1484">
        <f t="shared" ca="1" si="213"/>
        <v>0</v>
      </c>
      <c r="Y1484">
        <f t="shared" ca="1" si="214"/>
        <v>1</v>
      </c>
      <c r="Z1484">
        <f t="shared" ca="1" si="215"/>
        <v>0</v>
      </c>
    </row>
    <row r="1485" spans="1:26" x14ac:dyDescent="0.3">
      <c r="A1485">
        <v>1306</v>
      </c>
      <c r="B1485" t="s">
        <v>10</v>
      </c>
      <c r="C1485" t="s">
        <v>11</v>
      </c>
      <c r="D1485" s="1">
        <v>0.23934027777777778</v>
      </c>
      <c r="E1485">
        <v>4</v>
      </c>
      <c r="F1485">
        <v>13</v>
      </c>
      <c r="G1485">
        <v>284</v>
      </c>
      <c r="H1485">
        <v>0.5163398692810458</v>
      </c>
      <c r="I1485">
        <v>0.8125</v>
      </c>
      <c r="J1485">
        <v>0.5</v>
      </c>
      <c r="K1485">
        <v>0.63004898729978631</v>
      </c>
      <c r="L1485">
        <v>0.58786764705882355</v>
      </c>
      <c r="M1485">
        <f t="shared" si="207"/>
        <v>6</v>
      </c>
      <c r="N1485">
        <f t="shared" si="208"/>
        <v>1202</v>
      </c>
      <c r="O1485">
        <f ca="1">AVERAGE(INDIRECT("K"&amp;N1485):K1485)</f>
        <v>0.59767991323863801</v>
      </c>
      <c r="P1485">
        <f ca="1">IF(ROW(P1485)-N1485&gt;10,VAR(INDIRECT("K"&amp;N1485):K1485),$K$6951/4)</f>
        <v>1.2446793011026004E-3</v>
      </c>
      <c r="Q1485">
        <f ca="1">(AVERAGE(INDIRECT("K"&amp;N1485):L1485)+AVERAGE(L1456:L1485))/2</f>
        <v>0.50289968529245455</v>
      </c>
      <c r="R1485">
        <f ca="1">IF(ROW(P1485)-N1485&gt;10,VAR(INDIRECT("K"&amp;N1485):L1485),$L$6951/4)</f>
        <v>2.2228086937619462E-2</v>
      </c>
      <c r="S1485">
        <f t="shared" ca="1" si="209"/>
        <v>0.44463636759134645</v>
      </c>
      <c r="T1485">
        <f t="shared" ca="1" si="210"/>
        <v>5.0214715515166479E-2</v>
      </c>
      <c r="V1485">
        <f t="shared" si="211"/>
        <v>1</v>
      </c>
      <c r="W1485">
        <f t="shared" ca="1" si="212"/>
        <v>0</v>
      </c>
      <c r="X1485">
        <f t="shared" ca="1" si="213"/>
        <v>0</v>
      </c>
      <c r="Y1485">
        <f t="shared" ca="1" si="214"/>
        <v>1</v>
      </c>
      <c r="Z1485">
        <f t="shared" ca="1" si="215"/>
        <v>0</v>
      </c>
    </row>
    <row r="1486" spans="1:26" x14ac:dyDescent="0.3">
      <c r="A1486">
        <v>1306</v>
      </c>
      <c r="B1486" t="s">
        <v>10</v>
      </c>
      <c r="C1486" t="s">
        <v>11</v>
      </c>
      <c r="D1486" s="1">
        <v>0.23967592592592593</v>
      </c>
      <c r="E1486">
        <v>4</v>
      </c>
      <c r="F1486">
        <v>13</v>
      </c>
      <c r="G1486">
        <v>285</v>
      </c>
      <c r="H1486">
        <v>0.56725146198830412</v>
      </c>
      <c r="I1486">
        <v>0.8125</v>
      </c>
      <c r="J1486">
        <v>0.5</v>
      </c>
      <c r="K1486">
        <v>0.62403792386352264</v>
      </c>
      <c r="L1486">
        <v>0.54268790849673199</v>
      </c>
      <c r="M1486">
        <f t="shared" si="207"/>
        <v>6</v>
      </c>
      <c r="N1486">
        <f t="shared" si="208"/>
        <v>1202</v>
      </c>
      <c r="O1486">
        <f ca="1">AVERAGE(INDIRECT("K"&amp;N1486):K1486)</f>
        <v>0.59777239748644462</v>
      </c>
      <c r="P1486">
        <f ca="1">IF(ROW(P1486)-N1486&gt;10,VAR(INDIRECT("K"&amp;N1486):K1486),$K$6951/4)</f>
        <v>1.242734328293488E-3</v>
      </c>
      <c r="Q1486">
        <f ca="1">(AVERAGE(INDIRECT("K"&amp;N1486):L1486)+AVERAGE(L1457:L1486))/2</f>
        <v>0.50453400365872825</v>
      </c>
      <c r="R1486">
        <f ca="1">IF(ROW(P1486)-N1486&gt;10,VAR(INDIRECT("K"&amp;N1486):L1486),$L$6951/4)</f>
        <v>2.2157610469342826E-2</v>
      </c>
      <c r="S1486">
        <f t="shared" ca="1" si="209"/>
        <v>0.44624513981279706</v>
      </c>
      <c r="T1486">
        <f t="shared" ca="1" si="210"/>
        <v>5.0287113188965095E-2</v>
      </c>
      <c r="V1486">
        <f t="shared" si="211"/>
        <v>1</v>
      </c>
      <c r="W1486">
        <f t="shared" ca="1" si="212"/>
        <v>0</v>
      </c>
      <c r="X1486">
        <f t="shared" ca="1" si="213"/>
        <v>0</v>
      </c>
      <c r="Y1486">
        <f t="shared" ca="1" si="214"/>
        <v>1</v>
      </c>
      <c r="Z1486">
        <f t="shared" ca="1" si="215"/>
        <v>0</v>
      </c>
    </row>
    <row r="1487" spans="1:26" x14ac:dyDescent="0.3">
      <c r="A1487">
        <v>1306</v>
      </c>
      <c r="B1487" t="s">
        <v>10</v>
      </c>
      <c r="C1487" t="s">
        <v>11</v>
      </c>
      <c r="D1487" s="1">
        <v>0.24026620370370369</v>
      </c>
      <c r="E1487">
        <v>4</v>
      </c>
      <c r="F1487">
        <v>13</v>
      </c>
      <c r="G1487">
        <v>286</v>
      </c>
      <c r="H1487">
        <v>0.51052631578947372</v>
      </c>
      <c r="I1487">
        <v>0.8125</v>
      </c>
      <c r="J1487">
        <v>0.5</v>
      </c>
      <c r="K1487">
        <v>0.62297517814986958</v>
      </c>
      <c r="L1487">
        <v>0.57832602339181283</v>
      </c>
      <c r="M1487">
        <f t="shared" si="207"/>
        <v>6</v>
      </c>
      <c r="N1487">
        <f t="shared" si="208"/>
        <v>1202</v>
      </c>
      <c r="O1487">
        <f ca="1">AVERAGE(INDIRECT("K"&amp;N1487):K1487)</f>
        <v>0.59786051909715587</v>
      </c>
      <c r="P1487">
        <f ca="1">IF(ROW(P1487)-N1487&gt;10,VAR(INDIRECT("K"&amp;N1487):K1487),$K$6951/4)</f>
        <v>1.2405947665926073E-3</v>
      </c>
      <c r="Q1487">
        <f ca="1">(AVERAGE(INDIRECT("K"&amp;N1487):L1487)+AVERAGE(L1458:L1487))/2</f>
        <v>0.50827371422990242</v>
      </c>
      <c r="R1487">
        <f ca="1">IF(ROW(P1487)-N1487&gt;10,VAR(INDIRECT("K"&amp;N1487):L1487),$L$6951/4)</f>
        <v>2.2087363997125079E-2</v>
      </c>
      <c r="S1487">
        <f t="shared" ca="1" si="209"/>
        <v>0.44992018086126134</v>
      </c>
      <c r="T1487">
        <f t="shared" ca="1" si="210"/>
        <v>5.0352420824867579E-2</v>
      </c>
      <c r="V1487">
        <f t="shared" si="211"/>
        <v>1</v>
      </c>
      <c r="W1487">
        <f t="shared" ca="1" si="212"/>
        <v>0</v>
      </c>
      <c r="X1487">
        <f t="shared" ca="1" si="213"/>
        <v>0</v>
      </c>
      <c r="Y1487">
        <f t="shared" ca="1" si="214"/>
        <v>1</v>
      </c>
      <c r="Z1487">
        <f t="shared" ca="1" si="215"/>
        <v>0</v>
      </c>
    </row>
    <row r="1488" spans="1:26" x14ac:dyDescent="0.3">
      <c r="A1488">
        <v>1306</v>
      </c>
      <c r="B1488" t="s">
        <v>10</v>
      </c>
      <c r="C1488" t="s">
        <v>11</v>
      </c>
      <c r="D1488" s="1">
        <v>0.24075231481481482</v>
      </c>
      <c r="E1488">
        <v>4</v>
      </c>
      <c r="F1488">
        <v>13</v>
      </c>
      <c r="G1488">
        <v>287</v>
      </c>
      <c r="H1488">
        <v>0.46190476190476187</v>
      </c>
      <c r="I1488">
        <v>0.8125</v>
      </c>
      <c r="J1488">
        <v>0.5</v>
      </c>
      <c r="K1488">
        <v>0.62084993182988057</v>
      </c>
      <c r="L1488">
        <v>0.53861842105263158</v>
      </c>
      <c r="M1488">
        <f t="shared" si="207"/>
        <v>6</v>
      </c>
      <c r="N1488">
        <f t="shared" si="208"/>
        <v>1202</v>
      </c>
      <c r="O1488">
        <f ca="1">AVERAGE(INDIRECT("K"&amp;N1488):K1488)</f>
        <v>0.59794062158054506</v>
      </c>
      <c r="P1488">
        <f ca="1">IF(ROW(P1488)-N1488&gt;10,VAR(INDIRECT("K"&amp;N1488):K1488),$K$6951/4)</f>
        <v>1.238098531705024E-3</v>
      </c>
      <c r="Q1488">
        <f ca="1">(AVERAGE(INDIRECT("K"&amp;N1488):L1488)+AVERAGE(L1459:L1488))/2</f>
        <v>0.51001840660918818</v>
      </c>
      <c r="R1488">
        <f ca="1">IF(ROW(P1488)-N1488&gt;10,VAR(INDIRECT("K"&amp;N1488):L1488),$L$6951/4)</f>
        <v>2.2017434582047874E-2</v>
      </c>
      <c r="S1488">
        <f t="shared" ca="1" si="209"/>
        <v>0.45163611673686449</v>
      </c>
      <c r="T1488">
        <f t="shared" ca="1" si="210"/>
        <v>5.0404501461389209E-2</v>
      </c>
      <c r="V1488">
        <f t="shared" si="211"/>
        <v>1</v>
      </c>
      <c r="W1488">
        <f t="shared" ca="1" si="212"/>
        <v>0</v>
      </c>
      <c r="X1488">
        <f t="shared" ca="1" si="213"/>
        <v>0</v>
      </c>
      <c r="Y1488">
        <f t="shared" ca="1" si="214"/>
        <v>1</v>
      </c>
      <c r="Z1488">
        <f t="shared" ca="1" si="215"/>
        <v>0</v>
      </c>
    </row>
    <row r="1489" spans="1:26" x14ac:dyDescent="0.3">
      <c r="A1489">
        <v>1306</v>
      </c>
      <c r="B1489" t="s">
        <v>10</v>
      </c>
      <c r="C1489" t="s">
        <v>11</v>
      </c>
      <c r="D1489" s="1">
        <v>0.24434027777777778</v>
      </c>
      <c r="E1489">
        <v>5</v>
      </c>
      <c r="F1489">
        <v>1</v>
      </c>
      <c r="G1489">
        <v>288</v>
      </c>
      <c r="H1489">
        <v>0.5</v>
      </c>
      <c r="I1489">
        <v>0.32380294799804688</v>
      </c>
      <c r="J1489">
        <v>0.5</v>
      </c>
      <c r="K1489">
        <v>0.61883237444201544</v>
      </c>
      <c r="L1489">
        <v>0.50458333333333327</v>
      </c>
      <c r="M1489">
        <f t="shared" si="207"/>
        <v>6</v>
      </c>
      <c r="N1489">
        <f t="shared" si="208"/>
        <v>1202</v>
      </c>
      <c r="O1489">
        <f ca="1">AVERAGE(INDIRECT("K"&amp;N1489):K1489)</f>
        <v>0.59801316238909186</v>
      </c>
      <c r="P1489">
        <f ca="1">IF(ROW(P1489)-N1489&gt;10,VAR(INDIRECT("K"&amp;N1489):K1489),$K$6951/4)</f>
        <v>1.2353001041833351E-3</v>
      </c>
      <c r="Q1489">
        <f ca="1">(AVERAGE(INDIRECT("K"&amp;N1489):L1489)+AVERAGE(L1460:L1489))/2</f>
        <v>0.51022156027037513</v>
      </c>
      <c r="R1489">
        <f ca="1">IF(ROW(P1489)-N1489&gt;10,VAR(INDIRECT("K"&amp;N1489):L1489),$L$6951/4)</f>
        <v>2.195220575363924E-2</v>
      </c>
      <c r="S1489">
        <f t="shared" ca="1" si="209"/>
        <v>0.4518379841184747</v>
      </c>
      <c r="T1489">
        <f t="shared" ca="1" si="210"/>
        <v>5.0436224514625275E-2</v>
      </c>
      <c r="V1489">
        <f t="shared" si="211"/>
        <v>1</v>
      </c>
      <c r="W1489">
        <f t="shared" ca="1" si="212"/>
        <v>0</v>
      </c>
      <c r="X1489">
        <f t="shared" ca="1" si="213"/>
        <v>0</v>
      </c>
      <c r="Y1489">
        <f t="shared" ca="1" si="214"/>
        <v>1</v>
      </c>
      <c r="Z1489">
        <f t="shared" ca="1" si="215"/>
        <v>0</v>
      </c>
    </row>
    <row r="1490" spans="1:26" x14ac:dyDescent="0.3">
      <c r="A1490">
        <v>1306</v>
      </c>
      <c r="B1490" t="s">
        <v>10</v>
      </c>
      <c r="C1490" t="s">
        <v>11</v>
      </c>
      <c r="D1490" s="1">
        <v>0.24458333333333335</v>
      </c>
      <c r="E1490">
        <v>5</v>
      </c>
      <c r="F1490">
        <v>1</v>
      </c>
      <c r="G1490">
        <v>289</v>
      </c>
      <c r="H1490">
        <v>0.83333333333333337</v>
      </c>
      <c r="I1490">
        <v>0.32380294799804688</v>
      </c>
      <c r="J1490">
        <v>0.5</v>
      </c>
      <c r="K1490">
        <v>0.61879552095707535</v>
      </c>
      <c r="L1490">
        <v>0.48238029479980471</v>
      </c>
      <c r="M1490">
        <f t="shared" si="207"/>
        <v>6</v>
      </c>
      <c r="N1490">
        <f t="shared" si="208"/>
        <v>1202</v>
      </c>
      <c r="O1490">
        <f ca="1">AVERAGE(INDIRECT("K"&amp;N1490):K1490)</f>
        <v>0.59808507366441355</v>
      </c>
      <c r="P1490">
        <f ca="1">IF(ROW(P1490)-N1490&gt;10,VAR(INDIRECT("K"&amp;N1490):K1490),$K$6951/4)</f>
        <v>1.2325053536192945E-3</v>
      </c>
      <c r="Q1490">
        <f ca="1">(AVERAGE(INDIRECT("K"&amp;N1490):L1490)+AVERAGE(L1461:L1490))/2</f>
        <v>0.50950017413538395</v>
      </c>
      <c r="R1490">
        <f ca="1">IF(ROW(P1490)-N1490&gt;10,VAR(INDIRECT("K"&amp;N1490):L1490),$L$6951/4)</f>
        <v>2.1892596836399821E-2</v>
      </c>
      <c r="S1490">
        <f t="shared" ca="1" si="209"/>
        <v>0.45113193142342839</v>
      </c>
      <c r="T1490">
        <f t="shared" ca="1" si="210"/>
        <v>5.0456691811647934E-2</v>
      </c>
      <c r="V1490">
        <f t="shared" si="211"/>
        <v>1</v>
      </c>
      <c r="W1490">
        <f t="shared" ca="1" si="212"/>
        <v>0</v>
      </c>
      <c r="X1490">
        <f t="shared" ca="1" si="213"/>
        <v>0</v>
      </c>
      <c r="Y1490">
        <f t="shared" ca="1" si="214"/>
        <v>1</v>
      </c>
      <c r="Z1490">
        <f t="shared" ca="1" si="215"/>
        <v>0</v>
      </c>
    </row>
    <row r="1491" spans="1:26" x14ac:dyDescent="0.3">
      <c r="A1491">
        <v>1306</v>
      </c>
      <c r="B1491" t="s">
        <v>10</v>
      </c>
      <c r="C1491" t="s">
        <v>11</v>
      </c>
      <c r="D1491" s="1">
        <v>0.24478009259259259</v>
      </c>
      <c r="E1491">
        <v>5</v>
      </c>
      <c r="F1491">
        <v>1</v>
      </c>
      <c r="G1491">
        <v>290</v>
      </c>
      <c r="H1491">
        <v>1</v>
      </c>
      <c r="I1491">
        <v>0.32380294799804688</v>
      </c>
      <c r="J1491">
        <v>0.5</v>
      </c>
      <c r="K1491">
        <v>0.6177087844480087</v>
      </c>
      <c r="L1491">
        <v>0.71571362813313799</v>
      </c>
      <c r="M1491">
        <f t="shared" si="207"/>
        <v>6</v>
      </c>
      <c r="N1491">
        <f t="shared" si="208"/>
        <v>1202</v>
      </c>
      <c r="O1491">
        <f ca="1">AVERAGE(INDIRECT("K"&amp;N1491):K1491)</f>
        <v>0.59815274163263277</v>
      </c>
      <c r="P1491">
        <f ca="1">IF(ROW(P1491)-N1491&gt;10,VAR(INDIRECT("K"&amp;N1491):K1491),$K$6951/4)</f>
        <v>1.2295685258499544E-3</v>
      </c>
      <c r="Q1491">
        <f ca="1">(AVERAGE(INDIRECT("K"&amp;N1491):L1491)+AVERAGE(L1462:L1491))/2</f>
        <v>0.51675689952116843</v>
      </c>
      <c r="R1491">
        <f ca="1">IF(ROW(P1491)-N1491&gt;10,VAR(INDIRECT("K"&amp;N1491):L1491),$L$6951/4)</f>
        <v>2.1863950039527968E-2</v>
      </c>
      <c r="S1491">
        <f t="shared" ca="1" si="209"/>
        <v>0.45825464930897014</v>
      </c>
      <c r="T1491">
        <f t="shared" ca="1" si="210"/>
        <v>5.040819521119054E-2</v>
      </c>
      <c r="V1491">
        <f t="shared" si="211"/>
        <v>1</v>
      </c>
      <c r="W1491">
        <f t="shared" ca="1" si="212"/>
        <v>0</v>
      </c>
      <c r="X1491">
        <f t="shared" ca="1" si="213"/>
        <v>0</v>
      </c>
      <c r="Y1491">
        <f t="shared" ca="1" si="214"/>
        <v>1</v>
      </c>
      <c r="Z1491">
        <f t="shared" ca="1" si="215"/>
        <v>0</v>
      </c>
    </row>
    <row r="1492" spans="1:26" x14ac:dyDescent="0.3">
      <c r="A1492">
        <v>1306</v>
      </c>
      <c r="B1492" t="s">
        <v>10</v>
      </c>
      <c r="C1492" t="s">
        <v>11</v>
      </c>
      <c r="D1492" s="1">
        <v>0.24496527777777777</v>
      </c>
      <c r="E1492">
        <v>5</v>
      </c>
      <c r="F1492">
        <v>1</v>
      </c>
      <c r="G1492">
        <v>291</v>
      </c>
      <c r="H1492">
        <v>0.6</v>
      </c>
      <c r="I1492">
        <v>0.32380294799804688</v>
      </c>
      <c r="J1492">
        <v>0.5</v>
      </c>
      <c r="K1492">
        <v>0.62322927182031584</v>
      </c>
      <c r="L1492">
        <v>0.83238029479980458</v>
      </c>
      <c r="M1492">
        <f t="shared" si="207"/>
        <v>6</v>
      </c>
      <c r="N1492">
        <f t="shared" si="208"/>
        <v>1202</v>
      </c>
      <c r="O1492">
        <f ca="1">AVERAGE(INDIRECT("K"&amp;N1492):K1492)</f>
        <v>0.59823891527588946</v>
      </c>
      <c r="P1492">
        <f ca="1">IF(ROW(P1492)-N1492&gt;10,VAR(INDIRECT("K"&amp;N1492):K1492),$K$6951/4)</f>
        <v>1.2274895703480154E-3</v>
      </c>
      <c r="Q1492">
        <f ca="1">(AVERAGE(INDIRECT("K"&amp;N1492):L1492)+AVERAGE(L1463:L1492))/2</f>
        <v>0.52800622945662212</v>
      </c>
      <c r="R1492">
        <f ca="1">IF(ROW(P1492)-N1492&gt;10,VAR(INDIRECT("K"&amp;N1492):L1492),$L$6951/4)</f>
        <v>2.1921699263662688E-2</v>
      </c>
      <c r="S1492">
        <f t="shared" ca="1" si="209"/>
        <v>0.4692930865961395</v>
      </c>
      <c r="T1492">
        <f t="shared" ca="1" si="210"/>
        <v>5.0213497371344909E-2</v>
      </c>
      <c r="V1492">
        <f t="shared" si="211"/>
        <v>1</v>
      </c>
      <c r="W1492">
        <f t="shared" ca="1" si="212"/>
        <v>0</v>
      </c>
      <c r="X1492">
        <f t="shared" ca="1" si="213"/>
        <v>0</v>
      </c>
      <c r="Y1492">
        <f t="shared" ca="1" si="214"/>
        <v>1</v>
      </c>
      <c r="Z1492">
        <f t="shared" ca="1" si="215"/>
        <v>0</v>
      </c>
    </row>
    <row r="1493" spans="1:26" x14ac:dyDescent="0.3">
      <c r="A1493">
        <v>1306</v>
      </c>
      <c r="B1493" t="s">
        <v>10</v>
      </c>
      <c r="C1493" t="s">
        <v>11</v>
      </c>
      <c r="D1493" s="1">
        <v>0.24518518518518517</v>
      </c>
      <c r="E1493">
        <v>5</v>
      </c>
      <c r="F1493">
        <v>1</v>
      </c>
      <c r="G1493">
        <v>292</v>
      </c>
      <c r="H1493">
        <v>0.73333333333333339</v>
      </c>
      <c r="I1493">
        <v>0.32380294799804688</v>
      </c>
      <c r="J1493">
        <v>0.5</v>
      </c>
      <c r="K1493">
        <v>0.6297438030244713</v>
      </c>
      <c r="L1493">
        <v>0.55238029479980466</v>
      </c>
      <c r="M1493">
        <f t="shared" si="207"/>
        <v>6</v>
      </c>
      <c r="N1493">
        <f t="shared" si="208"/>
        <v>1202</v>
      </c>
      <c r="O1493">
        <f ca="1">AVERAGE(INDIRECT("K"&amp;N1493):K1493)</f>
        <v>0.59834680872708323</v>
      </c>
      <c r="P1493">
        <f ca="1">IF(ROW(P1493)-N1493&gt;10,VAR(INDIRECT("K"&amp;N1493):K1493),$K$6951/4)</f>
        <v>1.226670564198992E-3</v>
      </c>
      <c r="Q1493">
        <f ca="1">(AVERAGE(INDIRECT("K"&amp;N1493):L1493)+AVERAGE(L1464:L1493))/2</f>
        <v>0.53435278200711056</v>
      </c>
      <c r="R1493">
        <f ca="1">IF(ROW(P1493)-N1493&gt;10,VAR(INDIRECT("K"&amp;N1493):L1493),$L$6951/4)</f>
        <v>2.1854587566192449E-2</v>
      </c>
      <c r="S1493">
        <f t="shared" ca="1" si="209"/>
        <v>0.47552809387480138</v>
      </c>
      <c r="T1493">
        <f t="shared" ca="1" si="210"/>
        <v>5.0321271122455019E-2</v>
      </c>
      <c r="V1493">
        <f t="shared" si="211"/>
        <v>1</v>
      </c>
      <c r="W1493">
        <f t="shared" ca="1" si="212"/>
        <v>0</v>
      </c>
      <c r="X1493">
        <f t="shared" ca="1" si="213"/>
        <v>0</v>
      </c>
      <c r="Y1493">
        <f t="shared" ca="1" si="214"/>
        <v>1</v>
      </c>
      <c r="Z1493">
        <f t="shared" ca="1" si="215"/>
        <v>0</v>
      </c>
    </row>
    <row r="1494" spans="1:26" x14ac:dyDescent="0.3">
      <c r="A1494">
        <v>1306</v>
      </c>
      <c r="B1494" t="s">
        <v>10</v>
      </c>
      <c r="C1494" t="s">
        <v>11</v>
      </c>
      <c r="D1494" s="1">
        <v>0.24575231481481483</v>
      </c>
      <c r="E1494">
        <v>5</v>
      </c>
      <c r="F1494">
        <v>2</v>
      </c>
      <c r="G1494">
        <v>293</v>
      </c>
      <c r="H1494">
        <v>0.33333333333333331</v>
      </c>
      <c r="I1494">
        <v>0.9375</v>
      </c>
      <c r="J1494">
        <v>0.57252559726962449</v>
      </c>
      <c r="K1494">
        <v>0.62692872913316988</v>
      </c>
      <c r="L1494">
        <v>0.64571362813313793</v>
      </c>
      <c r="M1494">
        <f t="shared" si="207"/>
        <v>6</v>
      </c>
      <c r="N1494">
        <f t="shared" si="208"/>
        <v>1202</v>
      </c>
      <c r="O1494">
        <f ca="1">AVERAGE(INDIRECT("K"&amp;N1494):K1494)</f>
        <v>0.59844435794348627</v>
      </c>
      <c r="P1494">
        <f ca="1">IF(ROW(P1494)-N1494&gt;10,VAR(INDIRECT("K"&amp;N1494):K1494),$K$6951/4)</f>
        <v>1.225257781548176E-3</v>
      </c>
      <c r="Q1494">
        <f ca="1">(AVERAGE(INDIRECT("K"&amp;N1494):L1494)+AVERAGE(L1465:L1494))/2</f>
        <v>0.54403567503648231</v>
      </c>
      <c r="R1494">
        <f ca="1">IF(ROW(P1494)-N1494&gt;10,VAR(INDIRECT("K"&amp;N1494):L1494),$L$6951/4)</f>
        <v>2.1799121067950584E-2</v>
      </c>
      <c r="S1494">
        <f t="shared" ca="1" si="209"/>
        <v>0.54503630607034992</v>
      </c>
      <c r="T1494">
        <f t="shared" ca="1" si="210"/>
        <v>5.0383763814632068E-2</v>
      </c>
      <c r="V1494">
        <f t="shared" si="211"/>
        <v>1</v>
      </c>
      <c r="W1494">
        <f t="shared" ca="1" si="212"/>
        <v>1</v>
      </c>
      <c r="X1494">
        <f t="shared" ca="1" si="213"/>
        <v>0</v>
      </c>
      <c r="Y1494">
        <f t="shared" ca="1" si="214"/>
        <v>0</v>
      </c>
      <c r="Z1494">
        <f t="shared" ca="1" si="215"/>
        <v>0</v>
      </c>
    </row>
    <row r="1495" spans="1:26" x14ac:dyDescent="0.3">
      <c r="A1495">
        <v>1306</v>
      </c>
      <c r="B1495" t="s">
        <v>10</v>
      </c>
      <c r="C1495" t="s">
        <v>11</v>
      </c>
      <c r="D1495" s="1">
        <v>0.24607638888888889</v>
      </c>
      <c r="E1495">
        <v>5</v>
      </c>
      <c r="F1495">
        <v>2</v>
      </c>
      <c r="G1495">
        <v>294</v>
      </c>
      <c r="H1495">
        <v>0.66666666666666663</v>
      </c>
      <c r="I1495">
        <v>0.9375</v>
      </c>
      <c r="J1495">
        <v>0.57252559726962449</v>
      </c>
      <c r="K1495">
        <v>0.61651680887454952</v>
      </c>
      <c r="L1495">
        <v>0.44158845278725817</v>
      </c>
      <c r="M1495">
        <f t="shared" si="207"/>
        <v>6</v>
      </c>
      <c r="N1495">
        <f t="shared" si="208"/>
        <v>1202</v>
      </c>
      <c r="O1495">
        <f ca="1">AVERAGE(INDIRECT("K"&amp;N1495):K1495)</f>
        <v>0.59850582886502046</v>
      </c>
      <c r="P1495">
        <f ca="1">IF(ROW(P1495)-N1495&gt;10,VAR(INDIRECT("K"&amp;N1495):K1495),$K$6951/4)</f>
        <v>1.2221869445887719E-3</v>
      </c>
      <c r="Q1495">
        <f ca="1">(AVERAGE(INDIRECT("K"&amp;N1495):L1495)+AVERAGE(L1466:L1495))/2</f>
        <v>0.5442998532543899</v>
      </c>
      <c r="R1495">
        <f ca="1">IF(ROW(P1495)-N1495&gt;10,VAR(INDIRECT("K"&amp;N1495):L1495),$L$6951/4)</f>
        <v>2.1754598948242942E-2</v>
      </c>
      <c r="S1495">
        <f t="shared" ca="1" si="209"/>
        <v>0.54529630140682983</v>
      </c>
      <c r="T1495">
        <f t="shared" ca="1" si="210"/>
        <v>5.0362834741429476E-2</v>
      </c>
      <c r="V1495">
        <f t="shared" si="211"/>
        <v>1</v>
      </c>
      <c r="W1495">
        <f t="shared" ca="1" si="212"/>
        <v>1</v>
      </c>
      <c r="X1495">
        <f t="shared" ca="1" si="213"/>
        <v>0</v>
      </c>
      <c r="Y1495">
        <f t="shared" ca="1" si="214"/>
        <v>0</v>
      </c>
      <c r="Z1495">
        <f t="shared" ca="1" si="215"/>
        <v>0</v>
      </c>
    </row>
    <row r="1496" spans="1:26" x14ac:dyDescent="0.3">
      <c r="A1496">
        <v>1306</v>
      </c>
      <c r="B1496" t="s">
        <v>10</v>
      </c>
      <c r="C1496" t="s">
        <v>11</v>
      </c>
      <c r="D1496" s="1">
        <v>0.24655092592592592</v>
      </c>
      <c r="E1496">
        <v>5</v>
      </c>
      <c r="F1496">
        <v>2</v>
      </c>
      <c r="G1496">
        <v>295</v>
      </c>
      <c r="H1496">
        <v>0.33333333333333331</v>
      </c>
      <c r="I1496">
        <v>0.9375</v>
      </c>
      <c r="J1496">
        <v>0.57252559726962449</v>
      </c>
      <c r="K1496">
        <v>0.61529749753855412</v>
      </c>
      <c r="L1496">
        <v>0.6749217861205915</v>
      </c>
      <c r="M1496">
        <f t="shared" si="207"/>
        <v>6</v>
      </c>
      <c r="N1496">
        <f t="shared" si="208"/>
        <v>1202</v>
      </c>
      <c r="O1496">
        <f ca="1">AVERAGE(INDIRECT("K"&amp;N1496):K1496)</f>
        <v>0.59856274977577817</v>
      </c>
      <c r="P1496">
        <f ca="1">IF(ROW(P1496)-N1496&gt;10,VAR(INDIRECT("K"&amp;N1496):K1496),$K$6951/4)</f>
        <v>1.2189856432118281E-3</v>
      </c>
      <c r="Q1496">
        <f ca="1">(AVERAGE(INDIRECT("K"&amp;N1496):L1496)+AVERAGE(L1467:L1496))/2</f>
        <v>0.55059445149874775</v>
      </c>
      <c r="R1496">
        <f ca="1">IF(ROW(P1496)-N1496&gt;10,VAR(INDIRECT("K"&amp;N1496):L1496),$L$6951/4)</f>
        <v>2.170718431344348E-2</v>
      </c>
      <c r="S1496">
        <f t="shared" ca="1" si="209"/>
        <v>0.55147585325063997</v>
      </c>
      <c r="T1496">
        <f t="shared" ca="1" si="210"/>
        <v>5.0342997354198206E-2</v>
      </c>
      <c r="V1496">
        <f t="shared" si="211"/>
        <v>1</v>
      </c>
      <c r="W1496">
        <f t="shared" ca="1" si="212"/>
        <v>1</v>
      </c>
      <c r="X1496">
        <f t="shared" ca="1" si="213"/>
        <v>0</v>
      </c>
      <c r="Y1496">
        <f t="shared" ca="1" si="214"/>
        <v>0</v>
      </c>
      <c r="Z1496">
        <f t="shared" ca="1" si="215"/>
        <v>0</v>
      </c>
    </row>
    <row r="1497" spans="1:26" x14ac:dyDescent="0.3">
      <c r="A1497">
        <v>1306</v>
      </c>
      <c r="B1497" t="s">
        <v>10</v>
      </c>
      <c r="C1497" t="s">
        <v>11</v>
      </c>
      <c r="D1497" s="1">
        <v>0.24707175925925925</v>
      </c>
      <c r="E1497">
        <v>5</v>
      </c>
      <c r="F1497">
        <v>2</v>
      </c>
      <c r="G1497">
        <v>296</v>
      </c>
      <c r="H1497">
        <v>0.6</v>
      </c>
      <c r="I1497">
        <v>0.9375</v>
      </c>
      <c r="J1497">
        <v>0.57252559726962449</v>
      </c>
      <c r="K1497">
        <v>0.61221019977704483</v>
      </c>
      <c r="L1497">
        <v>0.44158845278725817</v>
      </c>
      <c r="M1497">
        <f t="shared" si="207"/>
        <v>6</v>
      </c>
      <c r="N1497">
        <f t="shared" si="208"/>
        <v>1202</v>
      </c>
      <c r="O1497">
        <f ca="1">AVERAGE(INDIRECT("K"&amp;N1497):K1497)</f>
        <v>0.59860885602578251</v>
      </c>
      <c r="P1497">
        <f ca="1">IF(ROW(P1497)-N1497&gt;10,VAR(INDIRECT("K"&amp;N1497):K1497),$K$6951/4)</f>
        <v>1.2154827212307556E-3</v>
      </c>
      <c r="Q1497">
        <f ca="1">(AVERAGE(INDIRECT("K"&amp;N1497):L1497)+AVERAGE(L1468:L1497))/2</f>
        <v>0.54968841710057248</v>
      </c>
      <c r="R1497">
        <f ca="1">IF(ROW(P1497)-N1497&gt;10,VAR(INDIRECT("K"&amp;N1497):L1497),$L$6951/4)</f>
        <v>2.166255028572122E-2</v>
      </c>
      <c r="S1497">
        <f t="shared" ca="1" si="209"/>
        <v>0.55058659132609022</v>
      </c>
      <c r="T1497">
        <f t="shared" ca="1" si="210"/>
        <v>5.0306141596215777E-2</v>
      </c>
      <c r="V1497">
        <f t="shared" si="211"/>
        <v>1</v>
      </c>
      <c r="W1497">
        <f t="shared" ca="1" si="212"/>
        <v>1</v>
      </c>
      <c r="X1497">
        <f t="shared" ca="1" si="213"/>
        <v>0</v>
      </c>
      <c r="Y1497">
        <f t="shared" ca="1" si="214"/>
        <v>0</v>
      </c>
      <c r="Z1497">
        <f t="shared" ca="1" si="215"/>
        <v>0</v>
      </c>
    </row>
    <row r="1498" spans="1:26" x14ac:dyDescent="0.3">
      <c r="A1498">
        <v>1306</v>
      </c>
      <c r="B1498" t="s">
        <v>10</v>
      </c>
      <c r="C1498" t="s">
        <v>11</v>
      </c>
      <c r="D1498" s="1">
        <v>0.24746527777777777</v>
      </c>
      <c r="E1498">
        <v>5</v>
      </c>
      <c r="F1498">
        <v>2</v>
      </c>
      <c r="G1498">
        <v>297</v>
      </c>
      <c r="H1498">
        <v>0.39999999999999997</v>
      </c>
      <c r="I1498">
        <v>0.9375</v>
      </c>
      <c r="J1498">
        <v>0.57252559726962449</v>
      </c>
      <c r="K1498">
        <v>0.60197936959584553</v>
      </c>
      <c r="L1498">
        <v>0.62825511945392487</v>
      </c>
      <c r="M1498">
        <f t="shared" si="207"/>
        <v>6</v>
      </c>
      <c r="N1498">
        <f t="shared" si="208"/>
        <v>1202</v>
      </c>
      <c r="O1498">
        <f ca="1">AVERAGE(INDIRECT("K"&amp;N1498):K1498)</f>
        <v>0.59862020455632148</v>
      </c>
      <c r="P1498">
        <f ca="1">IF(ROW(P1498)-N1498&gt;10,VAR(INDIRECT("K"&amp;N1498):K1498),$K$6951/4)</f>
        <v>1.2114146110622399E-3</v>
      </c>
      <c r="Q1498">
        <f ca="1">(AVERAGE(INDIRECT("K"&amp;N1498):L1498)+AVERAGE(L1469:L1498))/2</f>
        <v>0.55048685448687662</v>
      </c>
      <c r="R1498">
        <f ca="1">IF(ROW(P1498)-N1498&gt;10,VAR(INDIRECT("K"&amp;N1498):L1498),$L$6951/4)</f>
        <v>2.1599536847026021E-2</v>
      </c>
      <c r="S1498">
        <f t="shared" ca="1" si="209"/>
        <v>0.55137019672798482</v>
      </c>
      <c r="T1498">
        <f t="shared" ca="1" si="210"/>
        <v>5.028638841691252E-2</v>
      </c>
      <c r="V1498">
        <f t="shared" si="211"/>
        <v>1</v>
      </c>
      <c r="W1498">
        <f t="shared" ca="1" si="212"/>
        <v>1</v>
      </c>
      <c r="X1498">
        <f t="shared" ca="1" si="213"/>
        <v>0</v>
      </c>
      <c r="Y1498">
        <f t="shared" ca="1" si="214"/>
        <v>0</v>
      </c>
      <c r="Z1498">
        <f t="shared" ca="1" si="215"/>
        <v>0</v>
      </c>
    </row>
    <row r="1499" spans="1:26" x14ac:dyDescent="0.3">
      <c r="A1499">
        <v>1306</v>
      </c>
      <c r="B1499" t="s">
        <v>10</v>
      </c>
      <c r="C1499" t="s">
        <v>11</v>
      </c>
      <c r="D1499" s="1">
        <v>0.24774305555555556</v>
      </c>
      <c r="E1499">
        <v>5</v>
      </c>
      <c r="F1499">
        <v>2</v>
      </c>
      <c r="G1499">
        <v>298</v>
      </c>
      <c r="H1499">
        <v>0.2857142857142857</v>
      </c>
      <c r="I1499">
        <v>0.9375</v>
      </c>
      <c r="J1499">
        <v>0.57252559726962449</v>
      </c>
      <c r="K1499">
        <v>0.59298920274601441</v>
      </c>
      <c r="L1499">
        <v>0.48825511945392486</v>
      </c>
      <c r="M1499">
        <f t="shared" si="207"/>
        <v>6</v>
      </c>
      <c r="N1499">
        <f t="shared" si="208"/>
        <v>1202</v>
      </c>
      <c r="O1499">
        <f ca="1">AVERAGE(INDIRECT("K"&amp;N1499):K1499)</f>
        <v>0.59860130857709226</v>
      </c>
      <c r="P1499">
        <f ca="1">IF(ROW(P1499)-N1499&gt;10,VAR(INDIRECT("K"&amp;N1499):K1499),$K$6951/4)</f>
        <v>1.2074421772812045E-3</v>
      </c>
      <c r="Q1499">
        <f ca="1">(AVERAGE(INDIRECT("K"&amp;N1499):L1499)+AVERAGE(L1470:L1499))/2</f>
        <v>0.54793747833115558</v>
      </c>
      <c r="R1499">
        <f ca="1">IF(ROW(P1499)-N1499&gt;10,VAR(INDIRECT("K"&amp;N1499):L1499),$L$6951/4)</f>
        <v>2.1537715407347158E-2</v>
      </c>
      <c r="S1499">
        <f t="shared" ca="1" si="209"/>
        <v>0.54886687818899982</v>
      </c>
      <c r="T1499">
        <f t="shared" ca="1" si="210"/>
        <v>5.026759137251402E-2</v>
      </c>
      <c r="V1499">
        <f t="shared" si="211"/>
        <v>1</v>
      </c>
      <c r="W1499">
        <f t="shared" ca="1" si="212"/>
        <v>1</v>
      </c>
      <c r="X1499">
        <f t="shared" ca="1" si="213"/>
        <v>0</v>
      </c>
      <c r="Y1499">
        <f t="shared" ca="1" si="214"/>
        <v>0</v>
      </c>
      <c r="Z1499">
        <f t="shared" ca="1" si="215"/>
        <v>0</v>
      </c>
    </row>
    <row r="1500" spans="1:26" x14ac:dyDescent="0.3">
      <c r="A1500">
        <v>1306</v>
      </c>
      <c r="B1500" t="s">
        <v>10</v>
      </c>
      <c r="C1500" t="s">
        <v>11</v>
      </c>
      <c r="D1500" s="1">
        <v>0.24820601851851851</v>
      </c>
      <c r="E1500">
        <v>5</v>
      </c>
      <c r="F1500">
        <v>3</v>
      </c>
      <c r="G1500">
        <v>299</v>
      </c>
      <c r="H1500">
        <v>0</v>
      </c>
      <c r="I1500">
        <v>0.1875</v>
      </c>
      <c r="J1500">
        <v>0.5</v>
      </c>
      <c r="K1500">
        <v>0.58952962136551579</v>
      </c>
      <c r="L1500">
        <v>0.40825511945392484</v>
      </c>
      <c r="M1500">
        <f t="shared" si="207"/>
        <v>6</v>
      </c>
      <c r="N1500">
        <f t="shared" si="208"/>
        <v>1202</v>
      </c>
      <c r="O1500">
        <f ca="1">AVERAGE(INDIRECT("K"&amp;N1500):K1500)</f>
        <v>0.59857096848608371</v>
      </c>
      <c r="P1500">
        <f ca="1">IF(ROW(P1500)-N1500&gt;10,VAR(INDIRECT("K"&amp;N1500):K1500),$K$6951/4)</f>
        <v>1.2036655937099554E-3</v>
      </c>
      <c r="Q1500">
        <f ca="1">(AVERAGE(INDIRECT("K"&amp;N1500):L1500)+AVERAGE(L1471:L1500))/2</f>
        <v>0.5457817683832038</v>
      </c>
      <c r="R1500">
        <f ca="1">IF(ROW(P1500)-N1500&gt;10,VAR(INDIRECT("K"&amp;N1500):L1500),$L$6951/4)</f>
        <v>2.150644754186605E-2</v>
      </c>
      <c r="S1500">
        <f t="shared" ca="1" si="209"/>
        <v>0.54674856137708627</v>
      </c>
      <c r="T1500">
        <f t="shared" ca="1" si="210"/>
        <v>5.0192165126219594E-2</v>
      </c>
      <c r="V1500">
        <f t="shared" si="211"/>
        <v>1</v>
      </c>
      <c r="W1500">
        <f t="shared" ca="1" si="212"/>
        <v>1</v>
      </c>
      <c r="X1500">
        <f t="shared" ca="1" si="213"/>
        <v>0</v>
      </c>
      <c r="Y1500">
        <f t="shared" ca="1" si="214"/>
        <v>0</v>
      </c>
      <c r="Z1500">
        <f t="shared" ca="1" si="215"/>
        <v>0</v>
      </c>
    </row>
    <row r="1501" spans="1:26" x14ac:dyDescent="0.3">
      <c r="A1501">
        <v>1306</v>
      </c>
      <c r="B1501" t="s">
        <v>10</v>
      </c>
      <c r="C1501" t="s">
        <v>11</v>
      </c>
      <c r="D1501" s="1">
        <v>0.24850694444444443</v>
      </c>
      <c r="E1501">
        <v>5</v>
      </c>
      <c r="F1501">
        <v>3</v>
      </c>
      <c r="G1501">
        <v>300</v>
      </c>
      <c r="H1501">
        <v>0.5</v>
      </c>
      <c r="I1501">
        <v>0.1875</v>
      </c>
      <c r="J1501">
        <v>0.5</v>
      </c>
      <c r="K1501">
        <v>0.59522014582693283</v>
      </c>
      <c r="L1501">
        <v>0.11875000000000001</v>
      </c>
      <c r="M1501">
        <f t="shared" si="207"/>
        <v>6</v>
      </c>
      <c r="N1501">
        <f t="shared" si="208"/>
        <v>1202</v>
      </c>
      <c r="O1501">
        <f ca="1">AVERAGE(INDIRECT("K"&amp;N1501):K1501)</f>
        <v>0.5985597990772199</v>
      </c>
      <c r="P1501">
        <f ca="1">IF(ROW(P1501)-N1501&gt;10,VAR(INDIRECT("K"&amp;N1501):K1501),$K$6951/4)</f>
        <v>1.1996773829811075E-3</v>
      </c>
      <c r="Q1501">
        <f ca="1">(AVERAGE(INDIRECT("K"&amp;N1501):L1501)+AVERAGE(L1472:L1501))/2</f>
        <v>0.53662072180589648</v>
      </c>
      <c r="R1501">
        <f ca="1">IF(ROW(P1501)-N1501&gt;10,VAR(INDIRECT("K"&amp;N1501):L1501),$L$6951/4)</f>
        <v>2.1763938687732971E-2</v>
      </c>
      <c r="S1501">
        <f t="shared" ca="1" si="209"/>
        <v>0.47773826190424412</v>
      </c>
      <c r="T1501">
        <f t="shared" ca="1" si="210"/>
        <v>4.9513247337687798E-2</v>
      </c>
      <c r="V1501">
        <f t="shared" si="211"/>
        <v>1</v>
      </c>
      <c r="W1501">
        <f t="shared" ca="1" si="212"/>
        <v>0</v>
      </c>
      <c r="X1501">
        <f t="shared" ca="1" si="213"/>
        <v>0</v>
      </c>
      <c r="Y1501">
        <f t="shared" ca="1" si="214"/>
        <v>1</v>
      </c>
      <c r="Z1501">
        <f t="shared" ca="1" si="215"/>
        <v>0</v>
      </c>
    </row>
    <row r="1502" spans="1:26" x14ac:dyDescent="0.3">
      <c r="A1502">
        <v>1306</v>
      </c>
      <c r="B1502" t="s">
        <v>10</v>
      </c>
      <c r="C1502" t="s">
        <v>11</v>
      </c>
      <c r="D1502" s="1">
        <v>0.24920138888888888</v>
      </c>
      <c r="E1502">
        <v>5</v>
      </c>
      <c r="F1502">
        <v>3</v>
      </c>
      <c r="G1502">
        <v>301</v>
      </c>
      <c r="H1502">
        <v>0.83333333333333337</v>
      </c>
      <c r="I1502">
        <v>0.1875</v>
      </c>
      <c r="J1502">
        <v>0.5</v>
      </c>
      <c r="K1502">
        <v>0.59185542140394143</v>
      </c>
      <c r="L1502">
        <v>0.46875</v>
      </c>
      <c r="M1502">
        <f t="shared" si="207"/>
        <v>6</v>
      </c>
      <c r="N1502">
        <f t="shared" si="208"/>
        <v>1202</v>
      </c>
      <c r="O1502">
        <f ca="1">AVERAGE(INDIRECT("K"&amp;N1502):K1502)</f>
        <v>0.59853752539724225</v>
      </c>
      <c r="P1502">
        <f ca="1">IF(ROW(P1502)-N1502&gt;10,VAR(INDIRECT("K"&amp;N1502):K1502),$K$6951/4)</f>
        <v>1.195827789533915E-3</v>
      </c>
      <c r="Q1502">
        <f ca="1">(AVERAGE(INDIRECT("K"&amp;N1502):L1502)+AVERAGE(L1473:L1502))/2</f>
        <v>0.53747207028522992</v>
      </c>
      <c r="R1502">
        <f ca="1">IF(ROW(P1502)-N1502&gt;10,VAR(INDIRECT("K"&amp;N1502):L1502),$L$6951/4)</f>
        <v>2.1707300290595446E-2</v>
      </c>
      <c r="S1502">
        <f t="shared" ca="1" si="209"/>
        <v>0.47857319014680438</v>
      </c>
      <c r="T1502">
        <f t="shared" ca="1" si="210"/>
        <v>4.948628503167822E-2</v>
      </c>
      <c r="V1502">
        <f t="shared" si="211"/>
        <v>1</v>
      </c>
      <c r="W1502">
        <f t="shared" ca="1" si="212"/>
        <v>0</v>
      </c>
      <c r="X1502">
        <f t="shared" ca="1" si="213"/>
        <v>0</v>
      </c>
      <c r="Y1502">
        <f t="shared" ca="1" si="214"/>
        <v>1</v>
      </c>
      <c r="Z1502">
        <f t="shared" ca="1" si="215"/>
        <v>0</v>
      </c>
    </row>
    <row r="1503" spans="1:26" x14ac:dyDescent="0.3">
      <c r="A1503">
        <v>1306</v>
      </c>
      <c r="B1503" t="s">
        <v>10</v>
      </c>
      <c r="C1503" t="s">
        <v>11</v>
      </c>
      <c r="D1503" s="1">
        <v>0.24949074074074074</v>
      </c>
      <c r="E1503">
        <v>5</v>
      </c>
      <c r="F1503">
        <v>3</v>
      </c>
      <c r="G1503">
        <v>302</v>
      </c>
      <c r="H1503">
        <v>0.5</v>
      </c>
      <c r="I1503">
        <v>0.1875</v>
      </c>
      <c r="J1503">
        <v>0.5</v>
      </c>
      <c r="K1503">
        <v>0.5877179543194937</v>
      </c>
      <c r="L1503">
        <v>0.70208333333333339</v>
      </c>
      <c r="M1503">
        <f t="shared" si="207"/>
        <v>6</v>
      </c>
      <c r="N1503">
        <f t="shared" si="208"/>
        <v>1202</v>
      </c>
      <c r="O1503">
        <f ca="1">AVERAGE(INDIRECT("K"&amp;N1503):K1503)</f>
        <v>0.59850169900294503</v>
      </c>
      <c r="P1503">
        <f ca="1">IF(ROW(P1503)-N1503&gt;10,VAR(INDIRECT("K"&amp;N1503):K1503),$K$6951/4)</f>
        <v>1.1922425659543568E-3</v>
      </c>
      <c r="Q1503">
        <f ca="1">(AVERAGE(INDIRECT("K"&amp;N1503):L1503)+AVERAGE(L1474:L1503))/2</f>
        <v>0.54395793547774662</v>
      </c>
      <c r="R1503">
        <f ca="1">IF(ROW(P1503)-N1503&gt;10,VAR(INDIRECT("K"&amp;N1503):L1503),$L$6951/4)</f>
        <v>2.1669329433426417E-2</v>
      </c>
      <c r="S1503">
        <f t="shared" ca="1" si="209"/>
        <v>0.54494024922093431</v>
      </c>
      <c r="T1503">
        <f t="shared" ca="1" si="210"/>
        <v>4.9430831438229204E-2</v>
      </c>
      <c r="V1503">
        <f t="shared" si="211"/>
        <v>1</v>
      </c>
      <c r="W1503">
        <f t="shared" ca="1" si="212"/>
        <v>1</v>
      </c>
      <c r="X1503">
        <f t="shared" ca="1" si="213"/>
        <v>0</v>
      </c>
      <c r="Y1503">
        <f t="shared" ca="1" si="214"/>
        <v>0</v>
      </c>
      <c r="Z1503">
        <f t="shared" ca="1" si="215"/>
        <v>0</v>
      </c>
    </row>
    <row r="1504" spans="1:26" x14ac:dyDescent="0.3">
      <c r="A1504">
        <v>1306</v>
      </c>
      <c r="B1504" t="s">
        <v>10</v>
      </c>
      <c r="C1504" t="s">
        <v>11</v>
      </c>
      <c r="D1504" s="1">
        <v>0.24976851851851853</v>
      </c>
      <c r="E1504">
        <v>5</v>
      </c>
      <c r="F1504">
        <v>3</v>
      </c>
      <c r="G1504">
        <v>303</v>
      </c>
      <c r="H1504">
        <v>0.66666666666666663</v>
      </c>
      <c r="I1504">
        <v>0.1875</v>
      </c>
      <c r="J1504">
        <v>0.5</v>
      </c>
      <c r="K1504">
        <v>0.59276005806939569</v>
      </c>
      <c r="L1504">
        <v>0.46875</v>
      </c>
      <c r="M1504">
        <f t="shared" si="207"/>
        <v>6</v>
      </c>
      <c r="N1504">
        <f t="shared" si="208"/>
        <v>1202</v>
      </c>
      <c r="O1504">
        <f ca="1">AVERAGE(INDIRECT("K"&amp;N1504):K1504)</f>
        <v>0.59848274969293336</v>
      </c>
      <c r="P1504">
        <f ca="1">IF(ROW(P1504)-N1504&gt;10,VAR(INDIRECT("K"&amp;N1504):K1504),$K$6951/4)</f>
        <v>1.1884035430223068E-3</v>
      </c>
      <c r="Q1504">
        <f ca="1">(AVERAGE(INDIRECT("K"&amp;N1504):L1504)+AVERAGE(L1475:L1504))/2</f>
        <v>0.54714341532371824</v>
      </c>
      <c r="R1504">
        <f ca="1">IF(ROW(P1504)-N1504&gt;10,VAR(INDIRECT("K"&amp;N1504):L1504),$L$6951/4)</f>
        <v>2.161350664291491E-2</v>
      </c>
      <c r="S1504">
        <f t="shared" ca="1" si="209"/>
        <v>0.5480674323098027</v>
      </c>
      <c r="T1504">
        <f t="shared" ca="1" si="210"/>
        <v>4.9402247872936678E-2</v>
      </c>
      <c r="V1504">
        <f t="shared" si="211"/>
        <v>1</v>
      </c>
      <c r="W1504">
        <f t="shared" ca="1" si="212"/>
        <v>1</v>
      </c>
      <c r="X1504">
        <f t="shared" ca="1" si="213"/>
        <v>0</v>
      </c>
      <c r="Y1504">
        <f t="shared" ca="1" si="214"/>
        <v>0</v>
      </c>
      <c r="Z1504">
        <f t="shared" ca="1" si="215"/>
        <v>0</v>
      </c>
    </row>
    <row r="1505" spans="1:26" x14ac:dyDescent="0.3">
      <c r="A1505">
        <v>1306</v>
      </c>
      <c r="B1505" t="s">
        <v>10</v>
      </c>
      <c r="C1505" t="s">
        <v>11</v>
      </c>
      <c r="D1505" s="1">
        <v>0.25031249999999999</v>
      </c>
      <c r="E1505">
        <v>5</v>
      </c>
      <c r="F1505">
        <v>3</v>
      </c>
      <c r="G1505">
        <v>304</v>
      </c>
      <c r="H1505">
        <v>0.76190476190476186</v>
      </c>
      <c r="I1505">
        <v>0.1875</v>
      </c>
      <c r="J1505">
        <v>0.5</v>
      </c>
      <c r="K1505">
        <v>0.59938535622589439</v>
      </c>
      <c r="L1505">
        <v>0.58541666666666659</v>
      </c>
      <c r="M1505">
        <f t="shared" si="207"/>
        <v>6</v>
      </c>
      <c r="N1505">
        <f t="shared" si="208"/>
        <v>1202</v>
      </c>
      <c r="O1505">
        <f ca="1">AVERAGE(INDIRECT("K"&amp;N1505):K1505)</f>
        <v>0.59848571879337076</v>
      </c>
      <c r="P1505">
        <f ca="1">IF(ROW(P1505)-N1505&gt;10,VAR(INDIRECT("K"&amp;N1505):K1505),$K$6951/4)</f>
        <v>1.1844840990473957E-3</v>
      </c>
      <c r="Q1505">
        <f ca="1">(AVERAGE(INDIRECT("K"&amp;N1505):L1505)+AVERAGE(L1476:L1505))/2</f>
        <v>0.54948617524411425</v>
      </c>
      <c r="R1505">
        <f ca="1">IF(ROW(P1505)-N1505&gt;10,VAR(INDIRECT("K"&amp;N1505):L1505),$L$6951/4)</f>
        <v>2.1545622344774997E-2</v>
      </c>
      <c r="S1505">
        <f t="shared" ca="1" si="209"/>
        <v>0.55036794353351137</v>
      </c>
      <c r="T1505">
        <f t="shared" ca="1" si="210"/>
        <v>4.9395267210077906E-2</v>
      </c>
      <c r="V1505">
        <f t="shared" si="211"/>
        <v>1</v>
      </c>
      <c r="W1505">
        <f t="shared" ca="1" si="212"/>
        <v>1</v>
      </c>
      <c r="X1505">
        <f t="shared" ca="1" si="213"/>
        <v>0</v>
      </c>
      <c r="Y1505">
        <f t="shared" ca="1" si="214"/>
        <v>0</v>
      </c>
      <c r="Z1505">
        <f t="shared" ca="1" si="215"/>
        <v>0</v>
      </c>
    </row>
    <row r="1506" spans="1:26" x14ac:dyDescent="0.3">
      <c r="A1506">
        <v>1306</v>
      </c>
      <c r="B1506" t="s">
        <v>10</v>
      </c>
      <c r="C1506" t="s">
        <v>11</v>
      </c>
      <c r="D1506" s="1">
        <v>0.2515162037037037</v>
      </c>
      <c r="E1506">
        <v>5</v>
      </c>
      <c r="F1506">
        <v>4</v>
      </c>
      <c r="G1506">
        <v>305</v>
      </c>
      <c r="H1506">
        <v>0.5</v>
      </c>
      <c r="I1506">
        <v>0.8125</v>
      </c>
      <c r="J1506">
        <v>0.66314779270633395</v>
      </c>
      <c r="K1506">
        <v>0.60057124745306245</v>
      </c>
      <c r="L1506">
        <v>0.65208333333333324</v>
      </c>
      <c r="M1506">
        <f t="shared" si="207"/>
        <v>6</v>
      </c>
      <c r="N1506">
        <f t="shared" si="208"/>
        <v>1202</v>
      </c>
      <c r="O1506">
        <f ca="1">AVERAGE(INDIRECT("K"&amp;N1506):K1506)</f>
        <v>0.59849255659225498</v>
      </c>
      <c r="P1506">
        <f ca="1">IF(ROW(P1506)-N1506&gt;10,VAR(INDIRECT("K"&amp;N1506):K1506),$K$6951/4)</f>
        <v>1.1806020301997568E-3</v>
      </c>
      <c r="Q1506">
        <f ca="1">(AVERAGE(INDIRECT("K"&amp;N1506):L1506)+AVERAGE(L1477:L1506))/2</f>
        <v>0.55410643919973568</v>
      </c>
      <c r="R1506">
        <f ca="1">IF(ROW(P1506)-N1506&gt;10,VAR(INDIRECT("K"&amp;N1506):L1506),$L$6951/4)</f>
        <v>2.1490825962061259E-2</v>
      </c>
      <c r="S1506">
        <f t="shared" ca="1" si="209"/>
        <v>0.55490460952735821</v>
      </c>
      <c r="T1506">
        <f t="shared" ca="1" si="210"/>
        <v>4.9362697183683454E-2</v>
      </c>
      <c r="V1506">
        <f t="shared" si="211"/>
        <v>1</v>
      </c>
      <c r="W1506">
        <f t="shared" ca="1" si="212"/>
        <v>1</v>
      </c>
      <c r="X1506">
        <f t="shared" ca="1" si="213"/>
        <v>0</v>
      </c>
      <c r="Y1506">
        <f t="shared" ca="1" si="214"/>
        <v>0</v>
      </c>
      <c r="Z1506">
        <f t="shared" ca="1" si="215"/>
        <v>0</v>
      </c>
    </row>
    <row r="1507" spans="1:26" x14ac:dyDescent="0.3">
      <c r="A1507">
        <v>1306</v>
      </c>
      <c r="B1507" t="s">
        <v>10</v>
      </c>
      <c r="C1507" t="s">
        <v>11</v>
      </c>
      <c r="D1507" s="1">
        <v>0.25186342592592592</v>
      </c>
      <c r="E1507">
        <v>5</v>
      </c>
      <c r="F1507">
        <v>4</v>
      </c>
      <c r="G1507">
        <v>306</v>
      </c>
      <c r="H1507">
        <v>0.16666666666666666</v>
      </c>
      <c r="I1507">
        <v>0.8125</v>
      </c>
      <c r="J1507">
        <v>0.66314779270633395</v>
      </c>
      <c r="K1507">
        <v>0.59559274063643164</v>
      </c>
      <c r="L1507">
        <v>0.56387955854126681</v>
      </c>
      <c r="M1507">
        <f t="shared" si="207"/>
        <v>6</v>
      </c>
      <c r="N1507">
        <f t="shared" si="208"/>
        <v>1202</v>
      </c>
      <c r="O1507">
        <f ca="1">AVERAGE(INDIRECT("K"&amp;N1507):K1507)</f>
        <v>0.59848308006952355</v>
      </c>
      <c r="P1507">
        <f ca="1">IF(ROW(P1507)-N1507&gt;10,VAR(INDIRECT("K"&amp;N1507):K1507),$K$6951/4)</f>
        <v>1.176758684043055E-3</v>
      </c>
      <c r="Q1507">
        <f ca="1">(AVERAGE(INDIRECT("K"&amp;N1507):L1507)+AVERAGE(L1478:L1507))/2</f>
        <v>0.55792055640598281</v>
      </c>
      <c r="R1507">
        <f ca="1">IF(ROW(P1507)-N1507&gt;10,VAR(INDIRECT("K"&amp;N1507):L1507),$L$6951/4)</f>
        <v>2.1422369661838494E-2</v>
      </c>
      <c r="S1507">
        <f t="shared" ca="1" si="209"/>
        <v>0.55864991889123183</v>
      </c>
      <c r="T1507">
        <f t="shared" ca="1" si="210"/>
        <v>4.9359590026218494E-2</v>
      </c>
      <c r="V1507">
        <f t="shared" si="211"/>
        <v>1</v>
      </c>
      <c r="W1507">
        <f t="shared" ca="1" si="212"/>
        <v>1</v>
      </c>
      <c r="X1507">
        <f t="shared" ca="1" si="213"/>
        <v>0</v>
      </c>
      <c r="Y1507">
        <f t="shared" ca="1" si="214"/>
        <v>0</v>
      </c>
      <c r="Z1507">
        <f t="shared" ca="1" si="215"/>
        <v>0</v>
      </c>
    </row>
    <row r="1508" spans="1:26" x14ac:dyDescent="0.3">
      <c r="A1508">
        <v>1306</v>
      </c>
      <c r="B1508" t="s">
        <v>10</v>
      </c>
      <c r="C1508" t="s">
        <v>11</v>
      </c>
      <c r="D1508" s="1">
        <v>0.25209490740740742</v>
      </c>
      <c r="E1508">
        <v>5</v>
      </c>
      <c r="F1508">
        <v>4</v>
      </c>
      <c r="G1508">
        <v>307</v>
      </c>
      <c r="H1508">
        <v>0</v>
      </c>
      <c r="I1508">
        <v>0.8125</v>
      </c>
      <c r="J1508">
        <v>0.66314779270633395</v>
      </c>
      <c r="K1508">
        <v>0.59717491280159407</v>
      </c>
      <c r="L1508">
        <v>0.33054622520793342</v>
      </c>
      <c r="M1508">
        <f t="shared" si="207"/>
        <v>6</v>
      </c>
      <c r="N1508">
        <f t="shared" si="208"/>
        <v>1202</v>
      </c>
      <c r="O1508">
        <f ca="1">AVERAGE(INDIRECT("K"&amp;N1508):K1508)</f>
        <v>0.59847881893835764</v>
      </c>
      <c r="P1508">
        <f ca="1">IF(ROW(P1508)-N1508&gt;10,VAR(INDIRECT("K"&amp;N1508):K1508),$K$6951/4)</f>
        <v>1.1729186417008502E-3</v>
      </c>
      <c r="Q1508">
        <f ca="1">(AVERAGE(INDIRECT("K"&amp;N1508):L1508)+AVERAGE(L1479:L1508))/2</f>
        <v>0.5558420549532439</v>
      </c>
      <c r="R1508">
        <f ca="1">IF(ROW(P1508)-N1508&gt;10,VAR(INDIRECT("K"&amp;N1508):L1508),$L$6951/4)</f>
        <v>2.1441598819558091E-2</v>
      </c>
      <c r="S1508">
        <f t="shared" ca="1" si="209"/>
        <v>0.55660558472253896</v>
      </c>
      <c r="T1508">
        <f t="shared" ca="1" si="210"/>
        <v>4.9175683382574276E-2</v>
      </c>
      <c r="V1508">
        <f t="shared" si="211"/>
        <v>1</v>
      </c>
      <c r="W1508">
        <f t="shared" ca="1" si="212"/>
        <v>1</v>
      </c>
      <c r="X1508">
        <f t="shared" ca="1" si="213"/>
        <v>0</v>
      </c>
      <c r="Y1508">
        <f t="shared" ca="1" si="214"/>
        <v>0</v>
      </c>
      <c r="Z1508">
        <f t="shared" ca="1" si="215"/>
        <v>0</v>
      </c>
    </row>
    <row r="1509" spans="1:26" x14ac:dyDescent="0.3">
      <c r="A1509">
        <v>1306</v>
      </c>
      <c r="B1509" t="s">
        <v>10</v>
      </c>
      <c r="C1509" t="s">
        <v>11</v>
      </c>
      <c r="D1509" s="1">
        <v>0.25229166666666669</v>
      </c>
      <c r="E1509">
        <v>5</v>
      </c>
      <c r="F1509">
        <v>4</v>
      </c>
      <c r="G1509">
        <v>308</v>
      </c>
      <c r="H1509">
        <v>0.4</v>
      </c>
      <c r="I1509">
        <v>0.8125</v>
      </c>
      <c r="J1509">
        <v>0.66314779270633395</v>
      </c>
      <c r="K1509">
        <v>0.59077557533168257</v>
      </c>
      <c r="L1509">
        <v>0.21387955854126678</v>
      </c>
      <c r="M1509">
        <f t="shared" si="207"/>
        <v>6</v>
      </c>
      <c r="N1509">
        <f t="shared" si="208"/>
        <v>1202</v>
      </c>
      <c r="O1509">
        <f ca="1">AVERAGE(INDIRECT("K"&amp;N1509):K1509)</f>
        <v>0.59845380840716711</v>
      </c>
      <c r="P1509">
        <f ca="1">IF(ROW(P1509)-N1509&gt;10,VAR(INDIRECT("K"&amp;N1509):K1509),$K$6951/4)</f>
        <v>1.1692907220205537E-3</v>
      </c>
      <c r="Q1509">
        <f ca="1">(AVERAGE(INDIRECT("K"&amp;N1509):L1509)+AVERAGE(L1480:L1509))/2</f>
        <v>0.5504003873332628</v>
      </c>
      <c r="R1509">
        <f ca="1">IF(ROW(P1509)-N1509&gt;10,VAR(INDIRECT("K"&amp;N1509):L1509),$L$6951/4)</f>
        <v>2.1569372085584737E-2</v>
      </c>
      <c r="S1509">
        <f t="shared" ca="1" si="209"/>
        <v>0.55125331130219135</v>
      </c>
      <c r="T1509">
        <f t="shared" ca="1" si="210"/>
        <v>4.8778693396469994E-2</v>
      </c>
      <c r="V1509">
        <f t="shared" si="211"/>
        <v>1</v>
      </c>
      <c r="W1509">
        <f t="shared" ca="1" si="212"/>
        <v>1</v>
      </c>
      <c r="X1509">
        <f t="shared" ca="1" si="213"/>
        <v>0</v>
      </c>
      <c r="Y1509">
        <f t="shared" ca="1" si="214"/>
        <v>0</v>
      </c>
      <c r="Z1509">
        <f t="shared" ca="1" si="215"/>
        <v>0</v>
      </c>
    </row>
    <row r="1510" spans="1:26" x14ac:dyDescent="0.3">
      <c r="A1510">
        <v>1306</v>
      </c>
      <c r="B1510" t="s">
        <v>10</v>
      </c>
      <c r="C1510" t="s">
        <v>11</v>
      </c>
      <c r="D1510" s="1">
        <v>0.25262731481481482</v>
      </c>
      <c r="E1510">
        <v>5</v>
      </c>
      <c r="F1510">
        <v>4</v>
      </c>
      <c r="G1510">
        <v>309</v>
      </c>
      <c r="H1510">
        <v>0.26666666666666666</v>
      </c>
      <c r="I1510">
        <v>0.8125</v>
      </c>
      <c r="J1510">
        <v>0.66314779270633395</v>
      </c>
      <c r="K1510">
        <v>0.58466112503988676</v>
      </c>
      <c r="L1510">
        <v>0.49387955854126675</v>
      </c>
      <c r="M1510">
        <f t="shared" si="207"/>
        <v>6</v>
      </c>
      <c r="N1510">
        <f t="shared" si="208"/>
        <v>1202</v>
      </c>
      <c r="O1510">
        <f ca="1">AVERAGE(INDIRECT("K"&amp;N1510):K1510)</f>
        <v>0.5984091718914154</v>
      </c>
      <c r="P1510">
        <f ca="1">IF(ROW(P1510)-N1510&gt;10,VAR(INDIRECT("K"&amp;N1510):K1510),$K$6951/4)</f>
        <v>1.1661099809008148E-3</v>
      </c>
      <c r="Q1510">
        <f ca="1">(AVERAGE(INDIRECT("K"&amp;N1510):L1510)+AVERAGE(L1481:L1510))/2</f>
        <v>0.54885874897310383</v>
      </c>
      <c r="R1510">
        <f ca="1">IF(ROW(P1510)-N1510&gt;10,VAR(INDIRECT("K"&amp;N1510):L1510),$L$6951/4)</f>
        <v>2.1507641808692454E-2</v>
      </c>
      <c r="S1510">
        <f t="shared" ca="1" si="209"/>
        <v>0.54973836674134957</v>
      </c>
      <c r="T1510">
        <f t="shared" ca="1" si="210"/>
        <v>4.8784912619001468E-2</v>
      </c>
      <c r="V1510">
        <f t="shared" si="211"/>
        <v>1</v>
      </c>
      <c r="W1510">
        <f t="shared" ca="1" si="212"/>
        <v>1</v>
      </c>
      <c r="X1510">
        <f t="shared" ca="1" si="213"/>
        <v>0</v>
      </c>
      <c r="Y1510">
        <f t="shared" ca="1" si="214"/>
        <v>0</v>
      </c>
      <c r="Z1510">
        <f t="shared" ca="1" si="215"/>
        <v>0</v>
      </c>
    </row>
    <row r="1511" spans="1:26" x14ac:dyDescent="0.3">
      <c r="A1511">
        <v>1306</v>
      </c>
      <c r="B1511" t="s">
        <v>10</v>
      </c>
      <c r="C1511" t="s">
        <v>11</v>
      </c>
      <c r="D1511" s="1">
        <v>0.25300925925925927</v>
      </c>
      <c r="E1511">
        <v>5</v>
      </c>
      <c r="F1511">
        <v>5</v>
      </c>
      <c r="G1511">
        <v>310</v>
      </c>
      <c r="H1511">
        <v>0.66666666666666663</v>
      </c>
      <c r="I1511">
        <v>6.25E-2</v>
      </c>
      <c r="J1511">
        <v>0.5</v>
      </c>
      <c r="K1511">
        <v>0.57831626742187647</v>
      </c>
      <c r="L1511">
        <v>0.40054622520793343</v>
      </c>
      <c r="M1511">
        <f t="shared" si="207"/>
        <v>6</v>
      </c>
      <c r="N1511">
        <f t="shared" si="208"/>
        <v>1202</v>
      </c>
      <c r="O1511">
        <f ca="1">AVERAGE(INDIRECT("K"&amp;N1511):K1511)</f>
        <v>0.59834435607054604</v>
      </c>
      <c r="P1511">
        <f ca="1">IF(ROW(P1511)-N1511&gt;10,VAR(INDIRECT("K"&amp;N1511):K1511),$K$6951/4)</f>
        <v>1.1636385002892435E-3</v>
      </c>
      <c r="Q1511">
        <f ca="1">(AVERAGE(INDIRECT("K"&amp;N1511):L1511)+AVERAGE(L1482:L1511))/2</f>
        <v>0.54491993420184093</v>
      </c>
      <c r="R1511">
        <f ca="1">IF(ROW(P1511)-N1511&gt;10,VAR(INDIRECT("K"&amp;N1511):L1511),$L$6951/4)</f>
        <v>2.1480083560408581E-2</v>
      </c>
      <c r="S1511">
        <f t="shared" ca="1" si="209"/>
        <v>0.54586754134705318</v>
      </c>
      <c r="T1511">
        <f t="shared" ca="1" si="210"/>
        <v>4.8748181270820645E-2</v>
      </c>
      <c r="V1511">
        <f t="shared" si="211"/>
        <v>1</v>
      </c>
      <c r="W1511">
        <f t="shared" ca="1" si="212"/>
        <v>1</v>
      </c>
      <c r="X1511">
        <f t="shared" ca="1" si="213"/>
        <v>0</v>
      </c>
      <c r="Y1511">
        <f t="shared" ca="1" si="214"/>
        <v>0</v>
      </c>
      <c r="Z1511">
        <f t="shared" ca="1" si="215"/>
        <v>0</v>
      </c>
    </row>
    <row r="1512" spans="1:26" x14ac:dyDescent="0.3">
      <c r="A1512">
        <v>1306</v>
      </c>
      <c r="B1512" t="s">
        <v>10</v>
      </c>
      <c r="C1512" t="s">
        <v>11</v>
      </c>
      <c r="D1512" s="1">
        <v>0.25319444444444444</v>
      </c>
      <c r="E1512">
        <v>5</v>
      </c>
      <c r="F1512">
        <v>5</v>
      </c>
      <c r="G1512">
        <v>311</v>
      </c>
      <c r="H1512">
        <v>0.83333333333333337</v>
      </c>
      <c r="I1512">
        <v>6.25E-2</v>
      </c>
      <c r="J1512">
        <v>0.5</v>
      </c>
      <c r="K1512">
        <v>0.57816479595799475</v>
      </c>
      <c r="L1512">
        <v>0.57291666666666663</v>
      </c>
      <c r="M1512">
        <f t="shared" si="207"/>
        <v>6</v>
      </c>
      <c r="N1512">
        <f t="shared" si="208"/>
        <v>1202</v>
      </c>
      <c r="O1512">
        <f ca="1">AVERAGE(INDIRECT("K"&amp;N1512):K1512)</f>
        <v>0.59827947002516801</v>
      </c>
      <c r="P1512">
        <f ca="1">IF(ROW(P1512)-N1512&gt;10,VAR(INDIRECT("K"&amp;N1512):K1512),$K$6951/4)</f>
        <v>1.1611941995608361E-3</v>
      </c>
      <c r="Q1512">
        <f ca="1">(AVERAGE(INDIRECT("K"&amp;N1512):L1512)+AVERAGE(L1483:L1512))/2</f>
        <v>0.54506151619397669</v>
      </c>
      <c r="R1512">
        <f ca="1">IF(ROW(P1512)-N1512&gt;10,VAR(INDIRECT("K"&amp;N1512):L1512),$L$6951/4)</f>
        <v>2.1411645732445524E-2</v>
      </c>
      <c r="S1512">
        <f t="shared" ca="1" si="209"/>
        <v>0.54600647085690968</v>
      </c>
      <c r="T1512">
        <f t="shared" ca="1" si="210"/>
        <v>4.8795806790362176E-2</v>
      </c>
      <c r="V1512">
        <f t="shared" si="211"/>
        <v>1</v>
      </c>
      <c r="W1512">
        <f t="shared" ca="1" si="212"/>
        <v>1</v>
      </c>
      <c r="X1512">
        <f t="shared" ca="1" si="213"/>
        <v>0</v>
      </c>
      <c r="Y1512">
        <f t="shared" ca="1" si="214"/>
        <v>0</v>
      </c>
      <c r="Z1512">
        <f t="shared" ca="1" si="215"/>
        <v>0</v>
      </c>
    </row>
    <row r="1513" spans="1:26" x14ac:dyDescent="0.3">
      <c r="A1513">
        <v>1306</v>
      </c>
      <c r="B1513" t="s">
        <v>10</v>
      </c>
      <c r="C1513" t="s">
        <v>11</v>
      </c>
      <c r="D1513" s="1">
        <v>0.25353009259259257</v>
      </c>
      <c r="E1513">
        <v>5</v>
      </c>
      <c r="F1513">
        <v>5</v>
      </c>
      <c r="G1513">
        <v>312</v>
      </c>
      <c r="H1513">
        <v>1</v>
      </c>
      <c r="I1513">
        <v>6.25E-2</v>
      </c>
      <c r="J1513">
        <v>0.5</v>
      </c>
      <c r="K1513">
        <v>0.5796643275843405</v>
      </c>
      <c r="L1513">
        <v>0.68958333333333333</v>
      </c>
      <c r="M1513">
        <f t="shared" si="207"/>
        <v>6</v>
      </c>
      <c r="N1513">
        <f t="shared" si="208"/>
        <v>1202</v>
      </c>
      <c r="O1513">
        <f ca="1">AVERAGE(INDIRECT("K"&amp;N1513):K1513)</f>
        <v>0.59821980610708847</v>
      </c>
      <c r="P1513">
        <f ca="1">IF(ROW(P1513)-N1513&gt;10,VAR(INDIRECT("K"&amp;N1513):K1513),$K$6951/4)</f>
        <v>1.158571108487516E-3</v>
      </c>
      <c r="Q1513">
        <f ca="1">(AVERAGE(INDIRECT("K"&amp;N1513):L1513)+AVERAGE(L1484:L1513))/2</f>
        <v>0.5465412181486895</v>
      </c>
      <c r="R1513">
        <f ca="1">IF(ROW(P1513)-N1513&gt;10,VAR(INDIRECT("K"&amp;N1513):L1513),$L$6951/4)</f>
        <v>2.1370128721867231E-2</v>
      </c>
      <c r="S1513">
        <f t="shared" ca="1" si="209"/>
        <v>0.54745855039109992</v>
      </c>
      <c r="T1513">
        <f t="shared" ca="1" si="210"/>
        <v>4.8781772354838757E-2</v>
      </c>
      <c r="V1513">
        <f t="shared" si="211"/>
        <v>1</v>
      </c>
      <c r="W1513">
        <f t="shared" ca="1" si="212"/>
        <v>1</v>
      </c>
      <c r="X1513">
        <f t="shared" ca="1" si="213"/>
        <v>0</v>
      </c>
      <c r="Y1513">
        <f t="shared" ca="1" si="214"/>
        <v>0</v>
      </c>
      <c r="Z1513">
        <f t="shared" ca="1" si="215"/>
        <v>0</v>
      </c>
    </row>
    <row r="1514" spans="1:26" x14ac:dyDescent="0.3">
      <c r="A1514">
        <v>1306</v>
      </c>
      <c r="B1514" t="s">
        <v>10</v>
      </c>
      <c r="C1514" t="s">
        <v>11</v>
      </c>
      <c r="D1514" s="1">
        <v>0.25373842592592594</v>
      </c>
      <c r="E1514">
        <v>5</v>
      </c>
      <c r="F1514">
        <v>5</v>
      </c>
      <c r="G1514">
        <v>313</v>
      </c>
      <c r="H1514">
        <v>1</v>
      </c>
      <c r="I1514">
        <v>6.25E-2</v>
      </c>
      <c r="J1514">
        <v>0.5</v>
      </c>
      <c r="K1514">
        <v>0.58776593520623577</v>
      </c>
      <c r="L1514">
        <v>0.80624999999999991</v>
      </c>
      <c r="M1514">
        <f t="shared" si="207"/>
        <v>6</v>
      </c>
      <c r="N1514">
        <f t="shared" si="208"/>
        <v>1202</v>
      </c>
      <c r="O1514">
        <f ca="1">AVERAGE(INDIRECT("K"&amp;N1514):K1514)</f>
        <v>0.59818640715852345</v>
      </c>
      <c r="P1514">
        <f ca="1">IF(ROW(P1514)-N1514&gt;10,VAR(INDIRECT("K"&amp;N1514):K1514),$K$6951/4)</f>
        <v>1.1552068878465797E-3</v>
      </c>
      <c r="Q1514">
        <f ca="1">(AVERAGE(INDIRECT("K"&amp;N1514):L1514)+AVERAGE(L1485:L1514))/2</f>
        <v>0.54949481750559037</v>
      </c>
      <c r="R1514">
        <f ca="1">IF(ROW(P1514)-N1514&gt;10,VAR(INDIRECT("K"&amp;N1514):L1514),$L$6951/4)</f>
        <v>2.1399058809169719E-2</v>
      </c>
      <c r="S1514">
        <f t="shared" ca="1" si="209"/>
        <v>0.55035551847614017</v>
      </c>
      <c r="T1514">
        <f t="shared" ca="1" si="210"/>
        <v>4.8595612173025118E-2</v>
      </c>
      <c r="V1514">
        <f t="shared" si="211"/>
        <v>1</v>
      </c>
      <c r="W1514">
        <f t="shared" ca="1" si="212"/>
        <v>1</v>
      </c>
      <c r="X1514">
        <f t="shared" ca="1" si="213"/>
        <v>0</v>
      </c>
      <c r="Y1514">
        <f t="shared" ca="1" si="214"/>
        <v>0</v>
      </c>
      <c r="Z1514">
        <f t="shared" ca="1" si="215"/>
        <v>0</v>
      </c>
    </row>
    <row r="1515" spans="1:26" x14ac:dyDescent="0.3">
      <c r="A1515">
        <v>1306</v>
      </c>
      <c r="B1515" t="s">
        <v>10</v>
      </c>
      <c r="C1515" t="s">
        <v>11</v>
      </c>
      <c r="D1515" s="1">
        <v>0.25483796296296296</v>
      </c>
      <c r="E1515">
        <v>5</v>
      </c>
      <c r="F1515">
        <v>6</v>
      </c>
      <c r="G1515">
        <v>314</v>
      </c>
      <c r="H1515">
        <v>1</v>
      </c>
      <c r="I1515">
        <v>1</v>
      </c>
      <c r="J1515">
        <v>0.69432773109243706</v>
      </c>
      <c r="K1515">
        <v>0.59540612544060734</v>
      </c>
      <c r="L1515">
        <v>0.80624999999999991</v>
      </c>
      <c r="M1515">
        <f t="shared" si="207"/>
        <v>6</v>
      </c>
      <c r="N1515">
        <f t="shared" si="208"/>
        <v>1202</v>
      </c>
      <c r="O1515">
        <f ca="1">AVERAGE(INDIRECT("K"&amp;N1515):K1515)</f>
        <v>0.59817755275814799</v>
      </c>
      <c r="P1515">
        <f ca="1">IF(ROW(P1515)-N1515&gt;10,VAR(INDIRECT("K"&amp;N1515):K1515),$K$6951/4)</f>
        <v>1.1515407487438876E-3</v>
      </c>
      <c r="Q1515">
        <f ca="1">(AVERAGE(INDIRECT("K"&amp;N1515):L1515)+AVERAGE(L1486:L1515))/2</f>
        <v>0.55335670931229064</v>
      </c>
      <c r="R1515">
        <f ca="1">IF(ROW(P1515)-N1515&gt;10,VAR(INDIRECT("K"&amp;N1515):L1515),$L$6951/4)</f>
        <v>2.142815645787758E-2</v>
      </c>
      <c r="S1515">
        <f t="shared" ca="1" si="209"/>
        <v>0.55414546503753181</v>
      </c>
      <c r="T1515">
        <f t="shared" ca="1" si="210"/>
        <v>4.8398053117420139E-2</v>
      </c>
      <c r="V1515">
        <f t="shared" si="211"/>
        <v>1</v>
      </c>
      <c r="W1515">
        <f t="shared" ca="1" si="212"/>
        <v>1</v>
      </c>
      <c r="X1515">
        <f t="shared" ca="1" si="213"/>
        <v>0</v>
      </c>
      <c r="Y1515">
        <f t="shared" ca="1" si="214"/>
        <v>0</v>
      </c>
      <c r="Z1515">
        <f t="shared" ca="1" si="215"/>
        <v>0</v>
      </c>
    </row>
    <row r="1516" spans="1:26" x14ac:dyDescent="0.3">
      <c r="A1516">
        <v>1306</v>
      </c>
      <c r="B1516" t="s">
        <v>10</v>
      </c>
      <c r="C1516" t="s">
        <v>11</v>
      </c>
      <c r="D1516" s="1">
        <v>0.25539351851851849</v>
      </c>
      <c r="E1516">
        <v>5</v>
      </c>
      <c r="F1516">
        <v>6</v>
      </c>
      <c r="G1516">
        <v>315</v>
      </c>
      <c r="H1516">
        <v>1</v>
      </c>
      <c r="I1516">
        <v>1</v>
      </c>
      <c r="J1516">
        <v>0.69432773109243706</v>
      </c>
      <c r="K1516">
        <v>0.59545030885273653</v>
      </c>
      <c r="L1516">
        <v>0.93886554621848739</v>
      </c>
      <c r="M1516">
        <f t="shared" si="207"/>
        <v>6</v>
      </c>
      <c r="N1516">
        <f t="shared" si="208"/>
        <v>1202</v>
      </c>
      <c r="O1516">
        <f ca="1">AVERAGE(INDIRECT("K"&amp;N1516):K1516)</f>
        <v>0.5981688948409879</v>
      </c>
      <c r="P1516">
        <f ca="1">IF(ROW(P1516)-N1516&gt;10,VAR(INDIRECT("K"&amp;N1516):K1516),$K$6951/4)</f>
        <v>1.1478970337703972E-3</v>
      </c>
      <c r="Q1516">
        <f ca="1">(AVERAGE(INDIRECT("K"&amp;N1516):L1516)+AVERAGE(L1487:L1516))/2</f>
        <v>0.56028573066075893</v>
      </c>
      <c r="R1516">
        <f ca="1">IF(ROW(P1516)-N1516&gt;10,VAR(INDIRECT("K"&amp;N1516):L1516),$L$6951/4)</f>
        <v>2.1587514330888468E-2</v>
      </c>
      <c r="S1516">
        <f t="shared" ca="1" si="209"/>
        <v>0.56094550431383849</v>
      </c>
      <c r="T1516">
        <f t="shared" ca="1" si="210"/>
        <v>4.7940210808185633E-2</v>
      </c>
      <c r="V1516">
        <f t="shared" si="211"/>
        <v>1</v>
      </c>
      <c r="W1516">
        <f t="shared" ca="1" si="212"/>
        <v>1</v>
      </c>
      <c r="X1516">
        <f t="shared" ca="1" si="213"/>
        <v>0</v>
      </c>
      <c r="Y1516">
        <f t="shared" ca="1" si="214"/>
        <v>0</v>
      </c>
      <c r="Z1516">
        <f t="shared" ca="1" si="215"/>
        <v>0</v>
      </c>
    </row>
    <row r="1517" spans="1:26" x14ac:dyDescent="0.3">
      <c r="A1517">
        <v>1306</v>
      </c>
      <c r="B1517" t="s">
        <v>10</v>
      </c>
      <c r="C1517" t="s">
        <v>11</v>
      </c>
      <c r="D1517" s="1">
        <v>0.25575231481481481</v>
      </c>
      <c r="E1517">
        <v>5</v>
      </c>
      <c r="F1517">
        <v>6</v>
      </c>
      <c r="G1517">
        <v>316</v>
      </c>
      <c r="H1517">
        <v>0.5</v>
      </c>
      <c r="I1517">
        <v>1</v>
      </c>
      <c r="J1517">
        <v>0.69432773109243706</v>
      </c>
      <c r="K1517">
        <v>0.59579044614660182</v>
      </c>
      <c r="L1517">
        <v>0.93886554621848739</v>
      </c>
      <c r="M1517">
        <f t="shared" si="207"/>
        <v>6</v>
      </c>
      <c r="N1517">
        <f t="shared" si="208"/>
        <v>1202</v>
      </c>
      <c r="O1517">
        <f ca="1">AVERAGE(INDIRECT("K"&amp;N1517):K1517)</f>
        <v>0.59816136810461329</v>
      </c>
      <c r="P1517">
        <f ca="1">IF(ROW(P1517)-N1517&gt;10,VAR(INDIRECT("K"&amp;N1517):K1517),$K$6951/4)</f>
        <v>1.1442708181591736E-3</v>
      </c>
      <c r="Q1517">
        <f ca="1">(AVERAGE(INDIRECT("K"&amp;N1517):L1517)+AVERAGE(L1488:L1517))/2</f>
        <v>0.56661898884816153</v>
      </c>
      <c r="R1517">
        <f ca="1">IF(ROW(P1517)-N1517&gt;10,VAR(INDIRECT("K"&amp;N1517):L1517),$L$6951/4)</f>
        <v>2.1745053333558799E-2</v>
      </c>
      <c r="S1517">
        <f t="shared" ca="1" si="209"/>
        <v>0.56716272692595526</v>
      </c>
      <c r="T1517">
        <f t="shared" ca="1" si="210"/>
        <v>4.7492317285089597E-2</v>
      </c>
      <c r="V1517">
        <f t="shared" si="211"/>
        <v>1</v>
      </c>
      <c r="W1517">
        <f t="shared" ca="1" si="212"/>
        <v>1</v>
      </c>
      <c r="X1517">
        <f t="shared" ca="1" si="213"/>
        <v>0</v>
      </c>
      <c r="Y1517">
        <f t="shared" ca="1" si="214"/>
        <v>0</v>
      </c>
      <c r="Z1517">
        <f t="shared" ca="1" si="215"/>
        <v>0</v>
      </c>
    </row>
    <row r="1518" spans="1:26" x14ac:dyDescent="0.3">
      <c r="A1518">
        <v>1306</v>
      </c>
      <c r="B1518" t="s">
        <v>10</v>
      </c>
      <c r="C1518" t="s">
        <v>11</v>
      </c>
      <c r="D1518" s="1">
        <v>0.25604166666666667</v>
      </c>
      <c r="E1518">
        <v>5</v>
      </c>
      <c r="F1518">
        <v>6</v>
      </c>
      <c r="G1518">
        <v>317</v>
      </c>
      <c r="H1518">
        <v>0.3</v>
      </c>
      <c r="I1518">
        <v>1</v>
      </c>
      <c r="J1518">
        <v>0.69432773109243706</v>
      </c>
      <c r="K1518">
        <v>0.59537149543806867</v>
      </c>
      <c r="L1518">
        <v>0.58886554621848741</v>
      </c>
      <c r="M1518">
        <f t="shared" si="207"/>
        <v>6</v>
      </c>
      <c r="N1518">
        <f t="shared" si="208"/>
        <v>1202</v>
      </c>
      <c r="O1518">
        <f ca="1">AVERAGE(INDIRECT("K"&amp;N1518):K1518)</f>
        <v>0.59815256724446642</v>
      </c>
      <c r="P1518">
        <f ca="1">IF(ROW(P1518)-N1518&gt;10,VAR(INDIRECT("K"&amp;N1518):K1518),$K$6951/4)</f>
        <v>1.1406742612542916E-3</v>
      </c>
      <c r="Q1518">
        <f ca="1">(AVERAGE(INDIRECT("K"&amp;N1518):L1518)+AVERAGE(L1489:L1518))/2</f>
        <v>0.56750230559203396</v>
      </c>
      <c r="R1518">
        <f ca="1">IF(ROW(P1518)-N1518&gt;10,VAR(INDIRECT("K"&amp;N1518):L1518),$L$6951/4)</f>
        <v>2.1679045126599392E-2</v>
      </c>
      <c r="S1518">
        <f t="shared" ca="1" si="209"/>
        <v>0.56803060903328229</v>
      </c>
      <c r="T1518">
        <f t="shared" ca="1" si="210"/>
        <v>4.7487706177381406E-2</v>
      </c>
      <c r="V1518">
        <f t="shared" si="211"/>
        <v>1</v>
      </c>
      <c r="W1518">
        <f t="shared" ca="1" si="212"/>
        <v>1</v>
      </c>
      <c r="X1518">
        <f t="shared" ca="1" si="213"/>
        <v>0</v>
      </c>
      <c r="Y1518">
        <f t="shared" ca="1" si="214"/>
        <v>0</v>
      </c>
      <c r="Z1518">
        <f t="shared" ca="1" si="215"/>
        <v>0</v>
      </c>
    </row>
    <row r="1519" spans="1:26" x14ac:dyDescent="0.3">
      <c r="A1519">
        <v>1306</v>
      </c>
      <c r="B1519" t="s">
        <v>10</v>
      </c>
      <c r="C1519" t="s">
        <v>11</v>
      </c>
      <c r="D1519" s="1">
        <v>0.25650462962962961</v>
      </c>
      <c r="E1519">
        <v>5</v>
      </c>
      <c r="F1519">
        <v>6</v>
      </c>
      <c r="G1519">
        <v>318</v>
      </c>
      <c r="H1519">
        <v>0.53333333333333333</v>
      </c>
      <c r="I1519">
        <v>1</v>
      </c>
      <c r="J1519">
        <v>0.69432773109243706</v>
      </c>
      <c r="K1519">
        <v>0.59761679577390125</v>
      </c>
      <c r="L1519">
        <v>0.4488655462184874</v>
      </c>
      <c r="M1519">
        <f t="shared" si="207"/>
        <v>6</v>
      </c>
      <c r="N1519">
        <f t="shared" si="208"/>
        <v>1202</v>
      </c>
      <c r="O1519">
        <f ca="1">AVERAGE(INDIRECT("K"&amp;N1519):K1519)</f>
        <v>0.59815088242852121</v>
      </c>
      <c r="P1519">
        <f ca="1">IF(ROW(P1519)-N1519&gt;10,VAR(INDIRECT("K"&amp;N1519):K1519),$K$6951/4)</f>
        <v>1.137076822412457E-3</v>
      </c>
      <c r="Q1519">
        <f ca="1">(AVERAGE(INDIRECT("K"&amp;N1519):L1519)+AVERAGE(L1490:L1519))/2</f>
        <v>0.56651095428773246</v>
      </c>
      <c r="R1519">
        <f ca="1">IF(ROW(P1519)-N1519&gt;10,VAR(INDIRECT("K"&amp;N1519):L1519),$L$6951/4)</f>
        <v>2.1633183605956317E-2</v>
      </c>
      <c r="S1519">
        <f t="shared" ca="1" si="209"/>
        <v>0.56705575844017431</v>
      </c>
      <c r="T1519">
        <f t="shared" ca="1" si="210"/>
        <v>4.7443229911863151E-2</v>
      </c>
      <c r="V1519">
        <f t="shared" si="211"/>
        <v>1</v>
      </c>
      <c r="W1519">
        <f t="shared" ca="1" si="212"/>
        <v>1</v>
      </c>
      <c r="X1519">
        <f t="shared" ca="1" si="213"/>
        <v>0</v>
      </c>
      <c r="Y1519">
        <f t="shared" ca="1" si="214"/>
        <v>0</v>
      </c>
      <c r="Z1519">
        <f t="shared" ca="1" si="215"/>
        <v>0</v>
      </c>
    </row>
    <row r="1520" spans="1:26" x14ac:dyDescent="0.3">
      <c r="A1520">
        <v>1306</v>
      </c>
      <c r="B1520" t="s">
        <v>10</v>
      </c>
      <c r="C1520" t="s">
        <v>11</v>
      </c>
      <c r="D1520" s="1">
        <v>0.25699074074074074</v>
      </c>
      <c r="E1520">
        <v>5</v>
      </c>
      <c r="F1520">
        <v>6</v>
      </c>
      <c r="G1520">
        <v>319</v>
      </c>
      <c r="H1520">
        <v>0.38095238095238093</v>
      </c>
      <c r="I1520">
        <v>1</v>
      </c>
      <c r="J1520">
        <v>0.69432773109243706</v>
      </c>
      <c r="K1520">
        <v>0.59020218813720915</v>
      </c>
      <c r="L1520">
        <v>0.61219887955182073</v>
      </c>
      <c r="M1520">
        <f t="shared" si="207"/>
        <v>6</v>
      </c>
      <c r="N1520">
        <f t="shared" si="208"/>
        <v>1202</v>
      </c>
      <c r="O1520">
        <f ca="1">AVERAGE(INDIRECT("K"&amp;N1520):K1520)</f>
        <v>0.59812596489155778</v>
      </c>
      <c r="P1520">
        <f ca="1">IF(ROW(P1520)-N1520&gt;10,VAR(INDIRECT("K"&amp;N1520):K1520),$K$6951/4)</f>
        <v>1.1336991710182431E-3</v>
      </c>
      <c r="Q1520">
        <f ca="1">(AVERAGE(INDIRECT("K"&amp;N1520):L1520)+AVERAGE(L1491:L1520))/2</f>
        <v>0.56873446244493908</v>
      </c>
      <c r="R1520">
        <f ca="1">IF(ROW(P1520)-N1520&gt;10,VAR(INDIRECT("K"&amp;N1520):L1520),$L$6951/4)</f>
        <v>2.157020709903516E-2</v>
      </c>
      <c r="S1520">
        <f t="shared" ca="1" si="209"/>
        <v>0.56924052161180139</v>
      </c>
      <c r="T1520">
        <f t="shared" ca="1" si="210"/>
        <v>4.7440687438857661E-2</v>
      </c>
      <c r="V1520">
        <f t="shared" si="211"/>
        <v>1</v>
      </c>
      <c r="W1520">
        <f t="shared" ca="1" si="212"/>
        <v>1</v>
      </c>
      <c r="X1520">
        <f t="shared" ca="1" si="213"/>
        <v>0</v>
      </c>
      <c r="Y1520">
        <f t="shared" ca="1" si="214"/>
        <v>0</v>
      </c>
      <c r="Z1520">
        <f t="shared" ca="1" si="215"/>
        <v>0</v>
      </c>
    </row>
    <row r="1521" spans="1:26" x14ac:dyDescent="0.3">
      <c r="A1521">
        <v>1306</v>
      </c>
      <c r="B1521" t="s">
        <v>10</v>
      </c>
      <c r="C1521" t="s">
        <v>11</v>
      </c>
      <c r="D1521" s="1">
        <v>0.2575925925925926</v>
      </c>
      <c r="E1521">
        <v>5</v>
      </c>
      <c r="F1521">
        <v>6</v>
      </c>
      <c r="G1521">
        <v>320</v>
      </c>
      <c r="H1521">
        <v>0.5357142857142857</v>
      </c>
      <c r="I1521">
        <v>1</v>
      </c>
      <c r="J1521">
        <v>0.69432773109243706</v>
      </c>
      <c r="K1521">
        <v>0.58593288114993525</v>
      </c>
      <c r="L1521">
        <v>0.50553221288515404</v>
      </c>
      <c r="M1521">
        <f t="shared" si="207"/>
        <v>6</v>
      </c>
      <c r="N1521">
        <f t="shared" si="208"/>
        <v>1202</v>
      </c>
      <c r="O1521">
        <f ca="1">AVERAGE(INDIRECT("K"&amp;N1521):K1521)</f>
        <v>0.59808786150486526</v>
      </c>
      <c r="P1521">
        <f ca="1">IF(ROW(P1521)-N1521&gt;10,VAR(INDIRECT("K"&amp;N1521):K1521),$K$6951/4)</f>
        <v>1.1306098529064172E-3</v>
      </c>
      <c r="Q1521">
        <f ca="1">(AVERAGE(INDIRECT("K"&amp;N1521):L1521)+AVERAGE(L1492:L1521))/2</f>
        <v>0.5652042610493242</v>
      </c>
      <c r="R1521">
        <f ca="1">IF(ROW(P1521)-N1521&gt;10,VAR(INDIRECT("K"&amp;N1521):L1521),$L$6951/4)</f>
        <v>2.1508696796989264E-2</v>
      </c>
      <c r="S1521">
        <f t="shared" ca="1" si="209"/>
        <v>0.56577051738776296</v>
      </c>
      <c r="T1521">
        <f t="shared" ca="1" si="210"/>
        <v>4.7446110859099638E-2</v>
      </c>
      <c r="V1521">
        <f t="shared" si="211"/>
        <v>1</v>
      </c>
      <c r="W1521">
        <f t="shared" ca="1" si="212"/>
        <v>1</v>
      </c>
      <c r="X1521">
        <f t="shared" ca="1" si="213"/>
        <v>0</v>
      </c>
      <c r="Y1521">
        <f t="shared" ca="1" si="214"/>
        <v>0</v>
      </c>
      <c r="Z1521">
        <f t="shared" ca="1" si="215"/>
        <v>0</v>
      </c>
    </row>
    <row r="1522" spans="1:26" x14ac:dyDescent="0.3">
      <c r="A1522">
        <v>1306</v>
      </c>
      <c r="B1522" t="s">
        <v>10</v>
      </c>
      <c r="C1522" t="s">
        <v>11</v>
      </c>
      <c r="D1522" s="1">
        <v>0.25793981481481482</v>
      </c>
      <c r="E1522">
        <v>5</v>
      </c>
      <c r="F1522">
        <v>6</v>
      </c>
      <c r="G1522">
        <v>321</v>
      </c>
      <c r="H1522">
        <v>0.63888888888888884</v>
      </c>
      <c r="I1522">
        <v>1</v>
      </c>
      <c r="J1522">
        <v>0.69432773109243706</v>
      </c>
      <c r="K1522">
        <v>0.57887942928884495</v>
      </c>
      <c r="L1522">
        <v>0.61386554621848743</v>
      </c>
      <c r="M1522">
        <f t="shared" si="207"/>
        <v>6</v>
      </c>
      <c r="N1522">
        <f t="shared" si="208"/>
        <v>1202</v>
      </c>
      <c r="O1522">
        <f ca="1">AVERAGE(INDIRECT("K"&amp;N1522):K1522)</f>
        <v>0.59802802215216733</v>
      </c>
      <c r="P1522">
        <f ca="1">IF(ROW(P1522)-N1522&gt;10,VAR(INDIRECT("K"&amp;N1522):K1522),$K$6951/4)</f>
        <v>1.1282261172662323E-3</v>
      </c>
      <c r="Q1522">
        <f ca="1">(AVERAGE(INDIRECT("K"&amp;N1522):L1522)+AVERAGE(L1493:L1522))/2</f>
        <v>0.56161421850932025</v>
      </c>
      <c r="R1522">
        <f ca="1">IF(ROW(P1522)-N1522&gt;10,VAR(INDIRECT("K"&amp;N1522):L1522),$L$6951/4)</f>
        <v>2.1445990959081927E-2</v>
      </c>
      <c r="S1522">
        <f t="shared" ca="1" si="209"/>
        <v>0.56224176379115809</v>
      </c>
      <c r="T1522">
        <f t="shared" ca="1" si="210"/>
        <v>4.7480673823444744E-2</v>
      </c>
      <c r="V1522">
        <f t="shared" si="211"/>
        <v>1</v>
      </c>
      <c r="W1522">
        <f t="shared" ca="1" si="212"/>
        <v>1</v>
      </c>
      <c r="X1522">
        <f t="shared" ca="1" si="213"/>
        <v>0</v>
      </c>
      <c r="Y1522">
        <f t="shared" ca="1" si="214"/>
        <v>0</v>
      </c>
      <c r="Z1522">
        <f t="shared" ca="1" si="215"/>
        <v>0</v>
      </c>
    </row>
    <row r="1523" spans="1:26" x14ac:dyDescent="0.3">
      <c r="A1523">
        <v>1306</v>
      </c>
      <c r="B1523" t="s">
        <v>10</v>
      </c>
      <c r="C1523" t="s">
        <v>11</v>
      </c>
      <c r="D1523" s="1">
        <v>0.25853009259259258</v>
      </c>
      <c r="E1523">
        <v>5</v>
      </c>
      <c r="F1523">
        <v>7</v>
      </c>
      <c r="G1523">
        <v>322</v>
      </c>
      <c r="H1523">
        <v>1</v>
      </c>
      <c r="I1523">
        <v>0.7734375</v>
      </c>
      <c r="J1523">
        <v>0.90760869565217395</v>
      </c>
      <c r="K1523">
        <v>0.57182806160625899</v>
      </c>
      <c r="L1523">
        <v>0.68608776844070962</v>
      </c>
      <c r="M1523">
        <f t="shared" si="207"/>
        <v>6</v>
      </c>
      <c r="N1523">
        <f t="shared" si="208"/>
        <v>1202</v>
      </c>
      <c r="O1523">
        <f ca="1">AVERAGE(INDIRECT("K"&amp;N1523):K1523)</f>
        <v>0.59794665581506823</v>
      </c>
      <c r="P1523">
        <f ca="1">IF(ROW(P1523)-N1523&gt;10,VAR(INDIRECT("K"&amp;N1523):K1523),$K$6951/4)</f>
        <v>1.1268431889812438E-3</v>
      </c>
      <c r="Q1523">
        <f ca="1">(AVERAGE(INDIRECT("K"&amp;N1523):L1523)+AVERAGE(L1494:L1523))/2</f>
        <v>0.56394482265571821</v>
      </c>
      <c r="R1523">
        <f ca="1">IF(ROW(P1523)-N1523&gt;10,VAR(INDIRECT("K"&amp;N1523):L1523),$L$6951/4)</f>
        <v>2.1402854680543888E-2</v>
      </c>
      <c r="S1523">
        <f t="shared" ca="1" si="209"/>
        <v>0.56453125405229987</v>
      </c>
      <c r="T1523">
        <f t="shared" ca="1" si="210"/>
        <v>4.7514312675575661E-2</v>
      </c>
      <c r="V1523">
        <f t="shared" si="211"/>
        <v>1</v>
      </c>
      <c r="W1523">
        <f t="shared" ca="1" si="212"/>
        <v>1</v>
      </c>
      <c r="X1523">
        <f t="shared" ca="1" si="213"/>
        <v>0</v>
      </c>
      <c r="Y1523">
        <f t="shared" ca="1" si="214"/>
        <v>0</v>
      </c>
      <c r="Z1523">
        <f t="shared" ca="1" si="215"/>
        <v>0</v>
      </c>
    </row>
    <row r="1524" spans="1:26" x14ac:dyDescent="0.3">
      <c r="A1524">
        <v>1306</v>
      </c>
      <c r="B1524" t="s">
        <v>10</v>
      </c>
      <c r="C1524" t="s">
        <v>11</v>
      </c>
      <c r="D1524" s="1">
        <v>0.25873842592592594</v>
      </c>
      <c r="E1524">
        <v>5</v>
      </c>
      <c r="F1524">
        <v>7</v>
      </c>
      <c r="G1524">
        <v>323</v>
      </c>
      <c r="H1524">
        <v>1</v>
      </c>
      <c r="I1524">
        <v>0.7734375</v>
      </c>
      <c r="J1524">
        <v>0.90760869565217395</v>
      </c>
      <c r="K1524">
        <v>0.57026704262114125</v>
      </c>
      <c r="L1524">
        <v>0.95886548913043479</v>
      </c>
      <c r="M1524">
        <f t="shared" si="207"/>
        <v>6</v>
      </c>
      <c r="N1524">
        <f t="shared" si="208"/>
        <v>1202</v>
      </c>
      <c r="O1524">
        <f ca="1">AVERAGE(INDIRECT("K"&amp;N1524):K1524)</f>
        <v>0.59786096041818304</v>
      </c>
      <c r="P1524">
        <f ca="1">IF(ROW(P1524)-N1524&gt;10,VAR(INDIRECT("K"&amp;N1524):K1524),$K$6951/4)</f>
        <v>1.1257156914102702E-3</v>
      </c>
      <c r="Q1524">
        <f ca="1">(AVERAGE(INDIRECT("K"&amp;N1524):L1524)+AVERAGE(L1495:L1524))/2</f>
        <v>0.56947545415461343</v>
      </c>
      <c r="R1524">
        <f ca="1">IF(ROW(P1524)-N1524&gt;10,VAR(INDIRECT("K"&amp;N1524):L1524),$L$6951/4)</f>
        <v>2.1578668405216106E-2</v>
      </c>
      <c r="S1524">
        <f t="shared" ca="1" si="209"/>
        <v>0.56996062231252731</v>
      </c>
      <c r="T1524">
        <f t="shared" ca="1" si="210"/>
        <v>4.7123106269411436E-2</v>
      </c>
      <c r="V1524">
        <f t="shared" si="211"/>
        <v>1</v>
      </c>
      <c r="W1524">
        <f t="shared" ca="1" si="212"/>
        <v>1</v>
      </c>
      <c r="X1524">
        <f t="shared" ca="1" si="213"/>
        <v>0</v>
      </c>
      <c r="Y1524">
        <f t="shared" ca="1" si="214"/>
        <v>0</v>
      </c>
      <c r="Z1524">
        <f t="shared" ca="1" si="215"/>
        <v>0</v>
      </c>
    </row>
    <row r="1525" spans="1:26" x14ac:dyDescent="0.3">
      <c r="A1525">
        <v>1306</v>
      </c>
      <c r="B1525" t="s">
        <v>10</v>
      </c>
      <c r="C1525" t="s">
        <v>11</v>
      </c>
      <c r="D1525" s="1">
        <v>0.25945601851851852</v>
      </c>
      <c r="E1525">
        <v>5</v>
      </c>
      <c r="F1525">
        <v>7</v>
      </c>
      <c r="G1525">
        <v>324</v>
      </c>
      <c r="H1525">
        <v>1</v>
      </c>
      <c r="I1525">
        <v>0.7734375</v>
      </c>
      <c r="J1525">
        <v>0.90760869565217395</v>
      </c>
      <c r="K1525">
        <v>0.56728130303285185</v>
      </c>
      <c r="L1525">
        <v>0.95886548913043479</v>
      </c>
      <c r="M1525">
        <f t="shared" si="207"/>
        <v>6</v>
      </c>
      <c r="N1525">
        <f t="shared" si="208"/>
        <v>1202</v>
      </c>
      <c r="O1525">
        <f ca="1">AVERAGE(INDIRECT("K"&amp;N1525):K1525)</f>
        <v>0.59776657875958628</v>
      </c>
      <c r="P1525">
        <f ca="1">IF(ROW(P1525)-N1525&gt;10,VAR(INDIRECT("K"&amp;N1525):K1525),$K$6951/4)</f>
        <v>1.1251166622945139E-3</v>
      </c>
      <c r="Q1525">
        <f ca="1">(AVERAGE(INDIRECT("K"&amp;N1525):L1525)+AVERAGE(L1496:L1525))/2</f>
        <v>0.57840394566690223</v>
      </c>
      <c r="R1525">
        <f ca="1">IF(ROW(P1525)-N1525&gt;10,VAR(INDIRECT("K"&amp;N1525):L1525),$L$6951/4)</f>
        <v>2.1752586891458051E-2</v>
      </c>
      <c r="S1525">
        <f t="shared" ca="1" si="209"/>
        <v>0.57873212097343474</v>
      </c>
      <c r="T1525">
        <f t="shared" ca="1" si="210"/>
        <v>4.6760980840369858E-2</v>
      </c>
      <c r="V1525">
        <f t="shared" si="211"/>
        <v>1</v>
      </c>
      <c r="W1525">
        <f t="shared" ca="1" si="212"/>
        <v>1</v>
      </c>
      <c r="X1525">
        <f t="shared" ca="1" si="213"/>
        <v>0</v>
      </c>
      <c r="Y1525">
        <f t="shared" ca="1" si="214"/>
        <v>0</v>
      </c>
      <c r="Z1525">
        <f t="shared" ca="1" si="215"/>
        <v>0</v>
      </c>
    </row>
    <row r="1526" spans="1:26" x14ac:dyDescent="0.3">
      <c r="A1526">
        <v>1306</v>
      </c>
      <c r="B1526" t="s">
        <v>10</v>
      </c>
      <c r="C1526" t="s">
        <v>11</v>
      </c>
      <c r="D1526" s="1">
        <v>0.25967592592592592</v>
      </c>
      <c r="E1526">
        <v>5</v>
      </c>
      <c r="F1526">
        <v>7</v>
      </c>
      <c r="G1526">
        <v>325</v>
      </c>
      <c r="H1526">
        <v>0.6</v>
      </c>
      <c r="I1526">
        <v>0.7734375</v>
      </c>
      <c r="J1526">
        <v>0.90760869565217395</v>
      </c>
      <c r="K1526">
        <v>0.57096544879437672</v>
      </c>
      <c r="L1526">
        <v>0.95886548913043479</v>
      </c>
      <c r="M1526">
        <f t="shared" si="207"/>
        <v>6</v>
      </c>
      <c r="N1526">
        <f t="shared" si="208"/>
        <v>1202</v>
      </c>
      <c r="O1526">
        <f ca="1">AVERAGE(INDIRECT("K"&amp;N1526):K1526)</f>
        <v>0.59768411374430863</v>
      </c>
      <c r="P1526">
        <f ca="1">IF(ROW(P1526)-N1526&gt;10,VAR(INDIRECT("K"&amp;N1526):K1526),$K$6951/4)</f>
        <v>1.123854235595518E-3</v>
      </c>
      <c r="Q1526">
        <f ca="1">(AVERAGE(INDIRECT("K"&amp;N1526):L1526)+AVERAGE(L1497:L1526))/2</f>
        <v>0.58344449174043711</v>
      </c>
      <c r="R1526">
        <f ca="1">IF(ROW(P1526)-N1526&gt;10,VAR(INDIRECT("K"&amp;N1526):L1526),$L$6951/4)</f>
        <v>2.1924728445360774E-2</v>
      </c>
      <c r="S1526">
        <f t="shared" ca="1" si="209"/>
        <v>0.58368371040222133</v>
      </c>
      <c r="T1526">
        <f t="shared" ca="1" si="210"/>
        <v>4.6382671650043991E-2</v>
      </c>
      <c r="V1526">
        <f t="shared" si="211"/>
        <v>1</v>
      </c>
      <c r="W1526">
        <f t="shared" ca="1" si="212"/>
        <v>1</v>
      </c>
      <c r="X1526">
        <f t="shared" ca="1" si="213"/>
        <v>0</v>
      </c>
      <c r="Y1526">
        <f t="shared" ca="1" si="214"/>
        <v>0</v>
      </c>
      <c r="Z1526">
        <f t="shared" ca="1" si="215"/>
        <v>0</v>
      </c>
    </row>
    <row r="1527" spans="1:26" x14ac:dyDescent="0.3">
      <c r="A1527">
        <v>1306</v>
      </c>
      <c r="B1527" t="s">
        <v>10</v>
      </c>
      <c r="C1527" t="s">
        <v>11</v>
      </c>
      <c r="D1527" s="1">
        <v>0.26017361111111109</v>
      </c>
      <c r="E1527">
        <v>5</v>
      </c>
      <c r="F1527">
        <v>7</v>
      </c>
      <c r="G1527">
        <v>326</v>
      </c>
      <c r="H1527">
        <v>0.73333333333333339</v>
      </c>
      <c r="I1527">
        <v>0.7734375</v>
      </c>
      <c r="J1527">
        <v>0.90760869565217395</v>
      </c>
      <c r="K1527">
        <v>0.57305370936650868</v>
      </c>
      <c r="L1527">
        <v>0.67886548913043476</v>
      </c>
      <c r="M1527">
        <f t="shared" si="207"/>
        <v>6</v>
      </c>
      <c r="N1527">
        <f t="shared" si="208"/>
        <v>1202</v>
      </c>
      <c r="O1527">
        <f ca="1">AVERAGE(INDIRECT("K"&amp;N1527):K1527)</f>
        <v>0.59760856035664678</v>
      </c>
      <c r="P1527">
        <f ca="1">IF(ROW(P1527)-N1527&gt;10,VAR(INDIRECT("K"&amp;N1527):K1527),$K$6951/4)</f>
        <v>1.1222571330531431E-3</v>
      </c>
      <c r="Q1527">
        <f ca="1">(AVERAGE(INDIRECT("K"&amp;N1527):L1527)+AVERAGE(L1498:L1527))/2</f>
        <v>0.58749224703955716</v>
      </c>
      <c r="R1527">
        <f ca="1">IF(ROW(P1527)-N1527&gt;10,VAR(INDIRECT("K"&amp;N1527):L1527),$L$6951/4)</f>
        <v>2.1877264971377864E-2</v>
      </c>
      <c r="S1527">
        <f t="shared" ca="1" si="209"/>
        <v>0.5876623206820123</v>
      </c>
      <c r="T1527">
        <f t="shared" ca="1" si="210"/>
        <v>4.6413869528206614E-2</v>
      </c>
      <c r="V1527">
        <f t="shared" si="211"/>
        <v>1</v>
      </c>
      <c r="W1527">
        <f t="shared" ca="1" si="212"/>
        <v>1</v>
      </c>
      <c r="X1527">
        <f t="shared" ca="1" si="213"/>
        <v>0</v>
      </c>
      <c r="Y1527">
        <f t="shared" ca="1" si="214"/>
        <v>0</v>
      </c>
      <c r="Z1527">
        <f t="shared" ca="1" si="215"/>
        <v>0</v>
      </c>
    </row>
    <row r="1528" spans="1:26" x14ac:dyDescent="0.3">
      <c r="A1528">
        <v>1306</v>
      </c>
      <c r="B1528" t="s">
        <v>10</v>
      </c>
      <c r="C1528" t="s">
        <v>11</v>
      </c>
      <c r="D1528" s="1">
        <v>0.26162037037037039</v>
      </c>
      <c r="E1528">
        <v>5</v>
      </c>
      <c r="F1528">
        <v>8</v>
      </c>
      <c r="G1528">
        <v>327</v>
      </c>
      <c r="H1528">
        <v>0.83333333333333337</v>
      </c>
      <c r="I1528">
        <v>0.9375</v>
      </c>
      <c r="J1528">
        <v>0.96099290780141844</v>
      </c>
      <c r="K1528">
        <v>0.57830254608645182</v>
      </c>
      <c r="L1528">
        <v>0.77219882246376814</v>
      </c>
      <c r="M1528">
        <f t="shared" si="207"/>
        <v>6</v>
      </c>
      <c r="N1528">
        <f t="shared" si="208"/>
        <v>1202</v>
      </c>
      <c r="O1528">
        <f ca="1">AVERAGE(INDIRECT("K"&amp;N1528):K1528)</f>
        <v>0.59754952055765531</v>
      </c>
      <c r="P1528">
        <f ca="1">IF(ROW(P1528)-N1528&gt;10,VAR(INDIRECT("K"&amp;N1528):K1528),$K$6951/4)</f>
        <v>1.1199544497118722E-3</v>
      </c>
      <c r="Q1528">
        <f ca="1">(AVERAGE(INDIRECT("K"&amp;N1528):L1528)+AVERAGE(L1499:L1528))/2</f>
        <v>0.59005924576312108</v>
      </c>
      <c r="R1528">
        <f ca="1">IF(ROW(P1528)-N1528&gt;10,VAR(INDIRECT("K"&amp;N1528):L1528),$L$6951/4)</f>
        <v>2.1875879343111675E-2</v>
      </c>
      <c r="S1528">
        <f t="shared" ca="1" si="209"/>
        <v>0.59018492470185346</v>
      </c>
      <c r="T1528">
        <f t="shared" ca="1" si="210"/>
        <v>4.6330560779558674E-2</v>
      </c>
      <c r="V1528">
        <f t="shared" si="211"/>
        <v>1</v>
      </c>
      <c r="W1528">
        <f t="shared" ca="1" si="212"/>
        <v>1</v>
      </c>
      <c r="X1528">
        <f t="shared" ca="1" si="213"/>
        <v>0</v>
      </c>
      <c r="Y1528">
        <f t="shared" ca="1" si="214"/>
        <v>0</v>
      </c>
      <c r="Z1528">
        <f t="shared" ca="1" si="215"/>
        <v>0</v>
      </c>
    </row>
    <row r="1529" spans="1:26" x14ac:dyDescent="0.3">
      <c r="A1529">
        <v>1306</v>
      </c>
      <c r="B1529" t="s">
        <v>10</v>
      </c>
      <c r="C1529" t="s">
        <v>11</v>
      </c>
      <c r="D1529" s="1">
        <v>0.26192129629629629</v>
      </c>
      <c r="E1529">
        <v>5</v>
      </c>
      <c r="F1529">
        <v>8</v>
      </c>
      <c r="G1529">
        <v>328</v>
      </c>
      <c r="H1529">
        <v>0.5</v>
      </c>
      <c r="I1529">
        <v>0.9375</v>
      </c>
      <c r="J1529">
        <v>0.96099290780141844</v>
      </c>
      <c r="K1529">
        <v>0.57721981035029735</v>
      </c>
      <c r="L1529">
        <v>0.86928191489361706</v>
      </c>
      <c r="M1529">
        <f t="shared" si="207"/>
        <v>6</v>
      </c>
      <c r="N1529">
        <f t="shared" si="208"/>
        <v>1202</v>
      </c>
      <c r="O1529">
        <f ca="1">AVERAGE(INDIRECT("K"&amp;N1529):K1529)</f>
        <v>0.59748753973385249</v>
      </c>
      <c r="P1529">
        <f ca="1">IF(ROW(P1529)-N1529&gt;10,VAR(INDIRECT("K"&amp;N1529):K1529),$K$6951/4)</f>
        <v>1.1177895647431185E-3</v>
      </c>
      <c r="Q1529">
        <f ca="1">(AVERAGE(INDIRECT("K"&amp;N1529):L1529)+AVERAGE(L1500:L1529))/2</f>
        <v>0.5966497763579548</v>
      </c>
      <c r="R1529">
        <f ca="1">IF(ROW(P1529)-N1529&gt;10,VAR(INDIRECT("K"&amp;N1529):L1529),$L$6951/4)</f>
        <v>2.1949706132176668E-2</v>
      </c>
      <c r="S1529">
        <f t="shared" ca="1" si="209"/>
        <v>0.59666376002821531</v>
      </c>
      <c r="T1529">
        <f t="shared" ca="1" si="210"/>
        <v>4.6109229442068758E-2</v>
      </c>
      <c r="V1529">
        <f t="shared" si="211"/>
        <v>1</v>
      </c>
      <c r="W1529">
        <f t="shared" ca="1" si="212"/>
        <v>1</v>
      </c>
      <c r="X1529">
        <f t="shared" ca="1" si="213"/>
        <v>0</v>
      </c>
      <c r="Y1529">
        <f t="shared" ca="1" si="214"/>
        <v>0</v>
      </c>
      <c r="Z1529">
        <f t="shared" ca="1" si="215"/>
        <v>0</v>
      </c>
    </row>
    <row r="1530" spans="1:26" x14ac:dyDescent="0.3">
      <c r="A1530">
        <v>1306</v>
      </c>
      <c r="B1530" t="s">
        <v>10</v>
      </c>
      <c r="C1530" t="s">
        <v>11</v>
      </c>
      <c r="D1530" s="1">
        <v>0.26216435185185183</v>
      </c>
      <c r="E1530">
        <v>5</v>
      </c>
      <c r="F1530">
        <v>8</v>
      </c>
      <c r="G1530">
        <v>329</v>
      </c>
      <c r="H1530">
        <v>0.66666666666666663</v>
      </c>
      <c r="I1530">
        <v>0.9375</v>
      </c>
      <c r="J1530">
        <v>0.96099290780141844</v>
      </c>
      <c r="K1530">
        <v>0.57713726495580253</v>
      </c>
      <c r="L1530">
        <v>0.63594858156028367</v>
      </c>
      <c r="M1530">
        <f t="shared" si="207"/>
        <v>6</v>
      </c>
      <c r="N1530">
        <f t="shared" si="208"/>
        <v>1202</v>
      </c>
      <c r="O1530">
        <f ca="1">AVERAGE(INDIRECT("K"&amp;N1530):K1530)</f>
        <v>0.59742568479531732</v>
      </c>
      <c r="P1530">
        <f ca="1">IF(ROW(P1530)-N1530&gt;10,VAR(INDIRECT("K"&amp;N1530):K1530),$K$6951/4)</f>
        <v>1.1156404347242254E-3</v>
      </c>
      <c r="Q1530">
        <f ca="1">(AVERAGE(INDIRECT("K"&amp;N1530):L1530)+AVERAGE(L1501:L1530))/2</f>
        <v>0.60050592423100102</v>
      </c>
      <c r="R1530">
        <f ca="1">IF(ROW(P1530)-N1530&gt;10,VAR(INDIRECT("K"&amp;N1530):L1530),$L$6951/4)</f>
        <v>2.1890451041300319E-2</v>
      </c>
      <c r="S1530">
        <f t="shared" ca="1" si="209"/>
        <v>0.60045447050505862</v>
      </c>
      <c r="T1530">
        <f t="shared" ca="1" si="210"/>
        <v>4.614166605798329E-2</v>
      </c>
      <c r="V1530">
        <f t="shared" si="211"/>
        <v>1</v>
      </c>
      <c r="W1530">
        <f t="shared" ca="1" si="212"/>
        <v>1</v>
      </c>
      <c r="X1530">
        <f t="shared" ca="1" si="213"/>
        <v>0</v>
      </c>
      <c r="Y1530">
        <f t="shared" ca="1" si="214"/>
        <v>0</v>
      </c>
      <c r="Z1530">
        <f t="shared" ca="1" si="215"/>
        <v>0</v>
      </c>
    </row>
    <row r="1531" spans="1:26" x14ac:dyDescent="0.3">
      <c r="A1531">
        <v>1306</v>
      </c>
      <c r="B1531" t="s">
        <v>10</v>
      </c>
      <c r="C1531" t="s">
        <v>11</v>
      </c>
      <c r="D1531" s="1">
        <v>0.26260416666666669</v>
      </c>
      <c r="E1531">
        <v>5</v>
      </c>
      <c r="F1531">
        <v>8</v>
      </c>
      <c r="G1531">
        <v>330</v>
      </c>
      <c r="H1531">
        <v>0.8</v>
      </c>
      <c r="I1531">
        <v>0.9375</v>
      </c>
      <c r="J1531">
        <v>0.96099290780141844</v>
      </c>
      <c r="K1531">
        <v>0.57019945130905159</v>
      </c>
      <c r="L1531">
        <v>0.75261524822695025</v>
      </c>
      <c r="M1531">
        <f t="shared" si="207"/>
        <v>6</v>
      </c>
      <c r="N1531">
        <f t="shared" si="208"/>
        <v>1202</v>
      </c>
      <c r="O1531">
        <f ca="1">AVERAGE(INDIRECT("K"&amp;N1531):K1531)</f>
        <v>0.59734318105748019</v>
      </c>
      <c r="P1531">
        <f ca="1">IF(ROW(P1531)-N1531&gt;10,VAR(INDIRECT("K"&amp;N1531):K1531),$K$6951/4)</f>
        <v>1.1144956963932058E-3</v>
      </c>
      <c r="Q1531">
        <f ca="1">(AVERAGE(INDIRECT("K"&amp;N1531):L1531)+AVERAGE(L1502:L1531))/2</f>
        <v>0.6112143585381149</v>
      </c>
      <c r="R1531">
        <f ca="1">IF(ROW(P1531)-N1531&gt;10,VAR(INDIRECT("K"&amp;N1531):L1531),$L$6951/4)</f>
        <v>2.1876597775007459E-2</v>
      </c>
      <c r="S1531">
        <f t="shared" ca="1" si="209"/>
        <v>0.61098273770833711</v>
      </c>
      <c r="T1531">
        <f t="shared" ca="1" si="210"/>
        <v>4.6125270228344936E-2</v>
      </c>
      <c r="V1531">
        <f t="shared" si="211"/>
        <v>1</v>
      </c>
      <c r="W1531">
        <f t="shared" ca="1" si="212"/>
        <v>1</v>
      </c>
      <c r="X1531">
        <f t="shared" ca="1" si="213"/>
        <v>0</v>
      </c>
      <c r="Y1531">
        <f t="shared" ca="1" si="214"/>
        <v>0</v>
      </c>
      <c r="Z1531">
        <f t="shared" ca="1" si="215"/>
        <v>0</v>
      </c>
    </row>
    <row r="1532" spans="1:26" x14ac:dyDescent="0.3">
      <c r="A1532">
        <v>1306</v>
      </c>
      <c r="B1532" t="s">
        <v>10</v>
      </c>
      <c r="C1532" t="s">
        <v>11</v>
      </c>
      <c r="D1532" s="1">
        <v>0.26328703703703704</v>
      </c>
      <c r="E1532">
        <v>5</v>
      </c>
      <c r="F1532">
        <v>8</v>
      </c>
      <c r="G1532">
        <v>331</v>
      </c>
      <c r="H1532">
        <v>0.53333333333333333</v>
      </c>
      <c r="I1532">
        <v>0.9375</v>
      </c>
      <c r="J1532">
        <v>0.96099290780141844</v>
      </c>
      <c r="K1532">
        <v>0.56185777449714847</v>
      </c>
      <c r="L1532">
        <v>0.84594858156028363</v>
      </c>
      <c r="M1532">
        <f t="shared" si="207"/>
        <v>6</v>
      </c>
      <c r="N1532">
        <f t="shared" si="208"/>
        <v>1202</v>
      </c>
      <c r="O1532">
        <f ca="1">AVERAGE(INDIRECT("K"&amp;N1532):K1532)</f>
        <v>0.59723597439113485</v>
      </c>
      <c r="P1532">
        <f ca="1">IF(ROW(P1532)-N1532&gt;10,VAR(INDIRECT("K"&amp;N1532):K1532),$K$6951/4)</f>
        <v>1.1149227088484107E-3</v>
      </c>
      <c r="Q1532">
        <f ca="1">(AVERAGE(INDIRECT("K"&amp;N1532):L1532)+AVERAGE(L1503:L1532))/2</f>
        <v>0.61770833798927494</v>
      </c>
      <c r="R1532">
        <f ca="1">IF(ROW(P1532)-N1532&gt;10,VAR(INDIRECT("K"&amp;N1532):L1532),$L$6951/4)</f>
        <v>2.1928285483463501E-2</v>
      </c>
      <c r="S1532">
        <f t="shared" ca="1" si="209"/>
        <v>0.61736715445524493</v>
      </c>
      <c r="T1532">
        <f t="shared" ca="1" si="210"/>
        <v>4.6042993391594872E-2</v>
      </c>
      <c r="V1532">
        <f t="shared" si="211"/>
        <v>1</v>
      </c>
      <c r="W1532">
        <f t="shared" ca="1" si="212"/>
        <v>1</v>
      </c>
      <c r="X1532">
        <f t="shared" ca="1" si="213"/>
        <v>0</v>
      </c>
      <c r="Y1532">
        <f t="shared" ca="1" si="214"/>
        <v>0</v>
      </c>
      <c r="Z1532">
        <f t="shared" ca="1" si="215"/>
        <v>0</v>
      </c>
    </row>
    <row r="1533" spans="1:26" x14ac:dyDescent="0.3">
      <c r="A1533">
        <v>1306</v>
      </c>
      <c r="B1533" t="s">
        <v>10</v>
      </c>
      <c r="C1533" t="s">
        <v>11</v>
      </c>
      <c r="D1533" s="1">
        <v>0.26371527777777776</v>
      </c>
      <c r="E1533">
        <v>5</v>
      </c>
      <c r="F1533">
        <v>8</v>
      </c>
      <c r="G1533">
        <v>332</v>
      </c>
      <c r="H1533">
        <v>0.66666666666666674</v>
      </c>
      <c r="I1533">
        <v>0.9375</v>
      </c>
      <c r="J1533">
        <v>0.96099290780141844</v>
      </c>
      <c r="K1533">
        <v>0.55591768526461793</v>
      </c>
      <c r="L1533">
        <v>0.65928191489361698</v>
      </c>
      <c r="M1533">
        <f t="shared" si="207"/>
        <v>6</v>
      </c>
      <c r="N1533">
        <f t="shared" si="208"/>
        <v>1202</v>
      </c>
      <c r="O1533">
        <f ca="1">AVERAGE(INDIRECT("K"&amp;N1533):K1533)</f>
        <v>0.59711152171304294</v>
      </c>
      <c r="P1533">
        <f ca="1">IF(ROW(P1533)-N1533&gt;10,VAR(INDIRECT("K"&amp;N1533):K1533),$K$6951/4)</f>
        <v>1.1166965340319698E-3</v>
      </c>
      <c r="Q1533">
        <f ca="1">(AVERAGE(INDIRECT("K"&amp;N1533):L1533)+AVERAGE(L1504:L1533))/2</f>
        <v>0.61705603321807012</v>
      </c>
      <c r="R1533">
        <f ca="1">IF(ROW(P1533)-N1533&gt;10,VAR(INDIRECT("K"&amp;N1533):L1533),$L$6951/4)</f>
        <v>2.1875136731513666E-2</v>
      </c>
      <c r="S1533">
        <f t="shared" ca="1" si="209"/>
        <v>0.61672233133237442</v>
      </c>
      <c r="T1533">
        <f t="shared" ca="1" si="210"/>
        <v>4.6210295083459037E-2</v>
      </c>
      <c r="V1533">
        <f t="shared" si="211"/>
        <v>1</v>
      </c>
      <c r="W1533">
        <f t="shared" ca="1" si="212"/>
        <v>1</v>
      </c>
      <c r="X1533">
        <f t="shared" ca="1" si="213"/>
        <v>0</v>
      </c>
      <c r="Y1533">
        <f t="shared" ca="1" si="214"/>
        <v>0</v>
      </c>
      <c r="Z1533">
        <f t="shared" ca="1" si="215"/>
        <v>0</v>
      </c>
    </row>
    <row r="1534" spans="1:26" x14ac:dyDescent="0.3">
      <c r="A1534">
        <v>1307</v>
      </c>
      <c r="B1534" t="s">
        <v>12</v>
      </c>
      <c r="C1534" t="s">
        <v>13</v>
      </c>
      <c r="D1534" s="1">
        <v>0</v>
      </c>
      <c r="E1534">
        <v>1</v>
      </c>
      <c r="F1534">
        <v>1</v>
      </c>
      <c r="G1534">
        <v>1</v>
      </c>
      <c r="H1534">
        <v>0.5</v>
      </c>
      <c r="I1534">
        <v>0.5</v>
      </c>
      <c r="J1534">
        <v>0.5</v>
      </c>
      <c r="K1534">
        <v>0.54795304326525562</v>
      </c>
      <c r="L1534">
        <v>0.75261524822695036</v>
      </c>
      <c r="M1534">
        <f t="shared" si="207"/>
        <v>7</v>
      </c>
      <c r="N1534">
        <f t="shared" si="208"/>
        <v>1534</v>
      </c>
      <c r="O1534">
        <f ca="1">AVERAGE(INDIRECT("K"&amp;N1534):K1534)</f>
        <v>0.54795304326525562</v>
      </c>
      <c r="P1534">
        <f ca="1">IF(ROW(P1534)-N1534&gt;10,VAR(INDIRECT("K"&amp;N1534):K1534),$K$6951/4)</f>
        <v>2.3764173018390065E-3</v>
      </c>
      <c r="Q1534">
        <f ca="1">(AVERAGE(INDIRECT("K"&amp;N1534):L1534)+AVERAGE(L1505:L1534))/2</f>
        <v>0.66333757264566806</v>
      </c>
      <c r="R1534">
        <f ca="1">IF(ROW(P1534)-N1534&gt;10,VAR(INDIRECT("K"&amp;N1534):L1534),$L$6951/4)</f>
        <v>1.0655310941644576E-2</v>
      </c>
      <c r="S1534">
        <f t="shared" ca="1" si="209"/>
        <v>0.65535320957872711</v>
      </c>
      <c r="T1534">
        <f t="shared" ca="1" si="210"/>
        <v>0.14910245824227916</v>
      </c>
      <c r="V1534">
        <f t="shared" si="211"/>
        <v>1</v>
      </c>
      <c r="W1534">
        <f t="shared" ca="1" si="212"/>
        <v>1</v>
      </c>
      <c r="X1534">
        <f t="shared" ca="1" si="213"/>
        <v>0</v>
      </c>
      <c r="Y1534">
        <f t="shared" ca="1" si="214"/>
        <v>0</v>
      </c>
      <c r="Z1534">
        <f t="shared" ca="1" si="215"/>
        <v>0</v>
      </c>
    </row>
    <row r="1535" spans="1:26" x14ac:dyDescent="0.3">
      <c r="A1535">
        <v>1307</v>
      </c>
      <c r="B1535" t="s">
        <v>12</v>
      </c>
      <c r="C1535" t="s">
        <v>13</v>
      </c>
      <c r="D1535" s="1">
        <v>1.7361111111111112E-4</v>
      </c>
      <c r="E1535">
        <v>1</v>
      </c>
      <c r="F1535">
        <v>1</v>
      </c>
      <c r="G1535">
        <v>2</v>
      </c>
      <c r="H1535">
        <v>0.5</v>
      </c>
      <c r="I1535">
        <v>0.5</v>
      </c>
      <c r="J1535">
        <v>0.5</v>
      </c>
      <c r="K1535">
        <v>0.57013317222339088</v>
      </c>
      <c r="L1535">
        <v>0.5</v>
      </c>
      <c r="M1535">
        <f t="shared" si="207"/>
        <v>7</v>
      </c>
      <c r="N1535">
        <f t="shared" si="208"/>
        <v>1534</v>
      </c>
      <c r="O1535">
        <f ca="1">AVERAGE(INDIRECT("K"&amp;N1535):K1535)</f>
        <v>0.5590431077443232</v>
      </c>
      <c r="P1535">
        <f ca="1">IF(ROW(P1535)-N1535&gt;10,VAR(INDIRECT("K"&amp;N1535):K1535),$K$6951/4)</f>
        <v>2.3764173018390065E-3</v>
      </c>
      <c r="Q1535">
        <f ca="1">(AVERAGE(INDIRECT("K"&amp;N1535):L1535)+AVERAGE(L1506:L1535))/2</f>
        <v>0.63310957162595516</v>
      </c>
      <c r="R1535">
        <f ca="1">IF(ROW(P1535)-N1535&gt;10,VAR(INDIRECT("K"&amp;N1535):L1535),$L$6951/4)</f>
        <v>1.0655310941644576E-2</v>
      </c>
      <c r="S1535">
        <f t="shared" ca="1" si="209"/>
        <v>0.62798433047022173</v>
      </c>
      <c r="T1535">
        <f t="shared" ca="1" si="210"/>
        <v>0.14910245824227916</v>
      </c>
      <c r="V1535">
        <f t="shared" si="211"/>
        <v>1</v>
      </c>
      <c r="W1535">
        <f t="shared" ca="1" si="212"/>
        <v>1</v>
      </c>
      <c r="X1535">
        <f t="shared" ca="1" si="213"/>
        <v>0</v>
      </c>
      <c r="Y1535">
        <f t="shared" ca="1" si="214"/>
        <v>0</v>
      </c>
      <c r="Z1535">
        <f t="shared" ca="1" si="215"/>
        <v>0</v>
      </c>
    </row>
    <row r="1536" spans="1:26" x14ac:dyDescent="0.3">
      <c r="A1536">
        <v>1307</v>
      </c>
      <c r="B1536" t="s">
        <v>12</v>
      </c>
      <c r="C1536" t="s">
        <v>13</v>
      </c>
      <c r="D1536" s="1">
        <v>6.018518518518519E-4</v>
      </c>
      <c r="E1536">
        <v>1</v>
      </c>
      <c r="F1536">
        <v>1</v>
      </c>
      <c r="G1536">
        <v>3</v>
      </c>
      <c r="H1536">
        <v>0.16666666666666666</v>
      </c>
      <c r="I1536">
        <v>0.5</v>
      </c>
      <c r="J1536">
        <v>0.5</v>
      </c>
      <c r="K1536">
        <v>0.59472697987311518</v>
      </c>
      <c r="L1536">
        <v>0.5</v>
      </c>
      <c r="M1536">
        <f t="shared" si="207"/>
        <v>7</v>
      </c>
      <c r="N1536">
        <f t="shared" si="208"/>
        <v>1534</v>
      </c>
      <c r="O1536">
        <f ca="1">AVERAGE(INDIRECT("K"&amp;N1536):K1536)</f>
        <v>0.57093773178725382</v>
      </c>
      <c r="P1536">
        <f ca="1">IF(ROW(P1536)-N1536&gt;10,VAR(INDIRECT("K"&amp;N1536):K1536),$K$6951/4)</f>
        <v>2.3764173018390065E-3</v>
      </c>
      <c r="Q1536">
        <f ca="1">(AVERAGE(INDIRECT("K"&amp;N1536):L1536)+AVERAGE(L1507:L1536))/2</f>
        <v>0.623022870071676</v>
      </c>
      <c r="R1536">
        <f ca="1">IF(ROW(P1536)-N1536&gt;10,VAR(INDIRECT("K"&amp;N1536):L1536),$L$6951/4)</f>
        <v>1.0655310941644576E-2</v>
      </c>
      <c r="S1536">
        <f t="shared" ca="1" si="209"/>
        <v>0.61941868971328862</v>
      </c>
      <c r="T1536">
        <f t="shared" ca="1" si="210"/>
        <v>0.14910245824227916</v>
      </c>
      <c r="V1536">
        <f t="shared" si="211"/>
        <v>1</v>
      </c>
      <c r="W1536">
        <f t="shared" ca="1" si="212"/>
        <v>1</v>
      </c>
      <c r="X1536">
        <f t="shared" ca="1" si="213"/>
        <v>0</v>
      </c>
      <c r="Y1536">
        <f t="shared" ca="1" si="214"/>
        <v>0</v>
      </c>
      <c r="Z1536">
        <f t="shared" ca="1" si="215"/>
        <v>0</v>
      </c>
    </row>
    <row r="1537" spans="1:26" x14ac:dyDescent="0.3">
      <c r="A1537">
        <v>1307</v>
      </c>
      <c r="B1537" t="s">
        <v>12</v>
      </c>
      <c r="C1537" t="s">
        <v>13</v>
      </c>
      <c r="D1537" s="1">
        <v>9.9537037037037042E-4</v>
      </c>
      <c r="E1537">
        <v>1</v>
      </c>
      <c r="F1537">
        <v>1</v>
      </c>
      <c r="G1537">
        <v>4</v>
      </c>
      <c r="H1537">
        <v>0.5</v>
      </c>
      <c r="I1537">
        <v>0.5</v>
      </c>
      <c r="J1537">
        <v>0.5</v>
      </c>
      <c r="K1537">
        <v>0.61989416841929978</v>
      </c>
      <c r="L1537">
        <v>0.26666666666666666</v>
      </c>
      <c r="M1537">
        <f t="shared" si="207"/>
        <v>7</v>
      </c>
      <c r="N1537">
        <f t="shared" si="208"/>
        <v>1534</v>
      </c>
      <c r="O1537">
        <f ca="1">AVERAGE(INDIRECT("K"&amp;N1537):K1537)</f>
        <v>0.58317684094526534</v>
      </c>
      <c r="P1537">
        <f ca="1">IF(ROW(P1537)-N1537&gt;10,VAR(INDIRECT("K"&amp;N1537):K1537),$K$6951/4)</f>
        <v>2.3764173018390065E-3</v>
      </c>
      <c r="Q1537">
        <f ca="1">(AVERAGE(INDIRECT("K"&amp;N1537):L1537)+AVERAGE(L1508:L1537))/2</f>
        <v>0.60128294815854066</v>
      </c>
      <c r="R1537">
        <f ca="1">IF(ROW(P1537)-N1537&gt;10,VAR(INDIRECT("K"&amp;N1537):L1537),$L$6951/4)</f>
        <v>1.0655310941644576E-2</v>
      </c>
      <c r="S1537">
        <f t="shared" ca="1" si="209"/>
        <v>0.60003004419909278</v>
      </c>
      <c r="T1537">
        <f t="shared" ca="1" si="210"/>
        <v>0.14910245824227916</v>
      </c>
      <c r="V1537">
        <f t="shared" si="211"/>
        <v>1</v>
      </c>
      <c r="W1537">
        <f t="shared" ca="1" si="212"/>
        <v>1</v>
      </c>
      <c r="X1537">
        <f t="shared" ca="1" si="213"/>
        <v>0</v>
      </c>
      <c r="Y1537">
        <f t="shared" ca="1" si="214"/>
        <v>0</v>
      </c>
      <c r="Z1537">
        <f t="shared" ca="1" si="215"/>
        <v>0</v>
      </c>
    </row>
    <row r="1538" spans="1:26" x14ac:dyDescent="0.3">
      <c r="A1538">
        <v>1307</v>
      </c>
      <c r="B1538" t="s">
        <v>12</v>
      </c>
      <c r="C1538" t="s">
        <v>13</v>
      </c>
      <c r="D1538" s="1">
        <v>1.5277777777777779E-3</v>
      </c>
      <c r="E1538">
        <v>1</v>
      </c>
      <c r="F1538">
        <v>1</v>
      </c>
      <c r="G1538">
        <v>5</v>
      </c>
      <c r="H1538">
        <v>0.66666666666666663</v>
      </c>
      <c r="I1538">
        <v>0.5</v>
      </c>
      <c r="J1538">
        <v>0.5</v>
      </c>
      <c r="K1538">
        <v>0.64350962106003151</v>
      </c>
      <c r="L1538">
        <v>0.5</v>
      </c>
      <c r="M1538">
        <f t="shared" si="207"/>
        <v>7</v>
      </c>
      <c r="N1538">
        <f t="shared" si="208"/>
        <v>1534</v>
      </c>
      <c r="O1538">
        <f ca="1">AVERAGE(INDIRECT("K"&amp;N1538):K1538)</f>
        <v>0.5952433969682186</v>
      </c>
      <c r="P1538">
        <f ca="1">IF(ROW(P1538)-N1538&gt;10,VAR(INDIRECT("K"&amp;N1538):K1538),$K$6951/4)</f>
        <v>2.3764173018390065E-3</v>
      </c>
      <c r="Q1538">
        <f ca="1">(AVERAGE(INDIRECT("K"&amp;N1538):L1538)+AVERAGE(L1509:L1538))/2</f>
        <v>0.60688279280797652</v>
      </c>
      <c r="R1538">
        <f ca="1">IF(ROW(P1538)-N1538&gt;10,VAR(INDIRECT("K"&amp;N1538):L1538),$L$6951/4)</f>
        <v>1.0655310941644576E-2</v>
      </c>
      <c r="S1538">
        <f t="shared" ca="1" si="209"/>
        <v>0.60607737146801444</v>
      </c>
      <c r="T1538">
        <f t="shared" ca="1" si="210"/>
        <v>0.14910245824227916</v>
      </c>
      <c r="V1538">
        <f t="shared" si="211"/>
        <v>1</v>
      </c>
      <c r="W1538">
        <f t="shared" ca="1" si="212"/>
        <v>1</v>
      </c>
      <c r="X1538">
        <f t="shared" ca="1" si="213"/>
        <v>0</v>
      </c>
      <c r="Y1538">
        <f t="shared" ca="1" si="214"/>
        <v>0</v>
      </c>
      <c r="Z1538">
        <f t="shared" ca="1" si="215"/>
        <v>0</v>
      </c>
    </row>
    <row r="1539" spans="1:26" x14ac:dyDescent="0.3">
      <c r="A1539">
        <v>1307</v>
      </c>
      <c r="B1539" t="s">
        <v>12</v>
      </c>
      <c r="C1539" t="s">
        <v>13</v>
      </c>
      <c r="D1539" s="1">
        <v>2.1296296296296298E-3</v>
      </c>
      <c r="E1539">
        <v>1</v>
      </c>
      <c r="F1539">
        <v>1</v>
      </c>
      <c r="G1539">
        <v>6</v>
      </c>
      <c r="H1539">
        <v>0.76190476190476186</v>
      </c>
      <c r="I1539">
        <v>0.5</v>
      </c>
      <c r="J1539">
        <v>0.5</v>
      </c>
      <c r="K1539">
        <v>0.67047234965090763</v>
      </c>
      <c r="L1539">
        <v>0.61666666666666659</v>
      </c>
      <c r="M1539">
        <f t="shared" ref="M1539:M1602" si="216">IF(A1538&lt;&gt;A1539,M1538+1,M1538)</f>
        <v>7</v>
      </c>
      <c r="N1539">
        <f t="shared" ref="N1539:N1602" si="217">IF(M1539&lt;&gt;M1538,ROW(N1539),N1538)</f>
        <v>1534</v>
      </c>
      <c r="O1539">
        <f ca="1">AVERAGE(INDIRECT("K"&amp;N1539):K1539)</f>
        <v>0.60778155574866677</v>
      </c>
      <c r="P1539">
        <f ca="1">IF(ROW(P1539)-N1539&gt;10,VAR(INDIRECT("K"&amp;N1539):K1539),$K$6951/4)</f>
        <v>2.3764173018390065E-3</v>
      </c>
      <c r="Q1539">
        <f ca="1">(AVERAGE(INDIRECT("K"&amp;N1539):L1539)+AVERAGE(L1510:L1539))/2</f>
        <v>0.62143087945884279</v>
      </c>
      <c r="R1539">
        <f ca="1">IF(ROW(P1539)-N1539&gt;10,VAR(INDIRECT("K"&amp;N1539):L1539),$L$6951/4)</f>
        <v>1.0655310941644576E-2</v>
      </c>
      <c r="S1539">
        <f t="shared" ref="S1539:S1602" ca="1" si="218">IF((O1539*P1539+Q1539*R1539*3)/(P1539+R1539*3)&gt;0.54,(O1539*P1539+Q1539*R1539*3)/(P1539+R1539*3),(O1539*P1539+Q1539*R1539*3)/(P1539+R1539*3)-0.06)</f>
        <v>0.62048637540179596</v>
      </c>
      <c r="T1539">
        <f t="shared" ref="T1539:T1602" ca="1" si="219">P1539*R1539/(P1539+R1539)^2</f>
        <v>0.14910245824227916</v>
      </c>
      <c r="V1539">
        <f t="shared" ref="V1539:V1602" si="220">IF(A1539=1301,1,IF(A1539=1302,2,IF(A1539=1303,2,IF(A1539=1304,2,IF(A1539=1305,1,IF(A1539=1306,1,IF(A1539=1307,1,IF(A1539=1308,2,IF(A1539=1309,1,IF(A1539=1310,1,IF(A1539=1311,2,IF(A1539=1312,1,IF(A1539=1313,2,IF(A1539=1314,1,IF(A1539=1315,2,IF(A1539=1316,2,IF(A1539=1401,1,IF(A1539=1402,2,IF(A1539=1403,1,IF(A1539=1404,1,IF(A1539=1405,1,IF(A1539=1406,1,IF(A1539=1407,1,IF(A1539=1408,2,IF(A1539=1501,1,IF(A1539=1502,1,IF(A1539=1503,1,IF(A1539=1504,2,IF(A1539=1601,1,IF(A1539=1602,2,IF(A1539=1701,1,0)))))))))))))))))))))))))))))))</f>
        <v>1</v>
      </c>
      <c r="W1539">
        <f t="shared" ref="W1539:W1602" ca="1" si="221">IF(AND(S1539&gt;0.5,V1539=1),1,0)</f>
        <v>1</v>
      </c>
      <c r="X1539">
        <f t="shared" ref="X1539:X1602" ca="1" si="222">IF(AND(S1539&lt;0.5,V1539=2),1,0)</f>
        <v>0</v>
      </c>
      <c r="Y1539">
        <f t="shared" ref="Y1539:Y1602" ca="1" si="223">IF(AND(S1539&lt;0.5,V1539=1),1,0)</f>
        <v>0</v>
      </c>
      <c r="Z1539">
        <f t="shared" ref="Z1539:Z1602" ca="1" si="224">IF(AND(S1539&gt;0.5,V1539=2),1,0)</f>
        <v>0</v>
      </c>
    </row>
    <row r="1540" spans="1:26" x14ac:dyDescent="0.3">
      <c r="A1540">
        <v>1307</v>
      </c>
      <c r="B1540" t="s">
        <v>12</v>
      </c>
      <c r="C1540" t="s">
        <v>13</v>
      </c>
      <c r="D1540" s="1">
        <v>2.8356481481481483E-3</v>
      </c>
      <c r="E1540">
        <v>1</v>
      </c>
      <c r="F1540">
        <v>2</v>
      </c>
      <c r="G1540">
        <v>7</v>
      </c>
      <c r="H1540">
        <v>0.5</v>
      </c>
      <c r="I1540">
        <v>0.8125</v>
      </c>
      <c r="J1540">
        <v>0.57252559726962449</v>
      </c>
      <c r="K1540">
        <v>0.69584853533499991</v>
      </c>
      <c r="L1540">
        <v>0.68333333333333324</v>
      </c>
      <c r="M1540">
        <f t="shared" si="216"/>
        <v>7</v>
      </c>
      <c r="N1540">
        <f t="shared" si="217"/>
        <v>1534</v>
      </c>
      <c r="O1540">
        <f ca="1">AVERAGE(INDIRECT("K"&amp;N1540):K1540)</f>
        <v>0.62036255283242869</v>
      </c>
      <c r="P1540">
        <f ca="1">IF(ROW(P1540)-N1540&gt;10,VAR(INDIRECT("K"&amp;N1540):K1540),$K$6951/4)</f>
        <v>2.3764173018390065E-3</v>
      </c>
      <c r="Q1540">
        <f ca="1">(AVERAGE(INDIRECT("K"&amp;N1540):L1540)+AVERAGE(L1511:L1540))/2</f>
        <v>0.63347209294322093</v>
      </c>
      <c r="R1540">
        <f ca="1">IF(ROW(P1540)-N1540&gt;10,VAR(INDIRECT("K"&amp;N1540):L1540),$L$6951/4)</f>
        <v>1.0655310941644576E-2</v>
      </c>
      <c r="S1540">
        <f t="shared" ca="1" si="218"/>
        <v>0.63256494075871883</v>
      </c>
      <c r="T1540">
        <f t="shared" ca="1" si="219"/>
        <v>0.14910245824227916</v>
      </c>
      <c r="V1540">
        <f t="shared" si="220"/>
        <v>1</v>
      </c>
      <c r="W1540">
        <f t="shared" ca="1" si="221"/>
        <v>1</v>
      </c>
      <c r="X1540">
        <f t="shared" ca="1" si="222"/>
        <v>0</v>
      </c>
      <c r="Y1540">
        <f t="shared" ca="1" si="223"/>
        <v>0</v>
      </c>
      <c r="Z1540">
        <f t="shared" ca="1" si="224"/>
        <v>0</v>
      </c>
    </row>
    <row r="1541" spans="1:26" x14ac:dyDescent="0.3">
      <c r="A1541">
        <v>1307</v>
      </c>
      <c r="B1541" t="s">
        <v>12</v>
      </c>
      <c r="C1541" t="s">
        <v>13</v>
      </c>
      <c r="D1541" s="1">
        <v>3.2986111111111111E-3</v>
      </c>
      <c r="E1541">
        <v>1</v>
      </c>
      <c r="F1541">
        <v>2</v>
      </c>
      <c r="G1541">
        <v>8</v>
      </c>
      <c r="H1541">
        <v>0.16666666666666666</v>
      </c>
      <c r="I1541">
        <v>0.8125</v>
      </c>
      <c r="J1541">
        <v>0.57252559726962449</v>
      </c>
      <c r="K1541">
        <v>0.70022219889772119</v>
      </c>
      <c r="L1541">
        <v>0.54575511945392485</v>
      </c>
      <c r="M1541">
        <f t="shared" si="216"/>
        <v>7</v>
      </c>
      <c r="N1541">
        <f t="shared" si="217"/>
        <v>1534</v>
      </c>
      <c r="O1541">
        <f ca="1">AVERAGE(INDIRECT("K"&amp;N1541):K1541)</f>
        <v>0.63034500859059028</v>
      </c>
      <c r="P1541">
        <f ca="1">IF(ROW(P1541)-N1541&gt;10,VAR(INDIRECT("K"&amp;N1541):K1541),$K$6951/4)</f>
        <v>2.3764173018390065E-3</v>
      </c>
      <c r="Q1541">
        <f ca="1">(AVERAGE(INDIRECT("K"&amp;N1541):L1541)+AVERAGE(L1512:L1541))/2</f>
        <v>0.63839233691164032</v>
      </c>
      <c r="R1541">
        <f ca="1">IF(ROW(P1541)-N1541&gt;10,VAR(INDIRECT("K"&amp;N1541):L1541),$L$6951/4)</f>
        <v>1.0655310941644576E-2</v>
      </c>
      <c r="S1541">
        <f t="shared" ca="1" si="218"/>
        <v>0.6378354789742795</v>
      </c>
      <c r="T1541">
        <f t="shared" ca="1" si="219"/>
        <v>0.14910245824227916</v>
      </c>
      <c r="V1541">
        <f t="shared" si="220"/>
        <v>1</v>
      </c>
      <c r="W1541">
        <f t="shared" ca="1" si="221"/>
        <v>1</v>
      </c>
      <c r="X1541">
        <f t="shared" ca="1" si="222"/>
        <v>0</v>
      </c>
      <c r="Y1541">
        <f t="shared" ca="1" si="223"/>
        <v>0</v>
      </c>
      <c r="Z1541">
        <f t="shared" ca="1" si="224"/>
        <v>0</v>
      </c>
    </row>
    <row r="1542" spans="1:26" x14ac:dyDescent="0.3">
      <c r="A1542">
        <v>1307</v>
      </c>
      <c r="B1542" t="s">
        <v>12</v>
      </c>
      <c r="C1542" t="s">
        <v>13</v>
      </c>
      <c r="D1542" s="1">
        <v>3.5416666666666665E-3</v>
      </c>
      <c r="E1542">
        <v>1</v>
      </c>
      <c r="F1542">
        <v>2</v>
      </c>
      <c r="G1542">
        <v>9</v>
      </c>
      <c r="H1542">
        <v>0.5</v>
      </c>
      <c r="I1542">
        <v>0.8125</v>
      </c>
      <c r="J1542">
        <v>0.57252559726962449</v>
      </c>
      <c r="K1542">
        <v>0.70319180418065141</v>
      </c>
      <c r="L1542">
        <v>0.31242178612059157</v>
      </c>
      <c r="M1542">
        <f t="shared" si="216"/>
        <v>7</v>
      </c>
      <c r="N1542">
        <f t="shared" si="217"/>
        <v>1534</v>
      </c>
      <c r="O1542">
        <f ca="1">AVERAGE(INDIRECT("K"&amp;N1542):K1542)</f>
        <v>0.63843909698948598</v>
      </c>
      <c r="P1542">
        <f ca="1">IF(ROW(P1542)-N1542&gt;10,VAR(INDIRECT("K"&amp;N1542):K1542),$K$6951/4)</f>
        <v>2.3764173018390065E-3</v>
      </c>
      <c r="Q1542">
        <f ca="1">(AVERAGE(INDIRECT("K"&amp;N1542):L1542)+AVERAGE(L1513:L1542))/2</f>
        <v>0.62959628202523932</v>
      </c>
      <c r="R1542">
        <f ca="1">IF(ROW(P1542)-N1542&gt;10,VAR(INDIRECT("K"&amp;N1542):L1542),$L$6951/4)</f>
        <v>1.0655310941644576E-2</v>
      </c>
      <c r="S1542">
        <f t="shared" ca="1" si="218"/>
        <v>0.63020818593980621</v>
      </c>
      <c r="T1542">
        <f t="shared" ca="1" si="219"/>
        <v>0.14910245824227916</v>
      </c>
      <c r="V1542">
        <f t="shared" si="220"/>
        <v>1</v>
      </c>
      <c r="W1542">
        <f t="shared" ca="1" si="221"/>
        <v>1</v>
      </c>
      <c r="X1542">
        <f t="shared" ca="1" si="222"/>
        <v>0</v>
      </c>
      <c r="Y1542">
        <f t="shared" ca="1" si="223"/>
        <v>0</v>
      </c>
      <c r="Z1542">
        <f t="shared" ca="1" si="224"/>
        <v>0</v>
      </c>
    </row>
    <row r="1543" spans="1:26" x14ac:dyDescent="0.3">
      <c r="A1543">
        <v>1307</v>
      </c>
      <c r="B1543" t="s">
        <v>12</v>
      </c>
      <c r="C1543" t="s">
        <v>13</v>
      </c>
      <c r="D1543" s="1">
        <v>3.9583333333333337E-3</v>
      </c>
      <c r="E1543">
        <v>1</v>
      </c>
      <c r="F1543">
        <v>2</v>
      </c>
      <c r="G1543">
        <v>10</v>
      </c>
      <c r="H1543">
        <v>0.3</v>
      </c>
      <c r="I1543">
        <v>0.8125</v>
      </c>
      <c r="J1543">
        <v>0.57252559726962449</v>
      </c>
      <c r="K1543">
        <v>0.70077165824731114</v>
      </c>
      <c r="L1543">
        <v>0.54575511945392485</v>
      </c>
      <c r="M1543">
        <f t="shared" si="216"/>
        <v>7</v>
      </c>
      <c r="N1543">
        <f t="shared" si="217"/>
        <v>1534</v>
      </c>
      <c r="O1543">
        <f ca="1">AVERAGE(INDIRECT("K"&amp;N1543):K1543)</f>
        <v>0.64467235311526849</v>
      </c>
      <c r="P1543">
        <f ca="1">IF(ROW(P1543)-N1543&gt;10,VAR(INDIRECT("K"&amp;N1543):K1543),$K$6951/4)</f>
        <v>2.3764173018390065E-3</v>
      </c>
      <c r="Q1543">
        <f ca="1">(AVERAGE(INDIRECT("K"&amp;N1543):L1543)+AVERAGE(L1514:L1543))/2</f>
        <v>0.62940839597707599</v>
      </c>
      <c r="R1543">
        <f ca="1">IF(ROW(P1543)-N1543&gt;10,VAR(INDIRECT("K"&amp;N1543):L1543),$L$6951/4)</f>
        <v>1.0655310941644576E-2</v>
      </c>
      <c r="S1543">
        <f t="shared" ca="1" si="218"/>
        <v>0.63046462921981661</v>
      </c>
      <c r="T1543">
        <f t="shared" ca="1" si="219"/>
        <v>0.14910245824227916</v>
      </c>
      <c r="V1543">
        <f t="shared" si="220"/>
        <v>1</v>
      </c>
      <c r="W1543">
        <f t="shared" ca="1" si="221"/>
        <v>1</v>
      </c>
      <c r="X1543">
        <f t="shared" ca="1" si="222"/>
        <v>0</v>
      </c>
      <c r="Y1543">
        <f t="shared" ca="1" si="223"/>
        <v>0</v>
      </c>
      <c r="Z1543">
        <f t="shared" ca="1" si="224"/>
        <v>0</v>
      </c>
    </row>
    <row r="1544" spans="1:26" x14ac:dyDescent="0.3">
      <c r="A1544">
        <v>1307</v>
      </c>
      <c r="B1544" t="s">
        <v>12</v>
      </c>
      <c r="C1544" t="s">
        <v>13</v>
      </c>
      <c r="D1544" s="1">
        <v>4.2129629629629626E-3</v>
      </c>
      <c r="E1544">
        <v>1</v>
      </c>
      <c r="F1544">
        <v>2</v>
      </c>
      <c r="G1544">
        <v>11</v>
      </c>
      <c r="H1544">
        <v>0.19999999999999998</v>
      </c>
      <c r="I1544">
        <v>0.8125</v>
      </c>
      <c r="J1544">
        <v>0.57252559726962449</v>
      </c>
      <c r="K1544">
        <v>0.70566994137324079</v>
      </c>
      <c r="L1544">
        <v>0.4057551194539249</v>
      </c>
      <c r="M1544">
        <f t="shared" si="216"/>
        <v>7</v>
      </c>
      <c r="N1544">
        <f t="shared" si="217"/>
        <v>1534</v>
      </c>
      <c r="O1544">
        <f ca="1">AVERAGE(INDIRECT("K"&amp;N1544):K1544)</f>
        <v>0.65021758841144783</v>
      </c>
      <c r="P1544">
        <f ca="1">IF(ROW(P1544)-N1544&gt;10,VAR(INDIRECT("K"&amp;N1544):K1544),$K$6951/4)</f>
        <v>2.3764173018390065E-3</v>
      </c>
      <c r="Q1544">
        <f ca="1">(AVERAGE(INDIRECT("K"&amp;N1544):L1544)+AVERAGE(L1515:L1544))/2</f>
        <v>0.62147055661311912</v>
      </c>
      <c r="R1544">
        <f ca="1">IF(ROW(P1544)-N1544&gt;10,VAR(INDIRECT("K"&amp;N1544):L1544),$L$6951/4)</f>
        <v>1.0655310941644576E-2</v>
      </c>
      <c r="S1544">
        <f t="shared" ca="1" si="218"/>
        <v>0.62345978983361472</v>
      </c>
      <c r="T1544">
        <f t="shared" ca="1" si="219"/>
        <v>0.14910245824227916</v>
      </c>
      <c r="V1544">
        <f t="shared" si="220"/>
        <v>1</v>
      </c>
      <c r="W1544">
        <f t="shared" ca="1" si="221"/>
        <v>1</v>
      </c>
      <c r="X1544">
        <f t="shared" ca="1" si="222"/>
        <v>0</v>
      </c>
      <c r="Y1544">
        <f t="shared" ca="1" si="223"/>
        <v>0</v>
      </c>
      <c r="Z1544">
        <f t="shared" ca="1" si="224"/>
        <v>0</v>
      </c>
    </row>
    <row r="1545" spans="1:26" x14ac:dyDescent="0.3">
      <c r="A1545">
        <v>1307</v>
      </c>
      <c r="B1545" t="s">
        <v>12</v>
      </c>
      <c r="C1545" t="s">
        <v>13</v>
      </c>
      <c r="D1545" s="1">
        <v>4.9189814814814816E-3</v>
      </c>
      <c r="E1545">
        <v>1</v>
      </c>
      <c r="F1545">
        <v>3</v>
      </c>
      <c r="G1545">
        <v>12</v>
      </c>
      <c r="H1545">
        <v>0.5</v>
      </c>
      <c r="I1545">
        <v>6.25E-2</v>
      </c>
      <c r="J1545">
        <v>0.5</v>
      </c>
      <c r="K1545">
        <v>0.71081550678479943</v>
      </c>
      <c r="L1545">
        <v>0.33575511945392489</v>
      </c>
      <c r="M1545">
        <f t="shared" si="216"/>
        <v>7</v>
      </c>
      <c r="N1545">
        <f t="shared" si="217"/>
        <v>1534</v>
      </c>
      <c r="O1545">
        <f ca="1">AVERAGE(INDIRECT("K"&amp;N1545):K1545)</f>
        <v>0.65526741494256047</v>
      </c>
      <c r="P1545">
        <f ca="1">IF(ROW(P1545)-N1545&gt;10,VAR(INDIRECT("K"&amp;N1545):K1545),$K$6951/4)</f>
        <v>3.4282916917795924E-3</v>
      </c>
      <c r="Q1545">
        <f ca="1">(AVERAGE(INDIRECT("K"&amp;N1545):L1545)+AVERAGE(L1516:L1545))/2</f>
        <v>0.61122540397660141</v>
      </c>
      <c r="R1545">
        <f ca="1">IF(ROW(P1545)-N1545&gt;10,VAR(INDIRECT("K"&amp;N1545):L1545),$L$6951/4)</f>
        <v>1.8630287936877318E-2</v>
      </c>
      <c r="S1545">
        <f t="shared" ca="1" si="218"/>
        <v>0.61377076826921551</v>
      </c>
      <c r="T1545">
        <f t="shared" ca="1" si="219"/>
        <v>0.13126297543648952</v>
      </c>
      <c r="V1545">
        <f t="shared" si="220"/>
        <v>1</v>
      </c>
      <c r="W1545">
        <f t="shared" ca="1" si="221"/>
        <v>1</v>
      </c>
      <c r="X1545">
        <f t="shared" ca="1" si="222"/>
        <v>0</v>
      </c>
      <c r="Y1545">
        <f t="shared" ca="1" si="223"/>
        <v>0</v>
      </c>
      <c r="Z1545">
        <f t="shared" ca="1" si="224"/>
        <v>0</v>
      </c>
    </row>
    <row r="1546" spans="1:26" x14ac:dyDescent="0.3">
      <c r="A1546">
        <v>1307</v>
      </c>
      <c r="B1546" t="s">
        <v>12</v>
      </c>
      <c r="C1546" t="s">
        <v>13</v>
      </c>
      <c r="D1546" s="1">
        <v>5.2430555555555555E-3</v>
      </c>
      <c r="E1546">
        <v>1</v>
      </c>
      <c r="F1546">
        <v>3</v>
      </c>
      <c r="G1546">
        <v>13</v>
      </c>
      <c r="H1546">
        <v>0.83333333333333337</v>
      </c>
      <c r="I1546">
        <v>6.25E-2</v>
      </c>
      <c r="J1546">
        <v>0.5</v>
      </c>
      <c r="K1546">
        <v>0.72362400718640596</v>
      </c>
      <c r="L1546">
        <v>0.45624999999999993</v>
      </c>
      <c r="M1546">
        <f t="shared" si="216"/>
        <v>7</v>
      </c>
      <c r="N1546">
        <f t="shared" si="217"/>
        <v>1534</v>
      </c>
      <c r="O1546">
        <f ca="1">AVERAGE(INDIRECT("K"&amp;N1546):K1546)</f>
        <v>0.66052561434593315</v>
      </c>
      <c r="P1546">
        <f ca="1">IF(ROW(P1546)-N1546&gt;10,VAR(INDIRECT("K"&amp;N1546):K1546),$K$6951/4)</f>
        <v>3.5020333100178082E-3</v>
      </c>
      <c r="Q1546">
        <f ca="1">(AVERAGE(INDIRECT("K"&amp;N1546):L1546)+AVERAGE(L1517:L1546))/2</f>
        <v>0.60371154700131924</v>
      </c>
      <c r="R1546">
        <f ca="1">IF(ROW(P1546)-N1546&gt;10,VAR(INDIRECT("K"&amp;N1546):L1546),$L$6951/4)</f>
        <v>1.8583650629701368E-2</v>
      </c>
      <c r="S1546">
        <f t="shared" ca="1" si="218"/>
        <v>0.60706943277955994</v>
      </c>
      <c r="T1546">
        <f t="shared" ca="1" si="219"/>
        <v>0.13342266133238423</v>
      </c>
      <c r="V1546">
        <f t="shared" si="220"/>
        <v>1</v>
      </c>
      <c r="W1546">
        <f t="shared" ca="1" si="221"/>
        <v>1</v>
      </c>
      <c r="X1546">
        <f t="shared" ca="1" si="222"/>
        <v>0</v>
      </c>
      <c r="Y1546">
        <f t="shared" ca="1" si="223"/>
        <v>0</v>
      </c>
      <c r="Z1546">
        <f t="shared" ca="1" si="224"/>
        <v>0</v>
      </c>
    </row>
    <row r="1547" spans="1:26" x14ac:dyDescent="0.3">
      <c r="A1547">
        <v>1307</v>
      </c>
      <c r="B1547" t="s">
        <v>12</v>
      </c>
      <c r="C1547" t="s">
        <v>13</v>
      </c>
      <c r="D1547" s="1">
        <v>5.7407407407407407E-3</v>
      </c>
      <c r="E1547">
        <v>1</v>
      </c>
      <c r="F1547">
        <v>3</v>
      </c>
      <c r="G1547">
        <v>14</v>
      </c>
      <c r="H1547">
        <v>0.5</v>
      </c>
      <c r="I1547">
        <v>6.25E-2</v>
      </c>
      <c r="J1547">
        <v>0.5</v>
      </c>
      <c r="K1547">
        <v>0.73543079417748181</v>
      </c>
      <c r="L1547">
        <v>0.68958333333333333</v>
      </c>
      <c r="M1547">
        <f t="shared" si="216"/>
        <v>7</v>
      </c>
      <c r="N1547">
        <f t="shared" si="217"/>
        <v>1534</v>
      </c>
      <c r="O1547">
        <f ca="1">AVERAGE(INDIRECT("K"&amp;N1547):K1547)</f>
        <v>0.66587598433390094</v>
      </c>
      <c r="P1547">
        <f ca="1">IF(ROW(P1547)-N1547&gt;10,VAR(INDIRECT("K"&amp;N1547):K1547),$K$6951/4)</f>
        <v>3.6334165584381776E-3</v>
      </c>
      <c r="Q1547">
        <f ca="1">(AVERAGE(INDIRECT("K"&amp;N1547):L1547)+AVERAGE(L1518:L1547))/2</f>
        <v>0.60438840456904885</v>
      </c>
      <c r="R1547">
        <f ca="1">IF(ROW(P1547)-N1547&gt;10,VAR(INDIRECT("K"&amp;N1547):L1547),$L$6951/4)</f>
        <v>1.8504855539087092E-2</v>
      </c>
      <c r="S1547">
        <f t="shared" ca="1" si="218"/>
        <v>0.60816554080363971</v>
      </c>
      <c r="T1547">
        <f t="shared" ca="1" si="219"/>
        <v>0.13718715449513783</v>
      </c>
      <c r="V1547">
        <f t="shared" si="220"/>
        <v>1</v>
      </c>
      <c r="W1547">
        <f t="shared" ca="1" si="221"/>
        <v>1</v>
      </c>
      <c r="X1547">
        <f t="shared" ca="1" si="222"/>
        <v>0</v>
      </c>
      <c r="Y1547">
        <f t="shared" ca="1" si="223"/>
        <v>0</v>
      </c>
      <c r="Z1547">
        <f t="shared" ca="1" si="224"/>
        <v>0</v>
      </c>
    </row>
    <row r="1548" spans="1:26" x14ac:dyDescent="0.3">
      <c r="A1548">
        <v>1307</v>
      </c>
      <c r="B1548" t="s">
        <v>12</v>
      </c>
      <c r="C1548" t="s">
        <v>13</v>
      </c>
      <c r="D1548" s="1">
        <v>6.4583333333333333E-3</v>
      </c>
      <c r="E1548">
        <v>1</v>
      </c>
      <c r="F1548">
        <v>3</v>
      </c>
      <c r="G1548">
        <v>15</v>
      </c>
      <c r="H1548">
        <v>0.7</v>
      </c>
      <c r="I1548">
        <v>6.25E-2</v>
      </c>
      <c r="J1548">
        <v>0.5</v>
      </c>
      <c r="K1548">
        <v>0.75340754914868568</v>
      </c>
      <c r="L1548">
        <v>0.45624999999999993</v>
      </c>
      <c r="M1548">
        <f t="shared" si="216"/>
        <v>7</v>
      </c>
      <c r="N1548">
        <f t="shared" si="217"/>
        <v>1534</v>
      </c>
      <c r="O1548">
        <f ca="1">AVERAGE(INDIRECT("K"&amp;N1548):K1548)</f>
        <v>0.67171142198821987</v>
      </c>
      <c r="P1548">
        <f ca="1">IF(ROW(P1548)-N1548&gt;10,VAR(INDIRECT("K"&amp;N1548):K1548),$K$6951/4)</f>
        <v>3.8846717935256811E-3</v>
      </c>
      <c r="Q1548">
        <f ca="1">(AVERAGE(INDIRECT("K"&amp;N1548):L1548)+AVERAGE(L1519:L1548))/2</f>
        <v>0.6027762221264118</v>
      </c>
      <c r="R1548">
        <f ca="1">IF(ROW(P1548)-N1548&gt;10,VAR(INDIRECT("K"&amp;N1548):L1548),$L$6951/4)</f>
        <v>1.8771839062988713E-2</v>
      </c>
      <c r="S1548">
        <f t="shared" ca="1" si="218"/>
        <v>0.60722455743914816</v>
      </c>
      <c r="T1548">
        <f t="shared" ca="1" si="219"/>
        <v>0.14206107519496017</v>
      </c>
      <c r="V1548">
        <f t="shared" si="220"/>
        <v>1</v>
      </c>
      <c r="W1548">
        <f t="shared" ca="1" si="221"/>
        <v>1</v>
      </c>
      <c r="X1548">
        <f t="shared" ca="1" si="222"/>
        <v>0</v>
      </c>
      <c r="Y1548">
        <f t="shared" ca="1" si="223"/>
        <v>0</v>
      </c>
      <c r="Z1548">
        <f t="shared" ca="1" si="224"/>
        <v>0</v>
      </c>
    </row>
    <row r="1549" spans="1:26" x14ac:dyDescent="0.3">
      <c r="A1549">
        <v>1307</v>
      </c>
      <c r="B1549" t="s">
        <v>12</v>
      </c>
      <c r="C1549" t="s">
        <v>13</v>
      </c>
      <c r="D1549" s="1">
        <v>6.7592592592592591E-3</v>
      </c>
      <c r="E1549">
        <v>1</v>
      </c>
      <c r="F1549">
        <v>3</v>
      </c>
      <c r="G1549">
        <v>16</v>
      </c>
      <c r="H1549">
        <v>0.79999999999999993</v>
      </c>
      <c r="I1549">
        <v>6.25E-2</v>
      </c>
      <c r="J1549">
        <v>0.5</v>
      </c>
      <c r="K1549">
        <v>0.77224481866859107</v>
      </c>
      <c r="L1549">
        <v>0.59624999999999995</v>
      </c>
      <c r="M1549">
        <f t="shared" si="216"/>
        <v>7</v>
      </c>
      <c r="N1549">
        <f t="shared" si="217"/>
        <v>1534</v>
      </c>
      <c r="O1549">
        <f ca="1">AVERAGE(INDIRECT("K"&amp;N1549):K1549)</f>
        <v>0.67799475928074304</v>
      </c>
      <c r="P1549">
        <f ca="1">IF(ROW(P1549)-N1549&gt;10,VAR(INDIRECT("K"&amp;N1549):K1549),$K$6951/4)</f>
        <v>4.257378914463106E-3</v>
      </c>
      <c r="Q1549">
        <f ca="1">(AVERAGE(INDIRECT("K"&amp;N1549):L1549)+AVERAGE(L1520:L1549))/2</f>
        <v>0.60823777910406451</v>
      </c>
      <c r="R1549">
        <f ca="1">IF(ROW(P1549)-N1549&gt;10,VAR(INDIRECT("K"&amp;N1549):L1549),$L$6951/4)</f>
        <v>1.8619670744964508E-2</v>
      </c>
      <c r="S1549">
        <f t="shared" ca="1" si="218"/>
        <v>0.61317789428501357</v>
      </c>
      <c r="T1549">
        <f t="shared" ca="1" si="219"/>
        <v>0.1514656915577105</v>
      </c>
      <c r="V1549">
        <f t="shared" si="220"/>
        <v>1</v>
      </c>
      <c r="W1549">
        <f t="shared" ca="1" si="221"/>
        <v>1</v>
      </c>
      <c r="X1549">
        <f t="shared" ca="1" si="222"/>
        <v>0</v>
      </c>
      <c r="Y1549">
        <f t="shared" ca="1" si="223"/>
        <v>0</v>
      </c>
      <c r="Z1549">
        <f t="shared" ca="1" si="224"/>
        <v>0</v>
      </c>
    </row>
    <row r="1550" spans="1:26" x14ac:dyDescent="0.3">
      <c r="A1550">
        <v>1307</v>
      </c>
      <c r="B1550" t="s">
        <v>12</v>
      </c>
      <c r="C1550" t="s">
        <v>13</v>
      </c>
      <c r="D1550" s="1">
        <v>7.9166666666666673E-3</v>
      </c>
      <c r="E1550">
        <v>1</v>
      </c>
      <c r="F1550">
        <v>4</v>
      </c>
      <c r="G1550">
        <v>17</v>
      </c>
      <c r="H1550">
        <v>0.5</v>
      </c>
      <c r="I1550">
        <v>0.9375</v>
      </c>
      <c r="J1550">
        <v>0.66314779270633395</v>
      </c>
      <c r="K1550">
        <v>0.78939547889855344</v>
      </c>
      <c r="L1550">
        <v>0.6662499999999999</v>
      </c>
      <c r="M1550">
        <f t="shared" si="216"/>
        <v>7</v>
      </c>
      <c r="N1550">
        <f t="shared" si="217"/>
        <v>1534</v>
      </c>
      <c r="O1550">
        <f ca="1">AVERAGE(INDIRECT("K"&amp;N1550):K1550)</f>
        <v>0.68454774278767305</v>
      </c>
      <c r="P1550">
        <f ca="1">IF(ROW(P1550)-N1550&gt;10,VAR(INDIRECT("K"&amp;N1550):K1550),$K$6951/4)</f>
        <v>4.7212998106248094E-3</v>
      </c>
      <c r="Q1550">
        <f ca="1">(AVERAGE(INDIRECT("K"&amp;N1550):L1550)+AVERAGE(L1521:L1550))/2</f>
        <v>0.6130718608925283</v>
      </c>
      <c r="R1550">
        <f ca="1">IF(ROW(P1550)-N1550&gt;10,VAR(INDIRECT("K"&amp;N1550):L1550),$L$6951/4)</f>
        <v>1.8741077660195598E-2</v>
      </c>
      <c r="S1550">
        <f t="shared" ca="1" si="218"/>
        <v>0.61860901167866833</v>
      </c>
      <c r="T1550">
        <f t="shared" ca="1" si="219"/>
        <v>0.16073561079902601</v>
      </c>
      <c r="V1550">
        <f t="shared" si="220"/>
        <v>1</v>
      </c>
      <c r="W1550">
        <f t="shared" ca="1" si="221"/>
        <v>1</v>
      </c>
      <c r="X1550">
        <f t="shared" ca="1" si="222"/>
        <v>0</v>
      </c>
      <c r="Y1550">
        <f t="shared" ca="1" si="223"/>
        <v>0</v>
      </c>
      <c r="Z1550">
        <f t="shared" ca="1" si="224"/>
        <v>0</v>
      </c>
    </row>
    <row r="1551" spans="1:26" x14ac:dyDescent="0.3">
      <c r="A1551">
        <v>1307</v>
      </c>
      <c r="B1551" t="s">
        <v>12</v>
      </c>
      <c r="C1551" t="s">
        <v>13</v>
      </c>
      <c r="D1551" s="1">
        <v>8.1712962962962963E-3</v>
      </c>
      <c r="E1551">
        <v>1</v>
      </c>
      <c r="F1551">
        <v>4</v>
      </c>
      <c r="G1551">
        <v>18</v>
      </c>
      <c r="H1551">
        <v>0.16666666666666666</v>
      </c>
      <c r="I1551">
        <v>0.9375</v>
      </c>
      <c r="J1551">
        <v>0.66314779270633395</v>
      </c>
      <c r="K1551">
        <v>0.79973364068193464</v>
      </c>
      <c r="L1551">
        <v>0.57637955854126677</v>
      </c>
      <c r="M1551">
        <f t="shared" si="216"/>
        <v>7</v>
      </c>
      <c r="N1551">
        <f t="shared" si="217"/>
        <v>1534</v>
      </c>
      <c r="O1551">
        <f ca="1">AVERAGE(INDIRECT("K"&amp;N1551):K1551)</f>
        <v>0.69094695933735428</v>
      </c>
      <c r="P1551">
        <f ca="1">IF(ROW(P1551)-N1551&gt;10,VAR(INDIRECT("K"&amp;N1551):K1551),$K$6951/4)</f>
        <v>5.1806757964478495E-3</v>
      </c>
      <c r="Q1551">
        <f ca="1">(AVERAGE(INDIRECT("K"&amp;N1551):L1551)+AVERAGE(L1522:L1551))/2</f>
        <v>0.61664423924107847</v>
      </c>
      <c r="R1551">
        <f ca="1">IF(ROW(P1551)-N1551&gt;10,VAR(INDIRECT("K"&amp;N1551):L1551),$L$6951/4)</f>
        <v>1.8782883123928888E-2</v>
      </c>
      <c r="S1551">
        <f t="shared" ca="1" si="218"/>
        <v>0.62290041550435649</v>
      </c>
      <c r="T1551">
        <f t="shared" ca="1" si="219"/>
        <v>0.16945174162403348</v>
      </c>
      <c r="V1551">
        <f t="shared" si="220"/>
        <v>1</v>
      </c>
      <c r="W1551">
        <f t="shared" ca="1" si="221"/>
        <v>1</v>
      </c>
      <c r="X1551">
        <f t="shared" ca="1" si="222"/>
        <v>0</v>
      </c>
      <c r="Y1551">
        <f t="shared" ca="1" si="223"/>
        <v>0</v>
      </c>
      <c r="Z1551">
        <f t="shared" ca="1" si="224"/>
        <v>0</v>
      </c>
    </row>
    <row r="1552" spans="1:26" x14ac:dyDescent="0.3">
      <c r="A1552">
        <v>1307</v>
      </c>
      <c r="B1552" t="s">
        <v>12</v>
      </c>
      <c r="C1552" t="s">
        <v>13</v>
      </c>
      <c r="D1552" s="1">
        <v>8.472222222222223E-3</v>
      </c>
      <c r="E1552">
        <v>1</v>
      </c>
      <c r="F1552">
        <v>4</v>
      </c>
      <c r="G1552">
        <v>19</v>
      </c>
      <c r="H1552">
        <v>0.5</v>
      </c>
      <c r="I1552">
        <v>0.9375</v>
      </c>
      <c r="J1552">
        <v>0.66314779270633395</v>
      </c>
      <c r="K1552">
        <v>0.80542454291745669</v>
      </c>
      <c r="L1552">
        <v>0.34304622520793343</v>
      </c>
      <c r="M1552">
        <f t="shared" si="216"/>
        <v>7</v>
      </c>
      <c r="N1552">
        <f t="shared" si="217"/>
        <v>1534</v>
      </c>
      <c r="O1552">
        <f ca="1">AVERAGE(INDIRECT("K"&amp;N1552):K1552)</f>
        <v>0.69697209531525439</v>
      </c>
      <c r="P1552">
        <f ca="1">IF(ROW(P1552)-N1552&gt;10,VAR(INDIRECT("K"&amp;N1552):K1552),$K$6951/4)</f>
        <v>5.5826034819143429E-3</v>
      </c>
      <c r="Q1552">
        <f ca="1">(AVERAGE(INDIRECT("K"&amp;N1552):L1552)+AVERAGE(L1523:L1552))/2</f>
        <v>0.61127513176186765</v>
      </c>
      <c r="R1552">
        <f ca="1">IF(ROW(P1552)-N1552&gt;10,VAR(INDIRECT("K"&amp;N1552):L1552),$L$6951/4)</f>
        <v>2.0710809836582814E-2</v>
      </c>
      <c r="S1552">
        <f t="shared" ca="1" si="218"/>
        <v>0.61834021237966086</v>
      </c>
      <c r="T1552">
        <f t="shared" ca="1" si="219"/>
        <v>0.1672399105065753</v>
      </c>
      <c r="V1552">
        <f t="shared" si="220"/>
        <v>1</v>
      </c>
      <c r="W1552">
        <f t="shared" ca="1" si="221"/>
        <v>1</v>
      </c>
      <c r="X1552">
        <f t="shared" ca="1" si="222"/>
        <v>0</v>
      </c>
      <c r="Y1552">
        <f t="shared" ca="1" si="223"/>
        <v>0</v>
      </c>
      <c r="Z1552">
        <f t="shared" ca="1" si="224"/>
        <v>0</v>
      </c>
    </row>
    <row r="1553" spans="1:26" x14ac:dyDescent="0.3">
      <c r="A1553">
        <v>1307</v>
      </c>
      <c r="B1553" t="s">
        <v>12</v>
      </c>
      <c r="C1553" t="s">
        <v>13</v>
      </c>
      <c r="D1553" s="1">
        <v>0.10935185185185185</v>
      </c>
      <c r="E1553">
        <v>1</v>
      </c>
      <c r="F1553">
        <v>4</v>
      </c>
      <c r="G1553">
        <v>20</v>
      </c>
      <c r="H1553">
        <v>0.3</v>
      </c>
      <c r="I1553">
        <v>0.9375</v>
      </c>
      <c r="J1553">
        <v>0.66314779270633395</v>
      </c>
      <c r="K1553">
        <v>0.81196027927633641</v>
      </c>
      <c r="L1553">
        <v>0.57637955854126677</v>
      </c>
      <c r="M1553">
        <f t="shared" si="216"/>
        <v>7</v>
      </c>
      <c r="N1553">
        <f t="shared" si="217"/>
        <v>1534</v>
      </c>
      <c r="O1553">
        <f ca="1">AVERAGE(INDIRECT("K"&amp;N1553):K1553)</f>
        <v>0.7027215045133085</v>
      </c>
      <c r="P1553">
        <f ca="1">IF(ROW(P1553)-N1553&gt;10,VAR(INDIRECT("K"&amp;N1553):K1553),$K$6951/4)</f>
        <v>5.9498963685575487E-3</v>
      </c>
      <c r="Q1553">
        <f ca="1">(AVERAGE(INDIRECT("K"&amp;N1553):L1553)+AVERAGE(L1524:L1553))/2</f>
        <v>0.61167511805189811</v>
      </c>
      <c r="R1553">
        <f ca="1">IF(ROW(P1553)-N1553&gt;10,VAR(INDIRECT("K"&amp;N1553):L1553),$L$6951/4)</f>
        <v>2.0747328133006331E-2</v>
      </c>
      <c r="S1553">
        <f t="shared" ca="1" si="218"/>
        <v>0.61961912191393276</v>
      </c>
      <c r="T1553">
        <f t="shared" ca="1" si="219"/>
        <v>0.17319659516753666</v>
      </c>
      <c r="V1553">
        <f t="shared" si="220"/>
        <v>1</v>
      </c>
      <c r="W1553">
        <f t="shared" ca="1" si="221"/>
        <v>1</v>
      </c>
      <c r="X1553">
        <f t="shared" ca="1" si="222"/>
        <v>0</v>
      </c>
      <c r="Y1553">
        <f t="shared" ca="1" si="223"/>
        <v>0</v>
      </c>
      <c r="Z1553">
        <f t="shared" ca="1" si="224"/>
        <v>0</v>
      </c>
    </row>
    <row r="1554" spans="1:26" x14ac:dyDescent="0.3">
      <c r="A1554">
        <v>1307</v>
      </c>
      <c r="B1554" t="s">
        <v>12</v>
      </c>
      <c r="C1554" t="s">
        <v>13</v>
      </c>
      <c r="D1554" s="1">
        <v>0.10960648148148149</v>
      </c>
      <c r="E1554">
        <v>1</v>
      </c>
      <c r="F1554">
        <v>4</v>
      </c>
      <c r="G1554">
        <v>21</v>
      </c>
      <c r="H1554">
        <v>0.19999999999999998</v>
      </c>
      <c r="I1554">
        <v>0.9375</v>
      </c>
      <c r="J1554">
        <v>0.66314779270633395</v>
      </c>
      <c r="K1554">
        <v>0.80054196502622288</v>
      </c>
      <c r="L1554">
        <v>0.43637955854126675</v>
      </c>
      <c r="M1554">
        <f t="shared" si="216"/>
        <v>7</v>
      </c>
      <c r="N1554">
        <f t="shared" si="217"/>
        <v>1534</v>
      </c>
      <c r="O1554">
        <f ca="1">AVERAGE(INDIRECT("K"&amp;N1554):K1554)</f>
        <v>0.7073796216805901</v>
      </c>
      <c r="P1554">
        <f ca="1">IF(ROW(P1554)-N1554&gt;10,VAR(INDIRECT("K"&amp;N1554):K1554),$K$6951/4)</f>
        <v>6.1080607165561853E-3</v>
      </c>
      <c r="Q1554">
        <f ca="1">(AVERAGE(INDIRECT("K"&amp;N1554):L1554)+AVERAGE(L1525:L1554))/2</f>
        <v>0.60318064273650118</v>
      </c>
      <c r="R1554">
        <f ca="1">IF(ROW(P1554)-N1554&gt;10,VAR(INDIRECT("K"&amp;N1554):L1554),$L$6951/4)</f>
        <v>2.1356250243285774E-2</v>
      </c>
      <c r="S1554">
        <f t="shared" ca="1" si="218"/>
        <v>0.61224993039542597</v>
      </c>
      <c r="T1554">
        <f t="shared" ca="1" si="219"/>
        <v>0.17293819874227956</v>
      </c>
      <c r="V1554">
        <f t="shared" si="220"/>
        <v>1</v>
      </c>
      <c r="W1554">
        <f t="shared" ca="1" si="221"/>
        <v>1</v>
      </c>
      <c r="X1554">
        <f t="shared" ca="1" si="222"/>
        <v>0</v>
      </c>
      <c r="Y1554">
        <f t="shared" ca="1" si="223"/>
        <v>0</v>
      </c>
      <c r="Z1554">
        <f t="shared" ca="1" si="224"/>
        <v>0</v>
      </c>
    </row>
    <row r="1555" spans="1:26" x14ac:dyDescent="0.3">
      <c r="A1555">
        <v>1307</v>
      </c>
      <c r="B1555" t="s">
        <v>12</v>
      </c>
      <c r="C1555" t="s">
        <v>13</v>
      </c>
      <c r="D1555" s="1">
        <v>0.11016203703703703</v>
      </c>
      <c r="E1555">
        <v>1</v>
      </c>
      <c r="F1555">
        <v>5</v>
      </c>
      <c r="G1555">
        <v>22</v>
      </c>
      <c r="H1555">
        <v>0</v>
      </c>
      <c r="I1555">
        <v>6.25E-2</v>
      </c>
      <c r="J1555">
        <v>0.5</v>
      </c>
      <c r="K1555">
        <v>0.78886371476281814</v>
      </c>
      <c r="L1555">
        <v>0.3663795585412668</v>
      </c>
      <c r="M1555">
        <f t="shared" si="216"/>
        <v>7</v>
      </c>
      <c r="N1555">
        <f t="shared" si="217"/>
        <v>1534</v>
      </c>
      <c r="O1555">
        <f ca="1">AVERAGE(INDIRECT("K"&amp;N1555):K1555)</f>
        <v>0.71108344409341873</v>
      </c>
      <c r="P1555">
        <f ca="1">IF(ROW(P1555)-N1555&gt;10,VAR(INDIRECT("K"&amp;N1555):K1555),$K$6951/4)</f>
        <v>6.1190032926814993E-3</v>
      </c>
      <c r="Q1555">
        <f ca="1">(AVERAGE(INDIRECT("K"&amp;N1555):L1555)+AVERAGE(L1526:L1555))/2</f>
        <v>0.59257191849892099</v>
      </c>
      <c r="R1555">
        <f ca="1">IF(ROW(P1555)-N1555&gt;10,VAR(INDIRECT("K"&amp;N1555):L1555),$L$6951/4)</f>
        <v>2.2484737426841553E-2</v>
      </c>
      <c r="S1555">
        <f t="shared" ca="1" si="218"/>
        <v>0.60242839153307681</v>
      </c>
      <c r="T1555">
        <f t="shared" ca="1" si="219"/>
        <v>0.16816005542032575</v>
      </c>
      <c r="V1555">
        <f t="shared" si="220"/>
        <v>1</v>
      </c>
      <c r="W1555">
        <f t="shared" ca="1" si="221"/>
        <v>1</v>
      </c>
      <c r="X1555">
        <f t="shared" ca="1" si="222"/>
        <v>0</v>
      </c>
      <c r="Y1555">
        <f t="shared" ca="1" si="223"/>
        <v>0</v>
      </c>
      <c r="Z1555">
        <f t="shared" ca="1" si="224"/>
        <v>0</v>
      </c>
    </row>
    <row r="1556" spans="1:26" x14ac:dyDescent="0.3">
      <c r="A1556">
        <v>1307</v>
      </c>
      <c r="B1556" t="s">
        <v>12</v>
      </c>
      <c r="C1556" t="s">
        <v>13</v>
      </c>
      <c r="D1556" s="1">
        <v>0.11055555555555556</v>
      </c>
      <c r="E1556">
        <v>1</v>
      </c>
      <c r="F1556">
        <v>5</v>
      </c>
      <c r="G1556">
        <v>23</v>
      </c>
      <c r="H1556">
        <v>0.5</v>
      </c>
      <c r="I1556">
        <v>6.25E-2</v>
      </c>
      <c r="J1556">
        <v>0.5</v>
      </c>
      <c r="K1556">
        <v>0.78368637710779931</v>
      </c>
      <c r="L1556">
        <v>0.10625000000000001</v>
      </c>
      <c r="M1556">
        <f t="shared" si="216"/>
        <v>7</v>
      </c>
      <c r="N1556">
        <f t="shared" si="217"/>
        <v>1534</v>
      </c>
      <c r="O1556">
        <f ca="1">AVERAGE(INDIRECT("K"&amp;N1556):K1556)</f>
        <v>0.71424009335491345</v>
      </c>
      <c r="P1556">
        <f ca="1">IF(ROW(P1556)-N1556&gt;10,VAR(INDIRECT("K"&amp;N1556):K1556),$K$6951/4)</f>
        <v>6.0700487742600248E-3</v>
      </c>
      <c r="Q1556">
        <f ca="1">(AVERAGE(INDIRECT("K"&amp;N1556):L1556)+AVERAGE(L1527:L1556))/2</f>
        <v>0.57480775350622348</v>
      </c>
      <c r="R1556">
        <f ca="1">IF(ROW(P1556)-N1556&gt;10,VAR(INDIRECT("K"&amp;N1556):L1556),$L$6951/4)</f>
        <v>2.772068887504528E-2</v>
      </c>
      <c r="S1556">
        <f t="shared" ca="1" si="218"/>
        <v>0.5842926917462562</v>
      </c>
      <c r="T1556">
        <f t="shared" ca="1" si="219"/>
        <v>0.14736720758869087</v>
      </c>
      <c r="V1556">
        <f t="shared" si="220"/>
        <v>1</v>
      </c>
      <c r="W1556">
        <f t="shared" ca="1" si="221"/>
        <v>1</v>
      </c>
      <c r="X1556">
        <f t="shared" ca="1" si="222"/>
        <v>0</v>
      </c>
      <c r="Y1556">
        <f t="shared" ca="1" si="223"/>
        <v>0</v>
      </c>
      <c r="Z1556">
        <f t="shared" ca="1" si="224"/>
        <v>0</v>
      </c>
    </row>
    <row r="1557" spans="1:26" x14ac:dyDescent="0.3">
      <c r="A1557">
        <v>1307</v>
      </c>
      <c r="B1557" t="s">
        <v>12</v>
      </c>
      <c r="C1557" t="s">
        <v>13</v>
      </c>
      <c r="D1557" s="1">
        <v>0.11087962962962963</v>
      </c>
      <c r="E1557">
        <v>1</v>
      </c>
      <c r="F1557">
        <v>5</v>
      </c>
      <c r="G1557">
        <v>24</v>
      </c>
      <c r="H1557">
        <v>0.83333333333333337</v>
      </c>
      <c r="I1557">
        <v>6.25E-2</v>
      </c>
      <c r="J1557">
        <v>0.5</v>
      </c>
      <c r="K1557">
        <v>0.77894163449956388</v>
      </c>
      <c r="L1557">
        <v>0.45624999999999993</v>
      </c>
      <c r="M1557">
        <f t="shared" si="216"/>
        <v>7</v>
      </c>
      <c r="N1557">
        <f t="shared" si="217"/>
        <v>1534</v>
      </c>
      <c r="O1557">
        <f ca="1">AVERAGE(INDIRECT("K"&amp;N1557):K1557)</f>
        <v>0.71693599090260729</v>
      </c>
      <c r="P1557">
        <f ca="1">IF(ROW(P1557)-N1557&gt;10,VAR(INDIRECT("K"&amp;N1557):K1557),$K$6951/4)</f>
        <v>5.9805623362657262E-3</v>
      </c>
      <c r="Q1557">
        <f ca="1">(AVERAGE(INDIRECT("K"&amp;N1557):L1557)+AVERAGE(L1528:L1557))/2</f>
        <v>0.57143615634806699</v>
      </c>
      <c r="R1557">
        <f ca="1">IF(ROW(P1557)-N1557&gt;10,VAR(INDIRECT("K"&amp;N1557):L1557),$L$6951/4)</f>
        <v>2.7659625989539648E-2</v>
      </c>
      <c r="S1557">
        <f t="shared" ca="1" si="218"/>
        <v>0.58121781445526166</v>
      </c>
      <c r="T1557">
        <f t="shared" ca="1" si="219"/>
        <v>0.14617445657277969</v>
      </c>
      <c r="V1557">
        <f t="shared" si="220"/>
        <v>1</v>
      </c>
      <c r="W1557">
        <f t="shared" ca="1" si="221"/>
        <v>1</v>
      </c>
      <c r="X1557">
        <f t="shared" ca="1" si="222"/>
        <v>0</v>
      </c>
      <c r="Y1557">
        <f t="shared" ca="1" si="223"/>
        <v>0</v>
      </c>
      <c r="Z1557">
        <f t="shared" ca="1" si="224"/>
        <v>0</v>
      </c>
    </row>
    <row r="1558" spans="1:26" x14ac:dyDescent="0.3">
      <c r="A1558">
        <v>1307</v>
      </c>
      <c r="B1558" t="s">
        <v>12</v>
      </c>
      <c r="C1558" t="s">
        <v>13</v>
      </c>
      <c r="D1558" s="1">
        <v>0.11119212962962963</v>
      </c>
      <c r="E1558">
        <v>1</v>
      </c>
      <c r="F1558">
        <v>5</v>
      </c>
      <c r="G1558">
        <v>25</v>
      </c>
      <c r="H1558">
        <v>0.9</v>
      </c>
      <c r="I1558">
        <v>6.25E-2</v>
      </c>
      <c r="J1558">
        <v>0.5</v>
      </c>
      <c r="K1558">
        <v>0.77222900987826493</v>
      </c>
      <c r="L1558">
        <v>0.68958333333333333</v>
      </c>
      <c r="M1558">
        <f t="shared" si="216"/>
        <v>7</v>
      </c>
      <c r="N1558">
        <f t="shared" si="217"/>
        <v>1534</v>
      </c>
      <c r="O1558">
        <f ca="1">AVERAGE(INDIRECT("K"&amp;N1558):K1558)</f>
        <v>0.7191477116616336</v>
      </c>
      <c r="P1558">
        <f ca="1">IF(ROW(P1558)-N1558&gt;10,VAR(INDIRECT("K"&amp;N1558):K1558),$K$6951/4)</f>
        <v>5.853664956818827E-3</v>
      </c>
      <c r="Q1558">
        <f ca="1">(AVERAGE(INDIRECT("K"&amp;N1558):L1558)+AVERAGE(L1529:L1558))/2</f>
        <v>0.57263700673084306</v>
      </c>
      <c r="R1558">
        <f ca="1">IF(ROW(P1558)-N1558&gt;10,VAR(INDIRECT("K"&amp;N1558):L1558),$L$6951/4)</f>
        <v>2.7251290109928043E-2</v>
      </c>
      <c r="S1558">
        <f t="shared" ca="1" si="218"/>
        <v>0.58242639957754883</v>
      </c>
      <c r="T1558">
        <f t="shared" ca="1" si="219"/>
        <v>0.14555560138528129</v>
      </c>
      <c r="V1558">
        <f t="shared" si="220"/>
        <v>1</v>
      </c>
      <c r="W1558">
        <f t="shared" ca="1" si="221"/>
        <v>1</v>
      </c>
      <c r="X1558">
        <f t="shared" ca="1" si="222"/>
        <v>0</v>
      </c>
      <c r="Y1558">
        <f t="shared" ca="1" si="223"/>
        <v>0</v>
      </c>
      <c r="Z1558">
        <f t="shared" ca="1" si="224"/>
        <v>0</v>
      </c>
    </row>
    <row r="1559" spans="1:26" x14ac:dyDescent="0.3">
      <c r="A1559">
        <v>1307</v>
      </c>
      <c r="B1559" t="s">
        <v>12</v>
      </c>
      <c r="C1559" t="s">
        <v>13</v>
      </c>
      <c r="D1559" s="1">
        <v>0.11150462962962963</v>
      </c>
      <c r="E1559">
        <v>1</v>
      </c>
      <c r="F1559">
        <v>5</v>
      </c>
      <c r="G1559">
        <v>26</v>
      </c>
      <c r="H1559">
        <v>0.93333333333333324</v>
      </c>
      <c r="I1559">
        <v>6.25E-2</v>
      </c>
      <c r="J1559">
        <v>0.5</v>
      </c>
      <c r="K1559">
        <v>0.76413379120528813</v>
      </c>
      <c r="L1559">
        <v>0.73624999999999996</v>
      </c>
      <c r="M1559">
        <f t="shared" si="216"/>
        <v>7</v>
      </c>
      <c r="N1559">
        <f t="shared" si="217"/>
        <v>1534</v>
      </c>
      <c r="O1559">
        <f ca="1">AVERAGE(INDIRECT("K"&amp;N1559):K1559)</f>
        <v>0.72087794549023576</v>
      </c>
      <c r="P1559">
        <f ca="1">IF(ROW(P1559)-N1559&gt;10,VAR(INDIRECT("K"&amp;N1559):K1559),$K$6951/4)</f>
        <v>5.6973547951886874E-3</v>
      </c>
      <c r="Q1559">
        <f ca="1">(AVERAGE(INDIRECT("K"&amp;N1559):L1559)+AVERAGE(L1530:L1559))/2</f>
        <v>0.5731701722584065</v>
      </c>
      <c r="R1559">
        <f ca="1">IF(ROW(P1559)-N1559&gt;10,VAR(INDIRECT("K"&amp;N1559):L1559),$L$6951/4)</f>
        <v>2.69615173039764E-2</v>
      </c>
      <c r="S1559">
        <f t="shared" ca="1" si="218"/>
        <v>0.58288979639368588</v>
      </c>
      <c r="T1559">
        <f t="shared" ca="1" si="219"/>
        <v>0.14401748772358122</v>
      </c>
      <c r="V1559">
        <f t="shared" si="220"/>
        <v>1</v>
      </c>
      <c r="W1559">
        <f t="shared" ca="1" si="221"/>
        <v>1</v>
      </c>
      <c r="X1559">
        <f t="shared" ca="1" si="222"/>
        <v>0</v>
      </c>
      <c r="Y1559">
        <f t="shared" ca="1" si="223"/>
        <v>0</v>
      </c>
      <c r="Z1559">
        <f t="shared" ca="1" si="224"/>
        <v>0</v>
      </c>
    </row>
    <row r="1560" spans="1:26" x14ac:dyDescent="0.3">
      <c r="A1560">
        <v>1307</v>
      </c>
      <c r="B1560" t="s">
        <v>12</v>
      </c>
      <c r="C1560" t="s">
        <v>13</v>
      </c>
      <c r="D1560" s="1">
        <v>0.11260416666666667</v>
      </c>
      <c r="E1560">
        <v>1</v>
      </c>
      <c r="F1560">
        <v>6</v>
      </c>
      <c r="G1560">
        <v>27</v>
      </c>
      <c r="H1560">
        <v>0.5</v>
      </c>
      <c r="I1560">
        <v>0.9375</v>
      </c>
      <c r="J1560">
        <v>0.69432773109243706</v>
      </c>
      <c r="K1560">
        <v>0.78002467611710513</v>
      </c>
      <c r="L1560">
        <v>0.75958333333333317</v>
      </c>
      <c r="M1560">
        <f t="shared" si="216"/>
        <v>7</v>
      </c>
      <c r="N1560">
        <f t="shared" si="217"/>
        <v>1534</v>
      </c>
      <c r="O1560">
        <f ca="1">AVERAGE(INDIRECT("K"&amp;N1560):K1560)</f>
        <v>0.72306856514308271</v>
      </c>
      <c r="P1560">
        <f ca="1">IF(ROW(P1560)-N1560&gt;10,VAR(INDIRECT("K"&amp;N1560):K1560),$K$6951/4)</f>
        <v>5.6077937551173808E-3</v>
      </c>
      <c r="Q1560">
        <f ca="1">(AVERAGE(INDIRECT("K"&amp;N1560):L1560)+AVERAGE(L1531:L1560))/2</f>
        <v>0.57814057209497149</v>
      </c>
      <c r="R1560">
        <f ca="1">IF(ROW(P1560)-N1560&gt;10,VAR(INDIRECT("K"&amp;N1560):L1560),$L$6951/4)</f>
        <v>2.6845231964888576E-2</v>
      </c>
      <c r="S1560">
        <f t="shared" ca="1" si="218"/>
        <v>0.58757513642085424</v>
      </c>
      <c r="T1560">
        <f t="shared" ca="1" si="219"/>
        <v>0.14293836354863801</v>
      </c>
      <c r="V1560">
        <f t="shared" si="220"/>
        <v>1</v>
      </c>
      <c r="W1560">
        <f t="shared" ca="1" si="221"/>
        <v>1</v>
      </c>
      <c r="X1560">
        <f t="shared" ca="1" si="222"/>
        <v>0</v>
      </c>
      <c r="Y1560">
        <f t="shared" ca="1" si="223"/>
        <v>0</v>
      </c>
      <c r="Z1560">
        <f t="shared" ca="1" si="224"/>
        <v>0</v>
      </c>
    </row>
    <row r="1561" spans="1:26" x14ac:dyDescent="0.3">
      <c r="A1561">
        <v>1307</v>
      </c>
      <c r="B1561" t="s">
        <v>12</v>
      </c>
      <c r="C1561" t="s">
        <v>13</v>
      </c>
      <c r="D1561" s="1">
        <v>0.11298611111111111</v>
      </c>
      <c r="E1561">
        <v>1</v>
      </c>
      <c r="F1561">
        <v>6</v>
      </c>
      <c r="G1561">
        <v>28</v>
      </c>
      <c r="H1561">
        <v>0.16666666666666666</v>
      </c>
      <c r="I1561">
        <v>0.9375</v>
      </c>
      <c r="J1561">
        <v>0.69432773109243706</v>
      </c>
      <c r="K1561">
        <v>0.78635141820151966</v>
      </c>
      <c r="L1561">
        <v>0.58261554621848743</v>
      </c>
      <c r="M1561">
        <f t="shared" si="216"/>
        <v>7</v>
      </c>
      <c r="N1561">
        <f t="shared" si="217"/>
        <v>1534</v>
      </c>
      <c r="O1561">
        <f ca="1">AVERAGE(INDIRECT("K"&amp;N1561):K1561)</f>
        <v>0.7253286670380269</v>
      </c>
      <c r="P1561">
        <f ca="1">IF(ROW(P1561)-N1561&gt;10,VAR(INDIRECT("K"&amp;N1561):K1561),$K$6951/4)</f>
        <v>5.543123386227854E-3</v>
      </c>
      <c r="Q1561">
        <f ca="1">(AVERAGE(INDIRECT("K"&amp;N1561):L1561)+AVERAGE(L1532:L1561))/2</f>
        <v>0.57648563927785745</v>
      </c>
      <c r="R1561">
        <f ca="1">IF(ROW(P1561)-N1561&gt;10,VAR(INDIRECT("K"&amp;N1561):L1561),$L$6951/4)</f>
        <v>2.6399087216474663E-2</v>
      </c>
      <c r="S1561">
        <f t="shared" ca="1" si="218"/>
        <v>0.58622190927128781</v>
      </c>
      <c r="T1561">
        <f t="shared" ca="1" si="219"/>
        <v>0.14342125521339269</v>
      </c>
      <c r="V1561">
        <f t="shared" si="220"/>
        <v>1</v>
      </c>
      <c r="W1561">
        <f t="shared" ca="1" si="221"/>
        <v>1</v>
      </c>
      <c r="X1561">
        <f t="shared" ca="1" si="222"/>
        <v>0</v>
      </c>
      <c r="Y1561">
        <f t="shared" ca="1" si="223"/>
        <v>0</v>
      </c>
      <c r="Z1561">
        <f t="shared" ca="1" si="224"/>
        <v>0</v>
      </c>
    </row>
    <row r="1562" spans="1:26" x14ac:dyDescent="0.3">
      <c r="A1562">
        <v>1307</v>
      </c>
      <c r="B1562" t="s">
        <v>12</v>
      </c>
      <c r="C1562" t="s">
        <v>13</v>
      </c>
      <c r="D1562" s="1">
        <v>0.11337962962962964</v>
      </c>
      <c r="E1562">
        <v>1</v>
      </c>
      <c r="F1562">
        <v>6</v>
      </c>
      <c r="G1562">
        <v>29</v>
      </c>
      <c r="H1562">
        <v>0</v>
      </c>
      <c r="I1562">
        <v>0.9375</v>
      </c>
      <c r="J1562">
        <v>0.69432773109243706</v>
      </c>
      <c r="K1562">
        <v>0.79074361554428185</v>
      </c>
      <c r="L1562">
        <v>0.34928221288515404</v>
      </c>
      <c r="M1562">
        <f t="shared" si="216"/>
        <v>7</v>
      </c>
      <c r="N1562">
        <f t="shared" si="217"/>
        <v>1534</v>
      </c>
      <c r="O1562">
        <f ca="1">AVERAGE(INDIRECT("K"&amp;N1562):K1562)</f>
        <v>0.72758435491755302</v>
      </c>
      <c r="P1562">
        <f ca="1">IF(ROW(P1562)-N1562&gt;10,VAR(INDIRECT("K"&amp;N1562):K1562),$K$6951/4)</f>
        <v>5.492710400347974E-3</v>
      </c>
      <c r="Q1562">
        <f ca="1">(AVERAGE(INDIRECT("K"&amp;N1562):L1562)+AVERAGE(L1533:L1562))/2</f>
        <v>0.56733136287502228</v>
      </c>
      <c r="R1562">
        <f ca="1">IF(ROW(P1562)-N1562&gt;10,VAR(INDIRECT("K"&amp;N1562):L1562),$L$6951/4)</f>
        <v>2.7269903323511955E-2</v>
      </c>
      <c r="S1562">
        <f t="shared" ca="1" si="218"/>
        <v>0.57741382418983422</v>
      </c>
      <c r="T1562">
        <f t="shared" ca="1" si="219"/>
        <v>0.13954465847353412</v>
      </c>
      <c r="V1562">
        <f t="shared" si="220"/>
        <v>1</v>
      </c>
      <c r="W1562">
        <f t="shared" ca="1" si="221"/>
        <v>1</v>
      </c>
      <c r="X1562">
        <f t="shared" ca="1" si="222"/>
        <v>0</v>
      </c>
      <c r="Y1562">
        <f t="shared" ca="1" si="223"/>
        <v>0</v>
      </c>
      <c r="Z1562">
        <f t="shared" ca="1" si="224"/>
        <v>0</v>
      </c>
    </row>
    <row r="1563" spans="1:26" x14ac:dyDescent="0.3">
      <c r="A1563">
        <v>1307</v>
      </c>
      <c r="B1563" t="s">
        <v>12</v>
      </c>
      <c r="C1563" t="s">
        <v>13</v>
      </c>
      <c r="D1563" s="1">
        <v>0.11381944444444445</v>
      </c>
      <c r="E1563">
        <v>1</v>
      </c>
      <c r="F1563">
        <v>6</v>
      </c>
      <c r="G1563">
        <v>30</v>
      </c>
      <c r="H1563">
        <v>0.4</v>
      </c>
      <c r="I1563">
        <v>0.9375</v>
      </c>
      <c r="J1563">
        <v>0.69432773109243706</v>
      </c>
      <c r="K1563">
        <v>0.78850643158301226</v>
      </c>
      <c r="L1563">
        <v>0.23261554621848743</v>
      </c>
      <c r="M1563">
        <f t="shared" si="216"/>
        <v>7</v>
      </c>
      <c r="N1563">
        <f t="shared" si="217"/>
        <v>1534</v>
      </c>
      <c r="O1563">
        <f ca="1">AVERAGE(INDIRECT("K"&amp;N1563):K1563)</f>
        <v>0.72961509080640163</v>
      </c>
      <c r="P1563">
        <f ca="1">IF(ROW(P1563)-N1563&gt;10,VAR(INDIRECT("K"&amp;N1563):K1563),$K$6951/4)</f>
        <v>5.427023240947162E-3</v>
      </c>
      <c r="Q1563">
        <f ca="1">(AVERAGE(INDIRECT("K"&amp;N1563):L1563)+AVERAGE(L1534:L1563))/2</f>
        <v>0.55841132128972637</v>
      </c>
      <c r="R1563">
        <f ca="1">IF(ROW(P1563)-N1563&gt;10,VAR(INDIRECT("K"&amp;N1563):L1563),$L$6951/4)</f>
        <v>2.9350282538293509E-2</v>
      </c>
      <c r="S1563">
        <f t="shared" ca="1" si="218"/>
        <v>0.56835085914610062</v>
      </c>
      <c r="T1563">
        <f t="shared" ca="1" si="219"/>
        <v>0.13169888555659903</v>
      </c>
      <c r="V1563">
        <f t="shared" si="220"/>
        <v>1</v>
      </c>
      <c r="W1563">
        <f t="shared" ca="1" si="221"/>
        <v>1</v>
      </c>
      <c r="X1563">
        <f t="shared" ca="1" si="222"/>
        <v>0</v>
      </c>
      <c r="Y1563">
        <f t="shared" ca="1" si="223"/>
        <v>0</v>
      </c>
      <c r="Z1563">
        <f t="shared" ca="1" si="224"/>
        <v>0</v>
      </c>
    </row>
    <row r="1564" spans="1:26" x14ac:dyDescent="0.3">
      <c r="A1564">
        <v>1307</v>
      </c>
      <c r="B1564" t="s">
        <v>12</v>
      </c>
      <c r="C1564" t="s">
        <v>13</v>
      </c>
      <c r="D1564" s="1">
        <v>0.11421296296296296</v>
      </c>
      <c r="E1564">
        <v>1</v>
      </c>
      <c r="F1564">
        <v>6</v>
      </c>
      <c r="G1564">
        <v>31</v>
      </c>
      <c r="H1564">
        <v>0.6</v>
      </c>
      <c r="I1564">
        <v>0.9375</v>
      </c>
      <c r="J1564">
        <v>0.69432773109243706</v>
      </c>
      <c r="K1564">
        <v>0.78507295740928362</v>
      </c>
      <c r="L1564">
        <v>0.51261554621848737</v>
      </c>
      <c r="M1564">
        <f t="shared" si="216"/>
        <v>7</v>
      </c>
      <c r="N1564">
        <f t="shared" si="217"/>
        <v>1534</v>
      </c>
      <c r="O1564">
        <f ca="1">AVERAGE(INDIRECT("K"&amp;N1564):K1564)</f>
        <v>0.73140405424520427</v>
      </c>
      <c r="P1564">
        <f ca="1">IF(ROW(P1564)-N1564&gt;10,VAR(INDIRECT("K"&amp;N1564):K1564),$K$6951/4)</f>
        <v>5.3453345619954729E-3</v>
      </c>
      <c r="Q1564">
        <f ca="1">(AVERAGE(INDIRECT("K"&amp;N1564):L1564)+AVERAGE(L1535:L1564))/2</f>
        <v>0.55494947153612184</v>
      </c>
      <c r="R1564">
        <f ca="1">IF(ROW(P1564)-N1564&gt;10,VAR(INDIRECT("K"&amp;N1564):L1564),$L$6951/4)</f>
        <v>2.9031767487902108E-2</v>
      </c>
      <c r="S1564">
        <f t="shared" ca="1" si="218"/>
        <v>0.56515287136032588</v>
      </c>
      <c r="T1564">
        <f t="shared" ca="1" si="219"/>
        <v>0.13131364085902575</v>
      </c>
      <c r="V1564">
        <f t="shared" si="220"/>
        <v>1</v>
      </c>
      <c r="W1564">
        <f t="shared" ca="1" si="221"/>
        <v>1</v>
      </c>
      <c r="X1564">
        <f t="shared" ca="1" si="222"/>
        <v>0</v>
      </c>
      <c r="Y1564">
        <f t="shared" ca="1" si="223"/>
        <v>0</v>
      </c>
      <c r="Z1564">
        <f t="shared" ca="1" si="224"/>
        <v>0</v>
      </c>
    </row>
    <row r="1565" spans="1:26" x14ac:dyDescent="0.3">
      <c r="A1565">
        <v>1307</v>
      </c>
      <c r="B1565" t="s">
        <v>12</v>
      </c>
      <c r="C1565" t="s">
        <v>13</v>
      </c>
      <c r="D1565" s="1">
        <v>0.11453703703703703</v>
      </c>
      <c r="E1565">
        <v>1</v>
      </c>
      <c r="F1565">
        <v>6</v>
      </c>
      <c r="G1565">
        <v>32</v>
      </c>
      <c r="H1565">
        <v>0.7142857142857143</v>
      </c>
      <c r="I1565">
        <v>0.9375</v>
      </c>
      <c r="J1565">
        <v>0.69432773109243706</v>
      </c>
      <c r="K1565">
        <v>0.77474242048522779</v>
      </c>
      <c r="L1565">
        <v>0.65261554621848739</v>
      </c>
      <c r="M1565">
        <f t="shared" si="216"/>
        <v>7</v>
      </c>
      <c r="N1565">
        <f t="shared" si="217"/>
        <v>1534</v>
      </c>
      <c r="O1565">
        <f ca="1">AVERAGE(INDIRECT("K"&amp;N1565):K1565)</f>
        <v>0.73275837819020506</v>
      </c>
      <c r="P1565">
        <f ca="1">IF(ROW(P1565)-N1565&gt;10,VAR(INDIRECT("K"&amp;N1565):K1565),$K$6951/4)</f>
        <v>5.2315986019704054E-3</v>
      </c>
      <c r="Q1565">
        <f ca="1">(AVERAGE(INDIRECT("K"&amp;N1565):L1565)+AVERAGE(L1536:L1565))/2</f>
        <v>0.55901061785325545</v>
      </c>
      <c r="R1565">
        <f ca="1">IF(ROW(P1565)-N1565&gt;10,VAR(INDIRECT("K"&amp;N1565):L1565),$L$6951/4)</f>
        <v>2.8518597962519529E-2</v>
      </c>
      <c r="S1565">
        <f t="shared" ca="1" si="218"/>
        <v>0.56902278490804892</v>
      </c>
      <c r="T1565">
        <f t="shared" ca="1" si="219"/>
        <v>0.13098150395585631</v>
      </c>
      <c r="V1565">
        <f t="shared" si="220"/>
        <v>1</v>
      </c>
      <c r="W1565">
        <f t="shared" ca="1" si="221"/>
        <v>1</v>
      </c>
      <c r="X1565">
        <f t="shared" ca="1" si="222"/>
        <v>0</v>
      </c>
      <c r="Y1565">
        <f t="shared" ca="1" si="223"/>
        <v>0</v>
      </c>
      <c r="Z1565">
        <f t="shared" ca="1" si="224"/>
        <v>0</v>
      </c>
    </row>
    <row r="1566" spans="1:26" x14ac:dyDescent="0.3">
      <c r="A1566">
        <v>1307</v>
      </c>
      <c r="B1566" t="s">
        <v>12</v>
      </c>
      <c r="C1566" t="s">
        <v>13</v>
      </c>
      <c r="D1566" s="1">
        <v>0.11486111111111111</v>
      </c>
      <c r="E1566">
        <v>1</v>
      </c>
      <c r="F1566">
        <v>6</v>
      </c>
      <c r="G1566">
        <v>33</v>
      </c>
      <c r="H1566">
        <v>0.5357142857142857</v>
      </c>
      <c r="I1566">
        <v>0.9375</v>
      </c>
      <c r="J1566">
        <v>0.69432773109243706</v>
      </c>
      <c r="K1566">
        <v>0.76200391037576432</v>
      </c>
      <c r="L1566">
        <v>0.73261554621848746</v>
      </c>
      <c r="M1566">
        <f t="shared" si="216"/>
        <v>7</v>
      </c>
      <c r="N1566">
        <f t="shared" si="217"/>
        <v>1534</v>
      </c>
      <c r="O1566">
        <f ca="1">AVERAGE(INDIRECT("K"&amp;N1566):K1566)</f>
        <v>0.73364460643825236</v>
      </c>
      <c r="P1566">
        <f ca="1">IF(ROW(P1566)-N1566&gt;10,VAR(INDIRECT("K"&amp;N1566):K1566),$K$6951/4)</f>
        <v>5.0940293624108486E-3</v>
      </c>
      <c r="Q1566">
        <f ca="1">(AVERAGE(INDIRECT("K"&amp;N1566):L1566)+AVERAGE(L1537:L1566))/2</f>
        <v>0.5648226812828836</v>
      </c>
      <c r="R1566">
        <f ca="1">IF(ROW(P1566)-N1566&gt;10,VAR(INDIRECT("K"&amp;N1566):L1566),$L$6951/4)</f>
        <v>2.8134449587284612E-2</v>
      </c>
      <c r="S1566">
        <f t="shared" ca="1" si="218"/>
        <v>0.57443172080766292</v>
      </c>
      <c r="T1566">
        <f t="shared" ca="1" si="219"/>
        <v>0.12980127061388386</v>
      </c>
      <c r="V1566">
        <f t="shared" si="220"/>
        <v>1</v>
      </c>
      <c r="W1566">
        <f t="shared" ca="1" si="221"/>
        <v>1</v>
      </c>
      <c r="X1566">
        <f t="shared" ca="1" si="222"/>
        <v>0</v>
      </c>
      <c r="Y1566">
        <f t="shared" ca="1" si="223"/>
        <v>0</v>
      </c>
      <c r="Z1566">
        <f t="shared" ca="1" si="224"/>
        <v>0</v>
      </c>
    </row>
    <row r="1567" spans="1:26" x14ac:dyDescent="0.3">
      <c r="A1567">
        <v>1307</v>
      </c>
      <c r="B1567" t="s">
        <v>12</v>
      </c>
      <c r="C1567" t="s">
        <v>13</v>
      </c>
      <c r="D1567" s="1">
        <v>0.11508101851851851</v>
      </c>
      <c r="E1567">
        <v>1</v>
      </c>
      <c r="F1567">
        <v>6</v>
      </c>
      <c r="G1567">
        <v>34</v>
      </c>
      <c r="H1567">
        <v>0.63888888888888884</v>
      </c>
      <c r="I1567">
        <v>0.9375</v>
      </c>
      <c r="J1567">
        <v>0.69432773109243706</v>
      </c>
      <c r="K1567">
        <v>0.74799450301230652</v>
      </c>
      <c r="L1567">
        <v>0.60761554621848735</v>
      </c>
      <c r="M1567">
        <f t="shared" si="216"/>
        <v>7</v>
      </c>
      <c r="N1567">
        <f t="shared" si="217"/>
        <v>1534</v>
      </c>
      <c r="O1567">
        <f ca="1">AVERAGE(INDIRECT("K"&amp;N1567):K1567)</f>
        <v>0.73406666221984218</v>
      </c>
      <c r="P1567">
        <f ca="1">IF(ROW(P1567)-N1567&gt;10,VAR(INDIRECT("K"&amp;N1567):K1567),$K$6951/4)</f>
        <v>4.9457212930914835E-3</v>
      </c>
      <c r="Q1567">
        <f ca="1">(AVERAGE(INDIRECT("K"&amp;N1567):L1567)+AVERAGE(L1538:L1567))/2</f>
        <v>0.57130434064572888</v>
      </c>
      <c r="R1567">
        <f ca="1">IF(ROW(P1567)-N1567&gt;10,VAR(INDIRECT("K"&amp;N1567):L1567),$L$6951/4)</f>
        <v>2.7527241646105462E-2</v>
      </c>
      <c r="S1567">
        <f t="shared" ca="1" si="218"/>
        <v>0.58050119390926258</v>
      </c>
      <c r="T1567">
        <f t="shared" ca="1" si="219"/>
        <v>0.1291066167062023</v>
      </c>
      <c r="V1567">
        <f t="shared" si="220"/>
        <v>1</v>
      </c>
      <c r="W1567">
        <f t="shared" ca="1" si="221"/>
        <v>1</v>
      </c>
      <c r="X1567">
        <f t="shared" ca="1" si="222"/>
        <v>0</v>
      </c>
      <c r="Y1567">
        <f t="shared" ca="1" si="223"/>
        <v>0</v>
      </c>
      <c r="Z1567">
        <f t="shared" ca="1" si="224"/>
        <v>0</v>
      </c>
    </row>
    <row r="1568" spans="1:26" x14ac:dyDescent="0.3">
      <c r="A1568">
        <v>1307</v>
      </c>
      <c r="B1568" t="s">
        <v>12</v>
      </c>
      <c r="C1568" t="s">
        <v>13</v>
      </c>
      <c r="D1568" s="1">
        <v>0.11541666666666667</v>
      </c>
      <c r="E1568">
        <v>1</v>
      </c>
      <c r="F1568">
        <v>6</v>
      </c>
      <c r="G1568">
        <v>35</v>
      </c>
      <c r="H1568">
        <v>0.71111111111111103</v>
      </c>
      <c r="I1568">
        <v>0.9375</v>
      </c>
      <c r="J1568">
        <v>0.69432773109243706</v>
      </c>
      <c r="K1568">
        <v>0.73456654180591774</v>
      </c>
      <c r="L1568">
        <v>0.67983776844070964</v>
      </c>
      <c r="M1568">
        <f t="shared" si="216"/>
        <v>7</v>
      </c>
      <c r="N1568">
        <f t="shared" si="217"/>
        <v>1534</v>
      </c>
      <c r="O1568">
        <f ca="1">AVERAGE(INDIRECT("K"&amp;N1568):K1568)</f>
        <v>0.73408094449373007</v>
      </c>
      <c r="P1568">
        <f ca="1">IF(ROW(P1568)-N1568&gt;10,VAR(INDIRECT("K"&amp;N1568):K1568),$K$6951/4)</f>
        <v>4.8002660415353629E-3</v>
      </c>
      <c r="Q1568">
        <f ca="1">(AVERAGE(INDIRECT("K"&amp;N1568):L1568)+AVERAGE(L1539:L1568))/2</f>
        <v>0.57547510651424605</v>
      </c>
      <c r="R1568">
        <f ca="1">IF(ROW(P1568)-N1568&gt;10,VAR(INDIRECT("K"&amp;N1568):L1568),$L$6951/4)</f>
        <v>2.6941045603631759E-2</v>
      </c>
      <c r="S1568">
        <f t="shared" ca="1" si="218"/>
        <v>0.58436695375085201</v>
      </c>
      <c r="T1568">
        <f t="shared" ca="1" si="219"/>
        <v>0.12836009102518758</v>
      </c>
      <c r="V1568">
        <f t="shared" si="220"/>
        <v>1</v>
      </c>
      <c r="W1568">
        <f t="shared" ca="1" si="221"/>
        <v>1</v>
      </c>
      <c r="X1568">
        <f t="shared" ca="1" si="222"/>
        <v>0</v>
      </c>
      <c r="Y1568">
        <f t="shared" ca="1" si="223"/>
        <v>0</v>
      </c>
      <c r="Z1568">
        <f t="shared" ca="1" si="224"/>
        <v>0</v>
      </c>
    </row>
    <row r="1569" spans="1:26" x14ac:dyDescent="0.3">
      <c r="A1569">
        <v>1307</v>
      </c>
      <c r="B1569" t="s">
        <v>12</v>
      </c>
      <c r="C1569" t="s">
        <v>13</v>
      </c>
      <c r="D1569" s="1">
        <v>0.11587962962962962</v>
      </c>
      <c r="E1569">
        <v>1</v>
      </c>
      <c r="F1569">
        <v>6</v>
      </c>
      <c r="G1569">
        <v>36</v>
      </c>
      <c r="H1569">
        <v>0.5818181818181819</v>
      </c>
      <c r="I1569">
        <v>0.9375</v>
      </c>
      <c r="J1569">
        <v>0.69432773109243706</v>
      </c>
      <c r="K1569">
        <v>0.72053997295072247</v>
      </c>
      <c r="L1569">
        <v>0.73039332399626511</v>
      </c>
      <c r="M1569">
        <f t="shared" si="216"/>
        <v>7</v>
      </c>
      <c r="N1569">
        <f t="shared" si="217"/>
        <v>1534</v>
      </c>
      <c r="O1569">
        <f ca="1">AVERAGE(INDIRECT("K"&amp;N1569):K1569)</f>
        <v>0.7337048063953131</v>
      </c>
      <c r="P1569">
        <f ca="1">IF(ROW(P1569)-N1569&gt;10,VAR(INDIRECT("K"&amp;N1569):K1569),$K$6951/4)</f>
        <v>4.668208858492685E-3</v>
      </c>
      <c r="Q1569">
        <f ca="1">(AVERAGE(INDIRECT("K"&amp;N1569):L1569)+AVERAGE(L1540:L1569))/2</f>
        <v>0.57873250128700604</v>
      </c>
      <c r="R1569">
        <f ca="1">IF(ROW(P1569)-N1569&gt;10,VAR(INDIRECT("K"&amp;N1569):L1569),$L$6951/4)</f>
        <v>2.644617147676788E-2</v>
      </c>
      <c r="S1569">
        <f t="shared" ca="1" si="218"/>
        <v>0.58734422972022438</v>
      </c>
      <c r="T1569">
        <f t="shared" ca="1" si="219"/>
        <v>0.12752366205525109</v>
      </c>
      <c r="V1569">
        <f t="shared" si="220"/>
        <v>1</v>
      </c>
      <c r="W1569">
        <f t="shared" ca="1" si="221"/>
        <v>1</v>
      </c>
      <c r="X1569">
        <f t="shared" ca="1" si="222"/>
        <v>0</v>
      </c>
      <c r="Y1569">
        <f t="shared" ca="1" si="223"/>
        <v>0</v>
      </c>
      <c r="Z1569">
        <f t="shared" ca="1" si="224"/>
        <v>0</v>
      </c>
    </row>
    <row r="1570" spans="1:26" x14ac:dyDescent="0.3">
      <c r="A1570">
        <v>1307</v>
      </c>
      <c r="B1570" t="s">
        <v>12</v>
      </c>
      <c r="C1570" t="s">
        <v>13</v>
      </c>
      <c r="D1570" s="1">
        <v>0.11622685185185185</v>
      </c>
      <c r="E1570">
        <v>1</v>
      </c>
      <c r="F1570">
        <v>6</v>
      </c>
      <c r="G1570">
        <v>37</v>
      </c>
      <c r="H1570">
        <v>0.65151515151515149</v>
      </c>
      <c r="I1570">
        <v>0.9375</v>
      </c>
      <c r="J1570">
        <v>0.69432773109243706</v>
      </c>
      <c r="K1570">
        <v>0.71353075205157945</v>
      </c>
      <c r="L1570">
        <v>0.63988827349121469</v>
      </c>
      <c r="M1570">
        <f t="shared" si="216"/>
        <v>7</v>
      </c>
      <c r="N1570">
        <f t="shared" si="217"/>
        <v>1534</v>
      </c>
      <c r="O1570">
        <f ca="1">AVERAGE(INDIRECT("K"&amp;N1570):K1570)</f>
        <v>0.7331595616833203</v>
      </c>
      <c r="P1570">
        <f ca="1">IF(ROW(P1570)-N1570&gt;10,VAR(INDIRECT("K"&amp;N1570):K1570),$K$6951/4)</f>
        <v>4.5495361866515968E-3</v>
      </c>
      <c r="Q1570">
        <f ca="1">(AVERAGE(INDIRECT("K"&amp;N1570):L1570)+AVERAGE(L1541:L1570))/2</f>
        <v>0.57863786828296959</v>
      </c>
      <c r="R1570">
        <f ca="1">IF(ROW(P1570)-N1570&gt;10,VAR(INDIRECT("K"&amp;N1570):L1570),$L$6951/4)</f>
        <v>2.5816599794345547E-2</v>
      </c>
      <c r="S1570">
        <f t="shared" ca="1" si="218"/>
        <v>0.58721113330839314</v>
      </c>
      <c r="T1570">
        <f t="shared" ca="1" si="219"/>
        <v>0.12737585177041635</v>
      </c>
      <c r="V1570">
        <f t="shared" si="220"/>
        <v>1</v>
      </c>
      <c r="W1570">
        <f t="shared" ca="1" si="221"/>
        <v>1</v>
      </c>
      <c r="X1570">
        <f t="shared" ca="1" si="222"/>
        <v>0</v>
      </c>
      <c r="Y1570">
        <f t="shared" ca="1" si="223"/>
        <v>0</v>
      </c>
      <c r="Z1570">
        <f t="shared" ca="1" si="224"/>
        <v>0</v>
      </c>
    </row>
    <row r="1571" spans="1:26" x14ac:dyDescent="0.3">
      <c r="A1571">
        <v>1307</v>
      </c>
      <c r="B1571" t="s">
        <v>12</v>
      </c>
      <c r="C1571" t="s">
        <v>13</v>
      </c>
      <c r="D1571" s="1">
        <v>0.11666666666666667</v>
      </c>
      <c r="E1571">
        <v>1</v>
      </c>
      <c r="F1571">
        <v>6</v>
      </c>
      <c r="G1571">
        <v>38</v>
      </c>
      <c r="H1571">
        <v>0.70512820512820507</v>
      </c>
      <c r="I1571">
        <v>0.9375</v>
      </c>
      <c r="J1571">
        <v>0.69432773109243706</v>
      </c>
      <c r="K1571">
        <v>0.7087904694331314</v>
      </c>
      <c r="L1571">
        <v>0.68867615227909351</v>
      </c>
      <c r="M1571">
        <f t="shared" si="216"/>
        <v>7</v>
      </c>
      <c r="N1571">
        <f t="shared" si="217"/>
        <v>1534</v>
      </c>
      <c r="O1571">
        <f ca="1">AVERAGE(INDIRECT("K"&amp;N1571):K1571)</f>
        <v>0.73251826978199963</v>
      </c>
      <c r="P1571">
        <f ca="1">IF(ROW(P1571)-N1571&gt;10,VAR(INDIRECT("K"&amp;N1571):K1571),$K$6951/4)</f>
        <v>4.4422034506771116E-3</v>
      </c>
      <c r="Q1571">
        <f ca="1">(AVERAGE(INDIRECT("K"&amp;N1571):L1571)+AVERAGE(L1542:L1571))/2</f>
        <v>0.58190599462309911</v>
      </c>
      <c r="R1571">
        <f ca="1">IF(ROW(P1571)-N1571&gt;10,VAR(INDIRECT("K"&amp;N1571):L1571),$L$6951/4)</f>
        <v>2.5248611840720418E-2</v>
      </c>
      <c r="S1571">
        <f t="shared" ca="1" si="218"/>
        <v>0.59024951289584071</v>
      </c>
      <c r="T1571">
        <f t="shared" ca="1" si="219"/>
        <v>0.12723063785425701</v>
      </c>
      <c r="V1571">
        <f t="shared" si="220"/>
        <v>1</v>
      </c>
      <c r="W1571">
        <f t="shared" ca="1" si="221"/>
        <v>1</v>
      </c>
      <c r="X1571">
        <f t="shared" ca="1" si="222"/>
        <v>0</v>
      </c>
      <c r="Y1571">
        <f t="shared" ca="1" si="223"/>
        <v>0</v>
      </c>
      <c r="Z1571">
        <f t="shared" ca="1" si="224"/>
        <v>0</v>
      </c>
    </row>
    <row r="1572" spans="1:26" x14ac:dyDescent="0.3">
      <c r="A1572">
        <v>1307</v>
      </c>
      <c r="B1572" t="s">
        <v>12</v>
      </c>
      <c r="C1572" t="s">
        <v>13</v>
      </c>
      <c r="D1572" s="1">
        <v>0.11706018518518518</v>
      </c>
      <c r="E1572">
        <v>1</v>
      </c>
      <c r="F1572">
        <v>7</v>
      </c>
      <c r="G1572">
        <v>39</v>
      </c>
      <c r="H1572">
        <v>1</v>
      </c>
      <c r="I1572">
        <v>0.7255859375</v>
      </c>
      <c r="J1572">
        <v>0.90760869565217395</v>
      </c>
      <c r="K1572">
        <v>0.70127882842485956</v>
      </c>
      <c r="L1572">
        <v>0.72620528980823096</v>
      </c>
      <c r="M1572">
        <f t="shared" si="216"/>
        <v>7</v>
      </c>
      <c r="N1572">
        <f t="shared" si="217"/>
        <v>1534</v>
      </c>
      <c r="O1572">
        <f ca="1">AVERAGE(INDIRECT("K"&amp;N1572):K1572)</f>
        <v>0.73171725846514979</v>
      </c>
      <c r="P1572">
        <f ca="1">IF(ROW(P1572)-N1572&gt;10,VAR(INDIRECT("K"&amp;N1572):K1572),$K$6951/4)</f>
        <v>4.3503265059289531E-3</v>
      </c>
      <c r="Q1572">
        <f ca="1">(AVERAGE(INDIRECT("K"&amp;N1572):L1572)+AVERAGE(L1543:L1572))/2</f>
        <v>0.58983547383343538</v>
      </c>
      <c r="R1572">
        <f ca="1">IF(ROW(P1572)-N1572&gt;10,VAR(INDIRECT("K"&amp;N1572):L1572),$L$6951/4)</f>
        <v>2.4761170161038203E-2</v>
      </c>
      <c r="S1572">
        <f t="shared" ca="1" si="218"/>
        <v>0.59768492022987485</v>
      </c>
      <c r="T1572">
        <f t="shared" ca="1" si="219"/>
        <v>0.12710538502316066</v>
      </c>
      <c r="V1572">
        <f t="shared" si="220"/>
        <v>1</v>
      </c>
      <c r="W1572">
        <f t="shared" ca="1" si="221"/>
        <v>1</v>
      </c>
      <c r="X1572">
        <f t="shared" ca="1" si="222"/>
        <v>0</v>
      </c>
      <c r="Y1572">
        <f t="shared" ca="1" si="223"/>
        <v>0</v>
      </c>
      <c r="Z1572">
        <f t="shared" ca="1" si="224"/>
        <v>0</v>
      </c>
    </row>
    <row r="1573" spans="1:26" x14ac:dyDescent="0.3">
      <c r="A1573">
        <v>1307</v>
      </c>
      <c r="B1573" t="s">
        <v>12</v>
      </c>
      <c r="C1573" t="s">
        <v>13</v>
      </c>
      <c r="D1573" s="1">
        <v>0.11729166666666667</v>
      </c>
      <c r="E1573">
        <v>1</v>
      </c>
      <c r="F1573">
        <v>7</v>
      </c>
      <c r="G1573">
        <v>40</v>
      </c>
      <c r="H1573">
        <v>0.5</v>
      </c>
      <c r="I1573">
        <v>0.7255859375</v>
      </c>
      <c r="J1573">
        <v>0.90760869565217395</v>
      </c>
      <c r="K1573">
        <v>0.69762017250391306</v>
      </c>
      <c r="L1573">
        <v>0.9540803328804347</v>
      </c>
      <c r="M1573">
        <f t="shared" si="216"/>
        <v>7</v>
      </c>
      <c r="N1573">
        <f t="shared" si="217"/>
        <v>1534</v>
      </c>
      <c r="O1573">
        <f ca="1">AVERAGE(INDIRECT("K"&amp;N1573):K1573)</f>
        <v>0.7308648313161189</v>
      </c>
      <c r="P1573">
        <f ca="1">IF(ROW(P1573)-N1573&gt;10,VAR(INDIRECT("K"&amp;N1573):K1573),$K$6951/4)</f>
        <v>4.2678449542197933E-3</v>
      </c>
      <c r="Q1573">
        <f ca="1">(AVERAGE(INDIRECT("K"&amp;N1573):L1573)+AVERAGE(L1544:L1573))/2</f>
        <v>0.59902367958500446</v>
      </c>
      <c r="R1573">
        <f ca="1">IF(ROW(P1573)-N1573&gt;10,VAR(INDIRECT("K"&amp;N1573):L1573),$L$6951/4)</f>
        <v>2.5447510023873306E-2</v>
      </c>
      <c r="S1573">
        <f t="shared" ca="1" si="218"/>
        <v>0.60600389266543975</v>
      </c>
      <c r="T1573">
        <f t="shared" ca="1" si="219"/>
        <v>0.12299630998878759</v>
      </c>
      <c r="V1573">
        <f t="shared" si="220"/>
        <v>1</v>
      </c>
      <c r="W1573">
        <f t="shared" ca="1" si="221"/>
        <v>1</v>
      </c>
      <c r="X1573">
        <f t="shared" ca="1" si="222"/>
        <v>0</v>
      </c>
      <c r="Y1573">
        <f t="shared" ca="1" si="223"/>
        <v>0</v>
      </c>
      <c r="Z1573">
        <f t="shared" ca="1" si="224"/>
        <v>0</v>
      </c>
    </row>
    <row r="1574" spans="1:26" x14ac:dyDescent="0.3">
      <c r="A1574">
        <v>1307</v>
      </c>
      <c r="B1574" t="s">
        <v>12</v>
      </c>
      <c r="C1574" t="s">
        <v>13</v>
      </c>
      <c r="D1574" s="1">
        <v>0.11763888888888889</v>
      </c>
      <c r="E1574">
        <v>1</v>
      </c>
      <c r="F1574">
        <v>7</v>
      </c>
      <c r="G1574">
        <v>41</v>
      </c>
      <c r="H1574">
        <v>0.16666666666666666</v>
      </c>
      <c r="I1574">
        <v>0.7255859375</v>
      </c>
      <c r="J1574">
        <v>0.90760869565217395</v>
      </c>
      <c r="K1574">
        <v>0.69235440793868674</v>
      </c>
      <c r="L1574">
        <v>0.60408033288043472</v>
      </c>
      <c r="M1574">
        <f t="shared" si="216"/>
        <v>7</v>
      </c>
      <c r="N1574">
        <f t="shared" si="217"/>
        <v>1534</v>
      </c>
      <c r="O1574">
        <f ca="1">AVERAGE(INDIRECT("K"&amp;N1574):K1574)</f>
        <v>0.7299255526971572</v>
      </c>
      <c r="P1574">
        <f ca="1">IF(ROW(P1574)-N1574&gt;10,VAR(INDIRECT("K"&amp;N1574):K1574),$K$6951/4)</f>
        <v>4.1973208476498852E-3</v>
      </c>
      <c r="Q1574">
        <f ca="1">(AVERAGE(INDIRECT("K"&amp;N1574):L1574)+AVERAGE(L1545:L1574))/2</f>
        <v>0.6024293972342103</v>
      </c>
      <c r="R1574">
        <f ca="1">IF(ROW(P1574)-N1574&gt;10,VAR(INDIRECT("K"&amp;N1574):L1574),$L$6951/4)</f>
        <v>2.4868906538946096E-2</v>
      </c>
      <c r="S1574">
        <f t="shared" ca="1" si="218"/>
        <v>0.60922019461167465</v>
      </c>
      <c r="T1574">
        <f t="shared" ca="1" si="219"/>
        <v>0.12355249648703312</v>
      </c>
      <c r="V1574">
        <f t="shared" si="220"/>
        <v>1</v>
      </c>
      <c r="W1574">
        <f t="shared" ca="1" si="221"/>
        <v>1</v>
      </c>
      <c r="X1574">
        <f t="shared" ca="1" si="222"/>
        <v>0</v>
      </c>
      <c r="Y1574">
        <f t="shared" ca="1" si="223"/>
        <v>0</v>
      </c>
      <c r="Z1574">
        <f t="shared" ca="1" si="224"/>
        <v>0</v>
      </c>
    </row>
    <row r="1575" spans="1:26" x14ac:dyDescent="0.3">
      <c r="A1575">
        <v>1307</v>
      </c>
      <c r="B1575" t="s">
        <v>12</v>
      </c>
      <c r="C1575" t="s">
        <v>13</v>
      </c>
      <c r="D1575" s="1">
        <v>0.11810185185185185</v>
      </c>
      <c r="E1575">
        <v>1</v>
      </c>
      <c r="F1575">
        <v>7</v>
      </c>
      <c r="G1575">
        <v>42</v>
      </c>
      <c r="H1575">
        <v>0.5</v>
      </c>
      <c r="I1575">
        <v>0.7255859375</v>
      </c>
      <c r="J1575">
        <v>0.90760869565217395</v>
      </c>
      <c r="K1575">
        <v>0.68225706008817322</v>
      </c>
      <c r="L1575">
        <v>0.37074699954710144</v>
      </c>
      <c r="M1575">
        <f t="shared" si="216"/>
        <v>7</v>
      </c>
      <c r="N1575">
        <f t="shared" si="217"/>
        <v>1534</v>
      </c>
      <c r="O1575">
        <f ca="1">AVERAGE(INDIRECT("K"&amp;N1575):K1575)</f>
        <v>0.72879058858741941</v>
      </c>
      <c r="P1575">
        <f ca="1">IF(ROW(P1575)-N1575&gt;10,VAR(INDIRECT("K"&amp;N1575):K1575),$K$6951/4)</f>
        <v>4.1490491967154063E-3</v>
      </c>
      <c r="Q1575">
        <f ca="1">(AVERAGE(INDIRECT("K"&amp;N1575):L1575)+AVERAGE(L1546:L1575))/2</f>
        <v>0.60165912444341241</v>
      </c>
      <c r="R1575">
        <f ca="1">IF(ROW(P1575)-N1575&gt;10,VAR(INDIRECT("K"&amp;N1575):L1575),$L$6951/4)</f>
        <v>2.5158273630489395E-2</v>
      </c>
      <c r="S1575">
        <f t="shared" ca="1" si="218"/>
        <v>0.60828370446696267</v>
      </c>
      <c r="T1575">
        <f t="shared" ca="1" si="219"/>
        <v>0.12152821649048168</v>
      </c>
      <c r="V1575">
        <f t="shared" si="220"/>
        <v>1</v>
      </c>
      <c r="W1575">
        <f t="shared" ca="1" si="221"/>
        <v>1</v>
      </c>
      <c r="X1575">
        <f t="shared" ca="1" si="222"/>
        <v>0</v>
      </c>
      <c r="Y1575">
        <f t="shared" ca="1" si="223"/>
        <v>0</v>
      </c>
      <c r="Z1575">
        <f t="shared" ca="1" si="224"/>
        <v>0</v>
      </c>
    </row>
    <row r="1576" spans="1:26" x14ac:dyDescent="0.3">
      <c r="A1576">
        <v>1307</v>
      </c>
      <c r="B1576" t="s">
        <v>12</v>
      </c>
      <c r="C1576" t="s">
        <v>13</v>
      </c>
      <c r="D1576" s="1">
        <v>0.11847222222222223</v>
      </c>
      <c r="E1576">
        <v>1</v>
      </c>
      <c r="F1576">
        <v>7</v>
      </c>
      <c r="G1576">
        <v>43</v>
      </c>
      <c r="H1576">
        <v>0.33333333333333331</v>
      </c>
      <c r="I1576">
        <v>0.7255859375</v>
      </c>
      <c r="J1576">
        <v>0.90760869565217395</v>
      </c>
      <c r="K1576">
        <v>0.6720609279588986</v>
      </c>
      <c r="L1576">
        <v>0.60408033288043472</v>
      </c>
      <c r="M1576">
        <f t="shared" si="216"/>
        <v>7</v>
      </c>
      <c r="N1576">
        <f t="shared" si="217"/>
        <v>1534</v>
      </c>
      <c r="O1576">
        <f ca="1">AVERAGE(INDIRECT("K"&amp;N1576):K1576)</f>
        <v>0.72747129415419809</v>
      </c>
      <c r="P1576">
        <f ca="1">IF(ROW(P1576)-N1576&gt;10,VAR(INDIRECT("K"&amp;N1576):K1576),$K$6951/4)</f>
        <v>4.125105436545074E-3</v>
      </c>
      <c r="Q1576">
        <f ca="1">(AVERAGE(INDIRECT("K"&amp;N1576):L1576)+AVERAGE(L1547:L1576))/2</f>
        <v>0.60412975397160484</v>
      </c>
      <c r="R1576">
        <f ca="1">IF(ROW(P1576)-N1576&gt;10,VAR(INDIRECT("K"&amp;N1576):L1576),$L$6951/4)</f>
        <v>2.459350656733171E-2</v>
      </c>
      <c r="S1576">
        <f t="shared" ca="1" si="218"/>
        <v>0.61066069261761746</v>
      </c>
      <c r="T1576">
        <f t="shared" ca="1" si="219"/>
        <v>0.12300665717982369</v>
      </c>
      <c r="V1576">
        <f t="shared" si="220"/>
        <v>1</v>
      </c>
      <c r="W1576">
        <f t="shared" ca="1" si="221"/>
        <v>1</v>
      </c>
      <c r="X1576">
        <f t="shared" ca="1" si="222"/>
        <v>0</v>
      </c>
      <c r="Y1576">
        <f t="shared" ca="1" si="223"/>
        <v>0</v>
      </c>
      <c r="Z1576">
        <f t="shared" ca="1" si="224"/>
        <v>0</v>
      </c>
    </row>
    <row r="1577" spans="1:26" x14ac:dyDescent="0.3">
      <c r="A1577">
        <v>1307</v>
      </c>
      <c r="B1577" t="s">
        <v>12</v>
      </c>
      <c r="C1577" t="s">
        <v>13</v>
      </c>
      <c r="D1577" s="1">
        <v>0.1188425925925926</v>
      </c>
      <c r="E1577">
        <v>1</v>
      </c>
      <c r="F1577">
        <v>7</v>
      </c>
      <c r="G1577">
        <v>44</v>
      </c>
      <c r="H1577">
        <v>0.23809523809523811</v>
      </c>
      <c r="I1577">
        <v>0.7255859375</v>
      </c>
      <c r="J1577">
        <v>0.90760869565217395</v>
      </c>
      <c r="K1577">
        <v>0.6616819462924326</v>
      </c>
      <c r="L1577">
        <v>0.48741366621376808</v>
      </c>
      <c r="M1577">
        <f t="shared" si="216"/>
        <v>7</v>
      </c>
      <c r="N1577">
        <f t="shared" si="217"/>
        <v>1534</v>
      </c>
      <c r="O1577">
        <f ca="1">AVERAGE(INDIRECT("K"&amp;N1577):K1577)</f>
        <v>0.72597608170279426</v>
      </c>
      <c r="P1577">
        <f ca="1">IF(ROW(P1577)-N1577&gt;10,VAR(INDIRECT("K"&amp;N1577):K1577),$K$6951/4)</f>
        <v>4.1275418040669001E-3</v>
      </c>
      <c r="Q1577">
        <f ca="1">(AVERAGE(INDIRECT("K"&amp;N1577):L1577)+AVERAGE(L1548:L1577))/2</f>
        <v>0.60004489122607785</v>
      </c>
      <c r="R1577">
        <f ca="1">IF(ROW(P1577)-N1577&gt;10,VAR(INDIRECT("K"&amp;N1577):L1577),$L$6951/4)</f>
        <v>2.429170862205824E-2</v>
      </c>
      <c r="S1577">
        <f t="shared" ca="1" si="218"/>
        <v>0.60679512818351033</v>
      </c>
      <c r="T1577">
        <f t="shared" ca="1" si="219"/>
        <v>0.12414359157034603</v>
      </c>
      <c r="V1577">
        <f t="shared" si="220"/>
        <v>1</v>
      </c>
      <c r="W1577">
        <f t="shared" ca="1" si="221"/>
        <v>1</v>
      </c>
      <c r="X1577">
        <f t="shared" ca="1" si="222"/>
        <v>0</v>
      </c>
      <c r="Y1577">
        <f t="shared" ca="1" si="223"/>
        <v>0</v>
      </c>
      <c r="Z1577">
        <f t="shared" ca="1" si="224"/>
        <v>0</v>
      </c>
    </row>
    <row r="1578" spans="1:26" x14ac:dyDescent="0.3">
      <c r="A1578">
        <v>1307</v>
      </c>
      <c r="B1578" t="s">
        <v>12</v>
      </c>
      <c r="C1578" t="s">
        <v>13</v>
      </c>
      <c r="D1578" s="1">
        <v>0.12010416666666666</v>
      </c>
      <c r="E1578">
        <v>1</v>
      </c>
      <c r="F1578">
        <v>8</v>
      </c>
      <c r="G1578">
        <v>45</v>
      </c>
      <c r="H1578">
        <v>0</v>
      </c>
      <c r="I1578">
        <v>0.1875</v>
      </c>
      <c r="J1578">
        <v>0.72095959595959591</v>
      </c>
      <c r="K1578">
        <v>0.65284830436540597</v>
      </c>
      <c r="L1578">
        <v>0.42074699954710143</v>
      </c>
      <c r="M1578">
        <f t="shared" si="216"/>
        <v>7</v>
      </c>
      <c r="N1578">
        <f t="shared" si="217"/>
        <v>1534</v>
      </c>
      <c r="O1578">
        <f ca="1">AVERAGE(INDIRECT("K"&amp;N1578):K1578)</f>
        <v>0.72435101998418561</v>
      </c>
      <c r="P1578">
        <f ca="1">IF(ROW(P1578)-N1578&gt;10,VAR(INDIRECT("K"&amp;N1578):K1578),$K$6951/4)</f>
        <v>4.1525711873105784E-3</v>
      </c>
      <c r="Q1578">
        <f ca="1">(AVERAGE(INDIRECT("K"&amp;N1578):L1578)+AVERAGE(L1549:L1578))/2</f>
        <v>0.59835015424585414</v>
      </c>
      <c r="R1578">
        <f ca="1">IF(ROW(P1578)-N1578&gt;10,VAR(INDIRECT("K"&amp;N1578):L1578),$L$6951/4)</f>
        <v>2.4265010720095011E-2</v>
      </c>
      <c r="S1578">
        <f t="shared" ca="1" si="218"/>
        <v>0.60514994451713278</v>
      </c>
      <c r="T1578">
        <f t="shared" ca="1" si="219"/>
        <v>0.12477378022450135</v>
      </c>
      <c r="V1578">
        <f t="shared" si="220"/>
        <v>1</v>
      </c>
      <c r="W1578">
        <f t="shared" ca="1" si="221"/>
        <v>1</v>
      </c>
      <c r="X1578">
        <f t="shared" ca="1" si="222"/>
        <v>0</v>
      </c>
      <c r="Y1578">
        <f t="shared" ca="1" si="223"/>
        <v>0</v>
      </c>
      <c r="Z1578">
        <f t="shared" ca="1" si="224"/>
        <v>0</v>
      </c>
    </row>
    <row r="1579" spans="1:26" x14ac:dyDescent="0.3">
      <c r="A1579">
        <v>1307</v>
      </c>
      <c r="B1579" t="s">
        <v>12</v>
      </c>
      <c r="C1579" t="s">
        <v>13</v>
      </c>
      <c r="D1579" s="1">
        <v>0.12050925925925926</v>
      </c>
      <c r="E1579">
        <v>1</v>
      </c>
      <c r="F1579">
        <v>8</v>
      </c>
      <c r="G1579">
        <v>46</v>
      </c>
      <c r="H1579">
        <v>0</v>
      </c>
      <c r="I1579">
        <v>0.1875</v>
      </c>
      <c r="J1579">
        <v>0.72095959595959591</v>
      </c>
      <c r="K1579">
        <v>0.63593250465766538</v>
      </c>
      <c r="L1579">
        <v>0.16294191919191919</v>
      </c>
      <c r="M1579">
        <f t="shared" si="216"/>
        <v>7</v>
      </c>
      <c r="N1579">
        <f t="shared" si="217"/>
        <v>1534</v>
      </c>
      <c r="O1579">
        <f ca="1">AVERAGE(INDIRECT("K"&amp;N1579):K1579)</f>
        <v>0.7224288783466527</v>
      </c>
      <c r="P1579">
        <f ca="1">IF(ROW(P1579)-N1579&gt;10,VAR(INDIRECT("K"&amp;N1579):K1579),$K$6951/4)</f>
        <v>4.2302447374305231E-3</v>
      </c>
      <c r="Q1579">
        <f ca="1">(AVERAGE(INDIRECT("K"&amp;N1579):L1579)+AVERAGE(L1550:L1579))/2</f>
        <v>0.58858024173644163</v>
      </c>
      <c r="R1579">
        <f ca="1">IF(ROW(P1579)-N1579&gt;10,VAR(INDIRECT("K"&amp;N1579):L1579),$L$6951/4)</f>
        <v>2.6142504796580049E-2</v>
      </c>
      <c r="S1579">
        <f t="shared" ca="1" si="218"/>
        <v>0.59543032449469147</v>
      </c>
      <c r="T1579">
        <f t="shared" ca="1" si="219"/>
        <v>0.11987937571864553</v>
      </c>
      <c r="V1579">
        <f t="shared" si="220"/>
        <v>1</v>
      </c>
      <c r="W1579">
        <f t="shared" ca="1" si="221"/>
        <v>1</v>
      </c>
      <c r="X1579">
        <f t="shared" ca="1" si="222"/>
        <v>0</v>
      </c>
      <c r="Y1579">
        <f t="shared" ca="1" si="223"/>
        <v>0</v>
      </c>
      <c r="Z1579">
        <f t="shared" ca="1" si="224"/>
        <v>0</v>
      </c>
    </row>
    <row r="1580" spans="1:26" x14ac:dyDescent="0.3">
      <c r="A1580">
        <v>1307</v>
      </c>
      <c r="B1580" t="s">
        <v>12</v>
      </c>
      <c r="C1580" t="s">
        <v>13</v>
      </c>
      <c r="D1580" s="1">
        <v>0.12085648148148148</v>
      </c>
      <c r="E1580">
        <v>1</v>
      </c>
      <c r="F1580">
        <v>8</v>
      </c>
      <c r="G1580">
        <v>47</v>
      </c>
      <c r="H1580">
        <v>0</v>
      </c>
      <c r="I1580">
        <v>0.1875</v>
      </c>
      <c r="J1580">
        <v>0.72095959595959591</v>
      </c>
      <c r="K1580">
        <v>0.62866948839037162</v>
      </c>
      <c r="L1580">
        <v>0.16294191919191919</v>
      </c>
      <c r="M1580">
        <f t="shared" si="216"/>
        <v>7</v>
      </c>
      <c r="N1580">
        <f t="shared" si="217"/>
        <v>1534</v>
      </c>
      <c r="O1580">
        <f ca="1">AVERAGE(INDIRECT("K"&amp;N1580):K1580)</f>
        <v>0.72043399770928496</v>
      </c>
      <c r="P1580">
        <f ca="1">IF(ROW(P1580)-N1580&gt;10,VAR(INDIRECT("K"&amp;N1580):K1580),$K$6951/4)</f>
        <v>4.3253216869076601E-3</v>
      </c>
      <c r="Q1580">
        <f ca="1">(AVERAGE(INDIRECT("K"&amp;N1580):L1580)+AVERAGE(L1551:L1580))/2</f>
        <v>0.57771345975734967</v>
      </c>
      <c r="R1580">
        <f ca="1">IF(ROW(P1580)-N1580&gt;10,VAR(INDIRECT("K"&amp;N1580):L1580),$L$6951/4)</f>
        <v>2.7888728458336155E-2</v>
      </c>
      <c r="S1580">
        <f t="shared" ca="1" si="218"/>
        <v>0.58472904863158326</v>
      </c>
      <c r="T1580">
        <f t="shared" ca="1" si="219"/>
        <v>0.11624023137716749</v>
      </c>
      <c r="V1580">
        <f t="shared" si="220"/>
        <v>1</v>
      </c>
      <c r="W1580">
        <f t="shared" ca="1" si="221"/>
        <v>1</v>
      </c>
      <c r="X1580">
        <f t="shared" ca="1" si="222"/>
        <v>0</v>
      </c>
      <c r="Y1580">
        <f t="shared" ca="1" si="223"/>
        <v>0</v>
      </c>
      <c r="Z1580">
        <f t="shared" ca="1" si="224"/>
        <v>0</v>
      </c>
    </row>
    <row r="1581" spans="1:26" x14ac:dyDescent="0.3">
      <c r="A1581">
        <v>1307</v>
      </c>
      <c r="B1581" t="s">
        <v>12</v>
      </c>
      <c r="C1581" t="s">
        <v>13</v>
      </c>
      <c r="D1581" s="1">
        <v>0.12107638888888889</v>
      </c>
      <c r="E1581">
        <v>1</v>
      </c>
      <c r="F1581">
        <v>8</v>
      </c>
      <c r="G1581">
        <v>48</v>
      </c>
      <c r="H1581">
        <v>0</v>
      </c>
      <c r="I1581">
        <v>0.1875</v>
      </c>
      <c r="J1581">
        <v>0.72095959595959591</v>
      </c>
      <c r="K1581">
        <v>0.62131108060507689</v>
      </c>
      <c r="L1581">
        <v>0.16294191919191919</v>
      </c>
      <c r="M1581">
        <f t="shared" si="216"/>
        <v>7</v>
      </c>
      <c r="N1581">
        <f t="shared" si="217"/>
        <v>1534</v>
      </c>
      <c r="O1581">
        <f ca="1">AVERAGE(INDIRECT("K"&amp;N1581):K1581)</f>
        <v>0.71836893693628057</v>
      </c>
      <c r="P1581">
        <f ca="1">IF(ROW(P1581)-N1581&gt;10,VAR(INDIRECT("K"&amp;N1581):K1581),$K$6951/4)</f>
        <v>4.4379884137272863E-3</v>
      </c>
      <c r="Q1581">
        <f ca="1">(AVERAGE(INDIRECT("K"&amp;N1581):L1581)+AVERAGE(L1552:L1581))/2</f>
        <v>0.56840945651058905</v>
      </c>
      <c r="R1581">
        <f ca="1">IF(ROW(P1581)-N1581&gt;10,VAR(INDIRECT("K"&amp;N1581):L1581),$L$6951/4)</f>
        <v>2.9513909067650515E-2</v>
      </c>
      <c r="S1581">
        <f t="shared" ca="1" si="218"/>
        <v>0.57556712990465997</v>
      </c>
      <c r="T1581">
        <f t="shared" ca="1" si="219"/>
        <v>0.11362785208233638</v>
      </c>
      <c r="V1581">
        <f t="shared" si="220"/>
        <v>1</v>
      </c>
      <c r="W1581">
        <f t="shared" ca="1" si="221"/>
        <v>1</v>
      </c>
      <c r="X1581">
        <f t="shared" ca="1" si="222"/>
        <v>0</v>
      </c>
      <c r="Y1581">
        <f t="shared" ca="1" si="223"/>
        <v>0</v>
      </c>
      <c r="Z1581">
        <f t="shared" ca="1" si="224"/>
        <v>0</v>
      </c>
    </row>
    <row r="1582" spans="1:26" x14ac:dyDescent="0.3">
      <c r="A1582">
        <v>1307</v>
      </c>
      <c r="B1582" t="s">
        <v>12</v>
      </c>
      <c r="C1582" t="s">
        <v>13</v>
      </c>
      <c r="D1582" s="1">
        <v>0.12150462962962963</v>
      </c>
      <c r="E1582">
        <v>1</v>
      </c>
      <c r="F1582">
        <v>9</v>
      </c>
      <c r="G1582">
        <v>49</v>
      </c>
      <c r="H1582">
        <v>0</v>
      </c>
      <c r="I1582">
        <v>0</v>
      </c>
      <c r="J1582">
        <v>0.5</v>
      </c>
      <c r="K1582">
        <v>0.61508095068665014</v>
      </c>
      <c r="L1582">
        <v>0.16294191919191919</v>
      </c>
      <c r="M1582">
        <f t="shared" si="216"/>
        <v>7</v>
      </c>
      <c r="N1582">
        <f t="shared" si="217"/>
        <v>1534</v>
      </c>
      <c r="O1582">
        <f ca="1">AVERAGE(INDIRECT("K"&amp;N1582):K1582)</f>
        <v>0.71626101884955351</v>
      </c>
      <c r="P1582">
        <f ca="1">IF(ROW(P1582)-N1582&gt;10,VAR(INDIRECT("K"&amp;N1582):K1582),$K$6951/4)</f>
        <v>4.5632529361318537E-3</v>
      </c>
      <c r="Q1582">
        <f ca="1">(AVERAGE(INDIRECT("K"&amp;N1582):L1582)+AVERAGE(L1553:L1582))/2</f>
        <v>0.5630610609153488</v>
      </c>
      <c r="R1582">
        <f ca="1">IF(ROW(P1582)-N1582&gt;10,VAR(INDIRECT("K"&amp;N1582):L1582),$L$6951/4)</f>
        <v>3.1027341845454054E-2</v>
      </c>
      <c r="S1582">
        <f t="shared" ca="1" si="218"/>
        <v>0.5702205484890922</v>
      </c>
      <c r="T1582">
        <f t="shared" ca="1" si="219"/>
        <v>0.11177601460570945</v>
      </c>
      <c r="V1582">
        <f t="shared" si="220"/>
        <v>1</v>
      </c>
      <c r="W1582">
        <f t="shared" ca="1" si="221"/>
        <v>1</v>
      </c>
      <c r="X1582">
        <f t="shared" ca="1" si="222"/>
        <v>0</v>
      </c>
      <c r="Y1582">
        <f t="shared" ca="1" si="223"/>
        <v>0</v>
      </c>
      <c r="Z1582">
        <f t="shared" ca="1" si="224"/>
        <v>0</v>
      </c>
    </row>
    <row r="1583" spans="1:26" x14ac:dyDescent="0.3">
      <c r="A1583">
        <v>1307</v>
      </c>
      <c r="B1583" t="s">
        <v>12</v>
      </c>
      <c r="C1583" t="s">
        <v>13</v>
      </c>
      <c r="D1583" s="1">
        <v>0.12195601851851852</v>
      </c>
      <c r="E1583">
        <v>1</v>
      </c>
      <c r="F1583">
        <v>9</v>
      </c>
      <c r="G1583">
        <v>50</v>
      </c>
      <c r="H1583">
        <v>0.5</v>
      </c>
      <c r="I1583">
        <v>0</v>
      </c>
      <c r="J1583">
        <v>0.5</v>
      </c>
      <c r="K1583">
        <v>0.61447040564517375</v>
      </c>
      <c r="L1583">
        <v>0.1</v>
      </c>
      <c r="M1583">
        <f t="shared" si="216"/>
        <v>7</v>
      </c>
      <c r="N1583">
        <f t="shared" si="217"/>
        <v>1534</v>
      </c>
      <c r="O1583">
        <f ca="1">AVERAGE(INDIRECT("K"&amp;N1583):K1583)</f>
        <v>0.71422520658546584</v>
      </c>
      <c r="P1583">
        <f ca="1">IF(ROW(P1583)-N1583&gt;10,VAR(INDIRECT("K"&amp;N1583):K1583),$K$6951/4)</f>
        <v>4.6773519039208589E-3</v>
      </c>
      <c r="Q1583">
        <f ca="1">(AVERAGE(INDIRECT("K"&amp;N1583):L1583)+AVERAGE(L1554:L1583))/2</f>
        <v>0.55255084840998625</v>
      </c>
      <c r="R1583">
        <f ca="1">IF(ROW(P1583)-N1583&gt;10,VAR(INDIRECT("K"&amp;N1583):L1583),$L$6951/4)</f>
        <v>3.3045493286482167E-2</v>
      </c>
      <c r="S1583">
        <f t="shared" ca="1" si="218"/>
        <v>0.55983511731888214</v>
      </c>
      <c r="T1583">
        <f t="shared" ca="1" si="219"/>
        <v>0.10861840024587641</v>
      </c>
      <c r="V1583">
        <f t="shared" si="220"/>
        <v>1</v>
      </c>
      <c r="W1583">
        <f t="shared" ca="1" si="221"/>
        <v>1</v>
      </c>
      <c r="X1583">
        <f t="shared" ca="1" si="222"/>
        <v>0</v>
      </c>
      <c r="Y1583">
        <f t="shared" ca="1" si="223"/>
        <v>0</v>
      </c>
      <c r="Z1583">
        <f t="shared" ca="1" si="224"/>
        <v>0</v>
      </c>
    </row>
    <row r="1584" spans="1:26" x14ac:dyDescent="0.3">
      <c r="A1584">
        <v>1307</v>
      </c>
      <c r="B1584" t="s">
        <v>12</v>
      </c>
      <c r="C1584" t="s">
        <v>13</v>
      </c>
      <c r="D1584" s="1">
        <v>0.12240740740740741</v>
      </c>
      <c r="E1584">
        <v>1</v>
      </c>
      <c r="F1584">
        <v>9</v>
      </c>
      <c r="G1584">
        <v>51</v>
      </c>
      <c r="H1584">
        <v>0.83333333333333337</v>
      </c>
      <c r="I1584">
        <v>0</v>
      </c>
      <c r="J1584">
        <v>0.5</v>
      </c>
      <c r="K1584">
        <v>0.61722433186966275</v>
      </c>
      <c r="L1584">
        <v>0.44999999999999996</v>
      </c>
      <c r="M1584">
        <f t="shared" si="216"/>
        <v>7</v>
      </c>
      <c r="N1584">
        <f t="shared" si="217"/>
        <v>1534</v>
      </c>
      <c r="O1584">
        <f ca="1">AVERAGE(INDIRECT("K"&amp;N1584):K1584)</f>
        <v>0.71232322864986197</v>
      </c>
      <c r="P1584">
        <f ca="1">IF(ROW(P1584)-N1584&gt;10,VAR(INDIRECT("K"&amp;N1584):K1584),$K$6951/4)</f>
        <v>4.7682983892861856E-3</v>
      </c>
      <c r="Q1584">
        <f ca="1">(AVERAGE(INDIRECT("K"&amp;N1584):L1584)+AVERAGE(L1555:L1584))/2</f>
        <v>0.55203729449185512</v>
      </c>
      <c r="R1584">
        <f ca="1">IF(ROW(P1584)-N1584&gt;10,VAR(INDIRECT("K"&amp;N1584):L1584),$L$6951/4)</f>
        <v>3.2640334815952757E-2</v>
      </c>
      <c r="S1584">
        <f t="shared" ca="1" si="218"/>
        <v>0.55948004792921113</v>
      </c>
      <c r="T1584">
        <f t="shared" ca="1" si="219"/>
        <v>0.11121781235349668</v>
      </c>
      <c r="V1584">
        <f t="shared" si="220"/>
        <v>1</v>
      </c>
      <c r="W1584">
        <f t="shared" ca="1" si="221"/>
        <v>1</v>
      </c>
      <c r="X1584">
        <f t="shared" ca="1" si="222"/>
        <v>0</v>
      </c>
      <c r="Y1584">
        <f t="shared" ca="1" si="223"/>
        <v>0</v>
      </c>
      <c r="Z1584">
        <f t="shared" ca="1" si="224"/>
        <v>0</v>
      </c>
    </row>
    <row r="1585" spans="1:26" x14ac:dyDescent="0.3">
      <c r="A1585">
        <v>1307</v>
      </c>
      <c r="B1585" t="s">
        <v>12</v>
      </c>
      <c r="C1585" t="s">
        <v>13</v>
      </c>
      <c r="D1585" s="1">
        <v>0.12270833333333334</v>
      </c>
      <c r="E1585">
        <v>1</v>
      </c>
      <c r="F1585">
        <v>9</v>
      </c>
      <c r="G1585">
        <v>52</v>
      </c>
      <c r="H1585">
        <v>0.5</v>
      </c>
      <c r="I1585">
        <v>0</v>
      </c>
      <c r="J1585">
        <v>0.5</v>
      </c>
      <c r="K1585">
        <v>0.62017599731368878</v>
      </c>
      <c r="L1585">
        <v>0.68333333333333335</v>
      </c>
      <c r="M1585">
        <f t="shared" si="216"/>
        <v>7</v>
      </c>
      <c r="N1585">
        <f t="shared" si="217"/>
        <v>1534</v>
      </c>
      <c r="O1585">
        <f ca="1">AVERAGE(INDIRECT("K"&amp;N1585):K1585)</f>
        <v>0.7105511665087817</v>
      </c>
      <c r="P1585">
        <f ca="1">IF(ROW(P1585)-N1585&gt;10,VAR(INDIRECT("K"&amp;N1585):K1585),$K$6951/4)</f>
        <v>4.8380929624936338E-3</v>
      </c>
      <c r="Q1585">
        <f ca="1">(AVERAGE(INDIRECT("K"&amp;N1585):L1585)+AVERAGE(L1556:L1585))/2</f>
        <v>0.55774376482631594</v>
      </c>
      <c r="R1585">
        <f ca="1">IF(ROW(P1585)-N1585&gt;10,VAR(INDIRECT("K"&amp;N1585):L1585),$L$6951/4)</f>
        <v>3.2062919448116026E-2</v>
      </c>
      <c r="S1585">
        <f t="shared" ca="1" si="218"/>
        <v>0.56506158583264898</v>
      </c>
      <c r="T1585">
        <f t="shared" ca="1" si="219"/>
        <v>0.1139201923987932</v>
      </c>
      <c r="V1585">
        <f t="shared" si="220"/>
        <v>1</v>
      </c>
      <c r="W1585">
        <f t="shared" ca="1" si="221"/>
        <v>1</v>
      </c>
      <c r="X1585">
        <f t="shared" ca="1" si="222"/>
        <v>0</v>
      </c>
      <c r="Y1585">
        <f t="shared" ca="1" si="223"/>
        <v>0</v>
      </c>
      <c r="Z1585">
        <f t="shared" ca="1" si="224"/>
        <v>0</v>
      </c>
    </row>
    <row r="1586" spans="1:26" x14ac:dyDescent="0.3">
      <c r="A1586">
        <v>1307</v>
      </c>
      <c r="B1586" t="s">
        <v>12</v>
      </c>
      <c r="C1586" t="s">
        <v>13</v>
      </c>
      <c r="D1586" s="1">
        <v>0.12322916666666667</v>
      </c>
      <c r="E1586">
        <v>1</v>
      </c>
      <c r="F1586">
        <v>9</v>
      </c>
      <c r="G1586">
        <v>53</v>
      </c>
      <c r="H1586">
        <v>0.33333333333333331</v>
      </c>
      <c r="I1586">
        <v>0</v>
      </c>
      <c r="J1586">
        <v>0.5</v>
      </c>
      <c r="K1586">
        <v>0.62670903862948513</v>
      </c>
      <c r="L1586">
        <v>0.44999999999999996</v>
      </c>
      <c r="M1586">
        <f t="shared" si="216"/>
        <v>7</v>
      </c>
      <c r="N1586">
        <f t="shared" si="217"/>
        <v>1534</v>
      </c>
      <c r="O1586">
        <f ca="1">AVERAGE(INDIRECT("K"&amp;N1586):K1586)</f>
        <v>0.70896923956766289</v>
      </c>
      <c r="P1586">
        <f ca="1">IF(ROW(P1586)-N1586&gt;10,VAR(INDIRECT("K"&amp;N1586):K1586),$K$6951/4)</f>
        <v>4.8776848341078958E-3</v>
      </c>
      <c r="Q1586">
        <f ca="1">(AVERAGE(INDIRECT("K"&amp;N1586):L1586)+AVERAGE(L1557:L1586))/2</f>
        <v>0.56281102970958385</v>
      </c>
      <c r="R1586">
        <f ca="1">IF(ROW(P1586)-N1586&gt;10,VAR(INDIRECT("K"&amp;N1586):L1586),$L$6951/4)</f>
        <v>3.1692888401450417E-2</v>
      </c>
      <c r="S1586">
        <f t="shared" ca="1" si="218"/>
        <v>0.56994327977004333</v>
      </c>
      <c r="T1586">
        <f t="shared" ca="1" si="219"/>
        <v>0.11558780620054829</v>
      </c>
      <c r="V1586">
        <f t="shared" si="220"/>
        <v>1</v>
      </c>
      <c r="W1586">
        <f t="shared" ca="1" si="221"/>
        <v>1</v>
      </c>
      <c r="X1586">
        <f t="shared" ca="1" si="222"/>
        <v>0</v>
      </c>
      <c r="Y1586">
        <f t="shared" ca="1" si="223"/>
        <v>0</v>
      </c>
      <c r="Z1586">
        <f t="shared" ca="1" si="224"/>
        <v>0</v>
      </c>
    </row>
    <row r="1587" spans="1:26" x14ac:dyDescent="0.3">
      <c r="A1587">
        <v>1307</v>
      </c>
      <c r="B1587" t="s">
        <v>12</v>
      </c>
      <c r="C1587" t="s">
        <v>13</v>
      </c>
      <c r="D1587" s="1">
        <v>0.12400462962962963</v>
      </c>
      <c r="E1587">
        <v>1</v>
      </c>
      <c r="F1587">
        <v>9</v>
      </c>
      <c r="G1587">
        <v>54</v>
      </c>
      <c r="H1587">
        <v>0.52380952380952384</v>
      </c>
      <c r="I1587">
        <v>0</v>
      </c>
      <c r="J1587">
        <v>0.5</v>
      </c>
      <c r="K1587">
        <v>0.63262290229853946</v>
      </c>
      <c r="L1587">
        <v>0.33333333333333331</v>
      </c>
      <c r="M1587">
        <f t="shared" si="216"/>
        <v>7</v>
      </c>
      <c r="N1587">
        <f t="shared" si="217"/>
        <v>1534</v>
      </c>
      <c r="O1587">
        <f ca="1">AVERAGE(INDIRECT("K"&amp;N1587):K1587)</f>
        <v>0.70755541850712345</v>
      </c>
      <c r="P1587">
        <f ca="1">IF(ROW(P1587)-N1587&gt;10,VAR(INDIRECT("K"&amp;N1587):K1587),$K$6951/4)</f>
        <v>4.8935931043112297E-3</v>
      </c>
      <c r="Q1587">
        <f ca="1">(AVERAGE(INDIRECT("K"&amp;N1587):L1587)+AVERAGE(L1558:L1587))/2</f>
        <v>0.55961228723761836</v>
      </c>
      <c r="R1587">
        <f ca="1">IF(ROW(P1587)-N1587&gt;10,VAR(INDIRECT("K"&amp;N1587):L1587),$L$6951/4)</f>
        <v>3.1802124141689418E-2</v>
      </c>
      <c r="S1587">
        <f t="shared" ca="1" si="218"/>
        <v>0.56683037034651629</v>
      </c>
      <c r="T1587">
        <f t="shared" ca="1" si="219"/>
        <v>0.11557215798553755</v>
      </c>
      <c r="V1587">
        <f t="shared" si="220"/>
        <v>1</v>
      </c>
      <c r="W1587">
        <f t="shared" ca="1" si="221"/>
        <v>1</v>
      </c>
      <c r="X1587">
        <f t="shared" ca="1" si="222"/>
        <v>0</v>
      </c>
      <c r="Y1587">
        <f t="shared" ca="1" si="223"/>
        <v>0</v>
      </c>
      <c r="Z1587">
        <f t="shared" ca="1" si="224"/>
        <v>0</v>
      </c>
    </row>
    <row r="1588" spans="1:26" x14ac:dyDescent="0.3">
      <c r="A1588">
        <v>1307</v>
      </c>
      <c r="B1588" t="s">
        <v>12</v>
      </c>
      <c r="C1588" t="s">
        <v>13</v>
      </c>
      <c r="D1588" s="1">
        <v>0.12443287037037037</v>
      </c>
      <c r="E1588">
        <v>1</v>
      </c>
      <c r="F1588">
        <v>9</v>
      </c>
      <c r="G1588">
        <v>55</v>
      </c>
      <c r="H1588">
        <v>0.6428571428571429</v>
      </c>
      <c r="I1588">
        <v>0</v>
      </c>
      <c r="J1588">
        <v>0.5</v>
      </c>
      <c r="K1588">
        <v>0.6388522306763843</v>
      </c>
      <c r="L1588">
        <v>0.46666666666666667</v>
      </c>
      <c r="M1588">
        <f t="shared" si="216"/>
        <v>7</v>
      </c>
      <c r="N1588">
        <f t="shared" si="217"/>
        <v>1534</v>
      </c>
      <c r="O1588">
        <f ca="1">AVERAGE(INDIRECT("K"&amp;N1588):K1588)</f>
        <v>0.70630626963747367</v>
      </c>
      <c r="P1588">
        <f ca="1">IF(ROW(P1588)-N1588&gt;10,VAR(INDIRECT("K"&amp;N1588):K1588),$K$6951/4)</f>
        <v>4.8887915192070532E-3</v>
      </c>
      <c r="Q1588">
        <f ca="1">(AVERAGE(INDIRECT("K"&amp;N1588):L1588)+AVERAGE(L1559:L1588))/2</f>
        <v>0.55542307679261338</v>
      </c>
      <c r="R1588">
        <f ca="1">IF(ROW(P1588)-N1588&gt;10,VAR(INDIRECT("K"&amp;N1588):L1588),$L$6951/4)</f>
        <v>3.1403559657059349E-2</v>
      </c>
      <c r="S1588">
        <f t="shared" ca="1" si="218"/>
        <v>0.56286647149412594</v>
      </c>
      <c r="T1588">
        <f t="shared" ca="1" si="219"/>
        <v>0.11656017402136822</v>
      </c>
      <c r="V1588">
        <f t="shared" si="220"/>
        <v>1</v>
      </c>
      <c r="W1588">
        <f t="shared" ca="1" si="221"/>
        <v>1</v>
      </c>
      <c r="X1588">
        <f t="shared" ca="1" si="222"/>
        <v>0</v>
      </c>
      <c r="Y1588">
        <f t="shared" ca="1" si="223"/>
        <v>0</v>
      </c>
      <c r="Z1588">
        <f t="shared" ca="1" si="224"/>
        <v>0</v>
      </c>
    </row>
    <row r="1589" spans="1:26" x14ac:dyDescent="0.3">
      <c r="A1589">
        <v>1307</v>
      </c>
      <c r="B1589" t="s">
        <v>12</v>
      </c>
      <c r="C1589" t="s">
        <v>13</v>
      </c>
      <c r="D1589" s="1">
        <v>0.12481481481481481</v>
      </c>
      <c r="E1589">
        <v>1</v>
      </c>
      <c r="F1589">
        <v>9</v>
      </c>
      <c r="G1589">
        <v>56</v>
      </c>
      <c r="H1589">
        <v>0.72222222222222221</v>
      </c>
      <c r="I1589">
        <v>0</v>
      </c>
      <c r="J1589">
        <v>0.5</v>
      </c>
      <c r="K1589">
        <v>0.64544909235248626</v>
      </c>
      <c r="L1589">
        <v>0.55000000000000004</v>
      </c>
      <c r="M1589">
        <f t="shared" si="216"/>
        <v>7</v>
      </c>
      <c r="N1589">
        <f t="shared" si="217"/>
        <v>1534</v>
      </c>
      <c r="O1589">
        <f ca="1">AVERAGE(INDIRECT("K"&amp;N1589):K1589)</f>
        <v>0.70521953432881312</v>
      </c>
      <c r="P1589">
        <f ca="1">IF(ROW(P1589)-N1589&gt;10,VAR(INDIRECT("K"&amp;N1589):K1589),$K$6951/4)</f>
        <v>4.8660400440170212E-3</v>
      </c>
      <c r="Q1589">
        <f ca="1">(AVERAGE(INDIRECT("K"&amp;N1589):L1589)+AVERAGE(L1560:L1589))/2</f>
        <v>0.5522633777102699</v>
      </c>
      <c r="R1589">
        <f ca="1">IF(ROW(P1589)-N1589&gt;10,VAR(INDIRECT("K"&amp;N1589):L1589),$L$6951/4)</f>
        <v>3.0879452732243094E-2</v>
      </c>
      <c r="S1589">
        <f t="shared" ca="1" si="218"/>
        <v>0.55989678498741702</v>
      </c>
      <c r="T1589">
        <f t="shared" ca="1" si="219"/>
        <v>0.11759874754158617</v>
      </c>
      <c r="V1589">
        <f t="shared" si="220"/>
        <v>1</v>
      </c>
      <c r="W1589">
        <f t="shared" ca="1" si="221"/>
        <v>1</v>
      </c>
      <c r="X1589">
        <f t="shared" ca="1" si="222"/>
        <v>0</v>
      </c>
      <c r="Y1589">
        <f t="shared" ca="1" si="223"/>
        <v>0</v>
      </c>
      <c r="Z1589">
        <f t="shared" ca="1" si="224"/>
        <v>0</v>
      </c>
    </row>
    <row r="1590" spans="1:26" x14ac:dyDescent="0.3">
      <c r="A1590">
        <v>1307</v>
      </c>
      <c r="B1590" t="s">
        <v>12</v>
      </c>
      <c r="C1590" t="s">
        <v>13</v>
      </c>
      <c r="D1590" s="1">
        <v>0.12594907407407407</v>
      </c>
      <c r="E1590">
        <v>1</v>
      </c>
      <c r="F1590">
        <v>10</v>
      </c>
      <c r="G1590">
        <v>57</v>
      </c>
      <c r="H1590">
        <v>0.5</v>
      </c>
      <c r="I1590">
        <v>0.7734375</v>
      </c>
      <c r="J1590">
        <v>0.76479750778816202</v>
      </c>
      <c r="K1590">
        <v>0.65378538528732055</v>
      </c>
      <c r="L1590">
        <v>0.60555555555555551</v>
      </c>
      <c r="M1590">
        <f t="shared" si="216"/>
        <v>7</v>
      </c>
      <c r="N1590">
        <f t="shared" si="217"/>
        <v>1534</v>
      </c>
      <c r="O1590">
        <f ca="1">AVERAGE(INDIRECT("K"&amp;N1590):K1590)</f>
        <v>0.70431718083685713</v>
      </c>
      <c r="P1590">
        <f ca="1">IF(ROW(P1590)-N1590&gt;10,VAR(INDIRECT("K"&amp;N1590):K1590),$K$6951/4)</f>
        <v>4.8255582557958079E-3</v>
      </c>
      <c r="Q1590">
        <f ca="1">(AVERAGE(INDIRECT("K"&amp;N1590):L1590)+AVERAGE(L1561:L1590))/2</f>
        <v>0.54992289157643626</v>
      </c>
      <c r="R1590">
        <f ca="1">IF(ROW(P1590)-N1590&gt;10,VAR(INDIRECT("K"&amp;N1590):L1590),$L$6951/4)</f>
        <v>3.0354814391421226E-2</v>
      </c>
      <c r="S1590">
        <f t="shared" ca="1" si="218"/>
        <v>0.55769261340433463</v>
      </c>
      <c r="T1590">
        <f t="shared" ca="1" si="219"/>
        <v>0.11835163822263133</v>
      </c>
      <c r="V1590">
        <f t="shared" si="220"/>
        <v>1</v>
      </c>
      <c r="W1590">
        <f t="shared" ca="1" si="221"/>
        <v>1</v>
      </c>
      <c r="X1590">
        <f t="shared" ca="1" si="222"/>
        <v>0</v>
      </c>
      <c r="Y1590">
        <f t="shared" ca="1" si="223"/>
        <v>0</v>
      </c>
      <c r="Z1590">
        <f t="shared" ca="1" si="224"/>
        <v>0</v>
      </c>
    </row>
    <row r="1591" spans="1:26" x14ac:dyDescent="0.3">
      <c r="A1591">
        <v>1307</v>
      </c>
      <c r="B1591" t="s">
        <v>12</v>
      </c>
      <c r="C1591" t="s">
        <v>13</v>
      </c>
      <c r="D1591" s="1">
        <v>0.12618055555555555</v>
      </c>
      <c r="E1591">
        <v>1</v>
      </c>
      <c r="F1591">
        <v>10</v>
      </c>
      <c r="G1591">
        <v>58</v>
      </c>
      <c r="H1591">
        <v>0.16666666666666666</v>
      </c>
      <c r="I1591">
        <v>0.7734375</v>
      </c>
      <c r="J1591">
        <v>0.76479750778816202</v>
      </c>
      <c r="K1591">
        <v>0.65706225787126238</v>
      </c>
      <c r="L1591">
        <v>0.5803032515576324</v>
      </c>
      <c r="M1591">
        <f t="shared" si="216"/>
        <v>7</v>
      </c>
      <c r="N1591">
        <f t="shared" si="217"/>
        <v>1534</v>
      </c>
      <c r="O1591">
        <f ca="1">AVERAGE(INDIRECT("K"&amp;N1591):K1591)</f>
        <v>0.70350244078572621</v>
      </c>
      <c r="P1591">
        <f ca="1">IF(ROW(P1591)-N1591&gt;10,VAR(INDIRECT("K"&amp;N1591):K1591),$K$6951/4)</f>
        <v>4.779399817380639E-3</v>
      </c>
      <c r="Q1591">
        <f ca="1">(AVERAGE(INDIRECT("K"&amp;N1591):L1591)+AVERAGE(L1562:L1591))/2</f>
        <v>0.55000845984779689</v>
      </c>
      <c r="R1591">
        <f ca="1">IF(ROW(P1591)-N1591&gt;10,VAR(INDIRECT("K"&amp;N1591):L1591),$L$6951/4)</f>
        <v>2.985606401870787E-2</v>
      </c>
      <c r="S1591">
        <f t="shared" ca="1" si="218"/>
        <v>0.55778405952020127</v>
      </c>
      <c r="T1591">
        <f t="shared" ca="1" si="219"/>
        <v>0.11894985030593054</v>
      </c>
      <c r="V1591">
        <f t="shared" si="220"/>
        <v>1</v>
      </c>
      <c r="W1591">
        <f t="shared" ca="1" si="221"/>
        <v>1</v>
      </c>
      <c r="X1591">
        <f t="shared" ca="1" si="222"/>
        <v>0</v>
      </c>
      <c r="Y1591">
        <f t="shared" ca="1" si="223"/>
        <v>0</v>
      </c>
      <c r="Z1591">
        <f t="shared" ca="1" si="224"/>
        <v>0</v>
      </c>
    </row>
    <row r="1592" spans="1:26" x14ac:dyDescent="0.3">
      <c r="A1592">
        <v>1307</v>
      </c>
      <c r="B1592" t="s">
        <v>12</v>
      </c>
      <c r="C1592" t="s">
        <v>13</v>
      </c>
      <c r="D1592" s="1">
        <v>0.12638888888888888</v>
      </c>
      <c r="E1592">
        <v>1</v>
      </c>
      <c r="F1592">
        <v>10</v>
      </c>
      <c r="G1592">
        <v>59</v>
      </c>
      <c r="H1592">
        <v>0</v>
      </c>
      <c r="I1592">
        <v>0.7734375</v>
      </c>
      <c r="J1592">
        <v>0.76479750778816202</v>
      </c>
      <c r="K1592">
        <v>0.65234113539060701</v>
      </c>
      <c r="L1592">
        <v>0.34696991822429907</v>
      </c>
      <c r="M1592">
        <f t="shared" si="216"/>
        <v>7</v>
      </c>
      <c r="N1592">
        <f t="shared" si="217"/>
        <v>1534</v>
      </c>
      <c r="O1592">
        <f ca="1">AVERAGE(INDIRECT("K"&amp;N1592):K1592)</f>
        <v>0.70263530001631735</v>
      </c>
      <c r="P1592">
        <f ca="1">IF(ROW(P1592)-N1592&gt;10,VAR(INDIRECT("K"&amp;N1592):K1592),$K$6951/4)</f>
        <v>4.741360425977669E-3</v>
      </c>
      <c r="Q1592">
        <f ca="1">(AVERAGE(INDIRECT("K"&amp;N1592):L1592)+AVERAGE(L1563:L1592))/2</f>
        <v>0.54908111579737939</v>
      </c>
      <c r="R1592">
        <f ca="1">IF(ROW(P1592)-N1592&gt;10,VAR(INDIRECT("K"&amp;N1592):L1592),$L$6951/4)</f>
        <v>2.9929055801014556E-2</v>
      </c>
      <c r="S1592">
        <f t="shared" ca="1" si="218"/>
        <v>0.55678308417687039</v>
      </c>
      <c r="T1592">
        <f t="shared" ca="1" si="219"/>
        <v>0.11805323037613664</v>
      </c>
      <c r="V1592">
        <f t="shared" si="220"/>
        <v>1</v>
      </c>
      <c r="W1592">
        <f t="shared" ca="1" si="221"/>
        <v>1</v>
      </c>
      <c r="X1592">
        <f t="shared" ca="1" si="222"/>
        <v>0</v>
      </c>
      <c r="Y1592">
        <f t="shared" ca="1" si="223"/>
        <v>0</v>
      </c>
      <c r="Z1592">
        <f t="shared" ca="1" si="224"/>
        <v>0</v>
      </c>
    </row>
    <row r="1593" spans="1:26" x14ac:dyDescent="0.3">
      <c r="A1593">
        <v>1307</v>
      </c>
      <c r="B1593" t="s">
        <v>12</v>
      </c>
      <c r="C1593" t="s">
        <v>13</v>
      </c>
      <c r="D1593" s="1">
        <v>0.12662037037037038</v>
      </c>
      <c r="E1593">
        <v>1</v>
      </c>
      <c r="F1593">
        <v>10</v>
      </c>
      <c r="G1593">
        <v>60</v>
      </c>
      <c r="H1593">
        <v>0.4</v>
      </c>
      <c r="I1593">
        <v>0.7734375</v>
      </c>
      <c r="J1593">
        <v>0.76479750778816202</v>
      </c>
      <c r="K1593">
        <v>0.64746823806713316</v>
      </c>
      <c r="L1593">
        <v>0.23030325155763243</v>
      </c>
      <c r="M1593">
        <f t="shared" si="216"/>
        <v>7</v>
      </c>
      <c r="N1593">
        <f t="shared" si="217"/>
        <v>1534</v>
      </c>
      <c r="O1593">
        <f ca="1">AVERAGE(INDIRECT("K"&amp;N1593):K1593)</f>
        <v>0.70171584898383099</v>
      </c>
      <c r="P1593">
        <f ca="1">IF(ROW(P1593)-N1593&gt;10,VAR(INDIRECT("K"&amp;N1593):K1593),$K$6951/4)</f>
        <v>4.7117217969278218E-3</v>
      </c>
      <c r="Q1593">
        <f ca="1">(AVERAGE(INDIRECT("K"&amp;N1593):L1593)+AVERAGE(L1564:L1593))/2</f>
        <v>0.5476769837572053</v>
      </c>
      <c r="R1593">
        <f ca="1">IF(ROW(P1593)-N1593&gt;10,VAR(INDIRECT("K"&amp;N1593):L1593),$L$6951/4)</f>
        <v>3.060105287547818E-2</v>
      </c>
      <c r="S1593">
        <f t="shared" ca="1" si="218"/>
        <v>0.55519694623012816</v>
      </c>
      <c r="T1593">
        <f t="shared" ca="1" si="219"/>
        <v>0.11562515354992985</v>
      </c>
      <c r="V1593">
        <f t="shared" si="220"/>
        <v>1</v>
      </c>
      <c r="W1593">
        <f t="shared" ca="1" si="221"/>
        <v>1</v>
      </c>
      <c r="X1593">
        <f t="shared" ca="1" si="222"/>
        <v>0</v>
      </c>
      <c r="Y1593">
        <f t="shared" ca="1" si="223"/>
        <v>0</v>
      </c>
      <c r="Z1593">
        <f t="shared" ca="1" si="224"/>
        <v>0</v>
      </c>
    </row>
    <row r="1594" spans="1:26" x14ac:dyDescent="0.3">
      <c r="A1594">
        <v>1307</v>
      </c>
      <c r="B1594" t="s">
        <v>12</v>
      </c>
      <c r="C1594" t="s">
        <v>13</v>
      </c>
      <c r="D1594" s="1">
        <v>0.12733796296296296</v>
      </c>
      <c r="E1594">
        <v>1</v>
      </c>
      <c r="F1594">
        <v>10</v>
      </c>
      <c r="G1594">
        <v>61</v>
      </c>
      <c r="H1594">
        <v>0.26666666666666666</v>
      </c>
      <c r="I1594">
        <v>0.7734375</v>
      </c>
      <c r="J1594">
        <v>0.76479750778816202</v>
      </c>
      <c r="K1594">
        <v>0.6405896812395141</v>
      </c>
      <c r="L1594">
        <v>0.51030325155763234</v>
      </c>
      <c r="M1594">
        <f t="shared" si="216"/>
        <v>7</v>
      </c>
      <c r="N1594">
        <f t="shared" si="217"/>
        <v>1534</v>
      </c>
      <c r="O1594">
        <f ca="1">AVERAGE(INDIRECT("K"&amp;N1594):K1594)</f>
        <v>0.70071378066015366</v>
      </c>
      <c r="P1594">
        <f ca="1">IF(ROW(P1594)-N1594&gt;10,VAR(INDIRECT("K"&amp;N1594):K1594),$K$6951/4)</f>
        <v>4.6944456967567228E-3</v>
      </c>
      <c r="Q1594">
        <f ca="1">(AVERAGE(INDIRECT("K"&amp;N1594):L1594)+AVERAGE(L1565:L1594))/2</f>
        <v>0.54743697546104353</v>
      </c>
      <c r="R1594">
        <f ca="1">IF(ROW(P1594)-N1594&gt;10,VAR(INDIRECT("K"&amp;N1594):L1594),$L$6951/4)</f>
        <v>3.017521528581809E-2</v>
      </c>
      <c r="S1594">
        <f t="shared" ca="1" si="218"/>
        <v>0.55499367517467413</v>
      </c>
      <c r="T1594">
        <f t="shared" ca="1" si="219"/>
        <v>0.11650357358844306</v>
      </c>
      <c r="V1594">
        <f t="shared" si="220"/>
        <v>1</v>
      </c>
      <c r="W1594">
        <f t="shared" ca="1" si="221"/>
        <v>1</v>
      </c>
      <c r="X1594">
        <f t="shared" ca="1" si="222"/>
        <v>0</v>
      </c>
      <c r="Y1594">
        <f t="shared" ca="1" si="223"/>
        <v>0</v>
      </c>
      <c r="Z1594">
        <f t="shared" ca="1" si="224"/>
        <v>0</v>
      </c>
    </row>
    <row r="1595" spans="1:26" x14ac:dyDescent="0.3">
      <c r="A1595">
        <v>1307</v>
      </c>
      <c r="B1595" t="s">
        <v>12</v>
      </c>
      <c r="C1595" t="s">
        <v>13</v>
      </c>
      <c r="D1595" s="1">
        <v>0.12777777777777777</v>
      </c>
      <c r="E1595">
        <v>1</v>
      </c>
      <c r="F1595">
        <v>11</v>
      </c>
      <c r="G1595">
        <v>62</v>
      </c>
      <c r="H1595">
        <v>0.66666666666666663</v>
      </c>
      <c r="I1595">
        <v>6.25E-2</v>
      </c>
      <c r="J1595">
        <v>0.5</v>
      </c>
      <c r="K1595">
        <v>0.63323530337184886</v>
      </c>
      <c r="L1595">
        <v>0.41696991822429907</v>
      </c>
      <c r="M1595">
        <f t="shared" si="216"/>
        <v>7</v>
      </c>
      <c r="N1595">
        <f t="shared" si="217"/>
        <v>1534</v>
      </c>
      <c r="O1595">
        <f ca="1">AVERAGE(INDIRECT("K"&amp;N1595):K1595)</f>
        <v>0.69962541812324541</v>
      </c>
      <c r="P1595">
        <f ca="1">IF(ROW(P1595)-N1595&gt;10,VAR(INDIRECT("K"&amp;N1595):K1595),$K$6951/4)</f>
        <v>4.6909286173085823E-3</v>
      </c>
      <c r="Q1595">
        <f ca="1">(AVERAGE(INDIRECT("K"&amp;N1595):L1595)+AVERAGE(L1566:L1595))/2</f>
        <v>0.5429085784744343</v>
      </c>
      <c r="R1595">
        <f ca="1">IF(ROW(P1595)-N1595&gt;10,VAR(INDIRECT("K"&amp;N1595):L1595),$L$6951/4)</f>
        <v>2.9963526903334422E-2</v>
      </c>
      <c r="S1595">
        <f t="shared" ca="1" si="218"/>
        <v>0.55068121303219664</v>
      </c>
      <c r="T1595">
        <f t="shared" ca="1" si="219"/>
        <v>0.11703980677102603</v>
      </c>
      <c r="V1595">
        <f t="shared" si="220"/>
        <v>1</v>
      </c>
      <c r="W1595">
        <f t="shared" ca="1" si="221"/>
        <v>1</v>
      </c>
      <c r="X1595">
        <f t="shared" ca="1" si="222"/>
        <v>0</v>
      </c>
      <c r="Y1595">
        <f t="shared" ca="1" si="223"/>
        <v>0</v>
      </c>
      <c r="Z1595">
        <f t="shared" ca="1" si="224"/>
        <v>0</v>
      </c>
    </row>
    <row r="1596" spans="1:26" x14ac:dyDescent="0.3">
      <c r="A1596">
        <v>1307</v>
      </c>
      <c r="B1596" t="s">
        <v>12</v>
      </c>
      <c r="C1596" t="s">
        <v>13</v>
      </c>
      <c r="D1596" s="1">
        <v>0.12825231481481481</v>
      </c>
      <c r="E1596">
        <v>1</v>
      </c>
      <c r="F1596">
        <v>11</v>
      </c>
      <c r="G1596">
        <v>63</v>
      </c>
      <c r="H1596">
        <v>0.83333333333333337</v>
      </c>
      <c r="I1596">
        <v>6.25E-2</v>
      </c>
      <c r="J1596">
        <v>0.5</v>
      </c>
      <c r="K1596">
        <v>0.6305095923726578</v>
      </c>
      <c r="L1596">
        <v>0.57291666666666663</v>
      </c>
      <c r="M1596">
        <f t="shared" si="216"/>
        <v>7</v>
      </c>
      <c r="N1596">
        <f t="shared" si="217"/>
        <v>1534</v>
      </c>
      <c r="O1596">
        <f ca="1">AVERAGE(INDIRECT("K"&amp;N1596):K1596)</f>
        <v>0.69852834152402987</v>
      </c>
      <c r="P1596">
        <f ca="1">IF(ROW(P1596)-N1596&gt;10,VAR(INDIRECT("K"&amp;N1596):K1596),$K$6951/4)</f>
        <v>4.6910938333861738E-3</v>
      </c>
      <c r="Q1596">
        <f ca="1">(AVERAGE(INDIRECT("K"&amp;N1596):L1596)+AVERAGE(L1567:L1596))/2</f>
        <v>0.54027305902642875</v>
      </c>
      <c r="R1596">
        <f ca="1">IF(ROW(P1596)-N1596&gt;10,VAR(INDIRECT("K"&amp;N1596):L1596),$L$6951/4)</f>
        <v>2.9497548917533038E-2</v>
      </c>
      <c r="S1596">
        <f t="shared" ca="1" si="218"/>
        <v>0.54824001093409813</v>
      </c>
      <c r="T1596">
        <f t="shared" ca="1" si="219"/>
        <v>0.11838490492257314</v>
      </c>
      <c r="V1596">
        <f t="shared" si="220"/>
        <v>1</v>
      </c>
      <c r="W1596">
        <f t="shared" ca="1" si="221"/>
        <v>1</v>
      </c>
      <c r="X1596">
        <f t="shared" ca="1" si="222"/>
        <v>0</v>
      </c>
      <c r="Y1596">
        <f t="shared" ca="1" si="223"/>
        <v>0</v>
      </c>
      <c r="Z1596">
        <f t="shared" ca="1" si="224"/>
        <v>0</v>
      </c>
    </row>
    <row r="1597" spans="1:26" x14ac:dyDescent="0.3">
      <c r="A1597">
        <v>1307</v>
      </c>
      <c r="B1597" t="s">
        <v>12</v>
      </c>
      <c r="C1597" t="s">
        <v>13</v>
      </c>
      <c r="D1597" s="1">
        <v>0.12857638888888889</v>
      </c>
      <c r="E1597">
        <v>1</v>
      </c>
      <c r="F1597">
        <v>11</v>
      </c>
      <c r="G1597">
        <v>64</v>
      </c>
      <c r="H1597">
        <v>1</v>
      </c>
      <c r="I1597">
        <v>6.25E-2</v>
      </c>
      <c r="J1597">
        <v>0.5</v>
      </c>
      <c r="K1597">
        <v>0.62927208256338574</v>
      </c>
      <c r="L1597">
        <v>0.68958333333333333</v>
      </c>
      <c r="M1597">
        <f t="shared" si="216"/>
        <v>7</v>
      </c>
      <c r="N1597">
        <f t="shared" si="217"/>
        <v>1534</v>
      </c>
      <c r="O1597">
        <f ca="1">AVERAGE(INDIRECT("K"&amp;N1597):K1597)</f>
        <v>0.69744621247776983</v>
      </c>
      <c r="P1597">
        <f ca="1">IF(ROW(P1597)-N1597&gt;10,VAR(INDIRECT("K"&amp;N1597):K1597),$K$6951/4)</f>
        <v>4.6915762359636499E-3</v>
      </c>
      <c r="Q1597">
        <f ca="1">(AVERAGE(INDIRECT("K"&amp;N1597):L1597)+AVERAGE(L1568:L1597))/2</f>
        <v>0.54211539598315872</v>
      </c>
      <c r="R1597">
        <f ca="1">IF(ROW(P1597)-N1597&gt;10,VAR(INDIRECT("K"&amp;N1597):L1597),$L$6951/4)</f>
        <v>2.9104938084873994E-2</v>
      </c>
      <c r="S1597">
        <f t="shared" ca="1" si="218"/>
        <v>0.55003600197034308</v>
      </c>
      <c r="T1597">
        <f t="shared" ca="1" si="219"/>
        <v>0.11954781318529528</v>
      </c>
      <c r="V1597">
        <f t="shared" si="220"/>
        <v>1</v>
      </c>
      <c r="W1597">
        <f t="shared" ca="1" si="221"/>
        <v>1</v>
      </c>
      <c r="X1597">
        <f t="shared" ca="1" si="222"/>
        <v>0</v>
      </c>
      <c r="Y1597">
        <f t="shared" ca="1" si="223"/>
        <v>0</v>
      </c>
      <c r="Z1597">
        <f t="shared" ca="1" si="224"/>
        <v>0</v>
      </c>
    </row>
    <row r="1598" spans="1:26" x14ac:dyDescent="0.3">
      <c r="A1598">
        <v>1307</v>
      </c>
      <c r="B1598" t="s">
        <v>12</v>
      </c>
      <c r="C1598" t="s">
        <v>13</v>
      </c>
      <c r="D1598" s="1">
        <v>0.12881944444444443</v>
      </c>
      <c r="E1598">
        <v>1</v>
      </c>
      <c r="F1598">
        <v>11</v>
      </c>
      <c r="G1598">
        <v>65</v>
      </c>
      <c r="H1598">
        <v>1</v>
      </c>
      <c r="I1598">
        <v>6.25E-2</v>
      </c>
      <c r="J1598">
        <v>0.5</v>
      </c>
      <c r="K1598">
        <v>0.63548913690143094</v>
      </c>
      <c r="L1598">
        <v>0.80624999999999991</v>
      </c>
      <c r="M1598">
        <f t="shared" si="216"/>
        <v>7</v>
      </c>
      <c r="N1598">
        <f t="shared" si="217"/>
        <v>1534</v>
      </c>
      <c r="O1598">
        <f ca="1">AVERAGE(INDIRECT("K"&amp;N1598):K1598)</f>
        <v>0.69649302669967239</v>
      </c>
      <c r="P1598">
        <f ca="1">IF(ROW(P1598)-N1598&gt;10,VAR(INDIRECT("K"&amp;N1598):K1598),$K$6951/4)</f>
        <v>4.6773269605685968E-3</v>
      </c>
      <c r="Q1598">
        <f ca="1">(AVERAGE(INDIRECT("K"&amp;N1598):L1598)+AVERAGE(L1569:L1598))/2</f>
        <v>0.5451564508484481</v>
      </c>
      <c r="R1598">
        <f ca="1">IF(ROW(P1598)-N1598&gt;10,VAR(INDIRECT("K"&amp;N1598):L1598),$L$6951/4)</f>
        <v>2.8991862337997543E-2</v>
      </c>
      <c r="S1598">
        <f t="shared" ca="1" si="218"/>
        <v>0.55287961660120899</v>
      </c>
      <c r="T1598">
        <f t="shared" ca="1" si="219"/>
        <v>0.11962130187571356</v>
      </c>
      <c r="V1598">
        <f t="shared" si="220"/>
        <v>1</v>
      </c>
      <c r="W1598">
        <f t="shared" ca="1" si="221"/>
        <v>1</v>
      </c>
      <c r="X1598">
        <f t="shared" ca="1" si="222"/>
        <v>0</v>
      </c>
      <c r="Y1598">
        <f t="shared" ca="1" si="223"/>
        <v>0</v>
      </c>
      <c r="Z1598">
        <f t="shared" ca="1" si="224"/>
        <v>0</v>
      </c>
    </row>
    <row r="1599" spans="1:26" x14ac:dyDescent="0.3">
      <c r="A1599">
        <v>1307</v>
      </c>
      <c r="B1599" t="s">
        <v>12</v>
      </c>
      <c r="C1599" t="s">
        <v>13</v>
      </c>
      <c r="D1599" s="1">
        <v>0.13</v>
      </c>
      <c r="E1599">
        <v>1</v>
      </c>
      <c r="F1599">
        <v>12</v>
      </c>
      <c r="G1599">
        <v>66</v>
      </c>
      <c r="H1599">
        <v>1</v>
      </c>
      <c r="I1599">
        <v>1</v>
      </c>
      <c r="J1599">
        <v>0.63812154696132595</v>
      </c>
      <c r="K1599">
        <v>0.642010400187079</v>
      </c>
      <c r="L1599">
        <v>0.80624999999999991</v>
      </c>
      <c r="M1599">
        <f t="shared" si="216"/>
        <v>7</v>
      </c>
      <c r="N1599">
        <f t="shared" si="217"/>
        <v>1534</v>
      </c>
      <c r="O1599">
        <f ca="1">AVERAGE(INDIRECT("K"&amp;N1599):K1599)</f>
        <v>0.69566753235857248</v>
      </c>
      <c r="P1599">
        <f ca="1">IF(ROW(P1599)-N1599&gt;10,VAR(INDIRECT("K"&amp;N1599):K1599),$K$6951/4)</f>
        <v>4.650343184126559E-3</v>
      </c>
      <c r="Q1599">
        <f ca="1">(AVERAGE(INDIRECT("K"&amp;N1599):L1599)+AVERAGE(L1570:L1599))/2</f>
        <v>0.54735130625967243</v>
      </c>
      <c r="R1599">
        <f ca="1">IF(ROW(P1599)-N1599&gt;10,VAR(INDIRECT("K"&amp;N1599):L1599),$L$6951/4)</f>
        <v>2.8879067233074613E-2</v>
      </c>
      <c r="S1599">
        <f t="shared" ca="1" si="218"/>
        <v>0.55490678770038526</v>
      </c>
      <c r="T1599">
        <f t="shared" ca="1" si="219"/>
        <v>0.1194583005626503</v>
      </c>
      <c r="V1599">
        <f t="shared" si="220"/>
        <v>1</v>
      </c>
      <c r="W1599">
        <f t="shared" ca="1" si="221"/>
        <v>1</v>
      </c>
      <c r="X1599">
        <f t="shared" ca="1" si="222"/>
        <v>0</v>
      </c>
      <c r="Y1599">
        <f t="shared" ca="1" si="223"/>
        <v>0</v>
      </c>
      <c r="Z1599">
        <f t="shared" ca="1" si="224"/>
        <v>0</v>
      </c>
    </row>
    <row r="1600" spans="1:26" x14ac:dyDescent="0.3">
      <c r="A1600">
        <v>1307</v>
      </c>
      <c r="B1600" t="s">
        <v>12</v>
      </c>
      <c r="C1600" t="s">
        <v>13</v>
      </c>
      <c r="D1600" s="1">
        <v>0.13050925925925927</v>
      </c>
      <c r="E1600">
        <v>1</v>
      </c>
      <c r="F1600">
        <v>12</v>
      </c>
      <c r="G1600">
        <v>67</v>
      </c>
      <c r="H1600">
        <v>0.5</v>
      </c>
      <c r="I1600">
        <v>1</v>
      </c>
      <c r="J1600">
        <v>0.63812154696132595</v>
      </c>
      <c r="K1600">
        <v>0.64159826843857592</v>
      </c>
      <c r="L1600">
        <v>0.92762430939226515</v>
      </c>
      <c r="M1600">
        <f t="shared" si="216"/>
        <v>7</v>
      </c>
      <c r="N1600">
        <f t="shared" si="217"/>
        <v>1534</v>
      </c>
      <c r="O1600">
        <f ca="1">AVERAGE(INDIRECT("K"&amp;N1600):K1600)</f>
        <v>0.6948605284194681</v>
      </c>
      <c r="P1600">
        <f ca="1">IF(ROW(P1600)-N1600&gt;10,VAR(INDIRECT("K"&amp;N1600):K1600),$K$6951/4)</f>
        <v>4.6235175478804352E-3</v>
      </c>
      <c r="Q1600">
        <f ca="1">(AVERAGE(INDIRECT("K"&amp;N1600):L1600)+AVERAGE(L1571:L1600))/2</f>
        <v>0.55350105731279631</v>
      </c>
      <c r="R1600">
        <f ca="1">IF(ROW(P1600)-N1600&gt;10,VAR(INDIRECT("K"&amp;N1600):L1600),$L$6951/4)</f>
        <v>2.9240098169165674E-2</v>
      </c>
      <c r="S1600">
        <f t="shared" ca="1" si="218"/>
        <v>0.56057871612580756</v>
      </c>
      <c r="T1600">
        <f t="shared" ca="1" si="219"/>
        <v>0.11789209417672068</v>
      </c>
      <c r="V1600">
        <f t="shared" si="220"/>
        <v>1</v>
      </c>
      <c r="W1600">
        <f t="shared" ca="1" si="221"/>
        <v>1</v>
      </c>
      <c r="X1600">
        <f t="shared" ca="1" si="222"/>
        <v>0</v>
      </c>
      <c r="Y1600">
        <f t="shared" ca="1" si="223"/>
        <v>0</v>
      </c>
      <c r="Z1600">
        <f t="shared" ca="1" si="224"/>
        <v>0</v>
      </c>
    </row>
    <row r="1601" spans="1:26" x14ac:dyDescent="0.3">
      <c r="A1601">
        <v>1307</v>
      </c>
      <c r="B1601" t="s">
        <v>12</v>
      </c>
      <c r="C1601" t="s">
        <v>13</v>
      </c>
      <c r="D1601" s="1">
        <v>0.13109953703703703</v>
      </c>
      <c r="E1601">
        <v>1</v>
      </c>
      <c r="F1601">
        <v>12</v>
      </c>
      <c r="G1601">
        <v>68</v>
      </c>
      <c r="H1601">
        <v>0.16666666666666666</v>
      </c>
      <c r="I1601">
        <v>1</v>
      </c>
      <c r="J1601">
        <v>0.63812154696132595</v>
      </c>
      <c r="K1601">
        <v>0.6392770261878753</v>
      </c>
      <c r="L1601">
        <v>0.57762430939226517</v>
      </c>
      <c r="M1601">
        <f t="shared" si="216"/>
        <v>7</v>
      </c>
      <c r="N1601">
        <f t="shared" si="217"/>
        <v>1534</v>
      </c>
      <c r="O1601">
        <f ca="1">AVERAGE(INDIRECT("K"&amp;N1601):K1601)</f>
        <v>0.69404312397488588</v>
      </c>
      <c r="P1601">
        <f ca="1">IF(ROW(P1601)-N1601&gt;10,VAR(INDIRECT("K"&amp;N1601):K1601),$K$6951/4)</f>
        <v>4.5999440250547559E-3</v>
      </c>
      <c r="Q1601">
        <f ca="1">(AVERAGE(INDIRECT("K"&amp;N1601):L1601)+AVERAGE(L1572:L1601))/2</f>
        <v>0.55166921708015837</v>
      </c>
      <c r="R1601">
        <f ca="1">IF(ROW(P1601)-N1601&gt;10,VAR(INDIRECT("K"&amp;N1601):L1601),$L$6951/4)</f>
        <v>2.8821087229458232E-2</v>
      </c>
      <c r="S1601">
        <f t="shared" ca="1" si="218"/>
        <v>0.55886105704684119</v>
      </c>
      <c r="T1601">
        <f t="shared" ca="1" si="219"/>
        <v>0.11869248258857126</v>
      </c>
      <c r="V1601">
        <f t="shared" si="220"/>
        <v>1</v>
      </c>
      <c r="W1601">
        <f t="shared" ca="1" si="221"/>
        <v>1</v>
      </c>
      <c r="X1601">
        <f t="shared" ca="1" si="222"/>
        <v>0</v>
      </c>
      <c r="Y1601">
        <f t="shared" ca="1" si="223"/>
        <v>0</v>
      </c>
      <c r="Z1601">
        <f t="shared" ca="1" si="224"/>
        <v>0</v>
      </c>
    </row>
    <row r="1602" spans="1:26" x14ac:dyDescent="0.3">
      <c r="A1602">
        <v>1307</v>
      </c>
      <c r="B1602" t="s">
        <v>12</v>
      </c>
      <c r="C1602" t="s">
        <v>13</v>
      </c>
      <c r="D1602" s="1">
        <v>0.13136574074074073</v>
      </c>
      <c r="E1602">
        <v>1</v>
      </c>
      <c r="F1602">
        <v>12</v>
      </c>
      <c r="G1602">
        <v>69</v>
      </c>
      <c r="H1602">
        <v>0.1</v>
      </c>
      <c r="I1602">
        <v>1</v>
      </c>
      <c r="J1602">
        <v>0.63812154696132595</v>
      </c>
      <c r="K1602">
        <v>0.63320929306528329</v>
      </c>
      <c r="L1602">
        <v>0.34429097605893189</v>
      </c>
      <c r="M1602">
        <f t="shared" si="216"/>
        <v>7</v>
      </c>
      <c r="N1602">
        <f t="shared" si="217"/>
        <v>1534</v>
      </c>
      <c r="O1602">
        <f ca="1">AVERAGE(INDIRECT("K"&amp;N1602):K1602)</f>
        <v>0.69316147425155838</v>
      </c>
      <c r="P1602">
        <f ca="1">IF(ROW(P1602)-N1602&gt;10,VAR(INDIRECT("K"&amp;N1602):K1602),$K$6951/4)</f>
        <v>4.5859319195825929E-3</v>
      </c>
      <c r="Q1602">
        <f ca="1">(AVERAGE(INDIRECT("K"&amp;N1602):L1602)+AVERAGE(L1573:L1602))/2</f>
        <v>0.54445505574988584</v>
      </c>
      <c r="R1602">
        <f ca="1">IF(ROW(P1602)-N1602&gt;10,VAR(INDIRECT("K"&amp;N1602):L1602),$L$6951/4)</f>
        <v>2.8902443335804814E-2</v>
      </c>
      <c r="S1602">
        <f t="shared" ca="1" si="218"/>
        <v>0.55192502118719222</v>
      </c>
      <c r="T1602">
        <f t="shared" ca="1" si="219"/>
        <v>0.11818816953843603</v>
      </c>
      <c r="V1602">
        <f t="shared" si="220"/>
        <v>1</v>
      </c>
      <c r="W1602">
        <f t="shared" ca="1" si="221"/>
        <v>1</v>
      </c>
      <c r="X1602">
        <f t="shared" ca="1" si="222"/>
        <v>0</v>
      </c>
      <c r="Y1602">
        <f t="shared" ca="1" si="223"/>
        <v>0</v>
      </c>
      <c r="Z1602">
        <f t="shared" ca="1" si="224"/>
        <v>0</v>
      </c>
    </row>
    <row r="1603" spans="1:26" x14ac:dyDescent="0.3">
      <c r="A1603">
        <v>1307</v>
      </c>
      <c r="B1603" t="s">
        <v>12</v>
      </c>
      <c r="C1603" t="s">
        <v>13</v>
      </c>
      <c r="D1603" s="1">
        <v>0.13165509259259259</v>
      </c>
      <c r="E1603">
        <v>1</v>
      </c>
      <c r="F1603">
        <v>12</v>
      </c>
      <c r="G1603">
        <v>70</v>
      </c>
      <c r="H1603">
        <v>6.6666666666666666E-2</v>
      </c>
      <c r="I1603">
        <v>1</v>
      </c>
      <c r="J1603">
        <v>0.63812154696132595</v>
      </c>
      <c r="K1603">
        <v>0.62307135250407253</v>
      </c>
      <c r="L1603">
        <v>0.29762430939226514</v>
      </c>
      <c r="M1603">
        <f t="shared" ref="M1603:M1666" si="225">IF(A1602&lt;&gt;A1603,M1602+1,M1602)</f>
        <v>7</v>
      </c>
      <c r="N1603">
        <f t="shared" ref="N1603:N1666" si="226">IF(M1603&lt;&gt;M1602,ROW(N1603),N1602)</f>
        <v>1534</v>
      </c>
      <c r="O1603">
        <f ca="1">AVERAGE(INDIRECT("K"&amp;N1603):K1603)</f>
        <v>0.69216018679802283</v>
      </c>
      <c r="P1603">
        <f ca="1">IF(ROW(P1603)-N1603&gt;10,VAR(INDIRECT("K"&amp;N1603):K1603),$K$6951/4)</f>
        <v>4.5896494976619016E-3</v>
      </c>
      <c r="Q1603">
        <f ca="1">(AVERAGE(INDIRECT("K"&amp;N1603):L1603)+AVERAGE(L1574:L1603))/2</f>
        <v>0.53248658059627885</v>
      </c>
      <c r="R1603">
        <f ca="1">IF(ROW(P1603)-N1603&gt;10,VAR(INDIRECT("K"&amp;N1603):L1603),$L$6951/4)</f>
        <v>2.9161081562368175E-2</v>
      </c>
      <c r="S1603">
        <f t="shared" ref="S1603:S1666" ca="1" si="227">IF((O1603*P1603+Q1603*R1603*3)/(P1603+R1603*3)&gt;0.54,(O1603*P1603+Q1603*R1603*3)/(P1603+R1603*3),(O1603*P1603+Q1603*R1603*3)/(P1603+R1603*3)-0.06)</f>
        <v>0.54044599028989693</v>
      </c>
      <c r="T1603">
        <f t="shared" ref="T1603:T1666" ca="1" si="228">P1603*R1603/(P1603+R1603)^2</f>
        <v>0.1174942949512139</v>
      </c>
      <c r="V1603">
        <f t="shared" ref="V1603:V1666" si="229">IF(A1603=1301,1,IF(A1603=1302,2,IF(A1603=1303,2,IF(A1603=1304,2,IF(A1603=1305,1,IF(A1603=1306,1,IF(A1603=1307,1,IF(A1603=1308,2,IF(A1603=1309,1,IF(A1603=1310,1,IF(A1603=1311,2,IF(A1603=1312,1,IF(A1603=1313,2,IF(A1603=1314,1,IF(A1603=1315,2,IF(A1603=1316,2,IF(A1603=1401,1,IF(A1603=1402,2,IF(A1603=1403,1,IF(A1603=1404,1,IF(A1603=1405,1,IF(A1603=1406,1,IF(A1603=1407,1,IF(A1603=1408,2,IF(A1603=1501,1,IF(A1603=1502,1,IF(A1603=1503,1,IF(A1603=1504,2,IF(A1603=1601,1,IF(A1603=1602,2,IF(A1603=1701,1,0)))))))))))))))))))))))))))))))</f>
        <v>1</v>
      </c>
      <c r="W1603">
        <f t="shared" ref="W1603:W1666" ca="1" si="230">IF(AND(S1603&gt;0.5,V1603=1),1,0)</f>
        <v>1</v>
      </c>
      <c r="X1603">
        <f t="shared" ref="X1603:X1666" ca="1" si="231">IF(AND(S1603&lt;0.5,V1603=2),1,0)</f>
        <v>0</v>
      </c>
      <c r="Y1603">
        <f t="shared" ref="Y1603:Y1666" ca="1" si="232">IF(AND(S1603&lt;0.5,V1603=1),1,0)</f>
        <v>0</v>
      </c>
      <c r="Z1603">
        <f t="shared" ref="Z1603:Z1666" ca="1" si="233">IF(AND(S1603&gt;0.5,V1603=2),1,0)</f>
        <v>0</v>
      </c>
    </row>
    <row r="1604" spans="1:26" x14ac:dyDescent="0.3">
      <c r="A1604">
        <v>1307</v>
      </c>
      <c r="B1604" t="s">
        <v>12</v>
      </c>
      <c r="C1604" t="s">
        <v>13</v>
      </c>
      <c r="D1604" s="1">
        <v>0.13221064814814815</v>
      </c>
      <c r="E1604">
        <v>1</v>
      </c>
      <c r="F1604">
        <v>13</v>
      </c>
      <c r="G1604">
        <v>71</v>
      </c>
      <c r="H1604">
        <v>0.5</v>
      </c>
      <c r="I1604">
        <v>6.25E-2</v>
      </c>
      <c r="J1604">
        <v>0.5</v>
      </c>
      <c r="K1604">
        <v>0.61496840466096947</v>
      </c>
      <c r="L1604">
        <v>0.27429097605893182</v>
      </c>
      <c r="M1604">
        <f t="shared" si="225"/>
        <v>7</v>
      </c>
      <c r="N1604">
        <f t="shared" si="226"/>
        <v>1534</v>
      </c>
      <c r="O1604">
        <f ca="1">AVERAGE(INDIRECT("K"&amp;N1604):K1604)</f>
        <v>0.69107297859890937</v>
      </c>
      <c r="P1604">
        <f ca="1">IF(ROW(P1604)-N1604&gt;10,VAR(INDIRECT("K"&amp;N1604):K1604),$K$6951/4)</f>
        <v>4.6080066147103126E-3</v>
      </c>
      <c r="Q1604">
        <f ca="1">(AVERAGE(INDIRECT("K"&amp;N1604):L1604)+AVERAGE(L1575:L1604))/2</f>
        <v>0.52588080358519385</v>
      </c>
      <c r="R1604">
        <f ca="1">IF(ROW(P1604)-N1604&gt;10,VAR(INDIRECT("K"&amp;N1604):L1604),$L$6951/4)</f>
        <v>2.9506002400748667E-2</v>
      </c>
      <c r="S1604">
        <f t="shared" ca="1" si="227"/>
        <v>0.4740547455801532</v>
      </c>
      <c r="T1604">
        <f t="shared" ca="1" si="228"/>
        <v>0.11683096058062566</v>
      </c>
      <c r="V1604">
        <f t="shared" si="229"/>
        <v>1</v>
      </c>
      <c r="W1604">
        <f t="shared" ca="1" si="230"/>
        <v>0</v>
      </c>
      <c r="X1604">
        <f t="shared" ca="1" si="231"/>
        <v>0</v>
      </c>
      <c r="Y1604">
        <f t="shared" ca="1" si="232"/>
        <v>1</v>
      </c>
      <c r="Z1604">
        <f t="shared" ca="1" si="233"/>
        <v>0</v>
      </c>
    </row>
    <row r="1605" spans="1:26" x14ac:dyDescent="0.3">
      <c r="A1605">
        <v>1307</v>
      </c>
      <c r="B1605" t="s">
        <v>12</v>
      </c>
      <c r="C1605" t="s">
        <v>13</v>
      </c>
      <c r="D1605" s="1">
        <v>0.13250000000000001</v>
      </c>
      <c r="E1605">
        <v>1</v>
      </c>
      <c r="F1605">
        <v>13</v>
      </c>
      <c r="G1605">
        <v>72</v>
      </c>
      <c r="H1605">
        <v>0.33333333333333331</v>
      </c>
      <c r="I1605">
        <v>6.25E-2</v>
      </c>
      <c r="J1605">
        <v>0.5</v>
      </c>
      <c r="K1605">
        <v>0.6103477081840033</v>
      </c>
      <c r="L1605">
        <v>0.45624999999999993</v>
      </c>
      <c r="M1605">
        <f t="shared" si="225"/>
        <v>7</v>
      </c>
      <c r="N1605">
        <f t="shared" si="226"/>
        <v>1534</v>
      </c>
      <c r="O1605">
        <f ca="1">AVERAGE(INDIRECT("K"&amp;N1605):K1605)</f>
        <v>0.68995179428759124</v>
      </c>
      <c r="P1605">
        <f ca="1">IF(ROW(P1605)-N1605&gt;10,VAR(INDIRECT("K"&amp;N1605):K1605),$K$6951/4)</f>
        <v>4.6336130198107815E-3</v>
      </c>
      <c r="Q1605">
        <f ca="1">(AVERAGE(INDIRECT("K"&amp;N1605):L1605)+AVERAGE(L1576:L1605))/2</f>
        <v>0.52684313749156386</v>
      </c>
      <c r="R1605">
        <f ca="1">IF(ROW(P1605)-N1605&gt;10,VAR(INDIRECT("K"&amp;N1605):L1605),$L$6951/4)</f>
        <v>2.9237590748933104E-2</v>
      </c>
      <c r="S1605">
        <f t="shared" ca="1" si="227"/>
        <v>0.47502734950583952</v>
      </c>
      <c r="T1605">
        <f t="shared" ca="1" si="228"/>
        <v>0.11808645365204785</v>
      </c>
      <c r="V1605">
        <f t="shared" si="229"/>
        <v>1</v>
      </c>
      <c r="W1605">
        <f t="shared" ca="1" si="230"/>
        <v>0</v>
      </c>
      <c r="X1605">
        <f t="shared" ca="1" si="231"/>
        <v>0</v>
      </c>
      <c r="Y1605">
        <f t="shared" ca="1" si="232"/>
        <v>1</v>
      </c>
      <c r="Z1605">
        <f t="shared" ca="1" si="233"/>
        <v>0</v>
      </c>
    </row>
    <row r="1606" spans="1:26" x14ac:dyDescent="0.3">
      <c r="A1606">
        <v>1307</v>
      </c>
      <c r="B1606" t="s">
        <v>12</v>
      </c>
      <c r="C1606" t="s">
        <v>13</v>
      </c>
      <c r="D1606" s="1">
        <v>0.13276620370370371</v>
      </c>
      <c r="E1606">
        <v>1</v>
      </c>
      <c r="F1606">
        <v>13</v>
      </c>
      <c r="G1606">
        <v>73</v>
      </c>
      <c r="H1606">
        <v>0.66666666666666663</v>
      </c>
      <c r="I1606">
        <v>6.25E-2</v>
      </c>
      <c r="J1606">
        <v>0.5</v>
      </c>
      <c r="K1606">
        <v>0.59793434284259317</v>
      </c>
      <c r="L1606">
        <v>0.33958333333333335</v>
      </c>
      <c r="M1606">
        <f t="shared" si="225"/>
        <v>7</v>
      </c>
      <c r="N1606">
        <f t="shared" si="226"/>
        <v>1534</v>
      </c>
      <c r="O1606">
        <f ca="1">AVERAGE(INDIRECT("K"&amp;N1606):K1606)</f>
        <v>0.68869128125409806</v>
      </c>
      <c r="P1606">
        <f ca="1">IF(ROW(P1606)-N1606&gt;10,VAR(INDIRECT("K"&amp;N1606):K1606),$K$6951/4)</f>
        <v>4.6852464802797601E-3</v>
      </c>
      <c r="Q1606">
        <f ca="1">(AVERAGE(INDIRECT("K"&amp;N1606):L1606)+AVERAGE(L1577:L1606))/2</f>
        <v>0.52154276031392022</v>
      </c>
      <c r="R1606">
        <f ca="1">IF(ROW(P1606)-N1606&gt;10,VAR(INDIRECT("K"&amp;N1606):L1606),$L$6951/4)</f>
        <v>2.9295249790109043E-2</v>
      </c>
      <c r="S1606">
        <f t="shared" ca="1" si="227"/>
        <v>0.47000255932788754</v>
      </c>
      <c r="T1606">
        <f t="shared" ca="1" si="228"/>
        <v>0.11886943925084532</v>
      </c>
      <c r="V1606">
        <f t="shared" si="229"/>
        <v>1</v>
      </c>
      <c r="W1606">
        <f t="shared" ca="1" si="230"/>
        <v>0</v>
      </c>
      <c r="X1606">
        <f t="shared" ca="1" si="231"/>
        <v>0</v>
      </c>
      <c r="Y1606">
        <f t="shared" ca="1" si="232"/>
        <v>1</v>
      </c>
      <c r="Z1606">
        <f t="shared" ca="1" si="233"/>
        <v>0</v>
      </c>
    </row>
    <row r="1607" spans="1:26" x14ac:dyDescent="0.3">
      <c r="A1607">
        <v>1307</v>
      </c>
      <c r="B1607" t="s">
        <v>12</v>
      </c>
      <c r="C1607" t="s">
        <v>13</v>
      </c>
      <c r="D1607" s="1">
        <v>0.13318287037037038</v>
      </c>
      <c r="E1607">
        <v>1</v>
      </c>
      <c r="F1607">
        <v>13</v>
      </c>
      <c r="G1607">
        <v>74</v>
      </c>
      <c r="H1607">
        <v>0.8</v>
      </c>
      <c r="I1607">
        <v>6.25E-2</v>
      </c>
      <c r="J1607">
        <v>0.5</v>
      </c>
      <c r="K1607">
        <v>0.58591524727121636</v>
      </c>
      <c r="L1607">
        <v>0.57291666666666663</v>
      </c>
      <c r="M1607">
        <f t="shared" si="225"/>
        <v>7</v>
      </c>
      <c r="N1607">
        <f t="shared" si="226"/>
        <v>1534</v>
      </c>
      <c r="O1607">
        <f ca="1">AVERAGE(INDIRECT("K"&amp;N1607):K1607)</f>
        <v>0.68730241593000507</v>
      </c>
      <c r="P1607">
        <f ca="1">IF(ROW(P1607)-N1607&gt;10,VAR(INDIRECT("K"&amp;N1607):K1607),$K$6951/4)</f>
        <v>4.763807091392418E-3</v>
      </c>
      <c r="Q1607">
        <f ca="1">(AVERAGE(INDIRECT("K"&amp;N1607):L1607)+AVERAGE(L1578:L1607))/2</f>
        <v>0.52284751034993704</v>
      </c>
      <c r="R1607">
        <f ca="1">IF(ROW(P1607)-N1607&gt;10,VAR(INDIRECT("K"&amp;N1607):L1607),$L$6951/4)</f>
        <v>2.8901504262993837E-2</v>
      </c>
      <c r="S1607">
        <f t="shared" ca="1" si="227"/>
        <v>0.47141256813651505</v>
      </c>
      <c r="T1607">
        <f t="shared" ca="1" si="228"/>
        <v>0.12148127551616807</v>
      </c>
      <c r="V1607">
        <f t="shared" si="229"/>
        <v>1</v>
      </c>
      <c r="W1607">
        <f t="shared" ca="1" si="230"/>
        <v>0</v>
      </c>
      <c r="X1607">
        <f t="shared" ca="1" si="231"/>
        <v>0</v>
      </c>
      <c r="Y1607">
        <f t="shared" ca="1" si="232"/>
        <v>1</v>
      </c>
      <c r="Z1607">
        <f t="shared" ca="1" si="233"/>
        <v>0</v>
      </c>
    </row>
    <row r="1608" spans="1:26" x14ac:dyDescent="0.3">
      <c r="A1608">
        <v>1307</v>
      </c>
      <c r="B1608" t="s">
        <v>12</v>
      </c>
      <c r="C1608" t="s">
        <v>13</v>
      </c>
      <c r="D1608" s="1">
        <v>0.13375000000000001</v>
      </c>
      <c r="E1608">
        <v>1</v>
      </c>
      <c r="F1608">
        <v>13</v>
      </c>
      <c r="G1608">
        <v>75</v>
      </c>
      <c r="H1608">
        <v>0.8666666666666667</v>
      </c>
      <c r="I1608">
        <v>6.25E-2</v>
      </c>
      <c r="J1608">
        <v>0.5</v>
      </c>
      <c r="K1608">
        <v>0.5822720566170887</v>
      </c>
      <c r="L1608">
        <v>0.6662499999999999</v>
      </c>
      <c r="M1608">
        <f t="shared" si="225"/>
        <v>7</v>
      </c>
      <c r="N1608">
        <f t="shared" si="226"/>
        <v>1534</v>
      </c>
      <c r="O1608">
        <f ca="1">AVERAGE(INDIRECT("K"&amp;N1608):K1608)</f>
        <v>0.68590201113916616</v>
      </c>
      <c r="P1608">
        <f ca="1">IF(ROW(P1608)-N1608&gt;10,VAR(INDIRECT("K"&amp;N1608):K1608),$K$6951/4)</f>
        <v>4.8465163382524863E-3</v>
      </c>
      <c r="Q1608">
        <f ca="1">(AVERAGE(INDIRECT("K"&amp;N1608):L1608)+AVERAGE(L1579:L1608))/2</f>
        <v>0.52712110219412533</v>
      </c>
      <c r="R1608">
        <f ca="1">IF(ROW(P1608)-N1608&gt;10,VAR(INDIRECT("K"&amp;N1608):L1608),$L$6951/4)</f>
        <v>2.8547086999908808E-2</v>
      </c>
      <c r="S1608">
        <f t="shared" ca="1" si="227"/>
        <v>0.47562539185669989</v>
      </c>
      <c r="T1608">
        <f t="shared" ca="1" si="228"/>
        <v>0.12406946555071209</v>
      </c>
      <c r="V1608">
        <f t="shared" si="229"/>
        <v>1</v>
      </c>
      <c r="W1608">
        <f t="shared" ca="1" si="230"/>
        <v>0</v>
      </c>
      <c r="X1608">
        <f t="shared" ca="1" si="231"/>
        <v>0</v>
      </c>
      <c r="Y1608">
        <f t="shared" ca="1" si="232"/>
        <v>1</v>
      </c>
      <c r="Z1608">
        <f t="shared" ca="1" si="233"/>
        <v>0</v>
      </c>
    </row>
    <row r="1609" spans="1:26" x14ac:dyDescent="0.3">
      <c r="A1609">
        <v>1307</v>
      </c>
      <c r="B1609" t="s">
        <v>12</v>
      </c>
      <c r="C1609" t="s">
        <v>13</v>
      </c>
      <c r="D1609" s="1">
        <v>0.13444444444444445</v>
      </c>
      <c r="E1609">
        <v>1</v>
      </c>
      <c r="F1609">
        <v>13</v>
      </c>
      <c r="G1609">
        <v>76</v>
      </c>
      <c r="H1609">
        <v>0.90476190476190477</v>
      </c>
      <c r="I1609">
        <v>6.25E-2</v>
      </c>
      <c r="J1609">
        <v>0.5</v>
      </c>
      <c r="K1609">
        <v>0.57770809551172908</v>
      </c>
      <c r="L1609">
        <v>0.71291666666666664</v>
      </c>
      <c r="M1609">
        <f t="shared" si="225"/>
        <v>7</v>
      </c>
      <c r="N1609">
        <f t="shared" si="226"/>
        <v>1534</v>
      </c>
      <c r="O1609">
        <f ca="1">AVERAGE(INDIRECT("K"&amp;N1609):K1609)</f>
        <v>0.68447840698617357</v>
      </c>
      <c r="P1609">
        <f ca="1">IF(ROW(P1609)-N1609&gt;10,VAR(INDIRECT("K"&amp;N1609):K1609),$K$6951/4)</f>
        <v>4.9359214280247938E-3</v>
      </c>
      <c r="Q1609">
        <f ca="1">(AVERAGE(INDIRECT("K"&amp;N1609):L1609)+AVERAGE(L1580:L1609))/2</f>
        <v>0.5366029327086389</v>
      </c>
      <c r="R1609">
        <f ca="1">IF(ROW(P1609)-N1609&gt;10,VAR(INDIRECT("K"&amp;N1609):L1609),$L$6951/4)</f>
        <v>2.8259590167973719E-2</v>
      </c>
      <c r="S1609">
        <f t="shared" ca="1" si="227"/>
        <v>0.54473874309206516</v>
      </c>
      <c r="T1609">
        <f t="shared" ca="1" si="228"/>
        <v>0.12658299430272299</v>
      </c>
      <c r="V1609">
        <f t="shared" si="229"/>
        <v>1</v>
      </c>
      <c r="W1609">
        <f t="shared" ca="1" si="230"/>
        <v>1</v>
      </c>
      <c r="X1609">
        <f t="shared" ca="1" si="231"/>
        <v>0</v>
      </c>
      <c r="Y1609">
        <f t="shared" ca="1" si="232"/>
        <v>0</v>
      </c>
      <c r="Z1609">
        <f t="shared" ca="1" si="233"/>
        <v>0</v>
      </c>
    </row>
    <row r="1610" spans="1:26" x14ac:dyDescent="0.3">
      <c r="A1610">
        <v>1307</v>
      </c>
      <c r="B1610" t="s">
        <v>12</v>
      </c>
      <c r="C1610" t="s">
        <v>13</v>
      </c>
      <c r="D1610" s="1">
        <v>0.13511574074074073</v>
      </c>
      <c r="E1610">
        <v>1</v>
      </c>
      <c r="F1610">
        <v>13</v>
      </c>
      <c r="G1610">
        <v>77</v>
      </c>
      <c r="H1610">
        <v>0.6785714285714286</v>
      </c>
      <c r="I1610">
        <v>6.25E-2</v>
      </c>
      <c r="J1610">
        <v>0.5</v>
      </c>
      <c r="K1610">
        <v>0.57258025062618823</v>
      </c>
      <c r="L1610">
        <v>0.73958333333333326</v>
      </c>
      <c r="M1610">
        <f t="shared" si="225"/>
        <v>7</v>
      </c>
      <c r="N1610">
        <f t="shared" si="226"/>
        <v>1534</v>
      </c>
      <c r="O1610">
        <f ca="1">AVERAGE(INDIRECT("K"&amp;N1610):K1610)</f>
        <v>0.68302518417630365</v>
      </c>
      <c r="P1610">
        <f ca="1">IF(ROW(P1610)-N1610&gt;10,VAR(INDIRECT("K"&amp;N1610):K1610),$K$6951/4)</f>
        <v>5.0335880466501762E-3</v>
      </c>
      <c r="Q1610">
        <f ca="1">(AVERAGE(INDIRECT("K"&amp;N1610):L1610)+AVERAGE(L1581:L1610))/2</f>
        <v>0.54659094190134694</v>
      </c>
      <c r="R1610">
        <f ca="1">IF(ROW(P1610)-N1610&gt;10,VAR(INDIRECT("K"&amp;N1610):L1610),$L$6951/4)</f>
        <v>2.8024890883369936E-2</v>
      </c>
      <c r="S1610">
        <f t="shared" ca="1" si="227"/>
        <v>0.55429790156702874</v>
      </c>
      <c r="T1610">
        <f t="shared" ca="1" si="228"/>
        <v>0.12907908127039763</v>
      </c>
      <c r="V1610">
        <f t="shared" si="229"/>
        <v>1</v>
      </c>
      <c r="W1610">
        <f t="shared" ca="1" si="230"/>
        <v>1</v>
      </c>
      <c r="X1610">
        <f t="shared" ca="1" si="231"/>
        <v>0</v>
      </c>
      <c r="Y1610">
        <f t="shared" ca="1" si="232"/>
        <v>0</v>
      </c>
      <c r="Z1610">
        <f t="shared" ca="1" si="233"/>
        <v>0</v>
      </c>
    </row>
    <row r="1611" spans="1:26" x14ac:dyDescent="0.3">
      <c r="A1611">
        <v>1307</v>
      </c>
      <c r="B1611" t="s">
        <v>12</v>
      </c>
      <c r="C1611" t="s">
        <v>13</v>
      </c>
      <c r="D1611" s="1">
        <v>0.13552083333333334</v>
      </c>
      <c r="E1611">
        <v>1</v>
      </c>
      <c r="F1611">
        <v>13</v>
      </c>
      <c r="G1611">
        <v>78</v>
      </c>
      <c r="H1611">
        <v>0.75</v>
      </c>
      <c r="I1611">
        <v>6.25E-2</v>
      </c>
      <c r="J1611">
        <v>0.5</v>
      </c>
      <c r="K1611">
        <v>0.5680750861824484</v>
      </c>
      <c r="L1611">
        <v>0.58124999999999993</v>
      </c>
      <c r="M1611">
        <f t="shared" si="225"/>
        <v>7</v>
      </c>
      <c r="N1611">
        <f t="shared" si="226"/>
        <v>1534</v>
      </c>
      <c r="O1611">
        <f ca="1">AVERAGE(INDIRECT("K"&amp;N1611):K1611)</f>
        <v>0.68155146497125418</v>
      </c>
      <c r="P1611">
        <f ca="1">IF(ROW(P1611)-N1611&gt;10,VAR(INDIRECT("K"&amp;N1611):K1611),$K$6951/4)</f>
        <v>5.1376209403529525E-3</v>
      </c>
      <c r="Q1611">
        <f ca="1">(AVERAGE(INDIRECT("K"&amp;N1611):L1611)+AVERAGE(L1582:L1611))/2</f>
        <v>0.55340846909800823</v>
      </c>
      <c r="R1611">
        <f ca="1">IF(ROW(P1611)-N1611&gt;10,VAR(INDIRECT("K"&amp;N1611):L1611),$L$6951/4)</f>
        <v>2.7671217170326289E-2</v>
      </c>
      <c r="S1611">
        <f t="shared" ca="1" si="227"/>
        <v>0.56087688243624367</v>
      </c>
      <c r="T1611">
        <f t="shared" ca="1" si="228"/>
        <v>0.13207135087664468</v>
      </c>
      <c r="V1611">
        <f t="shared" si="229"/>
        <v>1</v>
      </c>
      <c r="W1611">
        <f t="shared" ca="1" si="230"/>
        <v>1</v>
      </c>
      <c r="X1611">
        <f t="shared" ca="1" si="231"/>
        <v>0</v>
      </c>
      <c r="Y1611">
        <f t="shared" ca="1" si="232"/>
        <v>0</v>
      </c>
      <c r="Z1611">
        <f t="shared" ca="1" si="233"/>
        <v>0</v>
      </c>
    </row>
    <row r="1612" spans="1:26" x14ac:dyDescent="0.3">
      <c r="A1612">
        <v>1307</v>
      </c>
      <c r="B1612" t="s">
        <v>12</v>
      </c>
      <c r="C1612" t="s">
        <v>13</v>
      </c>
      <c r="D1612" s="1">
        <v>0.13631944444444444</v>
      </c>
      <c r="E1612">
        <v>1</v>
      </c>
      <c r="F1612">
        <v>13</v>
      </c>
      <c r="G1612">
        <v>79</v>
      </c>
      <c r="H1612">
        <v>0.6</v>
      </c>
      <c r="I1612">
        <v>6.25E-2</v>
      </c>
      <c r="J1612">
        <v>0.5</v>
      </c>
      <c r="K1612">
        <v>0.57085880206110484</v>
      </c>
      <c r="L1612">
        <v>0.63124999999999987</v>
      </c>
      <c r="M1612">
        <f t="shared" si="225"/>
        <v>7</v>
      </c>
      <c r="N1612">
        <f t="shared" si="226"/>
        <v>1534</v>
      </c>
      <c r="O1612">
        <f ca="1">AVERAGE(INDIRECT("K"&amp;N1612):K1612)</f>
        <v>0.68015029202302446</v>
      </c>
      <c r="P1612">
        <f ca="1">IF(ROW(P1612)-N1612&gt;10,VAR(INDIRECT("K"&amp;N1612):K1612),$K$6951/4)</f>
        <v>5.2268535700575169E-3</v>
      </c>
      <c r="Q1612">
        <f ca="1">(AVERAGE(INDIRECT("K"&amp;N1612):L1612)+AVERAGE(L1583:L1612))/2</f>
        <v>0.5612302723782554</v>
      </c>
      <c r="R1612">
        <f ca="1">IF(ROW(P1612)-N1612&gt;10,VAR(INDIRECT("K"&amp;N1612):L1612),$L$6951/4)</f>
        <v>2.7330419785384592E-2</v>
      </c>
      <c r="S1612">
        <f t="shared" ca="1" si="227"/>
        <v>0.56835697471538849</v>
      </c>
      <c r="T1612">
        <f t="shared" ca="1" si="228"/>
        <v>0.13476917940739577</v>
      </c>
      <c r="V1612">
        <f t="shared" si="229"/>
        <v>1</v>
      </c>
      <c r="W1612">
        <f t="shared" ca="1" si="230"/>
        <v>1</v>
      </c>
      <c r="X1612">
        <f t="shared" ca="1" si="231"/>
        <v>0</v>
      </c>
      <c r="Y1612">
        <f t="shared" ca="1" si="232"/>
        <v>0</v>
      </c>
      <c r="Z1612">
        <f t="shared" ca="1" si="233"/>
        <v>0</v>
      </c>
    </row>
    <row r="1613" spans="1:26" x14ac:dyDescent="0.3">
      <c r="A1613">
        <v>1307</v>
      </c>
      <c r="B1613" t="s">
        <v>12</v>
      </c>
      <c r="C1613" t="s">
        <v>13</v>
      </c>
      <c r="D1613" s="1">
        <v>0.13673611111111111</v>
      </c>
      <c r="E1613">
        <v>1</v>
      </c>
      <c r="F1613">
        <v>13</v>
      </c>
      <c r="G1613">
        <v>80</v>
      </c>
      <c r="H1613">
        <v>0.49090909090909096</v>
      </c>
      <c r="I1613">
        <v>6.25E-2</v>
      </c>
      <c r="J1613">
        <v>0.5</v>
      </c>
      <c r="K1613">
        <v>0.57325533097343939</v>
      </c>
      <c r="L1613">
        <v>0.52625</v>
      </c>
      <c r="M1613">
        <f t="shared" si="225"/>
        <v>7</v>
      </c>
      <c r="N1613">
        <f t="shared" si="226"/>
        <v>1534</v>
      </c>
      <c r="O1613">
        <f ca="1">AVERAGE(INDIRECT("K"&amp;N1613):K1613)</f>
        <v>0.67881410500990458</v>
      </c>
      <c r="P1613">
        <f ca="1">IF(ROW(P1613)-N1613&gt;10,VAR(INDIRECT("K"&amp;N1613):K1613),$K$6951/4)</f>
        <v>5.3035225253614615E-3</v>
      </c>
      <c r="Q1613">
        <f ca="1">(AVERAGE(INDIRECT("K"&amp;N1613):L1613)+AVERAGE(L1584:L1613))/2</f>
        <v>0.56803005508288273</v>
      </c>
      <c r="R1613">
        <f ca="1">IF(ROW(P1613)-N1613&gt;10,VAR(INDIRECT("K"&amp;N1613):L1613),$L$6951/4)</f>
        <v>2.7023050443186331E-2</v>
      </c>
      <c r="S1613">
        <f t="shared" ca="1" si="227"/>
        <v>0.57483250402901143</v>
      </c>
      <c r="T1613">
        <f t="shared" ca="1" si="228"/>
        <v>0.13714483525760163</v>
      </c>
      <c r="V1613">
        <f t="shared" si="229"/>
        <v>1</v>
      </c>
      <c r="W1613">
        <f t="shared" ca="1" si="230"/>
        <v>1</v>
      </c>
      <c r="X1613">
        <f t="shared" ca="1" si="231"/>
        <v>0</v>
      </c>
      <c r="Y1613">
        <f t="shared" ca="1" si="232"/>
        <v>0</v>
      </c>
      <c r="Z1613">
        <f t="shared" ca="1" si="233"/>
        <v>0</v>
      </c>
    </row>
    <row r="1614" spans="1:26" x14ac:dyDescent="0.3">
      <c r="A1614">
        <v>1307</v>
      </c>
      <c r="B1614" t="s">
        <v>12</v>
      </c>
      <c r="C1614" t="s">
        <v>13</v>
      </c>
      <c r="D1614" s="1">
        <v>0.13719907407407408</v>
      </c>
      <c r="E1614">
        <v>1</v>
      </c>
      <c r="F1614">
        <v>13</v>
      </c>
      <c r="G1614">
        <v>81</v>
      </c>
      <c r="H1614">
        <v>0.40909090909090912</v>
      </c>
      <c r="I1614">
        <v>6.25E-2</v>
      </c>
      <c r="J1614">
        <v>0.5</v>
      </c>
      <c r="K1614">
        <v>0.56891409017824734</v>
      </c>
      <c r="L1614">
        <v>0.44988636363636358</v>
      </c>
      <c r="M1614">
        <f t="shared" si="225"/>
        <v>7</v>
      </c>
      <c r="N1614">
        <f t="shared" si="226"/>
        <v>1534</v>
      </c>
      <c r="O1614">
        <f ca="1">AVERAGE(INDIRECT("K"&amp;N1614):K1614)</f>
        <v>0.67745731470334092</v>
      </c>
      <c r="P1614">
        <f ca="1">IF(ROW(P1614)-N1614&gt;10,VAR(INDIRECT("K"&amp;N1614):K1614),$K$6951/4)</f>
        <v>5.3863397686092721E-3</v>
      </c>
      <c r="Q1614">
        <f ca="1">(AVERAGE(INDIRECT("K"&amp;N1614):L1614)+AVERAGE(L1585:L1614))/2</f>
        <v>0.56748220370779978</v>
      </c>
      <c r="R1614">
        <f ca="1">IF(ROW(P1614)-N1614&gt;10,VAR(INDIRECT("K"&amp;N1614):L1614),$L$6951/4)</f>
        <v>2.6827333815580102E-2</v>
      </c>
      <c r="S1614">
        <f t="shared" ca="1" si="227"/>
        <v>0.57438071025315052</v>
      </c>
      <c r="T1614">
        <f t="shared" ca="1" si="228"/>
        <v>0.13924857223685796</v>
      </c>
      <c r="V1614">
        <f t="shared" si="229"/>
        <v>1</v>
      </c>
      <c r="W1614">
        <f t="shared" ca="1" si="230"/>
        <v>1</v>
      </c>
      <c r="X1614">
        <f t="shared" ca="1" si="231"/>
        <v>0</v>
      </c>
      <c r="Y1614">
        <f t="shared" ca="1" si="232"/>
        <v>0</v>
      </c>
      <c r="Z1614">
        <f t="shared" ca="1" si="233"/>
        <v>0</v>
      </c>
    </row>
    <row r="1615" spans="1:26" x14ac:dyDescent="0.3">
      <c r="A1615">
        <v>1307</v>
      </c>
      <c r="B1615" t="s">
        <v>12</v>
      </c>
      <c r="C1615" t="s">
        <v>13</v>
      </c>
      <c r="D1615" s="1">
        <v>0.13755787037037037</v>
      </c>
      <c r="E1615">
        <v>1</v>
      </c>
      <c r="F1615">
        <v>13</v>
      </c>
      <c r="G1615">
        <v>82</v>
      </c>
      <c r="H1615">
        <v>0.5</v>
      </c>
      <c r="I1615">
        <v>6.25E-2</v>
      </c>
      <c r="J1615">
        <v>0.5</v>
      </c>
      <c r="K1615">
        <v>0.55974785208275479</v>
      </c>
      <c r="L1615">
        <v>0.39261363636363633</v>
      </c>
      <c r="M1615">
        <f t="shared" si="225"/>
        <v>7</v>
      </c>
      <c r="N1615">
        <f t="shared" si="226"/>
        <v>1534</v>
      </c>
      <c r="O1615">
        <f ca="1">AVERAGE(INDIRECT("K"&amp;N1615):K1615)</f>
        <v>0.67602183345187039</v>
      </c>
      <c r="P1615">
        <f ca="1">IF(ROW(P1615)-N1615&gt;10,VAR(INDIRECT("K"&amp;N1615):K1615),$K$6951/4)</f>
        <v>5.4888114734870999E-3</v>
      </c>
      <c r="Q1615">
        <f ca="1">(AVERAGE(INDIRECT("K"&amp;N1615):L1615)+AVERAGE(L1586:L1615))/2</f>
        <v>0.56190167620305465</v>
      </c>
      <c r="R1615">
        <f ca="1">IF(ROW(P1615)-N1615&gt;10,VAR(INDIRECT("K"&amp;N1615):L1615),$L$6951/4)</f>
        <v>2.6760052921824169E-2</v>
      </c>
      <c r="S1615">
        <f t="shared" ca="1" si="227"/>
        <v>0.56920483055734261</v>
      </c>
      <c r="T1615">
        <f t="shared" ca="1" si="228"/>
        <v>0.14123307989224215</v>
      </c>
      <c r="V1615">
        <f t="shared" si="229"/>
        <v>1</v>
      </c>
      <c r="W1615">
        <f t="shared" ca="1" si="230"/>
        <v>1</v>
      </c>
      <c r="X1615">
        <f t="shared" ca="1" si="231"/>
        <v>0</v>
      </c>
      <c r="Y1615">
        <f t="shared" ca="1" si="232"/>
        <v>0</v>
      </c>
      <c r="Z1615">
        <f t="shared" ca="1" si="233"/>
        <v>0</v>
      </c>
    </row>
    <row r="1616" spans="1:26" x14ac:dyDescent="0.3">
      <c r="A1616">
        <v>1307</v>
      </c>
      <c r="B1616" t="s">
        <v>12</v>
      </c>
      <c r="C1616" t="s">
        <v>13</v>
      </c>
      <c r="D1616" s="1">
        <v>0.139375</v>
      </c>
      <c r="E1616">
        <v>2</v>
      </c>
      <c r="F1616">
        <v>1</v>
      </c>
      <c r="G1616">
        <v>83</v>
      </c>
      <c r="H1616">
        <v>0.33333333333333331</v>
      </c>
      <c r="I1616">
        <v>0.7255859375</v>
      </c>
      <c r="J1616">
        <v>0.5</v>
      </c>
      <c r="K1616">
        <v>0.55655126907539854</v>
      </c>
      <c r="L1616">
        <v>0.45624999999999993</v>
      </c>
      <c r="M1616">
        <f t="shared" si="225"/>
        <v>7</v>
      </c>
      <c r="N1616">
        <f t="shared" si="226"/>
        <v>1534</v>
      </c>
      <c r="O1616">
        <f ca="1">AVERAGE(INDIRECT("K"&amp;N1616):K1616)</f>
        <v>0.67458242906179244</v>
      </c>
      <c r="P1616">
        <f ca="1">IF(ROW(P1616)-N1616&gt;10,VAR(INDIRECT("K"&amp;N1616):K1616),$K$6951/4)</f>
        <v>5.5938412030492306E-3</v>
      </c>
      <c r="Q1616">
        <f ca="1">(AVERAGE(INDIRECT("K"&amp;N1616):L1616)+AVERAGE(L1587:L1616))/2</f>
        <v>0.56147040682372129</v>
      </c>
      <c r="R1616">
        <f ca="1">IF(ROW(P1616)-N1616&gt;10,VAR(INDIRECT("K"&amp;N1616):L1616),$L$6951/4)</f>
        <v>2.656077934218088E-2</v>
      </c>
      <c r="S1616">
        <f t="shared" ca="1" si="227"/>
        <v>0.56889018918582757</v>
      </c>
      <c r="T1616">
        <f t="shared" ca="1" si="228"/>
        <v>0.14370244905826715</v>
      </c>
      <c r="V1616">
        <f t="shared" si="229"/>
        <v>1</v>
      </c>
      <c r="W1616">
        <f t="shared" ca="1" si="230"/>
        <v>1</v>
      </c>
      <c r="X1616">
        <f t="shared" ca="1" si="231"/>
        <v>0</v>
      </c>
      <c r="Y1616">
        <f t="shared" ca="1" si="232"/>
        <v>0</v>
      </c>
      <c r="Z1616">
        <f t="shared" ca="1" si="233"/>
        <v>0</v>
      </c>
    </row>
    <row r="1617" spans="1:26" x14ac:dyDescent="0.3">
      <c r="A1617">
        <v>1307</v>
      </c>
      <c r="B1617" t="s">
        <v>12</v>
      </c>
      <c r="C1617" t="s">
        <v>13</v>
      </c>
      <c r="D1617" s="1">
        <v>0.13968749999999999</v>
      </c>
      <c r="E1617">
        <v>2</v>
      </c>
      <c r="F1617">
        <v>1</v>
      </c>
      <c r="G1617">
        <v>84</v>
      </c>
      <c r="H1617">
        <v>0.16666666666666666</v>
      </c>
      <c r="I1617">
        <v>0.7255859375</v>
      </c>
      <c r="J1617">
        <v>0.5</v>
      </c>
      <c r="K1617">
        <v>0.54657314312280991</v>
      </c>
      <c r="L1617">
        <v>0.40589192708333333</v>
      </c>
      <c r="M1617">
        <f t="shared" si="225"/>
        <v>7</v>
      </c>
      <c r="N1617">
        <f t="shared" si="226"/>
        <v>1534</v>
      </c>
      <c r="O1617">
        <f ca="1">AVERAGE(INDIRECT("K"&amp;N1617):K1617)</f>
        <v>0.67305850899109021</v>
      </c>
      <c r="P1617">
        <f ca="1">IF(ROW(P1617)-N1617&gt;10,VAR(INDIRECT("K"&amp;N1617):K1617),$K$6951/4)</f>
        <v>5.7215214459827666E-3</v>
      </c>
      <c r="Q1617">
        <f ca="1">(AVERAGE(INDIRECT("K"&amp;N1617):L1617)+AVERAGE(L1588:L1617))/2</f>
        <v>0.56197745713039593</v>
      </c>
      <c r="R1617">
        <f ca="1">IF(ROW(P1617)-N1617&gt;10,VAR(INDIRECT("K"&amp;N1617):L1617),$L$6951/4)</f>
        <v>2.6466653662837229E-2</v>
      </c>
      <c r="S1617">
        <f t="shared" ca="1" si="227"/>
        <v>0.56944387573926325</v>
      </c>
      <c r="T1617">
        <f t="shared" ca="1" si="228"/>
        <v>0.14615640558025586</v>
      </c>
      <c r="V1617">
        <f t="shared" si="229"/>
        <v>1</v>
      </c>
      <c r="W1617">
        <f t="shared" ca="1" si="230"/>
        <v>1</v>
      </c>
      <c r="X1617">
        <f t="shared" ca="1" si="231"/>
        <v>0</v>
      </c>
      <c r="Y1617">
        <f t="shared" ca="1" si="232"/>
        <v>0</v>
      </c>
      <c r="Z1617">
        <f t="shared" ca="1" si="233"/>
        <v>0</v>
      </c>
    </row>
    <row r="1618" spans="1:26" x14ac:dyDescent="0.3">
      <c r="A1618">
        <v>1307</v>
      </c>
      <c r="B1618" t="s">
        <v>12</v>
      </c>
      <c r="C1618" t="s">
        <v>13</v>
      </c>
      <c r="D1618" s="1">
        <v>0.14003472222222221</v>
      </c>
      <c r="E1618">
        <v>2</v>
      </c>
      <c r="F1618">
        <v>1</v>
      </c>
      <c r="G1618">
        <v>85</v>
      </c>
      <c r="H1618">
        <v>0</v>
      </c>
      <c r="I1618">
        <v>0.7255859375</v>
      </c>
      <c r="J1618">
        <v>0.5</v>
      </c>
      <c r="K1618">
        <v>0.53756219965317775</v>
      </c>
      <c r="L1618">
        <v>0.28922526041666663</v>
      </c>
      <c r="M1618">
        <f t="shared" si="225"/>
        <v>7</v>
      </c>
      <c r="N1618">
        <f t="shared" si="226"/>
        <v>1534</v>
      </c>
      <c r="O1618">
        <f ca="1">AVERAGE(INDIRECT("K"&amp;N1618):K1618)</f>
        <v>0.67146443476358542</v>
      </c>
      <c r="P1618">
        <f ca="1">IF(ROW(P1618)-N1618&gt;10,VAR(INDIRECT("K"&amp;N1618):K1618),$K$6951/4)</f>
        <v>5.8693992700728104E-3</v>
      </c>
      <c r="Q1618">
        <f ca="1">(AVERAGE(INDIRECT("K"&amp;N1618):L1618)+AVERAGE(L1589:L1618))/2</f>
        <v>0.55796472449563028</v>
      </c>
      <c r="R1618">
        <f ca="1">IF(ROW(P1618)-N1618&gt;10,VAR(INDIRECT("K"&amp;N1618):L1618),$L$6951/4)</f>
        <v>2.6712355477999546E-2</v>
      </c>
      <c r="S1618">
        <f t="shared" ca="1" si="227"/>
        <v>0.5657103644442868</v>
      </c>
      <c r="T1618">
        <f t="shared" ca="1" si="228"/>
        <v>0.14769197517694535</v>
      </c>
      <c r="V1618">
        <f t="shared" si="229"/>
        <v>1</v>
      </c>
      <c r="W1618">
        <f t="shared" ca="1" si="230"/>
        <v>1</v>
      </c>
      <c r="X1618">
        <f t="shared" ca="1" si="231"/>
        <v>0</v>
      </c>
      <c r="Y1618">
        <f t="shared" ca="1" si="232"/>
        <v>0</v>
      </c>
      <c r="Z1618">
        <f t="shared" ca="1" si="233"/>
        <v>0</v>
      </c>
    </row>
    <row r="1619" spans="1:26" x14ac:dyDescent="0.3">
      <c r="A1619">
        <v>1307</v>
      </c>
      <c r="B1619" t="s">
        <v>12</v>
      </c>
      <c r="C1619" t="s">
        <v>13</v>
      </c>
      <c r="D1619" s="1">
        <v>0.14023148148148148</v>
      </c>
      <c r="E1619">
        <v>2</v>
      </c>
      <c r="F1619">
        <v>1</v>
      </c>
      <c r="G1619">
        <v>86</v>
      </c>
      <c r="H1619">
        <v>0</v>
      </c>
      <c r="I1619">
        <v>0.7255859375</v>
      </c>
      <c r="J1619">
        <v>0.5</v>
      </c>
      <c r="K1619">
        <v>0.53543153135156585</v>
      </c>
      <c r="L1619">
        <v>0.17255859374999999</v>
      </c>
      <c r="M1619">
        <f t="shared" si="225"/>
        <v>7</v>
      </c>
      <c r="N1619">
        <f t="shared" si="226"/>
        <v>1534</v>
      </c>
      <c r="O1619">
        <f ca="1">AVERAGE(INDIRECT("K"&amp;N1619):K1619)</f>
        <v>0.66988265681693404</v>
      </c>
      <c r="P1619">
        <f ca="1">IF(ROW(P1619)-N1619&gt;10,VAR(INDIRECT("K"&amp;N1619):K1619),$K$6951/4)</f>
        <v>6.0155213605904796E-3</v>
      </c>
      <c r="Q1619">
        <f ca="1">(AVERAGE(INDIRECT("K"&amp;N1619):L1619)+AVERAGE(L1590:L1619))/2</f>
        <v>0.55029786106224998</v>
      </c>
      <c r="R1619">
        <f ca="1">IF(ROW(P1619)-N1619&gt;10,VAR(INDIRECT("K"&amp;N1619):L1619),$L$6951/4)</f>
        <v>2.7432625646300359E-2</v>
      </c>
      <c r="S1619">
        <f t="shared" ca="1" si="227"/>
        <v>0.55844345286503194</v>
      </c>
      <c r="T1619">
        <f t="shared" ca="1" si="228"/>
        <v>0.14750152949725345</v>
      </c>
      <c r="V1619">
        <f t="shared" si="229"/>
        <v>1</v>
      </c>
      <c r="W1619">
        <f t="shared" ca="1" si="230"/>
        <v>1</v>
      </c>
      <c r="X1619">
        <f t="shared" ca="1" si="231"/>
        <v>0</v>
      </c>
      <c r="Y1619">
        <f t="shared" ca="1" si="232"/>
        <v>0</v>
      </c>
      <c r="Z1619">
        <f t="shared" ca="1" si="233"/>
        <v>0</v>
      </c>
    </row>
    <row r="1620" spans="1:26" x14ac:dyDescent="0.3">
      <c r="A1620">
        <v>1307</v>
      </c>
      <c r="B1620" t="s">
        <v>12</v>
      </c>
      <c r="C1620" t="s">
        <v>13</v>
      </c>
      <c r="D1620" s="1">
        <v>0.14103009259259258</v>
      </c>
      <c r="E1620">
        <v>2</v>
      </c>
      <c r="F1620">
        <v>2</v>
      </c>
      <c r="G1620">
        <v>87</v>
      </c>
      <c r="H1620">
        <v>0.5</v>
      </c>
      <c r="I1620">
        <v>0</v>
      </c>
      <c r="J1620">
        <v>0.4274744027303754</v>
      </c>
      <c r="K1620">
        <v>0.53428991308350637</v>
      </c>
      <c r="L1620">
        <v>0.17255859374999999</v>
      </c>
      <c r="M1620">
        <f t="shared" si="225"/>
        <v>7</v>
      </c>
      <c r="N1620">
        <f t="shared" si="226"/>
        <v>1534</v>
      </c>
      <c r="O1620">
        <f ca="1">AVERAGE(INDIRECT("K"&amp;N1620):K1620)</f>
        <v>0.6683241195326417</v>
      </c>
      <c r="P1620">
        <f ca="1">IF(ROW(P1620)-N1620&gt;10,VAR(INDIRECT("K"&amp;N1620):K1620),$K$6951/4)</f>
        <v>6.1568997843810119E-3</v>
      </c>
      <c r="Q1620">
        <f ca="1">(AVERAGE(INDIRECT("K"&amp;N1620):L1620)+AVERAGE(L1591:L1620))/2</f>
        <v>0.54173342735916674</v>
      </c>
      <c r="R1620">
        <f ca="1">IF(ROW(P1620)-N1620&gt;10,VAR(INDIRECT("K"&amp;N1620):L1620),$L$6951/4)</f>
        <v>2.8122190264689137E-2</v>
      </c>
      <c r="S1620">
        <f t="shared" ca="1" si="227"/>
        <v>0.55034341767844053</v>
      </c>
      <c r="T1620">
        <f t="shared" ca="1" si="228"/>
        <v>0.14735085393956063</v>
      </c>
      <c r="V1620">
        <f t="shared" si="229"/>
        <v>1</v>
      </c>
      <c r="W1620">
        <f t="shared" ca="1" si="230"/>
        <v>1</v>
      </c>
      <c r="X1620">
        <f t="shared" ca="1" si="231"/>
        <v>0</v>
      </c>
      <c r="Y1620">
        <f t="shared" ca="1" si="232"/>
        <v>0</v>
      </c>
      <c r="Z1620">
        <f t="shared" ca="1" si="233"/>
        <v>0</v>
      </c>
    </row>
    <row r="1621" spans="1:26" x14ac:dyDescent="0.3">
      <c r="A1621">
        <v>1307</v>
      </c>
      <c r="B1621" t="s">
        <v>12</v>
      </c>
      <c r="C1621" t="s">
        <v>13</v>
      </c>
      <c r="D1621" s="1">
        <v>0.14130787037037038</v>
      </c>
      <c r="E1621">
        <v>2</v>
      </c>
      <c r="F1621">
        <v>2</v>
      </c>
      <c r="G1621">
        <v>88</v>
      </c>
      <c r="H1621">
        <v>0.83333333333333337</v>
      </c>
      <c r="I1621">
        <v>0</v>
      </c>
      <c r="J1621">
        <v>0.4274744027303754</v>
      </c>
      <c r="K1621">
        <v>0.53964401117489247</v>
      </c>
      <c r="L1621">
        <v>0.43549488054607505</v>
      </c>
      <c r="M1621">
        <f t="shared" si="225"/>
        <v>7</v>
      </c>
      <c r="N1621">
        <f t="shared" si="226"/>
        <v>1534</v>
      </c>
      <c r="O1621">
        <f ca="1">AVERAGE(INDIRECT("K"&amp;N1621):K1621)</f>
        <v>0.66686184557403094</v>
      </c>
      <c r="P1621">
        <f ca="1">IF(ROW(P1621)-N1621&gt;10,VAR(INDIRECT("K"&amp;N1621):K1621),$K$6951/4)</f>
        <v>6.2742963927848675E-3</v>
      </c>
      <c r="Q1621">
        <f ca="1">(AVERAGE(INDIRECT("K"&amp;N1621):L1621)+AVERAGE(L1592:L1621))/2</f>
        <v>0.53876495764925458</v>
      </c>
      <c r="R1621">
        <f ca="1">IF(ROW(P1621)-N1621&gt;10,VAR(INDIRECT("K"&amp;N1621):L1621),$L$6951/4)</f>
        <v>2.7939589361167763E-2</v>
      </c>
      <c r="S1621">
        <f t="shared" ca="1" si="227"/>
        <v>0.54768593116153785</v>
      </c>
      <c r="T1621">
        <f t="shared" ca="1" si="228"/>
        <v>0.14975462628391076</v>
      </c>
      <c r="V1621">
        <f t="shared" si="229"/>
        <v>1</v>
      </c>
      <c r="W1621">
        <f t="shared" ca="1" si="230"/>
        <v>1</v>
      </c>
      <c r="X1621">
        <f t="shared" ca="1" si="231"/>
        <v>0</v>
      </c>
      <c r="Y1621">
        <f t="shared" ca="1" si="232"/>
        <v>0</v>
      </c>
      <c r="Z1621">
        <f t="shared" ca="1" si="233"/>
        <v>0</v>
      </c>
    </row>
    <row r="1622" spans="1:26" x14ac:dyDescent="0.3">
      <c r="A1622">
        <v>1307</v>
      </c>
      <c r="B1622" t="s">
        <v>12</v>
      </c>
      <c r="C1622" t="s">
        <v>13</v>
      </c>
      <c r="D1622" s="1">
        <v>0.14175925925925925</v>
      </c>
      <c r="E1622">
        <v>2</v>
      </c>
      <c r="F1622">
        <v>2</v>
      </c>
      <c r="G1622">
        <v>89</v>
      </c>
      <c r="H1622">
        <v>1</v>
      </c>
      <c r="I1622">
        <v>0</v>
      </c>
      <c r="J1622">
        <v>0.4274744027303754</v>
      </c>
      <c r="K1622">
        <v>0.54610195753112711</v>
      </c>
      <c r="L1622">
        <v>0.6688282138794085</v>
      </c>
      <c r="M1622">
        <f t="shared" si="225"/>
        <v>7</v>
      </c>
      <c r="N1622">
        <f t="shared" si="226"/>
        <v>1534</v>
      </c>
      <c r="O1622">
        <f ca="1">AVERAGE(INDIRECT("K"&amp;N1622):K1622)</f>
        <v>0.66550499289939158</v>
      </c>
      <c r="P1622">
        <f ca="1">IF(ROW(P1622)-N1622&gt;10,VAR(INDIRECT("K"&amp;N1622):K1622),$K$6951/4)</f>
        <v>6.3668509472197925E-3</v>
      </c>
      <c r="Q1622">
        <f ca="1">(AVERAGE(INDIRECT("K"&amp;N1622):L1622)+AVERAGE(L1593:L1622))/2</f>
        <v>0.54426030856702834</v>
      </c>
      <c r="R1622">
        <f ca="1">IF(ROW(P1622)-N1622&gt;10,VAR(INDIRECT("K"&amp;N1622):L1622),$L$6951/4)</f>
        <v>2.767251412384502E-2</v>
      </c>
      <c r="S1622">
        <f t="shared" ca="1" si="227"/>
        <v>0.55289656826097755</v>
      </c>
      <c r="T1622">
        <f t="shared" ca="1" si="228"/>
        <v>0.15205839398385412</v>
      </c>
      <c r="V1622">
        <f t="shared" si="229"/>
        <v>1</v>
      </c>
      <c r="W1622">
        <f t="shared" ca="1" si="230"/>
        <v>1</v>
      </c>
      <c r="X1622">
        <f t="shared" ca="1" si="231"/>
        <v>0</v>
      </c>
      <c r="Y1622">
        <f t="shared" ca="1" si="232"/>
        <v>0</v>
      </c>
      <c r="Z1622">
        <f t="shared" ca="1" si="233"/>
        <v>0</v>
      </c>
    </row>
    <row r="1623" spans="1:26" x14ac:dyDescent="0.3">
      <c r="A1623">
        <v>1307</v>
      </c>
      <c r="B1623" t="s">
        <v>12</v>
      </c>
      <c r="C1623" t="s">
        <v>13</v>
      </c>
      <c r="D1623" s="1">
        <v>0.14209490740740741</v>
      </c>
      <c r="E1623">
        <v>2</v>
      </c>
      <c r="F1623">
        <v>2</v>
      </c>
      <c r="G1623">
        <v>90</v>
      </c>
      <c r="H1623">
        <v>1</v>
      </c>
      <c r="I1623">
        <v>0</v>
      </c>
      <c r="J1623">
        <v>0.4274744027303754</v>
      </c>
      <c r="K1623">
        <v>0.55135761341291778</v>
      </c>
      <c r="L1623">
        <v>0.78549488054607508</v>
      </c>
      <c r="M1623">
        <f t="shared" si="225"/>
        <v>7</v>
      </c>
      <c r="N1623">
        <f t="shared" si="226"/>
        <v>1534</v>
      </c>
      <c r="O1623">
        <f ca="1">AVERAGE(INDIRECT("K"&amp;N1623):K1623)</f>
        <v>0.66423668868287522</v>
      </c>
      <c r="P1623">
        <f ca="1">IF(ROW(P1623)-N1623&gt;10,VAR(INDIRECT("K"&amp;N1623):K1623),$K$6951/4)</f>
        <v>6.4400868988344316E-3</v>
      </c>
      <c r="Q1623">
        <f ca="1">(AVERAGE(INDIRECT("K"&amp;N1623):L1623)+AVERAGE(L1594:L1623))/2</f>
        <v>0.55398030935876597</v>
      </c>
      <c r="R1623">
        <f ca="1">IF(ROW(P1623)-N1623&gt;10,VAR(INDIRECT("K"&amp;N1623):L1623),$L$6951/4)</f>
        <v>2.7594462137927031E-2</v>
      </c>
      <c r="S1623">
        <f t="shared" ca="1" si="227"/>
        <v>0.56193853646689762</v>
      </c>
      <c r="T1623">
        <f t="shared" ca="1" si="228"/>
        <v>0.15341706139751918</v>
      </c>
      <c r="V1623">
        <f t="shared" si="229"/>
        <v>1</v>
      </c>
      <c r="W1623">
        <f t="shared" ca="1" si="230"/>
        <v>1</v>
      </c>
      <c r="X1623">
        <f t="shared" ca="1" si="231"/>
        <v>0</v>
      </c>
      <c r="Y1623">
        <f t="shared" ca="1" si="232"/>
        <v>0</v>
      </c>
      <c r="Z1623">
        <f t="shared" ca="1" si="233"/>
        <v>0</v>
      </c>
    </row>
    <row r="1624" spans="1:26" x14ac:dyDescent="0.3">
      <c r="A1624">
        <v>1307</v>
      </c>
      <c r="B1624" t="s">
        <v>12</v>
      </c>
      <c r="C1624" t="s">
        <v>13</v>
      </c>
      <c r="D1624" s="1">
        <v>0.14246527777777779</v>
      </c>
      <c r="E1624">
        <v>2</v>
      </c>
      <c r="F1624">
        <v>3</v>
      </c>
      <c r="G1624">
        <v>91</v>
      </c>
      <c r="H1624">
        <v>1</v>
      </c>
      <c r="I1624">
        <v>1</v>
      </c>
      <c r="J1624">
        <v>0.5</v>
      </c>
      <c r="K1624">
        <v>0.5512764469732907</v>
      </c>
      <c r="L1624">
        <v>0.78549488054607508</v>
      </c>
      <c r="M1624">
        <f t="shared" si="225"/>
        <v>7</v>
      </c>
      <c r="N1624">
        <f t="shared" si="226"/>
        <v>1534</v>
      </c>
      <c r="O1624">
        <f ca="1">AVERAGE(INDIRECT("K"&amp;N1624):K1624)</f>
        <v>0.6629953673454072</v>
      </c>
      <c r="P1624">
        <f ca="1">IF(ROW(P1624)-N1624&gt;10,VAR(INDIRECT("K"&amp;N1624):K1624),$K$6951/4)</f>
        <v>6.5087503360558687E-3</v>
      </c>
      <c r="Q1624">
        <f ca="1">(AVERAGE(INDIRECT("K"&amp;N1624):L1624)+AVERAGE(L1595:L1624))/2</f>
        <v>0.5590231610051507</v>
      </c>
      <c r="R1624">
        <f ca="1">IF(ROW(P1624)-N1624&gt;10,VAR(INDIRECT("K"&amp;N1624):L1624),$L$6951/4)</f>
        <v>2.7516470848989453E-2</v>
      </c>
      <c r="S1624">
        <f t="shared" ca="1" si="227"/>
        <v>0.56662189323867407</v>
      </c>
      <c r="T1624">
        <f t="shared" ca="1" si="228"/>
        <v>0.15469932945651382</v>
      </c>
      <c r="V1624">
        <f t="shared" si="229"/>
        <v>1</v>
      </c>
      <c r="W1624">
        <f t="shared" ca="1" si="230"/>
        <v>1</v>
      </c>
      <c r="X1624">
        <f t="shared" ca="1" si="231"/>
        <v>0</v>
      </c>
      <c r="Y1624">
        <f t="shared" ca="1" si="232"/>
        <v>0</v>
      </c>
      <c r="Z1624">
        <f t="shared" ca="1" si="233"/>
        <v>0</v>
      </c>
    </row>
    <row r="1625" spans="1:26" x14ac:dyDescent="0.3">
      <c r="A1625">
        <v>1307</v>
      </c>
      <c r="B1625" t="s">
        <v>12</v>
      </c>
      <c r="C1625" t="s">
        <v>13</v>
      </c>
      <c r="D1625" s="1">
        <v>0.14281250000000001</v>
      </c>
      <c r="E1625">
        <v>2</v>
      </c>
      <c r="F1625">
        <v>3</v>
      </c>
      <c r="G1625">
        <v>92</v>
      </c>
      <c r="H1625">
        <v>0.5</v>
      </c>
      <c r="I1625">
        <v>1</v>
      </c>
      <c r="J1625">
        <v>0.5</v>
      </c>
      <c r="K1625">
        <v>0.54979436273501037</v>
      </c>
      <c r="L1625">
        <v>0.89999999999999991</v>
      </c>
      <c r="M1625">
        <f t="shared" si="225"/>
        <v>7</v>
      </c>
      <c r="N1625">
        <f t="shared" si="226"/>
        <v>1534</v>
      </c>
      <c r="O1625">
        <f ca="1">AVERAGE(INDIRECT("K"&amp;N1625):K1625)</f>
        <v>0.6617649216431204</v>
      </c>
      <c r="P1625">
        <f ca="1">IF(ROW(P1625)-N1625&gt;10,VAR(INDIRECT("K"&amp;N1625):K1625),$K$6951/4)</f>
        <v>6.5765132967056366E-3</v>
      </c>
      <c r="Q1625">
        <f ca="1">(AVERAGE(INDIRECT("K"&amp;N1625):L1625)+AVERAGE(L1596:L1625))/2</f>
        <v>0.56782719457999087</v>
      </c>
      <c r="R1625">
        <f ca="1">IF(ROW(P1625)-N1625&gt;10,VAR(INDIRECT("K"&amp;N1625):L1625),$L$6951/4)</f>
        <v>2.7758649801192026E-2</v>
      </c>
      <c r="S1625">
        <f t="shared" ca="1" si="227"/>
        <v>0.5747027179938976</v>
      </c>
      <c r="T1625">
        <f t="shared" ca="1" si="228"/>
        <v>0.15485164064431095</v>
      </c>
      <c r="V1625">
        <f t="shared" si="229"/>
        <v>1</v>
      </c>
      <c r="W1625">
        <f t="shared" ca="1" si="230"/>
        <v>1</v>
      </c>
      <c r="X1625">
        <f t="shared" ca="1" si="231"/>
        <v>0</v>
      </c>
      <c r="Y1625">
        <f t="shared" ca="1" si="232"/>
        <v>0</v>
      </c>
      <c r="Z1625">
        <f t="shared" ca="1" si="233"/>
        <v>0</v>
      </c>
    </row>
    <row r="1626" spans="1:26" x14ac:dyDescent="0.3">
      <c r="A1626">
        <v>1307</v>
      </c>
      <c r="B1626" t="s">
        <v>12</v>
      </c>
      <c r="C1626" t="s">
        <v>13</v>
      </c>
      <c r="D1626" s="1">
        <v>0.14311342592592594</v>
      </c>
      <c r="E1626">
        <v>2</v>
      </c>
      <c r="F1626">
        <v>3</v>
      </c>
      <c r="G1626">
        <v>93</v>
      </c>
      <c r="H1626">
        <v>0.16666666666666666</v>
      </c>
      <c r="I1626">
        <v>1</v>
      </c>
      <c r="J1626">
        <v>0.5</v>
      </c>
      <c r="K1626">
        <v>0.5500333557286794</v>
      </c>
      <c r="L1626">
        <v>0.54999999999999993</v>
      </c>
      <c r="M1626">
        <f t="shared" si="225"/>
        <v>7</v>
      </c>
      <c r="N1626">
        <f t="shared" si="226"/>
        <v>1534</v>
      </c>
      <c r="O1626">
        <f ca="1">AVERAGE(INDIRECT("K"&amp;N1626):K1626)</f>
        <v>0.6605635069558683</v>
      </c>
      <c r="P1626">
        <f ca="1">IF(ROW(P1626)-N1626&gt;10,VAR(INDIRECT("K"&amp;N1626):K1626),$K$6951/4)</f>
        <v>6.6392654008433248E-3</v>
      </c>
      <c r="Q1626">
        <f ca="1">(AVERAGE(INDIRECT("K"&amp;N1626):L1626)+AVERAGE(L1597:L1626))/2</f>
        <v>0.56724235959288383</v>
      </c>
      <c r="R1626">
        <f ca="1">IF(ROW(P1626)-N1626&gt;10,VAR(INDIRECT("K"&amp;N1626):L1626),$L$6951/4)</f>
        <v>2.7473786739564063E-2</v>
      </c>
      <c r="S1626">
        <f t="shared" ca="1" si="227"/>
        <v>0.57419923711922094</v>
      </c>
      <c r="T1626">
        <f t="shared" ca="1" si="228"/>
        <v>0.1567463354631376</v>
      </c>
      <c r="V1626">
        <f t="shared" si="229"/>
        <v>1</v>
      </c>
      <c r="W1626">
        <f t="shared" ca="1" si="230"/>
        <v>1</v>
      </c>
      <c r="X1626">
        <f t="shared" ca="1" si="231"/>
        <v>0</v>
      </c>
      <c r="Y1626">
        <f t="shared" ca="1" si="232"/>
        <v>0</v>
      </c>
      <c r="Z1626">
        <f t="shared" ca="1" si="233"/>
        <v>0</v>
      </c>
    </row>
    <row r="1627" spans="1:26" x14ac:dyDescent="0.3">
      <c r="A1627">
        <v>1307</v>
      </c>
      <c r="B1627" t="s">
        <v>12</v>
      </c>
      <c r="C1627" t="s">
        <v>13</v>
      </c>
      <c r="D1627" s="1">
        <v>0.14340277777777777</v>
      </c>
      <c r="E1627">
        <v>2</v>
      </c>
      <c r="F1627">
        <v>3</v>
      </c>
      <c r="G1627">
        <v>94</v>
      </c>
      <c r="H1627">
        <v>0.5</v>
      </c>
      <c r="I1627">
        <v>1</v>
      </c>
      <c r="J1627">
        <v>0.5</v>
      </c>
      <c r="K1627">
        <v>0.54288075965074623</v>
      </c>
      <c r="L1627">
        <v>0.31666666666666665</v>
      </c>
      <c r="M1627">
        <f t="shared" si="225"/>
        <v>7</v>
      </c>
      <c r="N1627">
        <f t="shared" si="226"/>
        <v>1534</v>
      </c>
      <c r="O1627">
        <f ca="1">AVERAGE(INDIRECT("K"&amp;N1627):K1627)</f>
        <v>0.65931156283560111</v>
      </c>
      <c r="P1627">
        <f ca="1">IF(ROW(P1627)-N1627&gt;10,VAR(INDIRECT("K"&amp;N1627):K1627),$K$6951/4)</f>
        <v>6.7152076738421426E-3</v>
      </c>
      <c r="Q1627">
        <f ca="1">(AVERAGE(INDIRECT("K"&amp;N1627):L1627)+AVERAGE(L1598:L1627))/2</f>
        <v>0.56018891785470426</v>
      </c>
      <c r="R1627">
        <f ca="1">IF(ROW(P1627)-N1627&gt;10,VAR(INDIRECT("K"&amp;N1627):L1627),$L$6951/4)</f>
        <v>2.7579509685898698E-2</v>
      </c>
      <c r="S1627">
        <f t="shared" ca="1" si="227"/>
        <v>0.56762996135437249</v>
      </c>
      <c r="T1627">
        <f t="shared" ca="1" si="228"/>
        <v>0.15746771776824423</v>
      </c>
      <c r="V1627">
        <f t="shared" si="229"/>
        <v>1</v>
      </c>
      <c r="W1627">
        <f t="shared" ca="1" si="230"/>
        <v>1</v>
      </c>
      <c r="X1627">
        <f t="shared" ca="1" si="231"/>
        <v>0</v>
      </c>
      <c r="Y1627">
        <f t="shared" ca="1" si="232"/>
        <v>0</v>
      </c>
      <c r="Z1627">
        <f t="shared" ca="1" si="233"/>
        <v>0</v>
      </c>
    </row>
    <row r="1628" spans="1:26" x14ac:dyDescent="0.3">
      <c r="A1628">
        <v>1307</v>
      </c>
      <c r="B1628" t="s">
        <v>12</v>
      </c>
      <c r="C1628" t="s">
        <v>13</v>
      </c>
      <c r="D1628" s="1">
        <v>0.14385416666666667</v>
      </c>
      <c r="E1628">
        <v>2</v>
      </c>
      <c r="F1628">
        <v>3</v>
      </c>
      <c r="G1628">
        <v>95</v>
      </c>
      <c r="H1628">
        <v>0.33333333333333331</v>
      </c>
      <c r="I1628">
        <v>1</v>
      </c>
      <c r="J1628">
        <v>0.5</v>
      </c>
      <c r="K1628">
        <v>0.53423447828325199</v>
      </c>
      <c r="L1628">
        <v>0.54999999999999993</v>
      </c>
      <c r="M1628">
        <f t="shared" si="225"/>
        <v>7</v>
      </c>
      <c r="N1628">
        <f t="shared" si="226"/>
        <v>1534</v>
      </c>
      <c r="O1628">
        <f ca="1">AVERAGE(INDIRECT("K"&amp;N1628):K1628)</f>
        <v>0.65799496194557638</v>
      </c>
      <c r="P1628">
        <f ca="1">IF(ROW(P1628)-N1628&gt;10,VAR(INDIRECT("K"&amp;N1628):K1628),$K$6951/4)</f>
        <v>6.8084458951765273E-3</v>
      </c>
      <c r="Q1628">
        <f ca="1">(AVERAGE(INDIRECT("K"&amp;N1628):L1628)+AVERAGE(L1599:L1628))/2</f>
        <v>0.55568884783372974</v>
      </c>
      <c r="R1628">
        <f ca="1">IF(ROW(P1628)-N1628&gt;10,VAR(INDIRECT("K"&amp;N1628):L1628),$L$6951/4)</f>
        <v>2.7308183706077786E-2</v>
      </c>
      <c r="S1628">
        <f t="shared" ca="1" si="227"/>
        <v>0.56353875334938586</v>
      </c>
      <c r="T1628">
        <f t="shared" ca="1" si="228"/>
        <v>0.15973811876797755</v>
      </c>
      <c r="V1628">
        <f t="shared" si="229"/>
        <v>1</v>
      </c>
      <c r="W1628">
        <f t="shared" ca="1" si="230"/>
        <v>1</v>
      </c>
      <c r="X1628">
        <f t="shared" ca="1" si="231"/>
        <v>0</v>
      </c>
      <c r="Y1628">
        <f t="shared" ca="1" si="232"/>
        <v>0</v>
      </c>
      <c r="Z1628">
        <f t="shared" ca="1" si="233"/>
        <v>0</v>
      </c>
    </row>
    <row r="1629" spans="1:26" x14ac:dyDescent="0.3">
      <c r="A1629">
        <v>1307</v>
      </c>
      <c r="B1629" t="s">
        <v>12</v>
      </c>
      <c r="C1629" t="s">
        <v>13</v>
      </c>
      <c r="D1629" s="1">
        <v>0.14412037037037037</v>
      </c>
      <c r="E1629">
        <v>2</v>
      </c>
      <c r="F1629">
        <v>3</v>
      </c>
      <c r="G1629">
        <v>96</v>
      </c>
      <c r="H1629">
        <v>0.23809523809523811</v>
      </c>
      <c r="I1629">
        <v>1</v>
      </c>
      <c r="J1629">
        <v>0.5</v>
      </c>
      <c r="K1629">
        <v>0.53419214910576041</v>
      </c>
      <c r="L1629">
        <v>0.43333333333333335</v>
      </c>
      <c r="M1629">
        <f t="shared" si="225"/>
        <v>7</v>
      </c>
      <c r="N1629">
        <f t="shared" si="226"/>
        <v>1534</v>
      </c>
      <c r="O1629">
        <f ca="1">AVERAGE(INDIRECT("K"&amp;N1629):K1629)</f>
        <v>0.65670534931182833</v>
      </c>
      <c r="P1629">
        <f ca="1">IF(ROW(P1629)-N1629&gt;10,VAR(INDIRECT("K"&amp;N1629):K1629),$K$6951/4)</f>
        <v>6.8964357151800543E-3</v>
      </c>
      <c r="Q1629">
        <f ca="1">(AVERAGE(INDIRECT("K"&amp;N1629):L1629)+AVERAGE(L1600:L1629))/2</f>
        <v>0.54894517945595922</v>
      </c>
      <c r="R1629">
        <f ca="1">IF(ROW(P1629)-N1629&gt;10,VAR(INDIRECT("K"&amp;N1629):L1629),$L$6951/4)</f>
        <v>2.7155513909177396E-2</v>
      </c>
      <c r="S1629">
        <f t="shared" ca="1" si="227"/>
        <v>0.55735550135292877</v>
      </c>
      <c r="T1629">
        <f t="shared" ca="1" si="228"/>
        <v>0.16150975335773463</v>
      </c>
      <c r="V1629">
        <f t="shared" si="229"/>
        <v>1</v>
      </c>
      <c r="W1629">
        <f t="shared" ca="1" si="230"/>
        <v>1</v>
      </c>
      <c r="X1629">
        <f t="shared" ca="1" si="231"/>
        <v>0</v>
      </c>
      <c r="Y1629">
        <f t="shared" ca="1" si="232"/>
        <v>0</v>
      </c>
      <c r="Z1629">
        <f t="shared" ca="1" si="233"/>
        <v>0</v>
      </c>
    </row>
    <row r="1630" spans="1:26" x14ac:dyDescent="0.3">
      <c r="A1630">
        <v>1307</v>
      </c>
      <c r="B1630" t="s">
        <v>12</v>
      </c>
      <c r="C1630" t="s">
        <v>13</v>
      </c>
      <c r="D1630" s="1">
        <v>0.14526620370370372</v>
      </c>
      <c r="E1630">
        <v>2</v>
      </c>
      <c r="F1630">
        <v>4</v>
      </c>
      <c r="G1630">
        <v>97</v>
      </c>
      <c r="H1630">
        <v>0.5</v>
      </c>
      <c r="I1630">
        <v>0.1875</v>
      </c>
      <c r="J1630">
        <v>0.33685220729366605</v>
      </c>
      <c r="K1630">
        <v>0.53376880191992437</v>
      </c>
      <c r="L1630">
        <v>0.3666666666666667</v>
      </c>
      <c r="M1630">
        <f t="shared" si="225"/>
        <v>7</v>
      </c>
      <c r="N1630">
        <f t="shared" si="226"/>
        <v>1534</v>
      </c>
      <c r="O1630">
        <f ca="1">AVERAGE(INDIRECT("K"&amp;N1630):K1630)</f>
        <v>0.65543796222531381</v>
      </c>
      <c r="P1630">
        <f ca="1">IF(ROW(P1630)-N1630&gt;10,VAR(INDIRECT("K"&amp;N1630):K1630),$K$6951/4)</f>
        <v>6.9804060357720283E-3</v>
      </c>
      <c r="Q1630">
        <f ca="1">(AVERAGE(INDIRECT("K"&amp;N1630):L1630)+AVERAGE(L1601:L1630))/2</f>
        <v>0.53890547705524972</v>
      </c>
      <c r="R1630">
        <f ca="1">IF(ROW(P1630)-N1630&gt;10,VAR(INDIRECT("K"&amp;N1630):L1630),$L$6951/4)</f>
        <v>2.7130436565963801E-2</v>
      </c>
      <c r="S1630">
        <f t="shared" ca="1" si="227"/>
        <v>0.54811027811734758</v>
      </c>
      <c r="T1630">
        <f t="shared" ca="1" si="228"/>
        <v>0.16276183320854612</v>
      </c>
      <c r="V1630">
        <f t="shared" si="229"/>
        <v>1</v>
      </c>
      <c r="W1630">
        <f t="shared" ca="1" si="230"/>
        <v>1</v>
      </c>
      <c r="X1630">
        <f t="shared" ca="1" si="231"/>
        <v>0</v>
      </c>
      <c r="Y1630">
        <f t="shared" ca="1" si="232"/>
        <v>0</v>
      </c>
      <c r="Z1630">
        <f t="shared" ca="1" si="233"/>
        <v>0</v>
      </c>
    </row>
    <row r="1631" spans="1:26" x14ac:dyDescent="0.3">
      <c r="A1631">
        <v>1307</v>
      </c>
      <c r="B1631" t="s">
        <v>12</v>
      </c>
      <c r="C1631" t="s">
        <v>13</v>
      </c>
      <c r="D1631" s="1">
        <v>0.14556712962962962</v>
      </c>
      <c r="E1631">
        <v>2</v>
      </c>
      <c r="F1631">
        <v>4</v>
      </c>
      <c r="G1631">
        <v>98</v>
      </c>
      <c r="H1631">
        <v>0.83333333333333337</v>
      </c>
      <c r="I1631">
        <v>0.1875</v>
      </c>
      <c r="J1631">
        <v>0.33685220729366605</v>
      </c>
      <c r="K1631">
        <v>0.53321050302440975</v>
      </c>
      <c r="L1631">
        <v>0.43612044145873319</v>
      </c>
      <c r="M1631">
        <f t="shared" si="225"/>
        <v>7</v>
      </c>
      <c r="N1631">
        <f t="shared" si="226"/>
        <v>1534</v>
      </c>
      <c r="O1631">
        <f ca="1">AVERAGE(INDIRECT("K"&amp;N1631):K1631)</f>
        <v>0.65419074325387605</v>
      </c>
      <c r="P1631">
        <f ca="1">IF(ROW(P1631)-N1631&gt;10,VAR(INDIRECT("K"&amp;N1631):K1631),$K$6951/4)</f>
        <v>7.0608874928955604E-3</v>
      </c>
      <c r="Q1631">
        <f ca="1">(AVERAGE(INDIRECT("K"&amp;N1631):L1631)+AVERAGE(L1602:L1631))/2</f>
        <v>0.53604651463255104</v>
      </c>
      <c r="R1631">
        <f ca="1">IF(ROW(P1631)-N1631&gt;10,VAR(INDIRECT("K"&amp;N1631):L1631),$L$6951/4)</f>
        <v>2.6974063897506468E-2</v>
      </c>
      <c r="S1631">
        <f t="shared" ca="1" si="227"/>
        <v>0.54552791848830962</v>
      </c>
      <c r="T1631">
        <f t="shared" ca="1" si="228"/>
        <v>0.16442028784524457</v>
      </c>
      <c r="V1631">
        <f t="shared" si="229"/>
        <v>1</v>
      </c>
      <c r="W1631">
        <f t="shared" ca="1" si="230"/>
        <v>1</v>
      </c>
      <c r="X1631">
        <f t="shared" ca="1" si="231"/>
        <v>0</v>
      </c>
      <c r="Y1631">
        <f t="shared" ca="1" si="232"/>
        <v>0</v>
      </c>
      <c r="Z1631">
        <f t="shared" ca="1" si="233"/>
        <v>0</v>
      </c>
    </row>
    <row r="1632" spans="1:26" x14ac:dyDescent="0.3">
      <c r="A1632">
        <v>1307</v>
      </c>
      <c r="B1632" t="s">
        <v>12</v>
      </c>
      <c r="C1632" t="s">
        <v>13</v>
      </c>
      <c r="D1632" s="1">
        <v>0.14585648148148148</v>
      </c>
      <c r="E1632">
        <v>2</v>
      </c>
      <c r="F1632">
        <v>4</v>
      </c>
      <c r="G1632">
        <v>99</v>
      </c>
      <c r="H1632">
        <v>1</v>
      </c>
      <c r="I1632">
        <v>0.1875</v>
      </c>
      <c r="J1632">
        <v>0.33685220729366605</v>
      </c>
      <c r="K1632">
        <v>0.53280125852246885</v>
      </c>
      <c r="L1632">
        <v>0.66945377479206658</v>
      </c>
      <c r="M1632">
        <f t="shared" si="225"/>
        <v>7</v>
      </c>
      <c r="N1632">
        <f t="shared" si="226"/>
        <v>1534</v>
      </c>
      <c r="O1632">
        <f ca="1">AVERAGE(INDIRECT("K"&amp;N1632):K1632)</f>
        <v>0.65296458684244774</v>
      </c>
      <c r="P1632">
        <f ca="1">IF(ROW(P1632)-N1632&gt;10,VAR(INDIRECT("K"&amp;N1632):K1632),$K$6951/4)</f>
        <v>7.1376801155025177E-3</v>
      </c>
      <c r="Q1632">
        <f ca="1">(AVERAGE(INDIRECT("K"&amp;N1632):L1632)+AVERAGE(L1603:L1632))/2</f>
        <v>0.54156363454778655</v>
      </c>
      <c r="R1632">
        <f ca="1">IF(ROW(P1632)-N1632&gt;10,VAR(INDIRECT("K"&amp;N1632):L1632),$L$6951/4)</f>
        <v>2.6751375066745933E-2</v>
      </c>
      <c r="S1632">
        <f t="shared" ca="1" si="227"/>
        <v>0.55066224921959528</v>
      </c>
      <c r="T1632">
        <f t="shared" ca="1" si="228"/>
        <v>0.16625865736816067</v>
      </c>
      <c r="V1632">
        <f t="shared" si="229"/>
        <v>1</v>
      </c>
      <c r="W1632">
        <f t="shared" ca="1" si="230"/>
        <v>1</v>
      </c>
      <c r="X1632">
        <f t="shared" ca="1" si="231"/>
        <v>0</v>
      </c>
      <c r="Y1632">
        <f t="shared" ca="1" si="232"/>
        <v>0</v>
      </c>
      <c r="Z1632">
        <f t="shared" ca="1" si="233"/>
        <v>0</v>
      </c>
    </row>
    <row r="1633" spans="1:26" x14ac:dyDescent="0.3">
      <c r="A1633">
        <v>1307</v>
      </c>
      <c r="B1633" t="s">
        <v>12</v>
      </c>
      <c r="C1633" t="s">
        <v>13</v>
      </c>
      <c r="D1633" s="1">
        <v>0.14612268518518517</v>
      </c>
      <c r="E1633">
        <v>2</v>
      </c>
      <c r="F1633">
        <v>4</v>
      </c>
      <c r="G1633">
        <v>100</v>
      </c>
      <c r="H1633">
        <v>0.6</v>
      </c>
      <c r="I1633">
        <v>0.1875</v>
      </c>
      <c r="J1633">
        <v>0.33685220729366605</v>
      </c>
      <c r="K1633">
        <v>0.53811077795445816</v>
      </c>
      <c r="L1633">
        <v>0.78612044145873317</v>
      </c>
      <c r="M1633">
        <f t="shared" si="225"/>
        <v>7</v>
      </c>
      <c r="N1633">
        <f t="shared" si="226"/>
        <v>1534</v>
      </c>
      <c r="O1633">
        <f ca="1">AVERAGE(INDIRECT("K"&amp;N1633):K1633)</f>
        <v>0.6518160487535678</v>
      </c>
      <c r="P1633">
        <f ca="1">IF(ROW(P1633)-N1633&gt;10,VAR(INDIRECT("K"&amp;N1633):K1633),$K$6951/4)</f>
        <v>7.1974963107188693E-3</v>
      </c>
      <c r="Q1633">
        <f ca="1">(AVERAGE(INDIRECT("K"&amp;N1633):L1633)+AVERAGE(L1604:L1633))/2</f>
        <v>0.55010596235176379</v>
      </c>
      <c r="R1633">
        <f ca="1">IF(ROW(P1633)-N1633&gt;10,VAR(INDIRECT("K"&amp;N1633):L1633),$L$6951/4)</f>
        <v>2.6700971360006306E-2</v>
      </c>
      <c r="S1633">
        <f t="shared" ca="1" si="227"/>
        <v>0.55849146670808192</v>
      </c>
      <c r="T1633">
        <f t="shared" ca="1" si="228"/>
        <v>0.1672431650245757</v>
      </c>
      <c r="V1633">
        <f t="shared" si="229"/>
        <v>1</v>
      </c>
      <c r="W1633">
        <f t="shared" ca="1" si="230"/>
        <v>1</v>
      </c>
      <c r="X1633">
        <f t="shared" ca="1" si="231"/>
        <v>0</v>
      </c>
      <c r="Y1633">
        <f t="shared" ca="1" si="232"/>
        <v>0</v>
      </c>
      <c r="Z1633">
        <f t="shared" ca="1" si="233"/>
        <v>0</v>
      </c>
    </row>
    <row r="1634" spans="1:26" x14ac:dyDescent="0.3">
      <c r="A1634">
        <v>1307</v>
      </c>
      <c r="B1634" t="s">
        <v>12</v>
      </c>
      <c r="C1634" t="s">
        <v>13</v>
      </c>
      <c r="D1634" s="1">
        <v>0.14659722222222221</v>
      </c>
      <c r="E1634">
        <v>2</v>
      </c>
      <c r="F1634">
        <v>4</v>
      </c>
      <c r="G1634">
        <v>101</v>
      </c>
      <c r="H1634">
        <v>0.73333333333333339</v>
      </c>
      <c r="I1634">
        <v>0.1875</v>
      </c>
      <c r="J1634">
        <v>0.33685220729366605</v>
      </c>
      <c r="K1634">
        <v>0.5454685475897908</v>
      </c>
      <c r="L1634">
        <v>0.50612044145873314</v>
      </c>
      <c r="M1634">
        <f t="shared" si="225"/>
        <v>7</v>
      </c>
      <c r="N1634">
        <f t="shared" si="226"/>
        <v>1534</v>
      </c>
      <c r="O1634">
        <f ca="1">AVERAGE(INDIRECT("K"&amp;N1634):K1634)</f>
        <v>0.65076310319749087</v>
      </c>
      <c r="P1634">
        <f ca="1">IF(ROW(P1634)-N1634&gt;10,VAR(INDIRECT("K"&amp;N1634):K1634),$K$6951/4)</f>
        <v>7.2374994763619331E-3</v>
      </c>
      <c r="Q1634">
        <f ca="1">(AVERAGE(INDIRECT("K"&amp;N1634):L1634)+AVERAGE(L1605:L1634))/2</f>
        <v>0.55368772021165735</v>
      </c>
      <c r="R1634">
        <f ca="1">IF(ROW(P1634)-N1634&gt;10,VAR(INDIRECT("K"&amp;N1634):L1634),$L$6951/4)</f>
        <v>2.6471124429368137E-2</v>
      </c>
      <c r="S1634">
        <f t="shared" ca="1" si="227"/>
        <v>0.56179592513923338</v>
      </c>
      <c r="T1634">
        <f t="shared" ca="1" si="228"/>
        <v>0.16860827592570893</v>
      </c>
      <c r="V1634">
        <f t="shared" si="229"/>
        <v>1</v>
      </c>
      <c r="W1634">
        <f t="shared" ca="1" si="230"/>
        <v>1</v>
      </c>
      <c r="X1634">
        <f t="shared" ca="1" si="231"/>
        <v>0</v>
      </c>
      <c r="Y1634">
        <f t="shared" ca="1" si="232"/>
        <v>0</v>
      </c>
      <c r="Z1634">
        <f t="shared" ca="1" si="233"/>
        <v>0</v>
      </c>
    </row>
    <row r="1635" spans="1:26" x14ac:dyDescent="0.3">
      <c r="A1635">
        <v>1307</v>
      </c>
      <c r="B1635" t="s">
        <v>12</v>
      </c>
      <c r="C1635" t="s">
        <v>13</v>
      </c>
      <c r="D1635" s="1">
        <v>0.14722222222222223</v>
      </c>
      <c r="E1635">
        <v>2</v>
      </c>
      <c r="F1635">
        <v>5</v>
      </c>
      <c r="G1635">
        <v>102</v>
      </c>
      <c r="H1635">
        <v>0.33333333333333331</v>
      </c>
      <c r="I1635">
        <v>0.9375</v>
      </c>
      <c r="J1635">
        <v>0.5</v>
      </c>
      <c r="K1635">
        <v>0.54452508718155523</v>
      </c>
      <c r="L1635">
        <v>0.59945377479206652</v>
      </c>
      <c r="M1635">
        <f t="shared" si="225"/>
        <v>7</v>
      </c>
      <c r="N1635">
        <f t="shared" si="226"/>
        <v>1534</v>
      </c>
      <c r="O1635">
        <f ca="1">AVERAGE(INDIRECT("K"&amp;N1635):K1635)</f>
        <v>0.64972155402086396</v>
      </c>
      <c r="P1635">
        <f ca="1">IF(ROW(P1635)-N1635&gt;10,VAR(INDIRECT("K"&amp;N1635):K1635),$K$6951/4)</f>
        <v>7.2764931838127135E-3</v>
      </c>
      <c r="Q1635">
        <f ca="1">(AVERAGE(INDIRECT("K"&amp;N1635):L1635)+AVERAGE(L1606:L1635))/2</f>
        <v>0.55602435971199204</v>
      </c>
      <c r="R1635">
        <f ca="1">IF(ROW(P1635)-N1635&gt;10,VAR(INDIRECT("K"&amp;N1635):L1635),$L$6951/4)</f>
        <v>2.6218775240061751E-2</v>
      </c>
      <c r="S1635">
        <f t="shared" ca="1" si="227"/>
        <v>0.56395831328673229</v>
      </c>
      <c r="T1635">
        <f t="shared" ca="1" si="228"/>
        <v>0.17004646281734578</v>
      </c>
      <c r="V1635">
        <f t="shared" si="229"/>
        <v>1</v>
      </c>
      <c r="W1635">
        <f t="shared" ca="1" si="230"/>
        <v>1</v>
      </c>
      <c r="X1635">
        <f t="shared" ca="1" si="231"/>
        <v>0</v>
      </c>
      <c r="Y1635">
        <f t="shared" ca="1" si="232"/>
        <v>0</v>
      </c>
      <c r="Z1635">
        <f t="shared" ca="1" si="233"/>
        <v>0</v>
      </c>
    </row>
    <row r="1636" spans="1:26" x14ac:dyDescent="0.3">
      <c r="A1636">
        <v>1307</v>
      </c>
      <c r="B1636" t="s">
        <v>12</v>
      </c>
      <c r="C1636" t="s">
        <v>13</v>
      </c>
      <c r="D1636" s="1">
        <v>0.14761574074074074</v>
      </c>
      <c r="E1636">
        <v>2</v>
      </c>
      <c r="F1636">
        <v>5</v>
      </c>
      <c r="G1636">
        <v>103</v>
      </c>
      <c r="H1636">
        <v>0.16666666666666666</v>
      </c>
      <c r="I1636">
        <v>0.9375</v>
      </c>
      <c r="J1636">
        <v>0.5</v>
      </c>
      <c r="K1636">
        <v>0.54473944296202048</v>
      </c>
      <c r="L1636">
        <v>0.42708333333333326</v>
      </c>
      <c r="M1636">
        <f t="shared" si="225"/>
        <v>7</v>
      </c>
      <c r="N1636">
        <f t="shared" si="226"/>
        <v>1534</v>
      </c>
      <c r="O1636">
        <f ca="1">AVERAGE(INDIRECT("K"&amp;N1636):K1636)</f>
        <v>0.64870231022417624</v>
      </c>
      <c r="P1636">
        <f ca="1">IF(ROW(P1636)-N1636&gt;10,VAR(INDIRECT("K"&amp;N1636):K1636),$K$6951/4)</f>
        <v>7.3121573808038387E-3</v>
      </c>
      <c r="Q1636">
        <f ca="1">(AVERAGE(INDIRECT("K"&amp;N1636):L1636)+AVERAGE(L1607:L1636))/2</f>
        <v>0.55701572101180674</v>
      </c>
      <c r="R1636">
        <f ca="1">IF(ROW(P1636)-N1636&gt;10,VAR(INDIRECT("K"&amp;N1636):L1636),$L$6951/4)</f>
        <v>2.6086149281681376E-2</v>
      </c>
      <c r="S1636">
        <f t="shared" ca="1" si="227"/>
        <v>0.56485049988546898</v>
      </c>
      <c r="T1636">
        <f t="shared" ca="1" si="228"/>
        <v>0.17100413392362024</v>
      </c>
      <c r="V1636">
        <f t="shared" si="229"/>
        <v>1</v>
      </c>
      <c r="W1636">
        <f t="shared" ca="1" si="230"/>
        <v>1</v>
      </c>
      <c r="X1636">
        <f t="shared" ca="1" si="231"/>
        <v>0</v>
      </c>
      <c r="Y1636">
        <f t="shared" ca="1" si="232"/>
        <v>0</v>
      </c>
      <c r="Z1636">
        <f t="shared" ca="1" si="233"/>
        <v>0</v>
      </c>
    </row>
    <row r="1637" spans="1:26" x14ac:dyDescent="0.3">
      <c r="A1637">
        <v>1307</v>
      </c>
      <c r="B1637" t="s">
        <v>12</v>
      </c>
      <c r="C1637" t="s">
        <v>13</v>
      </c>
      <c r="D1637" s="1">
        <v>0.14787037037037037</v>
      </c>
      <c r="E1637">
        <v>2</v>
      </c>
      <c r="F1637">
        <v>5</v>
      </c>
      <c r="G1637">
        <v>104</v>
      </c>
      <c r="H1637">
        <v>0</v>
      </c>
      <c r="I1637">
        <v>0.9375</v>
      </c>
      <c r="J1637">
        <v>0.5</v>
      </c>
      <c r="K1637">
        <v>0.54348008492849897</v>
      </c>
      <c r="L1637">
        <v>0.31041666666666667</v>
      </c>
      <c r="M1637">
        <f t="shared" si="225"/>
        <v>7</v>
      </c>
      <c r="N1637">
        <f t="shared" si="226"/>
        <v>1534</v>
      </c>
      <c r="O1637">
        <f ca="1">AVERAGE(INDIRECT("K"&amp;N1637):K1637)</f>
        <v>0.64769055805787168</v>
      </c>
      <c r="P1637">
        <f ca="1">IF(ROW(P1637)-N1637&gt;10,VAR(INDIRECT("K"&amp;N1637):K1637),$K$6951/4)</f>
        <v>7.3476243759589338E-3</v>
      </c>
      <c r="Q1637">
        <f ca="1">(AVERAGE(INDIRECT("K"&amp;N1637):L1637)+AVERAGE(L1608:L1637))/2</f>
        <v>0.55189925318878819</v>
      </c>
      <c r="R1637">
        <f ca="1">IF(ROW(P1637)-N1637&gt;10,VAR(INDIRECT("K"&amp;N1637):L1637),$L$6951/4)</f>
        <v>2.6192914780453644E-2</v>
      </c>
      <c r="S1637">
        <f t="shared" ca="1" si="227"/>
        <v>0.56009043521088064</v>
      </c>
      <c r="T1637">
        <f t="shared" ca="1" si="228"/>
        <v>0.17107663417604135</v>
      </c>
      <c r="V1637">
        <f t="shared" si="229"/>
        <v>1</v>
      </c>
      <c r="W1637">
        <f t="shared" ca="1" si="230"/>
        <v>1</v>
      </c>
      <c r="X1637">
        <f t="shared" ca="1" si="231"/>
        <v>0</v>
      </c>
      <c r="Y1637">
        <f t="shared" ca="1" si="232"/>
        <v>0</v>
      </c>
      <c r="Z1637">
        <f t="shared" ca="1" si="233"/>
        <v>0</v>
      </c>
    </row>
    <row r="1638" spans="1:26" x14ac:dyDescent="0.3">
      <c r="A1638">
        <v>1307</v>
      </c>
      <c r="B1638" t="s">
        <v>12</v>
      </c>
      <c r="C1638" t="s">
        <v>13</v>
      </c>
      <c r="D1638" s="1">
        <v>0.14813657407407407</v>
      </c>
      <c r="E1638">
        <v>2</v>
      </c>
      <c r="F1638">
        <v>5</v>
      </c>
      <c r="G1638">
        <v>105</v>
      </c>
      <c r="H1638">
        <v>0</v>
      </c>
      <c r="I1638">
        <v>0.9375</v>
      </c>
      <c r="J1638">
        <v>0.5</v>
      </c>
      <c r="K1638">
        <v>0.54275019745194619</v>
      </c>
      <c r="L1638">
        <v>0.19375000000000001</v>
      </c>
      <c r="M1638">
        <f t="shared" si="225"/>
        <v>7</v>
      </c>
      <c r="N1638">
        <f t="shared" si="226"/>
        <v>1534</v>
      </c>
      <c r="O1638">
        <f ca="1">AVERAGE(INDIRECT("K"&amp;N1638):K1638)</f>
        <v>0.64669112605210111</v>
      </c>
      <c r="P1638">
        <f ca="1">IF(ROW(P1638)-N1638&gt;10,VAR(INDIRECT("K"&amp;N1638):K1638),$K$6951/4)</f>
        <v>7.3818548966614068E-3</v>
      </c>
      <c r="Q1638">
        <f ca="1">(AVERAGE(INDIRECT("K"&amp;N1638):L1638)+AVERAGE(L1609:L1638))/2</f>
        <v>0.54301739295729567</v>
      </c>
      <c r="R1638">
        <f ca="1">IF(ROW(P1638)-N1638&gt;10,VAR(INDIRECT("K"&amp;N1638):L1638),$L$6951/4)</f>
        <v>2.6657400284761594E-2</v>
      </c>
      <c r="S1638">
        <f t="shared" ca="1" si="227"/>
        <v>0.55177834226551103</v>
      </c>
      <c r="T1638">
        <f t="shared" ca="1" si="228"/>
        <v>0.16983343757160904</v>
      </c>
      <c r="V1638">
        <f t="shared" si="229"/>
        <v>1</v>
      </c>
      <c r="W1638">
        <f t="shared" ca="1" si="230"/>
        <v>1</v>
      </c>
      <c r="X1638">
        <f t="shared" ca="1" si="231"/>
        <v>0</v>
      </c>
      <c r="Y1638">
        <f t="shared" ca="1" si="232"/>
        <v>0</v>
      </c>
      <c r="Z1638">
        <f t="shared" ca="1" si="233"/>
        <v>0</v>
      </c>
    </row>
    <row r="1639" spans="1:26" x14ac:dyDescent="0.3">
      <c r="A1639">
        <v>1307</v>
      </c>
      <c r="B1639" t="s">
        <v>12</v>
      </c>
      <c r="C1639" t="s">
        <v>13</v>
      </c>
      <c r="D1639" s="1">
        <v>0.1494212962962963</v>
      </c>
      <c r="E1639">
        <v>2</v>
      </c>
      <c r="F1639">
        <v>6</v>
      </c>
      <c r="G1639">
        <v>106</v>
      </c>
      <c r="H1639">
        <v>0.5</v>
      </c>
      <c r="I1639">
        <v>0</v>
      </c>
      <c r="J1639">
        <v>0.30567226890756305</v>
      </c>
      <c r="K1639">
        <v>0.54356175801784423</v>
      </c>
      <c r="L1639">
        <v>0.19375000000000001</v>
      </c>
      <c r="M1639">
        <f t="shared" si="225"/>
        <v>7</v>
      </c>
      <c r="N1639">
        <f t="shared" si="226"/>
        <v>1534</v>
      </c>
      <c r="O1639">
        <f ca="1">AVERAGE(INDIRECT("K"&amp;N1639):K1639)</f>
        <v>0.64571820748574016</v>
      </c>
      <c r="P1639">
        <f ca="1">IF(ROW(P1639)-N1639&gt;10,VAR(INDIRECT("K"&amp;N1639):K1639),$K$6951/4)</f>
        <v>7.4118879935907347E-3</v>
      </c>
      <c r="Q1639">
        <f ca="1">(AVERAGE(INDIRECT("K"&amp;N1639):L1639)+AVERAGE(L1610:L1639))/2</f>
        <v>0.53337866636882192</v>
      </c>
      <c r="R1639">
        <f ca="1">IF(ROW(P1639)-N1639&gt;10,VAR(INDIRECT("K"&amp;N1639):L1639),$L$6951/4)</f>
        <v>2.7104910599251471E-2</v>
      </c>
      <c r="S1639">
        <f t="shared" ca="1" si="227"/>
        <v>0.54276308896903014</v>
      </c>
      <c r="T1639">
        <f t="shared" ca="1" si="228"/>
        <v>0.16862261112814436</v>
      </c>
      <c r="V1639">
        <f t="shared" si="229"/>
        <v>1</v>
      </c>
      <c r="W1639">
        <f t="shared" ca="1" si="230"/>
        <v>1</v>
      </c>
      <c r="X1639">
        <f t="shared" ca="1" si="231"/>
        <v>0</v>
      </c>
      <c r="Y1639">
        <f t="shared" ca="1" si="232"/>
        <v>0</v>
      </c>
      <c r="Z1639">
        <f t="shared" ca="1" si="233"/>
        <v>0</v>
      </c>
    </row>
    <row r="1640" spans="1:26" x14ac:dyDescent="0.3">
      <c r="A1640">
        <v>1307</v>
      </c>
      <c r="B1640" t="s">
        <v>12</v>
      </c>
      <c r="C1640" t="s">
        <v>13</v>
      </c>
      <c r="D1640" s="1">
        <v>0.14987268518518518</v>
      </c>
      <c r="E1640">
        <v>2</v>
      </c>
      <c r="F1640">
        <v>6</v>
      </c>
      <c r="G1640">
        <v>107</v>
      </c>
      <c r="H1640">
        <v>0.83333333333333337</v>
      </c>
      <c r="I1640">
        <v>0</v>
      </c>
      <c r="J1640">
        <v>0.30567226890756305</v>
      </c>
      <c r="K1640">
        <v>0.54288936418269418</v>
      </c>
      <c r="L1640">
        <v>0.41113445378151259</v>
      </c>
      <c r="M1640">
        <f t="shared" si="225"/>
        <v>7</v>
      </c>
      <c r="N1640">
        <f t="shared" si="226"/>
        <v>1534</v>
      </c>
      <c r="O1640">
        <f ca="1">AVERAGE(INDIRECT("K"&amp;N1640):K1640)</f>
        <v>0.64475719025860889</v>
      </c>
      <c r="P1640">
        <f ca="1">IF(ROW(P1640)-N1640&gt;10,VAR(INDIRECT("K"&amp;N1640):K1640),$K$6951/4)</f>
        <v>7.440784811813231E-3</v>
      </c>
      <c r="Q1640">
        <f ca="1">(AVERAGE(INDIRECT("K"&amp;N1640):L1640)+AVERAGE(L1611:L1640))/2</f>
        <v>0.52744333510398822</v>
      </c>
      <c r="R1640">
        <f ca="1">IF(ROW(P1640)-N1640&gt;10,VAR(INDIRECT("K"&amp;N1640):L1640),$L$6951/4)</f>
        <v>2.6981758006835745E-2</v>
      </c>
      <c r="S1640">
        <f t="shared" ca="1" si="227"/>
        <v>0.4773194079053083</v>
      </c>
      <c r="T1640">
        <f t="shared" ca="1" si="228"/>
        <v>0.16943498560867834</v>
      </c>
      <c r="V1640">
        <f t="shared" si="229"/>
        <v>1</v>
      </c>
      <c r="W1640">
        <f t="shared" ca="1" si="230"/>
        <v>0</v>
      </c>
      <c r="X1640">
        <f t="shared" ca="1" si="231"/>
        <v>0</v>
      </c>
      <c r="Y1640">
        <f t="shared" ca="1" si="232"/>
        <v>1</v>
      </c>
      <c r="Z1640">
        <f t="shared" ca="1" si="233"/>
        <v>0</v>
      </c>
    </row>
    <row r="1641" spans="1:26" x14ac:dyDescent="0.3">
      <c r="A1641">
        <v>1307</v>
      </c>
      <c r="B1641" t="s">
        <v>12</v>
      </c>
      <c r="C1641" t="s">
        <v>13</v>
      </c>
      <c r="D1641" s="1">
        <v>0.15027777777777779</v>
      </c>
      <c r="E1641">
        <v>2</v>
      </c>
      <c r="F1641">
        <v>6</v>
      </c>
      <c r="G1641">
        <v>108</v>
      </c>
      <c r="H1641">
        <v>1</v>
      </c>
      <c r="I1641">
        <v>0</v>
      </c>
      <c r="J1641">
        <v>0.30567226890756305</v>
      </c>
      <c r="K1641">
        <v>0.54184126447041192</v>
      </c>
      <c r="L1641">
        <v>0.64446778711484598</v>
      </c>
      <c r="M1641">
        <f t="shared" si="225"/>
        <v>7</v>
      </c>
      <c r="N1641">
        <f t="shared" si="226"/>
        <v>1534</v>
      </c>
      <c r="O1641">
        <f ca="1">AVERAGE(INDIRECT("K"&amp;N1641):K1641)</f>
        <v>0.64380426501982924</v>
      </c>
      <c r="P1641">
        <f ca="1">IF(ROW(P1641)-N1641&gt;10,VAR(INDIRECT("K"&amp;N1641):K1641),$K$6951/4)</f>
        <v>7.4693159499990835E-3</v>
      </c>
      <c r="Q1641">
        <f ca="1">(AVERAGE(INDIRECT("K"&amp;N1641):L1641)+AVERAGE(L1612:L1641))/2</f>
        <v>0.52858201934794935</v>
      </c>
      <c r="R1641">
        <f ca="1">IF(ROW(P1641)-N1641&gt;10,VAR(INDIRECT("K"&amp;N1641):L1641),$L$6951/4)</f>
        <v>2.675836906970748E-2</v>
      </c>
      <c r="S1641">
        <f t="shared" ca="1" si="227"/>
        <v>0.47839040746431954</v>
      </c>
      <c r="T1641">
        <f t="shared" ca="1" si="228"/>
        <v>0.17060250997989207</v>
      </c>
      <c r="V1641">
        <f t="shared" si="229"/>
        <v>1</v>
      </c>
      <c r="W1641">
        <f t="shared" ca="1" si="230"/>
        <v>0</v>
      </c>
      <c r="X1641">
        <f t="shared" ca="1" si="231"/>
        <v>0</v>
      </c>
      <c r="Y1641">
        <f t="shared" ca="1" si="232"/>
        <v>1</v>
      </c>
      <c r="Z1641">
        <f t="shared" ca="1" si="233"/>
        <v>0</v>
      </c>
    </row>
    <row r="1642" spans="1:26" x14ac:dyDescent="0.3">
      <c r="A1642">
        <v>1307</v>
      </c>
      <c r="B1642" t="s">
        <v>12</v>
      </c>
      <c r="C1642" t="s">
        <v>13</v>
      </c>
      <c r="D1642" s="1">
        <v>0.15061342592592591</v>
      </c>
      <c r="E1642">
        <v>2</v>
      </c>
      <c r="F1642">
        <v>6</v>
      </c>
      <c r="G1642">
        <v>109</v>
      </c>
      <c r="H1642">
        <v>1</v>
      </c>
      <c r="I1642">
        <v>0</v>
      </c>
      <c r="J1642">
        <v>0.30567226890756305</v>
      </c>
      <c r="K1642">
        <v>0.54137330359384928</v>
      </c>
      <c r="L1642">
        <v>0.76113445378151257</v>
      </c>
      <c r="M1642">
        <f t="shared" si="225"/>
        <v>7</v>
      </c>
      <c r="N1642">
        <f t="shared" si="226"/>
        <v>1534</v>
      </c>
      <c r="O1642">
        <f ca="1">AVERAGE(INDIRECT("K"&amp;N1642):K1642)</f>
        <v>0.64286453142876521</v>
      </c>
      <c r="P1642">
        <f ca="1">IF(ROW(P1642)-N1642&gt;10,VAR(INDIRECT("K"&amp;N1642):K1642),$K$6951/4)</f>
        <v>7.496413432345729E-3</v>
      </c>
      <c r="Q1642">
        <f ca="1">(AVERAGE(INDIRECT("K"&amp;N1642):L1642)+AVERAGE(L1613:L1642))/2</f>
        <v>0.53109676486384838</v>
      </c>
      <c r="R1642">
        <f ca="1">IF(ROW(P1642)-N1642&gt;10,VAR(INDIRECT("K"&amp;N1642):L1642),$L$6951/4)</f>
        <v>2.6676192147879751E-2</v>
      </c>
      <c r="S1642">
        <f t="shared" ca="1" si="227"/>
        <v>0.54066954388122035</v>
      </c>
      <c r="T1642">
        <f t="shared" ca="1" si="228"/>
        <v>0.17124629306346151</v>
      </c>
      <c r="V1642">
        <f t="shared" si="229"/>
        <v>1</v>
      </c>
      <c r="W1642">
        <f t="shared" ca="1" si="230"/>
        <v>1</v>
      </c>
      <c r="X1642">
        <f t="shared" ca="1" si="231"/>
        <v>0</v>
      </c>
      <c r="Y1642">
        <f t="shared" ca="1" si="232"/>
        <v>0</v>
      </c>
      <c r="Z1642">
        <f t="shared" ca="1" si="233"/>
        <v>0</v>
      </c>
    </row>
    <row r="1643" spans="1:26" x14ac:dyDescent="0.3">
      <c r="A1643">
        <v>1307</v>
      </c>
      <c r="B1643" t="s">
        <v>12</v>
      </c>
      <c r="C1643" t="s">
        <v>13</v>
      </c>
      <c r="D1643" s="1">
        <v>0.15119212962962963</v>
      </c>
      <c r="E1643">
        <v>2</v>
      </c>
      <c r="F1643">
        <v>7</v>
      </c>
      <c r="G1643">
        <v>110</v>
      </c>
      <c r="H1643">
        <v>1</v>
      </c>
      <c r="I1643">
        <v>1</v>
      </c>
      <c r="J1643">
        <v>0.5</v>
      </c>
      <c r="K1643">
        <v>0.5412609979724623</v>
      </c>
      <c r="L1643">
        <v>0.76113445378151257</v>
      </c>
      <c r="M1643">
        <f t="shared" si="225"/>
        <v>7</v>
      </c>
      <c r="N1643">
        <f t="shared" si="226"/>
        <v>1534</v>
      </c>
      <c r="O1643">
        <f ca="1">AVERAGE(INDIRECT("K"&amp;N1643):K1643)</f>
        <v>0.64194086294279873</v>
      </c>
      <c r="P1643">
        <f ca="1">IF(ROW(P1643)-N1643&gt;10,VAR(INDIRECT("K"&amp;N1643):K1643),$K$6951/4)</f>
        <v>7.521486979103046E-3</v>
      </c>
      <c r="Q1643">
        <f ca="1">(AVERAGE(INDIRECT("K"&amp;N1643):L1643)+AVERAGE(L1614:L1643))/2</f>
        <v>0.53535489141934345</v>
      </c>
      <c r="R1643">
        <f ca="1">IF(ROW(P1643)-N1643&gt;10,VAR(INDIRECT("K"&amp;N1643):L1643),$L$6951/4)</f>
        <v>2.6594594280932471E-2</v>
      </c>
      <c r="S1643">
        <f t="shared" ca="1" si="227"/>
        <v>0.54453744132273563</v>
      </c>
      <c r="T1643">
        <f t="shared" ca="1" si="228"/>
        <v>0.1718615787219471</v>
      </c>
      <c r="V1643">
        <f t="shared" si="229"/>
        <v>1</v>
      </c>
      <c r="W1643">
        <f t="shared" ca="1" si="230"/>
        <v>1</v>
      </c>
      <c r="X1643">
        <f t="shared" ca="1" si="231"/>
        <v>0</v>
      </c>
      <c r="Y1643">
        <f t="shared" ca="1" si="232"/>
        <v>0</v>
      </c>
      <c r="Z1643">
        <f t="shared" ca="1" si="233"/>
        <v>0</v>
      </c>
    </row>
    <row r="1644" spans="1:26" x14ac:dyDescent="0.3">
      <c r="A1644">
        <v>1307</v>
      </c>
      <c r="B1644" t="s">
        <v>12</v>
      </c>
      <c r="C1644" t="s">
        <v>13</v>
      </c>
      <c r="D1644" s="1">
        <v>0.15143518518518517</v>
      </c>
      <c r="E1644">
        <v>2</v>
      </c>
      <c r="F1644">
        <v>7</v>
      </c>
      <c r="G1644">
        <v>111</v>
      </c>
      <c r="H1644">
        <v>1</v>
      </c>
      <c r="I1644">
        <v>1</v>
      </c>
      <c r="J1644">
        <v>0.5</v>
      </c>
      <c r="K1644">
        <v>0.54186760843407233</v>
      </c>
      <c r="L1644">
        <v>0.89999999999999991</v>
      </c>
      <c r="M1644">
        <f t="shared" si="225"/>
        <v>7</v>
      </c>
      <c r="N1644">
        <f t="shared" si="226"/>
        <v>1534</v>
      </c>
      <c r="O1644">
        <f ca="1">AVERAGE(INDIRECT("K"&amp;N1644):K1644)</f>
        <v>0.64103930209136883</v>
      </c>
      <c r="P1644">
        <f ca="1">IF(ROW(P1644)-N1644&gt;10,VAR(INDIRECT("K"&amp;N1644):K1644),$K$6951/4)</f>
        <v>7.5433319532877555E-3</v>
      </c>
      <c r="Q1644">
        <f ca="1">(AVERAGE(INDIRECT("K"&amp;N1644):L1644)+AVERAGE(L1615:L1644))/2</f>
        <v>0.54350811036788982</v>
      </c>
      <c r="R1644">
        <f ca="1">IF(ROW(P1644)-N1644&gt;10,VAR(INDIRECT("K"&amp;N1644):L1644),$L$6951/4)</f>
        <v>2.6831600809604516E-2</v>
      </c>
      <c r="S1644">
        <f t="shared" ca="1" si="227"/>
        <v>0.55186483169250167</v>
      </c>
      <c r="T1644">
        <f t="shared" ca="1" si="228"/>
        <v>0.17128766500404546</v>
      </c>
      <c r="V1644">
        <f t="shared" si="229"/>
        <v>1</v>
      </c>
      <c r="W1644">
        <f t="shared" ca="1" si="230"/>
        <v>1</v>
      </c>
      <c r="X1644">
        <f t="shared" ca="1" si="231"/>
        <v>0</v>
      </c>
      <c r="Y1644">
        <f t="shared" ca="1" si="232"/>
        <v>0</v>
      </c>
      <c r="Z1644">
        <f t="shared" ca="1" si="233"/>
        <v>0</v>
      </c>
    </row>
    <row r="1645" spans="1:26" x14ac:dyDescent="0.3">
      <c r="A1645">
        <v>1307</v>
      </c>
      <c r="B1645" t="s">
        <v>12</v>
      </c>
      <c r="C1645" t="s">
        <v>13</v>
      </c>
      <c r="D1645" s="1">
        <v>0.15177083333333333</v>
      </c>
      <c r="E1645">
        <v>2</v>
      </c>
      <c r="F1645">
        <v>7</v>
      </c>
      <c r="G1645">
        <v>112</v>
      </c>
      <c r="H1645">
        <v>0.5</v>
      </c>
      <c r="I1645">
        <v>1</v>
      </c>
      <c r="J1645">
        <v>0.5</v>
      </c>
      <c r="K1645">
        <v>0.54190286601372262</v>
      </c>
      <c r="L1645">
        <v>0.89999999999999991</v>
      </c>
      <c r="M1645">
        <f t="shared" si="225"/>
        <v>7</v>
      </c>
      <c r="N1645">
        <f t="shared" si="226"/>
        <v>1534</v>
      </c>
      <c r="O1645">
        <f ca="1">AVERAGE(INDIRECT("K"&amp;N1645):K1645)</f>
        <v>0.64015415534067555</v>
      </c>
      <c r="P1645">
        <f ca="1">IF(ROW(P1645)-N1645&gt;10,VAR(INDIRECT("K"&amp;N1645):K1645),$K$6951/4)</f>
        <v>7.563124302031995E-3</v>
      </c>
      <c r="Q1645">
        <f ca="1">(AVERAGE(INDIRECT("K"&amp;N1645):L1645)+AVERAGE(L1616:L1645))/2</f>
        <v>0.55260432266720128</v>
      </c>
      <c r="R1645">
        <f ca="1">IF(ROW(P1645)-N1645&gt;10,VAR(INDIRECT("K"&amp;N1645):L1645),$L$6951/4)</f>
        <v>2.7061026145087382E-2</v>
      </c>
      <c r="S1645">
        <f t="shared" ca="1" si="227"/>
        <v>0.56006548998149941</v>
      </c>
      <c r="T1645">
        <f t="shared" ca="1" si="228"/>
        <v>0.17072111823244793</v>
      </c>
      <c r="V1645">
        <f t="shared" si="229"/>
        <v>1</v>
      </c>
      <c r="W1645">
        <f t="shared" ca="1" si="230"/>
        <v>1</v>
      </c>
      <c r="X1645">
        <f t="shared" ca="1" si="231"/>
        <v>0</v>
      </c>
      <c r="Y1645">
        <f t="shared" ca="1" si="232"/>
        <v>0</v>
      </c>
      <c r="Z1645">
        <f t="shared" ca="1" si="233"/>
        <v>0</v>
      </c>
    </row>
    <row r="1646" spans="1:26" x14ac:dyDescent="0.3">
      <c r="A1646">
        <v>1307</v>
      </c>
      <c r="B1646" t="s">
        <v>12</v>
      </c>
      <c r="C1646" t="s">
        <v>13</v>
      </c>
      <c r="D1646" s="1">
        <v>0.15211805555555555</v>
      </c>
      <c r="E1646">
        <v>2</v>
      </c>
      <c r="F1646">
        <v>7</v>
      </c>
      <c r="G1646">
        <v>113</v>
      </c>
      <c r="H1646">
        <v>0.3</v>
      </c>
      <c r="I1646">
        <v>1</v>
      </c>
      <c r="J1646">
        <v>0.5</v>
      </c>
      <c r="K1646">
        <v>0.54211270487579288</v>
      </c>
      <c r="L1646">
        <v>0.54999999999999993</v>
      </c>
      <c r="M1646">
        <f t="shared" si="225"/>
        <v>7</v>
      </c>
      <c r="N1646">
        <f t="shared" si="226"/>
        <v>1534</v>
      </c>
      <c r="O1646">
        <f ca="1">AVERAGE(INDIRECT("K"&amp;N1646):K1646)</f>
        <v>0.6392865318852341</v>
      </c>
      <c r="P1646">
        <f ca="1">IF(ROW(P1646)-N1646&gt;10,VAR(INDIRECT("K"&amp;N1646):K1646),$K$6951/4)</f>
        <v>7.580659468507024E-3</v>
      </c>
      <c r="Q1646">
        <f ca="1">(AVERAGE(INDIRECT("K"&amp;N1646):L1646)+AVERAGE(L1617:L1646))/2</f>
        <v>0.55402140012040313</v>
      </c>
      <c r="R1646">
        <f ca="1">IF(ROW(P1646)-N1646&gt;10,VAR(INDIRECT("K"&amp;N1646):L1646),$L$6951/4)</f>
        <v>2.6830138218352697E-2</v>
      </c>
      <c r="S1646">
        <f t="shared" ca="1" si="227"/>
        <v>0.56136053995580126</v>
      </c>
      <c r="T1646">
        <f t="shared" ca="1" si="228"/>
        <v>0.17176727173649828</v>
      </c>
      <c r="V1646">
        <f t="shared" si="229"/>
        <v>1</v>
      </c>
      <c r="W1646">
        <f t="shared" ca="1" si="230"/>
        <v>1</v>
      </c>
      <c r="X1646">
        <f t="shared" ca="1" si="231"/>
        <v>0</v>
      </c>
      <c r="Y1646">
        <f t="shared" ca="1" si="232"/>
        <v>0</v>
      </c>
      <c r="Z1646">
        <f t="shared" ca="1" si="233"/>
        <v>0</v>
      </c>
    </row>
    <row r="1647" spans="1:26" x14ac:dyDescent="0.3">
      <c r="A1647">
        <v>1307</v>
      </c>
      <c r="B1647" t="s">
        <v>12</v>
      </c>
      <c r="C1647" t="s">
        <v>13</v>
      </c>
      <c r="D1647" s="1">
        <v>0.15243055555555557</v>
      </c>
      <c r="E1647">
        <v>2</v>
      </c>
      <c r="F1647">
        <v>7</v>
      </c>
      <c r="G1647">
        <v>114</v>
      </c>
      <c r="H1647">
        <v>0.19999999999999998</v>
      </c>
      <c r="I1647">
        <v>1</v>
      </c>
      <c r="J1647">
        <v>0.5</v>
      </c>
      <c r="K1647">
        <v>0.54260093042134039</v>
      </c>
      <c r="L1647">
        <v>0.41000000000000003</v>
      </c>
      <c r="M1647">
        <f t="shared" si="225"/>
        <v>7</v>
      </c>
      <c r="N1647">
        <f t="shared" si="226"/>
        <v>1534</v>
      </c>
      <c r="O1647">
        <f ca="1">AVERAGE(INDIRECT("K"&amp;N1647):K1647)</f>
        <v>0.63843841257414735</v>
      </c>
      <c r="P1647">
        <f ca="1">IF(ROW(P1647)-N1647&gt;10,VAR(INDIRECT("K"&amp;N1647):K1647),$K$6951/4)</f>
        <v>7.5955749121904489E-3</v>
      </c>
      <c r="Q1647">
        <f ca="1">(AVERAGE(INDIRECT("K"&amp;N1647):L1647)+AVERAGE(L1618:L1647))/2</f>
        <v>0.55364104985449669</v>
      </c>
      <c r="R1647">
        <f ca="1">IF(ROW(P1647)-N1647&gt;10,VAR(INDIRECT("K"&amp;N1647):L1647),$L$6951/4)</f>
        <v>2.6723929379691893E-2</v>
      </c>
      <c r="S1647">
        <f t="shared" ca="1" si="227"/>
        <v>0.56097959459939317</v>
      </c>
      <c r="T1647">
        <f t="shared" ca="1" si="228"/>
        <v>0.17233716888423542</v>
      </c>
      <c r="V1647">
        <f t="shared" si="229"/>
        <v>1</v>
      </c>
      <c r="W1647">
        <f t="shared" ca="1" si="230"/>
        <v>1</v>
      </c>
      <c r="X1647">
        <f t="shared" ca="1" si="231"/>
        <v>0</v>
      </c>
      <c r="Y1647">
        <f t="shared" ca="1" si="232"/>
        <v>0</v>
      </c>
      <c r="Z1647">
        <f t="shared" ca="1" si="233"/>
        <v>0</v>
      </c>
    </row>
    <row r="1648" spans="1:26" x14ac:dyDescent="0.3">
      <c r="A1648">
        <v>1307</v>
      </c>
      <c r="B1648" t="s">
        <v>12</v>
      </c>
      <c r="C1648" t="s">
        <v>13</v>
      </c>
      <c r="D1648" s="1">
        <v>0.15275462962962963</v>
      </c>
      <c r="E1648">
        <v>2</v>
      </c>
      <c r="F1648">
        <v>7</v>
      </c>
      <c r="G1648">
        <v>115</v>
      </c>
      <c r="H1648">
        <v>0.14285714285714285</v>
      </c>
      <c r="I1648">
        <v>1</v>
      </c>
      <c r="J1648">
        <v>0.5</v>
      </c>
      <c r="K1648">
        <v>0.5424117999912933</v>
      </c>
      <c r="L1648">
        <v>0.33999999999999997</v>
      </c>
      <c r="M1648">
        <f t="shared" si="225"/>
        <v>7</v>
      </c>
      <c r="N1648">
        <f t="shared" si="226"/>
        <v>1534</v>
      </c>
      <c r="O1648">
        <f ca="1">AVERAGE(INDIRECT("K"&amp;N1648):K1648)</f>
        <v>0.63760339855168779</v>
      </c>
      <c r="P1648">
        <f ca="1">IF(ROW(P1648)-N1648&gt;10,VAR(INDIRECT("K"&amp;N1648):K1648),$K$6951/4)</f>
        <v>7.6091306301193842E-3</v>
      </c>
      <c r="Q1648">
        <f ca="1">(AVERAGE(INDIRECT("K"&amp;N1648):L1648)+AVERAGE(L1619:L1648))/2</f>
        <v>0.55389369783322184</v>
      </c>
      <c r="R1648">
        <f ca="1">IF(ROW(P1648)-N1648&gt;10,VAR(INDIRECT("K"&amp;N1648):L1648),$L$6951/4)</f>
        <v>2.674136491841057E-2</v>
      </c>
      <c r="S1648">
        <f t="shared" ca="1" si="227"/>
        <v>0.56114560102794664</v>
      </c>
      <c r="T1648">
        <f t="shared" ca="1" si="228"/>
        <v>0.1724457903576822</v>
      </c>
      <c r="V1648">
        <f t="shared" si="229"/>
        <v>1</v>
      </c>
      <c r="W1648">
        <f t="shared" ca="1" si="230"/>
        <v>1</v>
      </c>
      <c r="X1648">
        <f t="shared" ca="1" si="231"/>
        <v>0</v>
      </c>
      <c r="Y1648">
        <f t="shared" ca="1" si="232"/>
        <v>0</v>
      </c>
      <c r="Z1648">
        <f t="shared" ca="1" si="233"/>
        <v>0</v>
      </c>
    </row>
    <row r="1649" spans="1:26" x14ac:dyDescent="0.3">
      <c r="A1649">
        <v>1307</v>
      </c>
      <c r="B1649" t="s">
        <v>12</v>
      </c>
      <c r="C1649" t="s">
        <v>13</v>
      </c>
      <c r="D1649" s="1">
        <v>0.15388888888888888</v>
      </c>
      <c r="E1649">
        <v>2</v>
      </c>
      <c r="F1649">
        <v>8</v>
      </c>
      <c r="G1649">
        <v>116</v>
      </c>
      <c r="H1649">
        <v>0.5</v>
      </c>
      <c r="I1649">
        <v>0.1875</v>
      </c>
      <c r="J1649">
        <v>0.27904040404040403</v>
      </c>
      <c r="K1649">
        <v>0.54214900826023704</v>
      </c>
      <c r="L1649">
        <v>0.30000000000000004</v>
      </c>
      <c r="M1649">
        <f t="shared" si="225"/>
        <v>7</v>
      </c>
      <c r="N1649">
        <f t="shared" si="226"/>
        <v>1534</v>
      </c>
      <c r="O1649">
        <f ca="1">AVERAGE(INDIRECT("K"&amp;N1649):K1649)</f>
        <v>0.63678051587676154</v>
      </c>
      <c r="P1649">
        <f ca="1">IF(ROW(P1649)-N1649&gt;10,VAR(INDIRECT("K"&amp;N1649):K1649),$K$6951/4)</f>
        <v>7.6215120408304332E-3</v>
      </c>
      <c r="Q1649">
        <f ca="1">(AVERAGE(INDIRECT("K"&amp;N1649):L1649)+AVERAGE(L1620:L1649))/2</f>
        <v>0.55534758477445956</v>
      </c>
      <c r="R1649">
        <f ca="1">IF(ROW(P1649)-N1649&gt;10,VAR(INDIRECT("K"&amp;N1649):L1649),$L$6951/4)</f>
        <v>2.6844228428682896E-2</v>
      </c>
      <c r="S1649">
        <f t="shared" ca="1" si="227"/>
        <v>0.56238799900017067</v>
      </c>
      <c r="T1649">
        <f t="shared" ca="1" si="228"/>
        <v>0.1722331874687722</v>
      </c>
      <c r="V1649">
        <f t="shared" si="229"/>
        <v>1</v>
      </c>
      <c r="W1649">
        <f t="shared" ca="1" si="230"/>
        <v>1</v>
      </c>
      <c r="X1649">
        <f t="shared" ca="1" si="231"/>
        <v>0</v>
      </c>
      <c r="Y1649">
        <f t="shared" ca="1" si="232"/>
        <v>0</v>
      </c>
      <c r="Z1649">
        <f t="shared" ca="1" si="233"/>
        <v>0</v>
      </c>
    </row>
    <row r="1650" spans="1:26" x14ac:dyDescent="0.3">
      <c r="A1650">
        <v>1307</v>
      </c>
      <c r="B1650" t="s">
        <v>12</v>
      </c>
      <c r="C1650" t="s">
        <v>13</v>
      </c>
      <c r="D1650" s="1">
        <v>0.15440972222222221</v>
      </c>
      <c r="E1650">
        <v>2</v>
      </c>
      <c r="F1650">
        <v>8</v>
      </c>
      <c r="G1650">
        <v>117</v>
      </c>
      <c r="H1650">
        <v>0.33333333333333331</v>
      </c>
      <c r="I1650">
        <v>0.1875</v>
      </c>
      <c r="J1650">
        <v>0.27904040404040403</v>
      </c>
      <c r="K1650">
        <v>0.54147474111695726</v>
      </c>
      <c r="L1650">
        <v>0.42455808080808077</v>
      </c>
      <c r="M1650">
        <f t="shared" si="225"/>
        <v>7</v>
      </c>
      <c r="N1650">
        <f t="shared" si="226"/>
        <v>1534</v>
      </c>
      <c r="O1650">
        <f ca="1">AVERAGE(INDIRECT("K"&amp;N1650):K1650)</f>
        <v>0.6359659366053102</v>
      </c>
      <c r="P1650">
        <f ca="1">IF(ROW(P1650)-N1650&gt;10,VAR(INDIRECT("K"&amp;N1650):K1650),$K$6951/4)</f>
        <v>7.6334434593922198E-3</v>
      </c>
      <c r="Q1650">
        <f ca="1">(AVERAGE(INDIRECT("K"&amp;N1650):L1650)+AVERAGE(L1621:L1650))/2</f>
        <v>0.55915360405744496</v>
      </c>
      <c r="R1650">
        <f ca="1">IF(ROW(P1650)-N1650&gt;10,VAR(INDIRECT("K"&amp;N1650):L1650),$L$6951/4)</f>
        <v>2.6715467993674306E-2</v>
      </c>
      <c r="S1650">
        <f t="shared" ca="1" si="227"/>
        <v>0.56583329893714007</v>
      </c>
      <c r="T1650">
        <f t="shared" ca="1" si="228"/>
        <v>0.17284519968795017</v>
      </c>
      <c r="V1650">
        <f t="shared" si="229"/>
        <v>1</v>
      </c>
      <c r="W1650">
        <f t="shared" ca="1" si="230"/>
        <v>1</v>
      </c>
      <c r="X1650">
        <f t="shared" ca="1" si="231"/>
        <v>0</v>
      </c>
      <c r="Y1650">
        <f t="shared" ca="1" si="232"/>
        <v>0</v>
      </c>
      <c r="Z1650">
        <f t="shared" ca="1" si="233"/>
        <v>0</v>
      </c>
    </row>
    <row r="1651" spans="1:26" x14ac:dyDescent="0.3">
      <c r="A1651">
        <v>1307</v>
      </c>
      <c r="B1651" t="s">
        <v>12</v>
      </c>
      <c r="C1651" t="s">
        <v>13</v>
      </c>
      <c r="D1651" s="1">
        <v>0.15484953703703705</v>
      </c>
      <c r="E1651">
        <v>2</v>
      </c>
      <c r="F1651">
        <v>8</v>
      </c>
      <c r="G1651">
        <v>118</v>
      </c>
      <c r="H1651">
        <v>0.66666666666666663</v>
      </c>
      <c r="I1651">
        <v>0.1875</v>
      </c>
      <c r="J1651">
        <v>0.27904040404040403</v>
      </c>
      <c r="K1651">
        <v>0.53876848214196982</v>
      </c>
      <c r="L1651">
        <v>0.30789141414141413</v>
      </c>
      <c r="M1651">
        <f t="shared" si="225"/>
        <v>7</v>
      </c>
      <c r="N1651">
        <f t="shared" si="226"/>
        <v>1534</v>
      </c>
      <c r="O1651">
        <f ca="1">AVERAGE(INDIRECT("K"&amp;N1651):K1651)</f>
        <v>0.63514222936409548</v>
      </c>
      <c r="P1651">
        <f ca="1">IF(ROW(P1651)-N1651&gt;10,VAR(INDIRECT("K"&amp;N1651):K1651),$K$6951/4)</f>
        <v>7.648262599970734E-3</v>
      </c>
      <c r="Q1651">
        <f ca="1">(AVERAGE(INDIRECT("K"&amp;N1651):L1651)+AVERAGE(L1622:L1651))/2</f>
        <v>0.55638667620299098</v>
      </c>
      <c r="R1651">
        <f ca="1">IF(ROW(P1651)-N1651&gt;10,VAR(INDIRECT("K"&amp;N1651):L1651),$L$6951/4)</f>
        <v>2.6794146449151353E-2</v>
      </c>
      <c r="S1651">
        <f t="shared" ca="1" si="227"/>
        <v>0.56322909752256445</v>
      </c>
      <c r="T1651">
        <f t="shared" ca="1" si="228"/>
        <v>0.17274905372973187</v>
      </c>
      <c r="V1651">
        <f t="shared" si="229"/>
        <v>1</v>
      </c>
      <c r="W1651">
        <f t="shared" ca="1" si="230"/>
        <v>1</v>
      </c>
      <c r="X1651">
        <f t="shared" ca="1" si="231"/>
        <v>0</v>
      </c>
      <c r="Y1651">
        <f t="shared" ca="1" si="232"/>
        <v>0</v>
      </c>
      <c r="Z1651">
        <f t="shared" ca="1" si="233"/>
        <v>0</v>
      </c>
    </row>
    <row r="1652" spans="1:26" x14ac:dyDescent="0.3">
      <c r="A1652">
        <v>1307</v>
      </c>
      <c r="B1652" t="s">
        <v>12</v>
      </c>
      <c r="C1652" t="s">
        <v>13</v>
      </c>
      <c r="D1652" s="1">
        <v>0.15533564814814815</v>
      </c>
      <c r="E1652">
        <v>2</v>
      </c>
      <c r="F1652">
        <v>8</v>
      </c>
      <c r="G1652">
        <v>119</v>
      </c>
      <c r="H1652">
        <v>0.8</v>
      </c>
      <c r="I1652">
        <v>0.1875</v>
      </c>
      <c r="J1652">
        <v>0.27904040404040403</v>
      </c>
      <c r="K1652">
        <v>0.54004234847242039</v>
      </c>
      <c r="L1652">
        <v>0.54122474747474736</v>
      </c>
      <c r="M1652">
        <f t="shared" si="225"/>
        <v>7</v>
      </c>
      <c r="N1652">
        <f t="shared" si="226"/>
        <v>1534</v>
      </c>
      <c r="O1652">
        <f ca="1">AVERAGE(INDIRECT("K"&amp;N1652):K1652)</f>
        <v>0.63434307070114027</v>
      </c>
      <c r="P1652">
        <f ca="1">IF(ROW(P1652)-N1652&gt;10,VAR(INDIRECT("K"&amp;N1652):K1652),$K$6951/4)</f>
        <v>7.6594467088857794E-3</v>
      </c>
      <c r="Q1652">
        <f ca="1">(AVERAGE(INDIRECT("K"&amp;N1652):L1652)+AVERAGE(L1623:L1652))/2</f>
        <v>0.55412338033798836</v>
      </c>
      <c r="R1652">
        <f ca="1">IF(ROW(P1652)-N1652&gt;10,VAR(INDIRECT("K"&amp;N1652):L1652),$L$6951/4)</f>
        <v>2.6576879232208896E-2</v>
      </c>
      <c r="S1652">
        <f t="shared" ca="1" si="227"/>
        <v>0.56115436614741632</v>
      </c>
      <c r="T1652">
        <f t="shared" ca="1" si="228"/>
        <v>0.17367090888332706</v>
      </c>
      <c r="V1652">
        <f t="shared" si="229"/>
        <v>1</v>
      </c>
      <c r="W1652">
        <f t="shared" ca="1" si="230"/>
        <v>1</v>
      </c>
      <c r="X1652">
        <f t="shared" ca="1" si="231"/>
        <v>0</v>
      </c>
      <c r="Y1652">
        <f t="shared" ca="1" si="232"/>
        <v>0</v>
      </c>
      <c r="Z1652">
        <f t="shared" ca="1" si="233"/>
        <v>0</v>
      </c>
    </row>
    <row r="1653" spans="1:26" x14ac:dyDescent="0.3">
      <c r="A1653">
        <v>1307</v>
      </c>
      <c r="B1653" t="s">
        <v>12</v>
      </c>
      <c r="C1653" t="s">
        <v>13</v>
      </c>
      <c r="D1653" s="1">
        <v>0.1557175925925926</v>
      </c>
      <c r="E1653">
        <v>2</v>
      </c>
      <c r="F1653">
        <v>8</v>
      </c>
      <c r="G1653">
        <v>120</v>
      </c>
      <c r="H1653">
        <v>0.8666666666666667</v>
      </c>
      <c r="I1653">
        <v>0.1875</v>
      </c>
      <c r="J1653">
        <v>0.27904040404040403</v>
      </c>
      <c r="K1653">
        <v>0.53897859807895199</v>
      </c>
      <c r="L1653">
        <v>0.63455808080808085</v>
      </c>
      <c r="M1653">
        <f t="shared" si="225"/>
        <v>7</v>
      </c>
      <c r="N1653">
        <f t="shared" si="226"/>
        <v>1534</v>
      </c>
      <c r="O1653">
        <f ca="1">AVERAGE(INDIRECT("K"&amp;N1653):K1653)</f>
        <v>0.63354836676262205</v>
      </c>
      <c r="P1653">
        <f ca="1">IF(ROW(P1653)-N1653&gt;10,VAR(INDIRECT("K"&amp;N1653):K1653),$K$6951/4)</f>
        <v>7.6708681324793365E-3</v>
      </c>
      <c r="Q1653">
        <f ca="1">(AVERAGE(INDIRECT("K"&amp;N1653):L1653)+AVERAGE(L1624:L1653))/2</f>
        <v>0.55166570007230353</v>
      </c>
      <c r="R1653">
        <f ca="1">IF(ROW(P1653)-N1653&gt;10,VAR(INDIRECT("K"&amp;N1653):L1653),$L$6951/4)</f>
        <v>2.6375194617698956E-2</v>
      </c>
      <c r="S1653">
        <f t="shared" ca="1" si="227"/>
        <v>0.55890229931280677</v>
      </c>
      <c r="T1653">
        <f t="shared" ca="1" si="228"/>
        <v>0.17454459279066634</v>
      </c>
      <c r="V1653">
        <f t="shared" si="229"/>
        <v>1</v>
      </c>
      <c r="W1653">
        <f t="shared" ca="1" si="230"/>
        <v>1</v>
      </c>
      <c r="X1653">
        <f t="shared" ca="1" si="231"/>
        <v>0</v>
      </c>
      <c r="Y1653">
        <f t="shared" ca="1" si="232"/>
        <v>0</v>
      </c>
      <c r="Z1653">
        <f t="shared" ca="1" si="233"/>
        <v>0</v>
      </c>
    </row>
    <row r="1654" spans="1:26" x14ac:dyDescent="0.3">
      <c r="A1654">
        <v>1307</v>
      </c>
      <c r="B1654" t="s">
        <v>12</v>
      </c>
      <c r="C1654" t="s">
        <v>13</v>
      </c>
      <c r="D1654" s="1">
        <v>0.15625</v>
      </c>
      <c r="E1654">
        <v>2</v>
      </c>
      <c r="F1654">
        <v>9</v>
      </c>
      <c r="G1654">
        <v>121</v>
      </c>
      <c r="H1654">
        <v>0.5</v>
      </c>
      <c r="I1654">
        <v>0.9375</v>
      </c>
      <c r="J1654">
        <v>0.5</v>
      </c>
      <c r="K1654">
        <v>0.53848837310929187</v>
      </c>
      <c r="L1654">
        <v>0.68122474747474748</v>
      </c>
      <c r="M1654">
        <f t="shared" si="225"/>
        <v>7</v>
      </c>
      <c r="N1654">
        <f t="shared" si="226"/>
        <v>1534</v>
      </c>
      <c r="O1654">
        <f ca="1">AVERAGE(INDIRECT("K"&amp;N1654):K1654)</f>
        <v>0.63276274698036317</v>
      </c>
      <c r="P1654">
        <f ca="1">IF(ROW(P1654)-N1654&gt;10,VAR(INDIRECT("K"&amp;N1654):K1654),$K$6951/4)</f>
        <v>7.6816252428907701E-3</v>
      </c>
      <c r="Q1654">
        <f ca="1">(AVERAGE(INDIRECT("K"&amp;N1654):L1654)+AVERAGE(L1625:L1654))/2</f>
        <v>0.55008024588437743</v>
      </c>
      <c r="R1654">
        <f ca="1">IF(ROW(P1654)-N1654&gt;10,VAR(INDIRECT("K"&amp;N1654):L1654),$L$6951/4)</f>
        <v>2.6209774250586026E-2</v>
      </c>
      <c r="S1654">
        <f t="shared" ca="1" si="227"/>
        <v>0.55743894141861772</v>
      </c>
      <c r="T1654">
        <f t="shared" ca="1" si="228"/>
        <v>0.17528202851798691</v>
      </c>
      <c r="V1654">
        <f t="shared" si="229"/>
        <v>1</v>
      </c>
      <c r="W1654">
        <f t="shared" ca="1" si="230"/>
        <v>1</v>
      </c>
      <c r="X1654">
        <f t="shared" ca="1" si="231"/>
        <v>0</v>
      </c>
      <c r="Y1654">
        <f t="shared" ca="1" si="232"/>
        <v>0</v>
      </c>
      <c r="Z1654">
        <f t="shared" ca="1" si="233"/>
        <v>0</v>
      </c>
    </row>
    <row r="1655" spans="1:26" x14ac:dyDescent="0.3">
      <c r="A1655">
        <v>1307</v>
      </c>
      <c r="B1655" t="s">
        <v>12</v>
      </c>
      <c r="C1655" t="s">
        <v>13</v>
      </c>
      <c r="D1655" s="1">
        <v>0.15649305555555557</v>
      </c>
      <c r="E1655">
        <v>2</v>
      </c>
      <c r="F1655">
        <v>9</v>
      </c>
      <c r="G1655">
        <v>122</v>
      </c>
      <c r="H1655">
        <v>0.16666666666666666</v>
      </c>
      <c r="I1655">
        <v>0.9375</v>
      </c>
      <c r="J1655">
        <v>0.5</v>
      </c>
      <c r="K1655">
        <v>0.53626763944880462</v>
      </c>
      <c r="L1655">
        <v>0.54374999999999996</v>
      </c>
      <c r="M1655">
        <f t="shared" si="225"/>
        <v>7</v>
      </c>
      <c r="N1655">
        <f t="shared" si="226"/>
        <v>1534</v>
      </c>
      <c r="O1655">
        <f ca="1">AVERAGE(INDIRECT("K"&amp;N1655):K1655)</f>
        <v>0.63197180347600612</v>
      </c>
      <c r="P1655">
        <f ca="1">IF(ROW(P1655)-N1655&gt;10,VAR(INDIRECT("K"&amp;N1655):K1655),$K$6951/4)</f>
        <v>7.6944629152555493E-3</v>
      </c>
      <c r="Q1655">
        <f ca="1">(AVERAGE(INDIRECT("K"&amp;N1655):L1655)+AVERAGE(L1626:L1655))/2</f>
        <v>0.54400636796067015</v>
      </c>
      <c r="R1655">
        <f ca="1">IF(ROW(P1655)-N1655&gt;10,VAR(INDIRECT("K"&amp;N1655):L1655),$L$6951/4)</f>
        <v>2.6003210071777094E-2</v>
      </c>
      <c r="S1655">
        <f t="shared" ca="1" si="227"/>
        <v>0.55190385286102084</v>
      </c>
      <c r="T1655">
        <f t="shared" ca="1" si="228"/>
        <v>0.176199816779923</v>
      </c>
      <c r="V1655">
        <f t="shared" si="229"/>
        <v>1</v>
      </c>
      <c r="W1655">
        <f t="shared" ca="1" si="230"/>
        <v>1</v>
      </c>
      <c r="X1655">
        <f t="shared" ca="1" si="231"/>
        <v>0</v>
      </c>
      <c r="Y1655">
        <f t="shared" ca="1" si="232"/>
        <v>0</v>
      </c>
      <c r="Z1655">
        <f t="shared" ca="1" si="233"/>
        <v>0</v>
      </c>
    </row>
    <row r="1656" spans="1:26" x14ac:dyDescent="0.3">
      <c r="A1656">
        <v>1307</v>
      </c>
      <c r="B1656" t="s">
        <v>12</v>
      </c>
      <c r="C1656" t="s">
        <v>13</v>
      </c>
      <c r="D1656" s="1">
        <v>0.15685185185185185</v>
      </c>
      <c r="E1656">
        <v>2</v>
      </c>
      <c r="F1656">
        <v>9</v>
      </c>
      <c r="G1656">
        <v>123</v>
      </c>
      <c r="H1656">
        <v>0</v>
      </c>
      <c r="I1656">
        <v>0.9375</v>
      </c>
      <c r="J1656">
        <v>0.5</v>
      </c>
      <c r="K1656">
        <v>0.53542499586755687</v>
      </c>
      <c r="L1656">
        <v>0.31041666666666667</v>
      </c>
      <c r="M1656">
        <f t="shared" si="225"/>
        <v>7</v>
      </c>
      <c r="N1656">
        <f t="shared" si="226"/>
        <v>1534</v>
      </c>
      <c r="O1656">
        <f ca="1">AVERAGE(INDIRECT("K"&amp;N1656):K1656)</f>
        <v>0.63118687008081553</v>
      </c>
      <c r="P1656">
        <f ca="1">IF(ROW(P1656)-N1656&gt;10,VAR(INDIRECT("K"&amp;N1656):K1656),$K$6951/4)</f>
        <v>7.7071763605885838E-3</v>
      </c>
      <c r="Q1656">
        <f ca="1">(AVERAGE(INDIRECT("K"&amp;N1656):L1656)+AVERAGE(L1627:L1656))/2</f>
        <v>0.53940318457586889</v>
      </c>
      <c r="R1656">
        <f ca="1">IF(ROW(P1656)-N1656&gt;10,VAR(INDIRECT("K"&amp;N1656):L1656),$L$6951/4)</f>
        <v>2.6076665330594311E-2</v>
      </c>
      <c r="S1656">
        <f t="shared" ca="1" si="227"/>
        <v>0.54763469873729453</v>
      </c>
      <c r="T1656">
        <f t="shared" ca="1" si="228"/>
        <v>0.1760878064757429</v>
      </c>
      <c r="V1656">
        <f t="shared" si="229"/>
        <v>1</v>
      </c>
      <c r="W1656">
        <f t="shared" ca="1" si="230"/>
        <v>1</v>
      </c>
      <c r="X1656">
        <f t="shared" ca="1" si="231"/>
        <v>0</v>
      </c>
      <c r="Y1656">
        <f t="shared" ca="1" si="232"/>
        <v>0</v>
      </c>
      <c r="Z1656">
        <f t="shared" ca="1" si="233"/>
        <v>0</v>
      </c>
    </row>
    <row r="1657" spans="1:26" x14ac:dyDescent="0.3">
      <c r="A1657">
        <v>1307</v>
      </c>
      <c r="B1657" t="s">
        <v>12</v>
      </c>
      <c r="C1657" t="s">
        <v>13</v>
      </c>
      <c r="D1657" s="1">
        <v>0.15708333333333332</v>
      </c>
      <c r="E1657">
        <v>2</v>
      </c>
      <c r="F1657">
        <v>9</v>
      </c>
      <c r="G1657">
        <v>124</v>
      </c>
      <c r="H1657">
        <v>0</v>
      </c>
      <c r="I1657">
        <v>0.9375</v>
      </c>
      <c r="J1657">
        <v>0.5</v>
      </c>
      <c r="K1657">
        <v>0.53305067380597715</v>
      </c>
      <c r="L1657">
        <v>0.19375000000000001</v>
      </c>
      <c r="M1657">
        <f t="shared" si="225"/>
        <v>7</v>
      </c>
      <c r="N1657">
        <f t="shared" si="226"/>
        <v>1534</v>
      </c>
      <c r="O1657">
        <f ca="1">AVERAGE(INDIRECT("K"&amp;N1657):K1657)</f>
        <v>0.63039544914311518</v>
      </c>
      <c r="P1657">
        <f ca="1">IF(ROW(P1657)-N1657&gt;10,VAR(INDIRECT("K"&amp;N1657):K1657),$K$6951/4)</f>
        <v>7.7221834306555005E-3</v>
      </c>
      <c r="Q1657">
        <f ca="1">(AVERAGE(INDIRECT("K"&amp;N1657):L1657)+AVERAGE(L1628:L1657))/2</f>
        <v>0.53651428441354765</v>
      </c>
      <c r="R1657">
        <f ca="1">IF(ROW(P1657)-N1657&gt;10,VAR(INDIRECT("K"&amp;N1657):L1657),$L$6951/4)</f>
        <v>2.6447365308171749E-2</v>
      </c>
      <c r="S1657">
        <f t="shared" ca="1" si="227"/>
        <v>0.5448410928371018</v>
      </c>
      <c r="T1657">
        <f t="shared" ca="1" si="228"/>
        <v>0.17492184156537396</v>
      </c>
      <c r="V1657">
        <f t="shared" si="229"/>
        <v>1</v>
      </c>
      <c r="W1657">
        <f t="shared" ca="1" si="230"/>
        <v>1</v>
      </c>
      <c r="X1657">
        <f t="shared" ca="1" si="231"/>
        <v>0</v>
      </c>
      <c r="Y1657">
        <f t="shared" ca="1" si="232"/>
        <v>0</v>
      </c>
      <c r="Z1657">
        <f t="shared" ca="1" si="233"/>
        <v>0</v>
      </c>
    </row>
    <row r="1658" spans="1:26" x14ac:dyDescent="0.3">
      <c r="A1658">
        <v>1307</v>
      </c>
      <c r="B1658" t="s">
        <v>12</v>
      </c>
      <c r="C1658" t="s">
        <v>13</v>
      </c>
      <c r="D1658" s="1">
        <v>0.15836805555555555</v>
      </c>
      <c r="E1658">
        <v>2</v>
      </c>
      <c r="F1658">
        <v>10</v>
      </c>
      <c r="G1658">
        <v>125</v>
      </c>
      <c r="H1658">
        <v>0</v>
      </c>
      <c r="I1658">
        <v>0</v>
      </c>
      <c r="J1658">
        <v>0.235202492211838</v>
      </c>
      <c r="K1658">
        <v>0.52942434722830467</v>
      </c>
      <c r="L1658">
        <v>0.19375000000000001</v>
      </c>
      <c r="M1658">
        <f t="shared" si="225"/>
        <v>7</v>
      </c>
      <c r="N1658">
        <f t="shared" si="226"/>
        <v>1534</v>
      </c>
      <c r="O1658">
        <f ca="1">AVERAGE(INDIRECT("K"&amp;N1658):K1658)</f>
        <v>0.62958768032779666</v>
      </c>
      <c r="P1658">
        <f ca="1">IF(ROW(P1658)-N1658&gt;10,VAR(INDIRECT("K"&amp;N1658):K1658),$K$6951/4)</f>
        <v>7.7414690652028708E-3</v>
      </c>
      <c r="Q1658">
        <f ca="1">(AVERAGE(INDIRECT("K"&amp;N1658):L1658)+AVERAGE(L1629:L1658))/2</f>
        <v>0.52974268733400165</v>
      </c>
      <c r="R1658">
        <f ca="1">IF(ROW(P1658)-N1658&gt;10,VAR(INDIRECT("K"&amp;N1658):L1658),$L$6951/4)</f>
        <v>2.6807658189306357E-2</v>
      </c>
      <c r="S1658">
        <f t="shared" ca="1" si="227"/>
        <v>0.47850979222033568</v>
      </c>
      <c r="T1658">
        <f t="shared" ca="1" si="228"/>
        <v>0.17386337180256783</v>
      </c>
      <c r="V1658">
        <f t="shared" si="229"/>
        <v>1</v>
      </c>
      <c r="W1658">
        <f t="shared" ca="1" si="230"/>
        <v>0</v>
      </c>
      <c r="X1658">
        <f t="shared" ca="1" si="231"/>
        <v>0</v>
      </c>
      <c r="Y1658">
        <f t="shared" ca="1" si="232"/>
        <v>1</v>
      </c>
      <c r="Z1658">
        <f t="shared" ca="1" si="233"/>
        <v>0</v>
      </c>
    </row>
    <row r="1659" spans="1:26" x14ac:dyDescent="0.3">
      <c r="A1659">
        <v>1307</v>
      </c>
      <c r="B1659" t="s">
        <v>12</v>
      </c>
      <c r="C1659" t="s">
        <v>13</v>
      </c>
      <c r="D1659" s="1">
        <v>0.1587962962962963</v>
      </c>
      <c r="E1659">
        <v>2</v>
      </c>
      <c r="F1659">
        <v>10</v>
      </c>
      <c r="G1659">
        <v>126</v>
      </c>
      <c r="H1659">
        <v>0.5</v>
      </c>
      <c r="I1659">
        <v>0</v>
      </c>
      <c r="J1659">
        <v>0.235202492211838</v>
      </c>
      <c r="K1659">
        <v>0.52746504105748704</v>
      </c>
      <c r="L1659">
        <v>4.7040498442367601E-2</v>
      </c>
      <c r="M1659">
        <f t="shared" si="225"/>
        <v>7</v>
      </c>
      <c r="N1659">
        <f t="shared" si="226"/>
        <v>1534</v>
      </c>
      <c r="O1659">
        <f ca="1">AVERAGE(INDIRECT("K"&amp;N1659):K1659)</f>
        <v>0.62877718319073062</v>
      </c>
      <c r="P1659">
        <f ca="1">IF(ROW(P1659)-N1659&gt;10,VAR(INDIRECT("K"&amp;N1659):K1659),$K$6951/4)</f>
        <v>7.7623074194394801E-3</v>
      </c>
      <c r="Q1659">
        <f ca="1">(AVERAGE(INDIRECT("K"&amp;N1659):L1659)+AVERAGE(L1630:L1659))/2</f>
        <v>0.52218863818267758</v>
      </c>
      <c r="R1659">
        <f ca="1">IF(ROW(P1659)-N1659&gt;10,VAR(INDIRECT("K"&amp;N1659):L1659),$L$6951/4)</f>
        <v>2.7678852120938433E-2</v>
      </c>
      <c r="S1659">
        <f t="shared" ca="1" si="227"/>
        <v>0.47130079024360422</v>
      </c>
      <c r="T1659">
        <f t="shared" ca="1" si="228"/>
        <v>0.17104999631755918</v>
      </c>
      <c r="V1659">
        <f t="shared" si="229"/>
        <v>1</v>
      </c>
      <c r="W1659">
        <f t="shared" ca="1" si="230"/>
        <v>0</v>
      </c>
      <c r="X1659">
        <f t="shared" ca="1" si="231"/>
        <v>0</v>
      </c>
      <c r="Y1659">
        <f t="shared" ca="1" si="232"/>
        <v>1</v>
      </c>
      <c r="Z1659">
        <f t="shared" ca="1" si="233"/>
        <v>0</v>
      </c>
    </row>
    <row r="1660" spans="1:26" x14ac:dyDescent="0.3">
      <c r="A1660">
        <v>1307</v>
      </c>
      <c r="B1660" t="s">
        <v>12</v>
      </c>
      <c r="C1660" t="s">
        <v>13</v>
      </c>
      <c r="D1660" s="1">
        <v>0.15925925925925927</v>
      </c>
      <c r="E1660">
        <v>2</v>
      </c>
      <c r="F1660">
        <v>10</v>
      </c>
      <c r="G1660">
        <v>127</v>
      </c>
      <c r="H1660">
        <v>0.33333333333333331</v>
      </c>
      <c r="I1660">
        <v>0</v>
      </c>
      <c r="J1660">
        <v>0.235202492211838</v>
      </c>
      <c r="K1660">
        <v>0.52616027424903844</v>
      </c>
      <c r="L1660">
        <v>0.39704049844236755</v>
      </c>
      <c r="M1660">
        <f t="shared" si="225"/>
        <v>7</v>
      </c>
      <c r="N1660">
        <f t="shared" si="226"/>
        <v>1534</v>
      </c>
      <c r="O1660">
        <f ca="1">AVERAGE(INDIRECT("K"&amp;N1660):K1660)</f>
        <v>0.6279691760337095</v>
      </c>
      <c r="P1660">
        <f ca="1">IF(ROW(P1660)-N1660&gt;10,VAR(INDIRECT("K"&amp;N1660):K1660),$K$6951/4)</f>
        <v>7.7836170018557591E-3</v>
      </c>
      <c r="Q1660">
        <f ca="1">(AVERAGE(INDIRECT("K"&amp;N1660):L1660)+AVERAGE(L1631:L1660))/2</f>
        <v>0.52228301362359975</v>
      </c>
      <c r="R1660">
        <f ca="1">IF(ROW(P1660)-N1660&gt;10,VAR(INDIRECT("K"&amp;N1660):L1660),$L$6951/4)</f>
        <v>2.7578824131233002E-2</v>
      </c>
      <c r="S1660">
        <f t="shared" ca="1" si="227"/>
        <v>0.47137072681620967</v>
      </c>
      <c r="T1660">
        <f t="shared" ca="1" si="228"/>
        <v>0.17166143093254518</v>
      </c>
      <c r="V1660">
        <f t="shared" si="229"/>
        <v>1</v>
      </c>
      <c r="W1660">
        <f t="shared" ca="1" si="230"/>
        <v>0</v>
      </c>
      <c r="X1660">
        <f t="shared" ca="1" si="231"/>
        <v>0</v>
      </c>
      <c r="Y1660">
        <f t="shared" ca="1" si="232"/>
        <v>1</v>
      </c>
      <c r="Z1660">
        <f t="shared" ca="1" si="233"/>
        <v>0</v>
      </c>
    </row>
    <row r="1661" spans="1:26" x14ac:dyDescent="0.3">
      <c r="A1661">
        <v>1307</v>
      </c>
      <c r="B1661" t="s">
        <v>12</v>
      </c>
      <c r="C1661" t="s">
        <v>13</v>
      </c>
      <c r="D1661" s="1">
        <v>0.15976851851851853</v>
      </c>
      <c r="E1661">
        <v>2</v>
      </c>
      <c r="F1661">
        <v>10</v>
      </c>
      <c r="G1661">
        <v>128</v>
      </c>
      <c r="H1661">
        <v>0.6</v>
      </c>
      <c r="I1661">
        <v>0</v>
      </c>
      <c r="J1661">
        <v>0.235202492211838</v>
      </c>
      <c r="K1661">
        <v>0.52381759560713914</v>
      </c>
      <c r="L1661">
        <v>0.28037383177570091</v>
      </c>
      <c r="M1661">
        <f t="shared" si="225"/>
        <v>7</v>
      </c>
      <c r="N1661">
        <f t="shared" si="226"/>
        <v>1534</v>
      </c>
      <c r="O1661">
        <f ca="1">AVERAGE(INDIRECT("K"&amp;N1661):K1661)</f>
        <v>0.62715549181162689</v>
      </c>
      <c r="P1661">
        <f ca="1">IF(ROW(P1661)-N1661&gt;10,VAR(INDIRECT("K"&amp;N1661):K1661),$K$6951/4)</f>
        <v>7.8070751767045712E-3</v>
      </c>
      <c r="Q1661">
        <f ca="1">(AVERAGE(INDIRECT("K"&amp;N1661):L1661)+AVERAGE(L1632:L1661))/2</f>
        <v>0.51904937681508112</v>
      </c>
      <c r="R1661">
        <f ca="1">IF(ROW(P1661)-N1661&gt;10,VAR(INDIRECT("K"&amp;N1661):L1661),$L$6951/4)</f>
        <v>2.7686223387929192E-2</v>
      </c>
      <c r="S1661">
        <f t="shared" ca="1" si="227"/>
        <v>0.46833772374578525</v>
      </c>
      <c r="T1661">
        <f t="shared" ca="1" si="228"/>
        <v>0.17157711276440402</v>
      </c>
      <c r="V1661">
        <f t="shared" si="229"/>
        <v>1</v>
      </c>
      <c r="W1661">
        <f t="shared" ca="1" si="230"/>
        <v>0</v>
      </c>
      <c r="X1661">
        <f t="shared" ca="1" si="231"/>
        <v>0</v>
      </c>
      <c r="Y1661">
        <f t="shared" ca="1" si="232"/>
        <v>1</v>
      </c>
      <c r="Z1661">
        <f t="shared" ca="1" si="233"/>
        <v>0</v>
      </c>
    </row>
    <row r="1662" spans="1:26" x14ac:dyDescent="0.3">
      <c r="A1662">
        <v>1307</v>
      </c>
      <c r="B1662" t="s">
        <v>12</v>
      </c>
      <c r="C1662" t="s">
        <v>13</v>
      </c>
      <c r="D1662" s="1">
        <v>0.16018518518518518</v>
      </c>
      <c r="E1662">
        <v>2</v>
      </c>
      <c r="F1662">
        <v>10</v>
      </c>
      <c r="G1662">
        <v>129</v>
      </c>
      <c r="H1662">
        <v>0.73333333333333339</v>
      </c>
      <c r="I1662">
        <v>0</v>
      </c>
      <c r="J1662">
        <v>0.235202492211838</v>
      </c>
      <c r="K1662">
        <v>0.52068726836722035</v>
      </c>
      <c r="L1662">
        <v>0.46704049844236761</v>
      </c>
      <c r="M1662">
        <f t="shared" si="225"/>
        <v>7</v>
      </c>
      <c r="N1662">
        <f t="shared" si="226"/>
        <v>1534</v>
      </c>
      <c r="O1662">
        <f ca="1">AVERAGE(INDIRECT("K"&amp;N1662):K1662)</f>
        <v>0.62633015674616643</v>
      </c>
      <c r="P1662">
        <f ca="1">IF(ROW(P1662)-N1662&gt;10,VAR(INDIRECT("K"&amp;N1662):K1662),$K$6951/4)</f>
        <v>7.8339543600524086E-3</v>
      </c>
      <c r="Q1662">
        <f ca="1">(AVERAGE(INDIRECT("K"&amp;N1662):L1662)+AVERAGE(L1633:L1662))/2</f>
        <v>0.51540354211109185</v>
      </c>
      <c r="R1662">
        <f ca="1">IF(ROW(P1662)-N1662&gt;10,VAR(INDIRECT("K"&amp;N1662):L1662),$L$6951/4)</f>
        <v>2.7514471130847467E-2</v>
      </c>
      <c r="S1662">
        <f t="shared" ca="1" si="227"/>
        <v>0.46501871522329324</v>
      </c>
      <c r="T1662">
        <f t="shared" ca="1" si="228"/>
        <v>0.17250514739030282</v>
      </c>
      <c r="V1662">
        <f t="shared" si="229"/>
        <v>1</v>
      </c>
      <c r="W1662">
        <f t="shared" ca="1" si="230"/>
        <v>0</v>
      </c>
      <c r="X1662">
        <f t="shared" ca="1" si="231"/>
        <v>0</v>
      </c>
      <c r="Y1662">
        <f t="shared" ca="1" si="232"/>
        <v>1</v>
      </c>
      <c r="Z1662">
        <f t="shared" ca="1" si="233"/>
        <v>0</v>
      </c>
    </row>
    <row r="1663" spans="1:26" x14ac:dyDescent="0.3">
      <c r="A1663">
        <v>1307</v>
      </c>
      <c r="B1663" t="s">
        <v>12</v>
      </c>
      <c r="C1663" t="s">
        <v>13</v>
      </c>
      <c r="D1663" s="1">
        <v>0.16042824074074075</v>
      </c>
      <c r="E1663">
        <v>2</v>
      </c>
      <c r="F1663">
        <v>10</v>
      </c>
      <c r="G1663">
        <v>130</v>
      </c>
      <c r="H1663">
        <v>0.80952380952380953</v>
      </c>
      <c r="I1663">
        <v>0</v>
      </c>
      <c r="J1663">
        <v>0.235202492211838</v>
      </c>
      <c r="K1663">
        <v>0.52517510447747073</v>
      </c>
      <c r="L1663">
        <v>0.56037383177570088</v>
      </c>
      <c r="M1663">
        <f t="shared" si="225"/>
        <v>7</v>
      </c>
      <c r="N1663">
        <f t="shared" si="226"/>
        <v>1534</v>
      </c>
      <c r="O1663">
        <f ca="1">AVERAGE(INDIRECT("K"&amp;N1663):K1663)</f>
        <v>0.62555204095948413</v>
      </c>
      <c r="P1663">
        <f ca="1">IF(ROW(P1663)-N1663&gt;10,VAR(INDIRECT("K"&amp;N1663):K1663),$K$6951/4)</f>
        <v>7.8519363747529235E-3</v>
      </c>
      <c r="Q1663">
        <f ca="1">(AVERAGE(INDIRECT("K"&amp;N1663):L1663)+AVERAGE(L1634:L1663))/2</f>
        <v>0.5115611250763461</v>
      </c>
      <c r="R1663">
        <f ca="1">IF(ROW(P1663)-N1663&gt;10,VAR(INDIRECT("K"&amp;N1663):L1663),$L$6951/4)</f>
        <v>2.7307708926425738E-2</v>
      </c>
      <c r="S1663">
        <f t="shared" ca="1" si="227"/>
        <v>0.46153103640103704</v>
      </c>
      <c r="T1663">
        <f t="shared" ca="1" si="228"/>
        <v>0.1734495057045892</v>
      </c>
      <c r="V1663">
        <f t="shared" si="229"/>
        <v>1</v>
      </c>
      <c r="W1663">
        <f t="shared" ca="1" si="230"/>
        <v>0</v>
      </c>
      <c r="X1663">
        <f t="shared" ca="1" si="231"/>
        <v>0</v>
      </c>
      <c r="Y1663">
        <f t="shared" ca="1" si="232"/>
        <v>1</v>
      </c>
      <c r="Z1663">
        <f t="shared" ca="1" si="233"/>
        <v>0</v>
      </c>
    </row>
    <row r="1664" spans="1:26" x14ac:dyDescent="0.3">
      <c r="A1664">
        <v>1307</v>
      </c>
      <c r="B1664" t="s">
        <v>12</v>
      </c>
      <c r="C1664" t="s">
        <v>13</v>
      </c>
      <c r="D1664" s="1">
        <v>0.16096064814814814</v>
      </c>
      <c r="E1664">
        <v>2</v>
      </c>
      <c r="F1664">
        <v>11</v>
      </c>
      <c r="G1664">
        <v>131</v>
      </c>
      <c r="H1664">
        <v>0.5</v>
      </c>
      <c r="I1664">
        <v>0.8125</v>
      </c>
      <c r="J1664">
        <v>0.5</v>
      </c>
      <c r="K1664">
        <v>0.52929917894616196</v>
      </c>
      <c r="L1664">
        <v>0.61370716510903423</v>
      </c>
      <c r="M1664">
        <f t="shared" si="225"/>
        <v>7</v>
      </c>
      <c r="N1664">
        <f t="shared" si="226"/>
        <v>1534</v>
      </c>
      <c r="O1664">
        <f ca="1">AVERAGE(INDIRECT("K"&amp;N1664):K1664)</f>
        <v>0.62481728628762667</v>
      </c>
      <c r="P1664">
        <f ca="1">IF(ROW(P1664)-N1664&gt;10,VAR(INDIRECT("K"&amp;N1664):K1664),$K$6951/4)</f>
        <v>7.8622591042218359E-3</v>
      </c>
      <c r="Q1664">
        <f ca="1">(AVERAGE(INDIRECT("K"&amp;N1664):L1664)+AVERAGE(L1635:L1664))/2</f>
        <v>0.51338513610883962</v>
      </c>
      <c r="R1664">
        <f ca="1">IF(ROW(P1664)-N1664&gt;10,VAR(INDIRECT("K"&amp;N1664):L1664),$L$6951/4)</f>
        <v>2.7112601688369875E-2</v>
      </c>
      <c r="S1664">
        <f t="shared" ca="1" si="227"/>
        <v>0.46320697251002235</v>
      </c>
      <c r="T1664">
        <f t="shared" ca="1" si="228"/>
        <v>0.17426354992592841</v>
      </c>
      <c r="V1664">
        <f t="shared" si="229"/>
        <v>1</v>
      </c>
      <c r="W1664">
        <f t="shared" ca="1" si="230"/>
        <v>0</v>
      </c>
      <c r="X1664">
        <f t="shared" ca="1" si="231"/>
        <v>0</v>
      </c>
      <c r="Y1664">
        <f t="shared" ca="1" si="232"/>
        <v>1</v>
      </c>
      <c r="Z1664">
        <f t="shared" ca="1" si="233"/>
        <v>0</v>
      </c>
    </row>
    <row r="1665" spans="1:26" x14ac:dyDescent="0.3">
      <c r="A1665">
        <v>1307</v>
      </c>
      <c r="B1665" t="s">
        <v>12</v>
      </c>
      <c r="C1665" t="s">
        <v>13</v>
      </c>
      <c r="D1665" s="1">
        <v>0.16118055555555555</v>
      </c>
      <c r="E1665">
        <v>2</v>
      </c>
      <c r="F1665">
        <v>11</v>
      </c>
      <c r="G1665">
        <v>132</v>
      </c>
      <c r="H1665">
        <v>0.16666666666666666</v>
      </c>
      <c r="I1665">
        <v>0.8125</v>
      </c>
      <c r="J1665">
        <v>0.5</v>
      </c>
      <c r="K1665">
        <v>0.52530347050679005</v>
      </c>
      <c r="L1665">
        <v>0.53125</v>
      </c>
      <c r="M1665">
        <f t="shared" si="225"/>
        <v>7</v>
      </c>
      <c r="N1665">
        <f t="shared" si="226"/>
        <v>1534</v>
      </c>
      <c r="O1665">
        <f ca="1">AVERAGE(INDIRECT("K"&amp;N1665):K1665)</f>
        <v>0.62406339374383246</v>
      </c>
      <c r="P1665">
        <f ca="1">IF(ROW(P1665)-N1665&gt;10,VAR(INDIRECT("K"&amp;N1665):K1665),$K$6951/4)</f>
        <v>7.877264582873196E-3</v>
      </c>
      <c r="Q1665">
        <f ca="1">(AVERAGE(INDIRECT("K"&amp;N1665):L1665)+AVERAGE(L1636:L1665))/2</f>
        <v>0.51211510083145728</v>
      </c>
      <c r="R1665">
        <f ca="1">IF(ROW(P1665)-N1665&gt;10,VAR(INDIRECT("K"&amp;N1665):L1665),$L$6951/4)</f>
        <v>2.6915836534483092E-2</v>
      </c>
      <c r="S1665">
        <f t="shared" ca="1" si="227"/>
        <v>0.4620654373030379</v>
      </c>
      <c r="T1665">
        <f t="shared" ca="1" si="228"/>
        <v>0.17514471478458435</v>
      </c>
      <c r="V1665">
        <f t="shared" si="229"/>
        <v>1</v>
      </c>
      <c r="W1665">
        <f t="shared" ca="1" si="230"/>
        <v>0</v>
      </c>
      <c r="X1665">
        <f t="shared" ca="1" si="231"/>
        <v>0</v>
      </c>
      <c r="Y1665">
        <f t="shared" ca="1" si="232"/>
        <v>1</v>
      </c>
      <c r="Z1665">
        <f t="shared" ca="1" si="233"/>
        <v>0</v>
      </c>
    </row>
    <row r="1666" spans="1:26" x14ac:dyDescent="0.3">
      <c r="A1666">
        <v>1307</v>
      </c>
      <c r="B1666" t="s">
        <v>12</v>
      </c>
      <c r="C1666" t="s">
        <v>13</v>
      </c>
      <c r="D1666" s="1">
        <v>0.16146990740740741</v>
      </c>
      <c r="E1666">
        <v>2</v>
      </c>
      <c r="F1666">
        <v>11</v>
      </c>
      <c r="G1666">
        <v>133</v>
      </c>
      <c r="H1666">
        <v>0</v>
      </c>
      <c r="I1666">
        <v>0.8125</v>
      </c>
      <c r="J1666">
        <v>0.5</v>
      </c>
      <c r="K1666">
        <v>0.52361670892947942</v>
      </c>
      <c r="L1666">
        <v>0.29791666666666666</v>
      </c>
      <c r="M1666">
        <f t="shared" si="225"/>
        <v>7</v>
      </c>
      <c r="N1666">
        <f t="shared" si="226"/>
        <v>1534</v>
      </c>
      <c r="O1666">
        <f ca="1">AVERAGE(INDIRECT("K"&amp;N1666):K1666)</f>
        <v>0.62330815551214558</v>
      </c>
      <c r="P1666">
        <f ca="1">IF(ROW(P1666)-N1666&gt;10,VAR(INDIRECT("K"&amp;N1666):K1666),$K$6951/4)</f>
        <v>7.8934495126511701E-3</v>
      </c>
      <c r="Q1666">
        <f ca="1">(AVERAGE(INDIRECT("K"&amp;N1666):L1666)+AVERAGE(L1637:L1666))/2</f>
        <v>0.50938925485742326</v>
      </c>
      <c r="R1666">
        <f ca="1">IF(ROW(P1666)-N1666&gt;10,VAR(INDIRECT("K"&amp;N1666):L1666),$L$6951/4)</f>
        <v>2.698286562857664E-2</v>
      </c>
      <c r="S1666">
        <f t="shared" ca="1" si="227"/>
        <v>0.45951073592757524</v>
      </c>
      <c r="T1666">
        <f t="shared" ca="1" si="228"/>
        <v>0.17510305353498462</v>
      </c>
      <c r="V1666">
        <f t="shared" si="229"/>
        <v>1</v>
      </c>
      <c r="W1666">
        <f t="shared" ca="1" si="230"/>
        <v>0</v>
      </c>
      <c r="X1666">
        <f t="shared" ca="1" si="231"/>
        <v>0</v>
      </c>
      <c r="Y1666">
        <f t="shared" ca="1" si="232"/>
        <v>1</v>
      </c>
      <c r="Z1666">
        <f t="shared" ca="1" si="233"/>
        <v>0</v>
      </c>
    </row>
    <row r="1667" spans="1:26" x14ac:dyDescent="0.3">
      <c r="A1667">
        <v>1307</v>
      </c>
      <c r="B1667" t="s">
        <v>12</v>
      </c>
      <c r="C1667" t="s">
        <v>13</v>
      </c>
      <c r="D1667" s="1">
        <v>0.16172453703703704</v>
      </c>
      <c r="E1667">
        <v>2</v>
      </c>
      <c r="F1667">
        <v>11</v>
      </c>
      <c r="G1667">
        <v>134</v>
      </c>
      <c r="H1667">
        <v>0.4</v>
      </c>
      <c r="I1667">
        <v>0.8125</v>
      </c>
      <c r="J1667">
        <v>0.5</v>
      </c>
      <c r="K1667">
        <v>0.52181358050001958</v>
      </c>
      <c r="L1667">
        <v>0.18125000000000002</v>
      </c>
      <c r="M1667">
        <f t="shared" ref="M1667:M1730" si="234">IF(A1666&lt;&gt;A1667,M1666+1,M1666)</f>
        <v>7</v>
      </c>
      <c r="N1667">
        <f t="shared" ref="N1667:N1730" si="235">IF(M1667&lt;&gt;M1666,ROW(N1667),N1666)</f>
        <v>1534</v>
      </c>
      <c r="O1667">
        <f ca="1">AVERAGE(INDIRECT("K"&amp;N1667):K1667)</f>
        <v>0.62255073331056254</v>
      </c>
      <c r="P1667">
        <f ca="1">IF(ROW(P1667)-N1667&gt;10,VAR(INDIRECT("K"&amp;N1667):K1667),$K$6951/4)</f>
        <v>7.9109745126495715E-3</v>
      </c>
      <c r="Q1667">
        <f ca="1">(AVERAGE(INDIRECT("K"&amp;N1667):L1667)+AVERAGE(L1638:L1667))/2</f>
        <v>0.50645093640293015</v>
      </c>
      <c r="R1667">
        <f ca="1">IF(ROW(P1667)-N1667&gt;10,VAR(INDIRECT("K"&amp;N1667):L1667),$L$6951/4)</f>
        <v>2.7327457424889214E-2</v>
      </c>
      <c r="S1667">
        <f t="shared" ref="S1667:S1730" ca="1" si="236">IF((O1667*P1667+Q1667*R1667*3)/(P1667+R1667*3)&gt;0.54,(O1667*P1667+Q1667*R1667*3)/(P1667+R1667*3),(O1667*P1667+Q1667*R1667*3)/(P1667+R1667*3)-0.06)</f>
        <v>0.45666818347498656</v>
      </c>
      <c r="T1667">
        <f t="shared" ref="T1667:T1730" ca="1" si="237">P1667*R1667/(P1667+R1667)^2</f>
        <v>0.17409891412090037</v>
      </c>
      <c r="V1667">
        <f t="shared" ref="V1667:V1730" si="238">IF(A1667=1301,1,IF(A1667=1302,2,IF(A1667=1303,2,IF(A1667=1304,2,IF(A1667=1305,1,IF(A1667=1306,1,IF(A1667=1307,1,IF(A1667=1308,2,IF(A1667=1309,1,IF(A1667=1310,1,IF(A1667=1311,2,IF(A1667=1312,1,IF(A1667=1313,2,IF(A1667=1314,1,IF(A1667=1315,2,IF(A1667=1316,2,IF(A1667=1401,1,IF(A1667=1402,2,IF(A1667=1403,1,IF(A1667=1404,1,IF(A1667=1405,1,IF(A1667=1406,1,IF(A1667=1407,1,IF(A1667=1408,2,IF(A1667=1501,1,IF(A1667=1502,1,IF(A1667=1503,1,IF(A1667=1504,2,IF(A1667=1601,1,IF(A1667=1602,2,IF(A1667=1701,1,0)))))))))))))))))))))))))))))))</f>
        <v>1</v>
      </c>
      <c r="W1667">
        <f t="shared" ref="W1667:W1730" ca="1" si="239">IF(AND(S1667&gt;0.5,V1667=1),1,0)</f>
        <v>0</v>
      </c>
      <c r="X1667">
        <f t="shared" ref="X1667:X1730" ca="1" si="240">IF(AND(S1667&lt;0.5,V1667=2),1,0)</f>
        <v>0</v>
      </c>
      <c r="Y1667">
        <f t="shared" ref="Y1667:Y1730" ca="1" si="241">IF(AND(S1667&lt;0.5,V1667=1),1,0)</f>
        <v>1</v>
      </c>
      <c r="Z1667">
        <f t="shared" ref="Z1667:Z1730" ca="1" si="242">IF(AND(S1667&gt;0.5,V1667=2),1,0)</f>
        <v>0</v>
      </c>
    </row>
    <row r="1668" spans="1:26" x14ac:dyDescent="0.3">
      <c r="A1668">
        <v>1307</v>
      </c>
      <c r="B1668" t="s">
        <v>12</v>
      </c>
      <c r="C1668" t="s">
        <v>13</v>
      </c>
      <c r="D1668" s="1">
        <v>0.16223379629629631</v>
      </c>
      <c r="E1668">
        <v>2</v>
      </c>
      <c r="F1668">
        <v>11</v>
      </c>
      <c r="G1668">
        <v>135</v>
      </c>
      <c r="H1668">
        <v>0.26666666666666666</v>
      </c>
      <c r="I1668">
        <v>0.8125</v>
      </c>
      <c r="J1668">
        <v>0.5</v>
      </c>
      <c r="K1668">
        <v>0.51981608495679854</v>
      </c>
      <c r="L1668">
        <v>0.46124999999999994</v>
      </c>
      <c r="M1668">
        <f t="shared" si="234"/>
        <v>7</v>
      </c>
      <c r="N1668">
        <f t="shared" si="235"/>
        <v>1534</v>
      </c>
      <c r="O1668">
        <f ca="1">AVERAGE(INDIRECT("K"&amp;N1668):K1668)</f>
        <v>0.62178973591534958</v>
      </c>
      <c r="P1668">
        <f ca="1">IF(ROW(P1668)-N1668&gt;10,VAR(INDIRECT("K"&amp;N1668):K1668),$K$6951/4)</f>
        <v>7.9301181892161773E-3</v>
      </c>
      <c r="Q1668">
        <f ca="1">(AVERAGE(INDIRECT("K"&amp;N1668):L1668)+AVERAGE(L1639:L1668))/2</f>
        <v>0.51065018615190105</v>
      </c>
      <c r="R1668">
        <f ca="1">IF(ROW(P1668)-N1668&gt;10,VAR(INDIRECT("K"&amp;N1668):L1668),$L$6951/4)</f>
        <v>2.7166767118321423E-2</v>
      </c>
      <c r="S1668">
        <f t="shared" ca="1" si="236"/>
        <v>0.46050533129840249</v>
      </c>
      <c r="T1668">
        <f t="shared" ca="1" si="237"/>
        <v>0.17489623759513526</v>
      </c>
      <c r="V1668">
        <f t="shared" si="238"/>
        <v>1</v>
      </c>
      <c r="W1668">
        <f t="shared" ca="1" si="239"/>
        <v>0</v>
      </c>
      <c r="X1668">
        <f t="shared" ca="1" si="240"/>
        <v>0</v>
      </c>
      <c r="Y1668">
        <f t="shared" ca="1" si="241"/>
        <v>1</v>
      </c>
      <c r="Z1668">
        <f t="shared" ca="1" si="242"/>
        <v>0</v>
      </c>
    </row>
    <row r="1669" spans="1:26" x14ac:dyDescent="0.3">
      <c r="A1669">
        <v>1307</v>
      </c>
      <c r="B1669" t="s">
        <v>12</v>
      </c>
      <c r="C1669" t="s">
        <v>13</v>
      </c>
      <c r="D1669" s="1">
        <v>0.1759375</v>
      </c>
      <c r="E1669">
        <v>2</v>
      </c>
      <c r="F1669">
        <v>12</v>
      </c>
      <c r="G1669">
        <v>136</v>
      </c>
      <c r="H1669">
        <v>0.66666666666666663</v>
      </c>
      <c r="I1669">
        <v>6.25E-2</v>
      </c>
      <c r="J1669">
        <v>0.36187845303867411</v>
      </c>
      <c r="K1669">
        <v>0.51158644262702468</v>
      </c>
      <c r="L1669">
        <v>0.36791666666666667</v>
      </c>
      <c r="M1669">
        <f t="shared" si="234"/>
        <v>7</v>
      </c>
      <c r="N1669">
        <f t="shared" si="235"/>
        <v>1534</v>
      </c>
      <c r="O1669">
        <f ca="1">AVERAGE(INDIRECT("K"&amp;N1669):K1669)</f>
        <v>0.62097941758234709</v>
      </c>
      <c r="P1669">
        <f ca="1">IF(ROW(P1669)-N1669&gt;10,VAR(INDIRECT("K"&amp;N1669):K1669),$K$6951/4)</f>
        <v>7.9606763219085552E-3</v>
      </c>
      <c r="Q1669">
        <f ca="1">(AVERAGE(INDIRECT("K"&amp;N1669):L1669)+AVERAGE(L1640:L1669))/2</f>
        <v>0.51311099375158797</v>
      </c>
      <c r="R1669">
        <f ca="1">IF(ROW(P1669)-N1669&gt;10,VAR(INDIRECT("K"&amp;N1669):L1669),$L$6951/4)</f>
        <v>2.7110228964602984E-2</v>
      </c>
      <c r="S1669">
        <f t="shared" ca="1" si="236"/>
        <v>0.46272788811343774</v>
      </c>
      <c r="T1669">
        <f t="shared" ca="1" si="237"/>
        <v>0.17546447389903352</v>
      </c>
      <c r="V1669">
        <f t="shared" si="238"/>
        <v>1</v>
      </c>
      <c r="W1669">
        <f t="shared" ca="1" si="239"/>
        <v>0</v>
      </c>
      <c r="X1669">
        <f t="shared" ca="1" si="240"/>
        <v>0</v>
      </c>
      <c r="Y1669">
        <f t="shared" ca="1" si="241"/>
        <v>1</v>
      </c>
      <c r="Z1669">
        <f t="shared" ca="1" si="242"/>
        <v>0</v>
      </c>
    </row>
    <row r="1670" spans="1:26" x14ac:dyDescent="0.3">
      <c r="A1670">
        <v>1307</v>
      </c>
      <c r="B1670" t="s">
        <v>12</v>
      </c>
      <c r="C1670" t="s">
        <v>13</v>
      </c>
      <c r="D1670" s="1">
        <v>0.1761574074074074</v>
      </c>
      <c r="E1670">
        <v>2</v>
      </c>
      <c r="F1670">
        <v>12</v>
      </c>
      <c r="G1670">
        <v>137</v>
      </c>
      <c r="H1670">
        <v>0.33333333333333331</v>
      </c>
      <c r="I1670">
        <v>6.25E-2</v>
      </c>
      <c r="J1670">
        <v>0.36187845303867411</v>
      </c>
      <c r="K1670">
        <v>0.51264393596005287</v>
      </c>
      <c r="L1670">
        <v>0.5452923572744014</v>
      </c>
      <c r="M1670">
        <f t="shared" si="234"/>
        <v>7</v>
      </c>
      <c r="N1670">
        <f t="shared" si="235"/>
        <v>1534</v>
      </c>
      <c r="O1670">
        <f ca="1">AVERAGE(INDIRECT("K"&amp;N1670):K1670)</f>
        <v>0.62018864764349824</v>
      </c>
      <c r="P1670">
        <f ca="1">IF(ROW(P1670)-N1670&gt;10,VAR(INDIRECT("K"&amp;N1670):K1670),$K$6951/4)</f>
        <v>7.9878103793662447E-3</v>
      </c>
      <c r="Q1670">
        <f ca="1">(AVERAGE(INDIRECT("K"&amp;N1670):L1670)+AVERAGE(L1641:L1670))/2</f>
        <v>0.51523704875099197</v>
      </c>
      <c r="R1670">
        <f ca="1">IF(ROW(P1670)-N1670&gt;10,VAR(INDIRECT("K"&amp;N1670):L1670),$L$6951/4)</f>
        <v>2.6920167174139451E-2</v>
      </c>
      <c r="S1670">
        <f t="shared" ca="1" si="236"/>
        <v>0.46468323936577688</v>
      </c>
      <c r="T1670">
        <f t="shared" ca="1" si="237"/>
        <v>0.17646400154076811</v>
      </c>
      <c r="V1670">
        <f t="shared" si="238"/>
        <v>1</v>
      </c>
      <c r="W1670">
        <f t="shared" ca="1" si="239"/>
        <v>0</v>
      </c>
      <c r="X1670">
        <f t="shared" ca="1" si="240"/>
        <v>0</v>
      </c>
      <c r="Y1670">
        <f t="shared" ca="1" si="241"/>
        <v>1</v>
      </c>
      <c r="Z1670">
        <f t="shared" ca="1" si="242"/>
        <v>0</v>
      </c>
    </row>
    <row r="1671" spans="1:26" x14ac:dyDescent="0.3">
      <c r="A1671">
        <v>1307</v>
      </c>
      <c r="B1671" t="s">
        <v>12</v>
      </c>
      <c r="C1671" t="s">
        <v>13</v>
      </c>
      <c r="D1671" s="1">
        <v>0.17671296296296296</v>
      </c>
      <c r="E1671">
        <v>2</v>
      </c>
      <c r="F1671">
        <v>12</v>
      </c>
      <c r="G1671">
        <v>138</v>
      </c>
      <c r="H1671">
        <v>0.66666666666666663</v>
      </c>
      <c r="I1671">
        <v>6.25E-2</v>
      </c>
      <c r="J1671">
        <v>0.36187845303867411</v>
      </c>
      <c r="K1671">
        <v>0.51116067419944189</v>
      </c>
      <c r="L1671">
        <v>0.31195902394106811</v>
      </c>
      <c r="M1671">
        <f t="shared" si="234"/>
        <v>7</v>
      </c>
      <c r="N1671">
        <f t="shared" si="235"/>
        <v>1534</v>
      </c>
      <c r="O1671">
        <f ca="1">AVERAGE(INDIRECT("K"&amp;N1671):K1671)</f>
        <v>0.61939858986491814</v>
      </c>
      <c r="P1671">
        <f ca="1">IF(ROW(P1671)-N1671&gt;10,VAR(INDIRECT("K"&amp;N1671):K1671),$K$6951/4)</f>
        <v>8.0156435926176193E-3</v>
      </c>
      <c r="Q1671">
        <f ca="1">(AVERAGE(INDIRECT("K"&amp;N1671):L1671)+AVERAGE(L1642:L1671))/2</f>
        <v>0.50916152648960467</v>
      </c>
      <c r="R1671">
        <f ca="1">IF(ROW(P1671)-N1671&gt;10,VAR(INDIRECT("K"&amp;N1671):L1671),$L$6951/4)</f>
        <v>2.695319511338224E-2</v>
      </c>
      <c r="S1671">
        <f t="shared" ca="1" si="236"/>
        <v>0.45910379073267943</v>
      </c>
      <c r="T1671">
        <f t="shared" ca="1" si="237"/>
        <v>0.17667952942359783</v>
      </c>
      <c r="V1671">
        <f t="shared" si="238"/>
        <v>1</v>
      </c>
      <c r="W1671">
        <f t="shared" ca="1" si="239"/>
        <v>0</v>
      </c>
      <c r="X1671">
        <f t="shared" ca="1" si="240"/>
        <v>0</v>
      </c>
      <c r="Y1671">
        <f t="shared" ca="1" si="241"/>
        <v>1</v>
      </c>
      <c r="Z1671">
        <f t="shared" ca="1" si="242"/>
        <v>0</v>
      </c>
    </row>
    <row r="1672" spans="1:26" x14ac:dyDescent="0.3">
      <c r="A1672">
        <v>1307</v>
      </c>
      <c r="B1672" t="s">
        <v>12</v>
      </c>
      <c r="C1672" t="s">
        <v>13</v>
      </c>
      <c r="D1672" s="1">
        <v>0.17703703703703705</v>
      </c>
      <c r="E1672">
        <v>2</v>
      </c>
      <c r="F1672">
        <v>12</v>
      </c>
      <c r="G1672">
        <v>139</v>
      </c>
      <c r="H1672">
        <v>0.8</v>
      </c>
      <c r="I1672">
        <v>6.25E-2</v>
      </c>
      <c r="J1672">
        <v>0.36187845303867411</v>
      </c>
      <c r="K1672">
        <v>0.51049704995323431</v>
      </c>
      <c r="L1672">
        <v>0.5452923572744014</v>
      </c>
      <c r="M1672">
        <f t="shared" si="234"/>
        <v>7</v>
      </c>
      <c r="N1672">
        <f t="shared" si="235"/>
        <v>1534</v>
      </c>
      <c r="O1672">
        <f ca="1">AVERAGE(INDIRECT("K"&amp;N1672):K1672)</f>
        <v>0.61861512554900677</v>
      </c>
      <c r="P1672">
        <f ca="1">IF(ROW(P1672)-N1672&gt;10,VAR(INDIRECT("K"&amp;N1672):K1672),$K$6951/4)</f>
        <v>8.042879689226708E-3</v>
      </c>
      <c r="Q1672">
        <f ca="1">(AVERAGE(INDIRECT("K"&amp;N1672):L1672)+AVERAGE(L1643:L1672))/2</f>
        <v>0.5054565986464421</v>
      </c>
      <c r="R1672">
        <f ca="1">IF(ROW(P1672)-N1672&gt;10,VAR(INDIRECT("K"&amp;N1672):L1672),$L$6951/4)</f>
        <v>2.6767181785780733E-2</v>
      </c>
      <c r="S1672">
        <f t="shared" ca="1" si="236"/>
        <v>0.4557585550767172</v>
      </c>
      <c r="T1672">
        <f t="shared" ca="1" si="237"/>
        <v>0.1776661290610482</v>
      </c>
      <c r="V1672">
        <f t="shared" si="238"/>
        <v>1</v>
      </c>
      <c r="W1672">
        <f t="shared" ca="1" si="239"/>
        <v>0</v>
      </c>
      <c r="X1672">
        <f t="shared" ca="1" si="240"/>
        <v>0</v>
      </c>
      <c r="Y1672">
        <f t="shared" ca="1" si="241"/>
        <v>1</v>
      </c>
      <c r="Z1672">
        <f t="shared" ca="1" si="242"/>
        <v>0</v>
      </c>
    </row>
    <row r="1673" spans="1:26" x14ac:dyDescent="0.3">
      <c r="A1673">
        <v>1307</v>
      </c>
      <c r="B1673" t="s">
        <v>12</v>
      </c>
      <c r="C1673" t="s">
        <v>13</v>
      </c>
      <c r="D1673" s="1">
        <v>0.17730324074074075</v>
      </c>
      <c r="E1673">
        <v>2</v>
      </c>
      <c r="F1673">
        <v>12</v>
      </c>
      <c r="G1673">
        <v>140</v>
      </c>
      <c r="H1673">
        <v>0.8666666666666667</v>
      </c>
      <c r="I1673">
        <v>6.25E-2</v>
      </c>
      <c r="J1673">
        <v>0.36187845303867411</v>
      </c>
      <c r="K1673">
        <v>0.50973363240312264</v>
      </c>
      <c r="L1673">
        <v>0.63862569060773478</v>
      </c>
      <c r="M1673">
        <f t="shared" si="234"/>
        <v>7</v>
      </c>
      <c r="N1673">
        <f t="shared" si="235"/>
        <v>1534</v>
      </c>
      <c r="O1673">
        <f ca="1">AVERAGE(INDIRECT("K"&amp;N1673):K1673)</f>
        <v>0.61783740059796477</v>
      </c>
      <c r="P1673">
        <f ca="1">IF(ROW(P1673)-N1673&gt;10,VAR(INDIRECT("K"&amp;N1673):K1673),$K$6951/4)</f>
        <v>8.069697099345529E-3</v>
      </c>
      <c r="Q1673">
        <f ca="1">(AVERAGE(INDIRECT("K"&amp;N1673):L1673)+AVERAGE(L1644:L1673))/2</f>
        <v>0.50347406634513414</v>
      </c>
      <c r="R1673">
        <f ca="1">IF(ROW(P1673)-N1673&gt;10,VAR(INDIRECT("K"&amp;N1673):L1673),$L$6951/4)</f>
        <v>2.6607035919956362E-2</v>
      </c>
      <c r="S1673">
        <f t="shared" ca="1" si="236"/>
        <v>0.45397433958952921</v>
      </c>
      <c r="T1673">
        <f t="shared" ca="1" si="237"/>
        <v>0.1785572052955286</v>
      </c>
      <c r="V1673">
        <f t="shared" si="238"/>
        <v>1</v>
      </c>
      <c r="W1673">
        <f t="shared" ca="1" si="239"/>
        <v>0</v>
      </c>
      <c r="X1673">
        <f t="shared" ca="1" si="240"/>
        <v>0</v>
      </c>
      <c r="Y1673">
        <f t="shared" ca="1" si="241"/>
        <v>1</v>
      </c>
      <c r="Z1673">
        <f t="shared" ca="1" si="242"/>
        <v>0</v>
      </c>
    </row>
    <row r="1674" spans="1:26" x14ac:dyDescent="0.3">
      <c r="A1674">
        <v>1307</v>
      </c>
      <c r="B1674" t="s">
        <v>12</v>
      </c>
      <c r="C1674" t="s">
        <v>13</v>
      </c>
      <c r="D1674" s="1">
        <v>0.17777777777777778</v>
      </c>
      <c r="E1674">
        <v>2</v>
      </c>
      <c r="F1674">
        <v>13</v>
      </c>
      <c r="G1674">
        <v>141</v>
      </c>
      <c r="H1674">
        <v>0.5</v>
      </c>
      <c r="I1674">
        <v>0.9375</v>
      </c>
      <c r="J1674">
        <v>0.5</v>
      </c>
      <c r="K1674">
        <v>0.51714504068447531</v>
      </c>
      <c r="L1674">
        <v>0.68529235727440152</v>
      </c>
      <c r="M1674">
        <f t="shared" si="234"/>
        <v>7</v>
      </c>
      <c r="N1674">
        <f t="shared" si="235"/>
        <v>1534</v>
      </c>
      <c r="O1674">
        <f ca="1">AVERAGE(INDIRECT("K"&amp;N1674):K1674)</f>
        <v>0.61712327038581227</v>
      </c>
      <c r="P1674">
        <f ca="1">IF(ROW(P1674)-N1674&gt;10,VAR(INDIRECT("K"&amp;N1674):K1674),$K$6951/4)</f>
        <v>8.0839638621260489E-3</v>
      </c>
      <c r="Q1674">
        <f ca="1">(AVERAGE(INDIRECT("K"&amp;N1674):L1674)+AVERAGE(L1645:L1674))/2</f>
        <v>0.50004992830590922</v>
      </c>
      <c r="R1674">
        <f ca="1">IF(ROW(P1674)-N1674&gt;10,VAR(INDIRECT("K"&amp;N1674):L1674),$L$6951/4)</f>
        <v>2.6481354887794031E-2</v>
      </c>
      <c r="S1674">
        <f t="shared" ca="1" si="236"/>
        <v>0.45086265518363672</v>
      </c>
      <c r="T1674">
        <f t="shared" ca="1" si="237"/>
        <v>0.17917748344322063</v>
      </c>
      <c r="V1674">
        <f t="shared" si="238"/>
        <v>1</v>
      </c>
      <c r="W1674">
        <f t="shared" ca="1" si="239"/>
        <v>0</v>
      </c>
      <c r="X1674">
        <f t="shared" ca="1" si="240"/>
        <v>0</v>
      </c>
      <c r="Y1674">
        <f t="shared" ca="1" si="241"/>
        <v>1</v>
      </c>
      <c r="Z1674">
        <f t="shared" ca="1" si="242"/>
        <v>0</v>
      </c>
    </row>
    <row r="1675" spans="1:26" x14ac:dyDescent="0.3">
      <c r="A1675">
        <v>1307</v>
      </c>
      <c r="B1675" t="s">
        <v>12</v>
      </c>
      <c r="C1675" t="s">
        <v>13</v>
      </c>
      <c r="D1675" s="1">
        <v>0.17811342592592594</v>
      </c>
      <c r="E1675">
        <v>2</v>
      </c>
      <c r="F1675">
        <v>13</v>
      </c>
      <c r="G1675">
        <v>142</v>
      </c>
      <c r="H1675">
        <v>0.66666666666666663</v>
      </c>
      <c r="I1675">
        <v>0.9375</v>
      </c>
      <c r="J1675">
        <v>0.5</v>
      </c>
      <c r="K1675">
        <v>0.51748941820420624</v>
      </c>
      <c r="L1675">
        <v>0.54374999999999996</v>
      </c>
      <c r="M1675">
        <f t="shared" si="234"/>
        <v>7</v>
      </c>
      <c r="N1675">
        <f t="shared" si="235"/>
        <v>1534</v>
      </c>
      <c r="O1675">
        <f ca="1">AVERAGE(INDIRECT("K"&amp;N1675):K1675)</f>
        <v>0.61642162353946295</v>
      </c>
      <c r="P1675">
        <f ca="1">IF(ROW(P1675)-N1675&gt;10,VAR(INDIRECT("K"&amp;N1675):K1675),$K$6951/4)</f>
        <v>8.0965385632624769E-3</v>
      </c>
      <c r="Q1675">
        <f ca="1">(AVERAGE(INDIRECT("K"&amp;N1675):L1675)+AVERAGE(L1646:L1675))/2</f>
        <v>0.4940159894274791</v>
      </c>
      <c r="R1675">
        <f ca="1">IF(ROW(P1675)-N1675&gt;10,VAR(INDIRECT("K"&amp;N1675):L1675),$L$6951/4)</f>
        <v>2.6300689903153329E-2</v>
      </c>
      <c r="S1675">
        <f t="shared" ca="1" si="236"/>
        <v>0.44540768817559589</v>
      </c>
      <c r="T1675">
        <f t="shared" ca="1" si="237"/>
        <v>0.17997808541103752</v>
      </c>
      <c r="V1675">
        <f t="shared" si="238"/>
        <v>1</v>
      </c>
      <c r="W1675">
        <f t="shared" ca="1" si="239"/>
        <v>0</v>
      </c>
      <c r="X1675">
        <f t="shared" ca="1" si="240"/>
        <v>0</v>
      </c>
      <c r="Y1675">
        <f t="shared" ca="1" si="241"/>
        <v>1</v>
      </c>
      <c r="Z1675">
        <f t="shared" ca="1" si="242"/>
        <v>0</v>
      </c>
    </row>
    <row r="1676" spans="1:26" x14ac:dyDescent="0.3">
      <c r="A1676">
        <v>1307</v>
      </c>
      <c r="B1676" t="s">
        <v>12</v>
      </c>
      <c r="C1676" t="s">
        <v>13</v>
      </c>
      <c r="D1676" s="1">
        <v>0.17863425925925927</v>
      </c>
      <c r="E1676">
        <v>2</v>
      </c>
      <c r="F1676">
        <v>13</v>
      </c>
      <c r="G1676">
        <v>143</v>
      </c>
      <c r="H1676">
        <v>0.83333333333333337</v>
      </c>
      <c r="I1676">
        <v>0.9375</v>
      </c>
      <c r="J1676">
        <v>0.5</v>
      </c>
      <c r="K1676">
        <v>0.52526348527022604</v>
      </c>
      <c r="L1676">
        <v>0.66041666666666654</v>
      </c>
      <c r="M1676">
        <f t="shared" si="234"/>
        <v>7</v>
      </c>
      <c r="N1676">
        <f t="shared" si="235"/>
        <v>1534</v>
      </c>
      <c r="O1676">
        <f ca="1">AVERAGE(INDIRECT("K"&amp;N1676):K1676)</f>
        <v>0.61578415404107667</v>
      </c>
      <c r="P1676">
        <f ca="1">IF(ROW(P1676)-N1676&gt;10,VAR(INDIRECT("K"&amp;N1676):K1676),$K$6951/4)</f>
        <v>8.0976312187327499E-3</v>
      </c>
      <c r="Q1676">
        <f ca="1">(AVERAGE(INDIRECT("K"&amp;N1676):L1676)+AVERAGE(L1647:L1676))/2</f>
        <v>0.49597873085263111</v>
      </c>
      <c r="R1676">
        <f ca="1">IF(ROW(P1676)-N1676&gt;10,VAR(INDIRECT("K"&amp;N1676):L1676),$L$6951/4)</f>
        <v>2.6156718324568777E-2</v>
      </c>
      <c r="S1676">
        <f t="shared" ca="1" si="236"/>
        <v>0.44718544154322964</v>
      </c>
      <c r="T1676">
        <f t="shared" ca="1" si="237"/>
        <v>0.18051354688484342</v>
      </c>
      <c r="V1676">
        <f t="shared" si="238"/>
        <v>1</v>
      </c>
      <c r="W1676">
        <f t="shared" ca="1" si="239"/>
        <v>0</v>
      </c>
      <c r="X1676">
        <f t="shared" ca="1" si="240"/>
        <v>0</v>
      </c>
      <c r="Y1676">
        <f t="shared" ca="1" si="241"/>
        <v>1</v>
      </c>
      <c r="Z1676">
        <f t="shared" ca="1" si="242"/>
        <v>0</v>
      </c>
    </row>
    <row r="1677" spans="1:26" x14ac:dyDescent="0.3">
      <c r="A1677">
        <v>1307</v>
      </c>
      <c r="B1677" t="s">
        <v>12</v>
      </c>
      <c r="C1677" t="s">
        <v>13</v>
      </c>
      <c r="D1677" s="1">
        <v>0.17894675925925926</v>
      </c>
      <c r="E1677">
        <v>2</v>
      </c>
      <c r="F1677">
        <v>13</v>
      </c>
      <c r="G1677">
        <v>144</v>
      </c>
      <c r="H1677">
        <v>0.5</v>
      </c>
      <c r="I1677">
        <v>0.9375</v>
      </c>
      <c r="J1677">
        <v>0.5</v>
      </c>
      <c r="K1677">
        <v>0.5324142643154538</v>
      </c>
      <c r="L1677">
        <v>0.77708333333333335</v>
      </c>
      <c r="M1677">
        <f t="shared" si="234"/>
        <v>7</v>
      </c>
      <c r="N1677">
        <f t="shared" si="235"/>
        <v>1534</v>
      </c>
      <c r="O1677">
        <f ca="1">AVERAGE(INDIRECT("K"&amp;N1677):K1677)</f>
        <v>0.61520519647353766</v>
      </c>
      <c r="P1677">
        <f ca="1">IF(ROW(P1677)-N1677&gt;10,VAR(INDIRECT("K"&amp;N1677):K1677),$K$6951/4)</f>
        <v>8.0892720555548747E-3</v>
      </c>
      <c r="Q1677">
        <f ca="1">(AVERAGE(INDIRECT("K"&amp;N1677):L1677)+AVERAGE(L1648:L1677))/2</f>
        <v>0.50243251001481948</v>
      </c>
      <c r="R1677">
        <f ca="1">IF(ROW(P1677)-N1677&gt;10,VAR(INDIRECT("K"&amp;N1677):L1677),$L$6951/4)</f>
        <v>2.61434273510373E-2</v>
      </c>
      <c r="S1677">
        <f t="shared" ca="1" si="236"/>
        <v>0.45297635701678857</v>
      </c>
      <c r="T1677">
        <f t="shared" ca="1" si="237"/>
        <v>0.18046362239334512</v>
      </c>
      <c r="V1677">
        <f t="shared" si="238"/>
        <v>1</v>
      </c>
      <c r="W1677">
        <f t="shared" ca="1" si="239"/>
        <v>0</v>
      </c>
      <c r="X1677">
        <f t="shared" ca="1" si="240"/>
        <v>0</v>
      </c>
      <c r="Y1677">
        <f t="shared" ca="1" si="241"/>
        <v>1</v>
      </c>
      <c r="Z1677">
        <f t="shared" ca="1" si="242"/>
        <v>0</v>
      </c>
    </row>
    <row r="1678" spans="1:26" x14ac:dyDescent="0.3">
      <c r="A1678">
        <v>1307</v>
      </c>
      <c r="B1678" t="s">
        <v>12</v>
      </c>
      <c r="C1678" t="s">
        <v>13</v>
      </c>
      <c r="D1678" s="1">
        <v>0.17925925925925926</v>
      </c>
      <c r="E1678">
        <v>2</v>
      </c>
      <c r="F1678">
        <v>13</v>
      </c>
      <c r="G1678">
        <v>145</v>
      </c>
      <c r="H1678">
        <v>0.33333333333333331</v>
      </c>
      <c r="I1678">
        <v>0.9375</v>
      </c>
      <c r="J1678">
        <v>0.5</v>
      </c>
      <c r="K1678">
        <v>0.5255246264285206</v>
      </c>
      <c r="L1678">
        <v>0.54374999999999996</v>
      </c>
      <c r="M1678">
        <f t="shared" si="234"/>
        <v>7</v>
      </c>
      <c r="N1678">
        <f t="shared" si="235"/>
        <v>1534</v>
      </c>
      <c r="O1678">
        <f ca="1">AVERAGE(INDIRECT("K"&amp;N1678):K1678)</f>
        <v>0.61458670978357199</v>
      </c>
      <c r="P1678">
        <f ca="1">IF(ROW(P1678)-N1678&gt;10,VAR(INDIRECT("K"&amp;N1678):K1678),$K$6951/4)</f>
        <v>8.0885627940904623E-3</v>
      </c>
      <c r="Q1678">
        <f ca="1">(AVERAGE(INDIRECT("K"&amp;N1678):L1678)+AVERAGE(L1649:L1678))/2</f>
        <v>0.50574525874776255</v>
      </c>
      <c r="R1678">
        <f ca="1">IF(ROW(P1678)-N1678&gt;10,VAR(INDIRECT("K"&amp;N1678):L1678),$L$6951/4)</f>
        <v>2.5967068572587963E-2</v>
      </c>
      <c r="S1678">
        <f t="shared" ca="1" si="236"/>
        <v>0.45598334784299827</v>
      </c>
      <c r="T1678">
        <f t="shared" ca="1" si="237"/>
        <v>0.18109915078845273</v>
      </c>
      <c r="V1678">
        <f t="shared" si="238"/>
        <v>1</v>
      </c>
      <c r="W1678">
        <f t="shared" ca="1" si="239"/>
        <v>0</v>
      </c>
      <c r="X1678">
        <f t="shared" ca="1" si="240"/>
        <v>0</v>
      </c>
      <c r="Y1678">
        <f t="shared" ca="1" si="241"/>
        <v>1</v>
      </c>
      <c r="Z1678">
        <f t="shared" ca="1" si="242"/>
        <v>0</v>
      </c>
    </row>
    <row r="1679" spans="1:26" x14ac:dyDescent="0.3">
      <c r="A1679">
        <v>1307</v>
      </c>
      <c r="B1679" t="s">
        <v>12</v>
      </c>
      <c r="C1679" t="s">
        <v>13</v>
      </c>
      <c r="D1679" s="1">
        <v>0.17958333333333334</v>
      </c>
      <c r="E1679">
        <v>2</v>
      </c>
      <c r="F1679">
        <v>13</v>
      </c>
      <c r="G1679">
        <v>146</v>
      </c>
      <c r="H1679">
        <v>0.52380952380952384</v>
      </c>
      <c r="I1679">
        <v>0.9375</v>
      </c>
      <c r="J1679">
        <v>0.5</v>
      </c>
      <c r="K1679">
        <v>0.51744102701558359</v>
      </c>
      <c r="L1679">
        <v>0.42708333333333326</v>
      </c>
      <c r="M1679">
        <f t="shared" si="234"/>
        <v>7</v>
      </c>
      <c r="N1679">
        <f t="shared" si="235"/>
        <v>1534</v>
      </c>
      <c r="O1679">
        <f ca="1">AVERAGE(INDIRECT("K"&amp;N1679):K1679)</f>
        <v>0.61392132839475011</v>
      </c>
      <c r="P1679">
        <f ca="1">IF(ROW(P1679)-N1679&gt;10,VAR(INDIRECT("K"&amp;N1679):K1679),$K$6951/4)</f>
        <v>8.0974185317253273E-3</v>
      </c>
      <c r="Q1679">
        <f ca="1">(AVERAGE(INDIRECT("K"&amp;N1679):L1679)+AVERAGE(L1650:L1679))/2</f>
        <v>0.50756775437882451</v>
      </c>
      <c r="R1679">
        <f ca="1">IF(ROW(P1679)-N1679&gt;10,VAR(INDIRECT("K"&amp;N1679):L1679),$L$6951/4)</f>
        <v>2.5853469518824314E-2</v>
      </c>
      <c r="S1679">
        <f t="shared" ca="1" si="236"/>
        <v>0.45762158635689981</v>
      </c>
      <c r="T1679">
        <f t="shared" ca="1" si="237"/>
        <v>0.18161977925919881</v>
      </c>
      <c r="V1679">
        <f t="shared" si="238"/>
        <v>1</v>
      </c>
      <c r="W1679">
        <f t="shared" ca="1" si="239"/>
        <v>0</v>
      </c>
      <c r="X1679">
        <f t="shared" ca="1" si="240"/>
        <v>0</v>
      </c>
      <c r="Y1679">
        <f t="shared" ca="1" si="241"/>
        <v>1</v>
      </c>
      <c r="Z1679">
        <f t="shared" ca="1" si="242"/>
        <v>0</v>
      </c>
    </row>
    <row r="1680" spans="1:26" x14ac:dyDescent="0.3">
      <c r="A1680">
        <v>1307</v>
      </c>
      <c r="B1680" t="s">
        <v>12</v>
      </c>
      <c r="C1680" t="s">
        <v>13</v>
      </c>
      <c r="D1680" s="1">
        <v>0.18013888888888888</v>
      </c>
      <c r="E1680">
        <v>2</v>
      </c>
      <c r="F1680">
        <v>13</v>
      </c>
      <c r="G1680">
        <v>147</v>
      </c>
      <c r="H1680">
        <v>0.6428571428571429</v>
      </c>
      <c r="I1680">
        <v>0.9375</v>
      </c>
      <c r="J1680">
        <v>0.5</v>
      </c>
      <c r="K1680">
        <v>0.51750307965939912</v>
      </c>
      <c r="L1680">
        <v>0.56041666666666667</v>
      </c>
      <c r="M1680">
        <f t="shared" si="234"/>
        <v>7</v>
      </c>
      <c r="N1680">
        <f t="shared" si="235"/>
        <v>1534</v>
      </c>
      <c r="O1680">
        <f ca="1">AVERAGE(INDIRECT("K"&amp;N1680):K1680)</f>
        <v>0.61326542194076816</v>
      </c>
      <c r="P1680">
        <f ca="1">IF(ROW(P1680)-N1680&gt;10,VAR(INDIRECT("K"&amp;N1680):K1680),$K$6951/4)</f>
        <v>8.105198112587168E-3</v>
      </c>
      <c r="Q1680">
        <f ca="1">(AVERAGE(INDIRECT("K"&amp;N1680):L1680)+AVERAGE(L1651:L1680))/2</f>
        <v>0.50976738834342461</v>
      </c>
      <c r="R1680">
        <f ca="1">IF(ROW(P1680)-N1680&gt;10,VAR(INDIRECT("K"&amp;N1680):L1680),$L$6951/4)</f>
        <v>2.5682589130692639E-2</v>
      </c>
      <c r="S1680">
        <f t="shared" ca="1" si="236"/>
        <v>0.45961874303903666</v>
      </c>
      <c r="T1680">
        <f t="shared" ca="1" si="237"/>
        <v>0.18234041418414293</v>
      </c>
      <c r="V1680">
        <f t="shared" si="238"/>
        <v>1</v>
      </c>
      <c r="W1680">
        <f t="shared" ca="1" si="239"/>
        <v>0</v>
      </c>
      <c r="X1680">
        <f t="shared" ca="1" si="240"/>
        <v>0</v>
      </c>
      <c r="Y1680">
        <f t="shared" ca="1" si="241"/>
        <v>1</v>
      </c>
      <c r="Z1680">
        <f t="shared" ca="1" si="242"/>
        <v>0</v>
      </c>
    </row>
    <row r="1681" spans="1:26" x14ac:dyDescent="0.3">
      <c r="A1681">
        <v>1307</v>
      </c>
      <c r="B1681" t="s">
        <v>12</v>
      </c>
      <c r="C1681" t="s">
        <v>13</v>
      </c>
      <c r="D1681" s="1">
        <v>0.18057870370370371</v>
      </c>
      <c r="E1681">
        <v>2</v>
      </c>
      <c r="F1681">
        <v>13</v>
      </c>
      <c r="G1681">
        <v>148</v>
      </c>
      <c r="H1681">
        <v>0.72222222222222221</v>
      </c>
      <c r="I1681">
        <v>0.9375</v>
      </c>
      <c r="J1681">
        <v>0.5</v>
      </c>
      <c r="K1681">
        <v>0.51784947245097968</v>
      </c>
      <c r="L1681">
        <v>0.64374999999999993</v>
      </c>
      <c r="M1681">
        <f t="shared" si="234"/>
        <v>7</v>
      </c>
      <c r="N1681">
        <f t="shared" si="235"/>
        <v>1534</v>
      </c>
      <c r="O1681">
        <f ca="1">AVERAGE(INDIRECT("K"&amp;N1681):K1681)</f>
        <v>0.61262071957935071</v>
      </c>
      <c r="P1681">
        <f ca="1">IF(ROW(P1681)-N1681&gt;10,VAR(INDIRECT("K"&amp;N1681):K1681),$K$6951/4)</f>
        <v>8.1115755984137346E-3</v>
      </c>
      <c r="Q1681">
        <f ca="1">(AVERAGE(INDIRECT("K"&amp;N1681):L1681)+AVERAGE(L1652:L1681))/2</f>
        <v>0.51544258052737613</v>
      </c>
      <c r="R1681">
        <f ca="1">IF(ROW(P1681)-N1681&gt;10,VAR(INDIRECT("K"&amp;N1681):L1681),$L$6951/4)</f>
        <v>2.5538884024250093E-2</v>
      </c>
      <c r="S1681">
        <f t="shared" ca="1" si="236"/>
        <v>0.46474606583681249</v>
      </c>
      <c r="T1681">
        <f t="shared" ca="1" si="237"/>
        <v>0.18294693375596532</v>
      </c>
      <c r="V1681">
        <f t="shared" si="238"/>
        <v>1</v>
      </c>
      <c r="W1681">
        <f t="shared" ca="1" si="239"/>
        <v>0</v>
      </c>
      <c r="X1681">
        <f t="shared" ca="1" si="240"/>
        <v>0</v>
      </c>
      <c r="Y1681">
        <f t="shared" ca="1" si="241"/>
        <v>1</v>
      </c>
      <c r="Z1681">
        <f t="shared" ca="1" si="242"/>
        <v>0</v>
      </c>
    </row>
    <row r="1682" spans="1:26" x14ac:dyDescent="0.3">
      <c r="A1682">
        <v>1307</v>
      </c>
      <c r="B1682" t="s">
        <v>12</v>
      </c>
      <c r="C1682" t="s">
        <v>13</v>
      </c>
      <c r="D1682" s="1">
        <v>0.18090277777777777</v>
      </c>
      <c r="E1682">
        <v>2</v>
      </c>
      <c r="F1682">
        <v>13</v>
      </c>
      <c r="G1682">
        <v>149</v>
      </c>
      <c r="H1682">
        <v>0.77777777777777779</v>
      </c>
      <c r="I1682">
        <v>0.9375</v>
      </c>
      <c r="J1682">
        <v>0.5</v>
      </c>
      <c r="K1682">
        <v>0.51115137979831649</v>
      </c>
      <c r="L1682">
        <v>0.69930555555555551</v>
      </c>
      <c r="M1682">
        <f t="shared" si="234"/>
        <v>7</v>
      </c>
      <c r="N1682">
        <f t="shared" si="235"/>
        <v>1534</v>
      </c>
      <c r="O1682">
        <f ca="1">AVERAGE(INDIRECT("K"&amp;N1682):K1682)</f>
        <v>0.61193971729894103</v>
      </c>
      <c r="P1682">
        <f ca="1">IF(ROW(P1682)-N1682&gt;10,VAR(INDIRECT("K"&amp;N1682):K1682),$K$6951/4)</f>
        <v>8.1258685069636963E-3</v>
      </c>
      <c r="Q1682">
        <f ca="1">(AVERAGE(INDIRECT("K"&amp;N1682):L1682)+AVERAGE(L1653:L1682))/2</f>
        <v>0.51823574442992903</v>
      </c>
      <c r="R1682">
        <f ca="1">IF(ROW(P1682)-N1682&gt;10,VAR(INDIRECT("K"&amp;N1682):L1682),$L$6951/4)</f>
        <v>2.5441423714546423E-2</v>
      </c>
      <c r="S1682">
        <f t="shared" ca="1" si="236"/>
        <v>0.46725202510470293</v>
      </c>
      <c r="T1682">
        <f t="shared" ca="1" si="237"/>
        <v>0.18347571236097776</v>
      </c>
      <c r="V1682">
        <f t="shared" si="238"/>
        <v>1</v>
      </c>
      <c r="W1682">
        <f t="shared" ca="1" si="239"/>
        <v>0</v>
      </c>
      <c r="X1682">
        <f t="shared" ca="1" si="240"/>
        <v>0</v>
      </c>
      <c r="Y1682">
        <f t="shared" ca="1" si="241"/>
        <v>1</v>
      </c>
      <c r="Z1682">
        <f t="shared" ca="1" si="242"/>
        <v>0</v>
      </c>
    </row>
    <row r="1683" spans="1:26" x14ac:dyDescent="0.3">
      <c r="A1683">
        <v>1307</v>
      </c>
      <c r="B1683" t="s">
        <v>12</v>
      </c>
      <c r="C1683" t="s">
        <v>13</v>
      </c>
      <c r="D1683" s="1">
        <v>0.18127314814814816</v>
      </c>
      <c r="E1683">
        <v>2</v>
      </c>
      <c r="F1683">
        <v>13</v>
      </c>
      <c r="G1683">
        <v>150</v>
      </c>
      <c r="H1683">
        <v>0.81818181818181823</v>
      </c>
      <c r="I1683">
        <v>0.9375</v>
      </c>
      <c r="J1683">
        <v>0.5</v>
      </c>
      <c r="K1683">
        <v>0.50358184407213513</v>
      </c>
      <c r="L1683">
        <v>0.73819444444444438</v>
      </c>
      <c r="M1683">
        <f t="shared" si="234"/>
        <v>7</v>
      </c>
      <c r="N1683">
        <f t="shared" si="235"/>
        <v>1534</v>
      </c>
      <c r="O1683">
        <f ca="1">AVERAGE(INDIRECT("K"&amp;N1683):K1683)</f>
        <v>0.61121733147742896</v>
      </c>
      <c r="P1683">
        <f ca="1">IF(ROW(P1683)-N1683&gt;10,VAR(INDIRECT("K"&amp;N1683):K1683),$K$6951/4)</f>
        <v>8.1496086679838636E-3</v>
      </c>
      <c r="Q1683">
        <f ca="1">(AVERAGE(INDIRECT("K"&amp;N1683):L1683)+AVERAGE(L1654:L1683))/2</f>
        <v>0.52017158673010733</v>
      </c>
      <c r="R1683">
        <f ca="1">IF(ROW(P1683)-N1683&gt;10,VAR(INDIRECT("K"&amp;N1683):L1683),$L$6951/4)</f>
        <v>2.5389305705152167E-2</v>
      </c>
      <c r="S1683">
        <f t="shared" ca="1" si="236"/>
        <v>0.46897150327985909</v>
      </c>
      <c r="T1683">
        <f t="shared" ca="1" si="237"/>
        <v>0.18394567390957448</v>
      </c>
      <c r="V1683">
        <f t="shared" si="238"/>
        <v>1</v>
      </c>
      <c r="W1683">
        <f t="shared" ca="1" si="239"/>
        <v>0</v>
      </c>
      <c r="X1683">
        <f t="shared" ca="1" si="240"/>
        <v>0</v>
      </c>
      <c r="Y1683">
        <f t="shared" ca="1" si="241"/>
        <v>1</v>
      </c>
      <c r="Z1683">
        <f t="shared" ca="1" si="242"/>
        <v>0</v>
      </c>
    </row>
    <row r="1684" spans="1:26" x14ac:dyDescent="0.3">
      <c r="A1684">
        <v>1307</v>
      </c>
      <c r="B1684" t="s">
        <v>12</v>
      </c>
      <c r="C1684" t="s">
        <v>13</v>
      </c>
      <c r="D1684" s="1">
        <v>0.18287037037037038</v>
      </c>
      <c r="E1684">
        <v>3</v>
      </c>
      <c r="F1684">
        <v>1</v>
      </c>
      <c r="G1684">
        <v>151</v>
      </c>
      <c r="H1684">
        <v>1</v>
      </c>
      <c r="I1684">
        <v>0.91015625</v>
      </c>
      <c r="J1684">
        <v>0.5</v>
      </c>
      <c r="K1684">
        <v>0.51201756488688244</v>
      </c>
      <c r="L1684">
        <v>0.76647727272727273</v>
      </c>
      <c r="M1684">
        <f t="shared" si="234"/>
        <v>7</v>
      </c>
      <c r="N1684">
        <f t="shared" si="235"/>
        <v>1534</v>
      </c>
      <c r="O1684">
        <f ca="1">AVERAGE(INDIRECT("K"&amp;N1684):K1684)</f>
        <v>0.61056037938080288</v>
      </c>
      <c r="P1684">
        <f ca="1">IF(ROW(P1684)-N1684&gt;10,VAR(INDIRECT("K"&amp;N1684):K1684),$K$6951/4)</f>
        <v>8.1604474381771295E-3</v>
      </c>
      <c r="Q1684">
        <f ca="1">(AVERAGE(INDIRECT("K"&amp;N1684):L1684)+AVERAGE(L1655:L1684))/2</f>
        <v>0.52185906151281947</v>
      </c>
      <c r="R1684">
        <f ca="1">IF(ROW(P1684)-N1684&gt;10,VAR(INDIRECT("K"&amp;N1684):L1684),$L$6951/4)</f>
        <v>2.5370950521969998E-2</v>
      </c>
      <c r="S1684">
        <f t="shared" ca="1" si="236"/>
        <v>0.47044828788360166</v>
      </c>
      <c r="T1684">
        <f t="shared" ca="1" si="237"/>
        <v>0.18413968256855812</v>
      </c>
      <c r="V1684">
        <f t="shared" si="238"/>
        <v>1</v>
      </c>
      <c r="W1684">
        <f t="shared" ca="1" si="239"/>
        <v>0</v>
      </c>
      <c r="X1684">
        <f t="shared" ca="1" si="240"/>
        <v>0</v>
      </c>
      <c r="Y1684">
        <f t="shared" ca="1" si="241"/>
        <v>1</v>
      </c>
      <c r="Z1684">
        <f t="shared" ca="1" si="242"/>
        <v>0</v>
      </c>
    </row>
    <row r="1685" spans="1:26" x14ac:dyDescent="0.3">
      <c r="A1685">
        <v>1307</v>
      </c>
      <c r="B1685" t="s">
        <v>12</v>
      </c>
      <c r="C1685" t="s">
        <v>13</v>
      </c>
      <c r="D1685" s="1">
        <v>0.18307870370370372</v>
      </c>
      <c r="E1685">
        <v>3</v>
      </c>
      <c r="F1685">
        <v>1</v>
      </c>
      <c r="G1685">
        <v>152</v>
      </c>
      <c r="H1685">
        <v>0.5</v>
      </c>
      <c r="I1685">
        <v>0.91015625</v>
      </c>
      <c r="J1685">
        <v>0.5</v>
      </c>
      <c r="K1685">
        <v>0.51848535876951007</v>
      </c>
      <c r="L1685">
        <v>0.89101562499999998</v>
      </c>
      <c r="M1685">
        <f t="shared" si="234"/>
        <v>7</v>
      </c>
      <c r="N1685">
        <f t="shared" si="235"/>
        <v>1534</v>
      </c>
      <c r="O1685">
        <f ca="1">AVERAGE(INDIRECT("K"&amp;N1685):K1685)</f>
        <v>0.609954622666255</v>
      </c>
      <c r="P1685">
        <f ca="1">IF(ROW(P1685)-N1685&gt;10,VAR(INDIRECT("K"&amp;N1685):K1685),$K$6951/4)</f>
        <v>8.1621798018884622E-3</v>
      </c>
      <c r="Q1685">
        <f ca="1">(AVERAGE(INDIRECT("K"&amp;N1685):L1685)+AVERAGE(L1656:L1685))/2</f>
        <v>0.52812538404010678</v>
      </c>
      <c r="R1685">
        <f ca="1">IF(ROW(P1685)-N1685&gt;10,VAR(INDIRECT("K"&amp;N1685):L1685),$L$6951/4)</f>
        <v>2.5571279056291283E-2</v>
      </c>
      <c r="S1685">
        <f t="shared" ca="1" si="236"/>
        <v>0.47599456761581976</v>
      </c>
      <c r="T1685">
        <f t="shared" ca="1" si="237"/>
        <v>0.1834158494366267</v>
      </c>
      <c r="V1685">
        <f t="shared" si="238"/>
        <v>1</v>
      </c>
      <c r="W1685">
        <f t="shared" ca="1" si="239"/>
        <v>0</v>
      </c>
      <c r="X1685">
        <f t="shared" ca="1" si="240"/>
        <v>0</v>
      </c>
      <c r="Y1685">
        <f t="shared" ca="1" si="241"/>
        <v>1</v>
      </c>
      <c r="Z1685">
        <f t="shared" ca="1" si="242"/>
        <v>0</v>
      </c>
    </row>
    <row r="1686" spans="1:26" x14ac:dyDescent="0.3">
      <c r="A1686">
        <v>1307</v>
      </c>
      <c r="B1686" t="s">
        <v>12</v>
      </c>
      <c r="C1686" t="s">
        <v>13</v>
      </c>
      <c r="D1686" s="1">
        <v>0.18364583333333334</v>
      </c>
      <c r="E1686">
        <v>3</v>
      </c>
      <c r="F1686">
        <v>1</v>
      </c>
      <c r="G1686">
        <v>153</v>
      </c>
      <c r="H1686">
        <v>0.66666666666666663</v>
      </c>
      <c r="I1686">
        <v>0.91015625</v>
      </c>
      <c r="J1686">
        <v>0.5</v>
      </c>
      <c r="K1686">
        <v>0.52651823827225197</v>
      </c>
      <c r="L1686">
        <v>0.541015625</v>
      </c>
      <c r="M1686">
        <f t="shared" si="234"/>
        <v>7</v>
      </c>
      <c r="N1686">
        <f t="shared" si="235"/>
        <v>1534</v>
      </c>
      <c r="O1686">
        <f ca="1">AVERAGE(INDIRECT("K"&amp;N1686):K1686)</f>
        <v>0.60940928682054252</v>
      </c>
      <c r="P1686">
        <f ca="1">IF(ROW(P1686)-N1686&gt;10,VAR(INDIRECT("K"&amp;N1686):K1686),$K$6951/4)</f>
        <v>8.15398210180702E-3</v>
      </c>
      <c r="Q1686">
        <f ca="1">(AVERAGE(INDIRECT("K"&amp;N1686):L1686)+AVERAGE(L1657:L1686))/2</f>
        <v>0.5318822366043513</v>
      </c>
      <c r="R1686">
        <f ca="1">IF(ROW(P1686)-N1686&gt;10,VAR(INDIRECT("K"&amp;N1686):L1686),$L$6951/4)</f>
        <v>2.5408503348532417E-2</v>
      </c>
      <c r="S1686">
        <f t="shared" ca="1" si="236"/>
        <v>0.47937403542632567</v>
      </c>
      <c r="T1686">
        <f t="shared" ca="1" si="237"/>
        <v>0.18392493388258979</v>
      </c>
      <c r="V1686">
        <f t="shared" si="238"/>
        <v>1</v>
      </c>
      <c r="W1686">
        <f t="shared" ca="1" si="239"/>
        <v>0</v>
      </c>
      <c r="X1686">
        <f t="shared" ca="1" si="240"/>
        <v>0</v>
      </c>
      <c r="Y1686">
        <f t="shared" ca="1" si="241"/>
        <v>1</v>
      </c>
      <c r="Z1686">
        <f t="shared" ca="1" si="242"/>
        <v>0</v>
      </c>
    </row>
    <row r="1687" spans="1:26" x14ac:dyDescent="0.3">
      <c r="A1687">
        <v>1307</v>
      </c>
      <c r="B1687" t="s">
        <v>12</v>
      </c>
      <c r="C1687" t="s">
        <v>13</v>
      </c>
      <c r="D1687" s="1">
        <v>0.18430555555555556</v>
      </c>
      <c r="E1687">
        <v>3</v>
      </c>
      <c r="F1687">
        <v>1</v>
      </c>
      <c r="G1687">
        <v>154</v>
      </c>
      <c r="H1687">
        <v>0.8</v>
      </c>
      <c r="I1687">
        <v>0.91015625</v>
      </c>
      <c r="J1687">
        <v>0.5</v>
      </c>
      <c r="K1687">
        <v>0.53598779482804382</v>
      </c>
      <c r="L1687">
        <v>0.65768229166666659</v>
      </c>
      <c r="M1687">
        <f t="shared" si="234"/>
        <v>7</v>
      </c>
      <c r="N1687">
        <f t="shared" si="235"/>
        <v>1534</v>
      </c>
      <c r="O1687">
        <f ca="1">AVERAGE(INDIRECT("K"&amp;N1687):K1687)</f>
        <v>0.60893252388552621</v>
      </c>
      <c r="P1687">
        <f ca="1">IF(ROW(P1687)-N1687&gt;10,VAR(INDIRECT("K"&amp;N1687):K1687),$K$6951/4)</f>
        <v>8.1356927471571937E-3</v>
      </c>
      <c r="Q1687">
        <f ca="1">(AVERAGE(INDIRECT("K"&amp;N1687):L1687)+AVERAGE(L1658:L1687))/2</f>
        <v>0.53973386755502728</v>
      </c>
      <c r="R1687">
        <f ca="1">IF(ROW(P1687)-N1687&gt;10,VAR(INDIRECT("K"&amp;N1687):L1687),$L$6951/4)</f>
        <v>2.5275852566485978E-2</v>
      </c>
      <c r="S1687">
        <f t="shared" ca="1" si="236"/>
        <v>0.54643893201390037</v>
      </c>
      <c r="T1687">
        <f t="shared" ca="1" si="237"/>
        <v>0.18420746538745222</v>
      </c>
      <c r="V1687">
        <f t="shared" si="238"/>
        <v>1</v>
      </c>
      <c r="W1687">
        <f t="shared" ca="1" si="239"/>
        <v>1</v>
      </c>
      <c r="X1687">
        <f t="shared" ca="1" si="240"/>
        <v>0</v>
      </c>
      <c r="Y1687">
        <f t="shared" ca="1" si="241"/>
        <v>0</v>
      </c>
      <c r="Z1687">
        <f t="shared" ca="1" si="242"/>
        <v>0</v>
      </c>
    </row>
    <row r="1688" spans="1:26" x14ac:dyDescent="0.3">
      <c r="A1688">
        <v>1307</v>
      </c>
      <c r="B1688" t="s">
        <v>12</v>
      </c>
      <c r="C1688" t="s">
        <v>13</v>
      </c>
      <c r="D1688" s="1">
        <v>0.18478009259259259</v>
      </c>
      <c r="E1688">
        <v>3</v>
      </c>
      <c r="F1688">
        <v>1</v>
      </c>
      <c r="G1688">
        <v>155</v>
      </c>
      <c r="H1688">
        <v>0.8666666666666667</v>
      </c>
      <c r="I1688">
        <v>0.91015625</v>
      </c>
      <c r="J1688">
        <v>0.5</v>
      </c>
      <c r="K1688">
        <v>0.54408474868262069</v>
      </c>
      <c r="L1688">
        <v>0.75101562499999996</v>
      </c>
      <c r="M1688">
        <f t="shared" si="234"/>
        <v>7</v>
      </c>
      <c r="N1688">
        <f t="shared" si="235"/>
        <v>1534</v>
      </c>
      <c r="O1688">
        <f ca="1">AVERAGE(INDIRECT("K"&amp;N1688):K1688)</f>
        <v>0.60851415114228169</v>
      </c>
      <c r="P1688">
        <f ca="1">IF(ROW(P1688)-N1688&gt;10,VAR(INDIRECT("K"&amp;N1688):K1688),$K$6951/4)</f>
        <v>8.1099941150793112E-3</v>
      </c>
      <c r="Q1688">
        <f ca="1">(AVERAGE(INDIRECT("K"&amp;N1688):L1688)+AVERAGE(L1659:L1688))/2</f>
        <v>0.54930311031685786</v>
      </c>
      <c r="R1688">
        <f ca="1">IF(ROW(P1688)-N1688&gt;10,VAR(INDIRECT("K"&amp;N1688):L1688),$L$6951/4)</f>
        <v>2.5230508523422433E-2</v>
      </c>
      <c r="S1688">
        <f t="shared" ca="1" si="236"/>
        <v>0.55503333089573204</v>
      </c>
      <c r="T1688">
        <f t="shared" ca="1" si="237"/>
        <v>0.18407815681673004</v>
      </c>
      <c r="V1688">
        <f t="shared" si="238"/>
        <v>1</v>
      </c>
      <c r="W1688">
        <f t="shared" ca="1" si="239"/>
        <v>1</v>
      </c>
      <c r="X1688">
        <f t="shared" ca="1" si="240"/>
        <v>0</v>
      </c>
      <c r="Y1688">
        <f t="shared" ca="1" si="241"/>
        <v>0</v>
      </c>
      <c r="Z1688">
        <f t="shared" ca="1" si="242"/>
        <v>0</v>
      </c>
    </row>
    <row r="1689" spans="1:26" x14ac:dyDescent="0.3">
      <c r="A1689">
        <v>1307</v>
      </c>
      <c r="B1689" t="s">
        <v>12</v>
      </c>
      <c r="C1689" t="s">
        <v>13</v>
      </c>
      <c r="D1689" s="1">
        <v>0.1855324074074074</v>
      </c>
      <c r="E1689">
        <v>3</v>
      </c>
      <c r="F1689">
        <v>2</v>
      </c>
      <c r="G1689">
        <v>156</v>
      </c>
      <c r="H1689">
        <v>0.5</v>
      </c>
      <c r="I1689">
        <v>0.9375</v>
      </c>
      <c r="J1689">
        <v>0.57252559726962449</v>
      </c>
      <c r="K1689">
        <v>0.54485431191690681</v>
      </c>
      <c r="L1689">
        <v>0.79768229166666671</v>
      </c>
      <c r="M1689">
        <f t="shared" si="234"/>
        <v>7</v>
      </c>
      <c r="N1689">
        <f t="shared" si="235"/>
        <v>1534</v>
      </c>
      <c r="O1689">
        <f ca="1">AVERAGE(INDIRECT("K"&amp;N1689):K1689)</f>
        <v>0.60810607524981131</v>
      </c>
      <c r="P1689">
        <f ca="1">IF(ROW(P1689)-N1689&gt;10,VAR(INDIRECT("K"&amp;N1689):K1689),$K$6951/4)</f>
        <v>8.0836496181077681E-3</v>
      </c>
      <c r="Q1689">
        <f ca="1">(AVERAGE(INDIRECT("K"&amp;N1689):L1689)+AVERAGE(L1660:L1689))/2</f>
        <v>0.56216770006694539</v>
      </c>
      <c r="R1689">
        <f ca="1">IF(ROW(P1689)-N1689&gt;10,VAR(INDIRECT("K"&amp;N1689):L1689),$L$6951/4)</f>
        <v>2.5248921637642328E-2</v>
      </c>
      <c r="S1689">
        <f t="shared" ca="1" si="236"/>
        <v>0.56659747333099142</v>
      </c>
      <c r="T1689">
        <f t="shared" ca="1" si="237"/>
        <v>0.18370149176969927</v>
      </c>
      <c r="V1689">
        <f t="shared" si="238"/>
        <v>1</v>
      </c>
      <c r="W1689">
        <f t="shared" ca="1" si="239"/>
        <v>1</v>
      </c>
      <c r="X1689">
        <f t="shared" ca="1" si="240"/>
        <v>0</v>
      </c>
      <c r="Y1689">
        <f t="shared" ca="1" si="241"/>
        <v>0</v>
      </c>
      <c r="Z1689">
        <f t="shared" ca="1" si="242"/>
        <v>0</v>
      </c>
    </row>
    <row r="1690" spans="1:26" x14ac:dyDescent="0.3">
      <c r="A1690">
        <v>1307</v>
      </c>
      <c r="B1690" t="s">
        <v>12</v>
      </c>
      <c r="C1690" t="s">
        <v>13</v>
      </c>
      <c r="D1690" s="1">
        <v>0.18578703703703703</v>
      </c>
      <c r="E1690">
        <v>3</v>
      </c>
      <c r="F1690">
        <v>2</v>
      </c>
      <c r="G1690">
        <v>157</v>
      </c>
      <c r="H1690">
        <v>0.66666666666666663</v>
      </c>
      <c r="I1690">
        <v>0.9375</v>
      </c>
      <c r="J1690">
        <v>0.57252559726962449</v>
      </c>
      <c r="K1690">
        <v>0.53957130469033121</v>
      </c>
      <c r="L1690">
        <v>0.55825511945392492</v>
      </c>
      <c r="M1690">
        <f t="shared" si="234"/>
        <v>7</v>
      </c>
      <c r="N1690">
        <f t="shared" si="235"/>
        <v>1534</v>
      </c>
      <c r="O1690">
        <f ca="1">AVERAGE(INDIRECT("K"&amp;N1690):K1690)</f>
        <v>0.60766954804879558</v>
      </c>
      <c r="P1690">
        <f ca="1">IF(ROW(P1690)-N1690&gt;10,VAR(INDIRECT("K"&amp;N1690):K1690),$K$6951/4)</f>
        <v>8.0617486428896917E-3</v>
      </c>
      <c r="Q1690">
        <f ca="1">(AVERAGE(INDIRECT("K"&amp;N1690):L1690)+AVERAGE(L1661:L1690))/2</f>
        <v>0.56481432952907629</v>
      </c>
      <c r="R1690">
        <f ca="1">IF(ROW(P1690)-N1690&gt;10,VAR(INDIRECT("K"&amp;N1690):L1690),$L$6951/4)</f>
        <v>2.5089160024662851E-2</v>
      </c>
      <c r="S1690">
        <f t="shared" ca="1" si="236"/>
        <v>0.56896038974182506</v>
      </c>
      <c r="T1690">
        <f t="shared" ca="1" si="237"/>
        <v>0.18404520235748986</v>
      </c>
      <c r="V1690">
        <f t="shared" si="238"/>
        <v>1</v>
      </c>
      <c r="W1690">
        <f t="shared" ca="1" si="239"/>
        <v>1</v>
      </c>
      <c r="X1690">
        <f t="shared" ca="1" si="240"/>
        <v>0</v>
      </c>
      <c r="Y1690">
        <f t="shared" ca="1" si="241"/>
        <v>0</v>
      </c>
      <c r="Z1690">
        <f t="shared" ca="1" si="242"/>
        <v>0</v>
      </c>
    </row>
    <row r="1691" spans="1:26" x14ac:dyDescent="0.3">
      <c r="A1691">
        <v>1307</v>
      </c>
      <c r="B1691" t="s">
        <v>12</v>
      </c>
      <c r="C1691" t="s">
        <v>13</v>
      </c>
      <c r="D1691" s="1">
        <v>0.18605324074074073</v>
      </c>
      <c r="E1691">
        <v>3</v>
      </c>
      <c r="F1691">
        <v>2</v>
      </c>
      <c r="G1691">
        <v>158</v>
      </c>
      <c r="H1691">
        <v>0.83333333333333337</v>
      </c>
      <c r="I1691">
        <v>0.9375</v>
      </c>
      <c r="J1691">
        <v>0.57252559726962449</v>
      </c>
      <c r="K1691">
        <v>0.53420719440962772</v>
      </c>
      <c r="L1691">
        <v>0.6749217861205915</v>
      </c>
      <c r="M1691">
        <f t="shared" si="234"/>
        <v>7</v>
      </c>
      <c r="N1691">
        <f t="shared" si="235"/>
        <v>1534</v>
      </c>
      <c r="O1691">
        <f ca="1">AVERAGE(INDIRECT("K"&amp;N1691):K1691)</f>
        <v>0.60720459644348435</v>
      </c>
      <c r="P1691">
        <f ca="1">IF(ROW(P1691)-N1691&gt;10,VAR(INDIRECT("K"&amp;N1691):K1691),$K$6951/4)</f>
        <v>8.0445563646735184E-3</v>
      </c>
      <c r="Q1691">
        <f ca="1">(AVERAGE(INDIRECT("K"&amp;N1691):L1691)+AVERAGE(L1662:L1691))/2</f>
        <v>0.57152646940460627</v>
      </c>
      <c r="R1691">
        <f ca="1">IF(ROW(P1691)-N1691&gt;10,VAR(INDIRECT("K"&amp;N1691):L1691),$L$6951/4)</f>
        <v>2.4973004095045732E-2</v>
      </c>
      <c r="S1691">
        <f t="shared" ca="1" si="236"/>
        <v>0.5749859963827878</v>
      </c>
      <c r="T1691">
        <f t="shared" ca="1" si="237"/>
        <v>0.18428200289197888</v>
      </c>
      <c r="V1691">
        <f t="shared" si="238"/>
        <v>1</v>
      </c>
      <c r="W1691">
        <f t="shared" ca="1" si="239"/>
        <v>1</v>
      </c>
      <c r="X1691">
        <f t="shared" ca="1" si="240"/>
        <v>0</v>
      </c>
      <c r="Y1691">
        <f t="shared" ca="1" si="241"/>
        <v>0</v>
      </c>
      <c r="Z1691">
        <f t="shared" ca="1" si="242"/>
        <v>0</v>
      </c>
    </row>
    <row r="1692" spans="1:26" x14ac:dyDescent="0.3">
      <c r="A1692">
        <v>1307</v>
      </c>
      <c r="B1692" t="s">
        <v>12</v>
      </c>
      <c r="C1692" t="s">
        <v>13</v>
      </c>
      <c r="D1692" s="1">
        <v>0.18649305555555556</v>
      </c>
      <c r="E1692">
        <v>3</v>
      </c>
      <c r="F1692">
        <v>2</v>
      </c>
      <c r="G1692">
        <v>159</v>
      </c>
      <c r="H1692">
        <v>0.5</v>
      </c>
      <c r="I1692">
        <v>0.9375</v>
      </c>
      <c r="J1692">
        <v>0.57252559726962449</v>
      </c>
      <c r="K1692">
        <v>0.52915753787831032</v>
      </c>
      <c r="L1692">
        <v>0.79158845278725831</v>
      </c>
      <c r="M1692">
        <f t="shared" si="234"/>
        <v>7</v>
      </c>
      <c r="N1692">
        <f t="shared" si="235"/>
        <v>1534</v>
      </c>
      <c r="O1692">
        <f ca="1">AVERAGE(INDIRECT("K"&amp;N1692):K1692)</f>
        <v>0.60671373443992982</v>
      </c>
      <c r="P1692">
        <f ca="1">IF(ROW(P1692)-N1692&gt;10,VAR(INDIRECT("K"&amp;N1692):K1692),$K$6951/4)</f>
        <v>8.0319517865119292E-3</v>
      </c>
      <c r="Q1692">
        <f ca="1">(AVERAGE(INDIRECT("K"&amp;N1692):L1692)+AVERAGE(L1663:L1692))/2</f>
        <v>0.57724572608051949</v>
      </c>
      <c r="R1692">
        <f ca="1">IF(ROW(P1692)-N1692&gt;10,VAR(INDIRECT("K"&amp;N1692):L1692),$L$6951/4)</f>
        <v>2.4985049031911764E-2</v>
      </c>
      <c r="S1692">
        <f t="shared" ca="1" si="236"/>
        <v>0.580097803398262</v>
      </c>
      <c r="T1692">
        <f t="shared" ca="1" si="237"/>
        <v>0.18408824522174796</v>
      </c>
      <c r="V1692">
        <f t="shared" si="238"/>
        <v>1</v>
      </c>
      <c r="W1692">
        <f t="shared" ca="1" si="239"/>
        <v>1</v>
      </c>
      <c r="X1692">
        <f t="shared" ca="1" si="240"/>
        <v>0</v>
      </c>
      <c r="Y1692">
        <f t="shared" ca="1" si="241"/>
        <v>0</v>
      </c>
      <c r="Z1692">
        <f t="shared" ca="1" si="242"/>
        <v>0</v>
      </c>
    </row>
    <row r="1693" spans="1:26" x14ac:dyDescent="0.3">
      <c r="A1693">
        <v>1307</v>
      </c>
      <c r="B1693" t="s">
        <v>12</v>
      </c>
      <c r="C1693" t="s">
        <v>13</v>
      </c>
      <c r="D1693" s="1">
        <v>0.18672453703703704</v>
      </c>
      <c r="E1693">
        <v>3</v>
      </c>
      <c r="F1693">
        <v>2</v>
      </c>
      <c r="G1693">
        <v>160</v>
      </c>
      <c r="H1693">
        <v>0.33333333333333331</v>
      </c>
      <c r="I1693">
        <v>0.9375</v>
      </c>
      <c r="J1693">
        <v>0.57252559726962449</v>
      </c>
      <c r="K1693">
        <v>0.52180361742123704</v>
      </c>
      <c r="L1693">
        <v>0.55825511945392492</v>
      </c>
      <c r="M1693">
        <f t="shared" si="234"/>
        <v>7</v>
      </c>
      <c r="N1693">
        <f t="shared" si="235"/>
        <v>1534</v>
      </c>
      <c r="O1693">
        <f ca="1">AVERAGE(INDIRECT("K"&amp;N1693):K1693)</f>
        <v>0.606183046208563</v>
      </c>
      <c r="P1693">
        <f ca="1">IF(ROW(P1693)-N1693&gt;10,VAR(INDIRECT("K"&amp;N1693):K1693),$K$6951/4)</f>
        <v>8.0264971662967425E-3</v>
      </c>
      <c r="Q1693">
        <f ca="1">(AVERAGE(INDIRECT("K"&amp;N1693):L1693)+AVERAGE(L1664:L1693))/2</f>
        <v>0.57714058792664713</v>
      </c>
      <c r="R1693">
        <f ca="1">IF(ROW(P1693)-N1693&gt;10,VAR(INDIRECT("K"&amp;N1693):L1693),$L$6951/4)</f>
        <v>2.4833596249346029E-2</v>
      </c>
      <c r="S1693">
        <f t="shared" ca="1" si="236"/>
        <v>0.57996521988345306</v>
      </c>
      <c r="T1693">
        <f t="shared" ca="1" si="237"/>
        <v>0.18459846492912921</v>
      </c>
      <c r="V1693">
        <f t="shared" si="238"/>
        <v>1</v>
      </c>
      <c r="W1693">
        <f t="shared" ca="1" si="239"/>
        <v>1</v>
      </c>
      <c r="X1693">
        <f t="shared" ca="1" si="240"/>
        <v>0</v>
      </c>
      <c r="Y1693">
        <f t="shared" ca="1" si="241"/>
        <v>0</v>
      </c>
      <c r="Z1693">
        <f t="shared" ca="1" si="242"/>
        <v>0</v>
      </c>
    </row>
    <row r="1694" spans="1:26" x14ac:dyDescent="0.3">
      <c r="A1694">
        <v>1307</v>
      </c>
      <c r="B1694" t="s">
        <v>12</v>
      </c>
      <c r="C1694" t="s">
        <v>13</v>
      </c>
      <c r="D1694" s="1">
        <v>0.18694444444444444</v>
      </c>
      <c r="E1694">
        <v>3</v>
      </c>
      <c r="F1694">
        <v>2</v>
      </c>
      <c r="G1694">
        <v>161</v>
      </c>
      <c r="H1694">
        <v>0.23809523809523811</v>
      </c>
      <c r="I1694">
        <v>0.9375</v>
      </c>
      <c r="J1694">
        <v>0.57252559726962449</v>
      </c>
      <c r="K1694">
        <v>0.5222916560382741</v>
      </c>
      <c r="L1694">
        <v>0.44158845278725817</v>
      </c>
      <c r="M1694">
        <f t="shared" si="234"/>
        <v>7</v>
      </c>
      <c r="N1694">
        <f t="shared" si="235"/>
        <v>1534</v>
      </c>
      <c r="O1694">
        <f ca="1">AVERAGE(INDIRECT("K"&amp;N1694):K1694)</f>
        <v>0.60566198167334384</v>
      </c>
      <c r="P1694">
        <f ca="1">IF(ROW(P1694)-N1694&gt;10,VAR(INDIRECT("K"&amp;N1694):K1694),$K$6951/4)</f>
        <v>8.0200443872353588E-3</v>
      </c>
      <c r="Q1694">
        <f ca="1">(AVERAGE(INDIRECT("K"&amp;N1694):L1694)+AVERAGE(L1665:L1694))/2</f>
        <v>0.57402258225031877</v>
      </c>
      <c r="R1694">
        <f ca="1">IF(ROW(P1694)-N1694&gt;10,VAR(INDIRECT("K"&amp;N1694):L1694),$L$6951/4)</f>
        <v>2.4728934250041391E-2</v>
      </c>
      <c r="S1694">
        <f t="shared" ca="1" si="236"/>
        <v>0.57710930065145316</v>
      </c>
      <c r="T1694">
        <f t="shared" ca="1" si="237"/>
        <v>0.18492117823542373</v>
      </c>
      <c r="V1694">
        <f t="shared" si="238"/>
        <v>1</v>
      </c>
      <c r="W1694">
        <f t="shared" ca="1" si="239"/>
        <v>1</v>
      </c>
      <c r="X1694">
        <f t="shared" ca="1" si="240"/>
        <v>0</v>
      </c>
      <c r="Y1694">
        <f t="shared" ca="1" si="241"/>
        <v>0</v>
      </c>
      <c r="Z1694">
        <f t="shared" ca="1" si="242"/>
        <v>0</v>
      </c>
    </row>
    <row r="1695" spans="1:26" x14ac:dyDescent="0.3">
      <c r="A1695">
        <v>1307</v>
      </c>
      <c r="B1695" t="s">
        <v>12</v>
      </c>
      <c r="C1695" t="s">
        <v>13</v>
      </c>
      <c r="D1695" s="1">
        <v>0.18745370370370371</v>
      </c>
      <c r="E1695">
        <v>3</v>
      </c>
      <c r="F1695">
        <v>3</v>
      </c>
      <c r="G1695">
        <v>162</v>
      </c>
      <c r="H1695">
        <v>0.5</v>
      </c>
      <c r="I1695">
        <v>0.1875</v>
      </c>
      <c r="J1695">
        <v>0.5</v>
      </c>
      <c r="K1695">
        <v>0.51527335543786068</v>
      </c>
      <c r="L1695">
        <v>0.37492178612059152</v>
      </c>
      <c r="M1695">
        <f t="shared" si="234"/>
        <v>7</v>
      </c>
      <c r="N1695">
        <f t="shared" si="235"/>
        <v>1534</v>
      </c>
      <c r="O1695">
        <f ca="1">AVERAGE(INDIRECT("K"&amp;N1695):K1695)</f>
        <v>0.60510402719040868</v>
      </c>
      <c r="P1695">
        <f ca="1">IF(ROW(P1695)-N1695&gt;10,VAR(INDIRECT("K"&amp;N1695):K1695),$K$6951/4)</f>
        <v>8.0206631861564539E-3</v>
      </c>
      <c r="Q1695">
        <f ca="1">(AVERAGE(INDIRECT("K"&amp;N1695):L1695)+AVERAGE(L1666:L1695))/2</f>
        <v>0.57105711870312359</v>
      </c>
      <c r="R1695">
        <f ca="1">IF(ROW(P1695)-N1695&gt;10,VAR(INDIRECT("K"&amp;N1695):L1695),$L$6951/4)</f>
        <v>2.4690024734382119E-2</v>
      </c>
      <c r="S1695">
        <f t="shared" ca="1" si="236"/>
        <v>0.57438366679114194</v>
      </c>
      <c r="T1695">
        <f t="shared" ca="1" si="237"/>
        <v>0.18507699907277025</v>
      </c>
      <c r="V1695">
        <f t="shared" si="238"/>
        <v>1</v>
      </c>
      <c r="W1695">
        <f t="shared" ca="1" si="239"/>
        <v>1</v>
      </c>
      <c r="X1695">
        <f t="shared" ca="1" si="240"/>
        <v>0</v>
      </c>
      <c r="Y1695">
        <f t="shared" ca="1" si="241"/>
        <v>0</v>
      </c>
      <c r="Z1695">
        <f t="shared" ca="1" si="242"/>
        <v>0</v>
      </c>
    </row>
    <row r="1696" spans="1:26" x14ac:dyDescent="0.3">
      <c r="A1696">
        <v>1307</v>
      </c>
      <c r="B1696" t="s">
        <v>12</v>
      </c>
      <c r="C1696" t="s">
        <v>13</v>
      </c>
      <c r="D1696" s="1">
        <v>0.18774305555555557</v>
      </c>
      <c r="E1696">
        <v>3</v>
      </c>
      <c r="F1696">
        <v>3</v>
      </c>
      <c r="G1696">
        <v>163</v>
      </c>
      <c r="H1696">
        <v>0.33333333333333331</v>
      </c>
      <c r="I1696">
        <v>0.1875</v>
      </c>
      <c r="J1696">
        <v>0.5</v>
      </c>
      <c r="K1696">
        <v>0.51751115801239178</v>
      </c>
      <c r="L1696">
        <v>0.46875</v>
      </c>
      <c r="M1696">
        <f t="shared" si="234"/>
        <v>7</v>
      </c>
      <c r="N1696">
        <f t="shared" si="235"/>
        <v>1534</v>
      </c>
      <c r="O1696">
        <f ca="1">AVERAGE(INDIRECT("K"&amp;N1696):K1696)</f>
        <v>0.60456664762489942</v>
      </c>
      <c r="P1696">
        <f ca="1">IF(ROW(P1696)-N1696&gt;10,VAR(INDIRECT("K"&amp;N1696):K1696),$K$6951/4)</f>
        <v>8.018223537555819E-3</v>
      </c>
      <c r="Q1696">
        <f ca="1">(AVERAGE(INDIRECT("K"&amp;N1696):L1696)+AVERAGE(L1667:L1696))/2</f>
        <v>0.5736961052214079</v>
      </c>
      <c r="R1696">
        <f ca="1">IF(ROW(P1696)-N1696&gt;10,VAR(INDIRECT("K"&amp;N1696):L1696),$L$6951/4)</f>
        <v>2.4569929148138166E-2</v>
      </c>
      <c r="S1696">
        <f t="shared" ca="1" si="236"/>
        <v>0.57672477197522609</v>
      </c>
      <c r="T1696">
        <f t="shared" ca="1" si="237"/>
        <v>0.1855079725054764</v>
      </c>
      <c r="V1696">
        <f t="shared" si="238"/>
        <v>1</v>
      </c>
      <c r="W1696">
        <f t="shared" ca="1" si="239"/>
        <v>1</v>
      </c>
      <c r="X1696">
        <f t="shared" ca="1" si="240"/>
        <v>0</v>
      </c>
      <c r="Y1696">
        <f t="shared" ca="1" si="241"/>
        <v>0</v>
      </c>
      <c r="Z1696">
        <f t="shared" ca="1" si="242"/>
        <v>0</v>
      </c>
    </row>
    <row r="1697" spans="1:26" x14ac:dyDescent="0.3">
      <c r="A1697">
        <v>1307</v>
      </c>
      <c r="B1697" t="s">
        <v>12</v>
      </c>
      <c r="C1697" t="s">
        <v>13</v>
      </c>
      <c r="D1697" s="1">
        <v>0.18828703703703703</v>
      </c>
      <c r="E1697">
        <v>3</v>
      </c>
      <c r="F1697">
        <v>3</v>
      </c>
      <c r="G1697">
        <v>164</v>
      </c>
      <c r="H1697">
        <v>0.66666666666666663</v>
      </c>
      <c r="I1697">
        <v>0.1875</v>
      </c>
      <c r="J1697">
        <v>0.5</v>
      </c>
      <c r="K1697">
        <v>0.52413311695547271</v>
      </c>
      <c r="L1697">
        <v>0.3520833333333333</v>
      </c>
      <c r="M1697">
        <f t="shared" si="234"/>
        <v>7</v>
      </c>
      <c r="N1697">
        <f t="shared" si="235"/>
        <v>1534</v>
      </c>
      <c r="O1697">
        <f ca="1">AVERAGE(INDIRECT("K"&amp;N1697):K1697)</f>
        <v>0.60407619926715894</v>
      </c>
      <c r="P1697">
        <f ca="1">IF(ROW(P1697)-N1697&gt;10,VAR(INDIRECT("K"&amp;N1697):K1697),$K$6951/4)</f>
        <v>8.0084804751347841E-3</v>
      </c>
      <c r="Q1697">
        <f ca="1">(AVERAGE(INDIRECT("K"&amp;N1697):L1697)+AVERAGE(L1668:L1697))/2</f>
        <v>0.5761698801206494</v>
      </c>
      <c r="R1697">
        <f ca="1">IF(ROW(P1697)-N1697&gt;10,VAR(INDIRECT("K"&amp;N1697):L1697),$L$6951/4)</f>
        <v>2.4556123901406636E-2</v>
      </c>
      <c r="S1697">
        <f t="shared" ca="1" si="236"/>
        <v>0.5789061169619879</v>
      </c>
      <c r="T1697">
        <f t="shared" ca="1" si="237"/>
        <v>0.185446364749554</v>
      </c>
      <c r="V1697">
        <f t="shared" si="238"/>
        <v>1</v>
      </c>
      <c r="W1697">
        <f t="shared" ca="1" si="239"/>
        <v>1</v>
      </c>
      <c r="X1697">
        <f t="shared" ca="1" si="240"/>
        <v>0</v>
      </c>
      <c r="Y1697">
        <f t="shared" ca="1" si="241"/>
        <v>0</v>
      </c>
      <c r="Z1697">
        <f t="shared" ca="1" si="242"/>
        <v>0</v>
      </c>
    </row>
    <row r="1698" spans="1:26" x14ac:dyDescent="0.3">
      <c r="A1698">
        <v>1307</v>
      </c>
      <c r="B1698" t="s">
        <v>12</v>
      </c>
      <c r="C1698" t="s">
        <v>13</v>
      </c>
      <c r="D1698" s="1">
        <v>0.18863425925925925</v>
      </c>
      <c r="E1698">
        <v>3</v>
      </c>
      <c r="F1698">
        <v>3</v>
      </c>
      <c r="G1698">
        <v>165</v>
      </c>
      <c r="H1698">
        <v>0.8</v>
      </c>
      <c r="I1698">
        <v>0.1875</v>
      </c>
      <c r="J1698">
        <v>0.5</v>
      </c>
      <c r="K1698">
        <v>0.53280071458470546</v>
      </c>
      <c r="L1698">
        <v>0.58541666666666659</v>
      </c>
      <c r="M1698">
        <f t="shared" si="234"/>
        <v>7</v>
      </c>
      <c r="N1698">
        <f t="shared" si="235"/>
        <v>1534</v>
      </c>
      <c r="O1698">
        <f ca="1">AVERAGE(INDIRECT("K"&amp;N1698):K1698)</f>
        <v>0.60364422663271988</v>
      </c>
      <c r="P1698">
        <f ca="1">IF(ROW(P1698)-N1698&gt;10,VAR(INDIRECT("K"&amp;N1698):K1698),$K$6951/4)</f>
        <v>7.9904373360048259E-3</v>
      </c>
      <c r="Q1698">
        <f ca="1">(AVERAGE(INDIRECT("K"&amp;N1698):L1698)+AVERAGE(L1669:L1698))/2</f>
        <v>0.57823707195354723</v>
      </c>
      <c r="R1698">
        <f ca="1">IF(ROW(P1698)-N1698&gt;10,VAR(INDIRECT("K"&amp;N1698):L1698),$L$6951/4)</f>
        <v>2.441105724450527E-2</v>
      </c>
      <c r="S1698">
        <f t="shared" ca="1" si="236"/>
        <v>0.58073652106293538</v>
      </c>
      <c r="T1698">
        <f t="shared" ca="1" si="237"/>
        <v>0.18579201823811609</v>
      </c>
      <c r="V1698">
        <f t="shared" si="238"/>
        <v>1</v>
      </c>
      <c r="W1698">
        <f t="shared" ca="1" si="239"/>
        <v>1</v>
      </c>
      <c r="X1698">
        <f t="shared" ca="1" si="240"/>
        <v>0</v>
      </c>
      <c r="Y1698">
        <f t="shared" ca="1" si="241"/>
        <v>0</v>
      </c>
      <c r="Z1698">
        <f t="shared" ca="1" si="242"/>
        <v>0</v>
      </c>
    </row>
    <row r="1699" spans="1:26" x14ac:dyDescent="0.3">
      <c r="A1699">
        <v>1307</v>
      </c>
      <c r="B1699" t="s">
        <v>12</v>
      </c>
      <c r="C1699" t="s">
        <v>13</v>
      </c>
      <c r="D1699" s="1">
        <v>0.18902777777777777</v>
      </c>
      <c r="E1699">
        <v>3</v>
      </c>
      <c r="F1699">
        <v>3</v>
      </c>
      <c r="G1699">
        <v>166</v>
      </c>
      <c r="H1699">
        <v>0.8666666666666667</v>
      </c>
      <c r="I1699">
        <v>0.1875</v>
      </c>
      <c r="J1699">
        <v>0.5</v>
      </c>
      <c r="K1699">
        <v>0.5335956373950409</v>
      </c>
      <c r="L1699">
        <v>0.67874999999999996</v>
      </c>
      <c r="M1699">
        <f t="shared" si="234"/>
        <v>7</v>
      </c>
      <c r="N1699">
        <f t="shared" si="235"/>
        <v>1534</v>
      </c>
      <c r="O1699">
        <f ca="1">AVERAGE(INDIRECT("K"&amp;N1699):K1699)</f>
        <v>0.60322224717948081</v>
      </c>
      <c r="P1699">
        <f ca="1">IF(ROW(P1699)-N1699&gt;10,VAR(INDIRECT("K"&amp;N1699):K1699),$K$6951/4)</f>
        <v>7.9715695084460383E-3</v>
      </c>
      <c r="Q1699">
        <f ca="1">(AVERAGE(INDIRECT("K"&amp;N1699):L1699)+AVERAGE(L1670:L1699))/2</f>
        <v>0.58355716145935732</v>
      </c>
      <c r="R1699">
        <f ca="1">IF(ROW(P1699)-N1699&gt;10,VAR(INDIRECT("K"&amp;N1699):L1699),$L$6951/4)</f>
        <v>2.4308274724161812E-2</v>
      </c>
      <c r="S1699">
        <f t="shared" ca="1" si="236"/>
        <v>0.58549496845636395</v>
      </c>
      <c r="T1699">
        <f t="shared" ca="1" si="237"/>
        <v>0.18596666917542976</v>
      </c>
      <c r="V1699">
        <f t="shared" si="238"/>
        <v>1</v>
      </c>
      <c r="W1699">
        <f t="shared" ca="1" si="239"/>
        <v>1</v>
      </c>
      <c r="X1699">
        <f t="shared" ca="1" si="240"/>
        <v>0</v>
      </c>
      <c r="Y1699">
        <f t="shared" ca="1" si="241"/>
        <v>0</v>
      </c>
      <c r="Z1699">
        <f t="shared" ca="1" si="242"/>
        <v>0</v>
      </c>
    </row>
    <row r="1700" spans="1:26" x14ac:dyDescent="0.3">
      <c r="A1700">
        <v>1307</v>
      </c>
      <c r="B1700" t="s">
        <v>12</v>
      </c>
      <c r="C1700" t="s">
        <v>13</v>
      </c>
      <c r="D1700" s="1">
        <v>0.19032407407407406</v>
      </c>
      <c r="E1700">
        <v>3</v>
      </c>
      <c r="F1700">
        <v>4</v>
      </c>
      <c r="G1700">
        <v>167</v>
      </c>
      <c r="H1700">
        <v>1</v>
      </c>
      <c r="I1700">
        <v>0.9375</v>
      </c>
      <c r="J1700">
        <v>0.66314779270633395</v>
      </c>
      <c r="K1700">
        <v>0.53405141079389673</v>
      </c>
      <c r="L1700">
        <v>0.72541666666666671</v>
      </c>
      <c r="M1700">
        <f t="shared" si="234"/>
        <v>7</v>
      </c>
      <c r="N1700">
        <f t="shared" si="235"/>
        <v>1534</v>
      </c>
      <c r="O1700">
        <f ca="1">AVERAGE(INDIRECT("K"&amp;N1700):K1700)</f>
        <v>0.60280805055441744</v>
      </c>
      <c r="P1700">
        <f ca="1">IF(ROW(P1700)-N1700&gt;10,VAR(INDIRECT("K"&amp;N1700):K1700),$K$6951/4)</f>
        <v>7.9521983323669124E-3</v>
      </c>
      <c r="Q1700">
        <f ca="1">(AVERAGE(INDIRECT("K"&amp;N1700):L1700)+AVERAGE(L1671:L1700))/2</f>
        <v>0.58676763874249227</v>
      </c>
      <c r="R1700">
        <f ca="1">IF(ROW(P1700)-N1700&gt;10,VAR(INDIRECT("K"&amp;N1700):L1700),$L$6951/4)</f>
        <v>2.4246191065621012E-2</v>
      </c>
      <c r="S1700">
        <f t="shared" ca="1" si="236"/>
        <v>0.58834844573744149</v>
      </c>
      <c r="T1700">
        <f t="shared" ca="1" si="237"/>
        <v>0.18597836683300725</v>
      </c>
      <c r="V1700">
        <f t="shared" si="238"/>
        <v>1</v>
      </c>
      <c r="W1700">
        <f t="shared" ca="1" si="239"/>
        <v>1</v>
      </c>
      <c r="X1700">
        <f t="shared" ca="1" si="240"/>
        <v>0</v>
      </c>
      <c r="Y1700">
        <f t="shared" ca="1" si="241"/>
        <v>0</v>
      </c>
      <c r="Z1700">
        <f t="shared" ca="1" si="242"/>
        <v>0</v>
      </c>
    </row>
    <row r="1701" spans="1:26" x14ac:dyDescent="0.3">
      <c r="A1701">
        <v>1307</v>
      </c>
      <c r="B1701" t="s">
        <v>12</v>
      </c>
      <c r="C1701" t="s">
        <v>13</v>
      </c>
      <c r="D1701" s="1">
        <v>0.19074074074074074</v>
      </c>
      <c r="E1701">
        <v>3</v>
      </c>
      <c r="F1701">
        <v>4</v>
      </c>
      <c r="G1701">
        <v>168</v>
      </c>
      <c r="H1701">
        <v>1</v>
      </c>
      <c r="I1701">
        <v>0.9375</v>
      </c>
      <c r="J1701">
        <v>0.66314779270633395</v>
      </c>
      <c r="K1701">
        <v>0.53629605709992378</v>
      </c>
      <c r="L1701">
        <v>0.92637955854126675</v>
      </c>
      <c r="M1701">
        <f t="shared" si="234"/>
        <v>7</v>
      </c>
      <c r="N1701">
        <f t="shared" si="235"/>
        <v>1534</v>
      </c>
      <c r="O1701">
        <f ca="1">AVERAGE(INDIRECT("K"&amp;N1701):K1701)</f>
        <v>0.60241214583147396</v>
      </c>
      <c r="P1701">
        <f ca="1">IF(ROW(P1701)-N1701&gt;10,VAR(INDIRECT("K"&amp;N1701):K1701),$K$6951/4)</f>
        <v>7.9309127906219273E-3</v>
      </c>
      <c r="Q1701">
        <f ca="1">(AVERAGE(INDIRECT("K"&amp;N1701):L1701)+AVERAGE(L1672:L1701))/2</f>
        <v>0.59751629759829084</v>
      </c>
      <c r="R1701">
        <f ca="1">IF(ROW(P1701)-N1701&gt;10,VAR(INDIRECT("K"&amp;N1701):L1701),$L$6951/4)</f>
        <v>2.4501666761534369E-2</v>
      </c>
      <c r="S1701">
        <f t="shared" ca="1" si="236"/>
        <v>0.59799309639512677</v>
      </c>
      <c r="T1701">
        <f t="shared" ca="1" si="237"/>
        <v>0.18473782202783329</v>
      </c>
      <c r="V1701">
        <f t="shared" si="238"/>
        <v>1</v>
      </c>
      <c r="W1701">
        <f t="shared" ca="1" si="239"/>
        <v>1</v>
      </c>
      <c r="X1701">
        <f t="shared" ca="1" si="240"/>
        <v>0</v>
      </c>
      <c r="Y1701">
        <f t="shared" ca="1" si="241"/>
        <v>0</v>
      </c>
      <c r="Z1701">
        <f t="shared" ca="1" si="242"/>
        <v>0</v>
      </c>
    </row>
    <row r="1702" spans="1:26" x14ac:dyDescent="0.3">
      <c r="A1702">
        <v>1307</v>
      </c>
      <c r="B1702" t="s">
        <v>12</v>
      </c>
      <c r="C1702" t="s">
        <v>13</v>
      </c>
      <c r="D1702" s="1">
        <v>0.19109953703703703</v>
      </c>
      <c r="E1702">
        <v>3</v>
      </c>
      <c r="F1702">
        <v>4</v>
      </c>
      <c r="G1702">
        <v>169</v>
      </c>
      <c r="H1702">
        <v>0.5</v>
      </c>
      <c r="I1702">
        <v>0.9375</v>
      </c>
      <c r="J1702">
        <v>0.66314779270633395</v>
      </c>
      <c r="K1702">
        <v>0.53901189062977972</v>
      </c>
      <c r="L1702">
        <v>0.92637955854126675</v>
      </c>
      <c r="M1702">
        <f t="shared" si="234"/>
        <v>7</v>
      </c>
      <c r="N1702">
        <f t="shared" si="235"/>
        <v>1534</v>
      </c>
      <c r="O1702">
        <f ca="1">AVERAGE(INDIRECT("K"&amp;N1702):K1702)</f>
        <v>0.60203699639241071</v>
      </c>
      <c r="P1702">
        <f ca="1">IF(ROW(P1702)-N1702&gt;10,VAR(INDIRECT("K"&amp;N1702):K1702),$K$6951/4)</f>
        <v>7.9074895465674234E-3</v>
      </c>
      <c r="Q1702">
        <f ca="1">(AVERAGE(INDIRECT("K"&amp;N1702):L1702)+AVERAGE(L1673:L1702))/2</f>
        <v>0.6043740694892098</v>
      </c>
      <c r="R1702">
        <f ca="1">IF(ROW(P1702)-N1702&gt;10,VAR(INDIRECT("K"&amp;N1702):L1702),$L$6951/4)</f>
        <v>2.4751671974602912E-2</v>
      </c>
      <c r="S1702">
        <f t="shared" ca="1" si="236"/>
        <v>0.60414914473823367</v>
      </c>
      <c r="T1702">
        <f t="shared" ca="1" si="237"/>
        <v>0.18349874825428694</v>
      </c>
      <c r="V1702">
        <f t="shared" si="238"/>
        <v>1</v>
      </c>
      <c r="W1702">
        <f t="shared" ca="1" si="239"/>
        <v>1</v>
      </c>
      <c r="X1702">
        <f t="shared" ca="1" si="240"/>
        <v>0</v>
      </c>
      <c r="Y1702">
        <f t="shared" ca="1" si="241"/>
        <v>0</v>
      </c>
      <c r="Z1702">
        <f t="shared" ca="1" si="242"/>
        <v>0</v>
      </c>
    </row>
    <row r="1703" spans="1:26" x14ac:dyDescent="0.3">
      <c r="A1703">
        <v>1307</v>
      </c>
      <c r="B1703" t="s">
        <v>12</v>
      </c>
      <c r="C1703" t="s">
        <v>13</v>
      </c>
      <c r="D1703" s="1">
        <v>0.19143518518518518</v>
      </c>
      <c r="E1703">
        <v>3</v>
      </c>
      <c r="F1703">
        <v>4</v>
      </c>
      <c r="G1703">
        <v>170</v>
      </c>
      <c r="H1703">
        <v>0.3</v>
      </c>
      <c r="I1703">
        <v>0.9375</v>
      </c>
      <c r="J1703">
        <v>0.66314779270633395</v>
      </c>
      <c r="K1703">
        <v>0.53250379257668123</v>
      </c>
      <c r="L1703">
        <v>0.57637955854126677</v>
      </c>
      <c r="M1703">
        <f t="shared" si="234"/>
        <v>7</v>
      </c>
      <c r="N1703">
        <f t="shared" si="235"/>
        <v>1534</v>
      </c>
      <c r="O1703">
        <f ca="1">AVERAGE(INDIRECT("K"&amp;N1703):K1703)</f>
        <v>0.60162797754643582</v>
      </c>
      <c r="P1703">
        <f ca="1">IF(ROW(P1703)-N1703&gt;10,VAR(INDIRECT("K"&amp;N1703):K1703),$K$6951/4)</f>
        <v>7.8891400583753594E-3</v>
      </c>
      <c r="Q1703">
        <f ca="1">(AVERAGE(INDIRECT("K"&amp;N1703):L1703)+AVERAGE(L1674:L1703))/2</f>
        <v>0.60331271918779139</v>
      </c>
      <c r="R1703">
        <f ca="1">IF(ROW(P1703)-N1703&gt;10,VAR(INDIRECT("K"&amp;N1703):L1703),$L$6951/4)</f>
        <v>2.460887152227844E-2</v>
      </c>
      <c r="S1703">
        <f t="shared" ca="1" si="236"/>
        <v>0.60315006802178572</v>
      </c>
      <c r="T1703">
        <f t="shared" ca="1" si="237"/>
        <v>0.18382635971015765</v>
      </c>
      <c r="V1703">
        <f t="shared" si="238"/>
        <v>1</v>
      </c>
      <c r="W1703">
        <f t="shared" ca="1" si="239"/>
        <v>1</v>
      </c>
      <c r="X1703">
        <f t="shared" ca="1" si="240"/>
        <v>0</v>
      </c>
      <c r="Y1703">
        <f t="shared" ca="1" si="241"/>
        <v>0</v>
      </c>
      <c r="Z1703">
        <f t="shared" ca="1" si="242"/>
        <v>0</v>
      </c>
    </row>
    <row r="1704" spans="1:26" x14ac:dyDescent="0.3">
      <c r="A1704">
        <v>1307</v>
      </c>
      <c r="B1704" t="s">
        <v>12</v>
      </c>
      <c r="C1704" t="s">
        <v>13</v>
      </c>
      <c r="D1704" s="1">
        <v>0.19166666666666668</v>
      </c>
      <c r="E1704">
        <v>3</v>
      </c>
      <c r="F1704">
        <v>4</v>
      </c>
      <c r="G1704">
        <v>171</v>
      </c>
      <c r="H1704">
        <v>0.53333333333333333</v>
      </c>
      <c r="I1704">
        <v>0.9375</v>
      </c>
      <c r="J1704">
        <v>0.66314779270633395</v>
      </c>
      <c r="K1704">
        <v>0.52628172208759438</v>
      </c>
      <c r="L1704">
        <v>0.43637955854126675</v>
      </c>
      <c r="M1704">
        <f t="shared" si="234"/>
        <v>7</v>
      </c>
      <c r="N1704">
        <f t="shared" si="235"/>
        <v>1534</v>
      </c>
      <c r="O1704">
        <f ca="1">AVERAGE(INDIRECT("K"&amp;N1704):K1704)</f>
        <v>0.60118735616948349</v>
      </c>
      <c r="P1704">
        <f ca="1">IF(ROW(P1704)-N1704&gt;10,VAR(INDIRECT("K"&amp;N1704):K1704),$K$6951/4)</f>
        <v>7.8759325229781213E-3</v>
      </c>
      <c r="Q1704">
        <f ca="1">(AVERAGE(INDIRECT("K"&amp;N1704):L1704)+AVERAGE(L1675:L1704))/2</f>
        <v>0.59892676252328347</v>
      </c>
      <c r="R1704">
        <f ca="1">IF(ROW(P1704)-N1704&gt;10,VAR(INDIRECT("K"&amp;N1704):L1704),$L$6951/4)</f>
        <v>2.4514828577989669E-2</v>
      </c>
      <c r="S1704">
        <f t="shared" ca="1" si="236"/>
        <v>0.59914543350779204</v>
      </c>
      <c r="T1704">
        <f t="shared" ca="1" si="237"/>
        <v>0.18402996414821146</v>
      </c>
      <c r="V1704">
        <f t="shared" si="238"/>
        <v>1</v>
      </c>
      <c r="W1704">
        <f t="shared" ca="1" si="239"/>
        <v>1</v>
      </c>
      <c r="X1704">
        <f t="shared" ca="1" si="240"/>
        <v>0</v>
      </c>
      <c r="Y1704">
        <f t="shared" ca="1" si="241"/>
        <v>0</v>
      </c>
      <c r="Z1704">
        <f t="shared" ca="1" si="242"/>
        <v>0</v>
      </c>
    </row>
    <row r="1705" spans="1:26" x14ac:dyDescent="0.3">
      <c r="A1705">
        <v>1307</v>
      </c>
      <c r="B1705" t="s">
        <v>12</v>
      </c>
      <c r="C1705" t="s">
        <v>13</v>
      </c>
      <c r="D1705" s="1">
        <v>0.19199074074074074</v>
      </c>
      <c r="E1705">
        <v>3</v>
      </c>
      <c r="F1705">
        <v>4</v>
      </c>
      <c r="G1705">
        <v>172</v>
      </c>
      <c r="H1705">
        <v>0.38095238095238093</v>
      </c>
      <c r="I1705">
        <v>0.9375</v>
      </c>
      <c r="J1705">
        <v>0.66314779270633395</v>
      </c>
      <c r="K1705">
        <v>0.51815257179115803</v>
      </c>
      <c r="L1705">
        <v>0.59971289187460008</v>
      </c>
      <c r="M1705">
        <f t="shared" si="234"/>
        <v>7</v>
      </c>
      <c r="N1705">
        <f t="shared" si="235"/>
        <v>1534</v>
      </c>
      <c r="O1705">
        <f ca="1">AVERAGE(INDIRECT("K"&amp;N1705):K1705)</f>
        <v>0.60070459579519098</v>
      </c>
      <c r="P1705">
        <f ca="1">IF(ROW(P1705)-N1705&gt;10,VAR(INDIRECT("K"&amp;N1705):K1705),$K$6951/4)</f>
        <v>7.8699603416341659E-3</v>
      </c>
      <c r="Q1705">
        <f ca="1">(AVERAGE(INDIRECT("K"&amp;N1705):L1705)+AVERAGE(L1676:L1705))/2</f>
        <v>0.59985041542586437</v>
      </c>
      <c r="R1705">
        <f ca="1">IF(ROW(P1705)-N1705&gt;10,VAR(INDIRECT("K"&amp;N1705):L1705),$L$6951/4)</f>
        <v>2.4381638222476066E-2</v>
      </c>
      <c r="S1705">
        <f t="shared" ca="1" si="236"/>
        <v>0.59993339235609422</v>
      </c>
      <c r="T1705">
        <f t="shared" ca="1" si="237"/>
        <v>0.18447305317653345</v>
      </c>
      <c r="V1705">
        <f t="shared" si="238"/>
        <v>1</v>
      </c>
      <c r="W1705">
        <f t="shared" ca="1" si="239"/>
        <v>1</v>
      </c>
      <c r="X1705">
        <f t="shared" ca="1" si="240"/>
        <v>0</v>
      </c>
      <c r="Y1705">
        <f t="shared" ca="1" si="241"/>
        <v>0</v>
      </c>
      <c r="Z1705">
        <f t="shared" ca="1" si="242"/>
        <v>0</v>
      </c>
    </row>
    <row r="1706" spans="1:26" x14ac:dyDescent="0.3">
      <c r="A1706">
        <v>1307</v>
      </c>
      <c r="B1706" t="s">
        <v>12</v>
      </c>
      <c r="C1706" t="s">
        <v>13</v>
      </c>
      <c r="D1706" s="1">
        <v>0.19317129629629629</v>
      </c>
      <c r="E1706">
        <v>3</v>
      </c>
      <c r="F1706">
        <v>4</v>
      </c>
      <c r="G1706">
        <v>173</v>
      </c>
      <c r="H1706">
        <v>0.2857142857142857</v>
      </c>
      <c r="I1706">
        <v>0.9375</v>
      </c>
      <c r="J1706">
        <v>0.66314779270633395</v>
      </c>
      <c r="K1706">
        <v>0.5092279425662869</v>
      </c>
      <c r="L1706">
        <v>0.4930462252079334</v>
      </c>
      <c r="M1706">
        <f t="shared" si="234"/>
        <v>7</v>
      </c>
      <c r="N1706">
        <f t="shared" si="235"/>
        <v>1534</v>
      </c>
      <c r="O1706">
        <f ca="1">AVERAGE(INDIRECT("K"&amp;N1706):K1706)</f>
        <v>0.60017582901352096</v>
      </c>
      <c r="P1706">
        <f ca="1">IF(ROW(P1706)-N1706&gt;10,VAR(INDIRECT("K"&amp;N1706):K1706),$K$6951/4)</f>
        <v>7.8725745737783879E-3</v>
      </c>
      <c r="Q1706">
        <f ca="1">(AVERAGE(INDIRECT("K"&amp;N1706):L1706)+AVERAGE(L1677:L1706))/2</f>
        <v>0.59688491142385969</v>
      </c>
      <c r="R1706">
        <f ca="1">IF(ROW(P1706)-N1706&gt;10,VAR(INDIRECT("K"&amp;N1706):L1706),$L$6951/4)</f>
        <v>2.4262047327447633E-2</v>
      </c>
      <c r="S1706">
        <f t="shared" ca="1" si="236"/>
        <v>0.59720611656134459</v>
      </c>
      <c r="T1706">
        <f t="shared" ca="1" si="237"/>
        <v>0.18496852788071447</v>
      </c>
      <c r="V1706">
        <f t="shared" si="238"/>
        <v>1</v>
      </c>
      <c r="W1706">
        <f t="shared" ca="1" si="239"/>
        <v>1</v>
      </c>
      <c r="X1706">
        <f t="shared" ca="1" si="240"/>
        <v>0</v>
      </c>
      <c r="Y1706">
        <f t="shared" ca="1" si="241"/>
        <v>0</v>
      </c>
      <c r="Z1706">
        <f t="shared" ca="1" si="242"/>
        <v>0</v>
      </c>
    </row>
    <row r="1707" spans="1:26" x14ac:dyDescent="0.3">
      <c r="A1707">
        <v>1307</v>
      </c>
      <c r="B1707" t="s">
        <v>12</v>
      </c>
      <c r="C1707" t="s">
        <v>13</v>
      </c>
      <c r="D1707" s="1">
        <v>0.19347222222222221</v>
      </c>
      <c r="E1707">
        <v>3</v>
      </c>
      <c r="F1707">
        <v>4</v>
      </c>
      <c r="G1707">
        <v>174</v>
      </c>
      <c r="H1707">
        <v>0.44444444444444442</v>
      </c>
      <c r="I1707">
        <v>0.9375</v>
      </c>
      <c r="J1707">
        <v>0.66314779270633395</v>
      </c>
      <c r="K1707">
        <v>0.4997300518668425</v>
      </c>
      <c r="L1707">
        <v>0.42637955854126675</v>
      </c>
      <c r="M1707">
        <f t="shared" si="234"/>
        <v>7</v>
      </c>
      <c r="N1707">
        <f t="shared" si="235"/>
        <v>1534</v>
      </c>
      <c r="O1707">
        <f ca="1">AVERAGE(INDIRECT("K"&amp;N1707):K1707)</f>
        <v>0.59959855443221821</v>
      </c>
      <c r="P1707">
        <f ca="1">IF(ROW(P1707)-N1707&gt;10,VAR(INDIRECT("K"&amp;N1707):K1707),$K$6951/4)</f>
        <v>7.8850531563151947E-3</v>
      </c>
      <c r="Q1707">
        <f ca="1">(AVERAGE(INDIRECT("K"&amp;N1707):L1707)+AVERAGE(L1678:L1707))/2</f>
        <v>0.59075644298093843</v>
      </c>
      <c r="R1707">
        <f ca="1">IF(ROW(P1707)-N1707&gt;10,VAR(INDIRECT("K"&amp;N1707):L1707),$L$6951/4)</f>
        <v>2.4185701735117401E-2</v>
      </c>
      <c r="S1707">
        <f t="shared" ca="1" si="236"/>
        <v>0.59162315914354979</v>
      </c>
      <c r="T1707">
        <f t="shared" ca="1" si="237"/>
        <v>0.18541503733957682</v>
      </c>
      <c r="V1707">
        <f t="shared" si="238"/>
        <v>1</v>
      </c>
      <c r="W1707">
        <f t="shared" ca="1" si="239"/>
        <v>1</v>
      </c>
      <c r="X1707">
        <f t="shared" ca="1" si="240"/>
        <v>0</v>
      </c>
      <c r="Y1707">
        <f t="shared" ca="1" si="241"/>
        <v>0</v>
      </c>
      <c r="Z1707">
        <f t="shared" ca="1" si="242"/>
        <v>0</v>
      </c>
    </row>
    <row r="1708" spans="1:26" x14ac:dyDescent="0.3">
      <c r="A1708">
        <v>1307</v>
      </c>
      <c r="B1708" t="s">
        <v>12</v>
      </c>
      <c r="C1708" t="s">
        <v>13</v>
      </c>
      <c r="D1708" s="1">
        <v>0.19381944444444443</v>
      </c>
      <c r="E1708">
        <v>3</v>
      </c>
      <c r="F1708">
        <v>4</v>
      </c>
      <c r="G1708">
        <v>175</v>
      </c>
      <c r="H1708">
        <v>0.35555555555555551</v>
      </c>
      <c r="I1708">
        <v>0.9375</v>
      </c>
      <c r="J1708">
        <v>0.66314779270633395</v>
      </c>
      <c r="K1708">
        <v>0.48998594021095926</v>
      </c>
      <c r="L1708">
        <v>0.53749066965237779</v>
      </c>
      <c r="M1708">
        <f t="shared" si="234"/>
        <v>7</v>
      </c>
      <c r="N1708">
        <f t="shared" si="235"/>
        <v>1534</v>
      </c>
      <c r="O1708">
        <f ca="1">AVERAGE(INDIRECT("K"&amp;N1708):K1708)</f>
        <v>0.59897219663666812</v>
      </c>
      <c r="P1708">
        <f ca="1">IF(ROW(P1708)-N1708&gt;10,VAR(INDIRECT("K"&amp;N1708):K1708),$K$6951/4)</f>
        <v>7.9083934742732211E-3</v>
      </c>
      <c r="Q1708">
        <f ca="1">(AVERAGE(INDIRECT("K"&amp;N1708):L1708)+AVERAGE(L1679:L1708))/2</f>
        <v>0.59051676419831944</v>
      </c>
      <c r="R1708">
        <f ca="1">IF(ROW(P1708)-N1708&gt;10,VAR(INDIRECT("K"&amp;N1708):L1708),$L$6951/4)</f>
        <v>2.4063123059276641E-2</v>
      </c>
      <c r="S1708">
        <f t="shared" ca="1" si="236"/>
        <v>0.59135160507905715</v>
      </c>
      <c r="T1708">
        <f t="shared" ca="1" si="237"/>
        <v>0.18617175254838059</v>
      </c>
      <c r="V1708">
        <f t="shared" si="238"/>
        <v>1</v>
      </c>
      <c r="W1708">
        <f t="shared" ca="1" si="239"/>
        <v>1</v>
      </c>
      <c r="X1708">
        <f t="shared" ca="1" si="240"/>
        <v>0</v>
      </c>
      <c r="Y1708">
        <f t="shared" ca="1" si="241"/>
        <v>0</v>
      </c>
      <c r="Z1708">
        <f t="shared" ca="1" si="242"/>
        <v>0</v>
      </c>
    </row>
    <row r="1709" spans="1:26" x14ac:dyDescent="0.3">
      <c r="A1709">
        <v>1307</v>
      </c>
      <c r="B1709" t="s">
        <v>12</v>
      </c>
      <c r="C1709" t="s">
        <v>13</v>
      </c>
      <c r="D1709" s="1">
        <v>0.19414351851851852</v>
      </c>
      <c r="E1709">
        <v>3</v>
      </c>
      <c r="F1709">
        <v>4</v>
      </c>
      <c r="G1709">
        <v>176</v>
      </c>
      <c r="H1709">
        <v>0.29090909090909095</v>
      </c>
      <c r="I1709">
        <v>0.9375</v>
      </c>
      <c r="J1709">
        <v>0.66314779270633395</v>
      </c>
      <c r="K1709">
        <v>0.48734902997987228</v>
      </c>
      <c r="L1709">
        <v>0.47526844743015562</v>
      </c>
      <c r="M1709">
        <f t="shared" si="234"/>
        <v>7</v>
      </c>
      <c r="N1709">
        <f t="shared" si="235"/>
        <v>1534</v>
      </c>
      <c r="O1709">
        <f ca="1">AVERAGE(INDIRECT("K"&amp;N1709):K1709)</f>
        <v>0.59833797409884548</v>
      </c>
      <c r="P1709">
        <f ca="1">IF(ROW(P1709)-N1709&gt;10,VAR(INDIRECT("K"&amp;N1709):K1709),$K$6951/4)</f>
        <v>7.9339965824571229E-3</v>
      </c>
      <c r="Q1709">
        <f ca="1">(AVERAGE(INDIRECT("K"&amp;N1709):L1709)+AVERAGE(L1680:L1709))/2</f>
        <v>0.59109390151689745</v>
      </c>
      <c r="R1709">
        <f ca="1">IF(ROW(P1709)-N1709&gt;10,VAR(INDIRECT("K"&amp;N1709):L1709),$L$6951/4)</f>
        <v>2.3962057676049888E-2</v>
      </c>
      <c r="S1709">
        <f t="shared" ca="1" si="236"/>
        <v>0.59181395068978992</v>
      </c>
      <c r="T1709">
        <f t="shared" ca="1" si="237"/>
        <v>0.18687112294613042</v>
      </c>
      <c r="V1709">
        <f t="shared" si="238"/>
        <v>1</v>
      </c>
      <c r="W1709">
        <f t="shared" ca="1" si="239"/>
        <v>1</v>
      </c>
      <c r="X1709">
        <f t="shared" ca="1" si="240"/>
        <v>0</v>
      </c>
      <c r="Y1709">
        <f t="shared" ca="1" si="241"/>
        <v>0</v>
      </c>
      <c r="Z1709">
        <f t="shared" ca="1" si="242"/>
        <v>0</v>
      </c>
    </row>
    <row r="1710" spans="1:26" x14ac:dyDescent="0.3">
      <c r="A1710">
        <v>1307</v>
      </c>
      <c r="B1710" t="s">
        <v>12</v>
      </c>
      <c r="C1710" t="s">
        <v>13</v>
      </c>
      <c r="D1710" s="1">
        <v>0.19452546296296297</v>
      </c>
      <c r="E1710">
        <v>3</v>
      </c>
      <c r="F1710">
        <v>5</v>
      </c>
      <c r="G1710">
        <v>177</v>
      </c>
      <c r="H1710">
        <v>0.5</v>
      </c>
      <c r="I1710">
        <v>0.25390625</v>
      </c>
      <c r="J1710">
        <v>0.5</v>
      </c>
      <c r="K1710">
        <v>0.48329974626769279</v>
      </c>
      <c r="L1710">
        <v>0.43001592217763041</v>
      </c>
      <c r="M1710">
        <f t="shared" si="234"/>
        <v>7</v>
      </c>
      <c r="N1710">
        <f t="shared" si="235"/>
        <v>1534</v>
      </c>
      <c r="O1710">
        <f ca="1">AVERAGE(INDIRECT("K"&amp;N1710):K1710)</f>
        <v>0.59768804060827396</v>
      </c>
      <c r="P1710">
        <f ca="1">IF(ROW(P1710)-N1710&gt;10,VAR(INDIRECT("K"&amp;N1710):K1710),$K$6951/4)</f>
        <v>7.9636842533839357E-3</v>
      </c>
      <c r="Q1710">
        <f ca="1">(AVERAGE(INDIRECT("K"&amp;N1710):L1710)+AVERAGE(L1681:L1710))/2</f>
        <v>0.58862752561944887</v>
      </c>
      <c r="R1710">
        <f ca="1">IF(ROW(P1710)-N1710&gt;10,VAR(INDIRECT("K"&amp;N1710):L1710),$L$6951/4)</f>
        <v>2.389093817522216E-2</v>
      </c>
      <c r="S1710">
        <f t="shared" ca="1" si="236"/>
        <v>0.58953358102934639</v>
      </c>
      <c r="T1710">
        <f t="shared" ca="1" si="237"/>
        <v>0.18750044963930987</v>
      </c>
      <c r="V1710">
        <f t="shared" si="238"/>
        <v>1</v>
      </c>
      <c r="W1710">
        <f t="shared" ca="1" si="239"/>
        <v>1</v>
      </c>
      <c r="X1710">
        <f t="shared" ca="1" si="240"/>
        <v>0</v>
      </c>
      <c r="Y1710">
        <f t="shared" ca="1" si="241"/>
        <v>0</v>
      </c>
      <c r="Z1710">
        <f t="shared" ca="1" si="242"/>
        <v>0</v>
      </c>
    </row>
    <row r="1711" spans="1:26" x14ac:dyDescent="0.3">
      <c r="A1711">
        <v>1307</v>
      </c>
      <c r="B1711" t="s">
        <v>12</v>
      </c>
      <c r="C1711" t="s">
        <v>13</v>
      </c>
      <c r="D1711" s="1">
        <v>0.19496527777777778</v>
      </c>
      <c r="E1711">
        <v>3</v>
      </c>
      <c r="F1711">
        <v>5</v>
      </c>
      <c r="G1711">
        <v>178</v>
      </c>
      <c r="H1711">
        <v>0.83333333333333337</v>
      </c>
      <c r="I1711">
        <v>0.25390625</v>
      </c>
      <c r="J1711">
        <v>0.5</v>
      </c>
      <c r="K1711">
        <v>0.48649427689526298</v>
      </c>
      <c r="L1711">
        <v>0.47539062499999996</v>
      </c>
      <c r="M1711">
        <f t="shared" si="234"/>
        <v>7</v>
      </c>
      <c r="N1711">
        <f t="shared" si="235"/>
        <v>1534</v>
      </c>
      <c r="O1711">
        <f ca="1">AVERAGE(INDIRECT("K"&amp;N1711):K1711)</f>
        <v>0.59706335654247045</v>
      </c>
      <c r="P1711">
        <f ca="1">IF(ROW(P1711)-N1711&gt;10,VAR(INDIRECT("K"&amp;N1711):K1711),$K$6951/4)</f>
        <v>7.9881526593888596E-3</v>
      </c>
      <c r="Q1711">
        <f ca="1">(AVERAGE(INDIRECT("K"&amp;N1711):L1711)+AVERAGE(L1682:L1711))/2</f>
        <v>0.58560001356933289</v>
      </c>
      <c r="R1711">
        <f ca="1">IF(ROW(P1711)-N1711&gt;10,VAR(INDIRECT("K"&amp;N1711):L1711),$L$6951/4)</f>
        <v>2.3791355977720634E-2</v>
      </c>
      <c r="S1711">
        <f t="shared" ca="1" si="236"/>
        <v>0.58675384889516746</v>
      </c>
      <c r="T1711">
        <f t="shared" ca="1" si="237"/>
        <v>0.18817901679112023</v>
      </c>
      <c r="V1711">
        <f t="shared" si="238"/>
        <v>1</v>
      </c>
      <c r="W1711">
        <f t="shared" ca="1" si="239"/>
        <v>1</v>
      </c>
      <c r="X1711">
        <f t="shared" ca="1" si="240"/>
        <v>0</v>
      </c>
      <c r="Y1711">
        <f t="shared" ca="1" si="241"/>
        <v>0</v>
      </c>
      <c r="Z1711">
        <f t="shared" ca="1" si="242"/>
        <v>0</v>
      </c>
    </row>
    <row r="1712" spans="1:26" x14ac:dyDescent="0.3">
      <c r="A1712">
        <v>1307</v>
      </c>
      <c r="B1712" t="s">
        <v>12</v>
      </c>
      <c r="C1712" t="s">
        <v>13</v>
      </c>
      <c r="D1712" s="1">
        <v>0.19535879629629629</v>
      </c>
      <c r="E1712">
        <v>3</v>
      </c>
      <c r="F1712">
        <v>5</v>
      </c>
      <c r="G1712">
        <v>179</v>
      </c>
      <c r="H1712">
        <v>1</v>
      </c>
      <c r="I1712">
        <v>0.25390625</v>
      </c>
      <c r="J1712">
        <v>0.5</v>
      </c>
      <c r="K1712">
        <v>0.49177109961160387</v>
      </c>
      <c r="L1712">
        <v>0.70872395833333335</v>
      </c>
      <c r="M1712">
        <f t="shared" si="234"/>
        <v>7</v>
      </c>
      <c r="N1712">
        <f t="shared" si="235"/>
        <v>1534</v>
      </c>
      <c r="O1712">
        <f ca="1">AVERAGE(INDIRECT("K"&amp;N1712):K1712)</f>
        <v>0.59647513164341537</v>
      </c>
      <c r="P1712">
        <f ca="1">IF(ROW(P1712)-N1712&gt;10,VAR(INDIRECT("K"&amp;N1712):K1712),$K$6951/4)</f>
        <v>8.0052109244619241E-3</v>
      </c>
      <c r="Q1712">
        <f ca="1">(AVERAGE(INDIRECT("K"&amp;N1712):L1712)+AVERAGE(L1683:L1712))/2</f>
        <v>0.58587119400143128</v>
      </c>
      <c r="R1712">
        <f ca="1">IF(ROW(P1712)-N1712&gt;10,VAR(INDIRECT("K"&amp;N1712):L1712),$L$6951/4)</f>
        <v>2.3733306207308274E-2</v>
      </c>
      <c r="S1712">
        <f t="shared" ca="1" si="236"/>
        <v>0.58694292708160023</v>
      </c>
      <c r="T1712">
        <f t="shared" ca="1" si="237"/>
        <v>0.18860697855742037</v>
      </c>
      <c r="V1712">
        <f t="shared" si="238"/>
        <v>1</v>
      </c>
      <c r="W1712">
        <f t="shared" ca="1" si="239"/>
        <v>1</v>
      </c>
      <c r="X1712">
        <f t="shared" ca="1" si="240"/>
        <v>0</v>
      </c>
      <c r="Y1712">
        <f t="shared" ca="1" si="241"/>
        <v>0</v>
      </c>
      <c r="Z1712">
        <f t="shared" ca="1" si="242"/>
        <v>0</v>
      </c>
    </row>
    <row r="1713" spans="1:26" x14ac:dyDescent="0.3">
      <c r="A1713">
        <v>1307</v>
      </c>
      <c r="B1713" t="s">
        <v>12</v>
      </c>
      <c r="C1713" t="s">
        <v>13</v>
      </c>
      <c r="D1713" s="1">
        <v>0.19565972222222222</v>
      </c>
      <c r="E1713">
        <v>3</v>
      </c>
      <c r="F1713">
        <v>5</v>
      </c>
      <c r="G1713">
        <v>180</v>
      </c>
      <c r="H1713">
        <v>1</v>
      </c>
      <c r="I1713">
        <v>0.25390625</v>
      </c>
      <c r="J1713">
        <v>0.5</v>
      </c>
      <c r="K1713">
        <v>0.49596923710950291</v>
      </c>
      <c r="L1713">
        <v>0.82539062499999993</v>
      </c>
      <c r="M1713">
        <f t="shared" si="234"/>
        <v>7</v>
      </c>
      <c r="N1713">
        <f t="shared" si="235"/>
        <v>1534</v>
      </c>
      <c r="O1713">
        <f ca="1">AVERAGE(INDIRECT("K"&amp;N1713):K1713)</f>
        <v>0.59591676556267137</v>
      </c>
      <c r="P1713">
        <f ca="1">IF(ROW(P1713)-N1713&gt;10,VAR(INDIRECT("K"&amp;N1713):K1713),$K$6951/4)</f>
        <v>8.0166081581444625E-3</v>
      </c>
      <c r="Q1713">
        <f ca="1">(AVERAGE(INDIRECT("K"&amp;N1713):L1713)+AVERAGE(L1684:L1713))/2</f>
        <v>0.58760526954613823</v>
      </c>
      <c r="R1713">
        <f ca="1">IF(ROW(P1713)-N1713&gt;10,VAR(INDIRECT("K"&amp;N1713):L1713),$L$6951/4)</f>
        <v>2.3808842385563387E-2</v>
      </c>
      <c r="S1713">
        <f t="shared" ca="1" si="236"/>
        <v>0.58844398275286736</v>
      </c>
      <c r="T1713">
        <f t="shared" ca="1" si="237"/>
        <v>0.1884429156831369</v>
      </c>
      <c r="V1713">
        <f t="shared" si="238"/>
        <v>1</v>
      </c>
      <c r="W1713">
        <f t="shared" ca="1" si="239"/>
        <v>1</v>
      </c>
      <c r="X1713">
        <f t="shared" ca="1" si="240"/>
        <v>0</v>
      </c>
      <c r="Y1713">
        <f t="shared" ca="1" si="241"/>
        <v>0</v>
      </c>
      <c r="Z1713">
        <f t="shared" ca="1" si="242"/>
        <v>0</v>
      </c>
    </row>
    <row r="1714" spans="1:26" x14ac:dyDescent="0.3">
      <c r="A1714">
        <v>1307</v>
      </c>
      <c r="B1714" t="s">
        <v>12</v>
      </c>
      <c r="C1714" t="s">
        <v>13</v>
      </c>
      <c r="D1714" s="1">
        <v>0.19686342592592593</v>
      </c>
      <c r="E1714">
        <v>3</v>
      </c>
      <c r="F1714">
        <v>6</v>
      </c>
      <c r="G1714">
        <v>181</v>
      </c>
      <c r="H1714">
        <v>0.5</v>
      </c>
      <c r="I1714">
        <v>1</v>
      </c>
      <c r="J1714">
        <v>0.69432773109243706</v>
      </c>
      <c r="K1714">
        <v>0.5014189483479049</v>
      </c>
      <c r="L1714">
        <v>0.82539062499999993</v>
      </c>
      <c r="M1714">
        <f t="shared" si="234"/>
        <v>7</v>
      </c>
      <c r="N1714">
        <f t="shared" si="235"/>
        <v>1534</v>
      </c>
      <c r="O1714">
        <f ca="1">AVERAGE(INDIRECT("K"&amp;N1714):K1714)</f>
        <v>0.59539467817474445</v>
      </c>
      <c r="P1714">
        <f ca="1">IF(ROW(P1714)-N1714&gt;10,VAR(INDIRECT("K"&amp;N1714):K1714),$K$6951/4)</f>
        <v>8.0214075647092719E-3</v>
      </c>
      <c r="Q1714">
        <f ca="1">(AVERAGE(INDIRECT("K"&amp;N1714):L1714)+AVERAGE(L1685:L1714))/2</f>
        <v>0.58887238901765271</v>
      </c>
      <c r="R1714">
        <f ca="1">IF(ROW(P1714)-N1714&gt;10,VAR(INDIRECT("K"&amp;N1714):L1714),$L$6951/4)</f>
        <v>2.3881046945816331E-2</v>
      </c>
      <c r="S1714">
        <f t="shared" ca="1" si="236"/>
        <v>0.58952911701816568</v>
      </c>
      <c r="T1714">
        <f t="shared" ca="1" si="237"/>
        <v>0.18821565760740475</v>
      </c>
      <c r="V1714">
        <f t="shared" si="238"/>
        <v>1</v>
      </c>
      <c r="W1714">
        <f t="shared" ca="1" si="239"/>
        <v>1</v>
      </c>
      <c r="X1714">
        <f t="shared" ca="1" si="240"/>
        <v>0</v>
      </c>
      <c r="Y1714">
        <f t="shared" ca="1" si="241"/>
        <v>0</v>
      </c>
      <c r="Z1714">
        <f t="shared" ca="1" si="242"/>
        <v>0</v>
      </c>
    </row>
    <row r="1715" spans="1:26" x14ac:dyDescent="0.3">
      <c r="A1715">
        <v>1307</v>
      </c>
      <c r="B1715" t="s">
        <v>12</v>
      </c>
      <c r="C1715" t="s">
        <v>13</v>
      </c>
      <c r="D1715" s="1">
        <v>0.19723379629629631</v>
      </c>
      <c r="E1715">
        <v>3</v>
      </c>
      <c r="F1715">
        <v>6</v>
      </c>
      <c r="G1715">
        <v>182</v>
      </c>
      <c r="H1715">
        <v>0.16666666666666666</v>
      </c>
      <c r="I1715">
        <v>1</v>
      </c>
      <c r="J1715">
        <v>0.69432773109243706</v>
      </c>
      <c r="K1715">
        <v>0.49120733985133869</v>
      </c>
      <c r="L1715">
        <v>0.58886554621848741</v>
      </c>
      <c r="M1715">
        <f t="shared" si="234"/>
        <v>7</v>
      </c>
      <c r="N1715">
        <f t="shared" si="235"/>
        <v>1534</v>
      </c>
      <c r="O1715">
        <f ca="1">AVERAGE(INDIRECT("K"&amp;N1715):K1715)</f>
        <v>0.59482222027186871</v>
      </c>
      <c r="P1715">
        <f ca="1">IF(ROW(P1715)-N1715&gt;10,VAR(INDIRECT("K"&amp;N1715):K1715),$K$6951/4)</f>
        <v>8.0367332610462236E-3</v>
      </c>
      <c r="Q1715">
        <f ca="1">(AVERAGE(INDIRECT("K"&amp;N1715):L1715)+AVERAGE(L1686:L1715))/2</f>
        <v>0.58377972621873864</v>
      </c>
      <c r="R1715">
        <f ca="1">IF(ROW(P1715)-N1715&gt;10,VAR(INDIRECT("K"&amp;N1715):L1715),$L$6951/4)</f>
        <v>2.3764952020636606E-2</v>
      </c>
      <c r="S1715">
        <f t="shared" ca="1" si="236"/>
        <v>0.58489839256589093</v>
      </c>
      <c r="T1715">
        <f t="shared" ca="1" si="237"/>
        <v>0.18884966790108634</v>
      </c>
      <c r="V1715">
        <f t="shared" si="238"/>
        <v>1</v>
      </c>
      <c r="W1715">
        <f t="shared" ca="1" si="239"/>
        <v>1</v>
      </c>
      <c r="X1715">
        <f t="shared" ca="1" si="240"/>
        <v>0</v>
      </c>
      <c r="Y1715">
        <f t="shared" ca="1" si="241"/>
        <v>0</v>
      </c>
      <c r="Z1715">
        <f t="shared" ca="1" si="242"/>
        <v>0</v>
      </c>
    </row>
    <row r="1716" spans="1:26" x14ac:dyDescent="0.3">
      <c r="A1716">
        <v>1307</v>
      </c>
      <c r="B1716" t="s">
        <v>12</v>
      </c>
      <c r="C1716" t="s">
        <v>13</v>
      </c>
      <c r="D1716" s="1">
        <v>0.1975462962962963</v>
      </c>
      <c r="E1716">
        <v>3</v>
      </c>
      <c r="F1716">
        <v>6</v>
      </c>
      <c r="G1716">
        <v>183</v>
      </c>
      <c r="H1716">
        <v>0</v>
      </c>
      <c r="I1716">
        <v>1</v>
      </c>
      <c r="J1716">
        <v>0.69432773109243706</v>
      </c>
      <c r="K1716">
        <v>0.48300852988123749</v>
      </c>
      <c r="L1716">
        <v>0.35553221288515413</v>
      </c>
      <c r="M1716">
        <f t="shared" si="234"/>
        <v>7</v>
      </c>
      <c r="N1716">
        <f t="shared" si="235"/>
        <v>1534</v>
      </c>
      <c r="O1716">
        <f ca="1">AVERAGE(INDIRECT("K"&amp;N1716):K1716)</f>
        <v>0.59421121649924225</v>
      </c>
      <c r="P1716">
        <f ca="1">IF(ROW(P1716)-N1716&gt;10,VAR(INDIRECT("K"&amp;N1716):K1716),$K$6951/4)</f>
        <v>8.060893972645547E-3</v>
      </c>
      <c r="Q1716">
        <f ca="1">(AVERAGE(INDIRECT("K"&amp;N1716):L1716)+AVERAGE(L1687:L1716))/2</f>
        <v>0.58030216699257098</v>
      </c>
      <c r="R1716">
        <f ca="1">IF(ROW(P1716)-N1716&gt;10,VAR(INDIRECT("K"&amp;N1716):L1716),$L$6951/4)</f>
        <v>2.376585520804194E-2</v>
      </c>
      <c r="S1716">
        <f t="shared" ca="1" si="236"/>
        <v>0.58171498893875351</v>
      </c>
      <c r="T1716">
        <f t="shared" ca="1" si="237"/>
        <v>0.18912637240960684</v>
      </c>
      <c r="V1716">
        <f t="shared" si="238"/>
        <v>1</v>
      </c>
      <c r="W1716">
        <f t="shared" ca="1" si="239"/>
        <v>1</v>
      </c>
      <c r="X1716">
        <f t="shared" ca="1" si="240"/>
        <v>0</v>
      </c>
      <c r="Y1716">
        <f t="shared" ca="1" si="241"/>
        <v>0</v>
      </c>
      <c r="Z1716">
        <f t="shared" ca="1" si="242"/>
        <v>0</v>
      </c>
    </row>
    <row r="1717" spans="1:26" x14ac:dyDescent="0.3">
      <c r="A1717">
        <v>1307</v>
      </c>
      <c r="B1717" t="s">
        <v>12</v>
      </c>
      <c r="C1717" t="s">
        <v>13</v>
      </c>
      <c r="D1717" s="1">
        <v>0.19777777777777777</v>
      </c>
      <c r="E1717">
        <v>3</v>
      </c>
      <c r="F1717">
        <v>6</v>
      </c>
      <c r="G1717">
        <v>184</v>
      </c>
      <c r="H1717">
        <v>0</v>
      </c>
      <c r="I1717">
        <v>1</v>
      </c>
      <c r="J1717">
        <v>0.69432773109243706</v>
      </c>
      <c r="K1717">
        <v>0.47364248125195307</v>
      </c>
      <c r="L1717">
        <v>0.23886554621848743</v>
      </c>
      <c r="M1717">
        <f t="shared" si="234"/>
        <v>7</v>
      </c>
      <c r="N1717">
        <f t="shared" si="235"/>
        <v>1534</v>
      </c>
      <c r="O1717">
        <f ca="1">AVERAGE(INDIRECT("K"&amp;N1717):K1717)</f>
        <v>0.59355595163376784</v>
      </c>
      <c r="P1717">
        <f ca="1">IF(ROW(P1717)-N1717&gt;10,VAR(INDIRECT("K"&amp;N1717):K1717),$K$6951/4)</f>
        <v>8.0958498277843502E-3</v>
      </c>
      <c r="Q1717">
        <f ca="1">(AVERAGE(INDIRECT("K"&amp;N1717):L1717)+AVERAGE(L1688:L1717))/2</f>
        <v>0.57276867626460426</v>
      </c>
      <c r="R1717">
        <f ca="1">IF(ROW(P1717)-N1717&gt;10,VAR(INDIRECT("K"&amp;N1717):L1717),$L$6951/4)</f>
        <v>2.3936070642578626E-2</v>
      </c>
      <c r="S1717">
        <f t="shared" ca="1" si="236"/>
        <v>0.57487483527605054</v>
      </c>
      <c r="T1717">
        <f t="shared" ca="1" si="237"/>
        <v>0.18886407093184154</v>
      </c>
      <c r="V1717">
        <f t="shared" si="238"/>
        <v>1</v>
      </c>
      <c r="W1717">
        <f t="shared" ca="1" si="239"/>
        <v>1</v>
      </c>
      <c r="X1717">
        <f t="shared" ca="1" si="240"/>
        <v>0</v>
      </c>
      <c r="Y1717">
        <f t="shared" ca="1" si="241"/>
        <v>0</v>
      </c>
      <c r="Z1717">
        <f t="shared" ca="1" si="242"/>
        <v>0</v>
      </c>
    </row>
    <row r="1718" spans="1:26" x14ac:dyDescent="0.3">
      <c r="A1718">
        <v>1307</v>
      </c>
      <c r="B1718" t="s">
        <v>12</v>
      </c>
      <c r="C1718" t="s">
        <v>13</v>
      </c>
      <c r="D1718" s="1">
        <v>0.19832175925925927</v>
      </c>
      <c r="E1718">
        <v>3</v>
      </c>
      <c r="F1718">
        <v>7</v>
      </c>
      <c r="G1718">
        <v>185</v>
      </c>
      <c r="H1718">
        <v>0.5</v>
      </c>
      <c r="I1718">
        <v>0</v>
      </c>
      <c r="J1718">
        <v>0.5</v>
      </c>
      <c r="K1718">
        <v>0.46429516991547359</v>
      </c>
      <c r="L1718">
        <v>0.23886554621848743</v>
      </c>
      <c r="M1718">
        <f t="shared" si="234"/>
        <v>7</v>
      </c>
      <c r="N1718">
        <f t="shared" si="235"/>
        <v>1534</v>
      </c>
      <c r="O1718">
        <f ca="1">AVERAGE(INDIRECT("K"&amp;N1718):K1718)</f>
        <v>0.59285724470556089</v>
      </c>
      <c r="P1718">
        <f ca="1">IF(ROW(P1718)-N1718&gt;10,VAR(INDIRECT("K"&amp;N1718):K1718),$K$6951/4)</f>
        <v>8.1421660476697268E-3</v>
      </c>
      <c r="Q1718">
        <f ca="1">(AVERAGE(INDIRECT("K"&amp;N1718):L1718)+AVERAGE(L1689:L1718))/2</f>
        <v>0.56367297914562364</v>
      </c>
      <c r="R1718">
        <f ca="1">IF(ROW(P1718)-N1718&gt;10,VAR(INDIRECT("K"&amp;N1718):L1718),$L$6951/4)</f>
        <v>2.4106517059530753E-2</v>
      </c>
      <c r="S1718">
        <f t="shared" ca="1" si="236"/>
        <v>0.56662622379860683</v>
      </c>
      <c r="T1718">
        <f t="shared" ca="1" si="237"/>
        <v>0.18873413415204951</v>
      </c>
      <c r="V1718">
        <f t="shared" si="238"/>
        <v>1</v>
      </c>
      <c r="W1718">
        <f t="shared" ca="1" si="239"/>
        <v>1</v>
      </c>
      <c r="X1718">
        <f t="shared" ca="1" si="240"/>
        <v>0</v>
      </c>
      <c r="Y1718">
        <f t="shared" ca="1" si="241"/>
        <v>0</v>
      </c>
      <c r="Z1718">
        <f t="shared" ca="1" si="242"/>
        <v>0</v>
      </c>
    </row>
    <row r="1719" spans="1:26" x14ac:dyDescent="0.3">
      <c r="A1719">
        <v>1307</v>
      </c>
      <c r="B1719" t="s">
        <v>12</v>
      </c>
      <c r="C1719" t="s">
        <v>13</v>
      </c>
      <c r="D1719" s="1">
        <v>0.1986111111111111</v>
      </c>
      <c r="E1719">
        <v>3</v>
      </c>
      <c r="F1719">
        <v>7</v>
      </c>
      <c r="G1719">
        <v>186</v>
      </c>
      <c r="H1719">
        <v>0.83333333333333337</v>
      </c>
      <c r="I1719">
        <v>0</v>
      </c>
      <c r="J1719">
        <v>0.5</v>
      </c>
      <c r="K1719">
        <v>0.4618374180185415</v>
      </c>
      <c r="L1719">
        <v>0.44999999999999996</v>
      </c>
      <c r="M1719">
        <f t="shared" si="234"/>
        <v>7</v>
      </c>
      <c r="N1719">
        <f t="shared" si="235"/>
        <v>1534</v>
      </c>
      <c r="O1719">
        <f ca="1">AVERAGE(INDIRECT("K"&amp;N1719):K1719)</f>
        <v>0.59215283703520061</v>
      </c>
      <c r="P1719">
        <f ca="1">IF(ROW(P1719)-N1719&gt;10,VAR(INDIRECT("K"&amp;N1719):K1719),$K$6951/4)</f>
        <v>8.1904457101915334E-3</v>
      </c>
      <c r="Q1719">
        <f ca="1">(AVERAGE(INDIRECT("K"&amp;N1719):L1719)+AVERAGE(L1690:L1719))/2</f>
        <v>0.55760491127649447</v>
      </c>
      <c r="R1719">
        <f ca="1">IF(ROW(P1719)-N1719&gt;10,VAR(INDIRECT("K"&amp;N1719):L1719),$L$6951/4)</f>
        <v>2.4032198915754859E-2</v>
      </c>
      <c r="S1719">
        <f t="shared" ca="1" si="236"/>
        <v>0.56112930203327638</v>
      </c>
      <c r="T1719">
        <f t="shared" ca="1" si="237"/>
        <v>0.18957396026681234</v>
      </c>
      <c r="V1719">
        <f t="shared" si="238"/>
        <v>1</v>
      </c>
      <c r="W1719">
        <f t="shared" ca="1" si="239"/>
        <v>1</v>
      </c>
      <c r="X1719">
        <f t="shared" ca="1" si="240"/>
        <v>0</v>
      </c>
      <c r="Y1719">
        <f t="shared" ca="1" si="241"/>
        <v>0</v>
      </c>
      <c r="Z1719">
        <f t="shared" ca="1" si="242"/>
        <v>0</v>
      </c>
    </row>
    <row r="1720" spans="1:26" x14ac:dyDescent="0.3">
      <c r="A1720">
        <v>1307</v>
      </c>
      <c r="B1720" t="s">
        <v>12</v>
      </c>
      <c r="C1720" t="s">
        <v>13</v>
      </c>
      <c r="D1720" s="1">
        <v>0.19892361111111112</v>
      </c>
      <c r="E1720">
        <v>3</v>
      </c>
      <c r="F1720">
        <v>7</v>
      </c>
      <c r="G1720">
        <v>187</v>
      </c>
      <c r="H1720">
        <v>1</v>
      </c>
      <c r="I1720">
        <v>0</v>
      </c>
      <c r="J1720">
        <v>0.5</v>
      </c>
      <c r="K1720">
        <v>0.46517995539831242</v>
      </c>
      <c r="L1720">
        <v>0.68333333333333335</v>
      </c>
      <c r="M1720">
        <f t="shared" si="234"/>
        <v>7</v>
      </c>
      <c r="N1720">
        <f t="shared" si="235"/>
        <v>1534</v>
      </c>
      <c r="O1720">
        <f ca="1">AVERAGE(INDIRECT("K"&amp;N1720):K1720)</f>
        <v>0.59147383766815842</v>
      </c>
      <c r="P1720">
        <f ca="1">IF(ROW(P1720)-N1720&gt;10,VAR(INDIRECT("K"&amp;N1720):K1720),$K$6951/4)</f>
        <v>8.232625562098651E-3</v>
      </c>
      <c r="Q1720">
        <f ca="1">(AVERAGE(INDIRECT("K"&amp;N1720):L1720)+AVERAGE(L1691:L1720))/2</f>
        <v>0.55973552042686414</v>
      </c>
      <c r="R1720">
        <f ca="1">IF(ROW(P1720)-N1720&gt;10,VAR(INDIRECT("K"&amp;N1720):L1720),$L$6951/4)</f>
        <v>2.3968711328366955E-2</v>
      </c>
      <c r="S1720">
        <f t="shared" ca="1" si="236"/>
        <v>0.56299598619018543</v>
      </c>
      <c r="T1720">
        <f t="shared" ca="1" si="237"/>
        <v>0.19029844657386275</v>
      </c>
      <c r="V1720">
        <f t="shared" si="238"/>
        <v>1</v>
      </c>
      <c r="W1720">
        <f t="shared" ca="1" si="239"/>
        <v>1</v>
      </c>
      <c r="X1720">
        <f t="shared" ca="1" si="240"/>
        <v>0</v>
      </c>
      <c r="Y1720">
        <f t="shared" ca="1" si="241"/>
        <v>0</v>
      </c>
      <c r="Z1720">
        <f t="shared" ca="1" si="242"/>
        <v>0</v>
      </c>
    </row>
    <row r="1721" spans="1:26" x14ac:dyDescent="0.3">
      <c r="A1721">
        <v>1307</v>
      </c>
      <c r="B1721" t="s">
        <v>12</v>
      </c>
      <c r="C1721" t="s">
        <v>13</v>
      </c>
      <c r="D1721" s="1">
        <v>0.19921296296296295</v>
      </c>
      <c r="E1721">
        <v>3</v>
      </c>
      <c r="F1721">
        <v>7</v>
      </c>
      <c r="G1721">
        <v>188</v>
      </c>
      <c r="H1721">
        <v>1</v>
      </c>
      <c r="I1721">
        <v>0</v>
      </c>
      <c r="J1721">
        <v>0.5</v>
      </c>
      <c r="K1721">
        <v>0.46933866827939613</v>
      </c>
      <c r="L1721">
        <v>0.79999999999999993</v>
      </c>
      <c r="M1721">
        <f t="shared" si="234"/>
        <v>7</v>
      </c>
      <c r="N1721">
        <f t="shared" si="235"/>
        <v>1534</v>
      </c>
      <c r="O1721">
        <f ca="1">AVERAGE(INDIRECT("K"&amp;N1721):K1721)</f>
        <v>0.59082418251183511</v>
      </c>
      <c r="P1721">
        <f ca="1">IF(ROW(P1721)-N1721&gt;10,VAR(INDIRECT("K"&amp;N1721):K1721),$K$6951/4)</f>
        <v>8.267946569034278E-3</v>
      </c>
      <c r="Q1721">
        <f ca="1">(AVERAGE(INDIRECT("K"&amp;N1721):L1721)+AVERAGE(L1692:L1721))/2</f>
        <v>0.56202631255799007</v>
      </c>
      <c r="R1721">
        <f ca="1">IF(ROW(P1721)-N1721&gt;10,VAR(INDIRECT("K"&amp;N1721):L1721),$L$6951/4)</f>
        <v>2.4018535514788063E-2</v>
      </c>
      <c r="S1721">
        <f t="shared" ca="1" si="236"/>
        <v>0.56499056452209639</v>
      </c>
      <c r="T1721">
        <f t="shared" ca="1" si="237"/>
        <v>0.19050339981407899</v>
      </c>
      <c r="V1721">
        <f t="shared" si="238"/>
        <v>1</v>
      </c>
      <c r="W1721">
        <f t="shared" ca="1" si="239"/>
        <v>1</v>
      </c>
      <c r="X1721">
        <f t="shared" ca="1" si="240"/>
        <v>0</v>
      </c>
      <c r="Y1721">
        <f t="shared" ca="1" si="241"/>
        <v>0</v>
      </c>
      <c r="Z1721">
        <f t="shared" ca="1" si="242"/>
        <v>0</v>
      </c>
    </row>
    <row r="1722" spans="1:26" x14ac:dyDescent="0.3">
      <c r="A1722">
        <v>1307</v>
      </c>
      <c r="B1722" t="s">
        <v>12</v>
      </c>
      <c r="C1722" t="s">
        <v>13</v>
      </c>
      <c r="D1722" s="1">
        <v>0.20045138888888889</v>
      </c>
      <c r="E1722">
        <v>3</v>
      </c>
      <c r="F1722">
        <v>8</v>
      </c>
      <c r="G1722">
        <v>189</v>
      </c>
      <c r="H1722">
        <v>1</v>
      </c>
      <c r="I1722">
        <v>1</v>
      </c>
      <c r="J1722">
        <v>0.72095959595959591</v>
      </c>
      <c r="K1722">
        <v>0.47375345333919255</v>
      </c>
      <c r="L1722">
        <v>0.79999999999999993</v>
      </c>
      <c r="M1722">
        <f t="shared" si="234"/>
        <v>7</v>
      </c>
      <c r="N1722">
        <f t="shared" si="235"/>
        <v>1534</v>
      </c>
      <c r="O1722">
        <f ca="1">AVERAGE(INDIRECT("K"&amp;N1722):K1722)</f>
        <v>0.59020476066436089</v>
      </c>
      <c r="P1722">
        <f ca="1">IF(ROW(P1722)-N1722&gt;10,VAR(INDIRECT("K"&amp;N1722):K1722),$K$6951/4)</f>
        <v>8.2964842971865772E-3</v>
      </c>
      <c r="Q1722">
        <f ca="1">(AVERAGE(INDIRECT("K"&amp;N1722):L1722)+AVERAGE(L1693:L1722))/2</f>
        <v>0.56237631837059054</v>
      </c>
      <c r="R1722">
        <f ca="1">IF(ROW(P1722)-N1722&gt;10,VAR(INDIRECT("K"&amp;N1722):L1722),$L$6951/4)</f>
        <v>2.4065471192445585E-2</v>
      </c>
      <c r="S1722">
        <f t="shared" ca="1" si="236"/>
        <v>0.56524462402987163</v>
      </c>
      <c r="T1722">
        <f t="shared" ca="1" si="237"/>
        <v>0.19064216110471022</v>
      </c>
      <c r="V1722">
        <f t="shared" si="238"/>
        <v>1</v>
      </c>
      <c r="W1722">
        <f t="shared" ca="1" si="239"/>
        <v>1</v>
      </c>
      <c r="X1722">
        <f t="shared" ca="1" si="240"/>
        <v>0</v>
      </c>
      <c r="Y1722">
        <f t="shared" ca="1" si="241"/>
        <v>0</v>
      </c>
      <c r="Z1722">
        <f t="shared" ca="1" si="242"/>
        <v>0</v>
      </c>
    </row>
    <row r="1723" spans="1:26" x14ac:dyDescent="0.3">
      <c r="A1723">
        <v>1307</v>
      </c>
      <c r="B1723" t="s">
        <v>12</v>
      </c>
      <c r="C1723" t="s">
        <v>13</v>
      </c>
      <c r="D1723" s="1">
        <v>0.20078703703703704</v>
      </c>
      <c r="E1723">
        <v>3</v>
      </c>
      <c r="F1723">
        <v>8</v>
      </c>
      <c r="G1723">
        <v>190</v>
      </c>
      <c r="H1723">
        <v>1</v>
      </c>
      <c r="I1723">
        <v>1</v>
      </c>
      <c r="J1723">
        <v>0.72095959595959591</v>
      </c>
      <c r="K1723">
        <v>0.47242208523112439</v>
      </c>
      <c r="L1723">
        <v>0.94419191919191914</v>
      </c>
      <c r="M1723">
        <f t="shared" si="234"/>
        <v>7</v>
      </c>
      <c r="N1723">
        <f t="shared" si="235"/>
        <v>1534</v>
      </c>
      <c r="O1723">
        <f ca="1">AVERAGE(INDIRECT("K"&amp;N1723):K1723)</f>
        <v>0.58958485184629128</v>
      </c>
      <c r="P1723">
        <f ca="1">IF(ROW(P1723)-N1723&gt;10,VAR(INDIRECT("K"&amp;N1723):K1723),$K$6951/4)</f>
        <v>8.3256020739902042E-3</v>
      </c>
      <c r="Q1723">
        <f ca="1">(AVERAGE(INDIRECT("K"&amp;N1723):L1723)+AVERAGE(L1694:L1723))/2</f>
        <v>0.56920417757292507</v>
      </c>
      <c r="R1723">
        <f ca="1">IF(ROW(P1723)-N1723&gt;10,VAR(INDIRECT("K"&amp;N1723):L1723),$L$6951/4)</f>
        <v>2.4350713555943006E-2</v>
      </c>
      <c r="S1723">
        <f t="shared" ca="1" si="236"/>
        <v>0.57128928559242365</v>
      </c>
      <c r="T1723">
        <f t="shared" ca="1" si="237"/>
        <v>0.1898721101500303</v>
      </c>
      <c r="V1723">
        <f t="shared" si="238"/>
        <v>1</v>
      </c>
      <c r="W1723">
        <f t="shared" ca="1" si="239"/>
        <v>1</v>
      </c>
      <c r="X1723">
        <f t="shared" ca="1" si="240"/>
        <v>0</v>
      </c>
      <c r="Y1723">
        <f t="shared" ca="1" si="241"/>
        <v>0</v>
      </c>
      <c r="Z1723">
        <f t="shared" ca="1" si="242"/>
        <v>0</v>
      </c>
    </row>
    <row r="1724" spans="1:26" x14ac:dyDescent="0.3">
      <c r="A1724">
        <v>1307</v>
      </c>
      <c r="B1724" t="s">
        <v>12</v>
      </c>
      <c r="C1724" t="s">
        <v>13</v>
      </c>
      <c r="D1724" s="1">
        <v>0.2011111111111111</v>
      </c>
      <c r="E1724">
        <v>3</v>
      </c>
      <c r="F1724">
        <v>8</v>
      </c>
      <c r="G1724">
        <v>191</v>
      </c>
      <c r="H1724">
        <v>0.5</v>
      </c>
      <c r="I1724">
        <v>1</v>
      </c>
      <c r="J1724">
        <v>0.72095959595959591</v>
      </c>
      <c r="K1724">
        <v>0.47166469275793499</v>
      </c>
      <c r="L1724">
        <v>0.94419191919191914</v>
      </c>
      <c r="M1724">
        <f t="shared" si="234"/>
        <v>7</v>
      </c>
      <c r="N1724">
        <f t="shared" si="235"/>
        <v>1534</v>
      </c>
      <c r="O1724">
        <f ca="1">AVERAGE(INDIRECT("K"&amp;N1724):K1724)</f>
        <v>0.58896746881441508</v>
      </c>
      <c r="P1724">
        <f ca="1">IF(ROW(P1724)-N1724&gt;10,VAR(INDIRECT("K"&amp;N1724):K1724),$K$6951/4)</f>
        <v>8.3545850210433367E-3</v>
      </c>
      <c r="Q1724">
        <f ca="1">(AVERAGE(INDIRECT("K"&amp;N1724):L1724)+AVERAGE(L1695:L1724))/2</f>
        <v>0.57797134767765335</v>
      </c>
      <c r="R1724">
        <f ca="1">IF(ROW(P1724)-N1724&gt;10,VAR(INDIRECT("K"&amp;N1724):L1724),$L$6951/4)</f>
        <v>2.4632073695032557E-2</v>
      </c>
      <c r="S1724">
        <f t="shared" ca="1" si="236"/>
        <v>0.57908827325307233</v>
      </c>
      <c r="T1724">
        <f t="shared" ca="1" si="237"/>
        <v>0.18912511442554522</v>
      </c>
      <c r="V1724">
        <f t="shared" si="238"/>
        <v>1</v>
      </c>
      <c r="W1724">
        <f t="shared" ca="1" si="239"/>
        <v>1</v>
      </c>
      <c r="X1724">
        <f t="shared" ca="1" si="240"/>
        <v>0</v>
      </c>
      <c r="Y1724">
        <f t="shared" ca="1" si="241"/>
        <v>0</v>
      </c>
      <c r="Z1724">
        <f t="shared" ca="1" si="242"/>
        <v>0</v>
      </c>
    </row>
    <row r="1725" spans="1:26" x14ac:dyDescent="0.3">
      <c r="A1725">
        <v>1307</v>
      </c>
      <c r="B1725" t="s">
        <v>12</v>
      </c>
      <c r="C1725" t="s">
        <v>13</v>
      </c>
      <c r="D1725" s="1">
        <v>0.20133101851851851</v>
      </c>
      <c r="E1725">
        <v>3</v>
      </c>
      <c r="F1725">
        <v>8</v>
      </c>
      <c r="G1725">
        <v>192</v>
      </c>
      <c r="H1725">
        <v>0.3</v>
      </c>
      <c r="I1725">
        <v>1</v>
      </c>
      <c r="J1725">
        <v>0.72095959595959591</v>
      </c>
      <c r="K1725">
        <v>0.47041500238313705</v>
      </c>
      <c r="L1725">
        <v>0.59419191919191916</v>
      </c>
      <c r="M1725">
        <f t="shared" si="234"/>
        <v>7</v>
      </c>
      <c r="N1725">
        <f t="shared" si="235"/>
        <v>1534</v>
      </c>
      <c r="O1725">
        <f ca="1">AVERAGE(INDIRECT("K"&amp;N1725):K1725)</f>
        <v>0.58835000805175219</v>
      </c>
      <c r="P1725">
        <f ca="1">IF(ROW(P1725)-N1725&gt;10,VAR(INDIRECT("K"&amp;N1725):K1725),$K$6951/4)</f>
        <v>8.3840452345489373E-3</v>
      </c>
      <c r="Q1725">
        <f ca="1">(AVERAGE(INDIRECT("K"&amp;N1725):L1725)+AVERAGE(L1696:L1725))/2</f>
        <v>0.58155487205014378</v>
      </c>
      <c r="R1725">
        <f ca="1">IF(ROW(P1725)-N1725&gt;10,VAR(INDIRECT("K"&amp;N1725):L1725),$L$6951/4)</f>
        <v>2.4527306595264042E-2</v>
      </c>
      <c r="S1725">
        <f t="shared" ca="1" si="236"/>
        <v>0.58224992551042154</v>
      </c>
      <c r="T1725">
        <f t="shared" ca="1" si="237"/>
        <v>0.18985062454260562</v>
      </c>
      <c r="V1725">
        <f t="shared" si="238"/>
        <v>1</v>
      </c>
      <c r="W1725">
        <f t="shared" ca="1" si="239"/>
        <v>1</v>
      </c>
      <c r="X1725">
        <f t="shared" ca="1" si="240"/>
        <v>0</v>
      </c>
      <c r="Y1725">
        <f t="shared" ca="1" si="241"/>
        <v>0</v>
      </c>
      <c r="Z1725">
        <f t="shared" ca="1" si="242"/>
        <v>0</v>
      </c>
    </row>
    <row r="1726" spans="1:26" x14ac:dyDescent="0.3">
      <c r="A1726">
        <v>1307</v>
      </c>
      <c r="B1726" t="s">
        <v>12</v>
      </c>
      <c r="C1726" t="s">
        <v>13</v>
      </c>
      <c r="D1726" s="1">
        <v>0.20153935185185184</v>
      </c>
      <c r="E1726">
        <v>3</v>
      </c>
      <c r="F1726">
        <v>8</v>
      </c>
      <c r="G1726">
        <v>193</v>
      </c>
      <c r="H1726">
        <v>0.19999999999999998</v>
      </c>
      <c r="I1726">
        <v>1</v>
      </c>
      <c r="J1726">
        <v>0.72095959595959591</v>
      </c>
      <c r="K1726">
        <v>0.47010386414811189</v>
      </c>
      <c r="L1726">
        <v>0.45419191919191915</v>
      </c>
      <c r="M1726">
        <f t="shared" si="234"/>
        <v>7</v>
      </c>
      <c r="N1726">
        <f t="shared" si="235"/>
        <v>1534</v>
      </c>
      <c r="O1726">
        <f ca="1">AVERAGE(INDIRECT("K"&amp;N1726):K1726)</f>
        <v>0.58773733373100789</v>
      </c>
      <c r="P1726">
        <f ca="1">IF(ROW(P1726)-N1726&gt;10,VAR(INDIRECT("K"&amp;N1726):K1726),$K$6951/4)</f>
        <v>8.4128247081823506E-3</v>
      </c>
      <c r="Q1726">
        <f ca="1">(AVERAGE(INDIRECT("K"&amp;N1726):L1726)+AVERAGE(L1697:L1726))/2</f>
        <v>0.58106024486729668</v>
      </c>
      <c r="R1726">
        <f ca="1">IF(ROW(P1726)-N1726&gt;10,VAR(INDIRECT("K"&amp;N1726):L1726),$L$6951/4)</f>
        <v>2.4449115674344747E-2</v>
      </c>
      <c r="S1726">
        <f t="shared" ca="1" si="236"/>
        <v>0.58174729305936779</v>
      </c>
      <c r="T1726">
        <f t="shared" ca="1" si="237"/>
        <v>0.1904664943331138</v>
      </c>
      <c r="V1726">
        <f t="shared" si="238"/>
        <v>1</v>
      </c>
      <c r="W1726">
        <f t="shared" ca="1" si="239"/>
        <v>1</v>
      </c>
      <c r="X1726">
        <f t="shared" ca="1" si="240"/>
        <v>0</v>
      </c>
      <c r="Y1726">
        <f t="shared" ca="1" si="241"/>
        <v>0</v>
      </c>
      <c r="Z1726">
        <f t="shared" ca="1" si="242"/>
        <v>0</v>
      </c>
    </row>
    <row r="1727" spans="1:26" x14ac:dyDescent="0.3">
      <c r="A1727">
        <v>1307</v>
      </c>
      <c r="B1727" t="s">
        <v>12</v>
      </c>
      <c r="C1727" t="s">
        <v>13</v>
      </c>
      <c r="D1727" s="1">
        <v>0.20178240740740741</v>
      </c>
      <c r="E1727">
        <v>3</v>
      </c>
      <c r="F1727">
        <v>8</v>
      </c>
      <c r="G1727">
        <v>194</v>
      </c>
      <c r="H1727">
        <v>0.42857142857142855</v>
      </c>
      <c r="I1727">
        <v>1</v>
      </c>
      <c r="J1727">
        <v>0.72095959595959591</v>
      </c>
      <c r="K1727">
        <v>0.47125621578973959</v>
      </c>
      <c r="L1727">
        <v>0.3841919191919192</v>
      </c>
      <c r="M1727">
        <f t="shared" si="234"/>
        <v>7</v>
      </c>
      <c r="N1727">
        <f t="shared" si="235"/>
        <v>1534</v>
      </c>
      <c r="O1727">
        <f ca="1">AVERAGE(INDIRECT("K"&amp;N1727):K1727)</f>
        <v>0.58713691559728998</v>
      </c>
      <c r="P1727">
        <f ca="1">IF(ROW(P1727)-N1727&gt;10,VAR(INDIRECT("K"&amp;N1727):K1727),$K$6951/4)</f>
        <v>8.4391723183027591E-3</v>
      </c>
      <c r="Q1727">
        <f ca="1">(AVERAGE(INDIRECT("K"&amp;N1727):L1727)+AVERAGE(L1698:L1727))/2</f>
        <v>0.58125727212674194</v>
      </c>
      <c r="R1727">
        <f ca="1">IF(ROW(P1727)-N1727&gt;10,VAR(INDIRECT("K"&amp;N1727):L1727),$L$6951/4)</f>
        <v>2.4421042069636443E-2</v>
      </c>
      <c r="S1727">
        <f t="shared" ca="1" si="236"/>
        <v>0.5818645907127864</v>
      </c>
      <c r="T1727">
        <f t="shared" ca="1" si="237"/>
        <v>0.19086366608648916</v>
      </c>
      <c r="V1727">
        <f t="shared" si="238"/>
        <v>1</v>
      </c>
      <c r="W1727">
        <f t="shared" ca="1" si="239"/>
        <v>1</v>
      </c>
      <c r="X1727">
        <f t="shared" ca="1" si="240"/>
        <v>0</v>
      </c>
      <c r="Y1727">
        <f t="shared" ca="1" si="241"/>
        <v>0</v>
      </c>
      <c r="Z1727">
        <f t="shared" ca="1" si="242"/>
        <v>0</v>
      </c>
    </row>
    <row r="1728" spans="1:26" x14ac:dyDescent="0.3">
      <c r="A1728">
        <v>1307</v>
      </c>
      <c r="B1728" t="s">
        <v>12</v>
      </c>
      <c r="C1728" t="s">
        <v>13</v>
      </c>
      <c r="D1728" s="1">
        <v>0.2020949074074074</v>
      </c>
      <c r="E1728">
        <v>3</v>
      </c>
      <c r="F1728">
        <v>8</v>
      </c>
      <c r="G1728">
        <v>195</v>
      </c>
      <c r="H1728">
        <v>0.32142857142857145</v>
      </c>
      <c r="I1728">
        <v>1</v>
      </c>
      <c r="J1728">
        <v>0.72095959595959591</v>
      </c>
      <c r="K1728">
        <v>0.47140885325294007</v>
      </c>
      <c r="L1728">
        <v>0.54419191919191923</v>
      </c>
      <c r="M1728">
        <f t="shared" si="234"/>
        <v>7</v>
      </c>
      <c r="N1728">
        <f t="shared" si="235"/>
        <v>1534</v>
      </c>
      <c r="O1728">
        <f ca="1">AVERAGE(INDIRECT("K"&amp;N1728):K1728)</f>
        <v>0.58654343835449851</v>
      </c>
      <c r="P1728">
        <f ca="1">IF(ROW(P1728)-N1728&gt;10,VAR(INDIRECT("K"&amp;N1728):K1728),$K$6951/4)</f>
        <v>8.4643534014178286E-3</v>
      </c>
      <c r="Q1728">
        <f ca="1">(AVERAGE(INDIRECT("K"&amp;N1728):L1728)+AVERAGE(L1699:L1728))/2</f>
        <v>0.58044086891289948</v>
      </c>
      <c r="R1728">
        <f ca="1">IF(ROW(P1728)-N1728&gt;10,VAR(INDIRECT("K"&amp;N1728):L1728),$L$6951/4)</f>
        <v>2.4315304723838447E-2</v>
      </c>
      <c r="S1728">
        <f t="shared" ca="1" si="236"/>
        <v>0.5810753626438544</v>
      </c>
      <c r="T1728">
        <f t="shared" ca="1" si="237"/>
        <v>0.19154228526637229</v>
      </c>
      <c r="V1728">
        <f t="shared" si="238"/>
        <v>1</v>
      </c>
      <c r="W1728">
        <f t="shared" ca="1" si="239"/>
        <v>1</v>
      </c>
      <c r="X1728">
        <f t="shared" ca="1" si="240"/>
        <v>0</v>
      </c>
      <c r="Y1728">
        <f t="shared" ca="1" si="241"/>
        <v>0</v>
      </c>
      <c r="Z1728">
        <f t="shared" ca="1" si="242"/>
        <v>0</v>
      </c>
    </row>
    <row r="1729" spans="1:26" x14ac:dyDescent="0.3">
      <c r="A1729">
        <v>1307</v>
      </c>
      <c r="B1729" t="s">
        <v>12</v>
      </c>
      <c r="C1729" t="s">
        <v>13</v>
      </c>
      <c r="D1729" s="1">
        <v>0.20268518518518519</v>
      </c>
      <c r="E1729">
        <v>3</v>
      </c>
      <c r="F1729">
        <v>8</v>
      </c>
      <c r="G1729">
        <v>196</v>
      </c>
      <c r="H1729">
        <v>0.25</v>
      </c>
      <c r="I1729">
        <v>1</v>
      </c>
      <c r="J1729">
        <v>0.72095959595959591</v>
      </c>
      <c r="K1729">
        <v>0.47119326791712529</v>
      </c>
      <c r="L1729">
        <v>0.46919191919191916</v>
      </c>
      <c r="M1729">
        <f t="shared" si="234"/>
        <v>7</v>
      </c>
      <c r="N1729">
        <f t="shared" si="235"/>
        <v>1534</v>
      </c>
      <c r="O1729">
        <f ca="1">AVERAGE(INDIRECT("K"&amp;N1729):K1729)</f>
        <v>0.58595491707675684</v>
      </c>
      <c r="P1729">
        <f ca="1">IF(ROW(P1729)-N1729&gt;10,VAR(INDIRECT("K"&amp;N1729):K1729),$K$6951/4)</f>
        <v>8.4888324905912273E-3</v>
      </c>
      <c r="Q1729">
        <f ca="1">(AVERAGE(INDIRECT("K"&amp;N1729):L1729)+AVERAGE(L1700:L1729))/2</f>
        <v>0.57672429153046334</v>
      </c>
      <c r="R1729">
        <f ca="1">IF(ROW(P1729)-N1729&gt;10,VAR(INDIRECT("K"&amp;N1729):L1729),$L$6951/4)</f>
        <v>2.423015219020214E-2</v>
      </c>
      <c r="S1729">
        <f t="shared" ca="1" si="236"/>
        <v>0.57768952829161291</v>
      </c>
      <c r="T1729">
        <f t="shared" ca="1" si="237"/>
        <v>0.19213410820942831</v>
      </c>
      <c r="V1729">
        <f t="shared" si="238"/>
        <v>1</v>
      </c>
      <c r="W1729">
        <f t="shared" ca="1" si="239"/>
        <v>1</v>
      </c>
      <c r="X1729">
        <f t="shared" ca="1" si="240"/>
        <v>0</v>
      </c>
      <c r="Y1729">
        <f t="shared" ca="1" si="241"/>
        <v>0</v>
      </c>
      <c r="Z1729">
        <f t="shared" ca="1" si="242"/>
        <v>0</v>
      </c>
    </row>
    <row r="1730" spans="1:26" x14ac:dyDescent="0.3">
      <c r="A1730">
        <v>1307</v>
      </c>
      <c r="B1730" t="s">
        <v>12</v>
      </c>
      <c r="C1730" t="s">
        <v>13</v>
      </c>
      <c r="D1730" s="1">
        <v>0.20321759259259259</v>
      </c>
      <c r="E1730">
        <v>3</v>
      </c>
      <c r="F1730">
        <v>9</v>
      </c>
      <c r="G1730">
        <v>197</v>
      </c>
      <c r="H1730">
        <v>0.5</v>
      </c>
      <c r="I1730">
        <v>0.2265625</v>
      </c>
      <c r="J1730">
        <v>0.5</v>
      </c>
      <c r="K1730">
        <v>0.46639406390909044</v>
      </c>
      <c r="L1730">
        <v>0.41919191919191923</v>
      </c>
      <c r="M1730">
        <f t="shared" si="234"/>
        <v>7</v>
      </c>
      <c r="N1730">
        <f t="shared" si="235"/>
        <v>1534</v>
      </c>
      <c r="O1730">
        <f ca="1">AVERAGE(INDIRECT("K"&amp;N1730):K1730)</f>
        <v>0.58534800919265695</v>
      </c>
      <c r="P1730">
        <f ca="1">IF(ROW(P1730)-N1730&gt;10,VAR(INDIRECT("K"&amp;N1730):K1730),$K$6951/4)</f>
        <v>8.5180845451584639E-3</v>
      </c>
      <c r="Q1730">
        <f ca="1">(AVERAGE(INDIRECT("K"&amp;N1730):L1730)+AVERAGE(L1701:L1730))/2</f>
        <v>0.57132933442982292</v>
      </c>
      <c r="R1730">
        <f ca="1">IF(ROW(P1730)-N1730&gt;10,VAR(INDIRECT("K"&amp;N1730):L1730),$L$6951/4)</f>
        <v>2.4176333720711225E-2</v>
      </c>
      <c r="S1730">
        <f t="shared" ca="1" si="236"/>
        <v>0.57280270334616079</v>
      </c>
      <c r="T1730">
        <f t="shared" ca="1" si="237"/>
        <v>0.19265716244972733</v>
      </c>
      <c r="V1730">
        <f t="shared" si="238"/>
        <v>1</v>
      </c>
      <c r="W1730">
        <f t="shared" ca="1" si="239"/>
        <v>1</v>
      </c>
      <c r="X1730">
        <f t="shared" ca="1" si="240"/>
        <v>0</v>
      </c>
      <c r="Y1730">
        <f t="shared" ca="1" si="241"/>
        <v>0</v>
      </c>
      <c r="Z1730">
        <f t="shared" ca="1" si="242"/>
        <v>0</v>
      </c>
    </row>
    <row r="1731" spans="1:26" x14ac:dyDescent="0.3">
      <c r="A1731">
        <v>1307</v>
      </c>
      <c r="B1731" t="s">
        <v>12</v>
      </c>
      <c r="C1731" t="s">
        <v>13</v>
      </c>
      <c r="D1731" s="1">
        <v>0.20354166666666668</v>
      </c>
      <c r="E1731">
        <v>3</v>
      </c>
      <c r="F1731">
        <v>9</v>
      </c>
      <c r="G1731">
        <v>198</v>
      </c>
      <c r="H1731">
        <v>0.83333333333333337</v>
      </c>
      <c r="I1731">
        <v>0.2265625</v>
      </c>
      <c r="J1731">
        <v>0.5</v>
      </c>
      <c r="K1731">
        <v>0.46712121705912785</v>
      </c>
      <c r="L1731">
        <v>0.47265625</v>
      </c>
      <c r="M1731">
        <f t="shared" ref="M1731:M1794" si="243">IF(A1730&lt;&gt;A1731,M1730+1,M1730)</f>
        <v>7</v>
      </c>
      <c r="N1731">
        <f t="shared" ref="N1731:N1794" si="244">IF(M1731&lt;&gt;M1730,ROW(N1731),N1730)</f>
        <v>1534</v>
      </c>
      <c r="O1731">
        <f ca="1">AVERAGE(INDIRECT("K"&amp;N1731):K1731)</f>
        <v>0.58475090418188158</v>
      </c>
      <c r="P1731">
        <f ca="1">IF(ROW(P1731)-N1731&gt;10,VAR(INDIRECT("K"&amp;N1731):K1731),$K$6951/4)</f>
        <v>8.5454393473057815E-3</v>
      </c>
      <c r="Q1731">
        <f ca="1">(AVERAGE(INDIRECT("K"&amp;N1731):L1731)+AVERAGE(L1702:L1731))/2</f>
        <v>0.56354743309730748</v>
      </c>
      <c r="R1731">
        <f ca="1">IF(ROW(P1731)-N1731&gt;10,VAR(INDIRECT("K"&amp;N1731):L1731),$L$6951/4)</f>
        <v>2.4092142994565666E-2</v>
      </c>
      <c r="S1731">
        <f t="shared" ref="S1731:S1794" ca="1" si="245">IF((O1731*P1731+Q1731*R1731*3)/(P1731+R1731*3)&gt;0.54,(O1731*P1731+Q1731*R1731*3)/(P1731+R1731*3),(O1731*P1731+Q1731*R1731*3)/(P1731+R1731*3)-0.06)</f>
        <v>0.56578931366561491</v>
      </c>
      <c r="T1731">
        <f t="shared" ref="T1731:T1794" ca="1" si="246">P1731*R1731/(P1731+R1731)^2</f>
        <v>0.19327419237678758</v>
      </c>
      <c r="V1731">
        <f t="shared" ref="V1731:V1794" si="247">IF(A1731=1301,1,IF(A1731=1302,2,IF(A1731=1303,2,IF(A1731=1304,2,IF(A1731=1305,1,IF(A1731=1306,1,IF(A1731=1307,1,IF(A1731=1308,2,IF(A1731=1309,1,IF(A1731=1310,1,IF(A1731=1311,2,IF(A1731=1312,1,IF(A1731=1313,2,IF(A1731=1314,1,IF(A1731=1315,2,IF(A1731=1316,2,IF(A1731=1401,1,IF(A1731=1402,2,IF(A1731=1403,1,IF(A1731=1404,1,IF(A1731=1405,1,IF(A1731=1406,1,IF(A1731=1407,1,IF(A1731=1408,2,IF(A1731=1501,1,IF(A1731=1502,1,IF(A1731=1503,1,IF(A1731=1504,2,IF(A1731=1601,1,IF(A1731=1602,2,IF(A1731=1701,1,0)))))))))))))))))))))))))))))))</f>
        <v>1</v>
      </c>
      <c r="W1731">
        <f t="shared" ref="W1731:W1794" ca="1" si="248">IF(AND(S1731&gt;0.5,V1731=1),1,0)</f>
        <v>1</v>
      </c>
      <c r="X1731">
        <f t="shared" ref="X1731:X1794" ca="1" si="249">IF(AND(S1731&lt;0.5,V1731=2),1,0)</f>
        <v>0</v>
      </c>
      <c r="Y1731">
        <f t="shared" ref="Y1731:Y1794" ca="1" si="250">IF(AND(S1731&lt;0.5,V1731=1),1,0)</f>
        <v>0</v>
      </c>
      <c r="Z1731">
        <f t="shared" ref="Z1731:Z1794" ca="1" si="251">IF(AND(S1731&gt;0.5,V1731=2),1,0)</f>
        <v>0</v>
      </c>
    </row>
    <row r="1732" spans="1:26" x14ac:dyDescent="0.3">
      <c r="A1732">
        <v>1307</v>
      </c>
      <c r="B1732" t="s">
        <v>12</v>
      </c>
      <c r="C1732" t="s">
        <v>13</v>
      </c>
      <c r="D1732" s="1">
        <v>0.20405092592592591</v>
      </c>
      <c r="E1732">
        <v>3</v>
      </c>
      <c r="F1732">
        <v>9</v>
      </c>
      <c r="G1732">
        <v>199</v>
      </c>
      <c r="H1732">
        <v>1</v>
      </c>
      <c r="I1732">
        <v>0.2265625</v>
      </c>
      <c r="J1732">
        <v>0.5</v>
      </c>
      <c r="K1732">
        <v>0.46766259435710711</v>
      </c>
      <c r="L1732">
        <v>0.70598958333333339</v>
      </c>
      <c r="M1732">
        <f t="shared" si="243"/>
        <v>7</v>
      </c>
      <c r="N1732">
        <f t="shared" si="244"/>
        <v>1534</v>
      </c>
      <c r="O1732">
        <f ca="1">AVERAGE(INDIRECT("K"&amp;N1732):K1732)</f>
        <v>0.5841625207154254</v>
      </c>
      <c r="P1732">
        <f ca="1">IF(ROW(P1732)-N1732&gt;10,VAR(INDIRECT("K"&amp;N1732):K1732),$K$6951/4)</f>
        <v>8.5711733883396552E-3</v>
      </c>
      <c r="Q1732">
        <f ca="1">(AVERAGE(INDIRECT("K"&amp;N1732):L1732)+AVERAGE(L1703:L1732))/2</f>
        <v>0.55995044261367177</v>
      </c>
      <c r="R1732">
        <f ca="1">IF(ROW(P1732)-N1732&gt;10,VAR(INDIRECT("K"&amp;N1732):L1732),$L$6951/4)</f>
        <v>2.4046915563414668E-2</v>
      </c>
      <c r="S1732">
        <f t="shared" ca="1" si="245"/>
        <v>0.56252163555890333</v>
      </c>
      <c r="T1732">
        <f t="shared" ca="1" si="246"/>
        <v>0.1937236457521892</v>
      </c>
      <c r="V1732">
        <f t="shared" si="247"/>
        <v>1</v>
      </c>
      <c r="W1732">
        <f t="shared" ca="1" si="248"/>
        <v>1</v>
      </c>
      <c r="X1732">
        <f t="shared" ca="1" si="249"/>
        <v>0</v>
      </c>
      <c r="Y1732">
        <f t="shared" ca="1" si="250"/>
        <v>0</v>
      </c>
      <c r="Z1732">
        <f t="shared" ca="1" si="251"/>
        <v>0</v>
      </c>
    </row>
    <row r="1733" spans="1:26" x14ac:dyDescent="0.3">
      <c r="A1733">
        <v>1307</v>
      </c>
      <c r="B1733" t="s">
        <v>12</v>
      </c>
      <c r="C1733" t="s">
        <v>13</v>
      </c>
      <c r="D1733" s="1">
        <v>0.20436342592592593</v>
      </c>
      <c r="E1733">
        <v>3</v>
      </c>
      <c r="F1733">
        <v>9</v>
      </c>
      <c r="G1733">
        <v>200</v>
      </c>
      <c r="H1733">
        <v>1</v>
      </c>
      <c r="I1733">
        <v>0.2265625</v>
      </c>
      <c r="J1733">
        <v>0.5</v>
      </c>
      <c r="K1733">
        <v>0.46857813603730292</v>
      </c>
      <c r="L1733">
        <v>0.82265624999999998</v>
      </c>
      <c r="M1733">
        <f t="shared" si="243"/>
        <v>7</v>
      </c>
      <c r="N1733">
        <f t="shared" si="244"/>
        <v>1534</v>
      </c>
      <c r="O1733">
        <f ca="1">AVERAGE(INDIRECT("K"&amp;N1733):K1733)</f>
        <v>0.58358459879203484</v>
      </c>
      <c r="P1733">
        <f ca="1">IF(ROW(P1733)-N1733&gt;10,VAR(INDIRECT("K"&amp;N1733):K1733),$K$6951/4)</f>
        <v>8.5949009151896662E-3</v>
      </c>
      <c r="Q1733">
        <f ca="1">(AVERAGE(INDIRECT("K"&amp;N1733):L1733)+AVERAGE(L1704:L1733))/2</f>
        <v>0.56427744591054907</v>
      </c>
      <c r="R1733">
        <f ca="1">IF(ROW(P1733)-N1733&gt;10,VAR(INDIRECT("K"&amp;N1733):L1733),$L$6951/4)</f>
        <v>2.412295386784457E-2</v>
      </c>
      <c r="S1733">
        <f t="shared" ca="1" si="245"/>
        <v>0.56632704267839218</v>
      </c>
      <c r="T1733">
        <f t="shared" ca="1" si="246"/>
        <v>0.1936875562529724</v>
      </c>
      <c r="V1733">
        <f t="shared" si="247"/>
        <v>1</v>
      </c>
      <c r="W1733">
        <f t="shared" ca="1" si="248"/>
        <v>1</v>
      </c>
      <c r="X1733">
        <f t="shared" ca="1" si="249"/>
        <v>0</v>
      </c>
      <c r="Y1733">
        <f t="shared" ca="1" si="250"/>
        <v>0</v>
      </c>
      <c r="Z1733">
        <f t="shared" ca="1" si="251"/>
        <v>0</v>
      </c>
    </row>
    <row r="1734" spans="1:26" x14ac:dyDescent="0.3">
      <c r="A1734">
        <v>1307</v>
      </c>
      <c r="B1734" t="s">
        <v>12</v>
      </c>
      <c r="C1734" t="s">
        <v>13</v>
      </c>
      <c r="D1734" s="1">
        <v>0.20549768518518519</v>
      </c>
      <c r="E1734">
        <v>3</v>
      </c>
      <c r="F1734">
        <v>10</v>
      </c>
      <c r="G1734">
        <v>201</v>
      </c>
      <c r="H1734">
        <v>0.5</v>
      </c>
      <c r="I1734">
        <v>1</v>
      </c>
      <c r="J1734">
        <v>0.76479750778816202</v>
      </c>
      <c r="K1734">
        <v>0.4760173213123281</v>
      </c>
      <c r="L1734">
        <v>0.82265624999999998</v>
      </c>
      <c r="M1734">
        <f t="shared" si="243"/>
        <v>7</v>
      </c>
      <c r="N1734">
        <f t="shared" si="244"/>
        <v>1534</v>
      </c>
      <c r="O1734">
        <f ca="1">AVERAGE(INDIRECT("K"&amp;N1734):K1734)</f>
        <v>0.58304943820755872</v>
      </c>
      <c r="P1734">
        <f ca="1">IF(ROW(P1734)-N1734&gt;10,VAR(INDIRECT("K"&amp;N1734):K1734),$K$6951/4)</f>
        <v>8.6094921777002745E-3</v>
      </c>
      <c r="Q1734">
        <f ca="1">(AVERAGE(INDIRECT("K"&amp;N1734):L1734)+AVERAGE(L1705:L1734))/2</f>
        <v>0.57094482240530531</v>
      </c>
      <c r="R1734">
        <f ca="1">IF(ROW(P1734)-N1734&gt;10,VAR(INDIRECT("K"&amp;N1734):L1734),$L$6951/4)</f>
        <v>2.4194679624107127E-2</v>
      </c>
      <c r="S1734">
        <f t="shared" ca="1" si="245"/>
        <v>0.57222835563407148</v>
      </c>
      <c r="T1734">
        <f t="shared" ca="1" si="246"/>
        <v>0.19357053754218168</v>
      </c>
      <c r="V1734">
        <f t="shared" si="247"/>
        <v>1</v>
      </c>
      <c r="W1734">
        <f t="shared" ca="1" si="248"/>
        <v>1</v>
      </c>
      <c r="X1734">
        <f t="shared" ca="1" si="249"/>
        <v>0</v>
      </c>
      <c r="Y1734">
        <f t="shared" ca="1" si="250"/>
        <v>0</v>
      </c>
      <c r="Z1734">
        <f t="shared" ca="1" si="251"/>
        <v>0</v>
      </c>
    </row>
    <row r="1735" spans="1:26" x14ac:dyDescent="0.3">
      <c r="A1735">
        <v>1307</v>
      </c>
      <c r="B1735" t="s">
        <v>12</v>
      </c>
      <c r="C1735" t="s">
        <v>13</v>
      </c>
      <c r="D1735" s="1">
        <v>0.20587962962962963</v>
      </c>
      <c r="E1735">
        <v>3</v>
      </c>
      <c r="F1735">
        <v>10</v>
      </c>
      <c r="G1735">
        <v>202</v>
      </c>
      <c r="H1735">
        <v>0.16666666666666666</v>
      </c>
      <c r="I1735">
        <v>1</v>
      </c>
      <c r="J1735">
        <v>0.76479750778816202</v>
      </c>
      <c r="K1735">
        <v>0.47527339047325556</v>
      </c>
      <c r="L1735">
        <v>0.60295950155763234</v>
      </c>
      <c r="M1735">
        <f t="shared" si="243"/>
        <v>7</v>
      </c>
      <c r="N1735">
        <f t="shared" si="244"/>
        <v>1534</v>
      </c>
      <c r="O1735">
        <f ca="1">AVERAGE(INDIRECT("K"&amp;N1735):K1735)</f>
        <v>0.58251589341679488</v>
      </c>
      <c r="P1735">
        <f ca="1">IF(ROW(P1735)-N1735&gt;10,VAR(INDIRECT("K"&amp;N1735):K1735),$K$6951/4)</f>
        <v>8.6241622321215888E-3</v>
      </c>
      <c r="Q1735">
        <f ca="1">(AVERAGE(INDIRECT("K"&amp;N1735):L1735)+AVERAGE(L1706:L1735))/2</f>
        <v>0.57095326998055917</v>
      </c>
      <c r="R1735">
        <f ca="1">IF(ROW(P1735)-N1735&gt;10,VAR(INDIRECT("K"&amp;N1735):L1735),$L$6951/4)</f>
        <v>2.4096515298812911E-2</v>
      </c>
      <c r="S1735">
        <f t="shared" ca="1" si="245"/>
        <v>0.57218566857715525</v>
      </c>
      <c r="T1735">
        <f t="shared" ca="1" si="246"/>
        <v>0.19410046860054822</v>
      </c>
      <c r="V1735">
        <f t="shared" si="247"/>
        <v>1</v>
      </c>
      <c r="W1735">
        <f t="shared" ca="1" si="248"/>
        <v>1</v>
      </c>
      <c r="X1735">
        <f t="shared" ca="1" si="249"/>
        <v>0</v>
      </c>
      <c r="Y1735">
        <f t="shared" ca="1" si="250"/>
        <v>0</v>
      </c>
      <c r="Z1735">
        <f t="shared" ca="1" si="251"/>
        <v>0</v>
      </c>
    </row>
    <row r="1736" spans="1:26" x14ac:dyDescent="0.3">
      <c r="A1736">
        <v>1307</v>
      </c>
      <c r="B1736" t="s">
        <v>12</v>
      </c>
      <c r="C1736" t="s">
        <v>13</v>
      </c>
      <c r="D1736" s="1">
        <v>0.20607638888888888</v>
      </c>
      <c r="E1736">
        <v>3</v>
      </c>
      <c r="F1736">
        <v>10</v>
      </c>
      <c r="G1736">
        <v>203</v>
      </c>
      <c r="H1736">
        <v>0.5</v>
      </c>
      <c r="I1736">
        <v>1</v>
      </c>
      <c r="J1736">
        <v>0.76479750778816202</v>
      </c>
      <c r="K1736">
        <v>0.4771532530934896</v>
      </c>
      <c r="L1736">
        <v>0.36962616822429906</v>
      </c>
      <c r="M1736">
        <f t="shared" si="243"/>
        <v>7</v>
      </c>
      <c r="N1736">
        <f t="shared" si="244"/>
        <v>1534</v>
      </c>
      <c r="O1736">
        <f ca="1">AVERAGE(INDIRECT("K"&amp;N1736):K1736)</f>
        <v>0.58199686563195097</v>
      </c>
      <c r="P1736">
        <f ca="1">IF(ROW(P1736)-N1736&gt;10,VAR(INDIRECT("K"&amp;N1736):K1736),$K$6951/4)</f>
        <v>8.63615449749763E-3</v>
      </c>
      <c r="Q1736">
        <f ca="1">(AVERAGE(INDIRECT("K"&amp;N1736):L1736)+AVERAGE(L1707:L1736))/2</f>
        <v>0.56856601510230775</v>
      </c>
      <c r="R1736">
        <f ca="1">IF(ROW(P1736)-N1736&gt;10,VAR(INDIRECT("K"&amp;N1736):L1736),$L$6951/4)</f>
        <v>2.4080138590754616E-2</v>
      </c>
      <c r="S1736">
        <f t="shared" ca="1" si="245"/>
        <v>0.57000018694985155</v>
      </c>
      <c r="T1736">
        <f t="shared" ca="1" si="246"/>
        <v>0.19429033849729035</v>
      </c>
      <c r="V1736">
        <f t="shared" si="247"/>
        <v>1</v>
      </c>
      <c r="W1736">
        <f t="shared" ca="1" si="248"/>
        <v>1</v>
      </c>
      <c r="X1736">
        <f t="shared" ca="1" si="249"/>
        <v>0</v>
      </c>
      <c r="Y1736">
        <f t="shared" ca="1" si="250"/>
        <v>0</v>
      </c>
      <c r="Z1736">
        <f t="shared" ca="1" si="251"/>
        <v>0</v>
      </c>
    </row>
    <row r="1737" spans="1:26" x14ac:dyDescent="0.3">
      <c r="A1737">
        <v>1307</v>
      </c>
      <c r="B1737" t="s">
        <v>12</v>
      </c>
      <c r="C1737" t="s">
        <v>13</v>
      </c>
      <c r="D1737" s="1">
        <v>0.20645833333333333</v>
      </c>
      <c r="E1737">
        <v>3</v>
      </c>
      <c r="F1737">
        <v>10</v>
      </c>
      <c r="G1737">
        <v>204</v>
      </c>
      <c r="H1737">
        <v>0.3</v>
      </c>
      <c r="I1737">
        <v>1</v>
      </c>
      <c r="J1737">
        <v>0.76479750778816202</v>
      </c>
      <c r="K1737">
        <v>0.47742846942743911</v>
      </c>
      <c r="L1737">
        <v>0.60295950155763234</v>
      </c>
      <c r="M1737">
        <f t="shared" si="243"/>
        <v>7</v>
      </c>
      <c r="N1737">
        <f t="shared" si="244"/>
        <v>1534</v>
      </c>
      <c r="O1737">
        <f ca="1">AVERAGE(INDIRECT("K"&amp;N1737):K1737)</f>
        <v>0.58148427545447789</v>
      </c>
      <c r="P1737">
        <f ca="1">IF(ROW(P1737)-N1737&gt;10,VAR(INDIRECT("K"&amp;N1737):K1737),$K$6951/4)</f>
        <v>8.6472125972736607E-3</v>
      </c>
      <c r="Q1737">
        <f ca="1">(AVERAGE(INDIRECT("K"&amp;N1737):L1737)+AVERAGE(L1708:L1737))/2</f>
        <v>0.57146828299500674</v>
      </c>
      <c r="R1737">
        <f ca="1">IF(ROW(P1737)-N1737&gt;10,VAR(INDIRECT("K"&amp;N1737):L1737),$L$6951/4)</f>
        <v>2.398251788290862E-2</v>
      </c>
      <c r="S1737">
        <f t="shared" ca="1" si="245"/>
        <v>0.5725429236969275</v>
      </c>
      <c r="T1737">
        <f t="shared" ca="1" si="246"/>
        <v>0.19477981113359974</v>
      </c>
      <c r="V1737">
        <f t="shared" si="247"/>
        <v>1</v>
      </c>
      <c r="W1737">
        <f t="shared" ca="1" si="248"/>
        <v>1</v>
      </c>
      <c r="X1737">
        <f t="shared" ca="1" si="249"/>
        <v>0</v>
      </c>
      <c r="Y1737">
        <f t="shared" ca="1" si="250"/>
        <v>0</v>
      </c>
      <c r="Z1737">
        <f t="shared" ca="1" si="251"/>
        <v>0</v>
      </c>
    </row>
    <row r="1738" spans="1:26" x14ac:dyDescent="0.3">
      <c r="A1738">
        <v>1307</v>
      </c>
      <c r="B1738" t="s">
        <v>12</v>
      </c>
      <c r="C1738" t="s">
        <v>13</v>
      </c>
      <c r="D1738" s="1">
        <v>0.20694444444444443</v>
      </c>
      <c r="E1738">
        <v>3</v>
      </c>
      <c r="F1738">
        <v>10</v>
      </c>
      <c r="G1738">
        <v>205</v>
      </c>
      <c r="H1738">
        <v>0.19999999999999998</v>
      </c>
      <c r="I1738">
        <v>1</v>
      </c>
      <c r="J1738">
        <v>0.76479750778816202</v>
      </c>
      <c r="K1738">
        <v>0.47164402852410048</v>
      </c>
      <c r="L1738">
        <v>0.46295950155763244</v>
      </c>
      <c r="M1738">
        <f t="shared" si="243"/>
        <v>7</v>
      </c>
      <c r="N1738">
        <f t="shared" si="244"/>
        <v>1534</v>
      </c>
      <c r="O1738">
        <f ca="1">AVERAGE(INDIRECT("K"&amp;N1738):K1738)</f>
        <v>0.58094846937189071</v>
      </c>
      <c r="P1738">
        <f ca="1">IF(ROW(P1738)-N1738&gt;10,VAR(INDIRECT("K"&amp;N1738):K1738),$K$6951/4)</f>
        <v>8.6636773726463702E-3</v>
      </c>
      <c r="Q1738">
        <f ca="1">(AVERAGE(INDIRECT("K"&amp;N1738):L1738)+AVERAGE(L1709:L1738))/2</f>
        <v>0.57000797717612683</v>
      </c>
      <c r="R1738">
        <f ca="1">IF(ROW(P1738)-N1738&gt;10,VAR(INDIRECT("K"&amp;N1738):L1738),$L$6951/4)</f>
        <v>2.3904253254671257E-2</v>
      </c>
      <c r="S1738">
        <f t="shared" ca="1" si="245"/>
        <v>0.57118723938354343</v>
      </c>
      <c r="T1738">
        <f t="shared" ca="1" si="246"/>
        <v>0.19525273408642979</v>
      </c>
      <c r="V1738">
        <f t="shared" si="247"/>
        <v>1</v>
      </c>
      <c r="W1738">
        <f t="shared" ca="1" si="248"/>
        <v>1</v>
      </c>
      <c r="X1738">
        <f t="shared" ca="1" si="249"/>
        <v>0</v>
      </c>
      <c r="Y1738">
        <f t="shared" ca="1" si="250"/>
        <v>0</v>
      </c>
      <c r="Z1738">
        <f t="shared" ca="1" si="251"/>
        <v>0</v>
      </c>
    </row>
    <row r="1739" spans="1:26" x14ac:dyDescent="0.3">
      <c r="A1739">
        <v>1307</v>
      </c>
      <c r="B1739" t="s">
        <v>12</v>
      </c>
      <c r="C1739" t="s">
        <v>13</v>
      </c>
      <c r="D1739" s="1">
        <v>0.20766203703703703</v>
      </c>
      <c r="E1739">
        <v>3</v>
      </c>
      <c r="F1739">
        <v>11</v>
      </c>
      <c r="G1739">
        <v>206</v>
      </c>
      <c r="H1739">
        <v>0.5</v>
      </c>
      <c r="I1739">
        <v>6.25E-2</v>
      </c>
      <c r="J1739">
        <v>0.5</v>
      </c>
      <c r="K1739">
        <v>0.46621253253362405</v>
      </c>
      <c r="L1739">
        <v>0.39295950155763237</v>
      </c>
      <c r="M1739">
        <f t="shared" si="243"/>
        <v>7</v>
      </c>
      <c r="N1739">
        <f t="shared" si="244"/>
        <v>1534</v>
      </c>
      <c r="O1739">
        <f ca="1">AVERAGE(INDIRECT("K"&amp;N1739):K1739)</f>
        <v>0.58039149880471463</v>
      </c>
      <c r="P1739">
        <f ca="1">IF(ROW(P1739)-N1739&gt;10,VAR(INDIRECT("K"&amp;N1739):K1739),$K$6951/4)</f>
        <v>8.6853200716204559E-3</v>
      </c>
      <c r="Q1739">
        <f ca="1">(AVERAGE(INDIRECT("K"&amp;N1739):L1739)+AVERAGE(L1710:L1739))/2</f>
        <v>0.56832861631679377</v>
      </c>
      <c r="R1739">
        <f ca="1">IF(ROW(P1739)-N1739&gt;10,VAR(INDIRECT("K"&amp;N1739):L1739),$L$6951/4)</f>
        <v>2.3872206418583987E-2</v>
      </c>
      <c r="S1739">
        <f t="shared" ca="1" si="245"/>
        <v>0.56963331700362041</v>
      </c>
      <c r="T1739">
        <f t="shared" ca="1" si="246"/>
        <v>0.19560303253667594</v>
      </c>
      <c r="V1739">
        <f t="shared" si="247"/>
        <v>1</v>
      </c>
      <c r="W1739">
        <f t="shared" ca="1" si="248"/>
        <v>1</v>
      </c>
      <c r="X1739">
        <f t="shared" ca="1" si="249"/>
        <v>0</v>
      </c>
      <c r="Y1739">
        <f t="shared" ca="1" si="250"/>
        <v>0</v>
      </c>
      <c r="Z1739">
        <f t="shared" ca="1" si="251"/>
        <v>0</v>
      </c>
    </row>
    <row r="1740" spans="1:26" x14ac:dyDescent="0.3">
      <c r="A1740">
        <v>1307</v>
      </c>
      <c r="B1740" t="s">
        <v>12</v>
      </c>
      <c r="C1740" t="s">
        <v>13</v>
      </c>
      <c r="D1740" s="1">
        <v>0.20809027777777778</v>
      </c>
      <c r="E1740">
        <v>3</v>
      </c>
      <c r="F1740">
        <v>11</v>
      </c>
      <c r="G1740">
        <v>207</v>
      </c>
      <c r="H1740">
        <v>0.83333333333333337</v>
      </c>
      <c r="I1740">
        <v>6.25E-2</v>
      </c>
      <c r="J1740">
        <v>0.5</v>
      </c>
      <c r="K1740">
        <v>0.46560584266185034</v>
      </c>
      <c r="L1740">
        <v>0.45624999999999993</v>
      </c>
      <c r="M1740">
        <f t="shared" si="243"/>
        <v>7</v>
      </c>
      <c r="N1740">
        <f t="shared" si="244"/>
        <v>1534</v>
      </c>
      <c r="O1740">
        <f ca="1">AVERAGE(INDIRECT("K"&amp;N1740):K1740)</f>
        <v>0.57983697872672968</v>
      </c>
      <c r="P1740">
        <f ca="1">IF(ROW(P1740)-N1740&gt;10,VAR(INDIRECT("K"&amp;N1740):K1740),$K$6951/4)</f>
        <v>8.7068092746958765E-3</v>
      </c>
      <c r="Q1740">
        <f ca="1">(AVERAGE(INDIRECT("K"&amp;N1740):L1740)+AVERAGE(L1711:L1740))/2</f>
        <v>0.56853698238538164</v>
      </c>
      <c r="R1740">
        <f ca="1">IF(ROW(P1740)-N1740&gt;10,VAR(INDIRECT("K"&amp;N1740):L1740),$L$6951/4)</f>
        <v>2.3799974786583245E-2</v>
      </c>
      <c r="S1740">
        <f t="shared" ca="1" si="245"/>
        <v>0.56976518017207278</v>
      </c>
      <c r="T1740">
        <f t="shared" ca="1" si="246"/>
        <v>0.19610448016213444</v>
      </c>
      <c r="V1740">
        <f t="shared" si="247"/>
        <v>1</v>
      </c>
      <c r="W1740">
        <f t="shared" ca="1" si="248"/>
        <v>1</v>
      </c>
      <c r="X1740">
        <f t="shared" ca="1" si="249"/>
        <v>0</v>
      </c>
      <c r="Y1740">
        <f t="shared" ca="1" si="250"/>
        <v>0</v>
      </c>
      <c r="Z1740">
        <f t="shared" ca="1" si="251"/>
        <v>0</v>
      </c>
    </row>
    <row r="1741" spans="1:26" x14ac:dyDescent="0.3">
      <c r="A1741">
        <v>1307</v>
      </c>
      <c r="B1741" t="s">
        <v>12</v>
      </c>
      <c r="C1741" t="s">
        <v>13</v>
      </c>
      <c r="D1741" s="1">
        <v>0.20857638888888888</v>
      </c>
      <c r="E1741">
        <v>3</v>
      </c>
      <c r="F1741">
        <v>11</v>
      </c>
      <c r="G1741">
        <v>208</v>
      </c>
      <c r="H1741">
        <v>1</v>
      </c>
      <c r="I1741">
        <v>6.25E-2</v>
      </c>
      <c r="J1741">
        <v>0.5</v>
      </c>
      <c r="K1741">
        <v>0.46732453009532882</v>
      </c>
      <c r="L1741">
        <v>0.68958333333333333</v>
      </c>
      <c r="M1741">
        <f t="shared" si="243"/>
        <v>7</v>
      </c>
      <c r="N1741">
        <f t="shared" si="244"/>
        <v>1534</v>
      </c>
      <c r="O1741">
        <f ca="1">AVERAGE(INDIRECT("K"&amp;N1741):K1741)</f>
        <v>0.5792960534929249</v>
      </c>
      <c r="P1741">
        <f ca="1">IF(ROW(P1741)-N1741&gt;10,VAR(INDIRECT("K"&amp;N1741):K1741),$K$6951/4)</f>
        <v>8.7256082167237216E-3</v>
      </c>
      <c r="Q1741">
        <f ca="1">(AVERAGE(INDIRECT("K"&amp;N1741):L1741)+AVERAGE(L1712:L1741))/2</f>
        <v>0.57216270740310371</v>
      </c>
      <c r="R1741">
        <f ca="1">IF(ROW(P1741)-N1741&gt;10,VAR(INDIRECT("K"&amp;N1741):L1741),$L$6951/4)</f>
        <v>2.3747381570389626E-2</v>
      </c>
      <c r="S1741">
        <f t="shared" ca="1" si="245"/>
        <v>0.57294105593704592</v>
      </c>
      <c r="T1741">
        <f t="shared" ca="1" si="246"/>
        <v>0.1965019605055896</v>
      </c>
      <c r="V1741">
        <f t="shared" si="247"/>
        <v>1</v>
      </c>
      <c r="W1741">
        <f t="shared" ca="1" si="248"/>
        <v>1</v>
      </c>
      <c r="X1741">
        <f t="shared" ca="1" si="249"/>
        <v>0</v>
      </c>
      <c r="Y1741">
        <f t="shared" ca="1" si="250"/>
        <v>0</v>
      </c>
      <c r="Z1741">
        <f t="shared" ca="1" si="251"/>
        <v>0</v>
      </c>
    </row>
    <row r="1742" spans="1:26" x14ac:dyDescent="0.3">
      <c r="A1742">
        <v>1307</v>
      </c>
      <c r="B1742" t="s">
        <v>12</v>
      </c>
      <c r="C1742" t="s">
        <v>13</v>
      </c>
      <c r="D1742" s="1">
        <v>0.20883101851851851</v>
      </c>
      <c r="E1742">
        <v>3</v>
      </c>
      <c r="F1742">
        <v>11</v>
      </c>
      <c r="G1742">
        <v>209</v>
      </c>
      <c r="H1742">
        <v>0.6</v>
      </c>
      <c r="I1742">
        <v>6.25E-2</v>
      </c>
      <c r="J1742">
        <v>0.5</v>
      </c>
      <c r="K1742">
        <v>0.47454057042748515</v>
      </c>
      <c r="L1742">
        <v>0.80624999999999991</v>
      </c>
      <c r="M1742">
        <f t="shared" si="243"/>
        <v>7</v>
      </c>
      <c r="N1742">
        <f t="shared" si="244"/>
        <v>1534</v>
      </c>
      <c r="O1742">
        <f ca="1">AVERAGE(INDIRECT("K"&amp;N1742):K1742)</f>
        <v>0.57879483108591312</v>
      </c>
      <c r="P1742">
        <f ca="1">IF(ROW(P1742)-N1742&gt;10,VAR(INDIRECT("K"&amp;N1742):K1742),$K$6951/4)</f>
        <v>8.7361639725900275E-3</v>
      </c>
      <c r="Q1742">
        <f ca="1">(AVERAGE(INDIRECT("K"&amp;N1742):L1742)+AVERAGE(L1713:L1742))/2</f>
        <v>0.57399163861589653</v>
      </c>
      <c r="R1742">
        <f ca="1">IF(ROW(P1742)-N1742&gt;10,VAR(INDIRECT("K"&amp;N1742):L1742),$L$6951/4)</f>
        <v>2.3799953747620083E-2</v>
      </c>
      <c r="S1742">
        <f t="shared" ca="1" si="245"/>
        <v>0.57451526674565667</v>
      </c>
      <c r="T1742">
        <f t="shared" ca="1" si="246"/>
        <v>0.19641082889910044</v>
      </c>
      <c r="V1742">
        <f t="shared" si="247"/>
        <v>1</v>
      </c>
      <c r="W1742">
        <f t="shared" ca="1" si="248"/>
        <v>1</v>
      </c>
      <c r="X1742">
        <f t="shared" ca="1" si="249"/>
        <v>0</v>
      </c>
      <c r="Y1742">
        <f t="shared" ca="1" si="250"/>
        <v>0</v>
      </c>
      <c r="Z1742">
        <f t="shared" ca="1" si="251"/>
        <v>0</v>
      </c>
    </row>
    <row r="1743" spans="1:26" x14ac:dyDescent="0.3">
      <c r="A1743">
        <v>1307</v>
      </c>
      <c r="B1743" t="s">
        <v>12</v>
      </c>
      <c r="C1743" t="s">
        <v>13</v>
      </c>
      <c r="D1743" s="1">
        <v>0.2091550925925926</v>
      </c>
      <c r="E1743">
        <v>3</v>
      </c>
      <c r="F1743">
        <v>11</v>
      </c>
      <c r="G1743">
        <v>210</v>
      </c>
      <c r="H1743">
        <v>0.39999999999999997</v>
      </c>
      <c r="I1743">
        <v>6.25E-2</v>
      </c>
      <c r="J1743">
        <v>0.5</v>
      </c>
      <c r="K1743">
        <v>0.4811916493892533</v>
      </c>
      <c r="L1743">
        <v>0.52625</v>
      </c>
      <c r="M1743">
        <f t="shared" si="243"/>
        <v>7</v>
      </c>
      <c r="N1743">
        <f t="shared" si="244"/>
        <v>1534</v>
      </c>
      <c r="O1743">
        <f ca="1">AVERAGE(INDIRECT("K"&amp;N1743):K1743)</f>
        <v>0.57833005403021487</v>
      </c>
      <c r="P1743">
        <f ca="1">IF(ROW(P1743)-N1743&gt;10,VAR(INDIRECT("K"&amp;N1743):K1743),$K$6951/4)</f>
        <v>8.7397278643857653E-3</v>
      </c>
      <c r="Q1743">
        <f ca="1">(AVERAGE(INDIRECT("K"&amp;N1743):L1743)+AVERAGE(L1714:L1743))/2</f>
        <v>0.56888210526696126</v>
      </c>
      <c r="R1743">
        <f ca="1">IF(ROW(P1743)-N1743&gt;10,VAR(INDIRECT("K"&amp;N1743):L1743),$L$6951/4)</f>
        <v>2.3701628049026289E-2</v>
      </c>
      <c r="S1743">
        <f t="shared" ca="1" si="245"/>
        <v>0.56991627024049318</v>
      </c>
      <c r="T1743">
        <f t="shared" ca="1" si="246"/>
        <v>0.19682401789048043</v>
      </c>
      <c r="V1743">
        <f t="shared" si="247"/>
        <v>1</v>
      </c>
      <c r="W1743">
        <f t="shared" ca="1" si="248"/>
        <v>1</v>
      </c>
      <c r="X1743">
        <f t="shared" ca="1" si="249"/>
        <v>0</v>
      </c>
      <c r="Y1743">
        <f t="shared" ca="1" si="250"/>
        <v>0</v>
      </c>
      <c r="Z1743">
        <f t="shared" ca="1" si="251"/>
        <v>0</v>
      </c>
    </row>
    <row r="1744" spans="1:26" x14ac:dyDescent="0.3">
      <c r="A1744">
        <v>1307</v>
      </c>
      <c r="B1744" t="s">
        <v>12</v>
      </c>
      <c r="C1744" t="s">
        <v>13</v>
      </c>
      <c r="D1744" s="1">
        <v>0.20966435185185187</v>
      </c>
      <c r="E1744">
        <v>3</v>
      </c>
      <c r="F1744">
        <v>11</v>
      </c>
      <c r="G1744">
        <v>211</v>
      </c>
      <c r="H1744">
        <v>0.2857142857142857</v>
      </c>
      <c r="I1744">
        <v>6.25E-2</v>
      </c>
      <c r="J1744">
        <v>0.5</v>
      </c>
      <c r="K1744">
        <v>0.48934643474572603</v>
      </c>
      <c r="L1744">
        <v>0.38624999999999998</v>
      </c>
      <c r="M1744">
        <f t="shared" si="243"/>
        <v>7</v>
      </c>
      <c r="N1744">
        <f t="shared" si="244"/>
        <v>1534</v>
      </c>
      <c r="O1744">
        <f ca="1">AVERAGE(INDIRECT("K"&amp;N1744):K1744)</f>
        <v>0.57790833071607028</v>
      </c>
      <c r="P1744">
        <f ca="1">IF(ROW(P1744)-N1744&gt;10,VAR(INDIRECT("K"&amp;N1744):K1744),$K$6951/4)</f>
        <v>8.7356365794797226E-3</v>
      </c>
      <c r="Q1744">
        <f ca="1">(AVERAGE(INDIRECT("K"&amp;N1744):L1744)+AVERAGE(L1715:L1744))/2</f>
        <v>0.56128419786843831</v>
      </c>
      <c r="R1744">
        <f ca="1">IF(ROW(P1744)-N1744&gt;10,VAR(INDIRECT("K"&amp;N1744):L1744),$L$6951/4)</f>
        <v>2.3667147967791787E-2</v>
      </c>
      <c r="S1744">
        <f t="shared" ca="1" si="245"/>
        <v>0.5631054632336423</v>
      </c>
      <c r="T1744">
        <f t="shared" ca="1" si="246"/>
        <v>0.19691364803114586</v>
      </c>
      <c r="V1744">
        <f t="shared" si="247"/>
        <v>1</v>
      </c>
      <c r="W1744">
        <f t="shared" ca="1" si="248"/>
        <v>1</v>
      </c>
      <c r="X1744">
        <f t="shared" ca="1" si="249"/>
        <v>0</v>
      </c>
      <c r="Y1744">
        <f t="shared" ca="1" si="250"/>
        <v>0</v>
      </c>
      <c r="Z1744">
        <f t="shared" ca="1" si="251"/>
        <v>0</v>
      </c>
    </row>
    <row r="1745" spans="1:26" x14ac:dyDescent="0.3">
      <c r="A1745">
        <v>1307</v>
      </c>
      <c r="B1745" t="s">
        <v>12</v>
      </c>
      <c r="C1745" t="s">
        <v>13</v>
      </c>
      <c r="D1745" s="1">
        <v>0.21012731481481481</v>
      </c>
      <c r="E1745">
        <v>3</v>
      </c>
      <c r="F1745">
        <v>11</v>
      </c>
      <c r="G1745">
        <v>212</v>
      </c>
      <c r="H1745">
        <v>0.21428571428571427</v>
      </c>
      <c r="I1745">
        <v>6.25E-2</v>
      </c>
      <c r="J1745">
        <v>0.5</v>
      </c>
      <c r="K1745">
        <v>0.49649643632589485</v>
      </c>
      <c r="L1745">
        <v>0.30625000000000002</v>
      </c>
      <c r="M1745">
        <f t="shared" si="243"/>
        <v>7</v>
      </c>
      <c r="N1745">
        <f t="shared" si="244"/>
        <v>1534</v>
      </c>
      <c r="O1745">
        <f ca="1">AVERAGE(INDIRECT("K"&amp;N1745):K1745)</f>
        <v>0.57752431234630541</v>
      </c>
      <c r="P1745">
        <f ca="1">IF(ROW(P1745)-N1745&gt;10,VAR(INDIRECT("K"&amp;N1745):K1745),$K$6951/4)</f>
        <v>8.7254991212130876E-3</v>
      </c>
      <c r="Q1745">
        <f ca="1">(AVERAGE(INDIRECT("K"&amp;N1745):L1745)+AVERAGE(L1716:L1745))/2</f>
        <v>0.55621176486953849</v>
      </c>
      <c r="R1745">
        <f ca="1">IF(ROW(P1745)-N1745&gt;10,VAR(INDIRECT("K"&amp;N1745):L1745),$L$6951/4)</f>
        <v>2.370899785892034E-2</v>
      </c>
      <c r="S1745">
        <f t="shared" ca="1" si="245"/>
        <v>0.55854059153475855</v>
      </c>
      <c r="T1745">
        <f t="shared" ca="1" si="246"/>
        <v>0.19664782290462737</v>
      </c>
      <c r="V1745">
        <f t="shared" si="247"/>
        <v>1</v>
      </c>
      <c r="W1745">
        <f t="shared" ca="1" si="248"/>
        <v>1</v>
      </c>
      <c r="X1745">
        <f t="shared" ca="1" si="249"/>
        <v>0</v>
      </c>
      <c r="Y1745">
        <f t="shared" ca="1" si="250"/>
        <v>0</v>
      </c>
      <c r="Z1745">
        <f t="shared" ca="1" si="251"/>
        <v>0</v>
      </c>
    </row>
    <row r="1746" spans="1:26" x14ac:dyDescent="0.3">
      <c r="A1746">
        <v>1307</v>
      </c>
      <c r="B1746" t="s">
        <v>12</v>
      </c>
      <c r="C1746" t="s">
        <v>13</v>
      </c>
      <c r="D1746" s="1">
        <v>0.21068287037037037</v>
      </c>
      <c r="E1746">
        <v>3</v>
      </c>
      <c r="F1746">
        <v>11</v>
      </c>
      <c r="G1746">
        <v>213</v>
      </c>
      <c r="H1746">
        <v>0.3888888888888889</v>
      </c>
      <c r="I1746">
        <v>6.25E-2</v>
      </c>
      <c r="J1746">
        <v>0.5</v>
      </c>
      <c r="K1746">
        <v>0.50435953602378214</v>
      </c>
      <c r="L1746">
        <v>0.25624999999999998</v>
      </c>
      <c r="M1746">
        <f t="shared" si="243"/>
        <v>7</v>
      </c>
      <c r="N1746">
        <f t="shared" si="244"/>
        <v>1534</v>
      </c>
      <c r="O1746">
        <f ca="1">AVERAGE(INDIRECT("K"&amp;N1746):K1746)</f>
        <v>0.57718081574385227</v>
      </c>
      <c r="P1746">
        <f ca="1">IF(ROW(P1746)-N1746&gt;10,VAR(INDIRECT("K"&amp;N1746):K1746),$K$6951/4)</f>
        <v>8.7094729585763895E-3</v>
      </c>
      <c r="Q1746">
        <f ca="1">(AVERAGE(INDIRECT("K"&amp;N1746):L1746)+AVERAGE(L1717:L1746))/2</f>
        <v>0.55414883166429263</v>
      </c>
      <c r="R1746">
        <f ca="1">IF(ROW(P1746)-N1746&gt;10,VAR(INDIRECT("K"&amp;N1746):L1746),$L$6951/4)</f>
        <v>2.3811500633751034E-2</v>
      </c>
      <c r="S1746">
        <f t="shared" ca="1" si="245"/>
        <v>0.55665178267058002</v>
      </c>
      <c r="T1746">
        <f t="shared" ca="1" si="246"/>
        <v>0.19608824685772766</v>
      </c>
      <c r="V1746">
        <f t="shared" si="247"/>
        <v>1</v>
      </c>
      <c r="W1746">
        <f t="shared" ca="1" si="248"/>
        <v>1</v>
      </c>
      <c r="X1746">
        <f t="shared" ca="1" si="249"/>
        <v>0</v>
      </c>
      <c r="Y1746">
        <f t="shared" ca="1" si="250"/>
        <v>0</v>
      </c>
      <c r="Z1746">
        <f t="shared" ca="1" si="251"/>
        <v>0</v>
      </c>
    </row>
    <row r="1747" spans="1:26" x14ac:dyDescent="0.3">
      <c r="A1747">
        <v>1307</v>
      </c>
      <c r="B1747" t="s">
        <v>12</v>
      </c>
      <c r="C1747" t="s">
        <v>13</v>
      </c>
      <c r="D1747" s="1">
        <v>0.21118055555555557</v>
      </c>
      <c r="E1747">
        <v>3</v>
      </c>
      <c r="F1747">
        <v>11</v>
      </c>
      <c r="G1747">
        <v>214</v>
      </c>
      <c r="H1747">
        <v>0.51111111111111107</v>
      </c>
      <c r="I1747">
        <v>6.25E-2</v>
      </c>
      <c r="J1747">
        <v>0.5</v>
      </c>
      <c r="K1747">
        <v>0.51138649822622761</v>
      </c>
      <c r="L1747">
        <v>0.37847222222222221</v>
      </c>
      <c r="M1747">
        <f t="shared" si="243"/>
        <v>7</v>
      </c>
      <c r="N1747">
        <f t="shared" si="244"/>
        <v>1534</v>
      </c>
      <c r="O1747">
        <f ca="1">AVERAGE(INDIRECT("K"&amp;N1747):K1747)</f>
        <v>0.57687336566199421</v>
      </c>
      <c r="P1747">
        <f ca="1">IF(ROW(P1747)-N1747&gt;10,VAR(INDIRECT("K"&amp;N1747):K1747),$K$6951/4)</f>
        <v>8.6888118824765617E-3</v>
      </c>
      <c r="Q1747">
        <f ca="1">(AVERAGE(INDIRECT("K"&amp;N1747):L1747)+AVERAGE(L1718:L1747))/2</f>
        <v>0.55622218720884842</v>
      </c>
      <c r="R1747">
        <f ca="1">IF(ROW(P1747)-N1747&gt;10,VAR(INDIRECT("K"&amp;N1747):L1747),$L$6951/4)</f>
        <v>2.3775503841129413E-2</v>
      </c>
      <c r="S1747">
        <f t="shared" ca="1" si="245"/>
        <v>0.55846468523414161</v>
      </c>
      <c r="T1747">
        <f t="shared" ca="1" si="246"/>
        <v>0.19600972395740496</v>
      </c>
      <c r="V1747">
        <f t="shared" si="247"/>
        <v>1</v>
      </c>
      <c r="W1747">
        <f t="shared" ca="1" si="248"/>
        <v>1</v>
      </c>
      <c r="X1747">
        <f t="shared" ca="1" si="249"/>
        <v>0</v>
      </c>
      <c r="Y1747">
        <f t="shared" ca="1" si="250"/>
        <v>0</v>
      </c>
      <c r="Z1747">
        <f t="shared" ca="1" si="251"/>
        <v>0</v>
      </c>
    </row>
    <row r="1748" spans="1:26" x14ac:dyDescent="0.3">
      <c r="A1748">
        <v>1307</v>
      </c>
      <c r="B1748" t="s">
        <v>12</v>
      </c>
      <c r="C1748" t="s">
        <v>13</v>
      </c>
      <c r="D1748" s="1">
        <v>0.21181712962962962</v>
      </c>
      <c r="E1748">
        <v>3</v>
      </c>
      <c r="F1748">
        <v>11</v>
      </c>
      <c r="G1748">
        <v>215</v>
      </c>
      <c r="H1748">
        <v>0.6</v>
      </c>
      <c r="I1748">
        <v>6.25E-2</v>
      </c>
      <c r="J1748">
        <v>0.5</v>
      </c>
      <c r="K1748">
        <v>0.52014424199238407</v>
      </c>
      <c r="L1748">
        <v>0.46402777777777771</v>
      </c>
      <c r="M1748">
        <f t="shared" si="243"/>
        <v>7</v>
      </c>
      <c r="N1748">
        <f t="shared" si="244"/>
        <v>1534</v>
      </c>
      <c r="O1748">
        <f ca="1">AVERAGE(INDIRECT("K"&amp;N1748):K1748)</f>
        <v>0.57660950927283317</v>
      </c>
      <c r="P1748">
        <f ca="1">IF(ROW(P1748)-N1748&gt;10,VAR(INDIRECT("K"&amp;N1748):K1748),$K$6951/4)</f>
        <v>8.6631782995237588E-3</v>
      </c>
      <c r="Q1748">
        <f ca="1">(AVERAGE(INDIRECT("K"&amp;N1748):L1748)+AVERAGE(L1719:L1748))/2</f>
        <v>0.55983349272401883</v>
      </c>
      <c r="R1748">
        <f ca="1">IF(ROW(P1748)-N1748&gt;10,VAR(INDIRECT("K"&amp;N1748):L1748),$L$6951/4)</f>
        <v>2.3685486884325705E-2</v>
      </c>
      <c r="S1748">
        <f t="shared" ca="1" si="245"/>
        <v>0.56165655194038999</v>
      </c>
      <c r="T1748">
        <f t="shared" ca="1" si="246"/>
        <v>0.19608611391361563</v>
      </c>
      <c r="V1748">
        <f t="shared" si="247"/>
        <v>1</v>
      </c>
      <c r="W1748">
        <f t="shared" ca="1" si="248"/>
        <v>1</v>
      </c>
      <c r="X1748">
        <f t="shared" ca="1" si="249"/>
        <v>0</v>
      </c>
      <c r="Y1748">
        <f t="shared" ca="1" si="250"/>
        <v>0</v>
      </c>
      <c r="Z1748">
        <f t="shared" ca="1" si="251"/>
        <v>0</v>
      </c>
    </row>
    <row r="1749" spans="1:26" x14ac:dyDescent="0.3">
      <c r="A1749">
        <v>1307</v>
      </c>
      <c r="B1749" t="s">
        <v>12</v>
      </c>
      <c r="C1749" t="s">
        <v>13</v>
      </c>
      <c r="D1749" s="1">
        <v>0.21304398148148149</v>
      </c>
      <c r="E1749">
        <v>3</v>
      </c>
      <c r="F1749">
        <v>12</v>
      </c>
      <c r="G1749">
        <v>216</v>
      </c>
      <c r="H1749">
        <v>0.5</v>
      </c>
      <c r="I1749">
        <v>0.74609375</v>
      </c>
      <c r="J1749">
        <v>0.63812154696132595</v>
      </c>
      <c r="K1749">
        <v>0.52735000958440781</v>
      </c>
      <c r="L1749">
        <v>0.52625</v>
      </c>
      <c r="M1749">
        <f t="shared" si="243"/>
        <v>7</v>
      </c>
      <c r="N1749">
        <f t="shared" si="244"/>
        <v>1534</v>
      </c>
      <c r="O1749">
        <f ca="1">AVERAGE(INDIRECT("K"&amp;N1749):K1749)</f>
        <v>0.57638145603353497</v>
      </c>
      <c r="P1749">
        <f ca="1">IF(ROW(P1749)-N1749&gt;10,VAR(INDIRECT("K"&amp;N1749):K1749),$K$6951/4)</f>
        <v>8.6341182354380212E-3</v>
      </c>
      <c r="Q1749">
        <f ca="1">(AVERAGE(INDIRECT("K"&amp;N1749):L1749)+AVERAGE(L1720:L1749))/2</f>
        <v>0.561044593426821</v>
      </c>
      <c r="R1749">
        <f ca="1">IF(ROW(P1749)-N1749&gt;10,VAR(INDIRECT("K"&amp;N1749):L1749),$L$6951/4)</f>
        <v>2.3578654424529704E-2</v>
      </c>
      <c r="S1749">
        <f t="shared" ca="1" si="245"/>
        <v>0.5627129838655025</v>
      </c>
      <c r="T1749">
        <f t="shared" ca="1" si="246"/>
        <v>0.1961917738113142</v>
      </c>
      <c r="V1749">
        <f t="shared" si="247"/>
        <v>1</v>
      </c>
      <c r="W1749">
        <f t="shared" ca="1" si="248"/>
        <v>1</v>
      </c>
      <c r="X1749">
        <f t="shared" ca="1" si="249"/>
        <v>0</v>
      </c>
      <c r="Y1749">
        <f t="shared" ca="1" si="250"/>
        <v>0</v>
      </c>
      <c r="Z1749">
        <f t="shared" ca="1" si="251"/>
        <v>0</v>
      </c>
    </row>
    <row r="1750" spans="1:26" x14ac:dyDescent="0.3">
      <c r="A1750">
        <v>1307</v>
      </c>
      <c r="B1750" t="s">
        <v>12</v>
      </c>
      <c r="C1750" t="s">
        <v>13</v>
      </c>
      <c r="D1750" s="1">
        <v>0.21329861111111112</v>
      </c>
      <c r="E1750">
        <v>3</v>
      </c>
      <c r="F1750">
        <v>12</v>
      </c>
      <c r="G1750">
        <v>217</v>
      </c>
      <c r="H1750">
        <v>0.66666666666666663</v>
      </c>
      <c r="I1750">
        <v>0.74609375</v>
      </c>
      <c r="J1750">
        <v>0.63812154696132595</v>
      </c>
      <c r="K1750">
        <v>0.52017151605177392</v>
      </c>
      <c r="L1750">
        <v>0.55223368439226517</v>
      </c>
      <c r="M1750">
        <f t="shared" si="243"/>
        <v>7</v>
      </c>
      <c r="N1750">
        <f t="shared" si="244"/>
        <v>1534</v>
      </c>
      <c r="O1750">
        <f ca="1">AVERAGE(INDIRECT("K"&amp;N1750):K1750)</f>
        <v>0.57612242405205216</v>
      </c>
      <c r="P1750">
        <f ca="1">IF(ROW(P1750)-N1750&gt;10,VAR(INDIRECT("K"&amp;N1750):K1750),$K$6951/4)</f>
        <v>8.6087056379620438E-3</v>
      </c>
      <c r="Q1750">
        <f ca="1">(AVERAGE(INDIRECT("K"&amp;N1750):L1750)+AVERAGE(L1721:L1750))/2</f>
        <v>0.55882208214485707</v>
      </c>
      <c r="R1750">
        <f ca="1">IF(ROW(P1750)-N1750&gt;10,VAR(INDIRECT("K"&amp;N1750):L1750),$L$6951/4)</f>
        <v>2.3472152055969999E-2</v>
      </c>
      <c r="S1750">
        <f t="shared" ca="1" si="245"/>
        <v>0.56070671670316397</v>
      </c>
      <c r="T1750">
        <f t="shared" ca="1" si="246"/>
        <v>0.19633549709991749</v>
      </c>
      <c r="V1750">
        <f t="shared" si="247"/>
        <v>1</v>
      </c>
      <c r="W1750">
        <f t="shared" ca="1" si="248"/>
        <v>1</v>
      </c>
      <c r="X1750">
        <f t="shared" ca="1" si="249"/>
        <v>0</v>
      </c>
      <c r="Y1750">
        <f t="shared" ca="1" si="250"/>
        <v>0</v>
      </c>
      <c r="Z1750">
        <f t="shared" ca="1" si="251"/>
        <v>0</v>
      </c>
    </row>
    <row r="1751" spans="1:26" x14ac:dyDescent="0.3">
      <c r="A1751">
        <v>1307</v>
      </c>
      <c r="B1751" t="s">
        <v>12</v>
      </c>
      <c r="C1751" t="s">
        <v>13</v>
      </c>
      <c r="D1751" s="1">
        <v>0.21369212962962963</v>
      </c>
      <c r="E1751">
        <v>3</v>
      </c>
      <c r="F1751">
        <v>12</v>
      </c>
      <c r="G1751">
        <v>218</v>
      </c>
      <c r="H1751">
        <v>0.83333333333333337</v>
      </c>
      <c r="I1751">
        <v>0.74609375</v>
      </c>
      <c r="J1751">
        <v>0.63812154696132595</v>
      </c>
      <c r="K1751">
        <v>0.51454581085401041</v>
      </c>
      <c r="L1751">
        <v>0.66890035105893186</v>
      </c>
      <c r="M1751">
        <f t="shared" si="243"/>
        <v>7</v>
      </c>
      <c r="N1751">
        <f t="shared" si="244"/>
        <v>1534</v>
      </c>
      <c r="O1751">
        <f ca="1">AVERAGE(INDIRECT("K"&amp;N1751):K1751)</f>
        <v>0.5758399625236208</v>
      </c>
      <c r="P1751">
        <f ca="1">IF(ROW(P1751)-N1751&gt;10,VAR(INDIRECT("K"&amp;N1751):K1751),$K$6951/4)</f>
        <v>8.5864272076887228E-3</v>
      </c>
      <c r="Q1751">
        <f ca="1">(AVERAGE(INDIRECT("K"&amp;N1751):L1751)+AVERAGE(L1722:L1751))/2</f>
        <v>0.55672725560891667</v>
      </c>
      <c r="R1751">
        <f ca="1">IF(ROW(P1751)-N1751&gt;10,VAR(INDIRECT("K"&amp;N1751):L1751),$L$6951/4)</f>
        <v>2.3398692780731565E-2</v>
      </c>
      <c r="S1751">
        <f t="shared" ca="1" si="245"/>
        <v>0.55881033059516583</v>
      </c>
      <c r="T1751">
        <f t="shared" ca="1" si="246"/>
        <v>0.19638491236288141</v>
      </c>
      <c r="V1751">
        <f t="shared" si="247"/>
        <v>1</v>
      </c>
      <c r="W1751">
        <f t="shared" ca="1" si="248"/>
        <v>1</v>
      </c>
      <c r="X1751">
        <f t="shared" ca="1" si="249"/>
        <v>0</v>
      </c>
      <c r="Y1751">
        <f t="shared" ca="1" si="250"/>
        <v>0</v>
      </c>
      <c r="Z1751">
        <f t="shared" ca="1" si="251"/>
        <v>0</v>
      </c>
    </row>
    <row r="1752" spans="1:26" x14ac:dyDescent="0.3">
      <c r="A1752">
        <v>1307</v>
      </c>
      <c r="B1752" t="s">
        <v>12</v>
      </c>
      <c r="C1752" t="s">
        <v>13</v>
      </c>
      <c r="D1752" s="1">
        <v>0.2139699074074074</v>
      </c>
      <c r="E1752">
        <v>3</v>
      </c>
      <c r="F1752">
        <v>12</v>
      </c>
      <c r="G1752">
        <v>219</v>
      </c>
      <c r="H1752">
        <v>0.9</v>
      </c>
      <c r="I1752">
        <v>0.74609375</v>
      </c>
      <c r="J1752">
        <v>0.63812154696132595</v>
      </c>
      <c r="K1752">
        <v>0.50648703938503425</v>
      </c>
      <c r="L1752">
        <v>0.78556701772559856</v>
      </c>
      <c r="M1752">
        <f t="shared" si="243"/>
        <v>7</v>
      </c>
      <c r="N1752">
        <f t="shared" si="244"/>
        <v>1534</v>
      </c>
      <c r="O1752">
        <f ca="1">AVERAGE(INDIRECT("K"&amp;N1752):K1752)</f>
        <v>0.57552328250928941</v>
      </c>
      <c r="P1752">
        <f ca="1">IF(ROW(P1752)-N1752&gt;10,VAR(INDIRECT("K"&amp;N1752):K1752),$K$6951/4)</f>
        <v>8.56900261161294E-3</v>
      </c>
      <c r="Q1752">
        <f ca="1">(AVERAGE(INDIRECT("K"&amp;N1752):L1752)+AVERAGE(L1723:L1752))/2</f>
        <v>0.55670003168442173</v>
      </c>
      <c r="R1752">
        <f ca="1">IF(ROW(P1752)-N1752&gt;10,VAR(INDIRECT("K"&amp;N1752):L1752),$L$6951/4)</f>
        <v>2.3420492626212971E-2</v>
      </c>
      <c r="S1752">
        <f t="shared" ca="1" si="245"/>
        <v>0.55874614994317429</v>
      </c>
      <c r="T1752">
        <f t="shared" ca="1" si="246"/>
        <v>0.19611532236957147</v>
      </c>
      <c r="V1752">
        <f t="shared" si="247"/>
        <v>1</v>
      </c>
      <c r="W1752">
        <f t="shared" ca="1" si="248"/>
        <v>1</v>
      </c>
      <c r="X1752">
        <f t="shared" ca="1" si="249"/>
        <v>0</v>
      </c>
      <c r="Y1752">
        <f t="shared" ca="1" si="250"/>
        <v>0</v>
      </c>
      <c r="Z1752">
        <f t="shared" ca="1" si="251"/>
        <v>0</v>
      </c>
    </row>
    <row r="1753" spans="1:26" x14ac:dyDescent="0.3">
      <c r="A1753">
        <v>1307</v>
      </c>
      <c r="B1753" t="s">
        <v>12</v>
      </c>
      <c r="C1753" t="s">
        <v>13</v>
      </c>
      <c r="D1753" s="1">
        <v>0.21443287037037037</v>
      </c>
      <c r="E1753">
        <v>3</v>
      </c>
      <c r="F1753">
        <v>12</v>
      </c>
      <c r="G1753">
        <v>220</v>
      </c>
      <c r="H1753">
        <v>0.6</v>
      </c>
      <c r="I1753">
        <v>0.74609375</v>
      </c>
      <c r="J1753">
        <v>0.63812154696132595</v>
      </c>
      <c r="K1753">
        <v>0.4993409496403729</v>
      </c>
      <c r="L1753">
        <v>0.83223368439226519</v>
      </c>
      <c r="M1753">
        <f t="shared" si="243"/>
        <v>7</v>
      </c>
      <c r="N1753">
        <f t="shared" si="244"/>
        <v>1534</v>
      </c>
      <c r="O1753">
        <f ca="1">AVERAGE(INDIRECT("K"&amp;N1753):K1753)</f>
        <v>0.57517699917806697</v>
      </c>
      <c r="P1753">
        <f ca="1">IF(ROW(P1753)-N1753&gt;10,VAR(INDIRECT("K"&amp;N1753):K1753),$K$6951/4)</f>
        <v>8.5562554178126252E-3</v>
      </c>
      <c r="Q1753">
        <f ca="1">(AVERAGE(INDIRECT("K"&amp;N1753):L1753)+AVERAGE(L1724:L1753))/2</f>
        <v>0.55509035730573508</v>
      </c>
      <c r="R1753">
        <f ca="1">IF(ROW(P1753)-N1753&gt;10,VAR(INDIRECT("K"&amp;N1753):L1753),$L$6951/4)</f>
        <v>2.3497682796507855E-2</v>
      </c>
      <c r="S1753">
        <f t="shared" ca="1" si="245"/>
        <v>0.55726452494628353</v>
      </c>
      <c r="T1753">
        <f t="shared" ca="1" si="246"/>
        <v>0.19567979573797759</v>
      </c>
      <c r="V1753">
        <f t="shared" si="247"/>
        <v>1</v>
      </c>
      <c r="W1753">
        <f t="shared" ca="1" si="248"/>
        <v>1</v>
      </c>
      <c r="X1753">
        <f t="shared" ca="1" si="249"/>
        <v>0</v>
      </c>
      <c r="Y1753">
        <f t="shared" ca="1" si="250"/>
        <v>0</v>
      </c>
      <c r="Z1753">
        <f t="shared" ca="1" si="251"/>
        <v>0</v>
      </c>
    </row>
    <row r="1754" spans="1:26" x14ac:dyDescent="0.3">
      <c r="A1754">
        <v>1307</v>
      </c>
      <c r="B1754" t="s">
        <v>12</v>
      </c>
      <c r="C1754" t="s">
        <v>13</v>
      </c>
      <c r="D1754" s="1">
        <v>0.21472222222222223</v>
      </c>
      <c r="E1754">
        <v>3</v>
      </c>
      <c r="F1754">
        <v>12</v>
      </c>
      <c r="G1754">
        <v>221</v>
      </c>
      <c r="H1754">
        <v>0.42857142857142855</v>
      </c>
      <c r="I1754">
        <v>0.74609375</v>
      </c>
      <c r="J1754">
        <v>0.63812154696132595</v>
      </c>
      <c r="K1754">
        <v>0.49924549319888661</v>
      </c>
      <c r="L1754">
        <v>0.62223368439226523</v>
      </c>
      <c r="M1754">
        <f t="shared" si="243"/>
        <v>7</v>
      </c>
      <c r="N1754">
        <f t="shared" si="244"/>
        <v>1534</v>
      </c>
      <c r="O1754">
        <f ca="1">AVERAGE(INDIRECT("K"&amp;N1754):K1754)</f>
        <v>0.57483341770304808</v>
      </c>
      <c r="P1754">
        <f ca="1">IF(ROW(P1754)-N1754&gt;10,VAR(INDIRECT("K"&amp;N1754):K1754),$K$6951/4)</f>
        <v>8.5434520065564741E-3</v>
      </c>
      <c r="Q1754">
        <f ca="1">(AVERAGE(INDIRECT("K"&amp;N1754):L1754)+AVERAGE(L1725:L1754))/2</f>
        <v>0.54974069896092614</v>
      </c>
      <c r="R1754">
        <f ca="1">IF(ROW(P1754)-N1754&gt;10,VAR(INDIRECT("K"&amp;N1754):L1754),$L$6951/4)</f>
        <v>2.3408501798724279E-2</v>
      </c>
      <c r="S1754">
        <f t="shared" ca="1" si="245"/>
        <v>0.55246230967352294</v>
      </c>
      <c r="T1754">
        <f t="shared" ca="1" si="246"/>
        <v>0.19588995365434109</v>
      </c>
      <c r="V1754">
        <f t="shared" si="247"/>
        <v>1</v>
      </c>
      <c r="W1754">
        <f t="shared" ca="1" si="248"/>
        <v>1</v>
      </c>
      <c r="X1754">
        <f t="shared" ca="1" si="249"/>
        <v>0</v>
      </c>
      <c r="Y1754">
        <f t="shared" ca="1" si="250"/>
        <v>0</v>
      </c>
      <c r="Z1754">
        <f t="shared" ca="1" si="251"/>
        <v>0</v>
      </c>
    </row>
    <row r="1755" spans="1:26" x14ac:dyDescent="0.3">
      <c r="A1755">
        <v>1307</v>
      </c>
      <c r="B1755" t="s">
        <v>12</v>
      </c>
      <c r="C1755" t="s">
        <v>13</v>
      </c>
      <c r="D1755" s="1">
        <v>0.21520833333333333</v>
      </c>
      <c r="E1755">
        <v>3</v>
      </c>
      <c r="F1755">
        <v>12</v>
      </c>
      <c r="G1755">
        <v>222</v>
      </c>
      <c r="H1755">
        <v>0.32142857142857145</v>
      </c>
      <c r="I1755">
        <v>0.74609375</v>
      </c>
      <c r="J1755">
        <v>0.63812154696132595</v>
      </c>
      <c r="K1755">
        <v>0.49819372062103778</v>
      </c>
      <c r="L1755">
        <v>0.50223368439226523</v>
      </c>
      <c r="M1755">
        <f t="shared" si="243"/>
        <v>7</v>
      </c>
      <c r="N1755">
        <f t="shared" si="244"/>
        <v>1534</v>
      </c>
      <c r="O1755">
        <f ca="1">AVERAGE(INDIRECT("K"&amp;N1755):K1755)</f>
        <v>0.57448819384231831</v>
      </c>
      <c r="P1755">
        <f ca="1">IF(ROW(P1755)-N1755&gt;10,VAR(INDIRECT("K"&amp;N1755):K1755),$K$6951/4)</f>
        <v>8.5312517047924658E-3</v>
      </c>
      <c r="Q1755">
        <f ca="1">(AVERAGE(INDIRECT("K"&amp;N1755):L1755)+AVERAGE(L1726:L1755))/2</f>
        <v>0.54808790742866287</v>
      </c>
      <c r="R1755">
        <f ca="1">IF(ROW(P1755)-N1755&gt;10,VAR(INDIRECT("K"&amp;N1755):L1755),$L$6951/4)</f>
        <v>2.3315629659570371E-2</v>
      </c>
      <c r="S1755">
        <f t="shared" ca="1" si="245"/>
        <v>0.55095784658002267</v>
      </c>
      <c r="T1755">
        <f t="shared" ca="1" si="246"/>
        <v>0.19612189632947519</v>
      </c>
      <c r="V1755">
        <f t="shared" si="247"/>
        <v>1</v>
      </c>
      <c r="W1755">
        <f t="shared" ca="1" si="248"/>
        <v>1</v>
      </c>
      <c r="X1755">
        <f t="shared" ca="1" si="249"/>
        <v>0</v>
      </c>
      <c r="Y1755">
        <f t="shared" ca="1" si="250"/>
        <v>0</v>
      </c>
      <c r="Z1755">
        <f t="shared" ca="1" si="251"/>
        <v>0</v>
      </c>
    </row>
    <row r="1756" spans="1:26" x14ac:dyDescent="0.3">
      <c r="A1756">
        <v>1307</v>
      </c>
      <c r="B1756" t="s">
        <v>12</v>
      </c>
      <c r="C1756" t="s">
        <v>13</v>
      </c>
      <c r="D1756" s="1">
        <v>0.21549768518518519</v>
      </c>
      <c r="E1756">
        <v>3</v>
      </c>
      <c r="F1756">
        <v>12</v>
      </c>
      <c r="G1756">
        <v>223</v>
      </c>
      <c r="H1756">
        <v>0.25</v>
      </c>
      <c r="I1756">
        <v>0.74609375</v>
      </c>
      <c r="J1756">
        <v>0.63812154696132595</v>
      </c>
      <c r="K1756">
        <v>0.49825823014340198</v>
      </c>
      <c r="L1756">
        <v>0.42723368439226517</v>
      </c>
      <c r="M1756">
        <f t="shared" si="243"/>
        <v>7</v>
      </c>
      <c r="N1756">
        <f t="shared" si="244"/>
        <v>1534</v>
      </c>
      <c r="O1756">
        <f ca="1">AVERAGE(INDIRECT("K"&amp;N1756):K1756)</f>
        <v>0.57414635544008097</v>
      </c>
      <c r="P1756">
        <f ca="1">IF(ROW(P1756)-N1756&gt;10,VAR(INDIRECT("K"&amp;N1756):K1756),$K$6951/4)</f>
        <v>8.5188809720526462E-3</v>
      </c>
      <c r="Q1756">
        <f ca="1">(AVERAGE(INDIRECT("K"&amp;N1756):L1756)+AVERAGE(L1727:L1756))/2</f>
        <v>0.54743551844924787</v>
      </c>
      <c r="R1756">
        <f ca="1">IF(ROW(P1756)-N1756&gt;10,VAR(INDIRECT("K"&amp;N1756):L1756),$L$6951/4)</f>
        <v>2.3253214843551119E-2</v>
      </c>
      <c r="S1756">
        <f t="shared" ca="1" si="245"/>
        <v>0.5503424005031381</v>
      </c>
      <c r="T1756">
        <f t="shared" ca="1" si="246"/>
        <v>0.19623380603181037</v>
      </c>
      <c r="V1756">
        <f t="shared" si="247"/>
        <v>1</v>
      </c>
      <c r="W1756">
        <f t="shared" ca="1" si="248"/>
        <v>1</v>
      </c>
      <c r="X1756">
        <f t="shared" ca="1" si="249"/>
        <v>0</v>
      </c>
      <c r="Y1756">
        <f t="shared" ca="1" si="250"/>
        <v>0</v>
      </c>
      <c r="Z1756">
        <f t="shared" ca="1" si="251"/>
        <v>0</v>
      </c>
    </row>
    <row r="1757" spans="1:26" x14ac:dyDescent="0.3">
      <c r="A1757">
        <v>1307</v>
      </c>
      <c r="B1757" t="s">
        <v>12</v>
      </c>
      <c r="C1757" t="s">
        <v>13</v>
      </c>
      <c r="D1757" s="1">
        <v>0.21627314814814816</v>
      </c>
      <c r="E1757">
        <v>3</v>
      </c>
      <c r="F1757">
        <v>13</v>
      </c>
      <c r="G1757">
        <v>224</v>
      </c>
      <c r="H1757">
        <v>0.5</v>
      </c>
      <c r="I1757">
        <v>0.2265625</v>
      </c>
      <c r="J1757">
        <v>0.5</v>
      </c>
      <c r="K1757">
        <v>0.49731675100813649</v>
      </c>
      <c r="L1757">
        <v>0.37723368439226518</v>
      </c>
      <c r="M1757">
        <f t="shared" si="243"/>
        <v>7</v>
      </c>
      <c r="N1757">
        <f t="shared" si="244"/>
        <v>1534</v>
      </c>
      <c r="O1757">
        <f ca="1">AVERAGE(INDIRECT("K"&amp;N1757):K1757)</f>
        <v>0.57380336613458116</v>
      </c>
      <c r="P1757">
        <f ca="1">IF(ROW(P1757)-N1757&gt;10,VAR(INDIRECT("K"&amp;N1757):K1757),$K$6951/4)</f>
        <v>8.507031444754256E-3</v>
      </c>
      <c r="Q1757">
        <f ca="1">(AVERAGE(INDIRECT("K"&amp;N1757):L1757)+AVERAGE(L1728:L1757))/2</f>
        <v>0.54706142173329275</v>
      </c>
      <c r="R1757">
        <f ca="1">IF(ROW(P1757)-N1757&gt;10,VAR(INDIRECT("K"&amp;N1757):L1757),$L$6951/4)</f>
        <v>2.3224869422987543E-2</v>
      </c>
      <c r="S1757">
        <f t="shared" ca="1" si="245"/>
        <v>0.54997124253966956</v>
      </c>
      <c r="T1757">
        <f t="shared" ca="1" si="246"/>
        <v>0.19621813399981244</v>
      </c>
      <c r="V1757">
        <f t="shared" si="247"/>
        <v>1</v>
      </c>
      <c r="W1757">
        <f t="shared" ca="1" si="248"/>
        <v>1</v>
      </c>
      <c r="X1757">
        <f t="shared" ca="1" si="249"/>
        <v>0</v>
      </c>
      <c r="Y1757">
        <f t="shared" ca="1" si="250"/>
        <v>0</v>
      </c>
      <c r="Z1757">
        <f t="shared" ca="1" si="251"/>
        <v>0</v>
      </c>
    </row>
    <row r="1758" spans="1:26" x14ac:dyDescent="0.3">
      <c r="A1758">
        <v>1307</v>
      </c>
      <c r="B1758" t="s">
        <v>12</v>
      </c>
      <c r="C1758" t="s">
        <v>13</v>
      </c>
      <c r="D1758" s="1">
        <v>0.21679398148148149</v>
      </c>
      <c r="E1758">
        <v>3</v>
      </c>
      <c r="F1758">
        <v>13</v>
      </c>
      <c r="G1758">
        <v>225</v>
      </c>
      <c r="H1758">
        <v>0.83333333333333337</v>
      </c>
      <c r="I1758">
        <v>0.2265625</v>
      </c>
      <c r="J1758">
        <v>0.5</v>
      </c>
      <c r="K1758">
        <v>0.50231925623589058</v>
      </c>
      <c r="L1758">
        <v>0.47265625</v>
      </c>
      <c r="M1758">
        <f t="shared" si="243"/>
        <v>7</v>
      </c>
      <c r="N1758">
        <f t="shared" si="244"/>
        <v>1534</v>
      </c>
      <c r="O1758">
        <f ca="1">AVERAGE(INDIRECT("K"&amp;N1758):K1758)</f>
        <v>0.5734856589794759</v>
      </c>
      <c r="P1758">
        <f ca="1">IF(ROW(P1758)-N1758&gt;10,VAR(INDIRECT("K"&amp;N1758):K1758),$K$6951/4)</f>
        <v>8.491764638995607E-3</v>
      </c>
      <c r="Q1758">
        <f ca="1">(AVERAGE(INDIRECT("K"&amp;N1758):L1758)+AVERAGE(L1729:L1758))/2</f>
        <v>0.54572491231071463</v>
      </c>
      <c r="R1758">
        <f ca="1">IF(ROW(P1758)-N1758&gt;10,VAR(INDIRECT("K"&amp;N1758):L1758),$L$6951/4)</f>
        <v>2.3141082825244557E-2</v>
      </c>
      <c r="S1758">
        <f t="shared" ca="1" si="245"/>
        <v>0.54875048745329702</v>
      </c>
      <c r="T1758">
        <f t="shared" ca="1" si="246"/>
        <v>0.19638352493885985</v>
      </c>
      <c r="V1758">
        <f t="shared" si="247"/>
        <v>1</v>
      </c>
      <c r="W1758">
        <f t="shared" ca="1" si="248"/>
        <v>1</v>
      </c>
      <c r="X1758">
        <f t="shared" ca="1" si="249"/>
        <v>0</v>
      </c>
      <c r="Y1758">
        <f t="shared" ca="1" si="250"/>
        <v>0</v>
      </c>
      <c r="Z1758">
        <f t="shared" ca="1" si="251"/>
        <v>0</v>
      </c>
    </row>
    <row r="1759" spans="1:26" x14ac:dyDescent="0.3">
      <c r="A1759">
        <v>1307</v>
      </c>
      <c r="B1759" t="s">
        <v>12</v>
      </c>
      <c r="C1759" t="s">
        <v>13</v>
      </c>
      <c r="D1759" s="1">
        <v>0.21744212962962964</v>
      </c>
      <c r="E1759">
        <v>3</v>
      </c>
      <c r="F1759">
        <v>13</v>
      </c>
      <c r="G1759">
        <v>226</v>
      </c>
      <c r="H1759">
        <v>1</v>
      </c>
      <c r="I1759">
        <v>0.2265625</v>
      </c>
      <c r="J1759">
        <v>0.5</v>
      </c>
      <c r="K1759">
        <v>0.49494390663229165</v>
      </c>
      <c r="L1759">
        <v>0.70598958333333339</v>
      </c>
      <c r="M1759">
        <f t="shared" si="243"/>
        <v>7</v>
      </c>
      <c r="N1759">
        <f t="shared" si="244"/>
        <v>1534</v>
      </c>
      <c r="O1759">
        <f ca="1">AVERAGE(INDIRECT("K"&amp;N1759):K1759)</f>
        <v>0.57313812910183348</v>
      </c>
      <c r="P1759">
        <f ca="1">IF(ROW(P1759)-N1759&gt;10,VAR(INDIRECT("K"&amp;N1759):K1759),$K$6951/4)</f>
        <v>8.4813190684052287E-3</v>
      </c>
      <c r="Q1759">
        <f ca="1">(AVERAGE(INDIRECT("K"&amp;N1759):L1759)+AVERAGE(L1730:L1759))/2</f>
        <v>0.54977852183220755</v>
      </c>
      <c r="R1759">
        <f ca="1">IF(ROW(P1759)-N1759&gt;10,VAR(INDIRECT("K"&amp;N1759):L1759),$L$6951/4)</f>
        <v>2.309816451231992E-2</v>
      </c>
      <c r="S1759">
        <f t="shared" ca="1" si="245"/>
        <v>0.55232584697005727</v>
      </c>
      <c r="T1759">
        <f t="shared" ca="1" si="246"/>
        <v>0.19644040665943246</v>
      </c>
      <c r="V1759">
        <f t="shared" si="247"/>
        <v>1</v>
      </c>
      <c r="W1759">
        <f t="shared" ca="1" si="248"/>
        <v>1</v>
      </c>
      <c r="X1759">
        <f t="shared" ca="1" si="249"/>
        <v>0</v>
      </c>
      <c r="Y1759">
        <f t="shared" ca="1" si="250"/>
        <v>0</v>
      </c>
      <c r="Z1759">
        <f t="shared" ca="1" si="251"/>
        <v>0</v>
      </c>
    </row>
    <row r="1760" spans="1:26" x14ac:dyDescent="0.3">
      <c r="A1760">
        <v>1307</v>
      </c>
      <c r="B1760" t="s">
        <v>12</v>
      </c>
      <c r="C1760" t="s">
        <v>13</v>
      </c>
      <c r="D1760" s="1">
        <v>0.21782407407407409</v>
      </c>
      <c r="E1760">
        <v>3</v>
      </c>
      <c r="F1760">
        <v>13</v>
      </c>
      <c r="G1760">
        <v>227</v>
      </c>
      <c r="H1760">
        <v>1</v>
      </c>
      <c r="I1760">
        <v>0.2265625</v>
      </c>
      <c r="J1760">
        <v>0.5</v>
      </c>
      <c r="K1760">
        <v>0.48614995851148024</v>
      </c>
      <c r="L1760">
        <v>0.82265624999999998</v>
      </c>
      <c r="M1760">
        <f t="shared" si="243"/>
        <v>7</v>
      </c>
      <c r="N1760">
        <f t="shared" si="244"/>
        <v>1534</v>
      </c>
      <c r="O1760">
        <f ca="1">AVERAGE(INDIRECT("K"&amp;N1760):K1760)</f>
        <v>0.572754921301876</v>
      </c>
      <c r="P1760">
        <f ca="1">IF(ROW(P1760)-N1760&gt;10,VAR(INDIRECT("K"&amp;N1760):K1760),$K$6951/4)</f>
        <v>8.4771256533998154E-3</v>
      </c>
      <c r="Q1760">
        <f ca="1">(AVERAGE(INDIRECT("K"&amp;N1760):L1760)+AVERAGE(L1731:L1760))/2</f>
        <v>0.5567277691141429</v>
      </c>
      <c r="R1760">
        <f ca="1">IF(ROW(P1760)-N1760&gt;10,VAR(INDIRECT("K"&amp;N1760):L1760),$L$6951/4)</f>
        <v>2.3166972481454582E-2</v>
      </c>
      <c r="S1760">
        <f t="shared" ca="1" si="245"/>
        <v>0.55847010807988517</v>
      </c>
      <c r="T1760">
        <f t="shared" ca="1" si="246"/>
        <v>0.19612477485292565</v>
      </c>
      <c r="V1760">
        <f t="shared" si="247"/>
        <v>1</v>
      </c>
      <c r="W1760">
        <f t="shared" ca="1" si="248"/>
        <v>1</v>
      </c>
      <c r="X1760">
        <f t="shared" ca="1" si="249"/>
        <v>0</v>
      </c>
      <c r="Y1760">
        <f t="shared" ca="1" si="250"/>
        <v>0</v>
      </c>
      <c r="Z1760">
        <f t="shared" ca="1" si="251"/>
        <v>0</v>
      </c>
    </row>
    <row r="1761" spans="1:26" x14ac:dyDescent="0.3">
      <c r="A1761">
        <v>1307</v>
      </c>
      <c r="B1761" t="s">
        <v>12</v>
      </c>
      <c r="C1761" t="s">
        <v>13</v>
      </c>
      <c r="D1761" s="1">
        <v>0.21812500000000001</v>
      </c>
      <c r="E1761">
        <v>3</v>
      </c>
      <c r="F1761">
        <v>13</v>
      </c>
      <c r="G1761">
        <v>228</v>
      </c>
      <c r="H1761">
        <v>0.66666666666666663</v>
      </c>
      <c r="I1761">
        <v>0.2265625</v>
      </c>
      <c r="J1761">
        <v>0.5</v>
      </c>
      <c r="K1761">
        <v>0.48528481098709764</v>
      </c>
      <c r="L1761">
        <v>0.82265624999999998</v>
      </c>
      <c r="M1761">
        <f t="shared" si="243"/>
        <v>7</v>
      </c>
      <c r="N1761">
        <f t="shared" si="244"/>
        <v>1534</v>
      </c>
      <c r="O1761">
        <f ca="1">AVERAGE(INDIRECT("K"&amp;N1761):K1761)</f>
        <v>0.57237128046716212</v>
      </c>
      <c r="P1761">
        <f ca="1">IF(ROW(P1761)-N1761&gt;10,VAR(INDIRECT("K"&amp;N1761):K1761),$K$6951/4)</f>
        <v>8.4733385936594224E-3</v>
      </c>
      <c r="Q1761">
        <f ca="1">(AVERAGE(INDIRECT("K"&amp;N1761):L1761)+AVERAGE(L1732:L1761))/2</f>
        <v>0.56278302329305752</v>
      </c>
      <c r="R1761">
        <f ca="1">IF(ROW(P1761)-N1761&gt;10,VAR(INDIRECT("K"&amp;N1761):L1761),$L$6951/4)</f>
        <v>2.3235032243341312E-2</v>
      </c>
      <c r="S1761">
        <f t="shared" ca="1" si="245"/>
        <v>0.56382224273027048</v>
      </c>
      <c r="T1761">
        <f t="shared" ca="1" si="246"/>
        <v>0.19581681533360445</v>
      </c>
      <c r="V1761">
        <f t="shared" si="247"/>
        <v>1</v>
      </c>
      <c r="W1761">
        <f t="shared" ca="1" si="248"/>
        <v>1</v>
      </c>
      <c r="X1761">
        <f t="shared" ca="1" si="249"/>
        <v>0</v>
      </c>
      <c r="Y1761">
        <f t="shared" ca="1" si="250"/>
        <v>0</v>
      </c>
      <c r="Z1761">
        <f t="shared" ca="1" si="251"/>
        <v>0</v>
      </c>
    </row>
    <row r="1762" spans="1:26" x14ac:dyDescent="0.3">
      <c r="A1762">
        <v>1307</v>
      </c>
      <c r="B1762" t="s">
        <v>12</v>
      </c>
      <c r="C1762" t="s">
        <v>13</v>
      </c>
      <c r="D1762" s="1">
        <v>0.21857638888888889</v>
      </c>
      <c r="E1762">
        <v>3</v>
      </c>
      <c r="F1762">
        <v>13</v>
      </c>
      <c r="G1762">
        <v>229</v>
      </c>
      <c r="H1762">
        <v>0.76190476190476186</v>
      </c>
      <c r="I1762">
        <v>0.2265625</v>
      </c>
      <c r="J1762">
        <v>0.5</v>
      </c>
      <c r="K1762">
        <v>0.48318365970983196</v>
      </c>
      <c r="L1762">
        <v>0.58932291666666659</v>
      </c>
      <c r="M1762">
        <f t="shared" si="243"/>
        <v>7</v>
      </c>
      <c r="N1762">
        <f t="shared" si="244"/>
        <v>1534</v>
      </c>
      <c r="O1762">
        <f ca="1">AVERAGE(INDIRECT("K"&amp;N1762):K1762)</f>
        <v>0.5719818148743353</v>
      </c>
      <c r="P1762">
        <f ca="1">IF(ROW(P1762)-N1762&gt;10,VAR(INDIRECT("K"&amp;N1762):K1762),$K$6951/4)</f>
        <v>8.470910337488877E-3</v>
      </c>
      <c r="Q1762">
        <f ca="1">(AVERAGE(INDIRECT("K"&amp;N1762):L1762)+AVERAGE(L1733:L1762))/2</f>
        <v>0.5608015369743522</v>
      </c>
      <c r="R1762">
        <f ca="1">IF(ROW(P1762)-N1762&gt;10,VAR(INDIRECT("K"&amp;N1762):L1762),$L$6951/4)</f>
        <v>2.3146926832654308E-2</v>
      </c>
      <c r="S1762">
        <f t="shared" ca="1" si="245"/>
        <v>0.56201710720037867</v>
      </c>
      <c r="T1762">
        <f t="shared" ca="1" si="246"/>
        <v>0.19613680956913523</v>
      </c>
      <c r="V1762">
        <f t="shared" si="247"/>
        <v>1</v>
      </c>
      <c r="W1762">
        <f t="shared" ca="1" si="248"/>
        <v>1</v>
      </c>
      <c r="X1762">
        <f t="shared" ca="1" si="249"/>
        <v>0</v>
      </c>
      <c r="Y1762">
        <f t="shared" ca="1" si="250"/>
        <v>0</v>
      </c>
      <c r="Z1762">
        <f t="shared" ca="1" si="251"/>
        <v>0</v>
      </c>
    </row>
    <row r="1763" spans="1:26" x14ac:dyDescent="0.3">
      <c r="A1763">
        <v>1307</v>
      </c>
      <c r="B1763" t="s">
        <v>12</v>
      </c>
      <c r="C1763" t="s">
        <v>13</v>
      </c>
      <c r="D1763" s="1">
        <v>0.21927083333333333</v>
      </c>
      <c r="E1763">
        <v>3</v>
      </c>
      <c r="F1763">
        <v>13</v>
      </c>
      <c r="G1763">
        <v>230</v>
      </c>
      <c r="H1763">
        <v>0.5714285714285714</v>
      </c>
      <c r="I1763">
        <v>0.2265625</v>
      </c>
      <c r="J1763">
        <v>0.5</v>
      </c>
      <c r="K1763">
        <v>0.47493867704895504</v>
      </c>
      <c r="L1763">
        <v>0.65598958333333324</v>
      </c>
      <c r="M1763">
        <f t="shared" si="243"/>
        <v>7</v>
      </c>
      <c r="N1763">
        <f t="shared" si="244"/>
        <v>1534</v>
      </c>
      <c r="O1763">
        <f ca="1">AVERAGE(INDIRECT("K"&amp;N1763):K1763)</f>
        <v>0.57155988818813797</v>
      </c>
      <c r="P1763">
        <f ca="1">IF(ROW(P1763)-N1763&gt;10,VAR(INDIRECT("K"&amp;N1763):K1763),$K$6951/4)</f>
        <v>8.4748645522135721E-3</v>
      </c>
      <c r="Q1763">
        <f ca="1">(AVERAGE(INDIRECT("K"&amp;N1763):L1763)+AVERAGE(L1734:L1763))/2</f>
        <v>0.55805054125600917</v>
      </c>
      <c r="R1763">
        <f ca="1">IF(ROW(P1763)-N1763&gt;10,VAR(INDIRECT("K"&amp;N1763):L1763),$L$6951/4)</f>
        <v>2.3082434663207883E-2</v>
      </c>
      <c r="S1763">
        <f t="shared" ca="1" si="245"/>
        <v>0.55952360727548112</v>
      </c>
      <c r="T1763">
        <f t="shared" ca="1" si="246"/>
        <v>0.19643312486639741</v>
      </c>
      <c r="V1763">
        <f t="shared" si="247"/>
        <v>1</v>
      </c>
      <c r="W1763">
        <f t="shared" ca="1" si="248"/>
        <v>1</v>
      </c>
      <c r="X1763">
        <f t="shared" ca="1" si="249"/>
        <v>0</v>
      </c>
      <c r="Y1763">
        <f t="shared" ca="1" si="250"/>
        <v>0</v>
      </c>
      <c r="Z1763">
        <f t="shared" ca="1" si="251"/>
        <v>0</v>
      </c>
    </row>
    <row r="1764" spans="1:26" x14ac:dyDescent="0.3">
      <c r="A1764">
        <v>1307</v>
      </c>
      <c r="B1764" t="s">
        <v>12</v>
      </c>
      <c r="C1764" t="s">
        <v>13</v>
      </c>
      <c r="D1764" s="1">
        <v>0.21961805555555555</v>
      </c>
      <c r="E1764">
        <v>3</v>
      </c>
      <c r="F1764">
        <v>13</v>
      </c>
      <c r="G1764">
        <v>231</v>
      </c>
      <c r="H1764">
        <v>0.66666666666666663</v>
      </c>
      <c r="I1764">
        <v>0.2265625</v>
      </c>
      <c r="J1764">
        <v>0.5</v>
      </c>
      <c r="K1764">
        <v>0.46681393166508023</v>
      </c>
      <c r="L1764">
        <v>0.52265624999999993</v>
      </c>
      <c r="M1764">
        <f t="shared" si="243"/>
        <v>7</v>
      </c>
      <c r="N1764">
        <f t="shared" si="244"/>
        <v>1534</v>
      </c>
      <c r="O1764">
        <f ca="1">AVERAGE(INDIRECT("K"&amp;N1764):K1764)</f>
        <v>0.57110644248890396</v>
      </c>
      <c r="P1764">
        <f ca="1">IF(ROW(P1764)-N1764&gt;10,VAR(INDIRECT("K"&amp;N1764):K1764),$K$6951/4)</f>
        <v>8.4855139185275093E-3</v>
      </c>
      <c r="Q1764">
        <f ca="1">(AVERAGE(INDIRECT("K"&amp;N1764):L1764)+AVERAGE(L1735:L1764))/2</f>
        <v>0.55292399827735661</v>
      </c>
      <c r="R1764">
        <f ca="1">IF(ROW(P1764)-N1764&gt;10,VAR(INDIRECT("K"&amp;N1764):L1764),$L$6951/4)</f>
        <v>2.3000440155120622E-2</v>
      </c>
      <c r="S1764">
        <f t="shared" ca="1" si="245"/>
        <v>0.55491514147809129</v>
      </c>
      <c r="T1764">
        <f t="shared" ca="1" si="246"/>
        <v>0.19687047175773811</v>
      </c>
      <c r="V1764">
        <f t="shared" si="247"/>
        <v>1</v>
      </c>
      <c r="W1764">
        <f t="shared" ca="1" si="248"/>
        <v>1</v>
      </c>
      <c r="X1764">
        <f t="shared" ca="1" si="249"/>
        <v>0</v>
      </c>
      <c r="Y1764">
        <f t="shared" ca="1" si="250"/>
        <v>0</v>
      </c>
      <c r="Z1764">
        <f t="shared" ca="1" si="251"/>
        <v>0</v>
      </c>
    </row>
    <row r="1765" spans="1:26" x14ac:dyDescent="0.3">
      <c r="A1765">
        <v>1307</v>
      </c>
      <c r="B1765" t="s">
        <v>12</v>
      </c>
      <c r="C1765" t="s">
        <v>13</v>
      </c>
      <c r="D1765" s="1">
        <v>0.22</v>
      </c>
      <c r="E1765">
        <v>3</v>
      </c>
      <c r="F1765">
        <v>13</v>
      </c>
      <c r="G1765">
        <v>232</v>
      </c>
      <c r="H1765">
        <v>0.73333333333333328</v>
      </c>
      <c r="I1765">
        <v>0.2265625</v>
      </c>
      <c r="J1765">
        <v>0.5</v>
      </c>
      <c r="K1765">
        <v>0.46480868421619209</v>
      </c>
      <c r="L1765">
        <v>0.58932291666666659</v>
      </c>
      <c r="M1765">
        <f t="shared" si="243"/>
        <v>7</v>
      </c>
      <c r="N1765">
        <f t="shared" si="244"/>
        <v>1534</v>
      </c>
      <c r="O1765">
        <f ca="1">AVERAGE(INDIRECT("K"&amp;N1765):K1765)</f>
        <v>0.57064826249634926</v>
      </c>
      <c r="P1765">
        <f ca="1">IF(ROW(P1765)-N1765&gt;10,VAR(INDIRECT("K"&amp;N1765):K1765),$K$6951/4)</f>
        <v>8.4974835981343651E-3</v>
      </c>
      <c r="Q1765">
        <f ca="1">(AVERAGE(INDIRECT("K"&amp;N1765):L1765)+AVERAGE(L1736:L1765))/2</f>
        <v>0.55264094802506913</v>
      </c>
      <c r="R1765">
        <f ca="1">IF(ROW(P1765)-N1765&gt;10,VAR(INDIRECT("K"&amp;N1765):L1765),$L$6951/4)</f>
        <v>2.2920709474311057E-2</v>
      </c>
      <c r="S1765">
        <f t="shared" ca="1" si="245"/>
        <v>0.55462150235822361</v>
      </c>
      <c r="T1765">
        <f t="shared" ca="1" si="246"/>
        <v>0.19731312866133738</v>
      </c>
      <c r="V1765">
        <f t="shared" si="247"/>
        <v>1</v>
      </c>
      <c r="W1765">
        <f t="shared" ca="1" si="248"/>
        <v>1</v>
      </c>
      <c r="X1765">
        <f t="shared" ca="1" si="249"/>
        <v>0</v>
      </c>
      <c r="Y1765">
        <f t="shared" ca="1" si="250"/>
        <v>0</v>
      </c>
      <c r="Z1765">
        <f t="shared" ca="1" si="251"/>
        <v>0</v>
      </c>
    </row>
    <row r="1766" spans="1:26" x14ac:dyDescent="0.3">
      <c r="A1766">
        <v>1308</v>
      </c>
      <c r="B1766" t="s">
        <v>14</v>
      </c>
      <c r="C1766" t="s">
        <v>15</v>
      </c>
      <c r="D1766" s="1">
        <v>0</v>
      </c>
      <c r="E1766">
        <v>1</v>
      </c>
      <c r="F1766">
        <v>1</v>
      </c>
      <c r="G1766">
        <v>1</v>
      </c>
      <c r="H1766">
        <v>0.5</v>
      </c>
      <c r="I1766">
        <v>0.5</v>
      </c>
      <c r="J1766">
        <v>0.5</v>
      </c>
      <c r="K1766">
        <v>0.46301040862544895</v>
      </c>
      <c r="L1766">
        <v>0.63598958333333333</v>
      </c>
      <c r="M1766">
        <f t="shared" si="243"/>
        <v>8</v>
      </c>
      <c r="N1766">
        <f t="shared" si="244"/>
        <v>1766</v>
      </c>
      <c r="O1766">
        <f ca="1">AVERAGE(INDIRECT("K"&amp;N1766):K1766)</f>
        <v>0.46301040862544895</v>
      </c>
      <c r="P1766">
        <f ca="1">IF(ROW(P1766)-N1766&gt;10,VAR(INDIRECT("K"&amp;N1766):K1766),$K$6951/4)</f>
        <v>2.3764173018390065E-3</v>
      </c>
      <c r="Q1766">
        <f ca="1">(AVERAGE(INDIRECT("K"&amp;N1766):L1766)+AVERAGE(L1737:L1766))/2</f>
        <v>0.55541367959765708</v>
      </c>
      <c r="R1766">
        <f ca="1">IF(ROW(P1766)-N1766&gt;10,VAR(INDIRECT("K"&amp;N1766):L1766),$L$6951/4)</f>
        <v>1.0655310941644576E-2</v>
      </c>
      <c r="S1766">
        <f t="shared" ca="1" si="245"/>
        <v>0.54901957054355122</v>
      </c>
      <c r="T1766">
        <f t="shared" ca="1" si="246"/>
        <v>0.14910245824227916</v>
      </c>
      <c r="V1766">
        <f t="shared" si="247"/>
        <v>2</v>
      </c>
      <c r="W1766">
        <f t="shared" ca="1" si="248"/>
        <v>0</v>
      </c>
      <c r="X1766">
        <f t="shared" ca="1" si="249"/>
        <v>0</v>
      </c>
      <c r="Y1766">
        <f t="shared" ca="1" si="250"/>
        <v>0</v>
      </c>
      <c r="Z1766">
        <f t="shared" ca="1" si="251"/>
        <v>1</v>
      </c>
    </row>
    <row r="1767" spans="1:26" x14ac:dyDescent="0.3">
      <c r="A1767">
        <v>1308</v>
      </c>
      <c r="B1767" t="s">
        <v>14</v>
      </c>
      <c r="C1767" t="s">
        <v>15</v>
      </c>
      <c r="D1767" s="1">
        <v>1.8518518518518518E-4</v>
      </c>
      <c r="E1767">
        <v>1</v>
      </c>
      <c r="F1767">
        <v>1</v>
      </c>
      <c r="G1767">
        <v>2</v>
      </c>
      <c r="H1767">
        <v>0.5</v>
      </c>
      <c r="I1767">
        <v>0.5</v>
      </c>
      <c r="J1767">
        <v>0.5</v>
      </c>
      <c r="K1767">
        <v>0.47755545112692621</v>
      </c>
      <c r="L1767">
        <v>0.5</v>
      </c>
      <c r="M1767">
        <f t="shared" si="243"/>
        <v>8</v>
      </c>
      <c r="N1767">
        <f t="shared" si="244"/>
        <v>1766</v>
      </c>
      <c r="O1767">
        <f ca="1">AVERAGE(INDIRECT("K"&amp;N1767):K1767)</f>
        <v>0.47028292987618758</v>
      </c>
      <c r="P1767">
        <f ca="1">IF(ROW(P1767)-N1767&gt;10,VAR(INDIRECT("K"&amp;N1767):K1767),$K$6951/4)</f>
        <v>2.3764173018390065E-3</v>
      </c>
      <c r="Q1767">
        <f ca="1">(AVERAGE(INDIRECT("K"&amp;N1767):L1767)+AVERAGE(L1738:L1767))/2</f>
        <v>0.53851712030104781</v>
      </c>
      <c r="R1767">
        <f ca="1">IF(ROW(P1767)-N1767&gt;10,VAR(INDIRECT("K"&amp;N1767):L1767),$L$6951/4)</f>
        <v>1.0655310941644576E-2</v>
      </c>
      <c r="S1767">
        <f t="shared" ca="1" si="245"/>
        <v>0.47379546001559741</v>
      </c>
      <c r="T1767">
        <f t="shared" ca="1" si="246"/>
        <v>0.14910245824227916</v>
      </c>
      <c r="V1767">
        <f t="shared" si="247"/>
        <v>2</v>
      </c>
      <c r="W1767">
        <f t="shared" ca="1" si="248"/>
        <v>0</v>
      </c>
      <c r="X1767">
        <f t="shared" ca="1" si="249"/>
        <v>1</v>
      </c>
      <c r="Y1767">
        <f t="shared" ca="1" si="250"/>
        <v>0</v>
      </c>
      <c r="Z1767">
        <f t="shared" ca="1" si="251"/>
        <v>0</v>
      </c>
    </row>
    <row r="1768" spans="1:26" x14ac:dyDescent="0.3">
      <c r="A1768">
        <v>1308</v>
      </c>
      <c r="B1768" t="s">
        <v>14</v>
      </c>
      <c r="C1768" t="s">
        <v>15</v>
      </c>
      <c r="D1768" s="1">
        <v>4.5138888888888887E-4</v>
      </c>
      <c r="E1768">
        <v>1</v>
      </c>
      <c r="F1768">
        <v>1</v>
      </c>
      <c r="G1768">
        <v>3</v>
      </c>
      <c r="H1768">
        <v>0.16666666666666666</v>
      </c>
      <c r="I1768">
        <v>0.5</v>
      </c>
      <c r="J1768">
        <v>0.5</v>
      </c>
      <c r="K1768">
        <v>0.43028402055643183</v>
      </c>
      <c r="L1768">
        <v>0.5</v>
      </c>
      <c r="M1768">
        <f t="shared" si="243"/>
        <v>8</v>
      </c>
      <c r="N1768">
        <f t="shared" si="244"/>
        <v>1766</v>
      </c>
      <c r="O1768">
        <f ca="1">AVERAGE(INDIRECT("K"&amp;N1768):K1768)</f>
        <v>0.45694996010293565</v>
      </c>
      <c r="P1768">
        <f ca="1">IF(ROW(P1768)-N1768&gt;10,VAR(INDIRECT("K"&amp;N1768):K1768),$K$6951/4)</f>
        <v>2.3764173018390065E-3</v>
      </c>
      <c r="Q1768">
        <f ca="1">(AVERAGE(INDIRECT("K"&amp;N1768):L1768)+AVERAGE(L1739:L1768))/2</f>
        <v>0.53013498685955218</v>
      </c>
      <c r="R1768">
        <f ca="1">IF(ROW(P1768)-N1768&gt;10,VAR(INDIRECT("K"&amp;N1768):L1768),$L$6951/4)</f>
        <v>1.0655310941644576E-2</v>
      </c>
      <c r="S1768">
        <f t="shared" ca="1" si="245"/>
        <v>0.46507073927084713</v>
      </c>
      <c r="T1768">
        <f t="shared" ca="1" si="246"/>
        <v>0.14910245824227916</v>
      </c>
      <c r="V1768">
        <f t="shared" si="247"/>
        <v>2</v>
      </c>
      <c r="W1768">
        <f t="shared" ca="1" si="248"/>
        <v>0</v>
      </c>
      <c r="X1768">
        <f t="shared" ca="1" si="249"/>
        <v>1</v>
      </c>
      <c r="Y1768">
        <f t="shared" ca="1" si="250"/>
        <v>0</v>
      </c>
      <c r="Z1768">
        <f t="shared" ca="1" si="251"/>
        <v>0</v>
      </c>
    </row>
    <row r="1769" spans="1:26" x14ac:dyDescent="0.3">
      <c r="A1769">
        <v>1308</v>
      </c>
      <c r="B1769" t="s">
        <v>14</v>
      </c>
      <c r="C1769" t="s">
        <v>15</v>
      </c>
      <c r="D1769" s="1">
        <v>7.8703703703703705E-4</v>
      </c>
      <c r="E1769">
        <v>1</v>
      </c>
      <c r="F1769">
        <v>1</v>
      </c>
      <c r="G1769">
        <v>4</v>
      </c>
      <c r="H1769">
        <v>0.1</v>
      </c>
      <c r="I1769">
        <v>0.5</v>
      </c>
      <c r="J1769">
        <v>0.5</v>
      </c>
      <c r="K1769">
        <v>0.42071855331607461</v>
      </c>
      <c r="L1769">
        <v>0.26666666666666666</v>
      </c>
      <c r="M1769">
        <f t="shared" si="243"/>
        <v>8</v>
      </c>
      <c r="N1769">
        <f t="shared" si="244"/>
        <v>1766</v>
      </c>
      <c r="O1769">
        <f ca="1">AVERAGE(INDIRECT("K"&amp;N1769):K1769)</f>
        <v>0.4478921084062204</v>
      </c>
      <c r="P1769">
        <f ca="1">IF(ROW(P1769)-N1769&gt;10,VAR(INDIRECT("K"&amp;N1769):K1769),$K$6951/4)</f>
        <v>2.3764173018390065E-3</v>
      </c>
      <c r="Q1769">
        <f ca="1">(AVERAGE(INDIRECT("K"&amp;N1769):L1769)+AVERAGE(L1740:L1769))/2</f>
        <v>0.50834919370107934</v>
      </c>
      <c r="R1769">
        <f ca="1">IF(ROW(P1769)-N1769&gt;10,VAR(INDIRECT("K"&amp;N1769):L1769),$L$6951/4)</f>
        <v>1.0655310941644576E-2</v>
      </c>
      <c r="S1769">
        <f t="shared" ca="1" si="245"/>
        <v>0.44416569248514332</v>
      </c>
      <c r="T1769">
        <f t="shared" ca="1" si="246"/>
        <v>0.14910245824227916</v>
      </c>
      <c r="V1769">
        <f t="shared" si="247"/>
        <v>2</v>
      </c>
      <c r="W1769">
        <f t="shared" ca="1" si="248"/>
        <v>0</v>
      </c>
      <c r="X1769">
        <f t="shared" ca="1" si="249"/>
        <v>1</v>
      </c>
      <c r="Y1769">
        <f t="shared" ca="1" si="250"/>
        <v>0</v>
      </c>
      <c r="Z1769">
        <f t="shared" ca="1" si="251"/>
        <v>0</v>
      </c>
    </row>
    <row r="1770" spans="1:26" x14ac:dyDescent="0.3">
      <c r="A1770">
        <v>1308</v>
      </c>
      <c r="B1770" t="s">
        <v>14</v>
      </c>
      <c r="C1770" t="s">
        <v>15</v>
      </c>
      <c r="D1770" s="1">
        <v>1.6203703703703703E-3</v>
      </c>
      <c r="E1770">
        <v>1</v>
      </c>
      <c r="F1770">
        <v>2</v>
      </c>
      <c r="G1770">
        <v>5</v>
      </c>
      <c r="H1770">
        <v>0.5</v>
      </c>
      <c r="I1770">
        <v>0.125</v>
      </c>
      <c r="J1770">
        <v>0.4274744027303754</v>
      </c>
      <c r="K1770">
        <v>0.41842803386585231</v>
      </c>
      <c r="L1770">
        <v>0.22</v>
      </c>
      <c r="M1770">
        <f t="shared" si="243"/>
        <v>8</v>
      </c>
      <c r="N1770">
        <f t="shared" si="244"/>
        <v>1766</v>
      </c>
      <c r="O1770">
        <f ca="1">AVERAGE(INDIRECT("K"&amp;N1770):K1770)</f>
        <v>0.44199929349814682</v>
      </c>
      <c r="P1770">
        <f ca="1">IF(ROW(P1770)-N1770&gt;10,VAR(INDIRECT("K"&amp;N1770):K1770),$K$6951/4)</f>
        <v>2.3764173018390065E-3</v>
      </c>
      <c r="Q1770">
        <f ca="1">(AVERAGE(INDIRECT("K"&amp;N1770):L1770)+AVERAGE(L1741:L1770))/2</f>
        <v>0.4901552868490609</v>
      </c>
      <c r="R1770">
        <f ca="1">IF(ROW(P1770)-N1770&gt;10,VAR(INDIRECT("K"&amp;N1770):L1770),$L$6951/4)</f>
        <v>1.0655310941644576E-2</v>
      </c>
      <c r="S1770">
        <f t="shared" ca="1" si="245"/>
        <v>0.42682299493065956</v>
      </c>
      <c r="T1770">
        <f t="shared" ca="1" si="246"/>
        <v>0.14910245824227916</v>
      </c>
      <c r="V1770">
        <f t="shared" si="247"/>
        <v>2</v>
      </c>
      <c r="W1770">
        <f t="shared" ca="1" si="248"/>
        <v>0</v>
      </c>
      <c r="X1770">
        <f t="shared" ca="1" si="249"/>
        <v>1</v>
      </c>
      <c r="Y1770">
        <f t="shared" ca="1" si="250"/>
        <v>0</v>
      </c>
      <c r="Z1770">
        <f t="shared" ca="1" si="251"/>
        <v>0</v>
      </c>
    </row>
    <row r="1771" spans="1:26" x14ac:dyDescent="0.3">
      <c r="A1771">
        <v>1308</v>
      </c>
      <c r="B1771" t="s">
        <v>14</v>
      </c>
      <c r="C1771" t="s">
        <v>15</v>
      </c>
      <c r="D1771" s="1">
        <v>2.1296296296296298E-3</v>
      </c>
      <c r="E1771">
        <v>1</v>
      </c>
      <c r="F1771">
        <v>2</v>
      </c>
      <c r="G1771">
        <v>6</v>
      </c>
      <c r="H1771">
        <v>0.33333333333333331</v>
      </c>
      <c r="I1771">
        <v>0.125</v>
      </c>
      <c r="J1771">
        <v>0.4274744027303754</v>
      </c>
      <c r="K1771">
        <v>0.42467312125787049</v>
      </c>
      <c r="L1771">
        <v>0.44799488054607506</v>
      </c>
      <c r="M1771">
        <f t="shared" si="243"/>
        <v>8</v>
      </c>
      <c r="N1771">
        <f t="shared" si="244"/>
        <v>1766</v>
      </c>
      <c r="O1771">
        <f ca="1">AVERAGE(INDIRECT("K"&amp;N1771):K1771)</f>
        <v>0.43911159812476735</v>
      </c>
      <c r="P1771">
        <f ca="1">IF(ROW(P1771)-N1771&gt;10,VAR(INDIRECT("K"&amp;N1771):K1771),$K$6951/4)</f>
        <v>2.3764173018390065E-3</v>
      </c>
      <c r="Q1771">
        <f ca="1">(AVERAGE(INDIRECT("K"&amp;N1771):L1771)+AVERAGE(L1742:L1771))/2</f>
        <v>0.48638454006534837</v>
      </c>
      <c r="R1771">
        <f ca="1">IF(ROW(P1771)-N1771&gt;10,VAR(INDIRECT("K"&amp;N1771):L1771),$L$6951/4)</f>
        <v>1.0655310941644576E-2</v>
      </c>
      <c r="S1771">
        <f t="shared" ca="1" si="245"/>
        <v>0.42311335341907258</v>
      </c>
      <c r="T1771">
        <f t="shared" ca="1" si="246"/>
        <v>0.14910245824227916</v>
      </c>
      <c r="V1771">
        <f t="shared" si="247"/>
        <v>2</v>
      </c>
      <c r="W1771">
        <f t="shared" ca="1" si="248"/>
        <v>0</v>
      </c>
      <c r="X1771">
        <f t="shared" ca="1" si="249"/>
        <v>1</v>
      </c>
      <c r="Y1771">
        <f t="shared" ca="1" si="250"/>
        <v>0</v>
      </c>
      <c r="Z1771">
        <f t="shared" ca="1" si="251"/>
        <v>0</v>
      </c>
    </row>
    <row r="1772" spans="1:26" x14ac:dyDescent="0.3">
      <c r="A1772">
        <v>1308</v>
      </c>
      <c r="B1772" t="s">
        <v>14</v>
      </c>
      <c r="C1772" t="s">
        <v>15</v>
      </c>
      <c r="D1772" s="1">
        <v>2.7314814814814814E-3</v>
      </c>
      <c r="E1772">
        <v>1</v>
      </c>
      <c r="F1772">
        <v>2</v>
      </c>
      <c r="G1772">
        <v>7</v>
      </c>
      <c r="H1772">
        <v>0.66666666666666663</v>
      </c>
      <c r="I1772">
        <v>0.125</v>
      </c>
      <c r="J1772">
        <v>0.4274744027303754</v>
      </c>
      <c r="K1772">
        <v>0.43288611634043572</v>
      </c>
      <c r="L1772">
        <v>0.33132821387940842</v>
      </c>
      <c r="M1772">
        <f t="shared" si="243"/>
        <v>8</v>
      </c>
      <c r="N1772">
        <f t="shared" si="244"/>
        <v>1766</v>
      </c>
      <c r="O1772">
        <f ca="1">AVERAGE(INDIRECT("K"&amp;N1772):K1772)</f>
        <v>0.43822224358414857</v>
      </c>
      <c r="P1772">
        <f ca="1">IF(ROW(P1772)-N1772&gt;10,VAR(INDIRECT("K"&amp;N1772):K1772),$K$6951/4)</f>
        <v>2.3764173018390065E-3</v>
      </c>
      <c r="Q1772">
        <f ca="1">(AVERAGE(INDIRECT("K"&amp;N1772):L1772)+AVERAGE(L1743:L1772))/2</f>
        <v>0.47477849399919786</v>
      </c>
      <c r="R1772">
        <f ca="1">IF(ROW(P1772)-N1772&gt;10,VAR(INDIRECT("K"&amp;N1772):L1772),$L$6951/4)</f>
        <v>1.0655310941644576E-2</v>
      </c>
      <c r="S1772">
        <f t="shared" ca="1" si="245"/>
        <v>0.41224887952447498</v>
      </c>
      <c r="T1772">
        <f t="shared" ca="1" si="246"/>
        <v>0.14910245824227916</v>
      </c>
      <c r="V1772">
        <f t="shared" si="247"/>
        <v>2</v>
      </c>
      <c r="W1772">
        <f t="shared" ca="1" si="248"/>
        <v>0</v>
      </c>
      <c r="X1772">
        <f t="shared" ca="1" si="249"/>
        <v>1</v>
      </c>
      <c r="Y1772">
        <f t="shared" ca="1" si="250"/>
        <v>0</v>
      </c>
      <c r="Z1772">
        <f t="shared" ca="1" si="251"/>
        <v>0</v>
      </c>
    </row>
    <row r="1773" spans="1:26" x14ac:dyDescent="0.3">
      <c r="A1773">
        <v>1308</v>
      </c>
      <c r="B1773" t="s">
        <v>14</v>
      </c>
      <c r="C1773" t="s">
        <v>15</v>
      </c>
      <c r="D1773" s="1">
        <v>3.2175925925925926E-3</v>
      </c>
      <c r="E1773">
        <v>1</v>
      </c>
      <c r="F1773">
        <v>2</v>
      </c>
      <c r="G1773">
        <v>8</v>
      </c>
      <c r="H1773">
        <v>0.8</v>
      </c>
      <c r="I1773">
        <v>0.125</v>
      </c>
      <c r="J1773">
        <v>0.4274744027303754</v>
      </c>
      <c r="K1773">
        <v>0.44153610422744921</v>
      </c>
      <c r="L1773">
        <v>0.56466154721274175</v>
      </c>
      <c r="M1773">
        <f t="shared" si="243"/>
        <v>8</v>
      </c>
      <c r="N1773">
        <f t="shared" si="244"/>
        <v>1766</v>
      </c>
      <c r="O1773">
        <f ca="1">AVERAGE(INDIRECT("K"&amp;N1773):K1773)</f>
        <v>0.43863647616456114</v>
      </c>
      <c r="P1773">
        <f ca="1">IF(ROW(P1773)-N1773&gt;10,VAR(INDIRECT("K"&amp;N1773):K1773),$K$6951/4)</f>
        <v>2.3764173018390065E-3</v>
      </c>
      <c r="Q1773">
        <f ca="1">(AVERAGE(INDIRECT("K"&amp;N1773):L1773)+AVERAGE(L1744:L1773))/2</f>
        <v>0.48021265301777394</v>
      </c>
      <c r="R1773">
        <f ca="1">IF(ROW(P1773)-N1773&gt;10,VAR(INDIRECT("K"&amp;N1773):L1773),$L$6951/4)</f>
        <v>1.0655310941644576E-2</v>
      </c>
      <c r="S1773">
        <f t="shared" ca="1" si="245"/>
        <v>0.41733567035195257</v>
      </c>
      <c r="T1773">
        <f t="shared" ca="1" si="246"/>
        <v>0.14910245824227916</v>
      </c>
      <c r="V1773">
        <f t="shared" si="247"/>
        <v>2</v>
      </c>
      <c r="W1773">
        <f t="shared" ca="1" si="248"/>
        <v>0</v>
      </c>
      <c r="X1773">
        <f t="shared" ca="1" si="249"/>
        <v>1</v>
      </c>
      <c r="Y1773">
        <f t="shared" ca="1" si="250"/>
        <v>0</v>
      </c>
      <c r="Z1773">
        <f t="shared" ca="1" si="251"/>
        <v>0</v>
      </c>
    </row>
    <row r="1774" spans="1:26" x14ac:dyDescent="0.3">
      <c r="A1774">
        <v>1308</v>
      </c>
      <c r="B1774" t="s">
        <v>14</v>
      </c>
      <c r="C1774" t="s">
        <v>15</v>
      </c>
      <c r="D1774" s="1">
        <v>3.6805555555555554E-3</v>
      </c>
      <c r="E1774">
        <v>1</v>
      </c>
      <c r="F1774">
        <v>2</v>
      </c>
      <c r="G1774">
        <v>9</v>
      </c>
      <c r="H1774">
        <v>0.8666666666666667</v>
      </c>
      <c r="I1774">
        <v>0.125</v>
      </c>
      <c r="J1774">
        <v>0.4274744027303754</v>
      </c>
      <c r="K1774">
        <v>0.45017589351214887</v>
      </c>
      <c r="L1774">
        <v>0.65799488054607502</v>
      </c>
      <c r="M1774">
        <f t="shared" si="243"/>
        <v>8</v>
      </c>
      <c r="N1774">
        <f t="shared" si="244"/>
        <v>1766</v>
      </c>
      <c r="O1774">
        <f ca="1">AVERAGE(INDIRECT("K"&amp;N1774):K1774)</f>
        <v>0.43991863364762646</v>
      </c>
      <c r="P1774">
        <f ca="1">IF(ROW(P1774)-N1774&gt;10,VAR(INDIRECT("K"&amp;N1774):K1774),$K$6951/4)</f>
        <v>2.3764173018390065E-3</v>
      </c>
      <c r="Q1774">
        <f ca="1">(AVERAGE(INDIRECT("K"&amp;N1774):L1774)+AVERAGE(L1745:L1774))/2</f>
        <v>0.49130296176128868</v>
      </c>
      <c r="R1774">
        <f ca="1">IF(ROW(P1774)-N1774&gt;10,VAR(INDIRECT("K"&amp;N1774):L1774),$L$6951/4)</f>
        <v>1.0655310941644576E-2</v>
      </c>
      <c r="S1774">
        <f t="shared" ca="1" si="245"/>
        <v>0.42774727597036549</v>
      </c>
      <c r="T1774">
        <f t="shared" ca="1" si="246"/>
        <v>0.14910245824227916</v>
      </c>
      <c r="V1774">
        <f t="shared" si="247"/>
        <v>2</v>
      </c>
      <c r="W1774">
        <f t="shared" ca="1" si="248"/>
        <v>0</v>
      </c>
      <c r="X1774">
        <f t="shared" ca="1" si="249"/>
        <v>1</v>
      </c>
      <c r="Y1774">
        <f t="shared" ca="1" si="250"/>
        <v>0</v>
      </c>
      <c r="Z1774">
        <f t="shared" ca="1" si="251"/>
        <v>0</v>
      </c>
    </row>
    <row r="1775" spans="1:26" x14ac:dyDescent="0.3">
      <c r="A1775">
        <v>1308</v>
      </c>
      <c r="B1775" t="s">
        <v>14</v>
      </c>
      <c r="C1775" t="s">
        <v>15</v>
      </c>
      <c r="D1775" s="1">
        <v>4.1435185185185186E-3</v>
      </c>
      <c r="E1775">
        <v>1</v>
      </c>
      <c r="F1775">
        <v>3</v>
      </c>
      <c r="G1775">
        <v>10</v>
      </c>
      <c r="H1775">
        <v>0.5</v>
      </c>
      <c r="I1775">
        <v>0.9375</v>
      </c>
      <c r="J1775">
        <v>0.5</v>
      </c>
      <c r="K1775">
        <v>0.45942038014797609</v>
      </c>
      <c r="L1775">
        <v>0.70466154721274177</v>
      </c>
      <c r="M1775">
        <f t="shared" si="243"/>
        <v>8</v>
      </c>
      <c r="N1775">
        <f t="shared" si="244"/>
        <v>1766</v>
      </c>
      <c r="O1775">
        <f ca="1">AVERAGE(INDIRECT("K"&amp;N1775):K1775)</f>
        <v>0.44186880829766145</v>
      </c>
      <c r="P1775">
        <f ca="1">IF(ROW(P1775)-N1775&gt;10,VAR(INDIRECT("K"&amp;N1775):K1775),$K$6951/4)</f>
        <v>2.3764173018390065E-3</v>
      </c>
      <c r="Q1775">
        <f ca="1">(AVERAGE(INDIRECT("K"&amp;N1775):L1775)+AVERAGE(L1746:L1775))/2</f>
        <v>0.50458991496826089</v>
      </c>
      <c r="R1775">
        <f ca="1">IF(ROW(P1775)-N1775&gt;10,VAR(INDIRECT("K"&amp;N1775):L1775),$L$6951/4)</f>
        <v>1.0655310941644576E-2</v>
      </c>
      <c r="S1775">
        <f t="shared" ca="1" si="245"/>
        <v>0.4402497483072057</v>
      </c>
      <c r="T1775">
        <f t="shared" ca="1" si="246"/>
        <v>0.14910245824227916</v>
      </c>
      <c r="V1775">
        <f t="shared" si="247"/>
        <v>2</v>
      </c>
      <c r="W1775">
        <f t="shared" ca="1" si="248"/>
        <v>0</v>
      </c>
      <c r="X1775">
        <f t="shared" ca="1" si="249"/>
        <v>1</v>
      </c>
      <c r="Y1775">
        <f t="shared" ca="1" si="250"/>
        <v>0</v>
      </c>
      <c r="Z1775">
        <f t="shared" ca="1" si="251"/>
        <v>0</v>
      </c>
    </row>
    <row r="1776" spans="1:26" x14ac:dyDescent="0.3">
      <c r="A1776">
        <v>1308</v>
      </c>
      <c r="B1776" t="s">
        <v>14</v>
      </c>
      <c r="C1776" t="s">
        <v>15</v>
      </c>
      <c r="D1776" s="1">
        <v>4.43287037037037E-3</v>
      </c>
      <c r="E1776">
        <v>1</v>
      </c>
      <c r="F1776">
        <v>3</v>
      </c>
      <c r="G1776">
        <v>11</v>
      </c>
      <c r="H1776">
        <v>0.16666666666666666</v>
      </c>
      <c r="I1776">
        <v>0.9375</v>
      </c>
      <c r="J1776">
        <v>0.5</v>
      </c>
      <c r="K1776">
        <v>0.45776861793527596</v>
      </c>
      <c r="L1776">
        <v>0.54374999999999996</v>
      </c>
      <c r="M1776">
        <f t="shared" si="243"/>
        <v>8</v>
      </c>
      <c r="N1776">
        <f t="shared" si="244"/>
        <v>1766</v>
      </c>
      <c r="O1776">
        <f ca="1">AVERAGE(INDIRECT("K"&amp;N1776):K1776)</f>
        <v>0.44331424553744458</v>
      </c>
      <c r="P1776">
        <f ca="1">IF(ROW(P1776)-N1776&gt;10,VAR(INDIRECT("K"&amp;N1776):K1776),$K$6951/4)</f>
        <v>2.3764173018390065E-3</v>
      </c>
      <c r="Q1776">
        <f ca="1">(AVERAGE(INDIRECT("K"&amp;N1776):L1776)+AVERAGE(L1747:L1776))/2</f>
        <v>0.51112521976442549</v>
      </c>
      <c r="R1776">
        <f ca="1">IF(ROW(P1776)-N1776&gt;10,VAR(INDIRECT("K"&amp;N1776):L1776),$L$6951/4)</f>
        <v>1.0655310941644576E-2</v>
      </c>
      <c r="S1776">
        <f t="shared" ca="1" si="245"/>
        <v>0.44643284513622766</v>
      </c>
      <c r="T1776">
        <f t="shared" ca="1" si="246"/>
        <v>0.14910245824227916</v>
      </c>
      <c r="V1776">
        <f t="shared" si="247"/>
        <v>2</v>
      </c>
      <c r="W1776">
        <f t="shared" ca="1" si="248"/>
        <v>0</v>
      </c>
      <c r="X1776">
        <f t="shared" ca="1" si="249"/>
        <v>1</v>
      </c>
      <c r="Y1776">
        <f t="shared" ca="1" si="250"/>
        <v>0</v>
      </c>
      <c r="Z1776">
        <f t="shared" ca="1" si="251"/>
        <v>0</v>
      </c>
    </row>
    <row r="1777" spans="1:26" x14ac:dyDescent="0.3">
      <c r="A1777">
        <v>1308</v>
      </c>
      <c r="B1777" t="s">
        <v>14</v>
      </c>
      <c r="C1777" t="s">
        <v>15</v>
      </c>
      <c r="D1777" s="1">
        <v>4.6643518518518518E-3</v>
      </c>
      <c r="E1777">
        <v>1</v>
      </c>
      <c r="F1777">
        <v>3</v>
      </c>
      <c r="G1777">
        <v>12</v>
      </c>
      <c r="H1777">
        <v>0.5</v>
      </c>
      <c r="I1777">
        <v>0.9375</v>
      </c>
      <c r="J1777">
        <v>0.5</v>
      </c>
      <c r="K1777">
        <v>0.44985296268667885</v>
      </c>
      <c r="L1777">
        <v>0.31041666666666667</v>
      </c>
      <c r="M1777">
        <f t="shared" si="243"/>
        <v>8</v>
      </c>
      <c r="N1777">
        <f t="shared" si="244"/>
        <v>1766</v>
      </c>
      <c r="O1777">
        <f ca="1">AVERAGE(INDIRECT("K"&amp;N1777):K1777)</f>
        <v>0.44385913863321408</v>
      </c>
      <c r="P1777">
        <f ca="1">IF(ROW(P1777)-N1777&gt;10,VAR(INDIRECT("K"&amp;N1777):K1777),$K$6951/4)</f>
        <v>3.5218948800283106E-4</v>
      </c>
      <c r="Q1777">
        <f ca="1">(AVERAGE(INDIRECT("K"&amp;N1777):L1777)+AVERAGE(L1748:L1777))/2</f>
        <v>0.50641797168429092</v>
      </c>
      <c r="R1777">
        <f ca="1">IF(ROW(P1777)-N1777&gt;10,VAR(INDIRECT("K"&amp;N1777):L1777),$L$6951/4)</f>
        <v>1.2705109950635018E-2</v>
      </c>
      <c r="S1777">
        <f t="shared" ca="1" si="245"/>
        <v>0.4458452141017803</v>
      </c>
      <c r="T1777">
        <f t="shared" ca="1" si="246"/>
        <v>2.624509139569705E-2</v>
      </c>
      <c r="V1777">
        <f t="shared" si="247"/>
        <v>2</v>
      </c>
      <c r="W1777">
        <f t="shared" ca="1" si="248"/>
        <v>0</v>
      </c>
      <c r="X1777">
        <f t="shared" ca="1" si="249"/>
        <v>1</v>
      </c>
      <c r="Y1777">
        <f t="shared" ca="1" si="250"/>
        <v>0</v>
      </c>
      <c r="Z1777">
        <f t="shared" ca="1" si="251"/>
        <v>0</v>
      </c>
    </row>
    <row r="1778" spans="1:26" x14ac:dyDescent="0.3">
      <c r="A1778">
        <v>1308</v>
      </c>
      <c r="B1778" t="s">
        <v>14</v>
      </c>
      <c r="C1778" t="s">
        <v>15</v>
      </c>
      <c r="D1778" s="1">
        <v>5.0694444444444441E-3</v>
      </c>
      <c r="E1778">
        <v>1</v>
      </c>
      <c r="F1778">
        <v>3</v>
      </c>
      <c r="G1778">
        <v>13</v>
      </c>
      <c r="H1778">
        <v>0.3</v>
      </c>
      <c r="I1778">
        <v>0.9375</v>
      </c>
      <c r="J1778">
        <v>0.5</v>
      </c>
      <c r="K1778">
        <v>0.45073715715106111</v>
      </c>
      <c r="L1778">
        <v>0.54374999999999996</v>
      </c>
      <c r="M1778">
        <f t="shared" si="243"/>
        <v>8</v>
      </c>
      <c r="N1778">
        <f t="shared" si="244"/>
        <v>1766</v>
      </c>
      <c r="O1778">
        <f ca="1">AVERAGE(INDIRECT("K"&amp;N1778):K1778)</f>
        <v>0.44438821698074082</v>
      </c>
      <c r="P1778">
        <f ca="1">IF(ROW(P1778)-N1778&gt;10,VAR(INDIRECT("K"&amp;N1778):K1778),$K$6951/4)</f>
        <v>3.2647937467427572E-4</v>
      </c>
      <c r="Q1778">
        <f ca="1">(AVERAGE(INDIRECT("K"&amp;N1778):L1778)+AVERAGE(L1749:L1778))/2</f>
        <v>0.50922756038182548</v>
      </c>
      <c r="R1778">
        <f ca="1">IF(ROW(P1778)-N1778&gt;10,VAR(INDIRECT("K"&amp;N1778):L1778),$L$6951/4)</f>
        <v>1.1971204509899564E-2</v>
      </c>
      <c r="S1778">
        <f t="shared" ca="1" si="245"/>
        <v>0.4486434363746456</v>
      </c>
      <c r="T1778">
        <f t="shared" ca="1" si="246"/>
        <v>2.5843239339142791E-2</v>
      </c>
      <c r="V1778">
        <f t="shared" si="247"/>
        <v>2</v>
      </c>
      <c r="W1778">
        <f t="shared" ca="1" si="248"/>
        <v>0</v>
      </c>
      <c r="X1778">
        <f t="shared" ca="1" si="249"/>
        <v>1</v>
      </c>
      <c r="Y1778">
        <f t="shared" ca="1" si="250"/>
        <v>0</v>
      </c>
      <c r="Z1778">
        <f t="shared" ca="1" si="251"/>
        <v>0</v>
      </c>
    </row>
    <row r="1779" spans="1:26" x14ac:dyDescent="0.3">
      <c r="A1779">
        <v>1308</v>
      </c>
      <c r="B1779" t="s">
        <v>14</v>
      </c>
      <c r="C1779" t="s">
        <v>15</v>
      </c>
      <c r="D1779" s="1">
        <v>5.2777777777777779E-3</v>
      </c>
      <c r="E1779">
        <v>1</v>
      </c>
      <c r="F1779">
        <v>3</v>
      </c>
      <c r="G1779">
        <v>14</v>
      </c>
      <c r="H1779">
        <v>0.53333333333333333</v>
      </c>
      <c r="I1779">
        <v>0.9375</v>
      </c>
      <c r="J1779">
        <v>0.5</v>
      </c>
      <c r="K1779">
        <v>0.45213287731150553</v>
      </c>
      <c r="L1779">
        <v>0.40374999999999994</v>
      </c>
      <c r="M1779">
        <f t="shared" si="243"/>
        <v>8</v>
      </c>
      <c r="N1779">
        <f t="shared" si="244"/>
        <v>1766</v>
      </c>
      <c r="O1779">
        <f ca="1">AVERAGE(INDIRECT("K"&amp;N1779):K1779)</f>
        <v>0.44494140700436685</v>
      </c>
      <c r="P1779">
        <f ca="1">IF(ROW(P1779)-N1779&gt;10,VAR(INDIRECT("K"&amp;N1779):K1779),$K$6951/4)</f>
        <v>3.0564984545375975E-4</v>
      </c>
      <c r="Q1779">
        <f ca="1">(AVERAGE(INDIRECT("K"&amp;N1779):L1779)+AVERAGE(L1750:L1779))/2</f>
        <v>0.50598014728416463</v>
      </c>
      <c r="R1779">
        <f ca="1">IF(ROW(P1779)-N1779&gt;10,VAR(INDIRECT("K"&amp;N1779):L1779),$L$6951/4)</f>
        <v>1.1206197502358664E-2</v>
      </c>
      <c r="S1779">
        <f t="shared" ca="1" si="245"/>
        <v>0.44543020186933874</v>
      </c>
      <c r="T1779">
        <f t="shared" ca="1" si="246"/>
        <v>2.5845944585304429E-2</v>
      </c>
      <c r="V1779">
        <f t="shared" si="247"/>
        <v>2</v>
      </c>
      <c r="W1779">
        <f t="shared" ca="1" si="248"/>
        <v>0</v>
      </c>
      <c r="X1779">
        <f t="shared" ca="1" si="249"/>
        <v>1</v>
      </c>
      <c r="Y1779">
        <f t="shared" ca="1" si="250"/>
        <v>0</v>
      </c>
      <c r="Z1779">
        <f t="shared" ca="1" si="251"/>
        <v>0</v>
      </c>
    </row>
    <row r="1780" spans="1:26" x14ac:dyDescent="0.3">
      <c r="A1780">
        <v>1308</v>
      </c>
      <c r="B1780" t="s">
        <v>14</v>
      </c>
      <c r="C1780" t="s">
        <v>15</v>
      </c>
      <c r="D1780" s="1">
        <v>5.6134259259259262E-3</v>
      </c>
      <c r="E1780">
        <v>1</v>
      </c>
      <c r="F1780">
        <v>3</v>
      </c>
      <c r="G1780">
        <v>15</v>
      </c>
      <c r="H1780">
        <v>0.66666666666666674</v>
      </c>
      <c r="I1780">
        <v>0.9375</v>
      </c>
      <c r="J1780">
        <v>0.5</v>
      </c>
      <c r="K1780">
        <v>0.44784337645131661</v>
      </c>
      <c r="L1780">
        <v>0.56708333333333327</v>
      </c>
      <c r="M1780">
        <f t="shared" si="243"/>
        <v>8</v>
      </c>
      <c r="N1780">
        <f t="shared" si="244"/>
        <v>1766</v>
      </c>
      <c r="O1780">
        <f ca="1">AVERAGE(INDIRECT("K"&amp;N1780):K1780)</f>
        <v>0.44513487163416354</v>
      </c>
      <c r="P1780">
        <f ca="1">IF(ROW(P1780)-N1780&gt;10,VAR(INDIRECT("K"&amp;N1780):K1780),$K$6951/4)</f>
        <v>2.8437914208036952E-4</v>
      </c>
      <c r="Q1780">
        <f ca="1">(AVERAGE(INDIRECT("K"&amp;N1780):L1780)+AVERAGE(L1751:L1780))/2</f>
        <v>0.50783339173420661</v>
      </c>
      <c r="R1780">
        <f ca="1">IF(ROW(P1780)-N1780&gt;10,VAR(INDIRECT("K"&amp;N1780):L1780),$L$6951/4)</f>
        <v>1.0827868461773037E-2</v>
      </c>
      <c r="S1780">
        <f t="shared" ca="1" si="245"/>
        <v>0.4472892584402946</v>
      </c>
      <c r="T1780">
        <f t="shared" ca="1" si="246"/>
        <v>2.4936580039626087E-2</v>
      </c>
      <c r="V1780">
        <f t="shared" si="247"/>
        <v>2</v>
      </c>
      <c r="W1780">
        <f t="shared" ca="1" si="248"/>
        <v>0</v>
      </c>
      <c r="X1780">
        <f t="shared" ca="1" si="249"/>
        <v>1</v>
      </c>
      <c r="Y1780">
        <f t="shared" ca="1" si="250"/>
        <v>0</v>
      </c>
      <c r="Z1780">
        <f t="shared" ca="1" si="251"/>
        <v>0</v>
      </c>
    </row>
    <row r="1781" spans="1:26" x14ac:dyDescent="0.3">
      <c r="A1781">
        <v>1308</v>
      </c>
      <c r="B1781" t="s">
        <v>14</v>
      </c>
      <c r="C1781" t="s">
        <v>15</v>
      </c>
      <c r="D1781" s="1">
        <v>5.9027777777777776E-3</v>
      </c>
      <c r="E1781">
        <v>1</v>
      </c>
      <c r="F1781">
        <v>3</v>
      </c>
      <c r="G1781">
        <v>16</v>
      </c>
      <c r="H1781">
        <v>0.5</v>
      </c>
      <c r="I1781">
        <v>0.9375</v>
      </c>
      <c r="J1781">
        <v>0.5</v>
      </c>
      <c r="K1781">
        <v>0.44450352410969901</v>
      </c>
      <c r="L1781">
        <v>0.66041666666666665</v>
      </c>
      <c r="M1781">
        <f t="shared" si="243"/>
        <v>8</v>
      </c>
      <c r="N1781">
        <f t="shared" si="244"/>
        <v>1766</v>
      </c>
      <c r="O1781">
        <f ca="1">AVERAGE(INDIRECT("K"&amp;N1781):K1781)</f>
        <v>0.44509541241388451</v>
      </c>
      <c r="P1781">
        <f ca="1">IF(ROW(P1781)-N1781&gt;10,VAR(INDIRECT("K"&amp;N1781):K1781),$K$6951/4)</f>
        <v>2.6544544508938527E-4</v>
      </c>
      <c r="Q1781">
        <f ca="1">(AVERAGE(INDIRECT("K"&amp;N1781):L1781)+AVERAGE(L1752:L1781))/2</f>
        <v>0.5105031766482272</v>
      </c>
      <c r="R1781">
        <f ca="1">IF(ROW(P1781)-N1781&gt;10,VAR(INDIRECT("K"&amp;N1781):L1781),$L$6951/4)</f>
        <v>1.137066682467815E-2</v>
      </c>
      <c r="S1781">
        <f t="shared" ca="1" si="245"/>
        <v>0.44999813060349386</v>
      </c>
      <c r="T1781">
        <f t="shared" ca="1" si="246"/>
        <v>2.2291813764516274E-2</v>
      </c>
      <c r="V1781">
        <f t="shared" si="247"/>
        <v>2</v>
      </c>
      <c r="W1781">
        <f t="shared" ca="1" si="248"/>
        <v>0</v>
      </c>
      <c r="X1781">
        <f t="shared" ca="1" si="249"/>
        <v>1</v>
      </c>
      <c r="Y1781">
        <f t="shared" ca="1" si="250"/>
        <v>0</v>
      </c>
      <c r="Z1781">
        <f t="shared" ca="1" si="251"/>
        <v>0</v>
      </c>
    </row>
    <row r="1782" spans="1:26" x14ac:dyDescent="0.3">
      <c r="A1782">
        <v>1308</v>
      </c>
      <c r="B1782" t="s">
        <v>14</v>
      </c>
      <c r="C1782" t="s">
        <v>15</v>
      </c>
      <c r="D1782" s="1">
        <v>6.2731481481481484E-3</v>
      </c>
      <c r="E1782">
        <v>1</v>
      </c>
      <c r="F1782">
        <v>3</v>
      </c>
      <c r="G1782">
        <v>17</v>
      </c>
      <c r="H1782">
        <v>0.61111111111111116</v>
      </c>
      <c r="I1782">
        <v>0.9375</v>
      </c>
      <c r="J1782">
        <v>0.5</v>
      </c>
      <c r="K1782">
        <v>0.44147632939900239</v>
      </c>
      <c r="L1782">
        <v>0.54374999999999996</v>
      </c>
      <c r="M1782">
        <f t="shared" si="243"/>
        <v>8</v>
      </c>
      <c r="N1782">
        <f t="shared" si="244"/>
        <v>1766</v>
      </c>
      <c r="O1782">
        <f ca="1">AVERAGE(INDIRECT("K"&amp;N1782):K1782)</f>
        <v>0.44488252517771493</v>
      </c>
      <c r="P1782">
        <f ca="1">IF(ROW(P1782)-N1782&gt;10,VAR(INDIRECT("K"&amp;N1782):K1782),$K$6951/4)</f>
        <v>2.49625561351805E-4</v>
      </c>
      <c r="Q1782">
        <f ca="1">(AVERAGE(INDIRECT("K"&amp;N1782):L1782)+AVERAGE(L1753:L1782))/2</f>
        <v>0.50719314181146913</v>
      </c>
      <c r="R1782">
        <f ca="1">IF(ROW(P1782)-N1782&gt;10,VAR(INDIRECT("K"&amp;N1782):L1782),$L$6951/4)</f>
        <v>1.0874225500715907E-2</v>
      </c>
      <c r="S1782">
        <f t="shared" ca="1" si="245"/>
        <v>0.44671996768982319</v>
      </c>
      <c r="T1782">
        <f t="shared" ca="1" si="246"/>
        <v>2.1936991069127745E-2</v>
      </c>
      <c r="V1782">
        <f t="shared" si="247"/>
        <v>2</v>
      </c>
      <c r="W1782">
        <f t="shared" ca="1" si="248"/>
        <v>0</v>
      </c>
      <c r="X1782">
        <f t="shared" ca="1" si="249"/>
        <v>1</v>
      </c>
      <c r="Y1782">
        <f t="shared" ca="1" si="250"/>
        <v>0</v>
      </c>
      <c r="Z1782">
        <f t="shared" ca="1" si="251"/>
        <v>0</v>
      </c>
    </row>
    <row r="1783" spans="1:26" x14ac:dyDescent="0.3">
      <c r="A1783">
        <v>1308</v>
      </c>
      <c r="B1783" t="s">
        <v>14</v>
      </c>
      <c r="C1783" t="s">
        <v>15</v>
      </c>
      <c r="D1783" s="1">
        <v>6.6898148148148151E-3</v>
      </c>
      <c r="E1783">
        <v>1</v>
      </c>
      <c r="F1783">
        <v>3</v>
      </c>
      <c r="G1783">
        <v>18</v>
      </c>
      <c r="H1783">
        <v>0.48888888888888893</v>
      </c>
      <c r="I1783">
        <v>0.9375</v>
      </c>
      <c r="J1783">
        <v>0.5</v>
      </c>
      <c r="K1783">
        <v>0.44134353644364421</v>
      </c>
      <c r="L1783">
        <v>0.62152777777777779</v>
      </c>
      <c r="M1783">
        <f t="shared" si="243"/>
        <v>8</v>
      </c>
      <c r="N1783">
        <f t="shared" si="244"/>
        <v>1766</v>
      </c>
      <c r="O1783">
        <f ca="1">AVERAGE(INDIRECT("K"&amp;N1783):K1783)</f>
        <v>0.44468591469248886</v>
      </c>
      <c r="P1783">
        <f ca="1">IF(ROW(P1783)-N1783&gt;10,VAR(INDIRECT("K"&amp;N1783):K1783),$K$6951/4)</f>
        <v>2.3563750709391443E-4</v>
      </c>
      <c r="Q1783">
        <f ca="1">(AVERAGE(INDIRECT("K"&amp;N1783):L1783)+AVERAGE(L1754:L1783))/2</f>
        <v>0.5054000004166519</v>
      </c>
      <c r="R1783">
        <f ca="1">IF(ROW(P1783)-N1783&gt;10,VAR(INDIRECT("K"&amp;N1783):L1783),$L$6951/4)</f>
        <v>1.0923234283301093E-2</v>
      </c>
      <c r="S1783">
        <f t="shared" ca="1" si="245"/>
        <v>0.44496653978116735</v>
      </c>
      <c r="T1783">
        <f t="shared" ca="1" si="246"/>
        <v>2.0670695645545835E-2</v>
      </c>
      <c r="V1783">
        <f t="shared" si="247"/>
        <v>2</v>
      </c>
      <c r="W1783">
        <f t="shared" ca="1" si="248"/>
        <v>0</v>
      </c>
      <c r="X1783">
        <f t="shared" ca="1" si="249"/>
        <v>1</v>
      </c>
      <c r="Y1783">
        <f t="shared" ca="1" si="250"/>
        <v>0</v>
      </c>
      <c r="Z1783">
        <f t="shared" ca="1" si="251"/>
        <v>0</v>
      </c>
    </row>
    <row r="1784" spans="1:26" x14ac:dyDescent="0.3">
      <c r="A1784">
        <v>1308</v>
      </c>
      <c r="B1784" t="s">
        <v>14</v>
      </c>
      <c r="C1784" t="s">
        <v>15</v>
      </c>
      <c r="D1784" s="1">
        <v>7.0717592592592594E-3</v>
      </c>
      <c r="E1784">
        <v>1</v>
      </c>
      <c r="F1784">
        <v>3</v>
      </c>
      <c r="G1784">
        <v>19</v>
      </c>
      <c r="H1784">
        <v>0.4</v>
      </c>
      <c r="I1784">
        <v>0.9375</v>
      </c>
      <c r="J1784">
        <v>0.5</v>
      </c>
      <c r="K1784">
        <v>0.43318891083288497</v>
      </c>
      <c r="L1784">
        <v>0.53597222222222218</v>
      </c>
      <c r="M1784">
        <f t="shared" si="243"/>
        <v>8</v>
      </c>
      <c r="N1784">
        <f t="shared" si="244"/>
        <v>1766</v>
      </c>
      <c r="O1784">
        <f ca="1">AVERAGE(INDIRECT("K"&amp;N1784):K1784)</f>
        <v>0.44408080922619386</v>
      </c>
      <c r="P1784">
        <f ca="1">IF(ROW(P1784)-N1784&gt;10,VAR(INDIRECT("K"&amp;N1784):K1784),$K$6951/4)</f>
        <v>2.2950343435904614E-4</v>
      </c>
      <c r="Q1784">
        <f ca="1">(AVERAGE(INDIRECT("K"&amp;N1784):L1784)+AVERAGE(L1755:L1784))/2</f>
        <v>0.50426699663683372</v>
      </c>
      <c r="R1784">
        <f ca="1">IF(ROW(P1784)-N1784&gt;10,VAR(INDIRECT("K"&amp;N1784):L1784),$L$6951/4)</f>
        <v>1.0482416193961451E-2</v>
      </c>
      <c r="S1784">
        <f t="shared" ca="1" si="245"/>
        <v>0.44383093751358033</v>
      </c>
      <c r="T1784">
        <f t="shared" ca="1" si="246"/>
        <v>2.0966019084469396E-2</v>
      </c>
      <c r="V1784">
        <f t="shared" si="247"/>
        <v>2</v>
      </c>
      <c r="W1784">
        <f t="shared" ca="1" si="248"/>
        <v>0</v>
      </c>
      <c r="X1784">
        <f t="shared" ca="1" si="249"/>
        <v>1</v>
      </c>
      <c r="Y1784">
        <f t="shared" ca="1" si="250"/>
        <v>0</v>
      </c>
      <c r="Z1784">
        <f t="shared" ca="1" si="251"/>
        <v>0</v>
      </c>
    </row>
    <row r="1785" spans="1:26" x14ac:dyDescent="0.3">
      <c r="A1785">
        <v>1308</v>
      </c>
      <c r="B1785" t="s">
        <v>14</v>
      </c>
      <c r="C1785" t="s">
        <v>15</v>
      </c>
      <c r="D1785" s="1">
        <v>8.2986111111111108E-3</v>
      </c>
      <c r="E1785">
        <v>1</v>
      </c>
      <c r="F1785">
        <v>4</v>
      </c>
      <c r="G1785">
        <v>20</v>
      </c>
      <c r="H1785">
        <v>0.5</v>
      </c>
      <c r="I1785">
        <v>0.25390625</v>
      </c>
      <c r="J1785">
        <v>0.33685220729366605</v>
      </c>
      <c r="K1785">
        <v>0.4221281317675003</v>
      </c>
      <c r="L1785">
        <v>0.47375</v>
      </c>
      <c r="M1785">
        <f t="shared" si="243"/>
        <v>8</v>
      </c>
      <c r="N1785">
        <f t="shared" si="244"/>
        <v>1766</v>
      </c>
      <c r="O1785">
        <f ca="1">AVERAGE(INDIRECT("K"&amp;N1785):K1785)</f>
        <v>0.44298317535325921</v>
      </c>
      <c r="P1785">
        <f ca="1">IF(ROW(P1785)-N1785&gt;10,VAR(INDIRECT("K"&amp;N1785):K1785),$K$6951/4)</f>
        <v>2.4152030861515736E-4</v>
      </c>
      <c r="Q1785">
        <f ca="1">(AVERAGE(INDIRECT("K"&amp;N1785):L1785)+AVERAGE(L1756:L1785))/2</f>
        <v>0.50315044957824839</v>
      </c>
      <c r="R1785">
        <f ca="1">IF(ROW(P1785)-N1785&gt;10,VAR(INDIRECT("K"&amp;N1785):L1785),$L$6951/4)</f>
        <v>1.0011130254124732E-2</v>
      </c>
      <c r="S1785">
        <f t="shared" ca="1" si="245"/>
        <v>0.44267046076489475</v>
      </c>
      <c r="T1785">
        <f t="shared" ca="1" si="246"/>
        <v>2.3001939428904761E-2</v>
      </c>
      <c r="V1785">
        <f t="shared" si="247"/>
        <v>2</v>
      </c>
      <c r="W1785">
        <f t="shared" ca="1" si="248"/>
        <v>0</v>
      </c>
      <c r="X1785">
        <f t="shared" ca="1" si="249"/>
        <v>1</v>
      </c>
      <c r="Y1785">
        <f t="shared" ca="1" si="250"/>
        <v>0</v>
      </c>
      <c r="Z1785">
        <f t="shared" ca="1" si="251"/>
        <v>0</v>
      </c>
    </row>
    <row r="1786" spans="1:26" x14ac:dyDescent="0.3">
      <c r="A1786">
        <v>1308</v>
      </c>
      <c r="B1786" t="s">
        <v>14</v>
      </c>
      <c r="C1786" t="s">
        <v>15</v>
      </c>
      <c r="D1786" s="1">
        <v>8.5416666666666662E-3</v>
      </c>
      <c r="E1786">
        <v>1</v>
      </c>
      <c r="F1786">
        <v>4</v>
      </c>
      <c r="G1786">
        <v>21</v>
      </c>
      <c r="H1786">
        <v>0.33333333333333331</v>
      </c>
      <c r="I1786">
        <v>0.25390625</v>
      </c>
      <c r="J1786">
        <v>0.33685220729366605</v>
      </c>
      <c r="K1786">
        <v>0.402019079125151</v>
      </c>
      <c r="L1786">
        <v>0.4427610664587332</v>
      </c>
      <c r="M1786">
        <f t="shared" si="243"/>
        <v>8</v>
      </c>
      <c r="N1786">
        <f t="shared" si="244"/>
        <v>1766</v>
      </c>
      <c r="O1786">
        <f ca="1">AVERAGE(INDIRECT("K"&amp;N1786):K1786)</f>
        <v>0.44103250410430173</v>
      </c>
      <c r="P1786">
        <f ca="1">IF(ROW(P1786)-N1786&gt;10,VAR(INDIRECT("K"&amp;N1786):K1786),$K$6951/4)</f>
        <v>3.0935177793609973E-4</v>
      </c>
      <c r="Q1786">
        <f ca="1">(AVERAGE(INDIRECT("K"&amp;N1786):L1786)+AVERAGE(L1757:L1786))/2</f>
        <v>0.50222023655230197</v>
      </c>
      <c r="R1786">
        <f ca="1">IF(ROW(P1786)-N1786&gt;10,VAR(INDIRECT("K"&amp;N1786):L1786),$L$6951/4)</f>
        <v>9.6588819274687123E-3</v>
      </c>
      <c r="S1786">
        <f t="shared" ca="1" si="245"/>
        <v>0.44157390262491353</v>
      </c>
      <c r="T1786">
        <f t="shared" ca="1" si="246"/>
        <v>3.007066625764274E-2</v>
      </c>
      <c r="V1786">
        <f t="shared" si="247"/>
        <v>2</v>
      </c>
      <c r="W1786">
        <f t="shared" ca="1" si="248"/>
        <v>0</v>
      </c>
      <c r="X1786">
        <f t="shared" ca="1" si="249"/>
        <v>1</v>
      </c>
      <c r="Y1786">
        <f t="shared" ca="1" si="250"/>
        <v>0</v>
      </c>
      <c r="Z1786">
        <f t="shared" ca="1" si="251"/>
        <v>0</v>
      </c>
    </row>
    <row r="1787" spans="1:26" x14ac:dyDescent="0.3">
      <c r="A1787">
        <v>1308</v>
      </c>
      <c r="B1787" t="s">
        <v>14</v>
      </c>
      <c r="C1787" t="s">
        <v>15</v>
      </c>
      <c r="D1787" s="1">
        <v>8.9236111111111113E-3</v>
      </c>
      <c r="E1787">
        <v>1</v>
      </c>
      <c r="F1787">
        <v>4</v>
      </c>
      <c r="G1787">
        <v>22</v>
      </c>
      <c r="H1787">
        <v>0.66666666666666663</v>
      </c>
      <c r="I1787">
        <v>0.25390625</v>
      </c>
      <c r="J1787">
        <v>0.33685220729366605</v>
      </c>
      <c r="K1787">
        <v>0.4445720261482124</v>
      </c>
      <c r="L1787">
        <v>0.3260943997920665</v>
      </c>
      <c r="M1787">
        <f t="shared" si="243"/>
        <v>8</v>
      </c>
      <c r="N1787">
        <f t="shared" si="244"/>
        <v>1766</v>
      </c>
      <c r="O1787">
        <f ca="1">AVERAGE(INDIRECT("K"&amp;N1787):K1787)</f>
        <v>0.44119339146993397</v>
      </c>
      <c r="P1787">
        <f ca="1">IF(ROW(P1787)-N1787&gt;10,VAR(INDIRECT("K"&amp;N1787):K1787),$K$6951/4)</f>
        <v>2.9519020526876566E-4</v>
      </c>
      <c r="Q1787">
        <f ca="1">(AVERAGE(INDIRECT("K"&amp;N1787):L1787)+AVERAGE(L1758:L1787))/2</f>
        <v>0.49944480221266285</v>
      </c>
      <c r="R1787">
        <f ca="1">IF(ROW(P1787)-N1787&gt;10,VAR(INDIRECT("K"&amp;N1787):L1787),$L$6951/4)</f>
        <v>9.6907391605777042E-3</v>
      </c>
      <c r="S1787">
        <f t="shared" ca="1" si="245"/>
        <v>0.43885928080479431</v>
      </c>
      <c r="T1787">
        <f t="shared" ca="1" si="246"/>
        <v>2.8686784274600714E-2</v>
      </c>
      <c r="V1787">
        <f t="shared" si="247"/>
        <v>2</v>
      </c>
      <c r="W1787">
        <f t="shared" ca="1" si="248"/>
        <v>0</v>
      </c>
      <c r="X1787">
        <f t="shared" ca="1" si="249"/>
        <v>1</v>
      </c>
      <c r="Y1787">
        <f t="shared" ca="1" si="250"/>
        <v>0</v>
      </c>
      <c r="Z1787">
        <f t="shared" ca="1" si="251"/>
        <v>0</v>
      </c>
    </row>
    <row r="1788" spans="1:26" x14ac:dyDescent="0.3">
      <c r="A1788">
        <v>1308</v>
      </c>
      <c r="B1788" t="s">
        <v>14</v>
      </c>
      <c r="C1788" t="s">
        <v>15</v>
      </c>
      <c r="D1788" s="1">
        <v>9.1898148148148156E-3</v>
      </c>
      <c r="E1788">
        <v>1</v>
      </c>
      <c r="F1788">
        <v>4</v>
      </c>
      <c r="G1788">
        <v>23</v>
      </c>
      <c r="H1788">
        <v>0.4</v>
      </c>
      <c r="I1788">
        <v>0.25390625</v>
      </c>
      <c r="J1788">
        <v>0.33685220729366605</v>
      </c>
      <c r="K1788">
        <v>0.45802034428301408</v>
      </c>
      <c r="L1788">
        <v>0.55942773312539984</v>
      </c>
      <c r="M1788">
        <f t="shared" si="243"/>
        <v>8</v>
      </c>
      <c r="N1788">
        <f t="shared" si="244"/>
        <v>1766</v>
      </c>
      <c r="O1788">
        <f ca="1">AVERAGE(INDIRECT("K"&amp;N1788):K1788)</f>
        <v>0.44192499811398095</v>
      </c>
      <c r="P1788">
        <f ca="1">IF(ROW(P1788)-N1788&gt;10,VAR(INDIRECT("K"&amp;N1788):K1788),$K$6951/4)</f>
        <v>2.9408317914275428E-4</v>
      </c>
      <c r="Q1788">
        <f ca="1">(AVERAGE(INDIRECT("K"&amp;N1788):L1788)+AVERAGE(L1759:L1788))/2</f>
        <v>0.5018175171348116</v>
      </c>
      <c r="R1788">
        <f ca="1">IF(ROW(P1788)-N1788&gt;10,VAR(INDIRECT("K"&amp;N1788):L1788),$L$6951/4)</f>
        <v>9.4515222670812603E-3</v>
      </c>
      <c r="S1788">
        <f t="shared" ca="1" si="245"/>
        <v>0.44120271041922215</v>
      </c>
      <c r="T1788">
        <f t="shared" ca="1" si="246"/>
        <v>2.9265388698925823E-2</v>
      </c>
      <c r="V1788">
        <f t="shared" si="247"/>
        <v>2</v>
      </c>
      <c r="W1788">
        <f t="shared" ca="1" si="248"/>
        <v>0</v>
      </c>
      <c r="X1788">
        <f t="shared" ca="1" si="249"/>
        <v>1</v>
      </c>
      <c r="Y1788">
        <f t="shared" ca="1" si="250"/>
        <v>0</v>
      </c>
      <c r="Z1788">
        <f t="shared" ca="1" si="251"/>
        <v>0</v>
      </c>
    </row>
    <row r="1789" spans="1:26" x14ac:dyDescent="0.3">
      <c r="A1789">
        <v>1308</v>
      </c>
      <c r="B1789" t="s">
        <v>14</v>
      </c>
      <c r="C1789" t="s">
        <v>15</v>
      </c>
      <c r="D1789" s="1">
        <v>9.6990740740740735E-3</v>
      </c>
      <c r="E1789">
        <v>1</v>
      </c>
      <c r="F1789">
        <v>4</v>
      </c>
      <c r="G1789">
        <v>24</v>
      </c>
      <c r="H1789">
        <v>0.6</v>
      </c>
      <c r="I1789">
        <v>0.25390625</v>
      </c>
      <c r="J1789">
        <v>0.33685220729366605</v>
      </c>
      <c r="K1789">
        <v>0.46430061702270886</v>
      </c>
      <c r="L1789">
        <v>0.37276106645873319</v>
      </c>
      <c r="M1789">
        <f t="shared" si="243"/>
        <v>8</v>
      </c>
      <c r="N1789">
        <f t="shared" si="244"/>
        <v>1766</v>
      </c>
      <c r="O1789">
        <f ca="1">AVERAGE(INDIRECT("K"&amp;N1789):K1789)</f>
        <v>0.44285731556851121</v>
      </c>
      <c r="P1789">
        <f ca="1">IF(ROW(P1789)-N1789&gt;10,VAR(INDIRECT("K"&amp;N1789):K1789),$K$6951/4)</f>
        <v>3.0215813402716048E-4</v>
      </c>
      <c r="Q1789">
        <f ca="1">(AVERAGE(INDIRECT("K"&amp;N1789):L1789)+AVERAGE(L1760:L1789))/2</f>
        <v>0.49523399682549374</v>
      </c>
      <c r="R1789">
        <f ca="1">IF(ROW(P1789)-N1789&gt;10,VAR(INDIRECT("K"&amp;N1789):L1789),$L$6951/4)</f>
        <v>9.2380969945326605E-3</v>
      </c>
      <c r="S1789">
        <f t="shared" ca="1" si="245"/>
        <v>0.4346691129528551</v>
      </c>
      <c r="T1789">
        <f t="shared" ca="1" si="246"/>
        <v>3.0668803280131489E-2</v>
      </c>
      <c r="V1789">
        <f t="shared" si="247"/>
        <v>2</v>
      </c>
      <c r="W1789">
        <f t="shared" ca="1" si="248"/>
        <v>0</v>
      </c>
      <c r="X1789">
        <f t="shared" ca="1" si="249"/>
        <v>1</v>
      </c>
      <c r="Y1789">
        <f t="shared" ca="1" si="250"/>
        <v>0</v>
      </c>
      <c r="Z1789">
        <f t="shared" ca="1" si="251"/>
        <v>0</v>
      </c>
    </row>
    <row r="1790" spans="1:26" x14ac:dyDescent="0.3">
      <c r="A1790">
        <v>1308</v>
      </c>
      <c r="B1790" t="s">
        <v>14</v>
      </c>
      <c r="C1790" t="s">
        <v>15</v>
      </c>
      <c r="D1790" s="1">
        <v>9.9421296296296289E-3</v>
      </c>
      <c r="E1790">
        <v>1</v>
      </c>
      <c r="F1790">
        <v>4</v>
      </c>
      <c r="G1790">
        <v>25</v>
      </c>
      <c r="H1790">
        <v>0.7142857142857143</v>
      </c>
      <c r="I1790">
        <v>0.25390625</v>
      </c>
      <c r="J1790">
        <v>0.33685220729366605</v>
      </c>
      <c r="K1790">
        <v>0.46419674655633536</v>
      </c>
      <c r="L1790">
        <v>0.51276106645873321</v>
      </c>
      <c r="M1790">
        <f t="shared" si="243"/>
        <v>8</v>
      </c>
      <c r="N1790">
        <f t="shared" si="244"/>
        <v>1766</v>
      </c>
      <c r="O1790">
        <f ca="1">AVERAGE(INDIRECT("K"&amp;N1790):K1790)</f>
        <v>0.44371089280802423</v>
      </c>
      <c r="P1790">
        <f ca="1">IF(ROW(P1790)-N1790&gt;10,VAR(INDIRECT("K"&amp;N1790):K1790),$K$6951/4)</f>
        <v>3.0778306437139315E-4</v>
      </c>
      <c r="Q1790">
        <f ca="1">(AVERAGE(INDIRECT("K"&amp;N1790):L1790)+AVERAGE(L1761:L1790))/2</f>
        <v>0.49052070363598044</v>
      </c>
      <c r="R1790">
        <f ca="1">IF(ROW(P1790)-N1790&gt;10,VAR(INDIRECT("K"&amp;N1790):L1790),$L$6951/4)</f>
        <v>8.9050784624913112E-3</v>
      </c>
      <c r="S1790">
        <f t="shared" ca="1" si="245"/>
        <v>0.42998755568121194</v>
      </c>
      <c r="T1790">
        <f t="shared" ca="1" si="246"/>
        <v>3.2291883908450371E-2</v>
      </c>
      <c r="V1790">
        <f t="shared" si="247"/>
        <v>2</v>
      </c>
      <c r="W1790">
        <f t="shared" ca="1" si="248"/>
        <v>0</v>
      </c>
      <c r="X1790">
        <f t="shared" ca="1" si="249"/>
        <v>1</v>
      </c>
      <c r="Y1790">
        <f t="shared" ca="1" si="250"/>
        <v>0</v>
      </c>
      <c r="Z1790">
        <f t="shared" ca="1" si="251"/>
        <v>0</v>
      </c>
    </row>
    <row r="1791" spans="1:26" x14ac:dyDescent="0.3">
      <c r="A1791">
        <v>1308</v>
      </c>
      <c r="B1791" t="s">
        <v>14</v>
      </c>
      <c r="C1791" t="s">
        <v>15</v>
      </c>
      <c r="D1791" s="1">
        <v>1.0428240740740741E-2</v>
      </c>
      <c r="E1791">
        <v>1</v>
      </c>
      <c r="F1791">
        <v>5</v>
      </c>
      <c r="G1791">
        <v>26</v>
      </c>
      <c r="H1791">
        <v>1</v>
      </c>
      <c r="I1791">
        <v>0.8125</v>
      </c>
      <c r="J1791">
        <v>0.5</v>
      </c>
      <c r="K1791">
        <v>0.46251601736662262</v>
      </c>
      <c r="L1791">
        <v>0.59276106645873317</v>
      </c>
      <c r="M1791">
        <f t="shared" si="243"/>
        <v>8</v>
      </c>
      <c r="N1791">
        <f t="shared" si="244"/>
        <v>1766</v>
      </c>
      <c r="O1791">
        <f ca="1">AVERAGE(INDIRECT("K"&amp;N1791):K1791)</f>
        <v>0.44443416682950876</v>
      </c>
      <c r="P1791">
        <f ca="1">IF(ROW(P1791)-N1791&gt;10,VAR(INDIRECT("K"&amp;N1791):K1791),$K$6951/4)</f>
        <v>3.0907299986055288E-4</v>
      </c>
      <c r="Q1791">
        <f ca="1">(AVERAGE(INDIRECT("K"&amp;N1791):L1791)+AVERAGE(L1762:L1791))/2</f>
        <v>0.48785907318865518</v>
      </c>
      <c r="R1791">
        <f ca="1">IF(ROW(P1791)-N1791&gt;10,VAR(INDIRECT("K"&amp;N1791):L1791),$L$6951/4)</f>
        <v>8.8617348042702923E-3</v>
      </c>
      <c r="S1791">
        <f t="shared" ca="1" si="245"/>
        <v>0.42736002776456217</v>
      </c>
      <c r="T1791">
        <f t="shared" ca="1" si="246"/>
        <v>3.2566016073285131E-2</v>
      </c>
      <c r="V1791">
        <f t="shared" si="247"/>
        <v>2</v>
      </c>
      <c r="W1791">
        <f t="shared" ca="1" si="248"/>
        <v>0</v>
      </c>
      <c r="X1791">
        <f t="shared" ca="1" si="249"/>
        <v>1</v>
      </c>
      <c r="Y1791">
        <f t="shared" ca="1" si="250"/>
        <v>0</v>
      </c>
      <c r="Z1791">
        <f t="shared" ca="1" si="251"/>
        <v>0</v>
      </c>
    </row>
    <row r="1792" spans="1:26" x14ac:dyDescent="0.3">
      <c r="A1792">
        <v>1308</v>
      </c>
      <c r="B1792" t="s">
        <v>14</v>
      </c>
      <c r="C1792" t="s">
        <v>15</v>
      </c>
      <c r="D1792" s="1">
        <v>1.0763888888888889E-2</v>
      </c>
      <c r="E1792">
        <v>1</v>
      </c>
      <c r="F1792">
        <v>5</v>
      </c>
      <c r="G1792">
        <v>27</v>
      </c>
      <c r="H1792">
        <v>0.5</v>
      </c>
      <c r="I1792">
        <v>0.8125</v>
      </c>
      <c r="J1792">
        <v>0.5</v>
      </c>
      <c r="K1792">
        <v>0.45307410176350726</v>
      </c>
      <c r="L1792">
        <v>0.88124999999999998</v>
      </c>
      <c r="M1792">
        <f t="shared" si="243"/>
        <v>8</v>
      </c>
      <c r="N1792">
        <f t="shared" si="244"/>
        <v>1766</v>
      </c>
      <c r="O1792">
        <f ca="1">AVERAGE(INDIRECT("K"&amp;N1792):K1792)</f>
        <v>0.44475416441965687</v>
      </c>
      <c r="P1792">
        <f ca="1">IF(ROW(P1792)-N1792&gt;10,VAR(INDIRECT("K"&amp;N1792):K1792),$K$6951/4)</f>
        <v>2.9995033514690898E-4</v>
      </c>
      <c r="Q1792">
        <f ca="1">(AVERAGE(INDIRECT("K"&amp;N1792):L1792)+AVERAGE(L1763:L1792))/2</f>
        <v>0.49639158580385034</v>
      </c>
      <c r="R1792">
        <f ca="1">IF(ROW(P1792)-N1792&gt;10,VAR(INDIRECT("K"&amp;N1792):L1792),$L$6951/4)</f>
        <v>1.1681811799086341E-2</v>
      </c>
      <c r="S1792">
        <f t="shared" ca="1" si="245"/>
        <v>0.43595337692511371</v>
      </c>
      <c r="T1792">
        <f t="shared" ca="1" si="246"/>
        <v>2.4407211783279835E-2</v>
      </c>
      <c r="V1792">
        <f t="shared" si="247"/>
        <v>2</v>
      </c>
      <c r="W1792">
        <f t="shared" ca="1" si="248"/>
        <v>0</v>
      </c>
      <c r="X1792">
        <f t="shared" ca="1" si="249"/>
        <v>1</v>
      </c>
      <c r="Y1792">
        <f t="shared" ca="1" si="250"/>
        <v>0</v>
      </c>
      <c r="Z1792">
        <f t="shared" ca="1" si="251"/>
        <v>0</v>
      </c>
    </row>
    <row r="1793" spans="1:26" x14ac:dyDescent="0.3">
      <c r="A1793">
        <v>1308</v>
      </c>
      <c r="B1793" t="s">
        <v>14</v>
      </c>
      <c r="C1793" t="s">
        <v>15</v>
      </c>
      <c r="D1793" s="1">
        <v>1.0960648148148148E-2</v>
      </c>
      <c r="E1793">
        <v>1</v>
      </c>
      <c r="F1793">
        <v>5</v>
      </c>
      <c r="G1793">
        <v>28</v>
      </c>
      <c r="H1793">
        <v>0.16666666666666666</v>
      </c>
      <c r="I1793">
        <v>0.8125</v>
      </c>
      <c r="J1793">
        <v>0.5</v>
      </c>
      <c r="K1793">
        <v>0.44231795754905096</v>
      </c>
      <c r="L1793">
        <v>0.53125</v>
      </c>
      <c r="M1793">
        <f t="shared" si="243"/>
        <v>8</v>
      </c>
      <c r="N1793">
        <f t="shared" si="244"/>
        <v>1766</v>
      </c>
      <c r="O1793">
        <f ca="1">AVERAGE(INDIRECT("K"&amp;N1793):K1793)</f>
        <v>0.44466715703142096</v>
      </c>
      <c r="P1793">
        <f ca="1">IF(ROW(P1793)-N1793&gt;10,VAR(INDIRECT("K"&amp;N1793):K1793),$K$6951/4)</f>
        <v>2.8905303147181512E-4</v>
      </c>
      <c r="Q1793">
        <f ca="1">(AVERAGE(INDIRECT("K"&amp;N1793):L1793)+AVERAGE(L1764:L1793))/2</f>
        <v>0.49449668402795005</v>
      </c>
      <c r="R1793">
        <f ca="1">IF(ROW(P1793)-N1793&gt;10,VAR(INDIRECT("K"&amp;N1793):L1793),$L$6951/4)</f>
        <v>1.1332644431546544E-2</v>
      </c>
      <c r="S1793">
        <f t="shared" ca="1" si="245"/>
        <v>0.43407660115166108</v>
      </c>
      <c r="T1793">
        <f t="shared" ca="1" si="246"/>
        <v>2.4253234162344393E-2</v>
      </c>
      <c r="V1793">
        <f t="shared" si="247"/>
        <v>2</v>
      </c>
      <c r="W1793">
        <f t="shared" ca="1" si="248"/>
        <v>0</v>
      </c>
      <c r="X1793">
        <f t="shared" ca="1" si="249"/>
        <v>1</v>
      </c>
      <c r="Y1793">
        <f t="shared" ca="1" si="250"/>
        <v>0</v>
      </c>
      <c r="Z1793">
        <f t="shared" ca="1" si="251"/>
        <v>0</v>
      </c>
    </row>
    <row r="1794" spans="1:26" x14ac:dyDescent="0.3">
      <c r="A1794">
        <v>1308</v>
      </c>
      <c r="B1794" t="s">
        <v>14</v>
      </c>
      <c r="C1794" t="s">
        <v>15</v>
      </c>
      <c r="D1794" s="1">
        <v>1.1134259259259259E-2</v>
      </c>
      <c r="E1794">
        <v>1</v>
      </c>
      <c r="F1794">
        <v>5</v>
      </c>
      <c r="G1794">
        <v>29</v>
      </c>
      <c r="H1794">
        <v>0.5</v>
      </c>
      <c r="I1794">
        <v>0.8125</v>
      </c>
      <c r="J1794">
        <v>0.5</v>
      </c>
      <c r="K1794">
        <v>0.4321250108629901</v>
      </c>
      <c r="L1794">
        <v>0.29791666666666666</v>
      </c>
      <c r="M1794">
        <f t="shared" si="243"/>
        <v>8</v>
      </c>
      <c r="N1794">
        <f t="shared" si="244"/>
        <v>1766</v>
      </c>
      <c r="O1794">
        <f ca="1">AVERAGE(INDIRECT("K"&amp;N1794):K1794)</f>
        <v>0.44423466923250954</v>
      </c>
      <c r="P1794">
        <f ca="1">IF(ROW(P1794)-N1794&gt;10,VAR(INDIRECT("K"&amp;N1794):K1794),$K$6951/4)</f>
        <v>2.8415403410926007E-4</v>
      </c>
      <c r="Q1794">
        <f ca="1">(AVERAGE(INDIRECT("K"&amp;N1794):L1794)+AVERAGE(L1765:L1794))/2</f>
        <v>0.4888230551521362</v>
      </c>
      <c r="R1794">
        <f ca="1">IF(ROW(P1794)-N1794&gt;10,VAR(INDIRECT("K"&amp;N1794):L1794),$L$6951/4)</f>
        <v>1.1516621722326261E-2</v>
      </c>
      <c r="S1794">
        <f t="shared" ca="1" si="245"/>
        <v>0.42845933112533519</v>
      </c>
      <c r="T1794">
        <f t="shared" ca="1" si="246"/>
        <v>2.3499456212323033E-2</v>
      </c>
      <c r="V1794">
        <f t="shared" si="247"/>
        <v>2</v>
      </c>
      <c r="W1794">
        <f t="shared" ca="1" si="248"/>
        <v>0</v>
      </c>
      <c r="X1794">
        <f t="shared" ca="1" si="249"/>
        <v>1</v>
      </c>
      <c r="Y1794">
        <f t="shared" ca="1" si="250"/>
        <v>0</v>
      </c>
      <c r="Z1794">
        <f t="shared" ca="1" si="251"/>
        <v>0</v>
      </c>
    </row>
    <row r="1795" spans="1:26" x14ac:dyDescent="0.3">
      <c r="A1795">
        <v>1308</v>
      </c>
      <c r="B1795" t="s">
        <v>14</v>
      </c>
      <c r="C1795" t="s">
        <v>15</v>
      </c>
      <c r="D1795" s="1">
        <v>1.1574074074074073E-2</v>
      </c>
      <c r="E1795">
        <v>1</v>
      </c>
      <c r="F1795">
        <v>5</v>
      </c>
      <c r="G1795">
        <v>30</v>
      </c>
      <c r="H1795">
        <v>0.33333333333333331</v>
      </c>
      <c r="I1795">
        <v>0.8125</v>
      </c>
      <c r="J1795">
        <v>0.5</v>
      </c>
      <c r="K1795">
        <v>0.43339628698992999</v>
      </c>
      <c r="L1795">
        <v>0.53125</v>
      </c>
      <c r="M1795">
        <f t="shared" ref="M1795:M1858" si="252">IF(A1794&lt;&gt;A1795,M1794+1,M1794)</f>
        <v>8</v>
      </c>
      <c r="N1795">
        <f t="shared" ref="N1795:N1858" si="253">IF(M1795&lt;&gt;M1794,ROW(N1795),N1794)</f>
        <v>1766</v>
      </c>
      <c r="O1795">
        <f ca="1">AVERAGE(INDIRECT("K"&amp;N1795):K1795)</f>
        <v>0.44387338982442354</v>
      </c>
      <c r="P1795">
        <f ca="1">IF(ROW(P1795)-N1795&gt;10,VAR(INDIRECT("K"&amp;N1795):K1795),$K$6951/4)</f>
        <v>2.7827130346118394E-4</v>
      </c>
      <c r="Q1795">
        <f ca="1">(AVERAGE(INDIRECT("K"&amp;N1795):L1795)+AVERAGE(L1766:L1795))/2</f>
        <v>0.48801077374317525</v>
      </c>
      <c r="R1795">
        <f ca="1">IF(ROW(P1795)-N1795&gt;10,VAR(INDIRECT("K"&amp;N1795):L1795),$L$6951/4)</f>
        <v>1.1210230931745063E-2</v>
      </c>
      <c r="S1795">
        <f t="shared" ref="S1795:S1858" ca="1" si="254">IF((O1795*P1795+Q1795*R1795*3)/(P1795+R1795*3)&gt;0.54,(O1795*P1795+Q1795*R1795*3)/(P1795+R1795*3),(O1795*P1795+Q1795*R1795*3)/(P1795+R1795*3)-0.06)</f>
        <v>0.42764856369987553</v>
      </c>
      <c r="T1795">
        <f t="shared" ref="T1795:T1858" ca="1" si="255">P1795*R1795/(P1795+R1795)^2</f>
        <v>2.3635029862287962E-2</v>
      </c>
      <c r="V1795">
        <f t="shared" ref="V1795:V1858" si="256">IF(A1795=1301,1,IF(A1795=1302,2,IF(A1795=1303,2,IF(A1795=1304,2,IF(A1795=1305,1,IF(A1795=1306,1,IF(A1795=1307,1,IF(A1795=1308,2,IF(A1795=1309,1,IF(A1795=1310,1,IF(A1795=1311,2,IF(A1795=1312,1,IF(A1795=1313,2,IF(A1795=1314,1,IF(A1795=1315,2,IF(A1795=1316,2,IF(A1795=1401,1,IF(A1795=1402,2,IF(A1795=1403,1,IF(A1795=1404,1,IF(A1795=1405,1,IF(A1795=1406,1,IF(A1795=1407,1,IF(A1795=1408,2,IF(A1795=1501,1,IF(A1795=1502,1,IF(A1795=1503,1,IF(A1795=1504,2,IF(A1795=1601,1,IF(A1795=1602,2,IF(A1795=1701,1,0)))))))))))))))))))))))))))))))</f>
        <v>2</v>
      </c>
      <c r="W1795">
        <f t="shared" ref="W1795:W1858" ca="1" si="257">IF(AND(S1795&gt;0.5,V1795=1),1,0)</f>
        <v>0</v>
      </c>
      <c r="X1795">
        <f t="shared" ref="X1795:X1858" ca="1" si="258">IF(AND(S1795&lt;0.5,V1795=2),1,0)</f>
        <v>1</v>
      </c>
      <c r="Y1795">
        <f t="shared" ref="Y1795:Y1858" ca="1" si="259">IF(AND(S1795&lt;0.5,V1795=1),1,0)</f>
        <v>0</v>
      </c>
      <c r="Z1795">
        <f t="shared" ref="Z1795:Z1858" ca="1" si="260">IF(AND(S1795&gt;0.5,V1795=2),1,0)</f>
        <v>0</v>
      </c>
    </row>
    <row r="1796" spans="1:26" x14ac:dyDescent="0.3">
      <c r="A1796">
        <v>1308</v>
      </c>
      <c r="B1796" t="s">
        <v>14</v>
      </c>
      <c r="C1796" t="s">
        <v>15</v>
      </c>
      <c r="D1796" s="1">
        <v>1.1770833333333333E-2</v>
      </c>
      <c r="E1796">
        <v>1</v>
      </c>
      <c r="F1796">
        <v>5</v>
      </c>
      <c r="G1796">
        <v>31</v>
      </c>
      <c r="H1796">
        <v>0.52380952380952384</v>
      </c>
      <c r="I1796">
        <v>0.8125</v>
      </c>
      <c r="J1796">
        <v>0.5</v>
      </c>
      <c r="K1796">
        <v>0.43371313388884858</v>
      </c>
      <c r="L1796">
        <v>0.4145833333333333</v>
      </c>
      <c r="M1796">
        <f t="shared" si="252"/>
        <v>8</v>
      </c>
      <c r="N1796">
        <f t="shared" si="253"/>
        <v>1766</v>
      </c>
      <c r="O1796">
        <f ca="1">AVERAGE(INDIRECT("K"&amp;N1796):K1796)</f>
        <v>0.4435456396329534</v>
      </c>
      <c r="P1796">
        <f ca="1">IF(ROW(P1796)-N1796&gt;10,VAR(INDIRECT("K"&amp;N1796):K1796),$K$6951/4)</f>
        <v>2.7232561917408182E-4</v>
      </c>
      <c r="Q1796">
        <f ca="1">(AVERAGE(INDIRECT("K"&amp;N1796):L1796)+AVERAGE(L1767:L1796))/2</f>
        <v>0.48352792636964026</v>
      </c>
      <c r="R1796">
        <f ca="1">IF(ROW(P1796)-N1796&gt;10,VAR(INDIRECT("K"&amp;N1796):L1796),$L$6951/4)</f>
        <v>1.0922331254759906E-2</v>
      </c>
      <c r="S1796">
        <f t="shared" ca="1" si="254"/>
        <v>0.42319837354607287</v>
      </c>
      <c r="T1796">
        <f t="shared" ca="1" si="255"/>
        <v>2.373461931115264E-2</v>
      </c>
      <c r="V1796">
        <f t="shared" si="256"/>
        <v>2</v>
      </c>
      <c r="W1796">
        <f t="shared" ca="1" si="257"/>
        <v>0</v>
      </c>
      <c r="X1796">
        <f t="shared" ca="1" si="258"/>
        <v>1</v>
      </c>
      <c r="Y1796">
        <f t="shared" ca="1" si="259"/>
        <v>0</v>
      </c>
      <c r="Z1796">
        <f t="shared" ca="1" si="260"/>
        <v>0</v>
      </c>
    </row>
    <row r="1797" spans="1:26" x14ac:dyDescent="0.3">
      <c r="A1797">
        <v>1308</v>
      </c>
      <c r="B1797" t="s">
        <v>14</v>
      </c>
      <c r="C1797" t="s">
        <v>15</v>
      </c>
      <c r="D1797" s="1">
        <v>1.2094907407407407E-2</v>
      </c>
      <c r="E1797">
        <v>1</v>
      </c>
      <c r="F1797">
        <v>5</v>
      </c>
      <c r="G1797">
        <v>32</v>
      </c>
      <c r="H1797">
        <v>0.39285714285714285</v>
      </c>
      <c r="I1797">
        <v>0.8125</v>
      </c>
      <c r="J1797">
        <v>0.5</v>
      </c>
      <c r="K1797">
        <v>0.433344324408517</v>
      </c>
      <c r="L1797">
        <v>0.54791666666666661</v>
      </c>
      <c r="M1797">
        <f t="shared" si="252"/>
        <v>8</v>
      </c>
      <c r="N1797">
        <f t="shared" si="253"/>
        <v>1766</v>
      </c>
      <c r="O1797">
        <f ca="1">AVERAGE(INDIRECT("K"&amp;N1797):K1797)</f>
        <v>0.4432268485321898</v>
      </c>
      <c r="P1797">
        <f ca="1">IF(ROW(P1797)-N1797&gt;10,VAR(INDIRECT("K"&amp;N1797):K1797),$K$6951/4)</f>
        <v>2.6679301029100419E-4</v>
      </c>
      <c r="Q1797">
        <f ca="1">(AVERAGE(INDIRECT("K"&amp;N1797):L1797)+AVERAGE(L1768:L1797))/2</f>
        <v>0.48462212606691391</v>
      </c>
      <c r="R1797">
        <f ca="1">IF(ROW(P1797)-N1797&gt;10,VAR(INDIRECT("K"&amp;N1797):L1797),$L$6951/4)</f>
        <v>1.0690777879310933E-2</v>
      </c>
      <c r="S1797">
        <f t="shared" ca="1" si="254"/>
        <v>0.42428062115166204</v>
      </c>
      <c r="T1797">
        <f t="shared" ca="1" si="255"/>
        <v>2.3755007709852623E-2</v>
      </c>
      <c r="V1797">
        <f t="shared" si="256"/>
        <v>2</v>
      </c>
      <c r="W1797">
        <f t="shared" ca="1" si="257"/>
        <v>0</v>
      </c>
      <c r="X1797">
        <f t="shared" ca="1" si="258"/>
        <v>1</v>
      </c>
      <c r="Y1797">
        <f t="shared" ca="1" si="259"/>
        <v>0</v>
      </c>
      <c r="Z1797">
        <f t="shared" ca="1" si="260"/>
        <v>0</v>
      </c>
    </row>
    <row r="1798" spans="1:26" x14ac:dyDescent="0.3">
      <c r="A1798">
        <v>1308</v>
      </c>
      <c r="B1798" t="s">
        <v>14</v>
      </c>
      <c r="C1798" t="s">
        <v>15</v>
      </c>
      <c r="D1798" s="1">
        <v>1.2291666666666666E-2</v>
      </c>
      <c r="E1798">
        <v>1</v>
      </c>
      <c r="F1798">
        <v>5</v>
      </c>
      <c r="G1798">
        <v>33</v>
      </c>
      <c r="H1798">
        <v>0.52777777777777779</v>
      </c>
      <c r="I1798">
        <v>0.8125</v>
      </c>
      <c r="J1798">
        <v>0.5</v>
      </c>
      <c r="K1798">
        <v>0.43413053156390957</v>
      </c>
      <c r="L1798">
        <v>0.45624999999999993</v>
      </c>
      <c r="M1798">
        <f t="shared" si="252"/>
        <v>8</v>
      </c>
      <c r="N1798">
        <f t="shared" si="253"/>
        <v>1766</v>
      </c>
      <c r="O1798">
        <f ca="1">AVERAGE(INDIRECT("K"&amp;N1798):K1798)</f>
        <v>0.44295120256345399</v>
      </c>
      <c r="P1798">
        <f ca="1">IF(ROW(P1798)-N1798&gt;10,VAR(INDIRECT("K"&amp;N1798):K1798),$K$6951/4)</f>
        <v>2.6096309182205968E-4</v>
      </c>
      <c r="Q1798">
        <f ca="1">(AVERAGE(INDIRECT("K"&amp;N1798):L1798)+AVERAGE(L1769:L1798))/2</f>
        <v>0.48348214519701149</v>
      </c>
      <c r="R1798">
        <f ca="1">IF(ROW(P1798)-N1798&gt;10,VAR(INDIRECT("K"&amp;N1798):L1798),$L$6951/4)</f>
        <v>1.0387529177198009E-2</v>
      </c>
      <c r="S1798">
        <f t="shared" ca="1" si="254"/>
        <v>0.42314554796677256</v>
      </c>
      <c r="T1798">
        <f t="shared" ca="1" si="255"/>
        <v>2.3906450870908216E-2</v>
      </c>
      <c r="V1798">
        <f t="shared" si="256"/>
        <v>2</v>
      </c>
      <c r="W1798">
        <f t="shared" ca="1" si="257"/>
        <v>0</v>
      </c>
      <c r="X1798">
        <f t="shared" ca="1" si="258"/>
        <v>1</v>
      </c>
      <c r="Y1798">
        <f t="shared" ca="1" si="259"/>
        <v>0</v>
      </c>
      <c r="Z1798">
        <f t="shared" ca="1" si="260"/>
        <v>0</v>
      </c>
    </row>
    <row r="1799" spans="1:26" x14ac:dyDescent="0.3">
      <c r="A1799">
        <v>1308</v>
      </c>
      <c r="B1799" t="s">
        <v>14</v>
      </c>
      <c r="C1799" t="s">
        <v>15</v>
      </c>
      <c r="D1799" s="1">
        <v>1.2951388888888889E-2</v>
      </c>
      <c r="E1799">
        <v>1</v>
      </c>
      <c r="F1799">
        <v>5</v>
      </c>
      <c r="G1799">
        <v>34</v>
      </c>
      <c r="H1799">
        <v>0.42222222222222222</v>
      </c>
      <c r="I1799">
        <v>0.8125</v>
      </c>
      <c r="J1799">
        <v>0.5</v>
      </c>
      <c r="K1799">
        <v>0.43327810727865701</v>
      </c>
      <c r="L1799">
        <v>0.55069444444444438</v>
      </c>
      <c r="M1799">
        <f t="shared" si="252"/>
        <v>8</v>
      </c>
      <c r="N1799">
        <f t="shared" si="253"/>
        <v>1766</v>
      </c>
      <c r="O1799">
        <f ca="1">AVERAGE(INDIRECT("K"&amp;N1799):K1799)</f>
        <v>0.44266669976095996</v>
      </c>
      <c r="P1799">
        <f ca="1">IF(ROW(P1799)-N1799&gt;10,VAR(INDIRECT("K"&amp;N1799):K1799),$K$6951/4)</f>
        <v>2.5580714205991975E-4</v>
      </c>
      <c r="Q1799">
        <f ca="1">(AVERAGE(INDIRECT("K"&amp;N1799):L1799)+AVERAGE(L1770:L1799))/2</f>
        <v>0.48851746945025643</v>
      </c>
      <c r="R1799">
        <f ca="1">IF(ROW(P1799)-N1799&gt;10,VAR(INDIRECT("K"&amp;N1799):L1799),$L$6951/4)</f>
        <v>1.0192519172468153E-2</v>
      </c>
      <c r="S1799">
        <f t="shared" ca="1" si="254"/>
        <v>0.42813707131709761</v>
      </c>
      <c r="T1799">
        <f t="shared" ca="1" si="255"/>
        <v>2.3883652698405432E-2</v>
      </c>
      <c r="V1799">
        <f t="shared" si="256"/>
        <v>2</v>
      </c>
      <c r="W1799">
        <f t="shared" ca="1" si="257"/>
        <v>0</v>
      </c>
      <c r="X1799">
        <f t="shared" ca="1" si="258"/>
        <v>1</v>
      </c>
      <c r="Y1799">
        <f t="shared" ca="1" si="259"/>
        <v>0</v>
      </c>
      <c r="Z1799">
        <f t="shared" ca="1" si="260"/>
        <v>0</v>
      </c>
    </row>
    <row r="1800" spans="1:26" x14ac:dyDescent="0.3">
      <c r="A1800">
        <v>1308</v>
      </c>
      <c r="B1800" t="s">
        <v>14</v>
      </c>
      <c r="C1800" t="s">
        <v>15</v>
      </c>
      <c r="D1800" s="1">
        <v>1.3171296296296296E-2</v>
      </c>
      <c r="E1800">
        <v>1</v>
      </c>
      <c r="F1800">
        <v>5</v>
      </c>
      <c r="G1800">
        <v>35</v>
      </c>
      <c r="H1800">
        <v>0.34545454545454546</v>
      </c>
      <c r="I1800">
        <v>0.8125</v>
      </c>
      <c r="J1800">
        <v>0.5</v>
      </c>
      <c r="K1800">
        <v>0.4331719688114436</v>
      </c>
      <c r="L1800">
        <v>0.47680555555555548</v>
      </c>
      <c r="M1800">
        <f t="shared" si="252"/>
        <v>8</v>
      </c>
      <c r="N1800">
        <f t="shared" si="253"/>
        <v>1766</v>
      </c>
      <c r="O1800">
        <f ca="1">AVERAGE(INDIRECT("K"&amp;N1800):K1800)</f>
        <v>0.44239542173383095</v>
      </c>
      <c r="P1800">
        <f ca="1">IF(ROW(P1800)-N1800&gt;10,VAR(INDIRECT("K"&amp;N1800):K1800),$K$6951/4)</f>
        <v>2.508591144676749E-4</v>
      </c>
      <c r="Q1800">
        <f ca="1">(AVERAGE(INDIRECT("K"&amp;N1800):L1800)+AVERAGE(L1771:L1800))/2</f>
        <v>0.49255332392114282</v>
      </c>
      <c r="R1800">
        <f ca="1">IF(ROW(P1800)-N1800&gt;10,VAR(INDIRECT("K"&amp;N1800):L1800),$L$6951/4)</f>
        <v>9.9191104205441655E-3</v>
      </c>
      <c r="S1800">
        <f t="shared" ca="1" si="254"/>
        <v>0.43213401949896463</v>
      </c>
      <c r="T1800">
        <f t="shared" ca="1" si="255"/>
        <v>2.4058209690339727E-2</v>
      </c>
      <c r="V1800">
        <f t="shared" si="256"/>
        <v>2</v>
      </c>
      <c r="W1800">
        <f t="shared" ca="1" si="257"/>
        <v>0</v>
      </c>
      <c r="X1800">
        <f t="shared" ca="1" si="258"/>
        <v>1</v>
      </c>
      <c r="Y1800">
        <f t="shared" ca="1" si="259"/>
        <v>0</v>
      </c>
      <c r="Z1800">
        <f t="shared" ca="1" si="260"/>
        <v>0</v>
      </c>
    </row>
    <row r="1801" spans="1:26" x14ac:dyDescent="0.3">
      <c r="A1801">
        <v>1308</v>
      </c>
      <c r="B1801" t="s">
        <v>14</v>
      </c>
      <c r="C1801" t="s">
        <v>15</v>
      </c>
      <c r="D1801" s="1">
        <v>1.4594907407407407E-2</v>
      </c>
      <c r="E1801">
        <v>1</v>
      </c>
      <c r="F1801">
        <v>6</v>
      </c>
      <c r="G1801">
        <v>36</v>
      </c>
      <c r="H1801">
        <v>0.5</v>
      </c>
      <c r="I1801">
        <v>0.25390625</v>
      </c>
      <c r="J1801">
        <v>0.30567226890756305</v>
      </c>
      <c r="K1801">
        <v>0.43808074405711955</v>
      </c>
      <c r="L1801">
        <v>0.42306818181818184</v>
      </c>
      <c r="M1801">
        <f t="shared" si="252"/>
        <v>8</v>
      </c>
      <c r="N1801">
        <f t="shared" si="253"/>
        <v>1766</v>
      </c>
      <c r="O1801">
        <f ca="1">AVERAGE(INDIRECT("K"&amp;N1801):K1801)</f>
        <v>0.4422755695761445</v>
      </c>
      <c r="P1801">
        <f ca="1">IF(ROW(P1801)-N1801&gt;10,VAR(INDIRECT("K"&amp;N1801):K1801),$K$6951/4)</f>
        <v>2.4420883462644531E-4</v>
      </c>
      <c r="Q1801">
        <f ca="1">(AVERAGE(INDIRECT("K"&amp;N1801):L1801)+AVERAGE(L1772:L1801))/2</f>
        <v>0.49156812211565182</v>
      </c>
      <c r="R1801">
        <f ca="1">IF(ROW(P1801)-N1801&gt;10,VAR(INDIRECT("K"&amp;N1801):L1801),$L$6951/4)</f>
        <v>9.6873733207463418E-3</v>
      </c>
      <c r="S1801">
        <f t="shared" ca="1" si="254"/>
        <v>0.43115736862636717</v>
      </c>
      <c r="T1801">
        <f t="shared" ca="1" si="255"/>
        <v>2.3984492230655418E-2</v>
      </c>
      <c r="V1801">
        <f t="shared" si="256"/>
        <v>2</v>
      </c>
      <c r="W1801">
        <f t="shared" ca="1" si="257"/>
        <v>0</v>
      </c>
      <c r="X1801">
        <f t="shared" ca="1" si="258"/>
        <v>1</v>
      </c>
      <c r="Y1801">
        <f t="shared" ca="1" si="259"/>
        <v>0</v>
      </c>
      <c r="Z1801">
        <f t="shared" ca="1" si="260"/>
        <v>0</v>
      </c>
    </row>
    <row r="1802" spans="1:26" x14ac:dyDescent="0.3">
      <c r="A1802">
        <v>1308</v>
      </c>
      <c r="B1802" t="s">
        <v>14</v>
      </c>
      <c r="C1802" t="s">
        <v>15</v>
      </c>
      <c r="D1802" s="1">
        <v>1.4837962962962963E-2</v>
      </c>
      <c r="E1802">
        <v>1</v>
      </c>
      <c r="F1802">
        <v>6</v>
      </c>
      <c r="G1802">
        <v>37</v>
      </c>
      <c r="H1802">
        <v>0.83333333333333337</v>
      </c>
      <c r="I1802">
        <v>0.25390625</v>
      </c>
      <c r="J1802">
        <v>0.30567226890756305</v>
      </c>
      <c r="K1802">
        <v>0.45098998882309921</v>
      </c>
      <c r="L1802">
        <v>0.43652507878151259</v>
      </c>
      <c r="M1802">
        <f t="shared" si="252"/>
        <v>8</v>
      </c>
      <c r="N1802">
        <f t="shared" si="253"/>
        <v>1766</v>
      </c>
      <c r="O1802">
        <f ca="1">AVERAGE(INDIRECT("K"&amp;N1802):K1802)</f>
        <v>0.44251109442065678</v>
      </c>
      <c r="P1802">
        <f ca="1">IF(ROW(P1802)-N1802&gt;10,VAR(INDIRECT("K"&amp;N1802):K1802),$K$6951/4)</f>
        <v>2.3947771812497567E-4</v>
      </c>
      <c r="Q1802">
        <f ca="1">(AVERAGE(INDIRECT("K"&amp;N1802):L1802)+AVERAGE(L1773:L1802))/2</f>
        <v>0.49296059364324774</v>
      </c>
      <c r="R1802">
        <f ca="1">IF(ROW(P1802)-N1802&gt;10,VAR(INDIRECT("K"&amp;N1802):L1802),$L$6951/4)</f>
        <v>9.4424021688508178E-3</v>
      </c>
      <c r="S1802">
        <f t="shared" ca="1" si="254"/>
        <v>0.43253766983244235</v>
      </c>
      <c r="T1802">
        <f t="shared" ca="1" si="255"/>
        <v>2.4122828217799097E-2</v>
      </c>
      <c r="V1802">
        <f t="shared" si="256"/>
        <v>2</v>
      </c>
      <c r="W1802">
        <f t="shared" ca="1" si="257"/>
        <v>0</v>
      </c>
      <c r="X1802">
        <f t="shared" ca="1" si="258"/>
        <v>1</v>
      </c>
      <c r="Y1802">
        <f t="shared" ca="1" si="259"/>
        <v>0</v>
      </c>
      <c r="Z1802">
        <f t="shared" ca="1" si="260"/>
        <v>0</v>
      </c>
    </row>
    <row r="1803" spans="1:26" x14ac:dyDescent="0.3">
      <c r="A1803">
        <v>1308</v>
      </c>
      <c r="B1803" t="s">
        <v>14</v>
      </c>
      <c r="C1803" t="s">
        <v>15</v>
      </c>
      <c r="D1803" s="1">
        <v>1.5081018518518518E-2</v>
      </c>
      <c r="E1803">
        <v>1</v>
      </c>
      <c r="F1803">
        <v>6</v>
      </c>
      <c r="G1803">
        <v>38</v>
      </c>
      <c r="H1803">
        <v>1</v>
      </c>
      <c r="I1803">
        <v>0.25390625</v>
      </c>
      <c r="J1803">
        <v>0.30567226890756305</v>
      </c>
      <c r="K1803">
        <v>0.46287128468135397</v>
      </c>
      <c r="L1803">
        <v>0.66985841211484598</v>
      </c>
      <c r="M1803">
        <f t="shared" si="252"/>
        <v>8</v>
      </c>
      <c r="N1803">
        <f t="shared" si="253"/>
        <v>1766</v>
      </c>
      <c r="O1803">
        <f ca="1">AVERAGE(INDIRECT("K"&amp;N1803):K1803)</f>
        <v>0.44304688890120153</v>
      </c>
      <c r="P1803">
        <f ca="1">IF(ROW(P1803)-N1803&gt;10,VAR(INDIRECT("K"&amp;N1803):K1803),$K$6951/4)</f>
        <v>2.4391422492936197E-4</v>
      </c>
      <c r="Q1803">
        <f ca="1">(AVERAGE(INDIRECT("K"&amp;N1803):L1803)+AVERAGE(L1774:L1803))/2</f>
        <v>0.49598530928679385</v>
      </c>
      <c r="R1803">
        <f ca="1">IF(ROW(P1803)-N1803&gt;10,VAR(INDIRECT("K"&amp;N1803):L1803),$L$6951/4)</f>
        <v>9.7186680193712509E-3</v>
      </c>
      <c r="S1803">
        <f t="shared" ca="1" si="254"/>
        <v>0.43554610963824297</v>
      </c>
      <c r="T1803">
        <f t="shared" ca="1" si="255"/>
        <v>2.3883613625162343E-2</v>
      </c>
      <c r="V1803">
        <f t="shared" si="256"/>
        <v>2</v>
      </c>
      <c r="W1803">
        <f t="shared" ca="1" si="257"/>
        <v>0</v>
      </c>
      <c r="X1803">
        <f t="shared" ca="1" si="258"/>
        <v>1</v>
      </c>
      <c r="Y1803">
        <f t="shared" ca="1" si="259"/>
        <v>0</v>
      </c>
      <c r="Z1803">
        <f t="shared" ca="1" si="260"/>
        <v>0</v>
      </c>
    </row>
    <row r="1804" spans="1:26" x14ac:dyDescent="0.3">
      <c r="A1804">
        <v>1308</v>
      </c>
      <c r="B1804" t="s">
        <v>14</v>
      </c>
      <c r="C1804" t="s">
        <v>15</v>
      </c>
      <c r="D1804" s="1">
        <v>1.5405092592592592E-2</v>
      </c>
      <c r="E1804">
        <v>1</v>
      </c>
      <c r="F1804">
        <v>6</v>
      </c>
      <c r="G1804">
        <v>39</v>
      </c>
      <c r="H1804">
        <v>1</v>
      </c>
      <c r="I1804">
        <v>0.25390625</v>
      </c>
      <c r="J1804">
        <v>0.30567226890756305</v>
      </c>
      <c r="K1804">
        <v>0.47702314709416849</v>
      </c>
      <c r="L1804">
        <v>0.78652507878151257</v>
      </c>
      <c r="M1804">
        <f t="shared" si="252"/>
        <v>8</v>
      </c>
      <c r="N1804">
        <f t="shared" si="253"/>
        <v>1766</v>
      </c>
      <c r="O1804">
        <f ca="1">AVERAGE(INDIRECT("K"&amp;N1804):K1804)</f>
        <v>0.4439180750087135</v>
      </c>
      <c r="P1804">
        <f ca="1">IF(ROW(P1804)-N1804&gt;10,VAR(INDIRECT("K"&amp;N1804):K1804),$K$6951/4)</f>
        <v>2.6709507365943691E-4</v>
      </c>
      <c r="Q1804">
        <f ca="1">(AVERAGE(INDIRECT("K"&amp;N1804):L1804)+AVERAGE(L1775:L1804))/2</f>
        <v>0.50017229236143868</v>
      </c>
      <c r="R1804">
        <f ca="1">IF(ROW(P1804)-N1804&gt;10,VAR(INDIRECT("K"&amp;N1804):L1804),$L$6951/4)</f>
        <v>1.0732062991523154E-2</v>
      </c>
      <c r="S1804">
        <f t="shared" ca="1" si="254"/>
        <v>0.43970945488926066</v>
      </c>
      <c r="T1804">
        <f t="shared" ca="1" si="255"/>
        <v>2.3693553750876367E-2</v>
      </c>
      <c r="V1804">
        <f t="shared" si="256"/>
        <v>2</v>
      </c>
      <c r="W1804">
        <f t="shared" ca="1" si="257"/>
        <v>0</v>
      </c>
      <c r="X1804">
        <f t="shared" ca="1" si="258"/>
        <v>1</v>
      </c>
      <c r="Y1804">
        <f t="shared" ca="1" si="259"/>
        <v>0</v>
      </c>
      <c r="Z1804">
        <f t="shared" ca="1" si="260"/>
        <v>0</v>
      </c>
    </row>
    <row r="1805" spans="1:26" x14ac:dyDescent="0.3">
      <c r="A1805">
        <v>1308</v>
      </c>
      <c r="B1805" t="s">
        <v>14</v>
      </c>
      <c r="C1805" t="s">
        <v>15</v>
      </c>
      <c r="D1805" s="1">
        <v>1.5856481481481482E-2</v>
      </c>
      <c r="E1805">
        <v>1</v>
      </c>
      <c r="F1805">
        <v>7</v>
      </c>
      <c r="G1805">
        <v>40</v>
      </c>
      <c r="H1805">
        <v>0.5</v>
      </c>
      <c r="I1805">
        <v>1</v>
      </c>
      <c r="J1805">
        <v>0.5</v>
      </c>
      <c r="K1805">
        <v>0.48515380895326826</v>
      </c>
      <c r="L1805">
        <v>0.78652507878151257</v>
      </c>
      <c r="M1805">
        <f t="shared" si="252"/>
        <v>8</v>
      </c>
      <c r="N1805">
        <f t="shared" si="253"/>
        <v>1766</v>
      </c>
      <c r="O1805">
        <f ca="1">AVERAGE(INDIRECT("K"&amp;N1805):K1805)</f>
        <v>0.44494896835732733</v>
      </c>
      <c r="P1805">
        <f ca="1">IF(ROW(P1805)-N1805&gt;10,VAR(INDIRECT("K"&amp;N1805):K1805),$K$6951/4)</f>
        <v>3.0275612587579655E-4</v>
      </c>
      <c r="Q1805">
        <f ca="1">(AVERAGE(INDIRECT("K"&amp;N1805):L1805)+AVERAGE(L1776:L1805))/2</f>
        <v>0.50353007363972235</v>
      </c>
      <c r="R1805">
        <f ca="1">IF(ROW(P1805)-N1805&gt;10,VAR(INDIRECT("K"&amp;N1805):L1805),$L$6951/4)</f>
        <v>1.1662932912167412E-2</v>
      </c>
      <c r="S1805">
        <f t="shared" ca="1" si="254"/>
        <v>0.4430275231413387</v>
      </c>
      <c r="T1805">
        <f t="shared" ca="1" si="255"/>
        <v>2.4661829570843043E-2</v>
      </c>
      <c r="V1805">
        <f t="shared" si="256"/>
        <v>2</v>
      </c>
      <c r="W1805">
        <f t="shared" ca="1" si="257"/>
        <v>0</v>
      </c>
      <c r="X1805">
        <f t="shared" ca="1" si="258"/>
        <v>1</v>
      </c>
      <c r="Y1805">
        <f t="shared" ca="1" si="259"/>
        <v>0</v>
      </c>
      <c r="Z1805">
        <f t="shared" ca="1" si="260"/>
        <v>0</v>
      </c>
    </row>
    <row r="1806" spans="1:26" x14ac:dyDescent="0.3">
      <c r="A1806">
        <v>1308</v>
      </c>
      <c r="B1806" t="s">
        <v>14</v>
      </c>
      <c r="C1806" t="s">
        <v>15</v>
      </c>
      <c r="D1806" s="1">
        <v>1.6145833333333335E-2</v>
      </c>
      <c r="E1806">
        <v>1</v>
      </c>
      <c r="F1806">
        <v>7</v>
      </c>
      <c r="G1806">
        <v>41</v>
      </c>
      <c r="H1806">
        <v>0.16666666666666666</v>
      </c>
      <c r="I1806">
        <v>1</v>
      </c>
      <c r="J1806">
        <v>0.5</v>
      </c>
      <c r="K1806">
        <v>0.48238685396858066</v>
      </c>
      <c r="L1806">
        <v>0.54999999999999993</v>
      </c>
      <c r="M1806">
        <f t="shared" si="252"/>
        <v>8</v>
      </c>
      <c r="N1806">
        <f t="shared" si="253"/>
        <v>1766</v>
      </c>
      <c r="O1806">
        <f ca="1">AVERAGE(INDIRECT("K"&amp;N1806):K1806)</f>
        <v>0.44586208751857742</v>
      </c>
      <c r="P1806">
        <f ca="1">IF(ROW(P1806)-N1806&gt;10,VAR(INDIRECT("K"&amp;N1806):K1806),$K$6951/4)</f>
        <v>3.2937247343722581E-4</v>
      </c>
      <c r="Q1806">
        <f ca="1">(AVERAGE(INDIRECT("K"&amp;N1806):L1806)+AVERAGE(L1777:L1806))/2</f>
        <v>0.50407129313301846</v>
      </c>
      <c r="R1806">
        <f ca="1">IF(ROW(P1806)-N1806&gt;10,VAR(INDIRECT("K"&amp;N1806):L1806),$L$6951/4)</f>
        <v>1.1434118369044481E-2</v>
      </c>
      <c r="S1806">
        <f t="shared" ca="1" si="254"/>
        <v>0.44351768199752323</v>
      </c>
      <c r="T1806">
        <f t="shared" ca="1" si="255"/>
        <v>2.7215577079103218E-2</v>
      </c>
      <c r="V1806">
        <f t="shared" si="256"/>
        <v>2</v>
      </c>
      <c r="W1806">
        <f t="shared" ca="1" si="257"/>
        <v>0</v>
      </c>
      <c r="X1806">
        <f t="shared" ca="1" si="258"/>
        <v>1</v>
      </c>
      <c r="Y1806">
        <f t="shared" ca="1" si="259"/>
        <v>0</v>
      </c>
      <c r="Z1806">
        <f t="shared" ca="1" si="260"/>
        <v>0</v>
      </c>
    </row>
    <row r="1807" spans="1:26" x14ac:dyDescent="0.3">
      <c r="A1807">
        <v>1308</v>
      </c>
      <c r="B1807" t="s">
        <v>14</v>
      </c>
      <c r="C1807" t="s">
        <v>15</v>
      </c>
      <c r="D1807" s="1">
        <v>1.6377314814814813E-2</v>
      </c>
      <c r="E1807">
        <v>1</v>
      </c>
      <c r="F1807">
        <v>7</v>
      </c>
      <c r="G1807">
        <v>42</v>
      </c>
      <c r="H1807">
        <v>0</v>
      </c>
      <c r="I1807">
        <v>1</v>
      </c>
      <c r="J1807">
        <v>0.5</v>
      </c>
      <c r="K1807">
        <v>0.48007920053709224</v>
      </c>
      <c r="L1807">
        <v>0.31666666666666665</v>
      </c>
      <c r="M1807">
        <f t="shared" si="252"/>
        <v>8</v>
      </c>
      <c r="N1807">
        <f t="shared" si="253"/>
        <v>1766</v>
      </c>
      <c r="O1807">
        <f ca="1">AVERAGE(INDIRECT("K"&amp;N1807):K1807)</f>
        <v>0.44667678068568489</v>
      </c>
      <c r="P1807">
        <f ca="1">IF(ROW(P1807)-N1807&gt;10,VAR(INDIRECT("K"&amp;N1807):K1807),$K$6951/4)</f>
        <v>3.4921544664967129E-4</v>
      </c>
      <c r="Q1807">
        <f ca="1">(AVERAGE(INDIRECT("K"&amp;N1807):L1807)+AVERAGE(L1778:L1807))/2</f>
        <v>0.50318907566573223</v>
      </c>
      <c r="R1807">
        <f ca="1">IF(ROW(P1807)-N1807&gt;10,VAR(INDIRECT("K"&amp;N1807):L1807),$L$6951/4)</f>
        <v>1.1480949706286669E-2</v>
      </c>
      <c r="S1807">
        <f t="shared" ca="1" si="254"/>
        <v>0.44262184958762779</v>
      </c>
      <c r="T1807">
        <f t="shared" ca="1" si="255"/>
        <v>2.864769238968428E-2</v>
      </c>
      <c r="V1807">
        <f t="shared" si="256"/>
        <v>2</v>
      </c>
      <c r="W1807">
        <f t="shared" ca="1" si="257"/>
        <v>0</v>
      </c>
      <c r="X1807">
        <f t="shared" ca="1" si="258"/>
        <v>1</v>
      </c>
      <c r="Y1807">
        <f t="shared" ca="1" si="259"/>
        <v>0</v>
      </c>
      <c r="Z1807">
        <f t="shared" ca="1" si="260"/>
        <v>0</v>
      </c>
    </row>
    <row r="1808" spans="1:26" x14ac:dyDescent="0.3">
      <c r="A1808">
        <v>1308</v>
      </c>
      <c r="B1808" t="s">
        <v>14</v>
      </c>
      <c r="C1808" t="s">
        <v>15</v>
      </c>
      <c r="D1808" s="1">
        <v>1.6597222222222222E-2</v>
      </c>
      <c r="E1808">
        <v>1</v>
      </c>
      <c r="F1808">
        <v>7</v>
      </c>
      <c r="G1808">
        <v>43</v>
      </c>
      <c r="H1808">
        <v>0</v>
      </c>
      <c r="I1808">
        <v>1</v>
      </c>
      <c r="J1808">
        <v>0.5</v>
      </c>
      <c r="K1808">
        <v>0.47552955815103276</v>
      </c>
      <c r="L1808">
        <v>0.2</v>
      </c>
      <c r="M1808">
        <f t="shared" si="252"/>
        <v>8</v>
      </c>
      <c r="N1808">
        <f t="shared" si="253"/>
        <v>1766</v>
      </c>
      <c r="O1808">
        <f ca="1">AVERAGE(INDIRECT("K"&amp;N1808):K1808)</f>
        <v>0.4473477755104604</v>
      </c>
      <c r="P1808">
        <f ca="1">IF(ROW(P1808)-N1808&gt;10,VAR(INDIRECT("K"&amp;N1808):K1808),$K$6951/4)</f>
        <v>3.602608575176611E-4</v>
      </c>
      <c r="Q1808">
        <f ca="1">(AVERAGE(INDIRECT("K"&amp;N1808):L1808)+AVERAGE(L1779:L1808))/2</f>
        <v>0.49581465721405971</v>
      </c>
      <c r="R1808">
        <f ca="1">IF(ROW(P1808)-N1808&gt;10,VAR(INDIRECT("K"&amp;N1808):L1808),$L$6951/4)</f>
        <v>1.2117478973806035E-2</v>
      </c>
      <c r="S1808">
        <f t="shared" ca="1" si="254"/>
        <v>0.43533905282048219</v>
      </c>
      <c r="T1808">
        <f t="shared" ca="1" si="255"/>
        <v>2.8038675928696598E-2</v>
      </c>
      <c r="V1808">
        <f t="shared" si="256"/>
        <v>2</v>
      </c>
      <c r="W1808">
        <f t="shared" ca="1" si="257"/>
        <v>0</v>
      </c>
      <c r="X1808">
        <f t="shared" ca="1" si="258"/>
        <v>1</v>
      </c>
      <c r="Y1808">
        <f t="shared" ca="1" si="259"/>
        <v>0</v>
      </c>
      <c r="Z1808">
        <f t="shared" ca="1" si="260"/>
        <v>0</v>
      </c>
    </row>
    <row r="1809" spans="1:26" x14ac:dyDescent="0.3">
      <c r="A1809">
        <v>1308</v>
      </c>
      <c r="B1809" t="s">
        <v>14</v>
      </c>
      <c r="C1809" t="s">
        <v>15</v>
      </c>
      <c r="D1809" s="1">
        <v>1.7928240740740741E-2</v>
      </c>
      <c r="E1809">
        <v>1</v>
      </c>
      <c r="F1809">
        <v>8</v>
      </c>
      <c r="G1809">
        <v>44</v>
      </c>
      <c r="H1809">
        <v>0.5</v>
      </c>
      <c r="I1809">
        <v>0</v>
      </c>
      <c r="J1809">
        <v>0.27904040404040403</v>
      </c>
      <c r="K1809">
        <v>0.47252569083806728</v>
      </c>
      <c r="L1809">
        <v>0.2</v>
      </c>
      <c r="M1809">
        <f t="shared" si="252"/>
        <v>8</v>
      </c>
      <c r="N1809">
        <f t="shared" si="253"/>
        <v>1766</v>
      </c>
      <c r="O1809">
        <f ca="1">AVERAGE(INDIRECT("K"&amp;N1809):K1809)</f>
        <v>0.44792000085881511</v>
      </c>
      <c r="P1809">
        <f ca="1">IF(ROW(P1809)-N1809&gt;10,VAR(INDIRECT("K"&amp;N1809):K1809),$K$6951/4)</f>
        <v>3.6629013940969122E-4</v>
      </c>
      <c r="Q1809">
        <f ca="1">(AVERAGE(INDIRECT("K"&amp;N1809):L1809)+AVERAGE(L1780:L1809))/2</f>
        <v>0.49083128883985161</v>
      </c>
      <c r="R1809">
        <f ca="1">IF(ROW(P1809)-N1809&gt;10,VAR(INDIRECT("K"&amp;N1809):L1809),$L$6951/4)</f>
        <v>1.2704225377330852E-2</v>
      </c>
      <c r="S1809">
        <f t="shared" ca="1" si="254"/>
        <v>0.43042280640958158</v>
      </c>
      <c r="T1809">
        <f t="shared" ca="1" si="255"/>
        <v>2.7238800771580179E-2</v>
      </c>
      <c r="V1809">
        <f t="shared" si="256"/>
        <v>2</v>
      </c>
      <c r="W1809">
        <f t="shared" ca="1" si="257"/>
        <v>0</v>
      </c>
      <c r="X1809">
        <f t="shared" ca="1" si="258"/>
        <v>1</v>
      </c>
      <c r="Y1809">
        <f t="shared" ca="1" si="259"/>
        <v>0</v>
      </c>
      <c r="Z1809">
        <f t="shared" ca="1" si="260"/>
        <v>0</v>
      </c>
    </row>
    <row r="1810" spans="1:26" x14ac:dyDescent="0.3">
      <c r="A1810">
        <v>1308</v>
      </c>
      <c r="B1810" t="s">
        <v>14</v>
      </c>
      <c r="C1810" t="s">
        <v>15</v>
      </c>
      <c r="D1810" s="1">
        <v>1.8298611111111113E-2</v>
      </c>
      <c r="E1810">
        <v>1</v>
      </c>
      <c r="F1810">
        <v>8</v>
      </c>
      <c r="G1810">
        <v>45</v>
      </c>
      <c r="H1810">
        <v>0.33333333333333331</v>
      </c>
      <c r="I1810">
        <v>0</v>
      </c>
      <c r="J1810">
        <v>0.27904040404040403</v>
      </c>
      <c r="K1810">
        <v>0.4768590139438118</v>
      </c>
      <c r="L1810">
        <v>0.40580808080808078</v>
      </c>
      <c r="M1810">
        <f t="shared" si="252"/>
        <v>8</v>
      </c>
      <c r="N1810">
        <f t="shared" si="253"/>
        <v>1766</v>
      </c>
      <c r="O1810">
        <f ca="1">AVERAGE(INDIRECT("K"&amp;N1810):K1810)</f>
        <v>0.44856309003848172</v>
      </c>
      <c r="P1810">
        <f ca="1">IF(ROW(P1810)-N1810&gt;10,VAR(INDIRECT("K"&amp;N1810):K1810),$K$6951/4)</f>
        <v>3.7657572969920761E-4</v>
      </c>
      <c r="Q1810">
        <f ca="1">(AVERAGE(INDIRECT("K"&amp;N1810):L1810)+AVERAGE(L1781:L1810))/2</f>
        <v>0.48779384228044942</v>
      </c>
      <c r="R1810">
        <f ca="1">IF(ROW(P1810)-N1810&gt;10,VAR(INDIRECT("K"&amp;N1810):L1810),$L$6951/4)</f>
        <v>1.2468841232866464E-2</v>
      </c>
      <c r="S1810">
        <f t="shared" ca="1" si="254"/>
        <v>0.4274028381178554</v>
      </c>
      <c r="T1810">
        <f t="shared" ca="1" si="255"/>
        <v>2.8456534477648975E-2</v>
      </c>
      <c r="V1810">
        <f t="shared" si="256"/>
        <v>2</v>
      </c>
      <c r="W1810">
        <f t="shared" ca="1" si="257"/>
        <v>0</v>
      </c>
      <c r="X1810">
        <f t="shared" ca="1" si="258"/>
        <v>1</v>
      </c>
      <c r="Y1810">
        <f t="shared" ca="1" si="259"/>
        <v>0</v>
      </c>
      <c r="Z1810">
        <f t="shared" ca="1" si="260"/>
        <v>0</v>
      </c>
    </row>
    <row r="1811" spans="1:26" x14ac:dyDescent="0.3">
      <c r="A1811">
        <v>1308</v>
      </c>
      <c r="B1811" t="s">
        <v>14</v>
      </c>
      <c r="C1811" t="s">
        <v>15</v>
      </c>
      <c r="D1811" s="1">
        <v>1.8761574074074073E-2</v>
      </c>
      <c r="E1811">
        <v>1</v>
      </c>
      <c r="F1811">
        <v>8</v>
      </c>
      <c r="G1811">
        <v>46</v>
      </c>
      <c r="H1811">
        <v>0.66666666666666663</v>
      </c>
      <c r="I1811">
        <v>0</v>
      </c>
      <c r="J1811">
        <v>0.27904040404040403</v>
      </c>
      <c r="K1811">
        <v>0.48909208255106312</v>
      </c>
      <c r="L1811">
        <v>0.28914141414141414</v>
      </c>
      <c r="M1811">
        <f t="shared" si="252"/>
        <v>8</v>
      </c>
      <c r="N1811">
        <f t="shared" si="253"/>
        <v>1766</v>
      </c>
      <c r="O1811">
        <f ca="1">AVERAGE(INDIRECT("K"&amp;N1811):K1811)</f>
        <v>0.44944415509310309</v>
      </c>
      <c r="P1811">
        <f ca="1">IF(ROW(P1811)-N1811&gt;10,VAR(INDIRECT("K"&amp;N1811):K1811),$K$6951/4)</f>
        <v>4.0391605915218167E-4</v>
      </c>
      <c r="Q1811">
        <f ca="1">(AVERAGE(INDIRECT("K"&amp;N1811):L1811)+AVERAGE(L1782:L1811))/2</f>
        <v>0.48070401858741918</v>
      </c>
      <c r="R1811">
        <f ca="1">IF(ROW(P1811)-N1811&gt;10,VAR(INDIRECT("K"&amp;N1811):L1811),$L$6951/4)</f>
        <v>1.2562498722749341E-2</v>
      </c>
      <c r="S1811">
        <f t="shared" ca="1" si="254"/>
        <v>0.42037254332478297</v>
      </c>
      <c r="T1811">
        <f t="shared" ca="1" si="255"/>
        <v>3.0180562572229508E-2</v>
      </c>
      <c r="V1811">
        <f t="shared" si="256"/>
        <v>2</v>
      </c>
      <c r="W1811">
        <f t="shared" ca="1" si="257"/>
        <v>0</v>
      </c>
      <c r="X1811">
        <f t="shared" ca="1" si="258"/>
        <v>1</v>
      </c>
      <c r="Y1811">
        <f t="shared" ca="1" si="259"/>
        <v>0</v>
      </c>
      <c r="Z1811">
        <f t="shared" ca="1" si="260"/>
        <v>0</v>
      </c>
    </row>
    <row r="1812" spans="1:26" x14ac:dyDescent="0.3">
      <c r="A1812">
        <v>1308</v>
      </c>
      <c r="B1812" t="s">
        <v>14</v>
      </c>
      <c r="C1812" t="s">
        <v>15</v>
      </c>
      <c r="D1812" s="1">
        <v>1.9282407407407408E-2</v>
      </c>
      <c r="E1812">
        <v>1</v>
      </c>
      <c r="F1812">
        <v>8</v>
      </c>
      <c r="G1812">
        <v>47</v>
      </c>
      <c r="H1812">
        <v>0.4</v>
      </c>
      <c r="I1812">
        <v>0</v>
      </c>
      <c r="J1812">
        <v>0.27904040404040403</v>
      </c>
      <c r="K1812">
        <v>0.50201938615925901</v>
      </c>
      <c r="L1812">
        <v>0.52247474747474743</v>
      </c>
      <c r="M1812">
        <f t="shared" si="252"/>
        <v>8</v>
      </c>
      <c r="N1812">
        <f t="shared" si="253"/>
        <v>1766</v>
      </c>
      <c r="O1812">
        <f ca="1">AVERAGE(INDIRECT("K"&amp;N1812):K1812)</f>
        <v>0.45056277703068087</v>
      </c>
      <c r="P1812">
        <f ca="1">IF(ROW(P1812)-N1812&gt;10,VAR(INDIRECT("K"&amp;N1812):K1812),$K$6951/4)</f>
        <v>4.5394708210139226E-4</v>
      </c>
      <c r="Q1812">
        <f ca="1">(AVERAGE(INDIRECT("K"&amp;N1812):L1812)+AVERAGE(L1783:L1812))/2</f>
        <v>0.48079580407603295</v>
      </c>
      <c r="R1812">
        <f ca="1">IF(ROW(P1812)-N1812&gt;10,VAR(INDIRECT("K"&amp;N1812):L1812),$L$6951/4)</f>
        <v>1.2331643046729396E-2</v>
      </c>
      <c r="S1812">
        <f t="shared" ca="1" si="254"/>
        <v>0.4204293259385084</v>
      </c>
      <c r="T1812">
        <f t="shared" ca="1" si="255"/>
        <v>3.4244010213958898E-2</v>
      </c>
      <c r="V1812">
        <f t="shared" si="256"/>
        <v>2</v>
      </c>
      <c r="W1812">
        <f t="shared" ca="1" si="257"/>
        <v>0</v>
      </c>
      <c r="X1812">
        <f t="shared" ca="1" si="258"/>
        <v>1</v>
      </c>
      <c r="Y1812">
        <f t="shared" ca="1" si="259"/>
        <v>0</v>
      </c>
      <c r="Z1812">
        <f t="shared" ca="1" si="260"/>
        <v>0</v>
      </c>
    </row>
    <row r="1813" spans="1:26" x14ac:dyDescent="0.3">
      <c r="A1813">
        <v>1308</v>
      </c>
      <c r="B1813" t="s">
        <v>14</v>
      </c>
      <c r="C1813" t="s">
        <v>15</v>
      </c>
      <c r="D1813" s="1">
        <v>1.9895833333333335E-2</v>
      </c>
      <c r="E1813">
        <v>1</v>
      </c>
      <c r="F1813">
        <v>8</v>
      </c>
      <c r="G1813">
        <v>48</v>
      </c>
      <c r="H1813">
        <v>0.26666666666666666</v>
      </c>
      <c r="I1813">
        <v>0</v>
      </c>
      <c r="J1813">
        <v>0.27904040404040403</v>
      </c>
      <c r="K1813">
        <v>0.51502713811540635</v>
      </c>
      <c r="L1813">
        <v>0.33580808080808078</v>
      </c>
      <c r="M1813">
        <f t="shared" si="252"/>
        <v>8</v>
      </c>
      <c r="N1813">
        <f t="shared" si="253"/>
        <v>1766</v>
      </c>
      <c r="O1813">
        <f ca="1">AVERAGE(INDIRECT("K"&amp;N1813):K1813)</f>
        <v>0.45190578455327929</v>
      </c>
      <c r="P1813">
        <f ca="1">IF(ROW(P1813)-N1813&gt;10,VAR(INDIRECT("K"&amp;N1813):K1813),$K$6951/4)</f>
        <v>5.3086475542233268E-4</v>
      </c>
      <c r="Q1813">
        <f ca="1">(AVERAGE(INDIRECT("K"&amp;N1813):L1813)+AVERAGE(L1784:L1813))/2</f>
        <v>0.47555710976684284</v>
      </c>
      <c r="R1813">
        <f ca="1">IF(ROW(P1813)-N1813&gt;10,VAR(INDIRECT("K"&amp;N1813):L1813),$L$6951/4)</f>
        <v>1.2284250602714987E-2</v>
      </c>
      <c r="S1813">
        <f t="shared" ca="1" si="254"/>
        <v>0.41522124994029119</v>
      </c>
      <c r="T1813">
        <f t="shared" ca="1" si="255"/>
        <v>3.970886930251373E-2</v>
      </c>
      <c r="V1813">
        <f t="shared" si="256"/>
        <v>2</v>
      </c>
      <c r="W1813">
        <f t="shared" ca="1" si="257"/>
        <v>0</v>
      </c>
      <c r="X1813">
        <f t="shared" ca="1" si="258"/>
        <v>1</v>
      </c>
      <c r="Y1813">
        <f t="shared" ca="1" si="259"/>
        <v>0</v>
      </c>
      <c r="Z1813">
        <f t="shared" ca="1" si="260"/>
        <v>0</v>
      </c>
    </row>
    <row r="1814" spans="1:26" x14ac:dyDescent="0.3">
      <c r="A1814">
        <v>1308</v>
      </c>
      <c r="B1814" t="s">
        <v>14</v>
      </c>
      <c r="C1814" t="s">
        <v>15</v>
      </c>
      <c r="D1814" s="1">
        <v>2.0497685185185185E-2</v>
      </c>
      <c r="E1814">
        <v>1</v>
      </c>
      <c r="F1814">
        <v>8</v>
      </c>
      <c r="G1814">
        <v>49</v>
      </c>
      <c r="H1814">
        <v>0.47619047619047622</v>
      </c>
      <c r="I1814">
        <v>0</v>
      </c>
      <c r="J1814">
        <v>0.27904040404040403</v>
      </c>
      <c r="K1814">
        <v>0.52934144906521197</v>
      </c>
      <c r="L1814">
        <v>0.24247474747474745</v>
      </c>
      <c r="M1814">
        <f t="shared" si="252"/>
        <v>8</v>
      </c>
      <c r="N1814">
        <f t="shared" si="253"/>
        <v>1766</v>
      </c>
      <c r="O1814">
        <f ca="1">AVERAGE(INDIRECT("K"&amp;N1814):K1814)</f>
        <v>0.45348610423719626</v>
      </c>
      <c r="P1814">
        <f ca="1">IF(ROW(P1814)-N1814&gt;10,VAR(INDIRECT("K"&amp;N1814):K1814),$K$6951/4)</f>
        <v>6.4217817788310059E-4</v>
      </c>
      <c r="Q1814">
        <f ca="1">(AVERAGE(INDIRECT("K"&amp;N1814):L1814)+AVERAGE(L1785:L1814))/2</f>
        <v>0.46980508466727833</v>
      </c>
      <c r="R1814">
        <f ca="1">IF(ROW(P1814)-N1814&gt;10,VAR(INDIRECT("K"&amp;N1814):L1814),$L$6951/4)</f>
        <v>1.2598756065652425E-2</v>
      </c>
      <c r="S1814">
        <f t="shared" ca="1" si="254"/>
        <v>0.40953244895730956</v>
      </c>
      <c r="T1814">
        <f t="shared" ca="1" si="255"/>
        <v>4.6147263551079981E-2</v>
      </c>
      <c r="V1814">
        <f t="shared" si="256"/>
        <v>2</v>
      </c>
      <c r="W1814">
        <f t="shared" ca="1" si="257"/>
        <v>0</v>
      </c>
      <c r="X1814">
        <f t="shared" ca="1" si="258"/>
        <v>1</v>
      </c>
      <c r="Y1814">
        <f t="shared" ca="1" si="259"/>
        <v>0</v>
      </c>
      <c r="Z1814">
        <f t="shared" ca="1" si="260"/>
        <v>0</v>
      </c>
    </row>
    <row r="1815" spans="1:26" x14ac:dyDescent="0.3">
      <c r="A1815">
        <v>1308</v>
      </c>
      <c r="B1815" t="s">
        <v>14</v>
      </c>
      <c r="C1815" t="s">
        <v>15</v>
      </c>
      <c r="D1815" s="1">
        <v>2.0960648148148148E-2</v>
      </c>
      <c r="E1815">
        <v>1</v>
      </c>
      <c r="F1815">
        <v>8</v>
      </c>
      <c r="G1815">
        <v>50</v>
      </c>
      <c r="H1815">
        <v>0.6071428571428571</v>
      </c>
      <c r="I1815">
        <v>0</v>
      </c>
      <c r="J1815">
        <v>0.27904040404040403</v>
      </c>
      <c r="K1815">
        <v>0.54432987408787281</v>
      </c>
      <c r="L1815">
        <v>0.38914141414141412</v>
      </c>
      <c r="M1815">
        <f t="shared" si="252"/>
        <v>8</v>
      </c>
      <c r="N1815">
        <f t="shared" si="253"/>
        <v>1766</v>
      </c>
      <c r="O1815">
        <f ca="1">AVERAGE(INDIRECT("K"&amp;N1815):K1815)</f>
        <v>0.45530297963420979</v>
      </c>
      <c r="P1815">
        <f ca="1">IF(ROW(P1815)-N1815&gt;10,VAR(INDIRECT("K"&amp;N1815):K1815),$K$6951/4)</f>
        <v>7.9412431119709934E-4</v>
      </c>
      <c r="Q1815">
        <f ca="1">(AVERAGE(INDIRECT("K"&amp;N1815):L1815)+AVERAGE(L1786:L1815))/2</f>
        <v>0.46837723252845953</v>
      </c>
      <c r="R1815">
        <f ca="1">IF(ROW(P1815)-N1815&gt;10,VAR(INDIRECT("K"&amp;N1815):L1815),$L$6951/4)</f>
        <v>1.2465931456336317E-2</v>
      </c>
      <c r="S1815">
        <f t="shared" ca="1" si="254"/>
        <v>0.40810537967495403</v>
      </c>
      <c r="T1815">
        <f t="shared" ca="1" si="255"/>
        <v>5.6301831812203204E-2</v>
      </c>
      <c r="V1815">
        <f t="shared" si="256"/>
        <v>2</v>
      </c>
      <c r="W1815">
        <f t="shared" ca="1" si="257"/>
        <v>0</v>
      </c>
      <c r="X1815">
        <f t="shared" ca="1" si="258"/>
        <v>1</v>
      </c>
      <c r="Y1815">
        <f t="shared" ca="1" si="259"/>
        <v>0</v>
      </c>
      <c r="Z1815">
        <f t="shared" ca="1" si="260"/>
        <v>0</v>
      </c>
    </row>
    <row r="1816" spans="1:26" x14ac:dyDescent="0.3">
      <c r="A1816">
        <v>1308</v>
      </c>
      <c r="B1816" t="s">
        <v>14</v>
      </c>
      <c r="C1816" t="s">
        <v>15</v>
      </c>
      <c r="D1816" s="1">
        <v>2.1250000000000002E-2</v>
      </c>
      <c r="E1816">
        <v>1</v>
      </c>
      <c r="F1816">
        <v>8</v>
      </c>
      <c r="G1816">
        <v>51</v>
      </c>
      <c r="H1816">
        <v>0.69444444444444442</v>
      </c>
      <c r="I1816">
        <v>0</v>
      </c>
      <c r="J1816">
        <v>0.27904040404040403</v>
      </c>
      <c r="K1816">
        <v>0.55795291671581659</v>
      </c>
      <c r="L1816">
        <v>0.48080808080808074</v>
      </c>
      <c r="M1816">
        <f t="shared" si="252"/>
        <v>8</v>
      </c>
      <c r="N1816">
        <f t="shared" si="253"/>
        <v>1766</v>
      </c>
      <c r="O1816">
        <f ca="1">AVERAGE(INDIRECT("K"&amp;N1816):K1816)</f>
        <v>0.45731572349855498</v>
      </c>
      <c r="P1816">
        <f ca="1">IF(ROW(P1816)-N1816&gt;10,VAR(INDIRECT("K"&amp;N1816):K1816),$K$6951/4)</f>
        <v>9.8484985600958536E-4</v>
      </c>
      <c r="Q1816">
        <f ca="1">(AVERAGE(INDIRECT("K"&amp;N1816):L1816)+AVERAGE(L1787:L1816))/2</f>
        <v>0.46951046089126325</v>
      </c>
      <c r="R1816">
        <f ca="1">IF(ROW(P1816)-N1816&gt;10,VAR(INDIRECT("K"&amp;N1816):L1816),$L$6951/4)</f>
        <v>1.2298859077814812E-2</v>
      </c>
      <c r="S1816">
        <f t="shared" ca="1" si="254"/>
        <v>0.40919341936753922</v>
      </c>
      <c r="T1816">
        <f t="shared" ca="1" si="255"/>
        <v>6.8642983133174129E-2</v>
      </c>
      <c r="V1816">
        <f t="shared" si="256"/>
        <v>2</v>
      </c>
      <c r="W1816">
        <f t="shared" ca="1" si="257"/>
        <v>0</v>
      </c>
      <c r="X1816">
        <f t="shared" ca="1" si="258"/>
        <v>1</v>
      </c>
      <c r="Y1816">
        <f t="shared" ca="1" si="259"/>
        <v>0</v>
      </c>
      <c r="Z1816">
        <f t="shared" ca="1" si="260"/>
        <v>0</v>
      </c>
    </row>
    <row r="1817" spans="1:26" x14ac:dyDescent="0.3">
      <c r="A1817">
        <v>1308</v>
      </c>
      <c r="B1817" t="s">
        <v>14</v>
      </c>
      <c r="C1817" t="s">
        <v>15</v>
      </c>
      <c r="D1817" s="1">
        <v>2.1562499999999998E-2</v>
      </c>
      <c r="E1817">
        <v>1</v>
      </c>
      <c r="F1817">
        <v>9</v>
      </c>
      <c r="G1817">
        <v>52</v>
      </c>
      <c r="H1817">
        <v>0.5</v>
      </c>
      <c r="I1817">
        <v>0.7734375</v>
      </c>
      <c r="J1817">
        <v>0.5</v>
      </c>
      <c r="K1817">
        <v>0.56935986698695529</v>
      </c>
      <c r="L1817">
        <v>0.54191919191919191</v>
      </c>
      <c r="M1817">
        <f t="shared" si="252"/>
        <v>8</v>
      </c>
      <c r="N1817">
        <f t="shared" si="253"/>
        <v>1766</v>
      </c>
      <c r="O1817">
        <f ca="1">AVERAGE(INDIRECT("K"&amp;N1817):K1817)</f>
        <v>0.45947041856563958</v>
      </c>
      <c r="P1817">
        <f ca="1">IF(ROW(P1817)-N1817&gt;10,VAR(INDIRECT("K"&amp;N1817):K1817),$K$6951/4)</f>
        <v>1.206960037789379E-3</v>
      </c>
      <c r="Q1817">
        <f ca="1">(AVERAGE(INDIRECT("K"&amp;N1817):L1817)+AVERAGE(L1788:L1817))/2</f>
        <v>0.47393610014840681</v>
      </c>
      <c r="R1817">
        <f ca="1">IF(ROW(P1817)-N1817&gt;10,VAR(INDIRECT("K"&amp;N1817):L1817),$L$6951/4)</f>
        <v>1.220510944025939E-2</v>
      </c>
      <c r="S1817">
        <f t="shared" ca="1" si="254"/>
        <v>0.41347448081368382</v>
      </c>
      <c r="T1817">
        <f t="shared" ca="1" si="255"/>
        <v>8.1892283243041999E-2</v>
      </c>
      <c r="V1817">
        <f t="shared" si="256"/>
        <v>2</v>
      </c>
      <c r="W1817">
        <f t="shared" ca="1" si="257"/>
        <v>0</v>
      </c>
      <c r="X1817">
        <f t="shared" ca="1" si="258"/>
        <v>1</v>
      </c>
      <c r="Y1817">
        <f t="shared" ca="1" si="259"/>
        <v>0</v>
      </c>
      <c r="Z1817">
        <f t="shared" ca="1" si="260"/>
        <v>0</v>
      </c>
    </row>
    <row r="1818" spans="1:26" x14ac:dyDescent="0.3">
      <c r="A1818">
        <v>1308</v>
      </c>
      <c r="B1818" t="s">
        <v>14</v>
      </c>
      <c r="C1818" t="s">
        <v>15</v>
      </c>
      <c r="D1818" s="1">
        <v>2.1990740740740741E-2</v>
      </c>
      <c r="E1818">
        <v>1</v>
      </c>
      <c r="F1818">
        <v>9</v>
      </c>
      <c r="G1818">
        <v>53</v>
      </c>
      <c r="H1818">
        <v>0.16666666666666666</v>
      </c>
      <c r="I1818">
        <v>0.7734375</v>
      </c>
      <c r="J1818">
        <v>0.5</v>
      </c>
      <c r="K1818">
        <v>0.57386134536711864</v>
      </c>
      <c r="L1818">
        <v>0.52734375</v>
      </c>
      <c r="M1818">
        <f t="shared" si="252"/>
        <v>8</v>
      </c>
      <c r="N1818">
        <f t="shared" si="253"/>
        <v>1766</v>
      </c>
      <c r="O1818">
        <f ca="1">AVERAGE(INDIRECT("K"&amp;N1818):K1818)</f>
        <v>0.46162873793925235</v>
      </c>
      <c r="P1818">
        <f ca="1">IF(ROW(P1818)-N1818&gt;10,VAR(INDIRECT("K"&amp;N1818):K1818),$K$6951/4)</f>
        <v>1.4306414213130481E-3</v>
      </c>
      <c r="Q1818">
        <f ca="1">(AVERAGE(INDIRECT("K"&amp;N1818):L1818)+AVERAGE(L1789:L1818))/2</f>
        <v>0.47415114139672271</v>
      </c>
      <c r="R1818">
        <f ca="1">IF(ROW(P1818)-N1818&gt;10,VAR(INDIRECT("K"&amp;N1818):L1818),$L$6951/4)</f>
        <v>1.2100978594973709E-2</v>
      </c>
      <c r="S1818">
        <f t="shared" ca="1" si="254"/>
        <v>0.41367636348253939</v>
      </c>
      <c r="T1818">
        <f t="shared" ca="1" si="255"/>
        <v>9.4547859281635588E-2</v>
      </c>
      <c r="V1818">
        <f t="shared" si="256"/>
        <v>2</v>
      </c>
      <c r="W1818">
        <f t="shared" ca="1" si="257"/>
        <v>0</v>
      </c>
      <c r="X1818">
        <f t="shared" ca="1" si="258"/>
        <v>1</v>
      </c>
      <c r="Y1818">
        <f t="shared" ca="1" si="259"/>
        <v>0</v>
      </c>
      <c r="Z1818">
        <f t="shared" ca="1" si="260"/>
        <v>0</v>
      </c>
    </row>
    <row r="1819" spans="1:26" x14ac:dyDescent="0.3">
      <c r="A1819">
        <v>1308</v>
      </c>
      <c r="B1819" t="s">
        <v>14</v>
      </c>
      <c r="C1819" t="s">
        <v>15</v>
      </c>
      <c r="D1819" s="1">
        <v>2.2453703703703705E-2</v>
      </c>
      <c r="E1819">
        <v>1</v>
      </c>
      <c r="F1819">
        <v>9</v>
      </c>
      <c r="G1819">
        <v>54</v>
      </c>
      <c r="H1819">
        <v>0</v>
      </c>
      <c r="I1819">
        <v>0.7734375</v>
      </c>
      <c r="J1819">
        <v>0.5</v>
      </c>
      <c r="K1819">
        <v>0.58021097134137667</v>
      </c>
      <c r="L1819">
        <v>0.29401041666666666</v>
      </c>
      <c r="M1819">
        <f t="shared" si="252"/>
        <v>8</v>
      </c>
      <c r="N1819">
        <f t="shared" si="253"/>
        <v>1766</v>
      </c>
      <c r="O1819">
        <f ca="1">AVERAGE(INDIRECT("K"&amp;N1819):K1819)</f>
        <v>0.46382470522447689</v>
      </c>
      <c r="P1819">
        <f ca="1">IF(ROW(P1819)-N1819&gt;10,VAR(INDIRECT("K"&amp;N1819):K1819),$K$6951/4)</f>
        <v>1.6640508921085743E-3</v>
      </c>
      <c r="Q1819">
        <f ca="1">(AVERAGE(INDIRECT("K"&amp;N1819):L1819)+AVERAGE(L1790:L1819))/2</f>
        <v>0.47250978495169454</v>
      </c>
      <c r="R1819">
        <f ca="1">IF(ROW(P1819)-N1819&gt;10,VAR(INDIRECT("K"&amp;N1819):L1819),$L$6951/4)</f>
        <v>1.2280692446791759E-2</v>
      </c>
      <c r="S1819">
        <f t="shared" ca="1" si="254"/>
        <v>0.41213445730044751</v>
      </c>
      <c r="T1819">
        <f t="shared" ca="1" si="255"/>
        <v>0.10509169797430061</v>
      </c>
      <c r="V1819">
        <f t="shared" si="256"/>
        <v>2</v>
      </c>
      <c r="W1819">
        <f t="shared" ca="1" si="257"/>
        <v>0</v>
      </c>
      <c r="X1819">
        <f t="shared" ca="1" si="258"/>
        <v>1</v>
      </c>
      <c r="Y1819">
        <f t="shared" ca="1" si="259"/>
        <v>0</v>
      </c>
      <c r="Z1819">
        <f t="shared" ca="1" si="260"/>
        <v>0</v>
      </c>
    </row>
    <row r="1820" spans="1:26" x14ac:dyDescent="0.3">
      <c r="A1820">
        <v>1308</v>
      </c>
      <c r="B1820" t="s">
        <v>14</v>
      </c>
      <c r="C1820" t="s">
        <v>15</v>
      </c>
      <c r="D1820" s="1">
        <v>2.2754629629629628E-2</v>
      </c>
      <c r="E1820">
        <v>1</v>
      </c>
      <c r="F1820">
        <v>9</v>
      </c>
      <c r="G1820">
        <v>55</v>
      </c>
      <c r="H1820">
        <v>0</v>
      </c>
      <c r="I1820">
        <v>0.7734375</v>
      </c>
      <c r="J1820">
        <v>0.5</v>
      </c>
      <c r="K1820">
        <v>0.58596852465069438</v>
      </c>
      <c r="L1820">
        <v>0.17734375000000002</v>
      </c>
      <c r="M1820">
        <f t="shared" si="252"/>
        <v>8</v>
      </c>
      <c r="N1820">
        <f t="shared" si="253"/>
        <v>1766</v>
      </c>
      <c r="O1820">
        <f ca="1">AVERAGE(INDIRECT("K"&amp;N1820):K1820)</f>
        <v>0.46604550194131722</v>
      </c>
      <c r="P1820">
        <f ca="1">IF(ROW(P1820)-N1820&gt;10,VAR(INDIRECT("K"&amp;N1820):K1820),$K$6951/4)</f>
        <v>1.9044917280113844E-3</v>
      </c>
      <c r="Q1820">
        <f ca="1">(AVERAGE(INDIRECT("K"&amp;N1820):L1820)+AVERAGE(L1791:L1820))/2</f>
        <v>0.46609847641781549</v>
      </c>
      <c r="R1820">
        <f ca="1">IF(ROW(P1820)-N1820&gt;10,VAR(INDIRECT("K"&amp;N1820):L1820),$L$6951/4)</f>
        <v>1.2968231069777956E-2</v>
      </c>
      <c r="S1820">
        <f t="shared" ca="1" si="254"/>
        <v>0.40609600419367187</v>
      </c>
      <c r="T1820">
        <f t="shared" ca="1" si="255"/>
        <v>0.11165517688272927</v>
      </c>
      <c r="V1820">
        <f t="shared" si="256"/>
        <v>2</v>
      </c>
      <c r="W1820">
        <f t="shared" ca="1" si="257"/>
        <v>0</v>
      </c>
      <c r="X1820">
        <f t="shared" ca="1" si="258"/>
        <v>1</v>
      </c>
      <c r="Y1820">
        <f t="shared" ca="1" si="259"/>
        <v>0</v>
      </c>
      <c r="Z1820">
        <f t="shared" ca="1" si="260"/>
        <v>0</v>
      </c>
    </row>
    <row r="1821" spans="1:26" x14ac:dyDescent="0.3">
      <c r="A1821">
        <v>1308</v>
      </c>
      <c r="B1821" t="s">
        <v>14</v>
      </c>
      <c r="C1821" t="s">
        <v>15</v>
      </c>
      <c r="D1821" s="1">
        <v>2.4282407407407409E-2</v>
      </c>
      <c r="E1821">
        <v>1</v>
      </c>
      <c r="F1821">
        <v>10</v>
      </c>
      <c r="G1821">
        <v>56</v>
      </c>
      <c r="H1821">
        <v>0</v>
      </c>
      <c r="I1821">
        <v>0</v>
      </c>
      <c r="J1821">
        <v>0.235202492211838</v>
      </c>
      <c r="K1821">
        <v>0.58198348404047207</v>
      </c>
      <c r="L1821">
        <v>0.17734375000000002</v>
      </c>
      <c r="M1821">
        <f t="shared" si="252"/>
        <v>8</v>
      </c>
      <c r="N1821">
        <f t="shared" si="253"/>
        <v>1766</v>
      </c>
      <c r="O1821">
        <f ca="1">AVERAGE(INDIRECT("K"&amp;N1821):K1821)</f>
        <v>0.46811582305023069</v>
      </c>
      <c r="P1821">
        <f ca="1">IF(ROW(P1821)-N1821&gt;10,VAR(INDIRECT("K"&amp;N1821):K1821),$K$6951/4)</f>
        <v>2.109893457348618E-3</v>
      </c>
      <c r="Q1821">
        <f ca="1">(AVERAGE(INDIRECT("K"&amp;N1821):L1821)+AVERAGE(L1792:L1821))/2</f>
        <v>0.4583653663309587</v>
      </c>
      <c r="R1821">
        <f ca="1">IF(ROW(P1821)-N1821&gt;10,VAR(INDIRECT("K"&amp;N1821):L1821),$L$6951/4)</f>
        <v>1.3617565069053145E-2</v>
      </c>
      <c r="S1821">
        <f t="shared" ca="1" si="254"/>
        <v>0.39884421142567128</v>
      </c>
      <c r="T1821">
        <f t="shared" ca="1" si="255"/>
        <v>0.11615633145586034</v>
      </c>
      <c r="V1821">
        <f t="shared" si="256"/>
        <v>2</v>
      </c>
      <c r="W1821">
        <f t="shared" ca="1" si="257"/>
        <v>0</v>
      </c>
      <c r="X1821">
        <f t="shared" ca="1" si="258"/>
        <v>1</v>
      </c>
      <c r="Y1821">
        <f t="shared" ca="1" si="259"/>
        <v>0</v>
      </c>
      <c r="Z1821">
        <f t="shared" ca="1" si="260"/>
        <v>0</v>
      </c>
    </row>
    <row r="1822" spans="1:26" x14ac:dyDescent="0.3">
      <c r="A1822">
        <v>1308</v>
      </c>
      <c r="B1822" t="s">
        <v>14</v>
      </c>
      <c r="C1822" t="s">
        <v>15</v>
      </c>
      <c r="D1822" s="1">
        <v>2.4675925925925928E-2</v>
      </c>
      <c r="E1822">
        <v>1</v>
      </c>
      <c r="F1822">
        <v>10</v>
      </c>
      <c r="G1822">
        <v>57</v>
      </c>
      <c r="H1822">
        <v>0</v>
      </c>
      <c r="I1822">
        <v>0</v>
      </c>
      <c r="J1822">
        <v>0.235202492211838</v>
      </c>
      <c r="K1822">
        <v>0.58693719775102504</v>
      </c>
      <c r="L1822">
        <v>4.7040498442367601E-2</v>
      </c>
      <c r="M1822">
        <f t="shared" si="252"/>
        <v>8</v>
      </c>
      <c r="N1822">
        <f t="shared" si="253"/>
        <v>1766</v>
      </c>
      <c r="O1822">
        <f ca="1">AVERAGE(INDIRECT("K"&amp;N1822):K1822)</f>
        <v>0.47020040857129725</v>
      </c>
      <c r="P1822">
        <f ca="1">IF(ROW(P1822)-N1822&gt;10,VAR(INDIRECT("K"&amp;N1822):K1822),$K$6951/4)</f>
        <v>2.3199101057619193E-3</v>
      </c>
      <c r="Q1822">
        <f ca="1">(AVERAGE(INDIRECT("K"&amp;N1822):L1822)+AVERAGE(L1793:L1822))/2</f>
        <v>0.44313101091052354</v>
      </c>
      <c r="R1822">
        <f ca="1">IF(ROW(P1822)-N1822&gt;10,VAR(INDIRECT("K"&amp;N1822):L1822),$L$6951/4)</f>
        <v>1.5066577561463592E-2</v>
      </c>
      <c r="S1822">
        <f t="shared" ca="1" si="254"/>
        <v>0.38445253955642344</v>
      </c>
      <c r="T1822">
        <f t="shared" ca="1" si="255"/>
        <v>0.11562774465592375</v>
      </c>
      <c r="V1822">
        <f t="shared" si="256"/>
        <v>2</v>
      </c>
      <c r="W1822">
        <f t="shared" ca="1" si="257"/>
        <v>0</v>
      </c>
      <c r="X1822">
        <f t="shared" ca="1" si="258"/>
        <v>1</v>
      </c>
      <c r="Y1822">
        <f t="shared" ca="1" si="259"/>
        <v>0</v>
      </c>
      <c r="Z1822">
        <f t="shared" ca="1" si="260"/>
        <v>0</v>
      </c>
    </row>
    <row r="1823" spans="1:26" x14ac:dyDescent="0.3">
      <c r="A1823">
        <v>1308</v>
      </c>
      <c r="B1823" t="s">
        <v>14</v>
      </c>
      <c r="C1823" t="s">
        <v>15</v>
      </c>
      <c r="D1823" s="1">
        <v>2.5092592592592593E-2</v>
      </c>
      <c r="E1823">
        <v>1</v>
      </c>
      <c r="F1823">
        <v>10</v>
      </c>
      <c r="G1823">
        <v>58</v>
      </c>
      <c r="H1823">
        <v>0.5</v>
      </c>
      <c r="I1823">
        <v>0</v>
      </c>
      <c r="J1823">
        <v>0.235202492211838</v>
      </c>
      <c r="K1823">
        <v>0.59140713003891221</v>
      </c>
      <c r="L1823">
        <v>4.7040498442367601E-2</v>
      </c>
      <c r="M1823">
        <f t="shared" si="252"/>
        <v>8</v>
      </c>
      <c r="N1823">
        <f t="shared" si="253"/>
        <v>1766</v>
      </c>
      <c r="O1823">
        <f ca="1">AVERAGE(INDIRECT("K"&amp;N1823):K1823)</f>
        <v>0.47229017963108372</v>
      </c>
      <c r="P1823">
        <f ca="1">IF(ROW(P1823)-N1823&gt;10,VAR(INDIRECT("K"&amp;N1823):K1823),$K$6951/4)</f>
        <v>2.5325042272424333E-3</v>
      </c>
      <c r="Q1823">
        <f ca="1">(AVERAGE(INDIRECT("K"&amp;N1823):L1823)+AVERAGE(L1794:L1823))/2</f>
        <v>0.43379514762562144</v>
      </c>
      <c r="R1823">
        <f ca="1">IF(ROW(P1823)-N1823&gt;10,VAR(INDIRECT("K"&amp;N1823):L1823),$L$6951/4)</f>
        <v>1.6461397497245216E-2</v>
      </c>
      <c r="S1823">
        <f t="shared" ca="1" si="254"/>
        <v>0.37567294104166576</v>
      </c>
      <c r="T1823">
        <f t="shared" ca="1" si="255"/>
        <v>0.11555493770888532</v>
      </c>
      <c r="V1823">
        <f t="shared" si="256"/>
        <v>2</v>
      </c>
      <c r="W1823">
        <f t="shared" ca="1" si="257"/>
        <v>0</v>
      </c>
      <c r="X1823">
        <f t="shared" ca="1" si="258"/>
        <v>1</v>
      </c>
      <c r="Y1823">
        <f t="shared" ca="1" si="259"/>
        <v>0</v>
      </c>
      <c r="Z1823">
        <f t="shared" ca="1" si="260"/>
        <v>0</v>
      </c>
    </row>
    <row r="1824" spans="1:26" x14ac:dyDescent="0.3">
      <c r="A1824">
        <v>1308</v>
      </c>
      <c r="B1824" t="s">
        <v>14</v>
      </c>
      <c r="C1824" t="s">
        <v>15</v>
      </c>
      <c r="D1824" s="1">
        <v>2.5335648148148149E-2</v>
      </c>
      <c r="E1824">
        <v>1</v>
      </c>
      <c r="F1824">
        <v>10</v>
      </c>
      <c r="G1824">
        <v>59</v>
      </c>
      <c r="H1824">
        <v>0.3</v>
      </c>
      <c r="I1824">
        <v>0</v>
      </c>
      <c r="J1824">
        <v>0.235202492211838</v>
      </c>
      <c r="K1824">
        <v>0.59588900804542655</v>
      </c>
      <c r="L1824">
        <v>0.39704049844236755</v>
      </c>
      <c r="M1824">
        <f t="shared" si="252"/>
        <v>8</v>
      </c>
      <c r="N1824">
        <f t="shared" si="253"/>
        <v>1766</v>
      </c>
      <c r="O1824">
        <f ca="1">AVERAGE(INDIRECT("K"&amp;N1824):K1824)</f>
        <v>0.47438507502793698</v>
      </c>
      <c r="P1824">
        <f ca="1">IF(ROW(P1824)-N1824&gt;10,VAR(INDIRECT("K"&amp;N1824):K1824),$K$6951/4)</f>
        <v>2.7477669779571922E-3</v>
      </c>
      <c r="Q1824">
        <f ca="1">(AVERAGE(INDIRECT("K"&amp;N1824):L1824)+AVERAGE(L1795:L1824))/2</f>
        <v>0.43572645367061691</v>
      </c>
      <c r="R1824">
        <f ca="1">IF(ROW(P1824)-N1824&gt;10,VAR(INDIRECT("K"&amp;N1824):L1824),$L$6951/4)</f>
        <v>1.6367228661686346E-2</v>
      </c>
      <c r="S1824">
        <f t="shared" ca="1" si="254"/>
        <v>0.37777517120009135</v>
      </c>
      <c r="T1824">
        <f t="shared" ca="1" si="255"/>
        <v>0.12308542888129351</v>
      </c>
      <c r="V1824">
        <f t="shared" si="256"/>
        <v>2</v>
      </c>
      <c r="W1824">
        <f t="shared" ca="1" si="257"/>
        <v>0</v>
      </c>
      <c r="X1824">
        <f t="shared" ca="1" si="258"/>
        <v>1</v>
      </c>
      <c r="Y1824">
        <f t="shared" ca="1" si="259"/>
        <v>0</v>
      </c>
      <c r="Z1824">
        <f t="shared" ca="1" si="260"/>
        <v>0</v>
      </c>
    </row>
    <row r="1825" spans="1:26" x14ac:dyDescent="0.3">
      <c r="A1825">
        <v>1308</v>
      </c>
      <c r="B1825" t="s">
        <v>14</v>
      </c>
      <c r="C1825" t="s">
        <v>15</v>
      </c>
      <c r="D1825" s="1">
        <v>2.5671296296296296E-2</v>
      </c>
      <c r="E1825">
        <v>1</v>
      </c>
      <c r="F1825">
        <v>10</v>
      </c>
      <c r="G1825">
        <v>60</v>
      </c>
      <c r="H1825">
        <v>0.19999999999999998</v>
      </c>
      <c r="I1825">
        <v>0</v>
      </c>
      <c r="J1825">
        <v>0.235202492211838</v>
      </c>
      <c r="K1825">
        <v>0.60990683627145614</v>
      </c>
      <c r="L1825">
        <v>0.25704049844236759</v>
      </c>
      <c r="M1825">
        <f t="shared" si="252"/>
        <v>8</v>
      </c>
      <c r="N1825">
        <f t="shared" si="253"/>
        <v>1766</v>
      </c>
      <c r="O1825">
        <f ca="1">AVERAGE(INDIRECT("K"&amp;N1825):K1825)</f>
        <v>0.47664377104866229</v>
      </c>
      <c r="P1825">
        <f ca="1">IF(ROW(P1825)-N1825&gt;10,VAR(INDIRECT("K"&amp;N1825):K1825),$K$6951/4)</f>
        <v>3.007297119139319E-3</v>
      </c>
      <c r="Q1825">
        <f ca="1">(AVERAGE(INDIRECT("K"&amp;N1825):L1825)+AVERAGE(L1796:L1825))/2</f>
        <v>0.43090130370492974</v>
      </c>
      <c r="R1825">
        <f ca="1">IF(ROW(P1825)-N1825&gt;10,VAR(INDIRECT("K"&amp;N1825):L1825),$L$6951/4)</f>
        <v>1.6630793835085887E-2</v>
      </c>
      <c r="S1825">
        <f t="shared" ca="1" si="254"/>
        <v>0.37350172007497717</v>
      </c>
      <c r="T1825">
        <f t="shared" ca="1" si="255"/>
        <v>0.12968530978745399</v>
      </c>
      <c r="V1825">
        <f t="shared" si="256"/>
        <v>2</v>
      </c>
      <c r="W1825">
        <f t="shared" ca="1" si="257"/>
        <v>0</v>
      </c>
      <c r="X1825">
        <f t="shared" ca="1" si="258"/>
        <v>1</v>
      </c>
      <c r="Y1825">
        <f t="shared" ca="1" si="259"/>
        <v>0</v>
      </c>
      <c r="Z1825">
        <f t="shared" ca="1" si="260"/>
        <v>0</v>
      </c>
    </row>
    <row r="1826" spans="1:26" x14ac:dyDescent="0.3">
      <c r="A1826">
        <v>1308</v>
      </c>
      <c r="B1826" t="s">
        <v>14</v>
      </c>
      <c r="C1826" t="s">
        <v>15</v>
      </c>
      <c r="D1826" s="1">
        <v>2.7476851851851853E-2</v>
      </c>
      <c r="E1826">
        <v>2</v>
      </c>
      <c r="F1826">
        <v>1</v>
      </c>
      <c r="G1826">
        <v>61</v>
      </c>
      <c r="H1826">
        <v>0</v>
      </c>
      <c r="I1826">
        <v>6.25E-2</v>
      </c>
      <c r="J1826">
        <v>0.5</v>
      </c>
      <c r="K1826">
        <v>0.62238375180486605</v>
      </c>
      <c r="L1826">
        <v>0.18704049844236759</v>
      </c>
      <c r="M1826">
        <f t="shared" si="252"/>
        <v>8</v>
      </c>
      <c r="N1826">
        <f t="shared" si="253"/>
        <v>1766</v>
      </c>
      <c r="O1826">
        <f ca="1">AVERAGE(INDIRECT("K"&amp;N1826):K1826)</f>
        <v>0.47903295106105903</v>
      </c>
      <c r="P1826">
        <f ca="1">IF(ROW(P1826)-N1826&gt;10,VAR(INDIRECT("K"&amp;N1826):K1826),$K$6951/4)</f>
        <v>3.3053745495168485E-3</v>
      </c>
      <c r="Q1826">
        <f ca="1">(AVERAGE(INDIRECT("K"&amp;N1826):L1826)+AVERAGE(L1797:L1826))/2</f>
        <v>0.4266265415513833</v>
      </c>
      <c r="R1826">
        <f ca="1">IF(ROW(P1826)-N1826&gt;10,VAR(INDIRECT("K"&amp;N1826):L1826),$L$6951/4)</f>
        <v>1.719536827854572E-2</v>
      </c>
      <c r="S1826">
        <f t="shared" ca="1" si="254"/>
        <v>0.3697822738101077</v>
      </c>
      <c r="T1826">
        <f t="shared" ca="1" si="255"/>
        <v>0.13523620191736269</v>
      </c>
      <c r="V1826">
        <f t="shared" si="256"/>
        <v>2</v>
      </c>
      <c r="W1826">
        <f t="shared" ca="1" si="257"/>
        <v>0</v>
      </c>
      <c r="X1826">
        <f t="shared" ca="1" si="258"/>
        <v>1</v>
      </c>
      <c r="Y1826">
        <f t="shared" ca="1" si="259"/>
        <v>0</v>
      </c>
      <c r="Z1826">
        <f t="shared" ca="1" si="260"/>
        <v>0</v>
      </c>
    </row>
    <row r="1827" spans="1:26" x14ac:dyDescent="0.3">
      <c r="A1827">
        <v>1308</v>
      </c>
      <c r="B1827" t="s">
        <v>14</v>
      </c>
      <c r="C1827" t="s">
        <v>15</v>
      </c>
      <c r="D1827" s="1">
        <v>2.7847222222222221E-2</v>
      </c>
      <c r="E1827">
        <v>2</v>
      </c>
      <c r="F1827">
        <v>1</v>
      </c>
      <c r="G1827">
        <v>62</v>
      </c>
      <c r="H1827">
        <v>0.5</v>
      </c>
      <c r="I1827">
        <v>6.25E-2</v>
      </c>
      <c r="J1827">
        <v>0.5</v>
      </c>
      <c r="K1827">
        <v>0.63056631999664237</v>
      </c>
      <c r="L1827">
        <v>0.10625000000000001</v>
      </c>
      <c r="M1827">
        <f t="shared" si="252"/>
        <v>8</v>
      </c>
      <c r="N1827">
        <f t="shared" si="253"/>
        <v>1766</v>
      </c>
      <c r="O1827">
        <f ca="1">AVERAGE(INDIRECT("K"&amp;N1827):K1827)</f>
        <v>0.48147703765679428</v>
      </c>
      <c r="P1827">
        <f ca="1">IF(ROW(P1827)-N1827&gt;10,VAR(INDIRECT("K"&amp;N1827):K1827),$K$6951/4)</f>
        <v>3.6215487573140136E-3</v>
      </c>
      <c r="Q1827">
        <f ca="1">(AVERAGE(INDIRECT("K"&amp;N1827):L1827)+AVERAGE(L1798:L1827))/2</f>
        <v>0.41850583565181299</v>
      </c>
      <c r="R1827">
        <f ca="1">IF(ROW(P1827)-N1827&gt;10,VAR(INDIRECT("K"&amp;N1827):L1827),$L$6951/4)</f>
        <v>1.8175208119164215E-2</v>
      </c>
      <c r="S1827">
        <f t="shared" ca="1" si="254"/>
        <v>0.36242783677674201</v>
      </c>
      <c r="T1827">
        <f t="shared" ca="1" si="255"/>
        <v>0.13854471671016719</v>
      </c>
      <c r="V1827">
        <f t="shared" si="256"/>
        <v>2</v>
      </c>
      <c r="W1827">
        <f t="shared" ca="1" si="257"/>
        <v>0</v>
      </c>
      <c r="X1827">
        <f t="shared" ca="1" si="258"/>
        <v>1</v>
      </c>
      <c r="Y1827">
        <f t="shared" ca="1" si="259"/>
        <v>0</v>
      </c>
      <c r="Z1827">
        <f t="shared" ca="1" si="260"/>
        <v>0</v>
      </c>
    </row>
    <row r="1828" spans="1:26" x14ac:dyDescent="0.3">
      <c r="A1828">
        <v>1308</v>
      </c>
      <c r="B1828" t="s">
        <v>14</v>
      </c>
      <c r="C1828" t="s">
        <v>15</v>
      </c>
      <c r="D1828" s="1">
        <v>2.8159722222222221E-2</v>
      </c>
      <c r="E1828">
        <v>2</v>
      </c>
      <c r="F1828">
        <v>1</v>
      </c>
      <c r="G1828">
        <v>63</v>
      </c>
      <c r="H1828">
        <v>0.83333333333333337</v>
      </c>
      <c r="I1828">
        <v>6.25E-2</v>
      </c>
      <c r="J1828">
        <v>0.5</v>
      </c>
      <c r="K1828">
        <v>0.63458264517843166</v>
      </c>
      <c r="L1828">
        <v>0.45624999999999993</v>
      </c>
      <c r="M1828">
        <f t="shared" si="252"/>
        <v>8</v>
      </c>
      <c r="N1828">
        <f t="shared" si="253"/>
        <v>1766</v>
      </c>
      <c r="O1828">
        <f ca="1">AVERAGE(INDIRECT("K"&amp;N1828):K1828)</f>
        <v>0.48390728539523298</v>
      </c>
      <c r="P1828">
        <f ca="1">IF(ROW(P1828)-N1828&gt;10,VAR(INDIRECT("K"&amp;N1828):K1828),$K$6951/4)</f>
        <v>3.9352212370048455E-3</v>
      </c>
      <c r="Q1828">
        <f ca="1">(AVERAGE(INDIRECT("K"&amp;N1828):L1828)+AVERAGE(L1799:L1828))/2</f>
        <v>0.41917518167085166</v>
      </c>
      <c r="R1828">
        <f ca="1">IF(ROW(P1828)-N1828&gt;10,VAR(INDIRECT("K"&amp;N1828):L1828),$L$6951/4)</f>
        <v>1.8123613773518146E-2</v>
      </c>
      <c r="S1828">
        <f t="shared" ca="1" si="254"/>
        <v>0.36354411241524404</v>
      </c>
      <c r="T1828">
        <f t="shared" ca="1" si="255"/>
        <v>0.14657125518356445</v>
      </c>
      <c r="V1828">
        <f t="shared" si="256"/>
        <v>2</v>
      </c>
      <c r="W1828">
        <f t="shared" ca="1" si="257"/>
        <v>0</v>
      </c>
      <c r="X1828">
        <f t="shared" ca="1" si="258"/>
        <v>1</v>
      </c>
      <c r="Y1828">
        <f t="shared" ca="1" si="259"/>
        <v>0</v>
      </c>
      <c r="Z1828">
        <f t="shared" ca="1" si="260"/>
        <v>0</v>
      </c>
    </row>
    <row r="1829" spans="1:26" x14ac:dyDescent="0.3">
      <c r="A1829">
        <v>1308</v>
      </c>
      <c r="B1829" t="s">
        <v>14</v>
      </c>
      <c r="C1829" t="s">
        <v>15</v>
      </c>
      <c r="D1829" s="1">
        <v>2.8738425925925924E-2</v>
      </c>
      <c r="E1829">
        <v>2</v>
      </c>
      <c r="F1829">
        <v>1</v>
      </c>
      <c r="G1829">
        <v>64</v>
      </c>
      <c r="H1829">
        <v>0.5</v>
      </c>
      <c r="I1829">
        <v>6.25E-2</v>
      </c>
      <c r="J1829">
        <v>0.5</v>
      </c>
      <c r="K1829">
        <v>0.63252640874327248</v>
      </c>
      <c r="L1829">
        <v>0.68958333333333333</v>
      </c>
      <c r="M1829">
        <f t="shared" si="252"/>
        <v>8</v>
      </c>
      <c r="N1829">
        <f t="shared" si="253"/>
        <v>1766</v>
      </c>
      <c r="O1829">
        <f ca="1">AVERAGE(INDIRECT("K"&amp;N1829):K1829)</f>
        <v>0.48622945919754612</v>
      </c>
      <c r="P1829">
        <f ca="1">IF(ROW(P1829)-N1829&gt;10,VAR(INDIRECT("K"&amp;N1829):K1829),$K$6951/4)</f>
        <v>4.217876842607598E-3</v>
      </c>
      <c r="Q1829">
        <f ca="1">(AVERAGE(INDIRECT("K"&amp;N1829):L1829)+AVERAGE(L1800:L1829))/2</f>
        <v>0.42304185160136876</v>
      </c>
      <c r="R1829">
        <f ca="1">IF(ROW(P1829)-N1829&gt;10,VAR(INDIRECT("K"&amp;N1829):L1829),$L$6951/4)</f>
        <v>1.846267810013099E-2</v>
      </c>
      <c r="S1829">
        <f t="shared" ca="1" si="254"/>
        <v>0.36751317905378017</v>
      </c>
      <c r="T1829">
        <f t="shared" ca="1" si="255"/>
        <v>0.15138444022314373</v>
      </c>
      <c r="V1829">
        <f t="shared" si="256"/>
        <v>2</v>
      </c>
      <c r="W1829">
        <f t="shared" ca="1" si="257"/>
        <v>0</v>
      </c>
      <c r="X1829">
        <f t="shared" ca="1" si="258"/>
        <v>1</v>
      </c>
      <c r="Y1829">
        <f t="shared" ca="1" si="259"/>
        <v>0</v>
      </c>
      <c r="Z1829">
        <f t="shared" ca="1" si="260"/>
        <v>0</v>
      </c>
    </row>
    <row r="1830" spans="1:26" x14ac:dyDescent="0.3">
      <c r="A1830">
        <v>1308</v>
      </c>
      <c r="B1830" t="s">
        <v>14</v>
      </c>
      <c r="C1830" t="s">
        <v>15</v>
      </c>
      <c r="D1830" s="1">
        <v>2.9131944444444443E-2</v>
      </c>
      <c r="E1830">
        <v>2</v>
      </c>
      <c r="F1830">
        <v>1</v>
      </c>
      <c r="G1830">
        <v>65</v>
      </c>
      <c r="H1830">
        <v>0.33333333333333331</v>
      </c>
      <c r="I1830">
        <v>6.25E-2</v>
      </c>
      <c r="J1830">
        <v>0.5</v>
      </c>
      <c r="K1830">
        <v>0.62861947722821687</v>
      </c>
      <c r="L1830">
        <v>0.45624999999999993</v>
      </c>
      <c r="M1830">
        <f t="shared" si="252"/>
        <v>8</v>
      </c>
      <c r="N1830">
        <f t="shared" si="253"/>
        <v>1766</v>
      </c>
      <c r="O1830">
        <f ca="1">AVERAGE(INDIRECT("K"&amp;N1830):K1830)</f>
        <v>0.48842007485955641</v>
      </c>
      <c r="P1830">
        <f ca="1">IF(ROW(P1830)-N1830&gt;10,VAR(INDIRECT("K"&amp;N1830):K1830),$K$6951/4)</f>
        <v>4.463894320553774E-3</v>
      </c>
      <c r="Q1830">
        <f ca="1">(AVERAGE(INDIRECT("K"&amp;N1830):L1830)+AVERAGE(L1801:L1830))/2</f>
        <v>0.42329090217919374</v>
      </c>
      <c r="R1830">
        <f ca="1">IF(ROW(P1830)-N1830&gt;10,VAR(INDIRECT("K"&amp;N1830):L1830),$L$6951/4)</f>
        <v>1.8381900177305933E-2</v>
      </c>
      <c r="S1830">
        <f t="shared" ca="1" si="254"/>
        <v>0.36816813284566219</v>
      </c>
      <c r="T1830">
        <f t="shared" ca="1" si="255"/>
        <v>0.15721420212125536</v>
      </c>
      <c r="V1830">
        <f t="shared" si="256"/>
        <v>2</v>
      </c>
      <c r="W1830">
        <f t="shared" ca="1" si="257"/>
        <v>0</v>
      </c>
      <c r="X1830">
        <f t="shared" ca="1" si="258"/>
        <v>1</v>
      </c>
      <c r="Y1830">
        <f t="shared" ca="1" si="259"/>
        <v>0</v>
      </c>
      <c r="Z1830">
        <f t="shared" ca="1" si="260"/>
        <v>0</v>
      </c>
    </row>
    <row r="1831" spans="1:26" x14ac:dyDescent="0.3">
      <c r="A1831">
        <v>1308</v>
      </c>
      <c r="B1831" t="s">
        <v>14</v>
      </c>
      <c r="C1831" t="s">
        <v>15</v>
      </c>
      <c r="D1831" s="1">
        <v>2.9374999999999998E-2</v>
      </c>
      <c r="E1831">
        <v>2</v>
      </c>
      <c r="F1831">
        <v>1</v>
      </c>
      <c r="G1831">
        <v>66</v>
      </c>
      <c r="H1831">
        <v>0.52380952380952384</v>
      </c>
      <c r="I1831">
        <v>6.25E-2</v>
      </c>
      <c r="J1831">
        <v>0.5</v>
      </c>
      <c r="K1831">
        <v>0.62400605485779825</v>
      </c>
      <c r="L1831">
        <v>0.33958333333333335</v>
      </c>
      <c r="M1831">
        <f t="shared" si="252"/>
        <v>8</v>
      </c>
      <c r="N1831">
        <f t="shared" si="253"/>
        <v>1766</v>
      </c>
      <c r="O1831">
        <f ca="1">AVERAGE(INDIRECT("K"&amp;N1831):K1831)</f>
        <v>0.49047440788983282</v>
      </c>
      <c r="P1831">
        <f ca="1">IF(ROW(P1831)-N1831&gt;10,VAR(INDIRECT("K"&amp;N1831):K1831),$K$6951/4)</f>
        <v>4.67375778046726E-3</v>
      </c>
      <c r="Q1831">
        <f ca="1">(AVERAGE(INDIRECT("K"&amp;N1831):L1831)+AVERAGE(L1802:L1831))/2</f>
        <v>0.42201380835061975</v>
      </c>
      <c r="R1831">
        <f ca="1">IF(ROW(P1831)-N1831&gt;10,VAR(INDIRECT("K"&amp;N1831):L1831),$L$6951/4)</f>
        <v>1.8413448838233322E-2</v>
      </c>
      <c r="S1831">
        <f t="shared" ca="1" si="254"/>
        <v>0.36735425804132232</v>
      </c>
      <c r="T1831">
        <f t="shared" ca="1" si="255"/>
        <v>0.1614576255267702</v>
      </c>
      <c r="V1831">
        <f t="shared" si="256"/>
        <v>2</v>
      </c>
      <c r="W1831">
        <f t="shared" ca="1" si="257"/>
        <v>0</v>
      </c>
      <c r="X1831">
        <f t="shared" ca="1" si="258"/>
        <v>1</v>
      </c>
      <c r="Y1831">
        <f t="shared" ca="1" si="259"/>
        <v>0</v>
      </c>
      <c r="Z1831">
        <f t="shared" ca="1" si="260"/>
        <v>0</v>
      </c>
    </row>
    <row r="1832" spans="1:26" x14ac:dyDescent="0.3">
      <c r="A1832">
        <v>1308</v>
      </c>
      <c r="B1832" t="s">
        <v>14</v>
      </c>
      <c r="C1832" t="s">
        <v>15</v>
      </c>
      <c r="D1832" s="1">
        <v>2.9791666666666668E-2</v>
      </c>
      <c r="E1832">
        <v>2</v>
      </c>
      <c r="F1832">
        <v>1</v>
      </c>
      <c r="G1832">
        <v>67</v>
      </c>
      <c r="H1832">
        <v>0.6428571428571429</v>
      </c>
      <c r="I1832">
        <v>6.25E-2</v>
      </c>
      <c r="J1832">
        <v>0.5</v>
      </c>
      <c r="K1832">
        <v>0.61815779819764427</v>
      </c>
      <c r="L1832">
        <v>0.47291666666666665</v>
      </c>
      <c r="M1832">
        <f t="shared" si="252"/>
        <v>8</v>
      </c>
      <c r="N1832">
        <f t="shared" si="253"/>
        <v>1766</v>
      </c>
      <c r="O1832">
        <f ca="1">AVERAGE(INDIRECT("K"&amp;N1832):K1832)</f>
        <v>0.49238013013323295</v>
      </c>
      <c r="P1832">
        <f ca="1">IF(ROW(P1832)-N1832&gt;10,VAR(INDIRECT("K"&amp;N1832):K1832),$K$6951/4)</f>
        <v>4.8462723456643301E-3</v>
      </c>
      <c r="Q1832">
        <f ca="1">(AVERAGE(INDIRECT("K"&amp;N1832):L1832)+AVERAGE(L1803:L1832))/2</f>
        <v>0.42320693316616198</v>
      </c>
      <c r="R1832">
        <f ca="1">IF(ROW(P1832)-N1832&gt;10,VAR(INDIRECT("K"&amp;N1832):L1832),$L$6951/4)</f>
        <v>1.830738412436117E-2</v>
      </c>
      <c r="S1832">
        <f t="shared" ca="1" si="254"/>
        <v>0.36881578354326677</v>
      </c>
      <c r="T1832">
        <f t="shared" ca="1" si="255"/>
        <v>0.16549883451046377</v>
      </c>
      <c r="V1832">
        <f t="shared" si="256"/>
        <v>2</v>
      </c>
      <c r="W1832">
        <f t="shared" ca="1" si="257"/>
        <v>0</v>
      </c>
      <c r="X1832">
        <f t="shared" ca="1" si="258"/>
        <v>1</v>
      </c>
      <c r="Y1832">
        <f t="shared" ca="1" si="259"/>
        <v>0</v>
      </c>
      <c r="Z1832">
        <f t="shared" ca="1" si="260"/>
        <v>0</v>
      </c>
    </row>
    <row r="1833" spans="1:26" x14ac:dyDescent="0.3">
      <c r="A1833">
        <v>1308</v>
      </c>
      <c r="B1833" t="s">
        <v>14</v>
      </c>
      <c r="C1833" t="s">
        <v>15</v>
      </c>
      <c r="D1833" s="1">
        <v>3.0150462962962962E-2</v>
      </c>
      <c r="E1833">
        <v>2</v>
      </c>
      <c r="F1833">
        <v>1</v>
      </c>
      <c r="G1833">
        <v>68</v>
      </c>
      <c r="H1833">
        <v>0.5</v>
      </c>
      <c r="I1833">
        <v>6.25E-2</v>
      </c>
      <c r="J1833">
        <v>0.5</v>
      </c>
      <c r="K1833">
        <v>0.61171564245070587</v>
      </c>
      <c r="L1833">
        <v>0.55625000000000002</v>
      </c>
      <c r="M1833">
        <f t="shared" si="252"/>
        <v>8</v>
      </c>
      <c r="N1833">
        <f t="shared" si="253"/>
        <v>1766</v>
      </c>
      <c r="O1833">
        <f ca="1">AVERAGE(INDIRECT("K"&amp;N1833):K1833)</f>
        <v>0.49413506413790165</v>
      </c>
      <c r="P1833">
        <f ca="1">IF(ROW(P1833)-N1833&gt;10,VAR(INDIRECT("K"&amp;N1833):K1833),$K$6951/4)</f>
        <v>4.9833658711251937E-3</v>
      </c>
      <c r="Q1833">
        <f ca="1">(AVERAGE(INDIRECT("K"&amp;N1833):L1833)+AVERAGE(L1804:L1833))/2</f>
        <v>0.42216549324192509</v>
      </c>
      <c r="R1833">
        <f ca="1">IF(ROW(P1833)-N1833&gt;10,VAR(INDIRECT("K"&amp;N1833):L1833),$L$6951/4)</f>
        <v>1.824355662082711E-2</v>
      </c>
      <c r="S1833">
        <f t="shared" ca="1" si="254"/>
        <v>0.3681716306425612</v>
      </c>
      <c r="T1833">
        <f t="shared" ca="1" si="255"/>
        <v>0.16851902628442575</v>
      </c>
      <c r="V1833">
        <f t="shared" si="256"/>
        <v>2</v>
      </c>
      <c r="W1833">
        <f t="shared" ca="1" si="257"/>
        <v>0</v>
      </c>
      <c r="X1833">
        <f t="shared" ca="1" si="258"/>
        <v>1</v>
      </c>
      <c r="Y1833">
        <f t="shared" ca="1" si="259"/>
        <v>0</v>
      </c>
      <c r="Z1833">
        <f t="shared" ca="1" si="260"/>
        <v>0</v>
      </c>
    </row>
    <row r="1834" spans="1:26" x14ac:dyDescent="0.3">
      <c r="A1834">
        <v>1308</v>
      </c>
      <c r="B1834" t="s">
        <v>14</v>
      </c>
      <c r="C1834" t="s">
        <v>15</v>
      </c>
      <c r="D1834" s="1">
        <v>3.0601851851851852E-2</v>
      </c>
      <c r="E1834">
        <v>2</v>
      </c>
      <c r="F1834">
        <v>1</v>
      </c>
      <c r="G1834">
        <v>69</v>
      </c>
      <c r="H1834">
        <v>0.6</v>
      </c>
      <c r="I1834">
        <v>6.25E-2</v>
      </c>
      <c r="J1834">
        <v>0.5</v>
      </c>
      <c r="K1834">
        <v>0.60281821471252417</v>
      </c>
      <c r="L1834">
        <v>0.45624999999999993</v>
      </c>
      <c r="M1834">
        <f t="shared" si="252"/>
        <v>8</v>
      </c>
      <c r="N1834">
        <f t="shared" si="253"/>
        <v>1766</v>
      </c>
      <c r="O1834">
        <f ca="1">AVERAGE(INDIRECT("K"&amp;N1834):K1834)</f>
        <v>0.49571018226217151</v>
      </c>
      <c r="P1834">
        <f ca="1">IF(ROW(P1834)-N1834&gt;10,VAR(INDIRECT("K"&amp;N1834):K1834),$K$6951/4)</f>
        <v>5.081269879175722E-3</v>
      </c>
      <c r="Q1834">
        <f ca="1">(AVERAGE(INDIRECT("K"&amp;N1834):L1834)+AVERAGE(L1805:L1834))/2</f>
        <v>0.41709368968256888</v>
      </c>
      <c r="R1834">
        <f ca="1">IF(ROW(P1834)-N1834&gt;10,VAR(INDIRECT("K"&amp;N1834):L1834),$L$6951/4)</f>
        <v>1.8106946988847246E-2</v>
      </c>
      <c r="S1834">
        <f t="shared" ca="1" si="254"/>
        <v>0.36381856208295721</v>
      </c>
      <c r="T1834">
        <f t="shared" ca="1" si="255"/>
        <v>0.17111291319259658</v>
      </c>
      <c r="V1834">
        <f t="shared" si="256"/>
        <v>2</v>
      </c>
      <c r="W1834">
        <f t="shared" ca="1" si="257"/>
        <v>0</v>
      </c>
      <c r="X1834">
        <f t="shared" ca="1" si="258"/>
        <v>1</v>
      </c>
      <c r="Y1834">
        <f t="shared" ca="1" si="259"/>
        <v>0</v>
      </c>
      <c r="Z1834">
        <f t="shared" ca="1" si="260"/>
        <v>0</v>
      </c>
    </row>
    <row r="1835" spans="1:26" x14ac:dyDescent="0.3">
      <c r="A1835">
        <v>1308</v>
      </c>
      <c r="B1835" t="s">
        <v>14</v>
      </c>
      <c r="C1835" t="s">
        <v>15</v>
      </c>
      <c r="D1835" s="1">
        <v>3.8217592592592595E-2</v>
      </c>
      <c r="E1835">
        <v>2</v>
      </c>
      <c r="F1835">
        <v>1</v>
      </c>
      <c r="G1835">
        <v>70</v>
      </c>
      <c r="H1835">
        <v>0.67272727272727273</v>
      </c>
      <c r="I1835">
        <v>6.25E-2</v>
      </c>
      <c r="J1835">
        <v>0.5</v>
      </c>
      <c r="K1835">
        <v>0.59423381981271062</v>
      </c>
      <c r="L1835">
        <v>0.52625</v>
      </c>
      <c r="M1835">
        <f t="shared" si="252"/>
        <v>8</v>
      </c>
      <c r="N1835">
        <f t="shared" si="253"/>
        <v>1766</v>
      </c>
      <c r="O1835">
        <f ca="1">AVERAGE(INDIRECT("K"&amp;N1835):K1835)</f>
        <v>0.49711766279860775</v>
      </c>
      <c r="P1835">
        <f ca="1">IF(ROW(P1835)-N1835&gt;10,VAR(INDIRECT("K"&amp;N1835):K1835),$K$6951/4)</f>
        <v>5.146298388955182E-3</v>
      </c>
      <c r="Q1835">
        <f ca="1">(AVERAGE(INDIRECT("K"&amp;N1835):L1835)+AVERAGE(L1806:L1835))/2</f>
        <v>0.41339552906275134</v>
      </c>
      <c r="R1835">
        <f ca="1">IF(ROW(P1835)-N1835&gt;10,VAR(INDIRECT("K"&amp;N1835):L1835),$L$6951/4)</f>
        <v>1.7976817142723915E-2</v>
      </c>
      <c r="S1835">
        <f t="shared" ca="1" si="254"/>
        <v>0.36068873803749119</v>
      </c>
      <c r="T1835">
        <f t="shared" ca="1" si="255"/>
        <v>0.17302747345125274</v>
      </c>
      <c r="V1835">
        <f t="shared" si="256"/>
        <v>2</v>
      </c>
      <c r="W1835">
        <f t="shared" ca="1" si="257"/>
        <v>0</v>
      </c>
      <c r="X1835">
        <f t="shared" ca="1" si="258"/>
        <v>1</v>
      </c>
      <c r="Y1835">
        <f t="shared" ca="1" si="259"/>
        <v>0</v>
      </c>
      <c r="Z1835">
        <f t="shared" ca="1" si="260"/>
        <v>0</v>
      </c>
    </row>
    <row r="1836" spans="1:26" x14ac:dyDescent="0.3">
      <c r="A1836">
        <v>1308</v>
      </c>
      <c r="B1836" t="s">
        <v>14</v>
      </c>
      <c r="C1836" t="s">
        <v>15</v>
      </c>
      <c r="D1836" s="1">
        <v>3.9409722222222221E-2</v>
      </c>
      <c r="E1836">
        <v>2</v>
      </c>
      <c r="F1836">
        <v>2</v>
      </c>
      <c r="G1836">
        <v>71</v>
      </c>
      <c r="H1836">
        <v>1</v>
      </c>
      <c r="I1836">
        <v>0.74609375</v>
      </c>
      <c r="J1836">
        <v>0.57252559726962449</v>
      </c>
      <c r="K1836">
        <v>0.58506603531516843</v>
      </c>
      <c r="L1836">
        <v>0.5771590909090909</v>
      </c>
      <c r="M1836">
        <f t="shared" si="252"/>
        <v>8</v>
      </c>
      <c r="N1836">
        <f t="shared" si="253"/>
        <v>1766</v>
      </c>
      <c r="O1836">
        <f ca="1">AVERAGE(INDIRECT("K"&amp;N1836):K1836)</f>
        <v>0.49835637227067192</v>
      </c>
      <c r="P1836">
        <f ca="1">IF(ROW(P1836)-N1836&gt;10,VAR(INDIRECT("K"&amp;N1836):K1836),$K$6951/4)</f>
        <v>5.1817223226304776E-3</v>
      </c>
      <c r="Q1836">
        <f ca="1">(AVERAGE(INDIRECT("K"&amp;N1836):L1836)+AVERAGE(L1807:L1836))/2</f>
        <v>0.41461689303472282</v>
      </c>
      <c r="R1836">
        <f ca="1">IF(ROW(P1836)-N1836&gt;10,VAR(INDIRECT("K"&amp;N1836):L1836),$L$6951/4)</f>
        <v>1.7888679261364917E-2</v>
      </c>
      <c r="S1836">
        <f t="shared" ca="1" si="254"/>
        <v>0.3619904061141575</v>
      </c>
      <c r="T1836">
        <f t="shared" ca="1" si="255"/>
        <v>0.17415746922825123</v>
      </c>
      <c r="V1836">
        <f t="shared" si="256"/>
        <v>2</v>
      </c>
      <c r="W1836">
        <f t="shared" ca="1" si="257"/>
        <v>0</v>
      </c>
      <c r="X1836">
        <f t="shared" ca="1" si="258"/>
        <v>1</v>
      </c>
      <c r="Y1836">
        <f t="shared" ca="1" si="259"/>
        <v>0</v>
      </c>
      <c r="Z1836">
        <f t="shared" ca="1" si="260"/>
        <v>0</v>
      </c>
    </row>
    <row r="1837" spans="1:26" x14ac:dyDescent="0.3">
      <c r="A1837">
        <v>1308</v>
      </c>
      <c r="B1837" t="s">
        <v>14</v>
      </c>
      <c r="C1837" t="s">
        <v>15</v>
      </c>
      <c r="D1837" s="1">
        <v>3.9837962962962964E-2</v>
      </c>
      <c r="E1837">
        <v>2</v>
      </c>
      <c r="F1837">
        <v>2</v>
      </c>
      <c r="G1837">
        <v>72</v>
      </c>
      <c r="H1837">
        <v>0.5</v>
      </c>
      <c r="I1837">
        <v>0.74609375</v>
      </c>
      <c r="J1837">
        <v>0.57252559726962449</v>
      </c>
      <c r="K1837">
        <v>0.58972277290686781</v>
      </c>
      <c r="L1837">
        <v>0.88911449445392488</v>
      </c>
      <c r="M1837">
        <f t="shared" si="252"/>
        <v>8</v>
      </c>
      <c r="N1837">
        <f t="shared" si="253"/>
        <v>1766</v>
      </c>
      <c r="O1837">
        <f ca="1">AVERAGE(INDIRECT("K"&amp;N1837):K1837)</f>
        <v>0.49962535005728576</v>
      </c>
      <c r="P1837">
        <f ca="1">IF(ROW(P1837)-N1837&gt;10,VAR(INDIRECT("K"&amp;N1837):K1837),$K$6951/4)</f>
        <v>5.2246822509366018E-3</v>
      </c>
      <c r="Q1837">
        <f ca="1">(AVERAGE(INDIRECT("K"&amp;N1837):L1837)+AVERAGE(L1808:L1837))/2</f>
        <v>0.42600439720980948</v>
      </c>
      <c r="R1837">
        <f ca="1">IF(ROW(P1837)-N1837&gt;10,VAR(INDIRECT("K"&amp;N1837):L1837),$L$6951/4)</f>
        <v>1.8927204242493716E-2</v>
      </c>
      <c r="S1837">
        <f t="shared" ca="1" si="254"/>
        <v>0.37220773649613731</v>
      </c>
      <c r="T1837">
        <f t="shared" ca="1" si="255"/>
        <v>0.16952909116644296</v>
      </c>
      <c r="V1837">
        <f t="shared" si="256"/>
        <v>2</v>
      </c>
      <c r="W1837">
        <f t="shared" ca="1" si="257"/>
        <v>0</v>
      </c>
      <c r="X1837">
        <f t="shared" ca="1" si="258"/>
        <v>1</v>
      </c>
      <c r="Y1837">
        <f t="shared" ca="1" si="259"/>
        <v>0</v>
      </c>
      <c r="Z1837">
        <f t="shared" ca="1" si="260"/>
        <v>0</v>
      </c>
    </row>
    <row r="1838" spans="1:26" x14ac:dyDescent="0.3">
      <c r="A1838">
        <v>1308</v>
      </c>
      <c r="B1838" t="s">
        <v>14</v>
      </c>
      <c r="C1838" t="s">
        <v>15</v>
      </c>
      <c r="D1838" s="1">
        <v>4.0069444444444442E-2</v>
      </c>
      <c r="E1838">
        <v>2</v>
      </c>
      <c r="F1838">
        <v>2</v>
      </c>
      <c r="G1838">
        <v>73</v>
      </c>
      <c r="H1838">
        <v>0.66666666666666663</v>
      </c>
      <c r="I1838">
        <v>0.74609375</v>
      </c>
      <c r="J1838">
        <v>0.57252559726962449</v>
      </c>
      <c r="K1838">
        <v>0.59383396875577588</v>
      </c>
      <c r="L1838">
        <v>0.5391144944539249</v>
      </c>
      <c r="M1838">
        <f t="shared" si="252"/>
        <v>8</v>
      </c>
      <c r="N1838">
        <f t="shared" si="253"/>
        <v>1766</v>
      </c>
      <c r="O1838">
        <f ca="1">AVERAGE(INDIRECT("K"&amp;N1838):K1838)</f>
        <v>0.50091587908055268</v>
      </c>
      <c r="P1838">
        <f ca="1">IF(ROW(P1838)-N1838&gt;10,VAR(INDIRECT("K"&amp;N1838):K1838),$K$6951/4)</f>
        <v>5.273696176345914E-3</v>
      </c>
      <c r="Q1838">
        <f ca="1">(AVERAGE(INDIRECT("K"&amp;N1838):L1838)+AVERAGE(L1809:L1838))/2</f>
        <v>0.43226786708328985</v>
      </c>
      <c r="R1838">
        <f ca="1">IF(ROW(P1838)-N1838&gt;10,VAR(INDIRECT("K"&amp;N1838):L1838),$L$6951/4)</f>
        <v>1.8784921310038158E-2</v>
      </c>
      <c r="S1838">
        <f t="shared" ca="1" si="254"/>
        <v>0.37814224326855106</v>
      </c>
      <c r="T1838">
        <f t="shared" ca="1" si="255"/>
        <v>0.17115246232974715</v>
      </c>
      <c r="V1838">
        <f t="shared" si="256"/>
        <v>2</v>
      </c>
      <c r="W1838">
        <f t="shared" ca="1" si="257"/>
        <v>0</v>
      </c>
      <c r="X1838">
        <f t="shared" ca="1" si="258"/>
        <v>1</v>
      </c>
      <c r="Y1838">
        <f t="shared" ca="1" si="259"/>
        <v>0</v>
      </c>
      <c r="Z1838">
        <f t="shared" ca="1" si="260"/>
        <v>0</v>
      </c>
    </row>
    <row r="1839" spans="1:26" x14ac:dyDescent="0.3">
      <c r="A1839">
        <v>1308</v>
      </c>
      <c r="B1839" t="s">
        <v>14</v>
      </c>
      <c r="C1839" t="s">
        <v>15</v>
      </c>
      <c r="D1839" s="1">
        <v>4.0347222222222222E-2</v>
      </c>
      <c r="E1839">
        <v>2</v>
      </c>
      <c r="F1839">
        <v>2</v>
      </c>
      <c r="G1839">
        <v>74</v>
      </c>
      <c r="H1839">
        <v>0.8</v>
      </c>
      <c r="I1839">
        <v>0.74609375</v>
      </c>
      <c r="J1839">
        <v>0.57252559726962449</v>
      </c>
      <c r="K1839">
        <v>0.59780317287695217</v>
      </c>
      <c r="L1839">
        <v>0.65578116112059159</v>
      </c>
      <c r="M1839">
        <f t="shared" si="252"/>
        <v>8</v>
      </c>
      <c r="N1839">
        <f t="shared" si="253"/>
        <v>1766</v>
      </c>
      <c r="O1839">
        <f ca="1">AVERAGE(INDIRECT("K"&amp;N1839):K1839)</f>
        <v>0.50222516683455809</v>
      </c>
      <c r="P1839">
        <f ca="1">IF(ROW(P1839)-N1839&gt;10,VAR(INDIRECT("K"&amp;N1839):K1839),$K$6951/4)</f>
        <v>5.3283071102576199E-3</v>
      </c>
      <c r="Q1839">
        <f ca="1">(AVERAGE(INDIRECT("K"&amp;N1839):L1839)+AVERAGE(L1810:L1839))/2</f>
        <v>0.4408668063259687</v>
      </c>
      <c r="R1839">
        <f ca="1">IF(ROW(P1839)-N1839&gt;10,VAR(INDIRECT("K"&amp;N1839):L1839),$L$6951/4)</f>
        <v>1.883628682970509E-2</v>
      </c>
      <c r="S1839">
        <f t="shared" ca="1" si="254"/>
        <v>0.38615385619037723</v>
      </c>
      <c r="T1839">
        <f t="shared" ca="1" si="255"/>
        <v>0.17188007725080809</v>
      </c>
      <c r="V1839">
        <f t="shared" si="256"/>
        <v>2</v>
      </c>
      <c r="W1839">
        <f t="shared" ca="1" si="257"/>
        <v>0</v>
      </c>
      <c r="X1839">
        <f t="shared" ca="1" si="258"/>
        <v>1</v>
      </c>
      <c r="Y1839">
        <f t="shared" ca="1" si="259"/>
        <v>0</v>
      </c>
      <c r="Z1839">
        <f t="shared" ca="1" si="260"/>
        <v>0</v>
      </c>
    </row>
    <row r="1840" spans="1:26" x14ac:dyDescent="0.3">
      <c r="A1840">
        <v>1308</v>
      </c>
      <c r="B1840" t="s">
        <v>14</v>
      </c>
      <c r="C1840" t="s">
        <v>15</v>
      </c>
      <c r="D1840" s="1">
        <v>4.0590277777777781E-2</v>
      </c>
      <c r="E1840">
        <v>2</v>
      </c>
      <c r="F1840">
        <v>2</v>
      </c>
      <c r="G1840">
        <v>75</v>
      </c>
      <c r="H1840">
        <v>0.8666666666666667</v>
      </c>
      <c r="I1840">
        <v>0.74609375</v>
      </c>
      <c r="J1840">
        <v>0.57252559726962449</v>
      </c>
      <c r="K1840">
        <v>0.59941107687534356</v>
      </c>
      <c r="L1840">
        <v>0.74911449445392486</v>
      </c>
      <c r="M1840">
        <f t="shared" si="252"/>
        <v>8</v>
      </c>
      <c r="N1840">
        <f t="shared" si="253"/>
        <v>1766</v>
      </c>
      <c r="O1840">
        <f ca="1">AVERAGE(INDIRECT("K"&amp;N1840):K1840)</f>
        <v>0.50352097896843517</v>
      </c>
      <c r="P1840">
        <f ca="1">IF(ROW(P1840)-N1840&gt;10,VAR(INDIRECT("K"&amp;N1840):K1840),$K$6951/4)</f>
        <v>5.3822376415918081E-3</v>
      </c>
      <c r="Q1840">
        <f ca="1">(AVERAGE(INDIRECT("K"&amp;N1840):L1840)+AVERAGE(L1811:L1840))/2</f>
        <v>0.44788090159364519</v>
      </c>
      <c r="R1840">
        <f ca="1">IF(ROW(P1840)-N1840&gt;10,VAR(INDIRECT("K"&amp;N1840):L1840),$L$6951/4)</f>
        <v>1.9156321852916741E-2</v>
      </c>
      <c r="S1840">
        <f t="shared" ca="1" si="254"/>
        <v>0.39264561736007375</v>
      </c>
      <c r="T1840">
        <f t="shared" ca="1" si="255"/>
        <v>0.17122882069219511</v>
      </c>
      <c r="V1840">
        <f t="shared" si="256"/>
        <v>2</v>
      </c>
      <c r="W1840">
        <f t="shared" ca="1" si="257"/>
        <v>0</v>
      </c>
      <c r="X1840">
        <f t="shared" ca="1" si="258"/>
        <v>1</v>
      </c>
      <c r="Y1840">
        <f t="shared" ca="1" si="259"/>
        <v>0</v>
      </c>
      <c r="Z1840">
        <f t="shared" ca="1" si="260"/>
        <v>0</v>
      </c>
    </row>
    <row r="1841" spans="1:26" x14ac:dyDescent="0.3">
      <c r="A1841">
        <v>1308</v>
      </c>
      <c r="B1841" t="s">
        <v>14</v>
      </c>
      <c r="C1841" t="s">
        <v>15</v>
      </c>
      <c r="D1841" s="1">
        <v>4.1157407407407406E-2</v>
      </c>
      <c r="E1841">
        <v>2</v>
      </c>
      <c r="F1841">
        <v>3</v>
      </c>
      <c r="G1841">
        <v>76</v>
      </c>
      <c r="H1841">
        <v>0.5</v>
      </c>
      <c r="I1841">
        <v>0.9375</v>
      </c>
      <c r="J1841">
        <v>0.77243589743589736</v>
      </c>
      <c r="K1841">
        <v>0.59609342364283724</v>
      </c>
      <c r="L1841">
        <v>0.79578116112059161</v>
      </c>
      <c r="M1841">
        <f t="shared" si="252"/>
        <v>8</v>
      </c>
      <c r="N1841">
        <f t="shared" si="253"/>
        <v>1766</v>
      </c>
      <c r="O1841">
        <f ca="1">AVERAGE(INDIRECT("K"&amp;N1841):K1841)</f>
        <v>0.50473903745099313</v>
      </c>
      <c r="P1841">
        <f ca="1">IF(ROW(P1841)-N1841&gt;10,VAR(INDIRECT("K"&amp;N1841):K1841),$K$6951/4)</f>
        <v>5.4232331245241024E-3</v>
      </c>
      <c r="Q1841">
        <f ca="1">(AVERAGE(INDIRECT("K"&amp;N1841):L1841)+AVERAGE(L1812:L1841))/2</f>
        <v>0.45772580605650071</v>
      </c>
      <c r="R1841">
        <f ca="1">IF(ROW(P1841)-N1841&gt;10,VAR(INDIRECT("K"&amp;N1841):L1841),$L$6951/4)</f>
        <v>1.9627295431997833E-2</v>
      </c>
      <c r="S1841">
        <f t="shared" ca="1" si="254"/>
        <v>0.40169071143397489</v>
      </c>
      <c r="T1841">
        <f t="shared" ca="1" si="255"/>
        <v>0.1696230803055549</v>
      </c>
      <c r="V1841">
        <f t="shared" si="256"/>
        <v>2</v>
      </c>
      <c r="W1841">
        <f t="shared" ca="1" si="257"/>
        <v>0</v>
      </c>
      <c r="X1841">
        <f t="shared" ca="1" si="258"/>
        <v>1</v>
      </c>
      <c r="Y1841">
        <f t="shared" ca="1" si="259"/>
        <v>0</v>
      </c>
      <c r="Z1841">
        <f t="shared" ca="1" si="260"/>
        <v>0</v>
      </c>
    </row>
    <row r="1842" spans="1:26" x14ac:dyDescent="0.3">
      <c r="A1842">
        <v>1308</v>
      </c>
      <c r="B1842" t="s">
        <v>14</v>
      </c>
      <c r="C1842" t="s">
        <v>15</v>
      </c>
      <c r="D1842" s="1">
        <v>4.1458333333333333E-2</v>
      </c>
      <c r="E1842">
        <v>2</v>
      </c>
      <c r="F1842">
        <v>3</v>
      </c>
      <c r="G1842">
        <v>77</v>
      </c>
      <c r="H1842">
        <v>0.16666666666666666</v>
      </c>
      <c r="I1842">
        <v>0.9375</v>
      </c>
      <c r="J1842">
        <v>0.77243589743589736</v>
      </c>
      <c r="K1842">
        <v>0.58666461264820313</v>
      </c>
      <c r="L1842">
        <v>0.59823717948717947</v>
      </c>
      <c r="M1842">
        <f t="shared" si="252"/>
        <v>8</v>
      </c>
      <c r="N1842">
        <f t="shared" si="253"/>
        <v>1766</v>
      </c>
      <c r="O1842">
        <f ca="1">AVERAGE(INDIRECT("K"&amp;N1842):K1842)</f>
        <v>0.50580300596004779</v>
      </c>
      <c r="P1842">
        <f ca="1">IF(ROW(P1842)-N1842&gt;10,VAR(INDIRECT("K"&amp;N1842):K1842),$K$6951/4)</f>
        <v>5.4390410260341908E-3</v>
      </c>
      <c r="Q1842">
        <f ca="1">(AVERAGE(INDIRECT("K"&amp;N1842):L1842)+AVERAGE(L1813:L1842))/2</f>
        <v>0.45968104511168428</v>
      </c>
      <c r="R1842">
        <f ca="1">IF(ROW(P1842)-N1842&gt;10,VAR(INDIRECT("K"&amp;N1842):L1842),$L$6951/4)</f>
        <v>1.9517918583742171E-2</v>
      </c>
      <c r="S1842">
        <f t="shared" ca="1" si="254"/>
        <v>0.40360116190433759</v>
      </c>
      <c r="T1842">
        <f t="shared" ca="1" si="255"/>
        <v>0.17044037631764636</v>
      </c>
      <c r="V1842">
        <f t="shared" si="256"/>
        <v>2</v>
      </c>
      <c r="W1842">
        <f t="shared" ca="1" si="257"/>
        <v>0</v>
      </c>
      <c r="X1842">
        <f t="shared" ca="1" si="258"/>
        <v>1</v>
      </c>
      <c r="Y1842">
        <f t="shared" ca="1" si="259"/>
        <v>0</v>
      </c>
      <c r="Z1842">
        <f t="shared" ca="1" si="260"/>
        <v>0</v>
      </c>
    </row>
    <row r="1843" spans="1:26" x14ac:dyDescent="0.3">
      <c r="A1843">
        <v>1308</v>
      </c>
      <c r="B1843" t="s">
        <v>14</v>
      </c>
      <c r="C1843" t="s">
        <v>15</v>
      </c>
      <c r="D1843" s="1">
        <v>4.1631944444444444E-2</v>
      </c>
      <c r="E1843">
        <v>2</v>
      </c>
      <c r="F1843">
        <v>3</v>
      </c>
      <c r="G1843">
        <v>78</v>
      </c>
      <c r="H1843">
        <v>0</v>
      </c>
      <c r="I1843">
        <v>0.9375</v>
      </c>
      <c r="J1843">
        <v>0.77243589743589736</v>
      </c>
      <c r="K1843">
        <v>0.5763113691734042</v>
      </c>
      <c r="L1843">
        <v>0.36490384615384613</v>
      </c>
      <c r="M1843">
        <f t="shared" si="252"/>
        <v>8</v>
      </c>
      <c r="N1843">
        <f t="shared" si="253"/>
        <v>1766</v>
      </c>
      <c r="O1843">
        <f ca="1">AVERAGE(INDIRECT("K"&amp;N1843):K1843)</f>
        <v>0.50670695933457799</v>
      </c>
      <c r="P1843">
        <f ca="1">IF(ROW(P1843)-N1843&gt;10,VAR(INDIRECT("K"&amp;N1843):K1843),$K$6951/4)</f>
        <v>5.432140402451509E-3</v>
      </c>
      <c r="Q1843">
        <f ca="1">(AVERAGE(INDIRECT("K"&amp;N1843):L1843)+AVERAGE(L1814:L1843))/2</f>
        <v>0.46005970244150063</v>
      </c>
      <c r="R1843">
        <f ca="1">IF(ROW(P1843)-N1843&gt;10,VAR(INDIRECT("K"&amp;N1843):L1843),$L$6951/4)</f>
        <v>1.941374681403632E-2</v>
      </c>
      <c r="S1843">
        <f t="shared" ca="1" si="254"/>
        <v>0.40403930028083962</v>
      </c>
      <c r="T1843">
        <f t="shared" ca="1" si="255"/>
        <v>0.17083282744212069</v>
      </c>
      <c r="V1843">
        <f t="shared" si="256"/>
        <v>2</v>
      </c>
      <c r="W1843">
        <f t="shared" ca="1" si="257"/>
        <v>0</v>
      </c>
      <c r="X1843">
        <f t="shared" ca="1" si="258"/>
        <v>1</v>
      </c>
      <c r="Y1843">
        <f t="shared" ca="1" si="259"/>
        <v>0</v>
      </c>
      <c r="Z1843">
        <f t="shared" ca="1" si="260"/>
        <v>0</v>
      </c>
    </row>
    <row r="1844" spans="1:26" x14ac:dyDescent="0.3">
      <c r="A1844">
        <v>1308</v>
      </c>
      <c r="B1844" t="s">
        <v>14</v>
      </c>
      <c r="C1844" t="s">
        <v>15</v>
      </c>
      <c r="D1844" s="1">
        <v>4.1921296296296297E-2</v>
      </c>
      <c r="E1844">
        <v>2</v>
      </c>
      <c r="F1844">
        <v>3</v>
      </c>
      <c r="G1844">
        <v>79</v>
      </c>
      <c r="H1844">
        <v>0</v>
      </c>
      <c r="I1844">
        <v>0.9375</v>
      </c>
      <c r="J1844">
        <v>0.77243589743589736</v>
      </c>
      <c r="K1844">
        <v>0.56388371753376765</v>
      </c>
      <c r="L1844">
        <v>0.24823717948717949</v>
      </c>
      <c r="M1844">
        <f t="shared" si="252"/>
        <v>8</v>
      </c>
      <c r="N1844">
        <f t="shared" si="253"/>
        <v>1766</v>
      </c>
      <c r="O1844">
        <f ca="1">AVERAGE(INDIRECT("K"&amp;N1844):K1844)</f>
        <v>0.50743071576747922</v>
      </c>
      <c r="P1844">
        <f ca="1">IF(ROW(P1844)-N1844&gt;10,VAR(INDIRECT("K"&amp;N1844):K1844),$K$6951/4)</f>
        <v>5.4038796233381522E-3</v>
      </c>
      <c r="Q1844">
        <f ca="1">(AVERAGE(INDIRECT("K"&amp;N1844):L1844)+AVERAGE(L1815:L1844))/2</f>
        <v>0.45964363499139826</v>
      </c>
      <c r="R1844">
        <f ca="1">IF(ROW(P1844)-N1844&gt;10,VAR(INDIRECT("K"&amp;N1844):L1844),$L$6951/4)</f>
        <v>1.956608424702154E-2</v>
      </c>
      <c r="S1844">
        <f t="shared" ca="1" si="254"/>
        <v>0.40367213798403945</v>
      </c>
      <c r="T1844">
        <f t="shared" ca="1" si="255"/>
        <v>0.169579658899881</v>
      </c>
      <c r="V1844">
        <f t="shared" si="256"/>
        <v>2</v>
      </c>
      <c r="W1844">
        <f t="shared" ca="1" si="257"/>
        <v>0</v>
      </c>
      <c r="X1844">
        <f t="shared" ca="1" si="258"/>
        <v>1</v>
      </c>
      <c r="Y1844">
        <f t="shared" ca="1" si="259"/>
        <v>0</v>
      </c>
      <c r="Z1844">
        <f t="shared" ca="1" si="260"/>
        <v>0</v>
      </c>
    </row>
    <row r="1845" spans="1:26" x14ac:dyDescent="0.3">
      <c r="A1845">
        <v>1308</v>
      </c>
      <c r="B1845" t="s">
        <v>14</v>
      </c>
      <c r="C1845" t="s">
        <v>15</v>
      </c>
      <c r="D1845" s="1">
        <v>4.3032407407407408E-2</v>
      </c>
      <c r="E1845">
        <v>2</v>
      </c>
      <c r="F1845">
        <v>4</v>
      </c>
      <c r="G1845">
        <v>80</v>
      </c>
      <c r="H1845">
        <v>0.5</v>
      </c>
      <c r="I1845">
        <v>0</v>
      </c>
      <c r="J1845">
        <v>0.66314779270633395</v>
      </c>
      <c r="K1845">
        <v>0.55228824657072095</v>
      </c>
      <c r="L1845">
        <v>0.24823717948717949</v>
      </c>
      <c r="M1845">
        <f t="shared" si="252"/>
        <v>8</v>
      </c>
      <c r="N1845">
        <f t="shared" si="253"/>
        <v>1766</v>
      </c>
      <c r="O1845">
        <f ca="1">AVERAGE(INDIRECT("K"&amp;N1845):K1845)</f>
        <v>0.50799143490251963</v>
      </c>
      <c r="P1845">
        <f ca="1">IF(ROW(P1845)-N1845&gt;10,VAR(INDIRECT("K"&amp;N1845):K1845),$K$6951/4)</f>
        <v>5.3606285596742428E-3</v>
      </c>
      <c r="Q1845">
        <f ca="1">(AVERAGE(INDIRECT("K"&amp;N1845):L1845)+AVERAGE(L1816:L1845))/2</f>
        <v>0.45675968994968297</v>
      </c>
      <c r="R1845">
        <f ca="1">IF(ROW(P1845)-N1845&gt;10,VAR(INDIRECT("K"&amp;N1845):L1845),$L$6951/4)</f>
        <v>1.9701884138545882E-2</v>
      </c>
      <c r="S1845">
        <f t="shared" ca="1" si="254"/>
        <v>0.40101981401766357</v>
      </c>
      <c r="T1845">
        <f t="shared" ca="1" si="255"/>
        <v>0.16814124412992112</v>
      </c>
      <c r="V1845">
        <f t="shared" si="256"/>
        <v>2</v>
      </c>
      <c r="W1845">
        <f t="shared" ca="1" si="257"/>
        <v>0</v>
      </c>
      <c r="X1845">
        <f t="shared" ca="1" si="258"/>
        <v>1</v>
      </c>
      <c r="Y1845">
        <f t="shared" ca="1" si="259"/>
        <v>0</v>
      </c>
      <c r="Z1845">
        <f t="shared" ca="1" si="260"/>
        <v>0</v>
      </c>
    </row>
    <row r="1846" spans="1:26" x14ac:dyDescent="0.3">
      <c r="A1846">
        <v>1308</v>
      </c>
      <c r="B1846" t="s">
        <v>14</v>
      </c>
      <c r="C1846" t="s">
        <v>15</v>
      </c>
      <c r="D1846" s="1">
        <v>4.3240740740740739E-2</v>
      </c>
      <c r="E1846">
        <v>2</v>
      </c>
      <c r="F1846">
        <v>4</v>
      </c>
      <c r="G1846">
        <v>81</v>
      </c>
      <c r="H1846">
        <v>0.33333333333333331</v>
      </c>
      <c r="I1846">
        <v>0</v>
      </c>
      <c r="J1846">
        <v>0.66314779270633395</v>
      </c>
      <c r="K1846">
        <v>0.55311730373241341</v>
      </c>
      <c r="L1846">
        <v>0.48262955854126677</v>
      </c>
      <c r="M1846">
        <f t="shared" si="252"/>
        <v>8</v>
      </c>
      <c r="N1846">
        <f t="shared" si="253"/>
        <v>1766</v>
      </c>
      <c r="O1846">
        <f ca="1">AVERAGE(INDIRECT("K"&amp;N1846):K1846)</f>
        <v>0.50854854439424679</v>
      </c>
      <c r="P1846">
        <f ca="1">IF(ROW(P1846)-N1846&gt;10,VAR(INDIRECT("K"&amp;N1846):K1846),$K$6951/4)</f>
        <v>5.3187607525258859E-3</v>
      </c>
      <c r="Q1846">
        <f ca="1">(AVERAGE(INDIRECT("K"&amp;N1846):L1846)+AVERAGE(L1817:L1846))/2</f>
        <v>0.45699372210597483</v>
      </c>
      <c r="R1846">
        <f ca="1">IF(ROW(P1846)-N1846&gt;10,VAR(INDIRECT("K"&amp;N1846):L1846),$L$6951/4)</f>
        <v>1.9485927497221799E-2</v>
      </c>
      <c r="S1846">
        <f t="shared" ca="1" si="254"/>
        <v>0.401293230223566</v>
      </c>
      <c r="T1846">
        <f t="shared" ca="1" si="255"/>
        <v>0.16844727569042905</v>
      </c>
      <c r="V1846">
        <f t="shared" si="256"/>
        <v>2</v>
      </c>
      <c r="W1846">
        <f t="shared" ca="1" si="257"/>
        <v>0</v>
      </c>
      <c r="X1846">
        <f t="shared" ca="1" si="258"/>
        <v>1</v>
      </c>
      <c r="Y1846">
        <f t="shared" ca="1" si="259"/>
        <v>0</v>
      </c>
      <c r="Z1846">
        <f t="shared" ca="1" si="260"/>
        <v>0</v>
      </c>
    </row>
    <row r="1847" spans="1:26" x14ac:dyDescent="0.3">
      <c r="A1847">
        <v>1308</v>
      </c>
      <c r="B1847" t="s">
        <v>14</v>
      </c>
      <c r="C1847" t="s">
        <v>15</v>
      </c>
      <c r="D1847" s="1">
        <v>4.3576388888888887E-2</v>
      </c>
      <c r="E1847">
        <v>2</v>
      </c>
      <c r="F1847">
        <v>4</v>
      </c>
      <c r="G1847">
        <v>82</v>
      </c>
      <c r="H1847">
        <v>0.66666666666666663</v>
      </c>
      <c r="I1847">
        <v>0</v>
      </c>
      <c r="J1847">
        <v>0.66314779270633395</v>
      </c>
      <c r="K1847">
        <v>0.55487604381981148</v>
      </c>
      <c r="L1847">
        <v>0.36596289187460007</v>
      </c>
      <c r="M1847">
        <f t="shared" si="252"/>
        <v>8</v>
      </c>
      <c r="N1847">
        <f t="shared" si="253"/>
        <v>1766</v>
      </c>
      <c r="O1847">
        <f ca="1">AVERAGE(INDIRECT("K"&amp;N1847):K1847)</f>
        <v>0.5091135138994366</v>
      </c>
      <c r="P1847">
        <f ca="1">IF(ROW(P1847)-N1847&gt;10,VAR(INDIRECT("K"&amp;N1847):K1847),$K$6951/4)</f>
        <v>5.2792706639589199E-3</v>
      </c>
      <c r="Q1847">
        <f ca="1">(AVERAGE(INDIRECT("K"&amp;N1847):L1847)+AVERAGE(L1818:L1847))/2</f>
        <v>0.45390949459158481</v>
      </c>
      <c r="R1847">
        <f ca="1">IF(ROW(P1847)-N1847&gt;10,VAR(INDIRECT("K"&amp;N1847):L1847),$L$6951/4)</f>
        <v>1.9363803561904189E-2</v>
      </c>
      <c r="S1847">
        <f t="shared" ca="1" si="254"/>
        <v>0.39850841878582616</v>
      </c>
      <c r="T1847">
        <f t="shared" ca="1" si="255"/>
        <v>0.16833515625291476</v>
      </c>
      <c r="V1847">
        <f t="shared" si="256"/>
        <v>2</v>
      </c>
      <c r="W1847">
        <f t="shared" ca="1" si="257"/>
        <v>0</v>
      </c>
      <c r="X1847">
        <f t="shared" ca="1" si="258"/>
        <v>1</v>
      </c>
      <c r="Y1847">
        <f t="shared" ca="1" si="259"/>
        <v>0</v>
      </c>
      <c r="Z1847">
        <f t="shared" ca="1" si="260"/>
        <v>0</v>
      </c>
    </row>
    <row r="1848" spans="1:26" x14ac:dyDescent="0.3">
      <c r="A1848">
        <v>1308</v>
      </c>
      <c r="B1848" t="s">
        <v>14</v>
      </c>
      <c r="C1848" t="s">
        <v>15</v>
      </c>
      <c r="D1848" s="1">
        <v>4.3796296296296298E-2</v>
      </c>
      <c r="E1848">
        <v>2</v>
      </c>
      <c r="F1848">
        <v>4</v>
      </c>
      <c r="G1848">
        <v>83</v>
      </c>
      <c r="H1848">
        <v>0.8</v>
      </c>
      <c r="I1848">
        <v>0</v>
      </c>
      <c r="J1848">
        <v>0.66314779270633395</v>
      </c>
      <c r="K1848">
        <v>0.55717885816422641</v>
      </c>
      <c r="L1848">
        <v>0.59929622520793346</v>
      </c>
      <c r="M1848">
        <f t="shared" si="252"/>
        <v>8</v>
      </c>
      <c r="N1848">
        <f t="shared" si="253"/>
        <v>1766</v>
      </c>
      <c r="O1848">
        <f ca="1">AVERAGE(INDIRECT("K"&amp;N1848):K1848)</f>
        <v>0.50969261443274727</v>
      </c>
      <c r="P1848">
        <f ca="1">IF(ROW(P1848)-N1848&gt;10,VAR(INDIRECT("K"&amp;N1848):K1848),$K$6951/4)</f>
        <v>5.2427239808959507E-3</v>
      </c>
      <c r="Q1848">
        <f ca="1">(AVERAGE(INDIRECT("K"&amp;N1848):L1848)+AVERAGE(L1819:L1848))/2</f>
        <v>0.45567048098538021</v>
      </c>
      <c r="R1848">
        <f ca="1">IF(ROW(P1848)-N1848&gt;10,VAR(INDIRECT("K"&amp;N1848):L1848),$L$6951/4)</f>
        <v>1.9238608705243257E-2</v>
      </c>
      <c r="S1848">
        <f t="shared" ca="1" si="254"/>
        <v>0.40016904605857512</v>
      </c>
      <c r="T1848">
        <f t="shared" ca="1" si="255"/>
        <v>0.16829086539905061</v>
      </c>
      <c r="V1848">
        <f t="shared" si="256"/>
        <v>2</v>
      </c>
      <c r="W1848">
        <f t="shared" ca="1" si="257"/>
        <v>0</v>
      </c>
      <c r="X1848">
        <f t="shared" ca="1" si="258"/>
        <v>1</v>
      </c>
      <c r="Y1848">
        <f t="shared" ca="1" si="259"/>
        <v>0</v>
      </c>
      <c r="Z1848">
        <f t="shared" ca="1" si="260"/>
        <v>0</v>
      </c>
    </row>
    <row r="1849" spans="1:26" x14ac:dyDescent="0.3">
      <c r="A1849">
        <v>1308</v>
      </c>
      <c r="B1849" t="s">
        <v>14</v>
      </c>
      <c r="C1849" t="s">
        <v>15</v>
      </c>
      <c r="D1849" s="1">
        <v>4.4016203703703703E-2</v>
      </c>
      <c r="E1849">
        <v>2</v>
      </c>
      <c r="F1849">
        <v>4</v>
      </c>
      <c r="G1849">
        <v>84</v>
      </c>
      <c r="H1849">
        <v>0.8666666666666667</v>
      </c>
      <c r="I1849">
        <v>0</v>
      </c>
      <c r="J1849">
        <v>0.66314779270633395</v>
      </c>
      <c r="K1849">
        <v>0.56137935950973217</v>
      </c>
      <c r="L1849">
        <v>0.69262955854126673</v>
      </c>
      <c r="M1849">
        <f t="shared" si="252"/>
        <v>8</v>
      </c>
      <c r="N1849">
        <f t="shared" si="253"/>
        <v>1766</v>
      </c>
      <c r="O1849">
        <f ca="1">AVERAGE(INDIRECT("K"&amp;N1849):K1849)</f>
        <v>0.51030793282652087</v>
      </c>
      <c r="P1849">
        <f ca="1">IF(ROW(P1849)-N1849&gt;10,VAR(INDIRECT("K"&amp;N1849):K1849),$K$6951/4)</f>
        <v>5.2113624366886841E-3</v>
      </c>
      <c r="Q1849">
        <f ca="1">(AVERAGE(INDIRECT("K"&amp;N1849):L1849)+AVERAGE(L1820:L1849))/2</f>
        <v>0.46315281541555314</v>
      </c>
      <c r="R1849">
        <f ca="1">IF(ROW(P1849)-N1849&gt;10,VAR(INDIRECT("K"&amp;N1849):L1849),$L$6951/4)</f>
        <v>1.9294705933620388E-2</v>
      </c>
      <c r="S1849">
        <f t="shared" ca="1" si="254"/>
        <v>0.40704758579606154</v>
      </c>
      <c r="T1849">
        <f t="shared" ca="1" si="255"/>
        <v>0.16743342475720829</v>
      </c>
      <c r="V1849">
        <f t="shared" si="256"/>
        <v>2</v>
      </c>
      <c r="W1849">
        <f t="shared" ca="1" si="257"/>
        <v>0</v>
      </c>
      <c r="X1849">
        <f t="shared" ca="1" si="258"/>
        <v>1</v>
      </c>
      <c r="Y1849">
        <f t="shared" ca="1" si="259"/>
        <v>0</v>
      </c>
      <c r="Z1849">
        <f t="shared" ca="1" si="260"/>
        <v>0</v>
      </c>
    </row>
    <row r="1850" spans="1:26" x14ac:dyDescent="0.3">
      <c r="A1850">
        <v>1308</v>
      </c>
      <c r="B1850" t="s">
        <v>14</v>
      </c>
      <c r="C1850" t="s">
        <v>15</v>
      </c>
      <c r="D1850" s="1">
        <v>4.4479166666666667E-2</v>
      </c>
      <c r="E1850">
        <v>2</v>
      </c>
      <c r="F1850">
        <v>5</v>
      </c>
      <c r="G1850">
        <v>85</v>
      </c>
      <c r="H1850">
        <v>0.5</v>
      </c>
      <c r="I1850">
        <v>0.9375</v>
      </c>
      <c r="J1850">
        <v>0.81120331950207469</v>
      </c>
      <c r="K1850">
        <v>0.56677256018995237</v>
      </c>
      <c r="L1850">
        <v>0.73929622520793348</v>
      </c>
      <c r="M1850">
        <f t="shared" si="252"/>
        <v>8</v>
      </c>
      <c r="N1850">
        <f t="shared" si="253"/>
        <v>1766</v>
      </c>
      <c r="O1850">
        <f ca="1">AVERAGE(INDIRECT("K"&amp;N1850):K1850)</f>
        <v>0.51097222256020836</v>
      </c>
      <c r="P1850">
        <f ca="1">IF(ROW(P1850)-N1850&gt;10,VAR(INDIRECT("K"&amp;N1850):K1850),$K$6951/4)</f>
        <v>5.1868312799545095E-3</v>
      </c>
      <c r="Q1850">
        <f ca="1">(AVERAGE(INDIRECT("K"&amp;N1850):L1850)+AVERAGE(L1821:L1850))/2</f>
        <v>0.47349075562918974</v>
      </c>
      <c r="R1850">
        <f ca="1">IF(ROW(P1850)-N1850&gt;10,VAR(INDIRECT("K"&amp;N1850):L1850),$L$6951/4)</f>
        <v>1.9473795550439672E-2</v>
      </c>
      <c r="S1850">
        <f t="shared" ca="1" si="254"/>
        <v>0.41654712242296538</v>
      </c>
      <c r="T1850">
        <f t="shared" ca="1" si="255"/>
        <v>0.16609038989480704</v>
      </c>
      <c r="V1850">
        <f t="shared" si="256"/>
        <v>2</v>
      </c>
      <c r="W1850">
        <f t="shared" ca="1" si="257"/>
        <v>0</v>
      </c>
      <c r="X1850">
        <f t="shared" ca="1" si="258"/>
        <v>1</v>
      </c>
      <c r="Y1850">
        <f t="shared" ca="1" si="259"/>
        <v>0</v>
      </c>
      <c r="Z1850">
        <f t="shared" ca="1" si="260"/>
        <v>0</v>
      </c>
    </row>
    <row r="1851" spans="1:26" x14ac:dyDescent="0.3">
      <c r="A1851">
        <v>1308</v>
      </c>
      <c r="B1851" t="s">
        <v>14</v>
      </c>
      <c r="C1851" t="s">
        <v>15</v>
      </c>
      <c r="D1851" s="1">
        <v>4.4930555555555557E-2</v>
      </c>
      <c r="E1851">
        <v>2</v>
      </c>
      <c r="F1851">
        <v>5</v>
      </c>
      <c r="G1851">
        <v>86</v>
      </c>
      <c r="H1851">
        <v>0.66666666666666663</v>
      </c>
      <c r="I1851">
        <v>0.9375</v>
      </c>
      <c r="J1851">
        <v>0.81120331950207469</v>
      </c>
      <c r="K1851">
        <v>0.56426715492030621</v>
      </c>
      <c r="L1851">
        <v>0.60599066390041489</v>
      </c>
      <c r="M1851">
        <f t="shared" si="252"/>
        <v>8</v>
      </c>
      <c r="N1851">
        <f t="shared" si="253"/>
        <v>1766</v>
      </c>
      <c r="O1851">
        <f ca="1">AVERAGE(INDIRECT("K"&amp;N1851):K1851)</f>
        <v>0.51159193107602341</v>
      </c>
      <c r="P1851">
        <f ca="1">IF(ROW(P1851)-N1851&gt;10,VAR(INDIRECT("K"&amp;N1851):K1851),$K$6951/4)</f>
        <v>5.1588370589177859E-3</v>
      </c>
      <c r="Q1851">
        <f ca="1">(AVERAGE(INDIRECT("K"&amp;N1851):L1851)+AVERAGE(L1822:L1851))/2</f>
        <v>0.48118953098888761</v>
      </c>
      <c r="R1851">
        <f ca="1">IF(ROW(P1851)-N1851&gt;10,VAR(INDIRECT("K"&amp;N1851):L1851),$L$6951/4)</f>
        <v>1.9356334037068577E-2</v>
      </c>
      <c r="S1851">
        <f t="shared" ca="1" si="254"/>
        <v>0.42367010015443435</v>
      </c>
      <c r="T1851">
        <f t="shared" ca="1" si="255"/>
        <v>0.16615180436438209</v>
      </c>
      <c r="V1851">
        <f t="shared" si="256"/>
        <v>2</v>
      </c>
      <c r="W1851">
        <f t="shared" ca="1" si="257"/>
        <v>0</v>
      </c>
      <c r="X1851">
        <f t="shared" ca="1" si="258"/>
        <v>1</v>
      </c>
      <c r="Y1851">
        <f t="shared" ca="1" si="259"/>
        <v>0</v>
      </c>
      <c r="Z1851">
        <f t="shared" ca="1" si="260"/>
        <v>0</v>
      </c>
    </row>
    <row r="1852" spans="1:26" x14ac:dyDescent="0.3">
      <c r="A1852">
        <v>1308</v>
      </c>
      <c r="B1852" t="s">
        <v>14</v>
      </c>
      <c r="C1852" t="s">
        <v>15</v>
      </c>
      <c r="D1852" s="1">
        <v>4.5254629629629631E-2</v>
      </c>
      <c r="E1852">
        <v>2</v>
      </c>
      <c r="F1852">
        <v>5</v>
      </c>
      <c r="G1852">
        <v>87</v>
      </c>
      <c r="H1852">
        <v>0.83333333333333337</v>
      </c>
      <c r="I1852">
        <v>0.9375</v>
      </c>
      <c r="J1852">
        <v>0.81120331950207469</v>
      </c>
      <c r="K1852">
        <v>0.56043407146831636</v>
      </c>
      <c r="L1852">
        <v>0.72265733056708148</v>
      </c>
      <c r="M1852">
        <f t="shared" si="252"/>
        <v>8</v>
      </c>
      <c r="N1852">
        <f t="shared" si="253"/>
        <v>1766</v>
      </c>
      <c r="O1852">
        <f ca="1">AVERAGE(INDIRECT("K"&amp;N1852):K1852)</f>
        <v>0.51215333498857851</v>
      </c>
      <c r="P1852">
        <f ca="1">IF(ROW(P1852)-N1852&gt;10,VAR(INDIRECT("K"&amp;N1852):K1852),$K$6951/4)</f>
        <v>5.1262707502022992E-3</v>
      </c>
      <c r="Q1852">
        <f ca="1">(AVERAGE(INDIRECT("K"&amp;N1852):L1852)+AVERAGE(L1823:L1852))/2</f>
        <v>0.49331595527930794</v>
      </c>
      <c r="R1852">
        <f ca="1">IF(ROW(P1852)-N1852&gt;10,VAR(INDIRECT("K"&amp;N1852):L1852),$L$6951/4)</f>
        <v>1.9468182566328301E-2</v>
      </c>
      <c r="S1852">
        <f t="shared" ca="1" si="254"/>
        <v>0.43483593425913675</v>
      </c>
      <c r="T1852">
        <f t="shared" ca="1" si="255"/>
        <v>0.16498809323233329</v>
      </c>
      <c r="V1852">
        <f t="shared" si="256"/>
        <v>2</v>
      </c>
      <c r="W1852">
        <f t="shared" ca="1" si="257"/>
        <v>0</v>
      </c>
      <c r="X1852">
        <f t="shared" ca="1" si="258"/>
        <v>1</v>
      </c>
      <c r="Y1852">
        <f t="shared" ca="1" si="259"/>
        <v>0</v>
      </c>
      <c r="Z1852">
        <f t="shared" ca="1" si="260"/>
        <v>0</v>
      </c>
    </row>
    <row r="1853" spans="1:26" x14ac:dyDescent="0.3">
      <c r="A1853">
        <v>1308</v>
      </c>
      <c r="B1853" t="s">
        <v>14</v>
      </c>
      <c r="C1853" t="s">
        <v>15</v>
      </c>
      <c r="D1853" s="1">
        <v>4.5810185185185183E-2</v>
      </c>
      <c r="E1853">
        <v>2</v>
      </c>
      <c r="F1853">
        <v>5</v>
      </c>
      <c r="G1853">
        <v>88</v>
      </c>
      <c r="H1853">
        <v>0.5</v>
      </c>
      <c r="I1853">
        <v>0.9375</v>
      </c>
      <c r="J1853">
        <v>0.81120331950207469</v>
      </c>
      <c r="K1853">
        <v>0.55860738178982494</v>
      </c>
      <c r="L1853">
        <v>0.83932399723374829</v>
      </c>
      <c r="M1853">
        <f t="shared" si="252"/>
        <v>8</v>
      </c>
      <c r="N1853">
        <f t="shared" si="253"/>
        <v>1766</v>
      </c>
      <c r="O1853">
        <f ca="1">AVERAGE(INDIRECT("K"&amp;N1853):K1853)</f>
        <v>0.5126812218840473</v>
      </c>
      <c r="P1853">
        <f ca="1">IF(ROW(P1853)-N1853&gt;10,VAR(INDIRECT("K"&amp;N1853):K1853),$K$6951/4)</f>
        <v>5.0918705804489416E-3</v>
      </c>
      <c r="Q1853">
        <f ca="1">(AVERAGE(INDIRECT("K"&amp;N1853):L1853)+AVERAGE(L1824:L1853))/2</f>
        <v>0.50769338886345705</v>
      </c>
      <c r="R1853">
        <f ca="1">IF(ROW(P1853)-N1853&gt;10,VAR(INDIRECT("K"&amp;N1853):L1853),$L$6951/4)</f>
        <v>1.9952157300858135E-2</v>
      </c>
      <c r="S1853">
        <f t="shared" ca="1" si="254"/>
        <v>0.4480844288692028</v>
      </c>
      <c r="T1853">
        <f t="shared" ca="1" si="255"/>
        <v>0.16197905449352878</v>
      </c>
      <c r="V1853">
        <f t="shared" si="256"/>
        <v>2</v>
      </c>
      <c r="W1853">
        <f t="shared" ca="1" si="257"/>
        <v>0</v>
      </c>
      <c r="X1853">
        <f t="shared" ca="1" si="258"/>
        <v>1</v>
      </c>
      <c r="Y1853">
        <f t="shared" ca="1" si="259"/>
        <v>0</v>
      </c>
      <c r="Z1853">
        <f t="shared" ca="1" si="260"/>
        <v>0</v>
      </c>
    </row>
    <row r="1854" spans="1:26" x14ac:dyDescent="0.3">
      <c r="A1854">
        <v>1308</v>
      </c>
      <c r="B1854" t="s">
        <v>14</v>
      </c>
      <c r="C1854" t="s">
        <v>15</v>
      </c>
      <c r="D1854" s="1">
        <v>4.6018518518518521E-2</v>
      </c>
      <c r="E1854">
        <v>2</v>
      </c>
      <c r="F1854">
        <v>5</v>
      </c>
      <c r="G1854">
        <v>89</v>
      </c>
      <c r="H1854">
        <v>0.66666666666666663</v>
      </c>
      <c r="I1854">
        <v>0.9375</v>
      </c>
      <c r="J1854">
        <v>0.81120331950207469</v>
      </c>
      <c r="K1854">
        <v>0.55734438624255511</v>
      </c>
      <c r="L1854">
        <v>0.60599066390041489</v>
      </c>
      <c r="M1854">
        <f t="shared" si="252"/>
        <v>8</v>
      </c>
      <c r="N1854">
        <f t="shared" si="253"/>
        <v>1766</v>
      </c>
      <c r="O1854">
        <f ca="1">AVERAGE(INDIRECT("K"&amp;N1854):K1854)</f>
        <v>0.51318305519144625</v>
      </c>
      <c r="P1854">
        <f ca="1">IF(ROW(P1854)-N1854&gt;10,VAR(INDIRECT("K"&amp;N1854):K1854),$K$6951/4)</f>
        <v>5.0564218782509296E-3</v>
      </c>
      <c r="Q1854">
        <f ca="1">(AVERAGE(INDIRECT("K"&amp;N1854):L1854)+AVERAGE(L1825:L1854))/2</f>
        <v>0.51166326877112844</v>
      </c>
      <c r="R1854">
        <f ca="1">IF(ROW(P1854)-N1854&gt;10,VAR(INDIRECT("K"&amp;N1854):L1854),$L$6951/4)</f>
        <v>1.9817479344099873E-2</v>
      </c>
      <c r="S1854">
        <f t="shared" ca="1" si="254"/>
        <v>0.45178239475346044</v>
      </c>
      <c r="T1854">
        <f t="shared" ca="1" si="255"/>
        <v>0.16195855945441032</v>
      </c>
      <c r="V1854">
        <f t="shared" si="256"/>
        <v>2</v>
      </c>
      <c r="W1854">
        <f t="shared" ca="1" si="257"/>
        <v>0</v>
      </c>
      <c r="X1854">
        <f t="shared" ca="1" si="258"/>
        <v>1</v>
      </c>
      <c r="Y1854">
        <f t="shared" ca="1" si="259"/>
        <v>0</v>
      </c>
      <c r="Z1854">
        <f t="shared" ca="1" si="260"/>
        <v>0</v>
      </c>
    </row>
    <row r="1855" spans="1:26" x14ac:dyDescent="0.3">
      <c r="A1855">
        <v>1308</v>
      </c>
      <c r="B1855" t="s">
        <v>14</v>
      </c>
      <c r="C1855" t="s">
        <v>15</v>
      </c>
      <c r="D1855" s="1">
        <v>4.6400462962962963E-2</v>
      </c>
      <c r="E1855">
        <v>2</v>
      </c>
      <c r="F1855">
        <v>5</v>
      </c>
      <c r="G1855">
        <v>90</v>
      </c>
      <c r="H1855">
        <v>0.47619047619047622</v>
      </c>
      <c r="I1855">
        <v>0.9375</v>
      </c>
      <c r="J1855">
        <v>0.81120331950207469</v>
      </c>
      <c r="K1855">
        <v>0.55738249475757362</v>
      </c>
      <c r="L1855">
        <v>0.72265733056708148</v>
      </c>
      <c r="M1855">
        <f t="shared" si="252"/>
        <v>8</v>
      </c>
      <c r="N1855">
        <f t="shared" si="253"/>
        <v>1766</v>
      </c>
      <c r="O1855">
        <f ca="1">AVERAGE(INDIRECT("K"&amp;N1855):K1855)</f>
        <v>0.51367416007551436</v>
      </c>
      <c r="P1855">
        <f ca="1">IF(ROW(P1855)-N1855&gt;10,VAR(INDIRECT("K"&amp;N1855):K1855),$K$6951/4)</f>
        <v>5.0213147099258289E-3</v>
      </c>
      <c r="Q1855">
        <f ca="1">(AVERAGE(INDIRECT("K"&amp;N1855):L1855)+AVERAGE(L1826:L1855))/2</f>
        <v>0.52022427578430375</v>
      </c>
      <c r="R1855">
        <f ca="1">IF(ROW(P1855)-N1855&gt;10,VAR(INDIRECT("K"&amp;N1855):L1855),$L$6951/4)</f>
        <v>1.9901885182755392E-2</v>
      </c>
      <c r="S1855">
        <f t="shared" ca="1" si="254"/>
        <v>0.4597161384154595</v>
      </c>
      <c r="T1855">
        <f t="shared" ca="1" si="255"/>
        <v>0.16088074050297821</v>
      </c>
      <c r="V1855">
        <f t="shared" si="256"/>
        <v>2</v>
      </c>
      <c r="W1855">
        <f t="shared" ca="1" si="257"/>
        <v>0</v>
      </c>
      <c r="X1855">
        <f t="shared" ca="1" si="258"/>
        <v>1</v>
      </c>
      <c r="Y1855">
        <f t="shared" ca="1" si="259"/>
        <v>0</v>
      </c>
      <c r="Z1855">
        <f t="shared" ca="1" si="260"/>
        <v>0</v>
      </c>
    </row>
    <row r="1856" spans="1:26" x14ac:dyDescent="0.3">
      <c r="A1856">
        <v>1308</v>
      </c>
      <c r="B1856" t="s">
        <v>14</v>
      </c>
      <c r="C1856" t="s">
        <v>15</v>
      </c>
      <c r="D1856" s="1">
        <v>4.6712962962962963E-2</v>
      </c>
      <c r="E1856">
        <v>2</v>
      </c>
      <c r="F1856">
        <v>5</v>
      </c>
      <c r="G1856">
        <v>91</v>
      </c>
      <c r="H1856">
        <v>0.6071428571428571</v>
      </c>
      <c r="I1856">
        <v>0.9375</v>
      </c>
      <c r="J1856">
        <v>0.81120331950207469</v>
      </c>
      <c r="K1856">
        <v>0.54907529738776195</v>
      </c>
      <c r="L1856">
        <v>0.58932399723374829</v>
      </c>
      <c r="M1856">
        <f t="shared" si="252"/>
        <v>8</v>
      </c>
      <c r="N1856">
        <f t="shared" si="253"/>
        <v>1766</v>
      </c>
      <c r="O1856">
        <f ca="1">AVERAGE(INDIRECT("K"&amp;N1856):K1856)</f>
        <v>0.51406318356246206</v>
      </c>
      <c r="P1856">
        <f ca="1">IF(ROW(P1856)-N1856&gt;10,VAR(INDIRECT("K"&amp;N1856):K1856),$K$6951/4)</f>
        <v>4.9792941981391513E-3</v>
      </c>
      <c r="Q1856">
        <f ca="1">(AVERAGE(INDIRECT("K"&amp;N1856):L1856)+AVERAGE(L1827:L1856))/2</f>
        <v>0.5273230065207003</v>
      </c>
      <c r="R1856">
        <f ca="1">IF(ROW(P1856)-N1856&gt;10,VAR(INDIRECT("K"&amp;N1856):L1856),$L$6951/4)</f>
        <v>1.9742645229634408E-2</v>
      </c>
      <c r="S1856">
        <f t="shared" ca="1" si="254"/>
        <v>0.46629470239294929</v>
      </c>
      <c r="T1856">
        <f t="shared" ca="1" si="255"/>
        <v>0.16084518050872695</v>
      </c>
      <c r="V1856">
        <f t="shared" si="256"/>
        <v>2</v>
      </c>
      <c r="W1856">
        <f t="shared" ca="1" si="257"/>
        <v>0</v>
      </c>
      <c r="X1856">
        <f t="shared" ca="1" si="258"/>
        <v>1</v>
      </c>
      <c r="Y1856">
        <f t="shared" ca="1" si="259"/>
        <v>0</v>
      </c>
      <c r="Z1856">
        <f t="shared" ca="1" si="260"/>
        <v>0</v>
      </c>
    </row>
    <row r="1857" spans="1:26" x14ac:dyDescent="0.3">
      <c r="A1857">
        <v>1308</v>
      </c>
      <c r="B1857" t="s">
        <v>14</v>
      </c>
      <c r="C1857" t="s">
        <v>15</v>
      </c>
      <c r="D1857" s="1">
        <v>4.7222222222222221E-2</v>
      </c>
      <c r="E1857">
        <v>2</v>
      </c>
      <c r="F1857">
        <v>5</v>
      </c>
      <c r="G1857">
        <v>92</v>
      </c>
      <c r="H1857">
        <v>0.47222222222222221</v>
      </c>
      <c r="I1857">
        <v>0.9375</v>
      </c>
      <c r="J1857">
        <v>0.81120331950207469</v>
      </c>
      <c r="K1857">
        <v>0.53919952796514925</v>
      </c>
      <c r="L1857">
        <v>0.68099066390041485</v>
      </c>
      <c r="M1857">
        <f t="shared" si="252"/>
        <v>8</v>
      </c>
      <c r="N1857">
        <f t="shared" si="253"/>
        <v>1766</v>
      </c>
      <c r="O1857">
        <f ca="1">AVERAGE(INDIRECT("K"&amp;N1857):K1857)</f>
        <v>0.51433640469727393</v>
      </c>
      <c r="P1857">
        <f ca="1">IF(ROW(P1857)-N1857&gt;10,VAR(INDIRECT("K"&amp;N1857):K1857),$K$6951/4)</f>
        <v>4.9314444600209329E-3</v>
      </c>
      <c r="Q1857">
        <f ca="1">(AVERAGE(INDIRECT("K"&amp;N1857):L1857)+AVERAGE(L1828:L1857))/2</f>
        <v>0.53750971587265961</v>
      </c>
      <c r="R1857">
        <f ca="1">IF(ROW(P1857)-N1857&gt;10,VAR(INDIRECT("K"&amp;N1857):L1857),$L$6951/4)</f>
        <v>1.971696830316608E-2</v>
      </c>
      <c r="S1857">
        <f t="shared" ca="1" si="254"/>
        <v>0.47572641831661605</v>
      </c>
      <c r="T1857">
        <f t="shared" ca="1" si="255"/>
        <v>0.16004288383582169</v>
      </c>
      <c r="V1857">
        <f t="shared" si="256"/>
        <v>2</v>
      </c>
      <c r="W1857">
        <f t="shared" ca="1" si="257"/>
        <v>0</v>
      </c>
      <c r="X1857">
        <f t="shared" ca="1" si="258"/>
        <v>1</v>
      </c>
      <c r="Y1857">
        <f t="shared" ca="1" si="259"/>
        <v>0</v>
      </c>
      <c r="Z1857">
        <f t="shared" ca="1" si="260"/>
        <v>0</v>
      </c>
    </row>
    <row r="1858" spans="1:26" x14ac:dyDescent="0.3">
      <c r="A1858">
        <v>1308</v>
      </c>
      <c r="B1858" t="s">
        <v>14</v>
      </c>
      <c r="C1858" t="s">
        <v>15</v>
      </c>
      <c r="D1858" s="1">
        <v>4.7488425925925927E-2</v>
      </c>
      <c r="E1858">
        <v>2</v>
      </c>
      <c r="F1858">
        <v>5</v>
      </c>
      <c r="G1858">
        <v>93</v>
      </c>
      <c r="H1858">
        <v>0.37777777777777777</v>
      </c>
      <c r="I1858">
        <v>0.9375</v>
      </c>
      <c r="J1858">
        <v>0.81120331950207469</v>
      </c>
      <c r="K1858">
        <v>0.52975023307968216</v>
      </c>
      <c r="L1858">
        <v>0.58654621945597052</v>
      </c>
      <c r="M1858">
        <f t="shared" si="252"/>
        <v>8</v>
      </c>
      <c r="N1858">
        <f t="shared" si="253"/>
        <v>1766</v>
      </c>
      <c r="O1858">
        <f ca="1">AVERAGE(INDIRECT("K"&amp;N1858):K1858)</f>
        <v>0.5145021447874073</v>
      </c>
      <c r="P1858">
        <f ca="1">IF(ROW(P1858)-N1858&gt;10,VAR(INDIRECT("K"&amp;N1858):K1858),$K$6951/4)</f>
        <v>4.8803964921521883E-3</v>
      </c>
      <c r="Q1858">
        <f ca="1">(AVERAGE(INDIRECT("K"&amp;N1858):L1858)+AVERAGE(L1829:L1858))/2</f>
        <v>0.53999666479133657</v>
      </c>
      <c r="R1858">
        <f ca="1">IF(ROW(P1858)-N1858&gt;10,VAR(INDIRECT("K"&amp;N1858):L1858),$L$6951/4)</f>
        <v>1.9549322923805488E-2</v>
      </c>
      <c r="S1858">
        <f t="shared" ca="1" si="254"/>
        <v>0.47803811658251577</v>
      </c>
      <c r="T1858">
        <f t="shared" ca="1" si="255"/>
        <v>0.15986370312963591</v>
      </c>
      <c r="V1858">
        <f t="shared" si="256"/>
        <v>2</v>
      </c>
      <c r="W1858">
        <f t="shared" ca="1" si="257"/>
        <v>0</v>
      </c>
      <c r="X1858">
        <f t="shared" ca="1" si="258"/>
        <v>1</v>
      </c>
      <c r="Y1858">
        <f t="shared" ca="1" si="259"/>
        <v>0</v>
      </c>
      <c r="Z1858">
        <f t="shared" ca="1" si="260"/>
        <v>0</v>
      </c>
    </row>
    <row r="1859" spans="1:26" x14ac:dyDescent="0.3">
      <c r="A1859">
        <v>1308</v>
      </c>
      <c r="B1859" t="s">
        <v>14</v>
      </c>
      <c r="C1859" t="s">
        <v>15</v>
      </c>
      <c r="D1859" s="1">
        <v>4.7881944444444442E-2</v>
      </c>
      <c r="E1859">
        <v>2</v>
      </c>
      <c r="F1859">
        <v>5</v>
      </c>
      <c r="G1859">
        <v>94</v>
      </c>
      <c r="H1859">
        <v>0.30909090909090908</v>
      </c>
      <c r="I1859">
        <v>0.9375</v>
      </c>
      <c r="J1859">
        <v>0.81120331950207469</v>
      </c>
      <c r="K1859">
        <v>0.52231812658752352</v>
      </c>
      <c r="L1859">
        <v>0.5204351083448594</v>
      </c>
      <c r="M1859">
        <f t="shared" ref="M1859:M1922" si="261">IF(A1858&lt;&gt;A1859,M1858+1,M1858)</f>
        <v>8</v>
      </c>
      <c r="N1859">
        <f t="shared" ref="N1859:N1922" si="262">IF(M1859&lt;&gt;M1858,ROW(N1859),N1858)</f>
        <v>1766</v>
      </c>
      <c r="O1859">
        <f ca="1">AVERAGE(INDIRECT("K"&amp;N1859):K1859)</f>
        <v>0.51458529352996174</v>
      </c>
      <c r="P1859">
        <f ca="1">IF(ROW(P1859)-N1859&gt;10,VAR(INDIRECT("K"&amp;N1859):K1859),$K$6951/4)</f>
        <v>4.8285689995747061E-3</v>
      </c>
      <c r="Q1859">
        <f ca="1">(AVERAGE(INDIRECT("K"&amp;N1859):L1859)+AVERAGE(L1830:L1859))/2</f>
        <v>0.53729056983179424</v>
      </c>
      <c r="R1859">
        <f ca="1">IF(ROW(P1859)-N1859&gt;10,VAR(INDIRECT("K"&amp;N1859):L1859),$L$6951/4)</f>
        <v>1.9345027767256849E-2</v>
      </c>
      <c r="S1859">
        <f t="shared" ref="S1859:S1922" ca="1" si="263">IF((O1859*P1859+Q1859*R1859*3)/(P1859+R1859*3)&gt;0.54,(O1859*P1859+Q1859*R1859*3)/(P1859+R1859*3),(O1859*P1859+Q1859*R1859*3)/(P1859+R1859*3)-0.06)</f>
        <v>0.47554657327314293</v>
      </c>
      <c r="T1859">
        <f t="shared" ref="T1859:T1922" ca="1" si="264">P1859*R1859/(P1859+R1859)^2</f>
        <v>0.15984728060491435</v>
      </c>
      <c r="V1859">
        <f t="shared" ref="V1859:V1922" si="265">IF(A1859=1301,1,IF(A1859=1302,2,IF(A1859=1303,2,IF(A1859=1304,2,IF(A1859=1305,1,IF(A1859=1306,1,IF(A1859=1307,1,IF(A1859=1308,2,IF(A1859=1309,1,IF(A1859=1310,1,IF(A1859=1311,2,IF(A1859=1312,1,IF(A1859=1313,2,IF(A1859=1314,1,IF(A1859=1315,2,IF(A1859=1316,2,IF(A1859=1401,1,IF(A1859=1402,2,IF(A1859=1403,1,IF(A1859=1404,1,IF(A1859=1405,1,IF(A1859=1406,1,IF(A1859=1407,1,IF(A1859=1408,2,IF(A1859=1501,1,IF(A1859=1502,1,IF(A1859=1503,1,IF(A1859=1504,2,IF(A1859=1601,1,IF(A1859=1602,2,IF(A1859=1701,1,0)))))))))))))))))))))))))))))))</f>
        <v>2</v>
      </c>
      <c r="W1859">
        <f t="shared" ref="W1859:W1922" ca="1" si="266">IF(AND(S1859&gt;0.5,V1859=1),1,0)</f>
        <v>0</v>
      </c>
      <c r="X1859">
        <f t="shared" ref="X1859:X1922" ca="1" si="267">IF(AND(S1859&lt;0.5,V1859=2),1,0)</f>
        <v>1</v>
      </c>
      <c r="Y1859">
        <f t="shared" ref="Y1859:Y1922" ca="1" si="268">IF(AND(S1859&lt;0.5,V1859=1),1,0)</f>
        <v>0</v>
      </c>
      <c r="Z1859">
        <f t="shared" ref="Z1859:Z1922" ca="1" si="269">IF(AND(S1859&gt;0.5,V1859=2),1,0)</f>
        <v>0</v>
      </c>
    </row>
    <row r="1860" spans="1:26" x14ac:dyDescent="0.3">
      <c r="A1860">
        <v>1308</v>
      </c>
      <c r="B1860" t="s">
        <v>14</v>
      </c>
      <c r="C1860" t="s">
        <v>15</v>
      </c>
      <c r="D1860" s="1">
        <v>4.9363425925925929E-2</v>
      </c>
      <c r="E1860">
        <v>2</v>
      </c>
      <c r="F1860">
        <v>6</v>
      </c>
      <c r="G1860">
        <v>95</v>
      </c>
      <c r="H1860">
        <v>0.5</v>
      </c>
      <c r="I1860">
        <v>0.25390625</v>
      </c>
      <c r="J1860">
        <v>0.69432773109243706</v>
      </c>
      <c r="K1860">
        <v>0.51479179370218808</v>
      </c>
      <c r="L1860">
        <v>0.47235430026405123</v>
      </c>
      <c r="M1860">
        <f t="shared" si="261"/>
        <v>8</v>
      </c>
      <c r="N1860">
        <f t="shared" si="262"/>
        <v>1766</v>
      </c>
      <c r="O1860">
        <f ca="1">AVERAGE(INDIRECT("K"&amp;N1860):K1860)</f>
        <v>0.51458746721598514</v>
      </c>
      <c r="P1860">
        <f ca="1">IF(ROW(P1860)-N1860&gt;10,VAR(INDIRECT("K"&amp;N1860):K1860),$K$6951/4)</f>
        <v>4.7772016931266334E-3</v>
      </c>
      <c r="Q1860">
        <f ca="1">(AVERAGE(INDIRECT("K"&amp;N1860):L1860)+AVERAGE(L1831:L1860))/2</f>
        <v>0.53752330254412328</v>
      </c>
      <c r="R1860">
        <f ca="1">IF(ROW(P1860)-N1860&gt;10,VAR(INDIRECT("K"&amp;N1860):L1860),$L$6951/4)</f>
        <v>1.9145563868725301E-2</v>
      </c>
      <c r="S1860">
        <f t="shared" ca="1" si="263"/>
        <v>0.47576213465135481</v>
      </c>
      <c r="T1860">
        <f t="shared" ca="1" si="264"/>
        <v>0.15981552673700489</v>
      </c>
      <c r="V1860">
        <f t="shared" si="265"/>
        <v>2</v>
      </c>
      <c r="W1860">
        <f t="shared" ca="1" si="266"/>
        <v>0</v>
      </c>
      <c r="X1860">
        <f t="shared" ca="1" si="267"/>
        <v>1</v>
      </c>
      <c r="Y1860">
        <f t="shared" ca="1" si="268"/>
        <v>0</v>
      </c>
      <c r="Z1860">
        <f t="shared" ca="1" si="269"/>
        <v>0</v>
      </c>
    </row>
    <row r="1861" spans="1:26" x14ac:dyDescent="0.3">
      <c r="A1861">
        <v>1308</v>
      </c>
      <c r="B1861" t="s">
        <v>14</v>
      </c>
      <c r="C1861" t="s">
        <v>15</v>
      </c>
      <c r="D1861" s="1">
        <v>4.9606481481481481E-2</v>
      </c>
      <c r="E1861">
        <v>2</v>
      </c>
      <c r="F1861">
        <v>6</v>
      </c>
      <c r="G1861">
        <v>96</v>
      </c>
      <c r="H1861">
        <v>0.83333333333333337</v>
      </c>
      <c r="I1861">
        <v>0.25390625</v>
      </c>
      <c r="J1861">
        <v>0.69432773109243706</v>
      </c>
      <c r="K1861">
        <v>0.51991686235388956</v>
      </c>
      <c r="L1861">
        <v>0.51425617121848743</v>
      </c>
      <c r="M1861">
        <f t="shared" si="261"/>
        <v>8</v>
      </c>
      <c r="N1861">
        <f t="shared" si="262"/>
        <v>1766</v>
      </c>
      <c r="O1861">
        <f ca="1">AVERAGE(INDIRECT("K"&amp;N1861):K1861)</f>
        <v>0.51464298174867162</v>
      </c>
      <c r="P1861">
        <f ca="1">IF(ROW(P1861)-N1861&gt;10,VAR(INDIRECT("K"&amp;N1861):K1861),$K$6951/4)</f>
        <v>4.7272112183953359E-3</v>
      </c>
      <c r="Q1861">
        <f ca="1">(AVERAGE(INDIRECT("K"&amp;N1861):L1861)+AVERAGE(L1832:L1861))/2</f>
        <v>0.54052205337811299</v>
      </c>
      <c r="R1861">
        <f ca="1">IF(ROW(P1861)-N1861&gt;10,VAR(INDIRECT("K"&amp;N1861):L1861),$L$6951/4)</f>
        <v>1.8948097715951455E-2</v>
      </c>
      <c r="S1861">
        <f t="shared" ca="1" si="263"/>
        <v>0.47853516286784287</v>
      </c>
      <c r="T1861">
        <f t="shared" ca="1" si="264"/>
        <v>0.15980093420146629</v>
      </c>
      <c r="V1861">
        <f t="shared" si="265"/>
        <v>2</v>
      </c>
      <c r="W1861">
        <f t="shared" ca="1" si="266"/>
        <v>0</v>
      </c>
      <c r="X1861">
        <f t="shared" ca="1" si="267"/>
        <v>1</v>
      </c>
      <c r="Y1861">
        <f t="shared" ca="1" si="268"/>
        <v>0</v>
      </c>
      <c r="Z1861">
        <f t="shared" ca="1" si="269"/>
        <v>0</v>
      </c>
    </row>
    <row r="1862" spans="1:26" x14ac:dyDescent="0.3">
      <c r="A1862">
        <v>1308</v>
      </c>
      <c r="B1862" t="s">
        <v>14</v>
      </c>
      <c r="C1862" t="s">
        <v>15</v>
      </c>
      <c r="D1862" s="1">
        <v>0.05</v>
      </c>
      <c r="E1862">
        <v>2</v>
      </c>
      <c r="F1862">
        <v>6</v>
      </c>
      <c r="G1862">
        <v>97</v>
      </c>
      <c r="H1862">
        <v>0.5</v>
      </c>
      <c r="I1862">
        <v>0.25390625</v>
      </c>
      <c r="J1862">
        <v>0.69432773109243706</v>
      </c>
      <c r="K1862">
        <v>0.52561414254151329</v>
      </c>
      <c r="L1862">
        <v>0.74758950455182083</v>
      </c>
      <c r="M1862">
        <f t="shared" si="261"/>
        <v>8</v>
      </c>
      <c r="N1862">
        <f t="shared" si="262"/>
        <v>1766</v>
      </c>
      <c r="O1862">
        <f ca="1">AVERAGE(INDIRECT("K"&amp;N1862):K1862)</f>
        <v>0.51475608649911331</v>
      </c>
      <c r="P1862">
        <f ca="1">IF(ROW(P1862)-N1862&gt;10,VAR(INDIRECT("K"&amp;N1862):K1862),$K$6951/4)</f>
        <v>4.6792103252738899E-3</v>
      </c>
      <c r="Q1862">
        <f ca="1">(AVERAGE(INDIRECT("K"&amp;N1862):L1862)+AVERAGE(L1833:L1862))/2</f>
        <v>0.54580172427713824</v>
      </c>
      <c r="R1862">
        <f ca="1">IF(ROW(P1862)-N1862&gt;10,VAR(INDIRECT("K"&amp;N1862):L1862),$L$6951/4)</f>
        <v>1.9069498383763379E-2</v>
      </c>
      <c r="S1862">
        <f t="shared" ca="1" si="263"/>
        <v>0.54345442334350358</v>
      </c>
      <c r="T1862">
        <f t="shared" ca="1" si="264"/>
        <v>0.15820923646540305</v>
      </c>
      <c r="V1862">
        <f t="shared" si="265"/>
        <v>2</v>
      </c>
      <c r="W1862">
        <f t="shared" ca="1" si="266"/>
        <v>0</v>
      </c>
      <c r="X1862">
        <f t="shared" ca="1" si="267"/>
        <v>0</v>
      </c>
      <c r="Y1862">
        <f t="shared" ca="1" si="268"/>
        <v>0</v>
      </c>
      <c r="Z1862">
        <f t="shared" ca="1" si="269"/>
        <v>1</v>
      </c>
    </row>
    <row r="1863" spans="1:26" x14ac:dyDescent="0.3">
      <c r="A1863">
        <v>1308</v>
      </c>
      <c r="B1863" t="s">
        <v>14</v>
      </c>
      <c r="C1863" t="s">
        <v>15</v>
      </c>
      <c r="D1863" s="1">
        <v>5.0393518518518518E-2</v>
      </c>
      <c r="E1863">
        <v>2</v>
      </c>
      <c r="F1863">
        <v>6</v>
      </c>
      <c r="G1863">
        <v>98</v>
      </c>
      <c r="H1863">
        <v>0.3</v>
      </c>
      <c r="I1863">
        <v>0.25390625</v>
      </c>
      <c r="J1863">
        <v>0.69432773109243706</v>
      </c>
      <c r="K1863">
        <v>0.53309760697488462</v>
      </c>
      <c r="L1863">
        <v>0.51425617121848743</v>
      </c>
      <c r="M1863">
        <f t="shared" si="261"/>
        <v>8</v>
      </c>
      <c r="N1863">
        <f t="shared" si="262"/>
        <v>1766</v>
      </c>
      <c r="O1863">
        <f ca="1">AVERAGE(INDIRECT("K"&amp;N1863):K1863)</f>
        <v>0.51494324487131504</v>
      </c>
      <c r="P1863">
        <f ca="1">IF(ROW(P1863)-N1863&gt;10,VAR(INDIRECT("K"&amp;N1863):K1863),$K$6951/4)</f>
        <v>4.6344038126859988E-3</v>
      </c>
      <c r="Q1863">
        <f ca="1">(AVERAGE(INDIRECT("K"&amp;N1863):L1863)+AVERAGE(L1834:L1863))/2</f>
        <v>0.54521314752328165</v>
      </c>
      <c r="R1863">
        <f ca="1">IF(ROW(P1863)-N1863&gt;10,VAR(INDIRECT("K"&amp;N1863):L1863),$L$6951/4)</f>
        <v>1.8879656883117036E-2</v>
      </c>
      <c r="S1863">
        <f t="shared" ca="1" si="263"/>
        <v>0.54292368732149654</v>
      </c>
      <c r="T1863">
        <f t="shared" ca="1" si="264"/>
        <v>0.15824598509486754</v>
      </c>
      <c r="V1863">
        <f t="shared" si="265"/>
        <v>2</v>
      </c>
      <c r="W1863">
        <f t="shared" ca="1" si="266"/>
        <v>0</v>
      </c>
      <c r="X1863">
        <f t="shared" ca="1" si="267"/>
        <v>0</v>
      </c>
      <c r="Y1863">
        <f t="shared" ca="1" si="268"/>
        <v>0</v>
      </c>
      <c r="Z1863">
        <f t="shared" ca="1" si="269"/>
        <v>1</v>
      </c>
    </row>
    <row r="1864" spans="1:26" x14ac:dyDescent="0.3">
      <c r="A1864">
        <v>1308</v>
      </c>
      <c r="B1864" t="s">
        <v>14</v>
      </c>
      <c r="C1864" t="s">
        <v>15</v>
      </c>
      <c r="D1864" s="1">
        <v>5.0891203703703702E-2</v>
      </c>
      <c r="E1864">
        <v>2</v>
      </c>
      <c r="F1864">
        <v>6</v>
      </c>
      <c r="G1864">
        <v>99</v>
      </c>
      <c r="H1864">
        <v>0.19999999999999998</v>
      </c>
      <c r="I1864">
        <v>0.25390625</v>
      </c>
      <c r="J1864">
        <v>0.69432773109243706</v>
      </c>
      <c r="K1864">
        <v>0.54043320988640231</v>
      </c>
      <c r="L1864">
        <v>0.37425617121848742</v>
      </c>
      <c r="M1864">
        <f t="shared" si="261"/>
        <v>8</v>
      </c>
      <c r="N1864">
        <f t="shared" si="262"/>
        <v>1766</v>
      </c>
      <c r="O1864">
        <f ca="1">AVERAGE(INDIRECT("K"&amp;N1864):K1864)</f>
        <v>0.51520071926540689</v>
      </c>
      <c r="P1864">
        <f ca="1">IF(ROW(P1864)-N1864&gt;10,VAR(INDIRECT("K"&amp;N1864):K1864),$K$6951/4)</f>
        <v>4.5936769911603748E-3</v>
      </c>
      <c r="Q1864">
        <f ca="1">(AVERAGE(INDIRECT("K"&amp;N1864):L1864)+AVERAGE(L1835:L1864))/2</f>
        <v>0.54362064410218125</v>
      </c>
      <c r="R1864">
        <f ca="1">IF(ROW(P1864)-N1864&gt;10,VAR(INDIRECT("K"&amp;N1864):L1864),$L$6951/4)</f>
        <v>1.8778186257368133E-2</v>
      </c>
      <c r="S1864">
        <f t="shared" ca="1" si="263"/>
        <v>0.5414779272948137</v>
      </c>
      <c r="T1864">
        <f t="shared" ca="1" si="264"/>
        <v>0.157916468566524</v>
      </c>
      <c r="V1864">
        <f t="shared" si="265"/>
        <v>2</v>
      </c>
      <c r="W1864">
        <f t="shared" ca="1" si="266"/>
        <v>0</v>
      </c>
      <c r="X1864">
        <f t="shared" ca="1" si="267"/>
        <v>0</v>
      </c>
      <c r="Y1864">
        <f t="shared" ca="1" si="268"/>
        <v>0</v>
      </c>
      <c r="Z1864">
        <f t="shared" ca="1" si="269"/>
        <v>1</v>
      </c>
    </row>
    <row r="1865" spans="1:26" x14ac:dyDescent="0.3">
      <c r="A1865">
        <v>1308</v>
      </c>
      <c r="B1865" t="s">
        <v>14</v>
      </c>
      <c r="C1865" t="s">
        <v>15</v>
      </c>
      <c r="D1865" s="1">
        <v>5.1157407407407408E-2</v>
      </c>
      <c r="E1865">
        <v>2</v>
      </c>
      <c r="F1865">
        <v>6</v>
      </c>
      <c r="G1865">
        <v>100</v>
      </c>
      <c r="H1865">
        <v>0.14285714285714285</v>
      </c>
      <c r="I1865">
        <v>0.25390625</v>
      </c>
      <c r="J1865">
        <v>0.69432773109243706</v>
      </c>
      <c r="K1865">
        <v>0.5409464450125695</v>
      </c>
      <c r="L1865">
        <v>0.30425617121848741</v>
      </c>
      <c r="M1865">
        <f t="shared" si="261"/>
        <v>8</v>
      </c>
      <c r="N1865">
        <f t="shared" si="262"/>
        <v>1766</v>
      </c>
      <c r="O1865">
        <f ca="1">AVERAGE(INDIRECT("K"&amp;N1865):K1865)</f>
        <v>0.51545817652287851</v>
      </c>
      <c r="P1865">
        <f ca="1">IF(ROW(P1865)-N1865&gt;10,VAR(INDIRECT("K"&amp;N1865):K1865),$K$6951/4)</f>
        <v>4.5539046374143679E-3</v>
      </c>
      <c r="Q1865">
        <f ca="1">(AVERAGE(INDIRECT("K"&amp;N1865):L1865)+AVERAGE(L1836:L1865))/2</f>
        <v>0.53952560922772441</v>
      </c>
      <c r="R1865">
        <f ca="1">IF(ROW(P1865)-N1865&gt;10,VAR(INDIRECT("K"&amp;N1865):L1865),$L$6951/4)</f>
        <v>1.8792359972009537E-2</v>
      </c>
      <c r="S1865">
        <f t="shared" ca="1" si="263"/>
        <v>0.47772683978047997</v>
      </c>
      <c r="T1865">
        <f t="shared" ca="1" si="264"/>
        <v>0.15701113304373746</v>
      </c>
      <c r="V1865">
        <f t="shared" si="265"/>
        <v>2</v>
      </c>
      <c r="W1865">
        <f t="shared" ca="1" si="266"/>
        <v>0</v>
      </c>
      <c r="X1865">
        <f t="shared" ca="1" si="267"/>
        <v>1</v>
      </c>
      <c r="Y1865">
        <f t="shared" ca="1" si="268"/>
        <v>0</v>
      </c>
      <c r="Z1865">
        <f t="shared" ca="1" si="269"/>
        <v>0</v>
      </c>
    </row>
    <row r="1866" spans="1:26" x14ac:dyDescent="0.3">
      <c r="A1866">
        <v>1308</v>
      </c>
      <c r="B1866" t="s">
        <v>14</v>
      </c>
      <c r="C1866" t="s">
        <v>15</v>
      </c>
      <c r="D1866" s="1">
        <v>5.1828703703703703E-2</v>
      </c>
      <c r="E1866">
        <v>2</v>
      </c>
      <c r="F1866">
        <v>7</v>
      </c>
      <c r="G1866">
        <v>101</v>
      </c>
      <c r="H1866">
        <v>0.5</v>
      </c>
      <c r="I1866">
        <v>0.1875</v>
      </c>
      <c r="J1866">
        <v>0.5</v>
      </c>
      <c r="K1866">
        <v>0.54171482645053826</v>
      </c>
      <c r="L1866">
        <v>0.26425617121848743</v>
      </c>
      <c r="M1866">
        <f t="shared" si="261"/>
        <v>8</v>
      </c>
      <c r="N1866">
        <f t="shared" si="262"/>
        <v>1766</v>
      </c>
      <c r="O1866">
        <f ca="1">AVERAGE(INDIRECT("K"&amp;N1866):K1866)</f>
        <v>0.51571814335384547</v>
      </c>
      <c r="P1866">
        <f ca="1">IF(ROW(P1866)-N1866&gt;10,VAR(INDIRECT("K"&amp;N1866):K1866),$K$6951/4)</f>
        <v>4.5151914491137288E-3</v>
      </c>
      <c r="Q1866">
        <f ca="1">(AVERAGE(INDIRECT("K"&amp;N1866):L1866)+AVERAGE(L1837:L1866))/2</f>
        <v>0.53382613938084567</v>
      </c>
      <c r="R1866">
        <f ca="1">IF(ROW(P1866)-N1866&gt;10,VAR(INDIRECT("K"&amp;N1866):L1866),$L$6951/4)</f>
        <v>1.8891204621920725E-2</v>
      </c>
      <c r="S1866">
        <f t="shared" ca="1" si="263"/>
        <v>0.47248992978497345</v>
      </c>
      <c r="T1866">
        <f t="shared" ca="1" si="264"/>
        <v>0.15569215230761549</v>
      </c>
      <c r="V1866">
        <f t="shared" si="265"/>
        <v>2</v>
      </c>
      <c r="W1866">
        <f t="shared" ca="1" si="266"/>
        <v>0</v>
      </c>
      <c r="X1866">
        <f t="shared" ca="1" si="267"/>
        <v>1</v>
      </c>
      <c r="Y1866">
        <f t="shared" ca="1" si="268"/>
        <v>0</v>
      </c>
      <c r="Z1866">
        <f t="shared" ca="1" si="269"/>
        <v>0</v>
      </c>
    </row>
    <row r="1867" spans="1:26" x14ac:dyDescent="0.3">
      <c r="A1867">
        <v>1308</v>
      </c>
      <c r="B1867" t="s">
        <v>14</v>
      </c>
      <c r="C1867" t="s">
        <v>15</v>
      </c>
      <c r="D1867" s="1">
        <v>5.2592592592592594E-2</v>
      </c>
      <c r="E1867">
        <v>2</v>
      </c>
      <c r="F1867">
        <v>7</v>
      </c>
      <c r="G1867">
        <v>102</v>
      </c>
      <c r="H1867">
        <v>0.33333333333333331</v>
      </c>
      <c r="I1867">
        <v>0.1875</v>
      </c>
      <c r="J1867">
        <v>0.5</v>
      </c>
      <c r="K1867">
        <v>0.53373248589320965</v>
      </c>
      <c r="L1867">
        <v>0.46875</v>
      </c>
      <c r="M1867">
        <f t="shared" si="261"/>
        <v>8</v>
      </c>
      <c r="N1867">
        <f t="shared" si="262"/>
        <v>1766</v>
      </c>
      <c r="O1867">
        <f ca="1">AVERAGE(INDIRECT("K"&amp;N1867):K1867)</f>
        <v>0.51589475455521172</v>
      </c>
      <c r="P1867">
        <f ca="1">IF(ROW(P1867)-N1867&gt;10,VAR(INDIRECT("K"&amp;N1867):K1867),$K$6951/4)</f>
        <v>4.47366811795861E-3</v>
      </c>
      <c r="Q1867">
        <f ca="1">(AVERAGE(INDIRECT("K"&amp;N1867):L1867)+AVERAGE(L1838:L1867))/2</f>
        <v>0.52682678754699774</v>
      </c>
      <c r="R1867">
        <f ca="1">IF(ROW(P1867)-N1867&gt;10,VAR(INDIRECT("K"&amp;N1867):L1867),$L$6951/4)</f>
        <v>1.8715503526712446E-2</v>
      </c>
      <c r="S1867">
        <f t="shared" ca="1" si="263"/>
        <v>0.46602002173881046</v>
      </c>
      <c r="T1867">
        <f t="shared" ca="1" si="264"/>
        <v>0.15570222119298618</v>
      </c>
      <c r="V1867">
        <f t="shared" si="265"/>
        <v>2</v>
      </c>
      <c r="W1867">
        <f t="shared" ca="1" si="266"/>
        <v>0</v>
      </c>
      <c r="X1867">
        <f t="shared" ca="1" si="267"/>
        <v>1</v>
      </c>
      <c r="Y1867">
        <f t="shared" ca="1" si="268"/>
        <v>0</v>
      </c>
      <c r="Z1867">
        <f t="shared" ca="1" si="269"/>
        <v>0</v>
      </c>
    </row>
    <row r="1868" spans="1:26" x14ac:dyDescent="0.3">
      <c r="A1868">
        <v>1308</v>
      </c>
      <c r="B1868" t="s">
        <v>14</v>
      </c>
      <c r="C1868" t="s">
        <v>15</v>
      </c>
      <c r="D1868" s="1">
        <v>5.2939814814814815E-2</v>
      </c>
      <c r="E1868">
        <v>2</v>
      </c>
      <c r="F1868">
        <v>7</v>
      </c>
      <c r="G1868">
        <v>103</v>
      </c>
      <c r="H1868">
        <v>0.16666666666666666</v>
      </c>
      <c r="I1868">
        <v>0.1875</v>
      </c>
      <c r="J1868">
        <v>0.5</v>
      </c>
      <c r="K1868">
        <v>0.52543778743276404</v>
      </c>
      <c r="L1868">
        <v>0.3520833333333333</v>
      </c>
      <c r="M1868">
        <f t="shared" si="261"/>
        <v>8</v>
      </c>
      <c r="N1868">
        <f t="shared" si="262"/>
        <v>1766</v>
      </c>
      <c r="O1868">
        <f ca="1">AVERAGE(INDIRECT("K"&amp;N1868):K1868)</f>
        <v>0.51598740535984822</v>
      </c>
      <c r="P1868">
        <f ca="1">IF(ROW(P1868)-N1868&gt;10,VAR(INDIRECT("K"&amp;N1868):K1868),$K$6951/4)</f>
        <v>4.4306927962808572E-3</v>
      </c>
      <c r="Q1868">
        <f ca="1">(AVERAGE(INDIRECT("K"&amp;N1868):L1868)+AVERAGE(L1839:L1868))/2</f>
        <v>0.5234128897726289</v>
      </c>
      <c r="R1868">
        <f ca="1">IF(ROW(P1868)-N1868&gt;10,VAR(INDIRECT("K"&amp;N1868):L1868),$L$6951/4)</f>
        <v>1.8642304906631203E-2</v>
      </c>
      <c r="S1868">
        <f t="shared" ca="1" si="263"/>
        <v>0.46286780454393112</v>
      </c>
      <c r="T1868">
        <f t="shared" ca="1" si="264"/>
        <v>0.15515407993557373</v>
      </c>
      <c r="V1868">
        <f t="shared" si="265"/>
        <v>2</v>
      </c>
      <c r="W1868">
        <f t="shared" ca="1" si="266"/>
        <v>0</v>
      </c>
      <c r="X1868">
        <f t="shared" ca="1" si="267"/>
        <v>1</v>
      </c>
      <c r="Y1868">
        <f t="shared" ca="1" si="268"/>
        <v>0</v>
      </c>
      <c r="Z1868">
        <f t="shared" ca="1" si="269"/>
        <v>0</v>
      </c>
    </row>
    <row r="1869" spans="1:26" x14ac:dyDescent="0.3">
      <c r="A1869">
        <v>1308</v>
      </c>
      <c r="B1869" t="s">
        <v>14</v>
      </c>
      <c r="C1869" t="s">
        <v>15</v>
      </c>
      <c r="D1869" s="1">
        <v>5.3310185185185183E-2</v>
      </c>
      <c r="E1869">
        <v>2</v>
      </c>
      <c r="F1869">
        <v>7</v>
      </c>
      <c r="G1869">
        <v>104</v>
      </c>
      <c r="H1869">
        <v>0.1</v>
      </c>
      <c r="I1869">
        <v>0.1875</v>
      </c>
      <c r="J1869">
        <v>0.5</v>
      </c>
      <c r="K1869">
        <v>0.51662314967603784</v>
      </c>
      <c r="L1869">
        <v>0.23541666666666666</v>
      </c>
      <c r="M1869">
        <f t="shared" si="261"/>
        <v>8</v>
      </c>
      <c r="N1869">
        <f t="shared" si="262"/>
        <v>1766</v>
      </c>
      <c r="O1869">
        <f ca="1">AVERAGE(INDIRECT("K"&amp;N1869):K1869)</f>
        <v>0.5159935182859654</v>
      </c>
      <c r="P1869">
        <f ca="1">IF(ROW(P1869)-N1869&gt;10,VAR(INDIRECT("K"&amp;N1869):K1869),$K$6951/4)</f>
        <v>4.3876802476235724E-3</v>
      </c>
      <c r="Q1869">
        <f ca="1">(AVERAGE(INDIRECT("K"&amp;N1869):L1869)+AVERAGE(L1840:L1869))/2</f>
        <v>0.51581417135365504</v>
      </c>
      <c r="R1869">
        <f ca="1">IF(ROW(P1869)-N1869&gt;10,VAR(INDIRECT("K"&amp;N1869):L1869),$L$6951/4)</f>
        <v>1.8798597780756893E-2</v>
      </c>
      <c r="S1869">
        <f t="shared" ca="1" si="263"/>
        <v>0.45582711758633793</v>
      </c>
      <c r="T1869">
        <f t="shared" ca="1" si="264"/>
        <v>0.15342578290985873</v>
      </c>
      <c r="V1869">
        <f t="shared" si="265"/>
        <v>2</v>
      </c>
      <c r="W1869">
        <f t="shared" ca="1" si="266"/>
        <v>0</v>
      </c>
      <c r="X1869">
        <f t="shared" ca="1" si="267"/>
        <v>1</v>
      </c>
      <c r="Y1869">
        <f t="shared" ca="1" si="268"/>
        <v>0</v>
      </c>
      <c r="Z1869">
        <f t="shared" ca="1" si="269"/>
        <v>0</v>
      </c>
    </row>
    <row r="1870" spans="1:26" x14ac:dyDescent="0.3">
      <c r="A1870">
        <v>1308</v>
      </c>
      <c r="B1870" t="s">
        <v>14</v>
      </c>
      <c r="C1870" t="s">
        <v>15</v>
      </c>
      <c r="D1870" s="1">
        <v>5.3564814814814815E-2</v>
      </c>
      <c r="E1870">
        <v>2</v>
      </c>
      <c r="F1870">
        <v>7</v>
      </c>
      <c r="G1870">
        <v>105</v>
      </c>
      <c r="H1870">
        <v>6.6666666666666666E-2</v>
      </c>
      <c r="I1870">
        <v>0.1875</v>
      </c>
      <c r="J1870">
        <v>0.5</v>
      </c>
      <c r="K1870">
        <v>0.51498006584883738</v>
      </c>
      <c r="L1870">
        <v>0.18875</v>
      </c>
      <c r="M1870">
        <f t="shared" si="261"/>
        <v>8</v>
      </c>
      <c r="N1870">
        <f t="shared" si="262"/>
        <v>1766</v>
      </c>
      <c r="O1870">
        <f ca="1">AVERAGE(INDIRECT("K"&amp;N1870):K1870)</f>
        <v>0.51598386635799276</v>
      </c>
      <c r="P1870">
        <f ca="1">IF(ROW(P1870)-N1870&gt;10,VAR(INDIRECT("K"&amp;N1870):K1870),$K$6951/4)</f>
        <v>4.3455007962432358E-3</v>
      </c>
      <c r="Q1870">
        <f ca="1">(AVERAGE(INDIRECT("K"&amp;N1870):L1870)+AVERAGE(L1841:L1870))/2</f>
        <v>0.50577838483372262</v>
      </c>
      <c r="R1870">
        <f ca="1">IF(ROW(P1870)-N1870&gt;10,VAR(INDIRECT("K"&amp;N1870):L1870),$L$6951/4)</f>
        <v>1.9076016093189565E-2</v>
      </c>
      <c r="S1870">
        <f t="shared" ca="1" si="263"/>
        <v>0.44649862800234624</v>
      </c>
      <c r="T1870">
        <f t="shared" ca="1" si="264"/>
        <v>0.15111148612267256</v>
      </c>
      <c r="V1870">
        <f t="shared" si="265"/>
        <v>2</v>
      </c>
      <c r="W1870">
        <f t="shared" ca="1" si="266"/>
        <v>0</v>
      </c>
      <c r="X1870">
        <f t="shared" ca="1" si="267"/>
        <v>1</v>
      </c>
      <c r="Y1870">
        <f t="shared" ca="1" si="268"/>
        <v>0</v>
      </c>
      <c r="Z1870">
        <f t="shared" ca="1" si="269"/>
        <v>0</v>
      </c>
    </row>
    <row r="1871" spans="1:26" x14ac:dyDescent="0.3">
      <c r="A1871">
        <v>1308</v>
      </c>
      <c r="B1871" t="s">
        <v>14</v>
      </c>
      <c r="C1871" t="s">
        <v>15</v>
      </c>
      <c r="D1871" s="1">
        <v>5.486111111111111E-2</v>
      </c>
      <c r="E1871">
        <v>2</v>
      </c>
      <c r="F1871">
        <v>8</v>
      </c>
      <c r="G1871">
        <v>106</v>
      </c>
      <c r="H1871">
        <v>0.5</v>
      </c>
      <c r="I1871">
        <v>6.25E-2</v>
      </c>
      <c r="J1871">
        <v>0.27904040404040403</v>
      </c>
      <c r="K1871">
        <v>0.51316815980159358</v>
      </c>
      <c r="L1871">
        <v>0.16541666666666666</v>
      </c>
      <c r="M1871">
        <f t="shared" si="261"/>
        <v>8</v>
      </c>
      <c r="N1871">
        <f t="shared" si="262"/>
        <v>1766</v>
      </c>
      <c r="O1871">
        <f ca="1">AVERAGE(INDIRECT("K"&amp;N1871):K1871)</f>
        <v>0.51595730308859278</v>
      </c>
      <c r="P1871">
        <f ca="1">IF(ROW(P1871)-N1871&gt;10,VAR(INDIRECT("K"&amp;N1871):K1871),$K$6951/4)</f>
        <v>4.304189868746075E-3</v>
      </c>
      <c r="Q1871">
        <f ca="1">(AVERAGE(INDIRECT("K"&amp;N1871):L1871)+AVERAGE(L1842:L1871))/2</f>
        <v>0.49452976605007581</v>
      </c>
      <c r="R1871">
        <f ca="1">IF(ROW(P1871)-N1871&gt;10,VAR(INDIRECT("K"&amp;N1871):L1871),$L$6951/4)</f>
        <v>1.9414440872632006E-2</v>
      </c>
      <c r="S1871">
        <f t="shared" ca="1" si="263"/>
        <v>0.43600429611796732</v>
      </c>
      <c r="T1871">
        <f t="shared" ca="1" si="264"/>
        <v>0.14853783193298944</v>
      </c>
      <c r="V1871">
        <f t="shared" si="265"/>
        <v>2</v>
      </c>
      <c r="W1871">
        <f t="shared" ca="1" si="266"/>
        <v>0</v>
      </c>
      <c r="X1871">
        <f t="shared" ca="1" si="267"/>
        <v>1</v>
      </c>
      <c r="Y1871">
        <f t="shared" ca="1" si="268"/>
        <v>0</v>
      </c>
      <c r="Z1871">
        <f t="shared" ca="1" si="269"/>
        <v>0</v>
      </c>
    </row>
    <row r="1872" spans="1:26" x14ac:dyDescent="0.3">
      <c r="A1872">
        <v>1308</v>
      </c>
      <c r="B1872" t="s">
        <v>14</v>
      </c>
      <c r="C1872" t="s">
        <v>15</v>
      </c>
      <c r="D1872" s="1">
        <v>5.5208333333333331E-2</v>
      </c>
      <c r="E1872">
        <v>2</v>
      </c>
      <c r="F1872">
        <v>8</v>
      </c>
      <c r="G1872">
        <v>107</v>
      </c>
      <c r="H1872">
        <v>0.83333333333333337</v>
      </c>
      <c r="I1872">
        <v>6.25E-2</v>
      </c>
      <c r="J1872">
        <v>0.27904040404040403</v>
      </c>
      <c r="K1872">
        <v>0.51954542857469521</v>
      </c>
      <c r="L1872">
        <v>0.41205808080808076</v>
      </c>
      <c r="M1872">
        <f t="shared" si="261"/>
        <v>8</v>
      </c>
      <c r="N1872">
        <f t="shared" si="262"/>
        <v>1766</v>
      </c>
      <c r="O1872">
        <f ca="1">AVERAGE(INDIRECT("K"&amp;N1872):K1872)</f>
        <v>0.5159908369716405</v>
      </c>
      <c r="P1872">
        <f ca="1">IF(ROW(P1872)-N1872&gt;10,VAR(INDIRECT("K"&amp;N1872):K1872),$K$6951/4)</f>
        <v>4.2637046277269729E-3</v>
      </c>
      <c r="Q1872">
        <f ca="1">(AVERAGE(INDIRECT("K"&amp;N1872):L1872)+AVERAGE(L1843:L1872))/2</f>
        <v>0.4912892816677924</v>
      </c>
      <c r="R1872">
        <f ca="1">IF(ROW(P1872)-N1872&gt;10,VAR(INDIRECT("K"&amp;N1872):L1872),$L$6951/4)</f>
        <v>1.9267320430639216E-2</v>
      </c>
      <c r="S1872">
        <f t="shared" ca="1" si="263"/>
        <v>0.43298619628395757</v>
      </c>
      <c r="T1872">
        <f t="shared" ca="1" si="264"/>
        <v>0.14836338666882593</v>
      </c>
      <c r="V1872">
        <f t="shared" si="265"/>
        <v>2</v>
      </c>
      <c r="W1872">
        <f t="shared" ca="1" si="266"/>
        <v>0</v>
      </c>
      <c r="X1872">
        <f t="shared" ca="1" si="267"/>
        <v>1</v>
      </c>
      <c r="Y1872">
        <f t="shared" ca="1" si="268"/>
        <v>0</v>
      </c>
      <c r="Z1872">
        <f t="shared" ca="1" si="269"/>
        <v>0</v>
      </c>
    </row>
    <row r="1873" spans="1:26" x14ac:dyDescent="0.3">
      <c r="A1873">
        <v>1308</v>
      </c>
      <c r="B1873" t="s">
        <v>14</v>
      </c>
      <c r="C1873" t="s">
        <v>15</v>
      </c>
      <c r="D1873" s="1">
        <v>5.5532407407407405E-2</v>
      </c>
      <c r="E1873">
        <v>2</v>
      </c>
      <c r="F1873">
        <v>8</v>
      </c>
      <c r="G1873">
        <v>108</v>
      </c>
      <c r="H1873">
        <v>1</v>
      </c>
      <c r="I1873">
        <v>6.25E-2</v>
      </c>
      <c r="J1873">
        <v>0.27904040404040403</v>
      </c>
      <c r="K1873">
        <v>0.52602754087098624</v>
      </c>
      <c r="L1873">
        <v>0.6453914141414141</v>
      </c>
      <c r="M1873">
        <f t="shared" si="261"/>
        <v>8</v>
      </c>
      <c r="N1873">
        <f t="shared" si="262"/>
        <v>1766</v>
      </c>
      <c r="O1873">
        <f ca="1">AVERAGE(INDIRECT("K"&amp;N1873):K1873)</f>
        <v>0.51608376941515288</v>
      </c>
      <c r="P1873">
        <f ca="1">IF(ROW(P1873)-N1873&gt;10,VAR(INDIRECT("K"&amp;N1873):K1873),$K$6951/4)</f>
        <v>4.22478965634401E-3</v>
      </c>
      <c r="Q1873">
        <f ca="1">(AVERAGE(INDIRECT("K"&amp;N1873):L1873)+AVERAGE(L1844:L1873))/2</f>
        <v>0.4963842496949164</v>
      </c>
      <c r="R1873">
        <f ca="1">IF(ROW(P1873)-N1873&gt;10,VAR(INDIRECT("K"&amp;N1873):L1873),$L$6951/4)</f>
        <v>1.9197137471607E-2</v>
      </c>
      <c r="S1873">
        <f t="shared" ca="1" si="263"/>
        <v>0.43773060104554107</v>
      </c>
      <c r="T1873">
        <f t="shared" ca="1" si="264"/>
        <v>0.14784148467230818</v>
      </c>
      <c r="V1873">
        <f t="shared" si="265"/>
        <v>2</v>
      </c>
      <c r="W1873">
        <f t="shared" ca="1" si="266"/>
        <v>0</v>
      </c>
      <c r="X1873">
        <f t="shared" ca="1" si="267"/>
        <v>1</v>
      </c>
      <c r="Y1873">
        <f t="shared" ca="1" si="268"/>
        <v>0</v>
      </c>
      <c r="Z1873">
        <f t="shared" ca="1" si="269"/>
        <v>0</v>
      </c>
    </row>
    <row r="1874" spans="1:26" x14ac:dyDescent="0.3">
      <c r="A1874">
        <v>1308</v>
      </c>
      <c r="B1874" t="s">
        <v>14</v>
      </c>
      <c r="C1874" t="s">
        <v>15</v>
      </c>
      <c r="D1874" s="1">
        <v>5.5914351851851854E-2</v>
      </c>
      <c r="E1874">
        <v>2</v>
      </c>
      <c r="F1874">
        <v>8</v>
      </c>
      <c r="G1874">
        <v>109</v>
      </c>
      <c r="H1874">
        <v>1</v>
      </c>
      <c r="I1874">
        <v>6.25E-2</v>
      </c>
      <c r="J1874">
        <v>0.27904040404040403</v>
      </c>
      <c r="K1874">
        <v>0.53094781684680759</v>
      </c>
      <c r="L1874">
        <v>0.7620580808080808</v>
      </c>
      <c r="M1874">
        <f t="shared" si="261"/>
        <v>8</v>
      </c>
      <c r="N1874">
        <f t="shared" si="262"/>
        <v>1766</v>
      </c>
      <c r="O1874">
        <f ca="1">AVERAGE(INDIRECT("K"&amp;N1874):K1874)</f>
        <v>0.51622013682278278</v>
      </c>
      <c r="P1874">
        <f ca="1">IF(ROW(P1874)-N1874&gt;10,VAR(INDIRECT("K"&amp;N1874):K1874),$K$6951/4)</f>
        <v>4.1876982052152303E-3</v>
      </c>
      <c r="Q1874">
        <f ca="1">(AVERAGE(INDIRECT("K"&amp;N1874):L1874)+AVERAGE(L1845:L1874))/2</f>
        <v>0.50563926610823173</v>
      </c>
      <c r="R1874">
        <f ca="1">IF(ROW(P1874)-N1874&gt;10,VAR(INDIRECT("K"&amp;N1874):L1874),$L$6951/4)</f>
        <v>1.9350697509127258E-2</v>
      </c>
      <c r="S1874">
        <f t="shared" ca="1" si="263"/>
        <v>0.44635118195466034</v>
      </c>
      <c r="T1874">
        <f t="shared" ca="1" si="264"/>
        <v>0.14625754541121808</v>
      </c>
      <c r="V1874">
        <f t="shared" si="265"/>
        <v>2</v>
      </c>
      <c r="W1874">
        <f t="shared" ca="1" si="266"/>
        <v>0</v>
      </c>
      <c r="X1874">
        <f t="shared" ca="1" si="267"/>
        <v>1</v>
      </c>
      <c r="Y1874">
        <f t="shared" ca="1" si="268"/>
        <v>0</v>
      </c>
      <c r="Z1874">
        <f t="shared" ca="1" si="269"/>
        <v>0</v>
      </c>
    </row>
    <row r="1875" spans="1:26" x14ac:dyDescent="0.3">
      <c r="A1875">
        <v>1308</v>
      </c>
      <c r="B1875" t="s">
        <v>14</v>
      </c>
      <c r="C1875" t="s">
        <v>15</v>
      </c>
      <c r="D1875" s="1">
        <v>5.6261574074074075E-2</v>
      </c>
      <c r="E1875">
        <v>2</v>
      </c>
      <c r="F1875">
        <v>9</v>
      </c>
      <c r="G1875">
        <v>110</v>
      </c>
      <c r="H1875">
        <v>0.5</v>
      </c>
      <c r="I1875">
        <v>1</v>
      </c>
      <c r="J1875">
        <v>0.5</v>
      </c>
      <c r="K1875">
        <v>0.53868863089042229</v>
      </c>
      <c r="L1875">
        <v>0.7620580808080808</v>
      </c>
      <c r="M1875">
        <f t="shared" si="261"/>
        <v>8</v>
      </c>
      <c r="N1875">
        <f t="shared" si="262"/>
        <v>1766</v>
      </c>
      <c r="O1875">
        <f ca="1">AVERAGE(INDIRECT("K"&amp;N1875):K1875)</f>
        <v>0.5164243958597613</v>
      </c>
      <c r="P1875">
        <f ca="1">IF(ROW(P1875)-N1875&gt;10,VAR(INDIRECT("K"&amp;N1875):K1875),$K$6951/4)</f>
        <v>4.1538683485867521E-3</v>
      </c>
      <c r="Q1875">
        <f ca="1">(AVERAGE(INDIRECT("K"&amp;N1875):L1875)+AVERAGE(L1846:L1875))/2</f>
        <v>0.51489930555847097</v>
      </c>
      <c r="R1875">
        <f ca="1">IF(ROW(P1875)-N1875&gt;10,VAR(INDIRECT("K"&amp;N1875):L1875),$L$6951/4)</f>
        <v>1.9500279810996082E-2</v>
      </c>
      <c r="S1875">
        <f t="shared" ca="1" si="263"/>
        <v>0.45500041566744082</v>
      </c>
      <c r="T1875">
        <f t="shared" ca="1" si="264"/>
        <v>0.14477012377551923</v>
      </c>
      <c r="V1875">
        <f t="shared" si="265"/>
        <v>2</v>
      </c>
      <c r="W1875">
        <f t="shared" ca="1" si="266"/>
        <v>0</v>
      </c>
      <c r="X1875">
        <f t="shared" ca="1" si="267"/>
        <v>1</v>
      </c>
      <c r="Y1875">
        <f t="shared" ca="1" si="268"/>
        <v>0</v>
      </c>
      <c r="Z1875">
        <f t="shared" ca="1" si="269"/>
        <v>0</v>
      </c>
    </row>
    <row r="1876" spans="1:26" x14ac:dyDescent="0.3">
      <c r="A1876">
        <v>1308</v>
      </c>
      <c r="B1876" t="s">
        <v>14</v>
      </c>
      <c r="C1876" t="s">
        <v>15</v>
      </c>
      <c r="D1876" s="1">
        <v>5.6504629629629627E-2</v>
      </c>
      <c r="E1876">
        <v>2</v>
      </c>
      <c r="F1876">
        <v>9</v>
      </c>
      <c r="G1876">
        <v>111</v>
      </c>
      <c r="H1876">
        <v>0.16666666666666666</v>
      </c>
      <c r="I1876">
        <v>1</v>
      </c>
      <c r="J1876">
        <v>0.5</v>
      </c>
      <c r="K1876">
        <v>0.53829665695462292</v>
      </c>
      <c r="L1876">
        <v>0.54999999999999993</v>
      </c>
      <c r="M1876">
        <f t="shared" si="261"/>
        <v>8</v>
      </c>
      <c r="N1876">
        <f t="shared" si="262"/>
        <v>1766</v>
      </c>
      <c r="O1876">
        <f ca="1">AVERAGE(INDIRECT("K"&amp;N1876):K1876)</f>
        <v>0.5166214432570122</v>
      </c>
      <c r="P1876">
        <f ca="1">IF(ROW(P1876)-N1876&gt;10,VAR(INDIRECT("K"&amp;N1876):K1876),$K$6951/4)</f>
        <v>4.12041578117491E-3</v>
      </c>
      <c r="Q1876">
        <f ca="1">(AVERAGE(INDIRECT("K"&amp;N1876):L1876)+AVERAGE(L1847:L1876))/2</f>
        <v>0.51622746591002477</v>
      </c>
      <c r="R1876">
        <f ca="1">IF(ROW(P1876)-N1876&gt;10,VAR(INDIRECT("K"&amp;N1876):L1876),$L$6951/4)</f>
        <v>1.9342749215977416E-2</v>
      </c>
      <c r="S1876">
        <f t="shared" ca="1" si="263"/>
        <v>0.45625358635072905</v>
      </c>
      <c r="T1876">
        <f t="shared" ca="1" si="264"/>
        <v>0.14477249319209035</v>
      </c>
      <c r="V1876">
        <f t="shared" si="265"/>
        <v>2</v>
      </c>
      <c r="W1876">
        <f t="shared" ca="1" si="266"/>
        <v>0</v>
      </c>
      <c r="X1876">
        <f t="shared" ca="1" si="267"/>
        <v>1</v>
      </c>
      <c r="Y1876">
        <f t="shared" ca="1" si="268"/>
        <v>0</v>
      </c>
      <c r="Z1876">
        <f t="shared" ca="1" si="269"/>
        <v>0</v>
      </c>
    </row>
    <row r="1877" spans="1:26" x14ac:dyDescent="0.3">
      <c r="A1877">
        <v>1308</v>
      </c>
      <c r="B1877" t="s">
        <v>14</v>
      </c>
      <c r="C1877" t="s">
        <v>15</v>
      </c>
      <c r="D1877" s="1">
        <v>5.6701388888888891E-2</v>
      </c>
      <c r="E1877">
        <v>2</v>
      </c>
      <c r="F1877">
        <v>9</v>
      </c>
      <c r="G1877">
        <v>112</v>
      </c>
      <c r="H1877">
        <v>0</v>
      </c>
      <c r="I1877">
        <v>1</v>
      </c>
      <c r="J1877">
        <v>0.5</v>
      </c>
      <c r="K1877">
        <v>0.53968324632192877</v>
      </c>
      <c r="L1877">
        <v>0.31666666666666665</v>
      </c>
      <c r="M1877">
        <f t="shared" si="261"/>
        <v>8</v>
      </c>
      <c r="N1877">
        <f t="shared" si="262"/>
        <v>1766</v>
      </c>
      <c r="O1877">
        <f ca="1">AVERAGE(INDIRECT("K"&amp;N1877):K1877)</f>
        <v>0.51682735221294895</v>
      </c>
      <c r="P1877">
        <f ca="1">IF(ROW(P1877)-N1877&gt;10,VAR(INDIRECT("K"&amp;N1877):K1877),$K$6951/4)</f>
        <v>4.0880435500725548E-3</v>
      </c>
      <c r="Q1877">
        <f ca="1">(AVERAGE(INDIRECT("K"&amp;N1877):L1877)+AVERAGE(L1848:L1877))/2</f>
        <v>0.51508977712684245</v>
      </c>
      <c r="R1877">
        <f ca="1">IF(ROW(P1877)-N1877&gt;10,VAR(INDIRECT("K"&amp;N1877):L1877),$L$6951/4)</f>
        <v>1.9325347075474692E-2</v>
      </c>
      <c r="S1877">
        <f t="shared" ca="1" si="263"/>
        <v>0.45520422790218379</v>
      </c>
      <c r="T1877">
        <f t="shared" ca="1" si="264"/>
        <v>0.14411666193636397</v>
      </c>
      <c r="V1877">
        <f t="shared" si="265"/>
        <v>2</v>
      </c>
      <c r="W1877">
        <f t="shared" ca="1" si="266"/>
        <v>0</v>
      </c>
      <c r="X1877">
        <f t="shared" ca="1" si="267"/>
        <v>1</v>
      </c>
      <c r="Y1877">
        <f t="shared" ca="1" si="268"/>
        <v>0</v>
      </c>
      <c r="Z1877">
        <f t="shared" ca="1" si="269"/>
        <v>0</v>
      </c>
    </row>
    <row r="1878" spans="1:26" x14ac:dyDescent="0.3">
      <c r="A1878">
        <v>1308</v>
      </c>
      <c r="B1878" t="s">
        <v>14</v>
      </c>
      <c r="C1878" t="s">
        <v>15</v>
      </c>
      <c r="D1878" s="1">
        <v>5.6886574074074076E-2</v>
      </c>
      <c r="E1878">
        <v>2</v>
      </c>
      <c r="F1878">
        <v>9</v>
      </c>
      <c r="G1878">
        <v>113</v>
      </c>
      <c r="H1878">
        <v>0.4</v>
      </c>
      <c r="I1878">
        <v>1</v>
      </c>
      <c r="J1878">
        <v>0.5</v>
      </c>
      <c r="K1878">
        <v>0.54211114286359219</v>
      </c>
      <c r="L1878">
        <v>0.2</v>
      </c>
      <c r="M1878">
        <f t="shared" si="261"/>
        <v>8</v>
      </c>
      <c r="N1878">
        <f t="shared" si="262"/>
        <v>1766</v>
      </c>
      <c r="O1878">
        <f ca="1">AVERAGE(INDIRECT("K"&amp;N1878):K1878)</f>
        <v>0.51705110257268916</v>
      </c>
      <c r="P1878">
        <f ca="1">IF(ROW(P1878)-N1878&gt;10,VAR(INDIRECT("K"&amp;N1878):K1878),$K$6951/4)</f>
        <v>4.057200418486292E-3</v>
      </c>
      <c r="Q1878">
        <f ca="1">(AVERAGE(INDIRECT("K"&amp;N1878):L1878)+AVERAGE(L1849:L1878))/2</f>
        <v>0.50787160879376203</v>
      </c>
      <c r="R1878">
        <f ca="1">IF(ROW(P1878)-N1878&gt;10,VAR(INDIRECT("K"&amp;N1878):L1878),$L$6951/4)</f>
        <v>1.9556405603922068E-2</v>
      </c>
      <c r="S1878">
        <f t="shared" ca="1" si="263"/>
        <v>0.44846534661023324</v>
      </c>
      <c r="T1878">
        <f t="shared" ca="1" si="264"/>
        <v>0.14229540351921213</v>
      </c>
      <c r="V1878">
        <f t="shared" si="265"/>
        <v>2</v>
      </c>
      <c r="W1878">
        <f t="shared" ca="1" si="266"/>
        <v>0</v>
      </c>
      <c r="X1878">
        <f t="shared" ca="1" si="267"/>
        <v>1</v>
      </c>
      <c r="Y1878">
        <f t="shared" ca="1" si="268"/>
        <v>0</v>
      </c>
      <c r="Z1878">
        <f t="shared" ca="1" si="269"/>
        <v>0</v>
      </c>
    </row>
    <row r="1879" spans="1:26" x14ac:dyDescent="0.3">
      <c r="A1879">
        <v>1308</v>
      </c>
      <c r="B1879" t="s">
        <v>14</v>
      </c>
      <c r="C1879" t="s">
        <v>15</v>
      </c>
      <c r="D1879" s="1">
        <v>5.7372685185185186E-2</v>
      </c>
      <c r="E1879">
        <v>2</v>
      </c>
      <c r="F1879">
        <v>9</v>
      </c>
      <c r="G1879">
        <v>114</v>
      </c>
      <c r="H1879">
        <v>0.26666666666666666</v>
      </c>
      <c r="I1879">
        <v>1</v>
      </c>
      <c r="J1879">
        <v>0.5</v>
      </c>
      <c r="K1879">
        <v>0.54156612861543851</v>
      </c>
      <c r="L1879">
        <v>0.48</v>
      </c>
      <c r="M1879">
        <f t="shared" si="261"/>
        <v>8</v>
      </c>
      <c r="N1879">
        <f t="shared" si="262"/>
        <v>1766</v>
      </c>
      <c r="O1879">
        <f ca="1">AVERAGE(INDIRECT("K"&amp;N1879):K1879)</f>
        <v>0.51726614666078341</v>
      </c>
      <c r="P1879">
        <f ca="1">IF(ROW(P1879)-N1879&gt;10,VAR(INDIRECT("K"&amp;N1879):K1879),$K$6951/4)</f>
        <v>4.026567801424131E-3</v>
      </c>
      <c r="Q1879">
        <f ca="1">(AVERAGE(INDIRECT("K"&amp;N1879):L1879)+AVERAGE(L1850:L1879))/2</f>
        <v>0.5043872727027624</v>
      </c>
      <c r="R1879">
        <f ca="1">IF(ROW(P1879)-N1879&gt;10,VAR(INDIRECT("K"&amp;N1879):L1879),$L$6951/4)</f>
        <v>1.939405803939458E-2</v>
      </c>
      <c r="S1879">
        <f t="shared" ca="1" si="263"/>
        <v>0.44522087996755783</v>
      </c>
      <c r="T1879">
        <f t="shared" ca="1" si="264"/>
        <v>0.14236614170827053</v>
      </c>
      <c r="V1879">
        <f t="shared" si="265"/>
        <v>2</v>
      </c>
      <c r="W1879">
        <f t="shared" ca="1" si="266"/>
        <v>0</v>
      </c>
      <c r="X1879">
        <f t="shared" ca="1" si="267"/>
        <v>1</v>
      </c>
      <c r="Y1879">
        <f t="shared" ca="1" si="268"/>
        <v>0</v>
      </c>
      <c r="Z1879">
        <f t="shared" ca="1" si="269"/>
        <v>0</v>
      </c>
    </row>
    <row r="1880" spans="1:26" x14ac:dyDescent="0.3">
      <c r="A1880">
        <v>1308</v>
      </c>
      <c r="B1880" t="s">
        <v>14</v>
      </c>
      <c r="C1880" t="s">
        <v>15</v>
      </c>
      <c r="D1880" s="1">
        <v>5.872685185185185E-2</v>
      </c>
      <c r="E1880">
        <v>2</v>
      </c>
      <c r="F1880">
        <v>10</v>
      </c>
      <c r="G1880">
        <v>115</v>
      </c>
      <c r="H1880">
        <v>0.16666666666666666</v>
      </c>
      <c r="I1880">
        <v>6.25E-2</v>
      </c>
      <c r="J1880">
        <v>0.235202492211838</v>
      </c>
      <c r="K1880">
        <v>0.53713014314647067</v>
      </c>
      <c r="L1880">
        <v>0.3866666666666666</v>
      </c>
      <c r="M1880">
        <f t="shared" si="261"/>
        <v>8</v>
      </c>
      <c r="N1880">
        <f t="shared" si="262"/>
        <v>1766</v>
      </c>
      <c r="O1880">
        <f ca="1">AVERAGE(INDIRECT("K"&amp;N1880):K1880)</f>
        <v>0.5174388770650068</v>
      </c>
      <c r="P1880">
        <f ca="1">IF(ROW(P1880)-N1880&gt;10,VAR(INDIRECT("K"&amp;N1880):K1880),$K$6951/4)</f>
        <v>3.9946781473786559E-3</v>
      </c>
      <c r="Q1880">
        <f ca="1">(AVERAGE(INDIRECT("K"&amp;N1880):L1880)+AVERAGE(L1851:L1880))/2</f>
        <v>0.49835602667434276</v>
      </c>
      <c r="R1880">
        <f ca="1">IF(ROW(P1880)-N1880&gt;10,VAR(INDIRECT("K"&amp;N1880):L1880),$L$6951/4)</f>
        <v>1.9284982270692932E-2</v>
      </c>
      <c r="S1880">
        <f t="shared" ca="1" si="263"/>
        <v>0.43958852962800266</v>
      </c>
      <c r="T1880">
        <f t="shared" ca="1" si="264"/>
        <v>0.14215029190782269</v>
      </c>
      <c r="V1880">
        <f t="shared" si="265"/>
        <v>2</v>
      </c>
      <c r="W1880">
        <f t="shared" ca="1" si="266"/>
        <v>0</v>
      </c>
      <c r="X1880">
        <f t="shared" ca="1" si="267"/>
        <v>1</v>
      </c>
      <c r="Y1880">
        <f t="shared" ca="1" si="268"/>
        <v>0</v>
      </c>
      <c r="Z1880">
        <f t="shared" ca="1" si="269"/>
        <v>0</v>
      </c>
    </row>
    <row r="1881" spans="1:26" x14ac:dyDescent="0.3">
      <c r="A1881">
        <v>1308</v>
      </c>
      <c r="B1881" t="s">
        <v>14</v>
      </c>
      <c r="C1881" t="s">
        <v>15</v>
      </c>
      <c r="D1881" s="1">
        <v>5.9374999999999997E-2</v>
      </c>
      <c r="E1881">
        <v>2</v>
      </c>
      <c r="F1881">
        <v>10</v>
      </c>
      <c r="G1881">
        <v>116</v>
      </c>
      <c r="H1881">
        <v>0.5</v>
      </c>
      <c r="I1881">
        <v>6.25E-2</v>
      </c>
      <c r="J1881">
        <v>0.235202492211838</v>
      </c>
      <c r="K1881">
        <v>0.53767899306076516</v>
      </c>
      <c r="L1881">
        <v>0.16995716510903425</v>
      </c>
      <c r="M1881">
        <f t="shared" si="261"/>
        <v>8</v>
      </c>
      <c r="N1881">
        <f t="shared" si="262"/>
        <v>1766</v>
      </c>
      <c r="O1881">
        <f ca="1">AVERAGE(INDIRECT("K"&amp;N1881):K1881)</f>
        <v>0.51761336082359088</v>
      </c>
      <c r="P1881">
        <f ca="1">IF(ROW(P1881)-N1881&gt;10,VAR(INDIRECT("K"&amp;N1881):K1881),$K$6951/4)</f>
        <v>3.963473387175444E-3</v>
      </c>
      <c r="Q1881">
        <f ca="1">(AVERAGE(INDIRECT("K"&amp;N1881):L1881)+AVERAGE(L1852:L1881))/2</f>
        <v>0.49047150816929441</v>
      </c>
      <c r="R1881">
        <f ca="1">IF(ROW(P1881)-N1881&gt;10,VAR(INDIRECT("K"&amp;N1881):L1881),$L$6951/4)</f>
        <v>1.9586737687012575E-2</v>
      </c>
      <c r="S1881">
        <f t="shared" ca="1" si="263"/>
        <v>0.43218658610500799</v>
      </c>
      <c r="T1881">
        <f t="shared" ca="1" si="264"/>
        <v>0.13997434557124175</v>
      </c>
      <c r="V1881">
        <f t="shared" si="265"/>
        <v>2</v>
      </c>
      <c r="W1881">
        <f t="shared" ca="1" si="266"/>
        <v>0</v>
      </c>
      <c r="X1881">
        <f t="shared" ca="1" si="267"/>
        <v>1</v>
      </c>
      <c r="Y1881">
        <f t="shared" ca="1" si="268"/>
        <v>0</v>
      </c>
      <c r="Z1881">
        <f t="shared" ca="1" si="269"/>
        <v>0</v>
      </c>
    </row>
    <row r="1882" spans="1:26" x14ac:dyDescent="0.3">
      <c r="A1882">
        <v>1308</v>
      </c>
      <c r="B1882" t="s">
        <v>14</v>
      </c>
      <c r="C1882" t="s">
        <v>15</v>
      </c>
      <c r="D1882" s="1">
        <v>5.9768518518518519E-2</v>
      </c>
      <c r="E1882">
        <v>2</v>
      </c>
      <c r="F1882">
        <v>10</v>
      </c>
      <c r="G1882">
        <v>117</v>
      </c>
      <c r="H1882">
        <v>0.83333333333333337</v>
      </c>
      <c r="I1882">
        <v>6.25E-2</v>
      </c>
      <c r="J1882">
        <v>0.235202492211838</v>
      </c>
      <c r="K1882">
        <v>0.53885325355219438</v>
      </c>
      <c r="L1882">
        <v>0.40329049844236753</v>
      </c>
      <c r="M1882">
        <f t="shared" si="261"/>
        <v>8</v>
      </c>
      <c r="N1882">
        <f t="shared" si="262"/>
        <v>1766</v>
      </c>
      <c r="O1882">
        <f ca="1">AVERAGE(INDIRECT("K"&amp;N1882):K1882)</f>
        <v>0.51779489836827985</v>
      </c>
      <c r="P1882">
        <f ca="1">IF(ROW(P1882)-N1882&gt;10,VAR(INDIRECT("K"&amp;N1882):K1882),$K$6951/4)</f>
        <v>3.9331613511234152E-3</v>
      </c>
      <c r="Q1882">
        <f ca="1">(AVERAGE(INDIRECT("K"&amp;N1882):L1882)+AVERAGE(L1853:L1882))/2</f>
        <v>0.48504307073695196</v>
      </c>
      <c r="R1882">
        <f ca="1">IF(ROW(P1882)-N1882&gt;10,VAR(INDIRECT("K"&amp;N1882):L1882),$L$6951/4)</f>
        <v>1.9463249403944356E-2</v>
      </c>
      <c r="S1882">
        <f t="shared" ca="1" si="263"/>
        <v>0.42711001888686251</v>
      </c>
      <c r="T1882">
        <f t="shared" ca="1" si="264"/>
        <v>0.13984876515836617</v>
      </c>
      <c r="V1882">
        <f t="shared" si="265"/>
        <v>2</v>
      </c>
      <c r="W1882">
        <f t="shared" ca="1" si="266"/>
        <v>0</v>
      </c>
      <c r="X1882">
        <f t="shared" ca="1" si="267"/>
        <v>1</v>
      </c>
      <c r="Y1882">
        <f t="shared" ca="1" si="268"/>
        <v>0</v>
      </c>
      <c r="Z1882">
        <f t="shared" ca="1" si="269"/>
        <v>0</v>
      </c>
    </row>
    <row r="1883" spans="1:26" x14ac:dyDescent="0.3">
      <c r="A1883">
        <v>1308</v>
      </c>
      <c r="B1883" t="s">
        <v>14</v>
      </c>
      <c r="C1883" t="s">
        <v>15</v>
      </c>
      <c r="D1883" s="1">
        <v>5.9988425925925924E-2</v>
      </c>
      <c r="E1883">
        <v>2</v>
      </c>
      <c r="F1883">
        <v>10</v>
      </c>
      <c r="G1883">
        <v>118</v>
      </c>
      <c r="H1883">
        <v>0.9</v>
      </c>
      <c r="I1883">
        <v>6.25E-2</v>
      </c>
      <c r="J1883">
        <v>0.235202492211838</v>
      </c>
      <c r="K1883">
        <v>0.54042644023740394</v>
      </c>
      <c r="L1883">
        <v>0.63662383177570092</v>
      </c>
      <c r="M1883">
        <f t="shared" si="261"/>
        <v>8</v>
      </c>
      <c r="N1883">
        <f t="shared" si="262"/>
        <v>1766</v>
      </c>
      <c r="O1883">
        <f ca="1">AVERAGE(INDIRECT("K"&amp;N1883):K1883)</f>
        <v>0.51798669109598428</v>
      </c>
      <c r="P1883">
        <f ca="1">IF(ROW(P1883)-N1883&gt;10,VAR(INDIRECT("K"&amp;N1883):K1883),$K$6951/4)</f>
        <v>3.9038851525858859E-3</v>
      </c>
      <c r="Q1883">
        <f ca="1">(AVERAGE(INDIRECT("K"&amp;N1883):L1883)+AVERAGE(L1854:L1883))/2</f>
        <v>0.48205855184904112</v>
      </c>
      <c r="R1883">
        <f ca="1">IF(ROW(P1883)-N1883&gt;10,VAR(INDIRECT("K"&amp;N1883):L1883),$L$6951/4)</f>
        <v>1.9390185873345778E-2</v>
      </c>
      <c r="S1883">
        <f t="shared" ca="1" si="263"/>
        <v>0.42431808609697541</v>
      </c>
      <c r="T1883">
        <f t="shared" ca="1" si="264"/>
        <v>0.13950449917602997</v>
      </c>
      <c r="V1883">
        <f t="shared" si="265"/>
        <v>2</v>
      </c>
      <c r="W1883">
        <f t="shared" ca="1" si="266"/>
        <v>0</v>
      </c>
      <c r="X1883">
        <f t="shared" ca="1" si="267"/>
        <v>1</v>
      </c>
      <c r="Y1883">
        <f t="shared" ca="1" si="268"/>
        <v>0</v>
      </c>
      <c r="Z1883">
        <f t="shared" ca="1" si="269"/>
        <v>0</v>
      </c>
    </row>
    <row r="1884" spans="1:26" x14ac:dyDescent="0.3">
      <c r="A1884">
        <v>1308</v>
      </c>
      <c r="B1884" t="s">
        <v>14</v>
      </c>
      <c r="C1884" t="s">
        <v>15</v>
      </c>
      <c r="D1884" s="1">
        <v>6.0324074074074072E-2</v>
      </c>
      <c r="E1884">
        <v>2</v>
      </c>
      <c r="F1884">
        <v>10</v>
      </c>
      <c r="G1884">
        <v>119</v>
      </c>
      <c r="H1884">
        <v>0.93333333333333324</v>
      </c>
      <c r="I1884">
        <v>6.25E-2</v>
      </c>
      <c r="J1884">
        <v>0.235202492211838</v>
      </c>
      <c r="K1884">
        <v>0.54222876087201355</v>
      </c>
      <c r="L1884">
        <v>0.68329049844236756</v>
      </c>
      <c r="M1884">
        <f t="shared" si="261"/>
        <v>8</v>
      </c>
      <c r="N1884">
        <f t="shared" si="262"/>
        <v>1766</v>
      </c>
      <c r="O1884">
        <f ca="1">AVERAGE(INDIRECT("K"&amp;N1884):K1884)</f>
        <v>0.51819040596805177</v>
      </c>
      <c r="P1884">
        <f ca="1">IF(ROW(P1884)-N1884&gt;10,VAR(INDIRECT("K"&amp;N1884):K1884),$K$6951/4)</f>
        <v>3.87573985024939E-3</v>
      </c>
      <c r="Q1884">
        <f ca="1">(AVERAGE(INDIRECT("K"&amp;N1884):L1884)+AVERAGE(L1855:L1884))/2</f>
        <v>0.48383590645484909</v>
      </c>
      <c r="R1884">
        <f ca="1">IF(ROW(P1884)-N1884&gt;10,VAR(INDIRECT("K"&amp;N1884):L1884),$L$6951/4)</f>
        <v>1.9381887864636321E-2</v>
      </c>
      <c r="S1884">
        <f t="shared" ca="1" si="263"/>
        <v>0.42598273150885768</v>
      </c>
      <c r="T1884">
        <f t="shared" ca="1" si="264"/>
        <v>0.13887365506864655</v>
      </c>
      <c r="V1884">
        <f t="shared" si="265"/>
        <v>2</v>
      </c>
      <c r="W1884">
        <f t="shared" ca="1" si="266"/>
        <v>0</v>
      </c>
      <c r="X1884">
        <f t="shared" ca="1" si="267"/>
        <v>1</v>
      </c>
      <c r="Y1884">
        <f t="shared" ca="1" si="268"/>
        <v>0</v>
      </c>
      <c r="Z1884">
        <f t="shared" ca="1" si="269"/>
        <v>0</v>
      </c>
    </row>
    <row r="1885" spans="1:26" x14ac:dyDescent="0.3">
      <c r="A1885">
        <v>1308</v>
      </c>
      <c r="B1885" t="s">
        <v>14</v>
      </c>
      <c r="C1885" t="s">
        <v>15</v>
      </c>
      <c r="D1885" s="1">
        <v>6.0717592592592594E-2</v>
      </c>
      <c r="E1885">
        <v>2</v>
      </c>
      <c r="F1885">
        <v>11</v>
      </c>
      <c r="G1885">
        <v>120</v>
      </c>
      <c r="H1885">
        <v>1</v>
      </c>
      <c r="I1885">
        <v>0.9375</v>
      </c>
      <c r="J1885">
        <v>0.5</v>
      </c>
      <c r="K1885">
        <v>0.54541789343458857</v>
      </c>
      <c r="L1885">
        <v>0.70662383177570076</v>
      </c>
      <c r="M1885">
        <f t="shared" si="261"/>
        <v>8</v>
      </c>
      <c r="N1885">
        <f t="shared" si="262"/>
        <v>1766</v>
      </c>
      <c r="O1885">
        <f ca="1">AVERAGE(INDIRECT("K"&amp;N1885):K1885)</f>
        <v>0.51841730169693956</v>
      </c>
      <c r="P1885">
        <f ca="1">IF(ROW(P1885)-N1885&gt;10,VAR(INDIRECT("K"&amp;N1885):K1885),$K$6951/4)</f>
        <v>3.8493484084248003E-3</v>
      </c>
      <c r="Q1885">
        <f ca="1">(AVERAGE(INDIRECT("K"&amp;N1885):L1885)+AVERAGE(L1856:L1885))/2</f>
        <v>0.4841048102418829</v>
      </c>
      <c r="R1885">
        <f ca="1">IF(ROW(P1885)-N1885&gt;10,VAR(INDIRECT("K"&amp;N1885):L1885),$L$6951/4)</f>
        <v>1.9411454257759295E-2</v>
      </c>
      <c r="S1885">
        <f t="shared" ca="1" si="263"/>
        <v>0.4262322722098868</v>
      </c>
      <c r="T1885">
        <f t="shared" ca="1" si="264"/>
        <v>0.13810070646802006</v>
      </c>
      <c r="V1885">
        <f t="shared" si="265"/>
        <v>2</v>
      </c>
      <c r="W1885">
        <f t="shared" ca="1" si="266"/>
        <v>0</v>
      </c>
      <c r="X1885">
        <f t="shared" ca="1" si="267"/>
        <v>1</v>
      </c>
      <c r="Y1885">
        <f t="shared" ca="1" si="268"/>
        <v>0</v>
      </c>
      <c r="Z1885">
        <f t="shared" ca="1" si="269"/>
        <v>0</v>
      </c>
    </row>
    <row r="1886" spans="1:26" x14ac:dyDescent="0.3">
      <c r="A1886">
        <v>1308</v>
      </c>
      <c r="B1886" t="s">
        <v>14</v>
      </c>
      <c r="C1886" t="s">
        <v>15</v>
      </c>
      <c r="D1886" s="1">
        <v>6.1041666666666668E-2</v>
      </c>
      <c r="E1886">
        <v>2</v>
      </c>
      <c r="F1886">
        <v>11</v>
      </c>
      <c r="G1886">
        <v>121</v>
      </c>
      <c r="H1886">
        <v>1</v>
      </c>
      <c r="I1886">
        <v>0.9375</v>
      </c>
      <c r="J1886">
        <v>0.5</v>
      </c>
      <c r="K1886">
        <v>0.54631124770983874</v>
      </c>
      <c r="L1886">
        <v>0.89374999999999993</v>
      </c>
      <c r="M1886">
        <f t="shared" si="261"/>
        <v>8</v>
      </c>
      <c r="N1886">
        <f t="shared" si="262"/>
        <v>1766</v>
      </c>
      <c r="O1886">
        <f ca="1">AVERAGE(INDIRECT("K"&amp;N1886):K1886)</f>
        <v>0.51864783017638505</v>
      </c>
      <c r="P1886">
        <f ca="1">IF(ROW(P1886)-N1886&gt;10,VAR(INDIRECT("K"&amp;N1886):K1886),$K$6951/4)</f>
        <v>3.8237008539814118E-3</v>
      </c>
      <c r="Q1886">
        <f ca="1">(AVERAGE(INDIRECT("K"&amp;N1886):L1886)+AVERAGE(L1857:L1886))/2</f>
        <v>0.49009431417684224</v>
      </c>
      <c r="R1886">
        <f ca="1">IF(ROW(P1886)-N1886&gt;10,VAR(INDIRECT("K"&amp;N1886):L1886),$L$6951/4)</f>
        <v>1.9904992711279455E-2</v>
      </c>
      <c r="S1886">
        <f t="shared" ca="1" si="263"/>
        <v>0.43181263922311136</v>
      </c>
      <c r="T1886">
        <f t="shared" ca="1" si="264"/>
        <v>0.13517559044219976</v>
      </c>
      <c r="V1886">
        <f t="shared" si="265"/>
        <v>2</v>
      </c>
      <c r="W1886">
        <f t="shared" ca="1" si="266"/>
        <v>0</v>
      </c>
      <c r="X1886">
        <f t="shared" ca="1" si="267"/>
        <v>1</v>
      </c>
      <c r="Y1886">
        <f t="shared" ca="1" si="268"/>
        <v>0</v>
      </c>
      <c r="Z1886">
        <f t="shared" ca="1" si="269"/>
        <v>0</v>
      </c>
    </row>
    <row r="1887" spans="1:26" x14ac:dyDescent="0.3">
      <c r="A1887">
        <v>1308</v>
      </c>
      <c r="B1887" t="s">
        <v>14</v>
      </c>
      <c r="C1887" t="s">
        <v>15</v>
      </c>
      <c r="D1887" s="1">
        <v>6.1423611111111109E-2</v>
      </c>
      <c r="E1887">
        <v>2</v>
      </c>
      <c r="F1887">
        <v>11</v>
      </c>
      <c r="G1887">
        <v>122</v>
      </c>
      <c r="H1887">
        <v>0.5</v>
      </c>
      <c r="I1887">
        <v>0.9375</v>
      </c>
      <c r="J1887">
        <v>0.5</v>
      </c>
      <c r="K1887">
        <v>0.54805614170323347</v>
      </c>
      <c r="L1887">
        <v>0.89374999999999993</v>
      </c>
      <c r="M1887">
        <f t="shared" si="261"/>
        <v>8</v>
      </c>
      <c r="N1887">
        <f t="shared" si="262"/>
        <v>1766</v>
      </c>
      <c r="O1887">
        <f ca="1">AVERAGE(INDIRECT("K"&amp;N1887):K1887)</f>
        <v>0.51888888191021165</v>
      </c>
      <c r="P1887">
        <f ca="1">IF(ROW(P1887)-N1887&gt;10,VAR(INDIRECT("K"&amp;N1887):K1887),$K$6951/4)</f>
        <v>3.799188944959832E-3</v>
      </c>
      <c r="Q1887">
        <f ca="1">(AVERAGE(INDIRECT("K"&amp;N1887):L1887)+AVERAGE(L1858:L1887))/2</f>
        <v>0.49454460385085969</v>
      </c>
      <c r="R1887">
        <f ca="1">IF(ROW(P1887)-N1887&gt;10,VAR(INDIRECT("K"&amp;N1887):L1887),$L$6951/4)</f>
        <v>2.0384483661450924E-2</v>
      </c>
      <c r="S1887">
        <f t="shared" ca="1" si="263"/>
        <v>0.43596854154110237</v>
      </c>
      <c r="T1887">
        <f t="shared" ca="1" si="264"/>
        <v>0.13241771775624775</v>
      </c>
      <c r="V1887">
        <f t="shared" si="265"/>
        <v>2</v>
      </c>
      <c r="W1887">
        <f t="shared" ca="1" si="266"/>
        <v>0</v>
      </c>
      <c r="X1887">
        <f t="shared" ca="1" si="267"/>
        <v>1</v>
      </c>
      <c r="Y1887">
        <f t="shared" ca="1" si="268"/>
        <v>0</v>
      </c>
      <c r="Z1887">
        <f t="shared" ca="1" si="269"/>
        <v>0</v>
      </c>
    </row>
    <row r="1888" spans="1:26" x14ac:dyDescent="0.3">
      <c r="A1888">
        <v>1308</v>
      </c>
      <c r="B1888" t="s">
        <v>14</v>
      </c>
      <c r="C1888" t="s">
        <v>15</v>
      </c>
      <c r="D1888" s="1">
        <v>6.1678240740740742E-2</v>
      </c>
      <c r="E1888">
        <v>2</v>
      </c>
      <c r="F1888">
        <v>11</v>
      </c>
      <c r="G1888">
        <v>123</v>
      </c>
      <c r="H1888">
        <v>0.3</v>
      </c>
      <c r="I1888">
        <v>0.9375</v>
      </c>
      <c r="J1888">
        <v>0.5</v>
      </c>
      <c r="K1888">
        <v>0.54920653510204542</v>
      </c>
      <c r="L1888">
        <v>0.54374999999999996</v>
      </c>
      <c r="M1888">
        <f t="shared" si="261"/>
        <v>8</v>
      </c>
      <c r="N1888">
        <f t="shared" si="262"/>
        <v>1766</v>
      </c>
      <c r="O1888">
        <f ca="1">AVERAGE(INDIRECT("K"&amp;N1888):K1888)</f>
        <v>0.5191353668955111</v>
      </c>
      <c r="P1888">
        <f ca="1">IF(ROW(P1888)-N1888&gt;10,VAR(INDIRECT("K"&amp;N1888):K1888),$K$6951/4)</f>
        <v>3.7755208982696658E-3</v>
      </c>
      <c r="Q1888">
        <f ca="1">(AVERAGE(INDIRECT("K"&amp;N1888):L1888)+AVERAGE(L1859:L1888))/2</f>
        <v>0.49401188627270454</v>
      </c>
      <c r="R1888">
        <f ca="1">IF(ROW(P1888)-N1888&gt;10,VAR(INDIRECT("K"&amp;N1888):L1888),$L$6951/4)</f>
        <v>2.0234113864007083E-2</v>
      </c>
      <c r="S1888">
        <f t="shared" ca="1" si="263"/>
        <v>0.43548299934105361</v>
      </c>
      <c r="T1888">
        <f t="shared" ca="1" si="264"/>
        <v>0.13252260400678789</v>
      </c>
      <c r="V1888">
        <f t="shared" si="265"/>
        <v>2</v>
      </c>
      <c r="W1888">
        <f t="shared" ca="1" si="266"/>
        <v>0</v>
      </c>
      <c r="X1888">
        <f t="shared" ca="1" si="267"/>
        <v>1</v>
      </c>
      <c r="Y1888">
        <f t="shared" ca="1" si="268"/>
        <v>0</v>
      </c>
      <c r="Z1888">
        <f t="shared" ca="1" si="269"/>
        <v>0</v>
      </c>
    </row>
    <row r="1889" spans="1:26" x14ac:dyDescent="0.3">
      <c r="A1889">
        <v>1308</v>
      </c>
      <c r="B1889" t="s">
        <v>14</v>
      </c>
      <c r="C1889" t="s">
        <v>15</v>
      </c>
      <c r="D1889" s="1">
        <v>6.1898148148148147E-2</v>
      </c>
      <c r="E1889">
        <v>2</v>
      </c>
      <c r="F1889">
        <v>11</v>
      </c>
      <c r="G1889">
        <v>124</v>
      </c>
      <c r="H1889">
        <v>0.19999999999999998</v>
      </c>
      <c r="I1889">
        <v>0.9375</v>
      </c>
      <c r="J1889">
        <v>0.5</v>
      </c>
      <c r="K1889">
        <v>0.55204610014127276</v>
      </c>
      <c r="L1889">
        <v>0.40374999999999994</v>
      </c>
      <c r="M1889">
        <f t="shared" si="261"/>
        <v>8</v>
      </c>
      <c r="N1889">
        <f t="shared" si="262"/>
        <v>1766</v>
      </c>
      <c r="O1889">
        <f ca="1">AVERAGE(INDIRECT("K"&amp;N1889):K1889)</f>
        <v>0.51940077603458989</v>
      </c>
      <c r="P1889">
        <f ca="1">IF(ROW(P1889)-N1889&gt;10,VAR(INDIRECT("K"&amp;N1889):K1889),$K$6951/4)</f>
        <v>3.7535604157910613E-3</v>
      </c>
      <c r="Q1889">
        <f ca="1">(AVERAGE(INDIRECT("K"&amp;N1889):L1889)+AVERAGE(L1860:L1889))/2</f>
        <v>0.49196824193700006</v>
      </c>
      <c r="R1889">
        <f ca="1">IF(ROW(P1889)-N1889&gt;10,VAR(INDIRECT("K"&amp;N1889):L1889),$L$6951/4)</f>
        <v>2.0119623672788377E-2</v>
      </c>
      <c r="S1889">
        <f t="shared" ca="1" si="263"/>
        <v>0.43357432162841369</v>
      </c>
      <c r="T1889">
        <f t="shared" ca="1" si="264"/>
        <v>0.13250814363648872</v>
      </c>
      <c r="V1889">
        <f t="shared" si="265"/>
        <v>2</v>
      </c>
      <c r="W1889">
        <f t="shared" ca="1" si="266"/>
        <v>0</v>
      </c>
      <c r="X1889">
        <f t="shared" ca="1" si="267"/>
        <v>1</v>
      </c>
      <c r="Y1889">
        <f t="shared" ca="1" si="268"/>
        <v>0</v>
      </c>
      <c r="Z1889">
        <f t="shared" ca="1" si="269"/>
        <v>0</v>
      </c>
    </row>
    <row r="1890" spans="1:26" x14ac:dyDescent="0.3">
      <c r="A1890">
        <v>1308</v>
      </c>
      <c r="B1890" t="s">
        <v>14</v>
      </c>
      <c r="C1890" t="s">
        <v>15</v>
      </c>
      <c r="D1890" s="1">
        <v>6.2083333333333331E-2</v>
      </c>
      <c r="E1890">
        <v>2</v>
      </c>
      <c r="F1890">
        <v>11</v>
      </c>
      <c r="G1890">
        <v>125</v>
      </c>
      <c r="H1890">
        <v>0.42857142857142855</v>
      </c>
      <c r="I1890">
        <v>0.9375</v>
      </c>
      <c r="J1890">
        <v>0.5</v>
      </c>
      <c r="K1890">
        <v>0.55491537209615505</v>
      </c>
      <c r="L1890">
        <v>0.33374999999999999</v>
      </c>
      <c r="M1890">
        <f t="shared" si="261"/>
        <v>8</v>
      </c>
      <c r="N1890">
        <f t="shared" si="262"/>
        <v>1766</v>
      </c>
      <c r="O1890">
        <f ca="1">AVERAGE(INDIRECT("K"&amp;N1890):K1890)</f>
        <v>0.5196848928030825</v>
      </c>
      <c r="P1890">
        <f ca="1">IF(ROW(P1890)-N1890&gt;10,VAR(INDIRECT("K"&amp;N1890):K1890),$K$6951/4)</f>
        <v>3.7333800595438942E-3</v>
      </c>
      <c r="Q1890">
        <f ca="1">(AVERAGE(INDIRECT("K"&amp;N1890):L1890)+AVERAGE(L1861:L1890))/2</f>
        <v>0.48942659856036469</v>
      </c>
      <c r="R1890">
        <f ca="1">IF(ROW(P1890)-N1890&gt;10,VAR(INDIRECT("K"&amp;N1890):L1890),$L$6951/4)</f>
        <v>2.0082946443709095E-2</v>
      </c>
      <c r="S1890">
        <f t="shared" ca="1" si="263"/>
        <v>0.43119217833295453</v>
      </c>
      <c r="T1890">
        <f t="shared" ca="1" si="264"/>
        <v>0.13218436302884165</v>
      </c>
      <c r="V1890">
        <f t="shared" si="265"/>
        <v>2</v>
      </c>
      <c r="W1890">
        <f t="shared" ca="1" si="266"/>
        <v>0</v>
      </c>
      <c r="X1890">
        <f t="shared" ca="1" si="267"/>
        <v>1</v>
      </c>
      <c r="Y1890">
        <f t="shared" ca="1" si="268"/>
        <v>0</v>
      </c>
      <c r="Z1890">
        <f t="shared" ca="1" si="269"/>
        <v>0</v>
      </c>
    </row>
    <row r="1891" spans="1:26" x14ac:dyDescent="0.3">
      <c r="A1891">
        <v>1308</v>
      </c>
      <c r="B1891" t="s">
        <v>14</v>
      </c>
      <c r="C1891" t="s">
        <v>15</v>
      </c>
      <c r="D1891" s="1">
        <v>6.2638888888888883E-2</v>
      </c>
      <c r="E1891">
        <v>2</v>
      </c>
      <c r="F1891">
        <v>11</v>
      </c>
      <c r="G1891">
        <v>126</v>
      </c>
      <c r="H1891">
        <v>0.32142857142857145</v>
      </c>
      <c r="I1891">
        <v>0.9375</v>
      </c>
      <c r="J1891">
        <v>0.5</v>
      </c>
      <c r="K1891">
        <v>0.55321362016462727</v>
      </c>
      <c r="L1891">
        <v>0.49375000000000002</v>
      </c>
      <c r="M1891">
        <f t="shared" si="261"/>
        <v>8</v>
      </c>
      <c r="N1891">
        <f t="shared" si="262"/>
        <v>1766</v>
      </c>
      <c r="O1891">
        <f ca="1">AVERAGE(INDIRECT("K"&amp;N1891):K1891)</f>
        <v>0.51995099381388832</v>
      </c>
      <c r="P1891">
        <f ca="1">IF(ROW(P1891)-N1891&gt;10,VAR(INDIRECT("K"&amp;N1891):K1891),$K$6951/4)</f>
        <v>3.7124350473094979E-3</v>
      </c>
      <c r="Q1891">
        <f ca="1">(AVERAGE(INDIRECT("K"&amp;N1891):L1891)+AVERAGE(L1862:L1891))/2</f>
        <v>0.48917101690137965</v>
      </c>
      <c r="R1891">
        <f ca="1">IF(ROW(P1891)-N1891&gt;10,VAR(INDIRECT("K"&amp;N1891):L1891),$L$6951/4)</f>
        <v>1.9933695606862402E-2</v>
      </c>
      <c r="S1891">
        <f t="shared" ca="1" si="263"/>
        <v>0.43097014032714476</v>
      </c>
      <c r="T1891">
        <f t="shared" ca="1" si="264"/>
        <v>0.13235078342064763</v>
      </c>
      <c r="V1891">
        <f t="shared" si="265"/>
        <v>2</v>
      </c>
      <c r="W1891">
        <f t="shared" ca="1" si="266"/>
        <v>0</v>
      </c>
      <c r="X1891">
        <f t="shared" ca="1" si="267"/>
        <v>1</v>
      </c>
      <c r="Y1891">
        <f t="shared" ca="1" si="268"/>
        <v>0</v>
      </c>
      <c r="Z1891">
        <f t="shared" ca="1" si="269"/>
        <v>0</v>
      </c>
    </row>
    <row r="1892" spans="1:26" x14ac:dyDescent="0.3">
      <c r="A1892">
        <v>1308</v>
      </c>
      <c r="B1892" t="s">
        <v>14</v>
      </c>
      <c r="C1892" t="s">
        <v>15</v>
      </c>
      <c r="D1892" s="1">
        <v>6.2847222222222221E-2</v>
      </c>
      <c r="E1892">
        <v>2</v>
      </c>
      <c r="F1892">
        <v>11</v>
      </c>
      <c r="G1892">
        <v>127</v>
      </c>
      <c r="H1892">
        <v>0.25</v>
      </c>
      <c r="I1892">
        <v>0.9375</v>
      </c>
      <c r="J1892">
        <v>0.5</v>
      </c>
      <c r="K1892">
        <v>0.54937138645206296</v>
      </c>
      <c r="L1892">
        <v>0.41874999999999996</v>
      </c>
      <c r="M1892">
        <f t="shared" si="261"/>
        <v>8</v>
      </c>
      <c r="N1892">
        <f t="shared" si="262"/>
        <v>1766</v>
      </c>
      <c r="O1892">
        <f ca="1">AVERAGE(INDIRECT("K"&amp;N1892):K1892)</f>
        <v>0.5201826504488346</v>
      </c>
      <c r="P1892">
        <f ca="1">IF(ROW(P1892)-N1892&gt;10,VAR(INDIRECT("K"&amp;N1892):K1892),$K$6951/4)</f>
        <v>3.6897867062500884E-3</v>
      </c>
      <c r="Q1892">
        <f ca="1">(AVERAGE(INDIRECT("K"&amp;N1892):L1892)+AVERAGE(L1863:L1892))/2</f>
        <v>0.48361998781688537</v>
      </c>
      <c r="R1892">
        <f ca="1">IF(ROW(P1892)-N1892&gt;10,VAR(INDIRECT("K"&amp;N1892):L1892),$L$6951/4)</f>
        <v>1.9812341936532966E-2</v>
      </c>
      <c r="S1892">
        <f t="shared" ca="1" si="263"/>
        <v>0.42575708964648584</v>
      </c>
      <c r="T1892">
        <f t="shared" ca="1" si="264"/>
        <v>0.13234961379818319</v>
      </c>
      <c r="V1892">
        <f t="shared" si="265"/>
        <v>2</v>
      </c>
      <c r="W1892">
        <f t="shared" ca="1" si="266"/>
        <v>0</v>
      </c>
      <c r="X1892">
        <f t="shared" ca="1" si="267"/>
        <v>1</v>
      </c>
      <c r="Y1892">
        <f t="shared" ca="1" si="268"/>
        <v>0</v>
      </c>
      <c r="Z1892">
        <f t="shared" ca="1" si="269"/>
        <v>0</v>
      </c>
    </row>
    <row r="1893" spans="1:26" x14ac:dyDescent="0.3">
      <c r="A1893">
        <v>1308</v>
      </c>
      <c r="B1893" t="s">
        <v>14</v>
      </c>
      <c r="C1893" t="s">
        <v>15</v>
      </c>
      <c r="D1893" s="1">
        <v>6.4108796296296303E-2</v>
      </c>
      <c r="E1893">
        <v>2</v>
      </c>
      <c r="F1893">
        <v>12</v>
      </c>
      <c r="G1893">
        <v>128</v>
      </c>
      <c r="H1893">
        <v>0.5</v>
      </c>
      <c r="I1893">
        <v>0.2265625</v>
      </c>
      <c r="J1893">
        <v>0.36187845303867411</v>
      </c>
      <c r="K1893">
        <v>0.54630489275331662</v>
      </c>
      <c r="L1893">
        <v>0.36875000000000002</v>
      </c>
      <c r="M1893">
        <f t="shared" si="261"/>
        <v>8</v>
      </c>
      <c r="N1893">
        <f t="shared" si="262"/>
        <v>1766</v>
      </c>
      <c r="O1893">
        <f ca="1">AVERAGE(INDIRECT("K"&amp;N1893):K1893)</f>
        <v>0.52038673046683837</v>
      </c>
      <c r="P1893">
        <f ca="1">IF(ROW(P1893)-N1893&gt;10,VAR(INDIRECT("K"&amp;N1893):K1893),$K$6951/4)</f>
        <v>3.6660642952980544E-3</v>
      </c>
      <c r="Q1893">
        <f ca="1">(AVERAGE(INDIRECT("K"&amp;N1893):L1893)+AVERAGE(L1864:L1893))/2</f>
        <v>0.48102196833424282</v>
      </c>
      <c r="R1893">
        <f ca="1">IF(ROW(P1893)-N1893&gt;10,VAR(INDIRECT("K"&amp;N1893):L1893),$L$6951/4)</f>
        <v>1.9734015043125212E-2</v>
      </c>
      <c r="S1893">
        <f t="shared" ca="1" si="263"/>
        <v>0.42331746839409629</v>
      </c>
      <c r="T1893">
        <f t="shared" ca="1" si="264"/>
        <v>0.13212374419448805</v>
      </c>
      <c r="V1893">
        <f t="shared" si="265"/>
        <v>2</v>
      </c>
      <c r="W1893">
        <f t="shared" ca="1" si="266"/>
        <v>0</v>
      </c>
      <c r="X1893">
        <f t="shared" ca="1" si="267"/>
        <v>1</v>
      </c>
      <c r="Y1893">
        <f t="shared" ca="1" si="268"/>
        <v>0</v>
      </c>
      <c r="Z1893">
        <f t="shared" ca="1" si="269"/>
        <v>0</v>
      </c>
    </row>
    <row r="1894" spans="1:26" x14ac:dyDescent="0.3">
      <c r="A1894">
        <v>1308</v>
      </c>
      <c r="B1894" t="s">
        <v>14</v>
      </c>
      <c r="C1894" t="s">
        <v>15</v>
      </c>
      <c r="D1894" s="1">
        <v>6.4525462962962965E-2</v>
      </c>
      <c r="E1894">
        <v>2</v>
      </c>
      <c r="F1894">
        <v>12</v>
      </c>
      <c r="G1894">
        <v>129</v>
      </c>
      <c r="H1894">
        <v>0.83333333333333337</v>
      </c>
      <c r="I1894">
        <v>0.2265625</v>
      </c>
      <c r="J1894">
        <v>0.36187845303867411</v>
      </c>
      <c r="K1894">
        <v>0.55005749121076675</v>
      </c>
      <c r="L1894">
        <v>0.44503194060773477</v>
      </c>
      <c r="M1894">
        <f t="shared" si="261"/>
        <v>8</v>
      </c>
      <c r="N1894">
        <f t="shared" si="262"/>
        <v>1766</v>
      </c>
      <c r="O1894">
        <f ca="1">AVERAGE(INDIRECT("K"&amp;N1894):K1894)</f>
        <v>0.52061673636407813</v>
      </c>
      <c r="P1894">
        <f ca="1">IF(ROW(P1894)-N1894&gt;10,VAR(INDIRECT("K"&amp;N1894):K1894),$K$6951/4)</f>
        <v>3.6442476179376904E-3</v>
      </c>
      <c r="Q1894">
        <f ca="1">(AVERAGE(INDIRECT("K"&amp;N1894):L1894)+AVERAGE(L1865:L1894))/2</f>
        <v>0.48218643443556086</v>
      </c>
      <c r="R1894">
        <f ca="1">IF(ROW(P1894)-N1894&gt;10,VAR(INDIRECT("K"&amp;N1894):L1894),$L$6951/4)</f>
        <v>1.9602020460560338E-2</v>
      </c>
      <c r="S1894">
        <f t="shared" ca="1" si="263"/>
        <v>0.42442900998887767</v>
      </c>
      <c r="T1894">
        <f t="shared" ca="1" si="264"/>
        <v>0.13219110505552376</v>
      </c>
      <c r="V1894">
        <f t="shared" si="265"/>
        <v>2</v>
      </c>
      <c r="W1894">
        <f t="shared" ca="1" si="266"/>
        <v>0</v>
      </c>
      <c r="X1894">
        <f t="shared" ca="1" si="267"/>
        <v>1</v>
      </c>
      <c r="Y1894">
        <f t="shared" ca="1" si="268"/>
        <v>0</v>
      </c>
      <c r="Z1894">
        <f t="shared" ca="1" si="269"/>
        <v>0</v>
      </c>
    </row>
    <row r="1895" spans="1:26" x14ac:dyDescent="0.3">
      <c r="A1895">
        <v>1308</v>
      </c>
      <c r="B1895" t="s">
        <v>14</v>
      </c>
      <c r="C1895" t="s">
        <v>15</v>
      </c>
      <c r="D1895" s="1">
        <v>6.5069444444444444E-2</v>
      </c>
      <c r="E1895">
        <v>2</v>
      </c>
      <c r="F1895">
        <v>12</v>
      </c>
      <c r="G1895">
        <v>130</v>
      </c>
      <c r="H1895">
        <v>1</v>
      </c>
      <c r="I1895">
        <v>0.2265625</v>
      </c>
      <c r="J1895">
        <v>0.36187845303867411</v>
      </c>
      <c r="K1895">
        <v>0.56212216691414052</v>
      </c>
      <c r="L1895">
        <v>0.67836527394106827</v>
      </c>
      <c r="M1895">
        <f t="shared" si="261"/>
        <v>8</v>
      </c>
      <c r="N1895">
        <f t="shared" si="262"/>
        <v>1766</v>
      </c>
      <c r="O1895">
        <f ca="1">AVERAGE(INDIRECT("K"&amp;N1895):K1895)</f>
        <v>0.52093600890677083</v>
      </c>
      <c r="P1895">
        <f ca="1">IF(ROW(P1895)-N1895&gt;10,VAR(INDIRECT("K"&amp;N1895):K1895),$K$6951/4)</f>
        <v>3.6292491807505562E-3</v>
      </c>
      <c r="Q1895">
        <f ca="1">(AVERAGE(INDIRECT("K"&amp;N1895):L1895)+AVERAGE(L1866:L1895))/2</f>
        <v>0.48887860811066164</v>
      </c>
      <c r="R1895">
        <f ca="1">IF(ROW(P1895)-N1895&gt;10,VAR(INDIRECT("K"&amp;N1895):L1895),$L$6951/4)</f>
        <v>1.9584931904994846E-2</v>
      </c>
      <c r="S1895">
        <f t="shared" ca="1" si="263"/>
        <v>0.43074357688225573</v>
      </c>
      <c r="T1895">
        <f t="shared" ca="1" si="264"/>
        <v>0.13189614961049162</v>
      </c>
      <c r="V1895">
        <f t="shared" si="265"/>
        <v>2</v>
      </c>
      <c r="W1895">
        <f t="shared" ca="1" si="266"/>
        <v>0</v>
      </c>
      <c r="X1895">
        <f t="shared" ca="1" si="267"/>
        <v>1</v>
      </c>
      <c r="Y1895">
        <f t="shared" ca="1" si="268"/>
        <v>0</v>
      </c>
      <c r="Z1895">
        <f t="shared" ca="1" si="269"/>
        <v>0</v>
      </c>
    </row>
    <row r="1896" spans="1:26" x14ac:dyDescent="0.3">
      <c r="A1896">
        <v>1308</v>
      </c>
      <c r="B1896" t="s">
        <v>14</v>
      </c>
      <c r="C1896" t="s">
        <v>15</v>
      </c>
      <c r="D1896" s="1">
        <v>6.5254629629629635E-2</v>
      </c>
      <c r="E1896">
        <v>2</v>
      </c>
      <c r="F1896">
        <v>12</v>
      </c>
      <c r="G1896">
        <v>131</v>
      </c>
      <c r="H1896">
        <v>1</v>
      </c>
      <c r="I1896">
        <v>0.2265625</v>
      </c>
      <c r="J1896">
        <v>0.36187845303867411</v>
      </c>
      <c r="K1896">
        <v>0.57157119140248613</v>
      </c>
      <c r="L1896">
        <v>0.79503194060773485</v>
      </c>
      <c r="M1896">
        <f t="shared" si="261"/>
        <v>8</v>
      </c>
      <c r="N1896">
        <f t="shared" si="262"/>
        <v>1766</v>
      </c>
      <c r="O1896">
        <f ca="1">AVERAGE(INDIRECT("K"&amp;N1896):K1896)</f>
        <v>0.52132253701742515</v>
      </c>
      <c r="P1896">
        <f ca="1">IF(ROW(P1896)-N1896&gt;10,VAR(INDIRECT("K"&amp;N1896):K1896),$K$6951/4)</f>
        <v>3.6209038007829538E-3</v>
      </c>
      <c r="Q1896">
        <f ca="1">(AVERAGE(INDIRECT("K"&amp;N1896):L1896)+AVERAGE(L1867:L1896))/2</f>
        <v>0.49841559426223714</v>
      </c>
      <c r="R1896">
        <f ca="1">IF(ROW(P1896)-N1896&gt;10,VAR(INDIRECT("K"&amp;N1896):L1896),$L$6951/4)</f>
        <v>1.9779558029644234E-2</v>
      </c>
      <c r="S1896">
        <f t="shared" ca="1" si="263"/>
        <v>0.43973300836929918</v>
      </c>
      <c r="T1896">
        <f t="shared" ca="1" si="264"/>
        <v>0.1307930635950767</v>
      </c>
      <c r="V1896">
        <f t="shared" si="265"/>
        <v>2</v>
      </c>
      <c r="W1896">
        <f t="shared" ca="1" si="266"/>
        <v>0</v>
      </c>
      <c r="X1896">
        <f t="shared" ca="1" si="267"/>
        <v>1</v>
      </c>
      <c r="Y1896">
        <f t="shared" ca="1" si="268"/>
        <v>0</v>
      </c>
      <c r="Z1896">
        <f t="shared" ca="1" si="269"/>
        <v>0</v>
      </c>
    </row>
    <row r="1897" spans="1:26" x14ac:dyDescent="0.3">
      <c r="A1897">
        <v>1308</v>
      </c>
      <c r="B1897" t="s">
        <v>14</v>
      </c>
      <c r="C1897" t="s">
        <v>15</v>
      </c>
      <c r="D1897" s="1">
        <v>6.564814814814815E-2</v>
      </c>
      <c r="E1897">
        <v>2</v>
      </c>
      <c r="F1897">
        <v>13</v>
      </c>
      <c r="G1897">
        <v>132</v>
      </c>
      <c r="H1897">
        <v>0.5</v>
      </c>
      <c r="I1897">
        <v>1</v>
      </c>
      <c r="J1897">
        <v>0.5</v>
      </c>
      <c r="K1897">
        <v>0.58091354793034278</v>
      </c>
      <c r="L1897">
        <v>0.79503194060773485</v>
      </c>
      <c r="M1897">
        <f t="shared" si="261"/>
        <v>8</v>
      </c>
      <c r="N1897">
        <f t="shared" si="262"/>
        <v>1766</v>
      </c>
      <c r="O1897">
        <f ca="1">AVERAGE(INDIRECT("K"&amp;N1897):K1897)</f>
        <v>0.52177398406979569</v>
      </c>
      <c r="P1897">
        <f ca="1">IF(ROW(P1897)-N1897&gt;10,VAR(INDIRECT("K"&amp;N1897):K1897),$K$6951/4)</f>
        <v>3.6201654999785246E-3</v>
      </c>
      <c r="Q1897">
        <f ca="1">(AVERAGE(INDIRECT("K"&amp;N1897):L1897)+AVERAGE(L1868:L1897))/2</f>
        <v>0.50455157828620512</v>
      </c>
      <c r="R1897">
        <f ca="1">IF(ROW(P1897)-N1897&gt;10,VAR(INDIRECT("K"&amp;N1897):L1897),$L$6951/4)</f>
        <v>1.9972534259798409E-2</v>
      </c>
      <c r="S1897">
        <f t="shared" ca="1" si="263"/>
        <v>0.44553285227383149</v>
      </c>
      <c r="T1897">
        <f t="shared" ca="1" si="264"/>
        <v>0.12989915267989177</v>
      </c>
      <c r="V1897">
        <f t="shared" si="265"/>
        <v>2</v>
      </c>
      <c r="W1897">
        <f t="shared" ca="1" si="266"/>
        <v>0</v>
      </c>
      <c r="X1897">
        <f t="shared" ca="1" si="267"/>
        <v>1</v>
      </c>
      <c r="Y1897">
        <f t="shared" ca="1" si="268"/>
        <v>0</v>
      </c>
      <c r="Z1897">
        <f t="shared" ca="1" si="269"/>
        <v>0</v>
      </c>
    </row>
    <row r="1898" spans="1:26" x14ac:dyDescent="0.3">
      <c r="A1898">
        <v>1308</v>
      </c>
      <c r="B1898" t="s">
        <v>14</v>
      </c>
      <c r="C1898" t="s">
        <v>15</v>
      </c>
      <c r="D1898" s="1">
        <v>6.5960648148148143E-2</v>
      </c>
      <c r="E1898">
        <v>2</v>
      </c>
      <c r="F1898">
        <v>13</v>
      </c>
      <c r="G1898">
        <v>133</v>
      </c>
      <c r="H1898">
        <v>0.66666666666666663</v>
      </c>
      <c r="I1898">
        <v>1</v>
      </c>
      <c r="J1898">
        <v>0.5</v>
      </c>
      <c r="K1898">
        <v>0.5833023765138261</v>
      </c>
      <c r="L1898">
        <v>0.54999999999999993</v>
      </c>
      <c r="M1898">
        <f t="shared" si="261"/>
        <v>8</v>
      </c>
      <c r="N1898">
        <f t="shared" si="262"/>
        <v>1766</v>
      </c>
      <c r="O1898">
        <f ca="1">AVERAGE(INDIRECT("K"&amp;N1898):K1898)</f>
        <v>0.52223660356185608</v>
      </c>
      <c r="P1898">
        <f ca="1">IF(ROW(P1898)-N1898&gt;10,VAR(INDIRECT("K"&amp;N1898):K1898),$K$6951/4)</f>
        <v>3.6212042374263336E-3</v>
      </c>
      <c r="Q1898">
        <f ca="1">(AVERAGE(INDIRECT("K"&amp;N1898):L1898)+AVERAGE(L1869:L1898))/2</f>
        <v>0.50808154948859563</v>
      </c>
      <c r="R1898">
        <f ca="1">IF(ROW(P1898)-N1898&gt;10,VAR(INDIRECT("K"&amp;N1898):L1898),$L$6951/4)</f>
        <v>1.9852259862797036E-2</v>
      </c>
      <c r="S1898">
        <f t="shared" ca="1" si="263"/>
        <v>0.44889288183393311</v>
      </c>
      <c r="T1898">
        <f t="shared" ca="1" si="264"/>
        <v>0.13046938057081614</v>
      </c>
      <c r="V1898">
        <f t="shared" si="265"/>
        <v>2</v>
      </c>
      <c r="W1898">
        <f t="shared" ca="1" si="266"/>
        <v>0</v>
      </c>
      <c r="X1898">
        <f t="shared" ca="1" si="267"/>
        <v>1</v>
      </c>
      <c r="Y1898">
        <f t="shared" ca="1" si="268"/>
        <v>0</v>
      </c>
      <c r="Z1898">
        <f t="shared" ca="1" si="269"/>
        <v>0</v>
      </c>
    </row>
    <row r="1899" spans="1:26" x14ac:dyDescent="0.3">
      <c r="A1899">
        <v>1308</v>
      </c>
      <c r="B1899" t="s">
        <v>14</v>
      </c>
      <c r="C1899" t="s">
        <v>15</v>
      </c>
      <c r="D1899" s="1">
        <v>6.6365740740740739E-2</v>
      </c>
      <c r="E1899">
        <v>2</v>
      </c>
      <c r="F1899">
        <v>13</v>
      </c>
      <c r="G1899">
        <v>134</v>
      </c>
      <c r="H1899">
        <v>0.83333333333333337</v>
      </c>
      <c r="I1899">
        <v>1</v>
      </c>
      <c r="J1899">
        <v>0.5</v>
      </c>
      <c r="K1899">
        <v>0.5923766708067455</v>
      </c>
      <c r="L1899">
        <v>0.66666666666666663</v>
      </c>
      <c r="M1899">
        <f t="shared" si="261"/>
        <v>8</v>
      </c>
      <c r="N1899">
        <f t="shared" si="262"/>
        <v>1766</v>
      </c>
      <c r="O1899">
        <f ca="1">AVERAGE(INDIRECT("K"&amp;N1899):K1899)</f>
        <v>0.52276003689950445</v>
      </c>
      <c r="P1899">
        <f ca="1">IF(ROW(P1899)-N1899&gt;10,VAR(INDIRECT("K"&amp;N1899):K1899),$K$6951/4)</f>
        <v>3.6306907873977002E-3</v>
      </c>
      <c r="Q1899">
        <f ca="1">(AVERAGE(INDIRECT("K"&amp;N1899):L1899)+AVERAGE(L1870:L1899))/2</f>
        <v>0.51573154778925812</v>
      </c>
      <c r="R1899">
        <f ca="1">IF(ROW(P1899)-N1899&gt;10,VAR(INDIRECT("K"&amp;N1899):L1899),$L$6951/4)</f>
        <v>1.9828112504759094E-2</v>
      </c>
      <c r="S1899">
        <f t="shared" ca="1" si="263"/>
        <v>0.4561358614899495</v>
      </c>
      <c r="T1899">
        <f t="shared" ca="1" si="264"/>
        <v>0.13081541714656703</v>
      </c>
      <c r="V1899">
        <f t="shared" si="265"/>
        <v>2</v>
      </c>
      <c r="W1899">
        <f t="shared" ca="1" si="266"/>
        <v>0</v>
      </c>
      <c r="X1899">
        <f t="shared" ca="1" si="267"/>
        <v>1</v>
      </c>
      <c r="Y1899">
        <f t="shared" ca="1" si="268"/>
        <v>0</v>
      </c>
      <c r="Z1899">
        <f t="shared" ca="1" si="269"/>
        <v>0</v>
      </c>
    </row>
    <row r="1900" spans="1:26" x14ac:dyDescent="0.3">
      <c r="A1900">
        <v>1308</v>
      </c>
      <c r="B1900" t="s">
        <v>14</v>
      </c>
      <c r="C1900" t="s">
        <v>15</v>
      </c>
      <c r="D1900" s="1">
        <v>6.6956018518518512E-2</v>
      </c>
      <c r="E1900">
        <v>2</v>
      </c>
      <c r="F1900">
        <v>13</v>
      </c>
      <c r="G1900">
        <v>135</v>
      </c>
      <c r="H1900">
        <v>0.9</v>
      </c>
      <c r="I1900">
        <v>1</v>
      </c>
      <c r="J1900">
        <v>0.5</v>
      </c>
      <c r="K1900">
        <v>0.59557517718515218</v>
      </c>
      <c r="L1900">
        <v>0.78333333333333333</v>
      </c>
      <c r="M1900">
        <f t="shared" si="261"/>
        <v>8</v>
      </c>
      <c r="N1900">
        <f t="shared" si="262"/>
        <v>1766</v>
      </c>
      <c r="O1900">
        <f ca="1">AVERAGE(INDIRECT("K"&amp;N1900):K1900)</f>
        <v>0.52329940830902788</v>
      </c>
      <c r="P1900">
        <f ca="1">IF(ROW(P1900)-N1900&gt;10,VAR(INDIRECT("K"&amp;N1900):K1900),$K$6951/4)</f>
        <v>3.6428704848795873E-3</v>
      </c>
      <c r="Q1900">
        <f ca="1">(AVERAGE(INDIRECT("K"&amp;N1900):L1900)+AVERAGE(L1871:L1900))/2</f>
        <v>0.5263188890281425</v>
      </c>
      <c r="R1900">
        <f ca="1">IF(ROW(P1900)-N1900&gt;10,VAR(INDIRECT("K"&amp;N1900):L1900),$L$6951/4)</f>
        <v>1.9993246567154368E-2</v>
      </c>
      <c r="S1900">
        <f t="shared" ca="1" si="263"/>
        <v>0.46614600116392085</v>
      </c>
      <c r="T1900">
        <f t="shared" ca="1" si="264"/>
        <v>0.13036913647317624</v>
      </c>
      <c r="V1900">
        <f t="shared" si="265"/>
        <v>2</v>
      </c>
      <c r="W1900">
        <f t="shared" ca="1" si="266"/>
        <v>0</v>
      </c>
      <c r="X1900">
        <f t="shared" ca="1" si="267"/>
        <v>1</v>
      </c>
      <c r="Y1900">
        <f t="shared" ca="1" si="268"/>
        <v>0</v>
      </c>
      <c r="Z1900">
        <f t="shared" ca="1" si="269"/>
        <v>0</v>
      </c>
    </row>
    <row r="1901" spans="1:26" x14ac:dyDescent="0.3">
      <c r="A1901">
        <v>1308</v>
      </c>
      <c r="B1901" t="s">
        <v>14</v>
      </c>
      <c r="C1901" t="s">
        <v>15</v>
      </c>
      <c r="D1901" s="1">
        <v>6.7233796296296292E-2</v>
      </c>
      <c r="E1901">
        <v>2</v>
      </c>
      <c r="F1901">
        <v>13</v>
      </c>
      <c r="G1901">
        <v>136</v>
      </c>
      <c r="H1901">
        <v>0.6</v>
      </c>
      <c r="I1901">
        <v>1</v>
      </c>
      <c r="J1901">
        <v>0.5</v>
      </c>
      <c r="K1901">
        <v>0.58987713566225974</v>
      </c>
      <c r="L1901">
        <v>0.83</v>
      </c>
      <c r="M1901">
        <f t="shared" si="261"/>
        <v>8</v>
      </c>
      <c r="N1901">
        <f t="shared" si="262"/>
        <v>1766</v>
      </c>
      <c r="O1901">
        <f ca="1">AVERAGE(INDIRECT("K"&amp;N1901):K1901)</f>
        <v>0.52378895042191931</v>
      </c>
      <c r="P1901">
        <f ca="1">IF(ROW(P1901)-N1901&gt;10,VAR(INDIRECT("K"&amp;N1901):K1901),$K$6951/4)</f>
        <v>3.6484788603856457E-3</v>
      </c>
      <c r="Q1901">
        <f ca="1">(AVERAGE(INDIRECT("K"&amp;N1901):L1901)+AVERAGE(L1872:L1901))/2</f>
        <v>0.53813824192084514</v>
      </c>
      <c r="R1901">
        <f ca="1">IF(ROW(P1901)-N1901&gt;10,VAR(INDIRECT("K"&amp;N1901):L1901),$L$6951/4)</f>
        <v>2.0251254325474692E-2</v>
      </c>
      <c r="S1901">
        <f t="shared" ca="1" si="263"/>
        <v>0.47732533409027605</v>
      </c>
      <c r="T1901">
        <f t="shared" ca="1" si="264"/>
        <v>0.12935334295506518</v>
      </c>
      <c r="V1901">
        <f t="shared" si="265"/>
        <v>2</v>
      </c>
      <c r="W1901">
        <f t="shared" ca="1" si="266"/>
        <v>0</v>
      </c>
      <c r="X1901">
        <f t="shared" ca="1" si="267"/>
        <v>1</v>
      </c>
      <c r="Y1901">
        <f t="shared" ca="1" si="268"/>
        <v>0</v>
      </c>
      <c r="Z1901">
        <f t="shared" ca="1" si="269"/>
        <v>0</v>
      </c>
    </row>
    <row r="1902" spans="1:26" x14ac:dyDescent="0.3">
      <c r="A1902">
        <v>1308</v>
      </c>
      <c r="B1902" t="s">
        <v>14</v>
      </c>
      <c r="C1902" t="s">
        <v>15</v>
      </c>
      <c r="D1902" s="1">
        <v>6.7951388888888895E-2</v>
      </c>
      <c r="E1902">
        <v>2</v>
      </c>
      <c r="F1902">
        <v>13</v>
      </c>
      <c r="G1902">
        <v>137</v>
      </c>
      <c r="H1902">
        <v>0.42857142857142855</v>
      </c>
      <c r="I1902">
        <v>1</v>
      </c>
      <c r="J1902">
        <v>0.5</v>
      </c>
      <c r="K1902">
        <v>0.58462172128436274</v>
      </c>
      <c r="L1902">
        <v>0.62</v>
      </c>
      <c r="M1902">
        <f t="shared" si="261"/>
        <v>8</v>
      </c>
      <c r="N1902">
        <f t="shared" si="262"/>
        <v>1766</v>
      </c>
      <c r="O1902">
        <f ca="1">AVERAGE(INDIRECT("K"&amp;N1902):K1902)</f>
        <v>0.5242329852457327</v>
      </c>
      <c r="P1902">
        <f ca="1">IF(ROW(P1902)-N1902&gt;10,VAR(INDIRECT("K"&amp;N1902):K1902),$K$6951/4)</f>
        <v>3.6486636786336622E-3</v>
      </c>
      <c r="Q1902">
        <f ca="1">(AVERAGE(INDIRECT("K"&amp;N1902):L1902)+AVERAGE(L1873:L1902))/2</f>
        <v>0.5419432565369664</v>
      </c>
      <c r="R1902">
        <f ca="1">IF(ROW(P1902)-N1902&gt;10,VAR(INDIRECT("K"&amp;N1902):L1902),$L$6951/4)</f>
        <v>2.0168048879727358E-2</v>
      </c>
      <c r="S1902">
        <f t="shared" ca="1" si="263"/>
        <v>0.54093599242368828</v>
      </c>
      <c r="T1902">
        <f t="shared" ca="1" si="264"/>
        <v>0.12972810918173847</v>
      </c>
      <c r="V1902">
        <f t="shared" si="265"/>
        <v>2</v>
      </c>
      <c r="W1902">
        <f t="shared" ca="1" si="266"/>
        <v>0</v>
      </c>
      <c r="X1902">
        <f t="shared" ca="1" si="267"/>
        <v>0</v>
      </c>
      <c r="Y1902">
        <f t="shared" ca="1" si="268"/>
        <v>0</v>
      </c>
      <c r="Z1902">
        <f t="shared" ca="1" si="269"/>
        <v>1</v>
      </c>
    </row>
    <row r="1903" spans="1:26" x14ac:dyDescent="0.3">
      <c r="A1903">
        <v>1308</v>
      </c>
      <c r="B1903" t="s">
        <v>14</v>
      </c>
      <c r="C1903" t="s">
        <v>15</v>
      </c>
      <c r="D1903" s="1">
        <v>6.851851851851852E-2</v>
      </c>
      <c r="E1903">
        <v>2</v>
      </c>
      <c r="F1903">
        <v>13</v>
      </c>
      <c r="G1903">
        <v>138</v>
      </c>
      <c r="H1903">
        <v>0.32142857142857145</v>
      </c>
      <c r="I1903">
        <v>1</v>
      </c>
      <c r="J1903">
        <v>0.5</v>
      </c>
      <c r="K1903">
        <v>0.5858391344096836</v>
      </c>
      <c r="L1903">
        <v>0.5</v>
      </c>
      <c r="M1903">
        <f t="shared" si="261"/>
        <v>8</v>
      </c>
      <c r="N1903">
        <f t="shared" si="262"/>
        <v>1766</v>
      </c>
      <c r="O1903">
        <f ca="1">AVERAGE(INDIRECT("K"&amp;N1903):K1903)</f>
        <v>0.52467940661648593</v>
      </c>
      <c r="P1903">
        <f ca="1">IF(ROW(P1903)-N1903&gt;10,VAR(INDIRECT("K"&amp;N1903):K1903),$K$6951/4)</f>
        <v>3.6495333985943888E-3</v>
      </c>
      <c r="Q1903">
        <f ca="1">(AVERAGE(INDIRECT("K"&amp;N1903):L1903)+AVERAGE(L1874:L1903))/2</f>
        <v>0.53963927879576012</v>
      </c>
      <c r="R1903">
        <f ca="1">IF(ROW(P1903)-N1903&gt;10,VAR(INDIRECT("K"&amp;N1903):L1903),$L$6951/4)</f>
        <v>2.0042585460327795E-2</v>
      </c>
      <c r="S1903">
        <f t="shared" ca="1" si="263"/>
        <v>0.47878322872926055</v>
      </c>
      <c r="T1903">
        <f t="shared" ca="1" si="264"/>
        <v>0.13031166115658246</v>
      </c>
      <c r="V1903">
        <f t="shared" si="265"/>
        <v>2</v>
      </c>
      <c r="W1903">
        <f t="shared" ca="1" si="266"/>
        <v>0</v>
      </c>
      <c r="X1903">
        <f t="shared" ca="1" si="267"/>
        <v>1</v>
      </c>
      <c r="Y1903">
        <f t="shared" ca="1" si="268"/>
        <v>0</v>
      </c>
      <c r="Z1903">
        <f t="shared" ca="1" si="269"/>
        <v>0</v>
      </c>
    </row>
    <row r="1904" spans="1:26" x14ac:dyDescent="0.3">
      <c r="A1904">
        <v>1308</v>
      </c>
      <c r="B1904" t="s">
        <v>14</v>
      </c>
      <c r="C1904" t="s">
        <v>15</v>
      </c>
      <c r="D1904" s="1">
        <v>6.8888888888888888E-2</v>
      </c>
      <c r="E1904">
        <v>2</v>
      </c>
      <c r="F1904">
        <v>13</v>
      </c>
      <c r="G1904">
        <v>139</v>
      </c>
      <c r="H1904">
        <v>0.25</v>
      </c>
      <c r="I1904">
        <v>1</v>
      </c>
      <c r="J1904">
        <v>0.5</v>
      </c>
      <c r="K1904">
        <v>0.58597350356173039</v>
      </c>
      <c r="L1904">
        <v>0.42500000000000004</v>
      </c>
      <c r="M1904">
        <f t="shared" si="261"/>
        <v>8</v>
      </c>
      <c r="N1904">
        <f t="shared" si="262"/>
        <v>1766</v>
      </c>
      <c r="O1904">
        <f ca="1">AVERAGE(INDIRECT("K"&amp;N1904):K1904)</f>
        <v>0.52512037134271072</v>
      </c>
      <c r="P1904">
        <f ca="1">IF(ROW(P1904)-N1904&gt;10,VAR(INDIRECT("K"&amp;N1904):K1904),$K$6951/4)</f>
        <v>3.6501160390802465E-3</v>
      </c>
      <c r="Q1904">
        <f ca="1">(AVERAGE(INDIRECT("K"&amp;N1904):L1904)+AVERAGE(L1875:L1904))/2</f>
        <v>0.5340044909072249</v>
      </c>
      <c r="R1904">
        <f ca="1">IF(ROW(P1904)-N1904&gt;10,VAR(INDIRECT("K"&amp;N1904):L1904),$L$6951/4)</f>
        <v>1.9944810064137602E-2</v>
      </c>
      <c r="S1904">
        <f t="shared" ca="1" si="263"/>
        <v>0.47349368836959166</v>
      </c>
      <c r="T1904">
        <f t="shared" ca="1" si="264"/>
        <v>0.1307673530368989</v>
      </c>
      <c r="V1904">
        <f t="shared" si="265"/>
        <v>2</v>
      </c>
      <c r="W1904">
        <f t="shared" ca="1" si="266"/>
        <v>0</v>
      </c>
      <c r="X1904">
        <f t="shared" ca="1" si="267"/>
        <v>1</v>
      </c>
      <c r="Y1904">
        <f t="shared" ca="1" si="268"/>
        <v>0</v>
      </c>
      <c r="Z1904">
        <f t="shared" ca="1" si="269"/>
        <v>0</v>
      </c>
    </row>
    <row r="1905" spans="1:26" x14ac:dyDescent="0.3">
      <c r="A1905">
        <v>1308</v>
      </c>
      <c r="B1905" t="s">
        <v>14</v>
      </c>
      <c r="C1905" t="s">
        <v>15</v>
      </c>
      <c r="D1905" s="1">
        <v>6.9201388888888896E-2</v>
      </c>
      <c r="E1905">
        <v>2</v>
      </c>
      <c r="F1905">
        <v>13</v>
      </c>
      <c r="G1905">
        <v>140</v>
      </c>
      <c r="H1905">
        <v>0.2</v>
      </c>
      <c r="I1905">
        <v>1</v>
      </c>
      <c r="J1905">
        <v>0.5</v>
      </c>
      <c r="K1905">
        <v>0.5863901645127878</v>
      </c>
      <c r="L1905">
        <v>0.375</v>
      </c>
      <c r="M1905">
        <f t="shared" si="261"/>
        <v>8</v>
      </c>
      <c r="N1905">
        <f t="shared" si="262"/>
        <v>1766</v>
      </c>
      <c r="O1905">
        <f ca="1">AVERAGE(INDIRECT("K"&amp;N1905):K1905)</f>
        <v>0.52555801272249703</v>
      </c>
      <c r="P1905">
        <f ca="1">IF(ROW(P1905)-N1905&gt;10,VAR(INDIRECT("K"&amp;N1905):K1905),$K$6951/4)</f>
        <v>3.6506704082831113E-3</v>
      </c>
      <c r="Q1905">
        <f ca="1">(AVERAGE(INDIRECT("K"&amp;N1905):L1905)+AVERAGE(L1876:L1905))/2</f>
        <v>0.5274480730543174</v>
      </c>
      <c r="R1905">
        <f ca="1">IF(ROW(P1905)-N1905&gt;10,VAR(INDIRECT("K"&amp;N1905):L1905),$L$6951/4)</f>
        <v>1.9888123292494668E-2</v>
      </c>
      <c r="S1905">
        <f t="shared" ca="1" si="263"/>
        <v>0.4673390944089259</v>
      </c>
      <c r="T1905">
        <f t="shared" ca="1" si="264"/>
        <v>0.13103823168921952</v>
      </c>
      <c r="V1905">
        <f t="shared" si="265"/>
        <v>2</v>
      </c>
      <c r="W1905">
        <f t="shared" ca="1" si="266"/>
        <v>0</v>
      </c>
      <c r="X1905">
        <f t="shared" ca="1" si="267"/>
        <v>1</v>
      </c>
      <c r="Y1905">
        <f t="shared" ca="1" si="268"/>
        <v>0</v>
      </c>
      <c r="Z1905">
        <f t="shared" ca="1" si="269"/>
        <v>0</v>
      </c>
    </row>
    <row r="1906" spans="1:26" x14ac:dyDescent="0.3">
      <c r="A1906">
        <v>1308</v>
      </c>
      <c r="B1906" t="s">
        <v>14</v>
      </c>
      <c r="C1906" t="s">
        <v>15</v>
      </c>
      <c r="D1906" s="1">
        <v>6.9780092592592588E-2</v>
      </c>
      <c r="E1906">
        <v>2</v>
      </c>
      <c r="F1906">
        <v>13</v>
      </c>
      <c r="G1906">
        <v>141</v>
      </c>
      <c r="H1906">
        <v>0.34545454545454546</v>
      </c>
      <c r="I1906">
        <v>1</v>
      </c>
      <c r="J1906">
        <v>0.5</v>
      </c>
      <c r="K1906">
        <v>0.58714080584678929</v>
      </c>
      <c r="L1906">
        <v>0.33999999999999997</v>
      </c>
      <c r="M1906">
        <f t="shared" si="261"/>
        <v>8</v>
      </c>
      <c r="N1906">
        <f t="shared" si="262"/>
        <v>1766</v>
      </c>
      <c r="O1906">
        <f ca="1">AVERAGE(INDIRECT("K"&amp;N1906):K1906)</f>
        <v>0.52599477012054163</v>
      </c>
      <c r="P1906">
        <f ca="1">IF(ROW(P1906)-N1906&gt;10,VAR(INDIRECT("K"&amp;N1906):K1906),$K$6951/4)</f>
        <v>3.651490931570375E-3</v>
      </c>
      <c r="Q1906">
        <f ca="1">(AVERAGE(INDIRECT("K"&amp;N1906):L1906)+AVERAGE(L1877:L1906))/2</f>
        <v>0.52378339314404387</v>
      </c>
      <c r="R1906">
        <f ca="1">IF(ROW(P1906)-N1906&gt;10,VAR(INDIRECT("K"&amp;N1906):L1906),$L$6951/4)</f>
        <v>1.9870492507884079E-2</v>
      </c>
      <c r="S1906">
        <f t="shared" ca="1" si="263"/>
        <v>0.46391103215898649</v>
      </c>
      <c r="T1906">
        <f t="shared" ca="1" si="264"/>
        <v>0.1311387314543884</v>
      </c>
      <c r="V1906">
        <f t="shared" si="265"/>
        <v>2</v>
      </c>
      <c r="W1906">
        <f t="shared" ca="1" si="266"/>
        <v>0</v>
      </c>
      <c r="X1906">
        <f t="shared" ca="1" si="267"/>
        <v>1</v>
      </c>
      <c r="Y1906">
        <f t="shared" ca="1" si="268"/>
        <v>0</v>
      </c>
      <c r="Z1906">
        <f t="shared" ca="1" si="269"/>
        <v>0</v>
      </c>
    </row>
    <row r="1907" spans="1:26" x14ac:dyDescent="0.3">
      <c r="A1907">
        <v>1308</v>
      </c>
      <c r="B1907" t="s">
        <v>14</v>
      </c>
      <c r="C1907" t="s">
        <v>15</v>
      </c>
      <c r="D1907" s="1">
        <v>7.0011574074074073E-2</v>
      </c>
      <c r="E1907">
        <v>2</v>
      </c>
      <c r="F1907">
        <v>13</v>
      </c>
      <c r="G1907">
        <v>142</v>
      </c>
      <c r="H1907">
        <v>0.45454545454545453</v>
      </c>
      <c r="I1907">
        <v>1</v>
      </c>
      <c r="J1907">
        <v>0.5</v>
      </c>
      <c r="K1907">
        <v>0.594951729512742</v>
      </c>
      <c r="L1907">
        <v>0.44181818181818178</v>
      </c>
      <c r="M1907">
        <f t="shared" si="261"/>
        <v>8</v>
      </c>
      <c r="N1907">
        <f t="shared" si="262"/>
        <v>1766</v>
      </c>
      <c r="O1907">
        <f ca="1">AVERAGE(INDIRECT("K"&amp;N1907):K1907)</f>
        <v>0.52648038251062756</v>
      </c>
      <c r="P1907">
        <f ca="1">IF(ROW(P1907)-N1907&gt;10,VAR(INDIRECT("K"&amp;N1907):K1907),$K$6951/4)</f>
        <v>3.6590801866283273E-3</v>
      </c>
      <c r="Q1907">
        <f ca="1">(AVERAGE(INDIRECT("K"&amp;N1907):L1907)+AVERAGE(L1878:L1907))/2</f>
        <v>0.5258999002435133</v>
      </c>
      <c r="R1907">
        <f ca="1">IF(ROW(P1907)-N1907&gt;10,VAR(INDIRECT("K"&amp;N1907):L1907),$L$6951/4)</f>
        <v>1.977202754337232E-2</v>
      </c>
      <c r="S1907">
        <f t="shared" ca="1" si="263"/>
        <v>0.46593362832085811</v>
      </c>
      <c r="T1907">
        <f t="shared" ca="1" si="264"/>
        <v>0.13177635545486308</v>
      </c>
      <c r="V1907">
        <f t="shared" si="265"/>
        <v>2</v>
      </c>
      <c r="W1907">
        <f t="shared" ca="1" si="266"/>
        <v>0</v>
      </c>
      <c r="X1907">
        <f t="shared" ca="1" si="267"/>
        <v>1</v>
      </c>
      <c r="Y1907">
        <f t="shared" ca="1" si="268"/>
        <v>0</v>
      </c>
      <c r="Z1907">
        <f t="shared" ca="1" si="269"/>
        <v>0</v>
      </c>
    </row>
    <row r="1908" spans="1:26" x14ac:dyDescent="0.3">
      <c r="A1908">
        <v>1308</v>
      </c>
      <c r="B1908" t="s">
        <v>14</v>
      </c>
      <c r="C1908" t="s">
        <v>15</v>
      </c>
      <c r="D1908" s="1">
        <v>7.0324074074074081E-2</v>
      </c>
      <c r="E1908">
        <v>2</v>
      </c>
      <c r="F1908">
        <v>13</v>
      </c>
      <c r="G1908">
        <v>143</v>
      </c>
      <c r="H1908">
        <v>0.38461538461538464</v>
      </c>
      <c r="I1908">
        <v>1</v>
      </c>
      <c r="J1908">
        <v>0.5</v>
      </c>
      <c r="K1908">
        <v>0.60227666836742999</v>
      </c>
      <c r="L1908">
        <v>0.51818181818181819</v>
      </c>
      <c r="M1908">
        <f t="shared" si="261"/>
        <v>8</v>
      </c>
      <c r="N1908">
        <f t="shared" si="262"/>
        <v>1766</v>
      </c>
      <c r="O1908">
        <f ca="1">AVERAGE(INDIRECT("K"&amp;N1908):K1908)</f>
        <v>0.52701042646766816</v>
      </c>
      <c r="P1908">
        <f ca="1">IF(ROW(P1908)-N1908&gt;10,VAR(INDIRECT("K"&amp;N1908):K1908),$K$6951/4)</f>
        <v>3.6734873795846029E-3</v>
      </c>
      <c r="Q1908">
        <f ca="1">(AVERAGE(INDIRECT("K"&amp;N1908):L1908)+AVERAGE(L1879:L1908))/2</f>
        <v>0.53137945910754869</v>
      </c>
      <c r="R1908">
        <f ca="1">IF(ROW(P1908)-N1908&gt;10,VAR(INDIRECT("K"&amp;N1908):L1908),$L$6951/4)</f>
        <v>1.9663445702930285E-2</v>
      </c>
      <c r="S1908">
        <f t="shared" ca="1" si="263"/>
        <v>0.47112333707231341</v>
      </c>
      <c r="T1908">
        <f t="shared" ca="1" si="264"/>
        <v>0.1326327009224208</v>
      </c>
      <c r="V1908">
        <f t="shared" si="265"/>
        <v>2</v>
      </c>
      <c r="W1908">
        <f t="shared" ca="1" si="266"/>
        <v>0</v>
      </c>
      <c r="X1908">
        <f t="shared" ca="1" si="267"/>
        <v>1</v>
      </c>
      <c r="Y1908">
        <f t="shared" ca="1" si="268"/>
        <v>0</v>
      </c>
      <c r="Z1908">
        <f t="shared" ca="1" si="269"/>
        <v>0</v>
      </c>
    </row>
    <row r="1909" spans="1:26" x14ac:dyDescent="0.3">
      <c r="A1909">
        <v>1308</v>
      </c>
      <c r="B1909" t="s">
        <v>14</v>
      </c>
      <c r="C1909" t="s">
        <v>15</v>
      </c>
      <c r="D1909" s="1">
        <v>7.1990740740740744E-2</v>
      </c>
      <c r="E1909">
        <v>3</v>
      </c>
      <c r="F1909">
        <v>1</v>
      </c>
      <c r="G1909">
        <v>144</v>
      </c>
      <c r="H1909">
        <v>0.66666666666666663</v>
      </c>
      <c r="I1909">
        <v>0.2744140625</v>
      </c>
      <c r="J1909">
        <v>0.5</v>
      </c>
      <c r="K1909">
        <v>0.60432205023124486</v>
      </c>
      <c r="L1909">
        <v>0.46923076923076923</v>
      </c>
      <c r="M1909">
        <f t="shared" si="261"/>
        <v>8</v>
      </c>
      <c r="N1909">
        <f t="shared" si="262"/>
        <v>1766</v>
      </c>
      <c r="O1909">
        <f ca="1">AVERAGE(INDIRECT("K"&amp;N1909):K1909)</f>
        <v>0.52754731274380406</v>
      </c>
      <c r="P1909">
        <f ca="1">IF(ROW(P1909)-N1909&gt;10,VAR(INDIRECT("K"&amp;N1909):K1909),$K$6951/4)</f>
        <v>3.6893062064348474E-3</v>
      </c>
      <c r="Q1909">
        <f ca="1">(AVERAGE(INDIRECT("K"&amp;N1909):L1909)+AVERAGE(L1880:L1909))/2</f>
        <v>0.53129261525369254</v>
      </c>
      <c r="R1909">
        <f ca="1">IF(ROW(P1909)-N1909&gt;10,VAR(INDIRECT("K"&amp;N1909):L1909),$L$6951/4)</f>
        <v>1.9563138488624454E-2</v>
      </c>
      <c r="S1909">
        <f t="shared" ca="1" si="263"/>
        <v>0.47107110433740135</v>
      </c>
      <c r="T1909">
        <f t="shared" ca="1" si="264"/>
        <v>0.13348915735450295</v>
      </c>
      <c r="V1909">
        <f t="shared" si="265"/>
        <v>2</v>
      </c>
      <c r="W1909">
        <f t="shared" ca="1" si="266"/>
        <v>0</v>
      </c>
      <c r="X1909">
        <f t="shared" ca="1" si="267"/>
        <v>1</v>
      </c>
      <c r="Y1909">
        <f t="shared" ca="1" si="268"/>
        <v>0</v>
      </c>
      <c r="Z1909">
        <f t="shared" ca="1" si="269"/>
        <v>0</v>
      </c>
    </row>
    <row r="1910" spans="1:26" x14ac:dyDescent="0.3">
      <c r="A1910">
        <v>1308</v>
      </c>
      <c r="B1910" t="s">
        <v>14</v>
      </c>
      <c r="C1910" t="s">
        <v>15</v>
      </c>
      <c r="D1910" s="1">
        <v>7.2175925925925921E-2</v>
      </c>
      <c r="E1910">
        <v>3</v>
      </c>
      <c r="F1910">
        <v>1</v>
      </c>
      <c r="G1910">
        <v>145</v>
      </c>
      <c r="H1910">
        <v>0.83333333333333337</v>
      </c>
      <c r="I1910">
        <v>0.2744140625</v>
      </c>
      <c r="J1910">
        <v>0.5</v>
      </c>
      <c r="K1910">
        <v>0.60938720687079861</v>
      </c>
      <c r="L1910">
        <v>0.59410807291666667</v>
      </c>
      <c r="M1910">
        <f t="shared" si="261"/>
        <v>8</v>
      </c>
      <c r="N1910">
        <f t="shared" si="262"/>
        <v>1766</v>
      </c>
      <c r="O1910">
        <f ca="1">AVERAGE(INDIRECT("K"&amp;N1910):K1910)</f>
        <v>0.52811172580674881</v>
      </c>
      <c r="P1910">
        <f ca="1">IF(ROW(P1910)-N1910&gt;10,VAR(INDIRECT("K"&amp;N1910):K1910),$K$6951/4)</f>
        <v>3.7098775297610903E-3</v>
      </c>
      <c r="Q1910">
        <f ca="1">(AVERAGE(INDIRECT("K"&amp;N1910):L1910)+AVERAGE(L1881:L1910))/2</f>
        <v>0.53506537623588191</v>
      </c>
      <c r="R1910">
        <f ca="1">IF(ROW(P1910)-N1910&gt;10,VAR(INDIRECT("K"&amp;N1910):L1910),$L$6951/4)</f>
        <v>1.9485655988780038E-2</v>
      </c>
      <c r="S1910">
        <f t="shared" ca="1" si="263"/>
        <v>0.47465040920207163</v>
      </c>
      <c r="T1910">
        <f t="shared" ca="1" si="264"/>
        <v>0.13435872429378665</v>
      </c>
      <c r="V1910">
        <f t="shared" si="265"/>
        <v>2</v>
      </c>
      <c r="W1910">
        <f t="shared" ca="1" si="266"/>
        <v>0</v>
      </c>
      <c r="X1910">
        <f t="shared" ca="1" si="267"/>
        <v>1</v>
      </c>
      <c r="Y1910">
        <f t="shared" ca="1" si="268"/>
        <v>0</v>
      </c>
      <c r="Z1910">
        <f t="shared" ca="1" si="269"/>
        <v>0</v>
      </c>
    </row>
    <row r="1911" spans="1:26" x14ac:dyDescent="0.3">
      <c r="A1911">
        <v>1308</v>
      </c>
      <c r="B1911" t="s">
        <v>14</v>
      </c>
      <c r="C1911" t="s">
        <v>15</v>
      </c>
      <c r="D1911" s="1">
        <v>7.2465277777777781E-2</v>
      </c>
      <c r="E1911">
        <v>3</v>
      </c>
      <c r="F1911">
        <v>1</v>
      </c>
      <c r="G1911">
        <v>146</v>
      </c>
      <c r="H1911">
        <v>1</v>
      </c>
      <c r="I1911">
        <v>0.2744140625</v>
      </c>
      <c r="J1911">
        <v>0.5</v>
      </c>
      <c r="K1911">
        <v>0.6155155467685326</v>
      </c>
      <c r="L1911">
        <v>0.71077473958333337</v>
      </c>
      <c r="M1911">
        <f t="shared" si="261"/>
        <v>8</v>
      </c>
      <c r="N1911">
        <f t="shared" si="262"/>
        <v>1766</v>
      </c>
      <c r="O1911">
        <f ca="1">AVERAGE(INDIRECT("K"&amp;N1911):K1911)</f>
        <v>0.52871038211470633</v>
      </c>
      <c r="P1911">
        <f ca="1">IF(ROW(P1911)-N1911&gt;10,VAR(INDIRECT("K"&amp;N1911):K1911),$K$6951/4)</f>
        <v>3.7366170162452124E-3</v>
      </c>
      <c r="Q1911">
        <f ca="1">(AVERAGE(INDIRECT("K"&amp;N1911):L1911)+AVERAGE(L1882:L1911))/2</f>
        <v>0.54460035150504038</v>
      </c>
      <c r="R1911">
        <f ca="1">IF(ROW(P1911)-N1911&gt;10,VAR(INDIRECT("K"&amp;N1911):L1911),$L$6951/4)</f>
        <v>1.9525514089700598E-2</v>
      </c>
      <c r="S1911">
        <f t="shared" ca="1" si="263"/>
        <v>0.54364750734351031</v>
      </c>
      <c r="T1911">
        <f t="shared" ca="1" si="264"/>
        <v>0.13482861282081099</v>
      </c>
      <c r="V1911">
        <f t="shared" si="265"/>
        <v>2</v>
      </c>
      <c r="W1911">
        <f t="shared" ca="1" si="266"/>
        <v>0</v>
      </c>
      <c r="X1911">
        <f t="shared" ca="1" si="267"/>
        <v>0</v>
      </c>
      <c r="Y1911">
        <f t="shared" ca="1" si="268"/>
        <v>0</v>
      </c>
      <c r="Z1911">
        <f t="shared" ca="1" si="269"/>
        <v>1</v>
      </c>
    </row>
    <row r="1912" spans="1:26" x14ac:dyDescent="0.3">
      <c r="A1912">
        <v>1308</v>
      </c>
      <c r="B1912" t="s">
        <v>14</v>
      </c>
      <c r="C1912" t="s">
        <v>15</v>
      </c>
      <c r="D1912" s="1">
        <v>7.2673611111111105E-2</v>
      </c>
      <c r="E1912">
        <v>3</v>
      </c>
      <c r="F1912">
        <v>1</v>
      </c>
      <c r="G1912">
        <v>147</v>
      </c>
      <c r="H1912">
        <v>1</v>
      </c>
      <c r="I1912">
        <v>0.2744140625</v>
      </c>
      <c r="J1912">
        <v>0.5</v>
      </c>
      <c r="K1912">
        <v>0.62335639387090924</v>
      </c>
      <c r="L1912">
        <v>0.82744140624999996</v>
      </c>
      <c r="M1912">
        <f t="shared" si="261"/>
        <v>8</v>
      </c>
      <c r="N1912">
        <f t="shared" si="262"/>
        <v>1766</v>
      </c>
      <c r="O1912">
        <f ca="1">AVERAGE(INDIRECT("K"&amp;N1912):K1912)</f>
        <v>0.5293542325348165</v>
      </c>
      <c r="P1912">
        <f ca="1">IF(ROW(P1912)-N1912&gt;10,VAR(INDIRECT("K"&amp;N1912):K1912),$K$6951/4)</f>
        <v>3.771961623441648E-3</v>
      </c>
      <c r="Q1912">
        <f ca="1">(AVERAGE(INDIRECT("K"&amp;N1912):L1912)+AVERAGE(L1883:L1912))/2</f>
        <v>0.5523955366180977</v>
      </c>
      <c r="R1912">
        <f ca="1">IF(ROW(P1912)-N1912&gt;10,VAR(INDIRECT("K"&amp;N1912):L1912),$L$6951/4)</f>
        <v>1.9772176156630385E-2</v>
      </c>
      <c r="S1912">
        <f t="shared" ca="1" si="263"/>
        <v>0.55101793327670201</v>
      </c>
      <c r="T1912">
        <f t="shared" ca="1" si="264"/>
        <v>0.13454146595166144</v>
      </c>
      <c r="V1912">
        <f t="shared" si="265"/>
        <v>2</v>
      </c>
      <c r="W1912">
        <f t="shared" ca="1" si="266"/>
        <v>0</v>
      </c>
      <c r="X1912">
        <f t="shared" ca="1" si="267"/>
        <v>0</v>
      </c>
      <c r="Y1912">
        <f t="shared" ca="1" si="268"/>
        <v>0</v>
      </c>
      <c r="Z1912">
        <f t="shared" ca="1" si="269"/>
        <v>1</v>
      </c>
    </row>
    <row r="1913" spans="1:26" x14ac:dyDescent="0.3">
      <c r="A1913">
        <v>1308</v>
      </c>
      <c r="B1913" t="s">
        <v>14</v>
      </c>
      <c r="C1913" t="s">
        <v>15</v>
      </c>
      <c r="D1913" s="1">
        <v>7.3356481481481481E-2</v>
      </c>
      <c r="E1913">
        <v>3</v>
      </c>
      <c r="F1913">
        <v>2</v>
      </c>
      <c r="G1913">
        <v>148</v>
      </c>
      <c r="H1913">
        <v>1</v>
      </c>
      <c r="I1913">
        <v>1</v>
      </c>
      <c r="J1913">
        <v>0.57252559726962449</v>
      </c>
      <c r="K1913">
        <v>0.62291248072053507</v>
      </c>
      <c r="L1913">
        <v>0.82744140624999996</v>
      </c>
      <c r="M1913">
        <f t="shared" si="261"/>
        <v>8</v>
      </c>
      <c r="N1913">
        <f t="shared" si="262"/>
        <v>1766</v>
      </c>
      <c r="O1913">
        <f ca="1">AVERAGE(INDIRECT("K"&amp;N1913):K1913)</f>
        <v>0.52998638286039568</v>
      </c>
      <c r="P1913">
        <f ca="1">IF(ROW(P1913)-N1913&gt;10,VAR(INDIRECT("K"&amp;N1913):K1913),$K$6951/4)</f>
        <v>3.8054448976123311E-3</v>
      </c>
      <c r="Q1913">
        <f ca="1">(AVERAGE(INDIRECT("K"&amp;N1913):L1913)+AVERAGE(L1884:L1913))/2</f>
        <v>0.55629127213334617</v>
      </c>
      <c r="R1913">
        <f ca="1">IF(ROW(P1913)-N1913&gt;10,VAR(INDIRECT("K"&amp;N1913):L1913),$L$6951/4)</f>
        <v>2.0011022160738506E-2</v>
      </c>
      <c r="S1913">
        <f t="shared" ca="1" si="263"/>
        <v>0.55472322481359559</v>
      </c>
      <c r="T1913">
        <f t="shared" ca="1" si="264"/>
        <v>0.13425177413272157</v>
      </c>
      <c r="V1913">
        <f t="shared" si="265"/>
        <v>2</v>
      </c>
      <c r="W1913">
        <f t="shared" ca="1" si="266"/>
        <v>0</v>
      </c>
      <c r="X1913">
        <f t="shared" ca="1" si="267"/>
        <v>0</v>
      </c>
      <c r="Y1913">
        <f t="shared" ca="1" si="268"/>
        <v>0</v>
      </c>
      <c r="Z1913">
        <f t="shared" ca="1" si="269"/>
        <v>1</v>
      </c>
    </row>
    <row r="1914" spans="1:26" x14ac:dyDescent="0.3">
      <c r="A1914">
        <v>1308</v>
      </c>
      <c r="B1914" t="s">
        <v>14</v>
      </c>
      <c r="C1914" t="s">
        <v>15</v>
      </c>
      <c r="D1914" s="1">
        <v>7.4039351851851856E-2</v>
      </c>
      <c r="E1914">
        <v>3</v>
      </c>
      <c r="F1914">
        <v>2</v>
      </c>
      <c r="G1914">
        <v>149</v>
      </c>
      <c r="H1914">
        <v>0.5</v>
      </c>
      <c r="I1914">
        <v>1</v>
      </c>
      <c r="J1914">
        <v>0.57252559726962449</v>
      </c>
      <c r="K1914">
        <v>0.61475234465241235</v>
      </c>
      <c r="L1914">
        <v>0.91450511945392488</v>
      </c>
      <c r="M1914">
        <f t="shared" si="261"/>
        <v>8</v>
      </c>
      <c r="N1914">
        <f t="shared" si="262"/>
        <v>1766</v>
      </c>
      <c r="O1914">
        <f ca="1">AVERAGE(INDIRECT("K"&amp;N1914):K1914)</f>
        <v>0.53055528193282531</v>
      </c>
      <c r="P1914">
        <f ca="1">IF(ROW(P1914)-N1914&gt;10,VAR(INDIRECT("K"&amp;N1914):K1914),$K$6951/4)</f>
        <v>3.8279557091249871E-3</v>
      </c>
      <c r="Q1914">
        <f ca="1">(AVERAGE(INDIRECT("K"&amp;N1914):L1914)+AVERAGE(L1885:L1914))/2</f>
        <v>0.56098307705331596</v>
      </c>
      <c r="R1914">
        <f ca="1">IF(ROW(P1914)-N1914&gt;10,VAR(INDIRECT("K"&amp;N1914):L1914),$L$6951/4)</f>
        <v>2.0444888457680395E-2</v>
      </c>
      <c r="S1914">
        <f t="shared" ca="1" si="263"/>
        <v>0.55919560671966106</v>
      </c>
      <c r="T1914">
        <f t="shared" ca="1" si="264"/>
        <v>0.13283432532016609</v>
      </c>
      <c r="V1914">
        <f t="shared" si="265"/>
        <v>2</v>
      </c>
      <c r="W1914">
        <f t="shared" ca="1" si="266"/>
        <v>0</v>
      </c>
      <c r="X1914">
        <f t="shared" ca="1" si="267"/>
        <v>0</v>
      </c>
      <c r="Y1914">
        <f t="shared" ca="1" si="268"/>
        <v>0</v>
      </c>
      <c r="Z1914">
        <f t="shared" ca="1" si="269"/>
        <v>1</v>
      </c>
    </row>
    <row r="1915" spans="1:26" x14ac:dyDescent="0.3">
      <c r="A1915">
        <v>1308</v>
      </c>
      <c r="B1915" t="s">
        <v>14</v>
      </c>
      <c r="C1915" t="s">
        <v>15</v>
      </c>
      <c r="D1915" s="1">
        <v>7.4259259259259261E-2</v>
      </c>
      <c r="E1915">
        <v>3</v>
      </c>
      <c r="F1915">
        <v>2</v>
      </c>
      <c r="G1915">
        <v>150</v>
      </c>
      <c r="H1915">
        <v>0.16666666666666666</v>
      </c>
      <c r="I1915">
        <v>1</v>
      </c>
      <c r="J1915">
        <v>0.57252559726962449</v>
      </c>
      <c r="K1915">
        <v>0.60780789702072613</v>
      </c>
      <c r="L1915">
        <v>0.5645051194539249</v>
      </c>
      <c r="M1915">
        <f t="shared" si="261"/>
        <v>8</v>
      </c>
      <c r="N1915">
        <f t="shared" si="262"/>
        <v>1766</v>
      </c>
      <c r="O1915">
        <f ca="1">AVERAGE(INDIRECT("K"&amp;N1915):K1915)</f>
        <v>0.53107029936674455</v>
      </c>
      <c r="P1915">
        <f ca="1">IF(ROW(P1915)-N1915&gt;10,VAR(INDIRECT("K"&amp;N1915):K1915),$K$6951/4)</f>
        <v>3.8420511747975488E-3</v>
      </c>
      <c r="Q1915">
        <f ca="1">(AVERAGE(INDIRECT("K"&amp;N1915):L1915)+AVERAGE(L1886:L1915))/2</f>
        <v>0.55884657596630261</v>
      </c>
      <c r="R1915">
        <f ca="1">IF(ROW(P1915)-N1915&gt;10,VAR(INDIRECT("K"&amp;N1915):L1915),$L$6951/4)</f>
        <v>2.0343495413500775E-2</v>
      </c>
      <c r="S1915">
        <f t="shared" ca="1" si="263"/>
        <v>0.55720153662619398</v>
      </c>
      <c r="T1915">
        <f t="shared" ca="1" si="264"/>
        <v>0.13362167360453445</v>
      </c>
      <c r="V1915">
        <f t="shared" si="265"/>
        <v>2</v>
      </c>
      <c r="W1915">
        <f t="shared" ca="1" si="266"/>
        <v>0</v>
      </c>
      <c r="X1915">
        <f t="shared" ca="1" si="267"/>
        <v>0</v>
      </c>
      <c r="Y1915">
        <f t="shared" ca="1" si="268"/>
        <v>0</v>
      </c>
      <c r="Z1915">
        <f t="shared" ca="1" si="269"/>
        <v>1</v>
      </c>
    </row>
    <row r="1916" spans="1:26" x14ac:dyDescent="0.3">
      <c r="A1916">
        <v>1308</v>
      </c>
      <c r="B1916" t="s">
        <v>14</v>
      </c>
      <c r="C1916" t="s">
        <v>15</v>
      </c>
      <c r="D1916" s="1">
        <v>7.4594907407407401E-2</v>
      </c>
      <c r="E1916">
        <v>3</v>
      </c>
      <c r="F1916">
        <v>2</v>
      </c>
      <c r="G1916">
        <v>151</v>
      </c>
      <c r="H1916">
        <v>0.5</v>
      </c>
      <c r="I1916">
        <v>1</v>
      </c>
      <c r="J1916">
        <v>0.57252559726962449</v>
      </c>
      <c r="K1916">
        <v>0.60037584332248617</v>
      </c>
      <c r="L1916">
        <v>0.33117178612059156</v>
      </c>
      <c r="M1916">
        <f t="shared" si="261"/>
        <v>8</v>
      </c>
      <c r="N1916">
        <f t="shared" si="262"/>
        <v>1766</v>
      </c>
      <c r="O1916">
        <f ca="1">AVERAGE(INDIRECT("K"&amp;N1916):K1916)</f>
        <v>0.53152927647903425</v>
      </c>
      <c r="P1916">
        <f ca="1">IF(ROW(P1916)-N1916&gt;10,VAR(INDIRECT("K"&amp;N1916):K1916),$K$6951/4)</f>
        <v>3.8482471587293786E-3</v>
      </c>
      <c r="Q1916">
        <f ca="1">(AVERAGE(INDIRECT("K"&amp;N1916):L1916)+AVERAGE(L1887:L1916))/2</f>
        <v>0.54930072357301118</v>
      </c>
      <c r="R1916">
        <f ca="1">IF(ROW(P1916)-N1916&gt;10,VAR(INDIRECT("K"&amp;N1916):L1916),$L$6951/4)</f>
        <v>2.0346011501536459E-2</v>
      </c>
      <c r="S1916">
        <f t="shared" ca="1" si="263"/>
        <v>0.5482467423764813</v>
      </c>
      <c r="T1916">
        <f t="shared" ca="1" si="264"/>
        <v>0.13375733410285864</v>
      </c>
      <c r="V1916">
        <f t="shared" si="265"/>
        <v>2</v>
      </c>
      <c r="W1916">
        <f t="shared" ca="1" si="266"/>
        <v>0</v>
      </c>
      <c r="X1916">
        <f t="shared" ca="1" si="267"/>
        <v>0</v>
      </c>
      <c r="Y1916">
        <f t="shared" ca="1" si="268"/>
        <v>0</v>
      </c>
      <c r="Z1916">
        <f t="shared" ca="1" si="269"/>
        <v>1</v>
      </c>
    </row>
    <row r="1917" spans="1:26" x14ac:dyDescent="0.3">
      <c r="A1917">
        <v>1308</v>
      </c>
      <c r="B1917" t="s">
        <v>14</v>
      </c>
      <c r="C1917" t="s">
        <v>15</v>
      </c>
      <c r="D1917" s="1">
        <v>7.5046296296296292E-2</v>
      </c>
      <c r="E1917">
        <v>3</v>
      </c>
      <c r="F1917">
        <v>2</v>
      </c>
      <c r="G1917">
        <v>152</v>
      </c>
      <c r="H1917">
        <v>0.33333333333333331</v>
      </c>
      <c r="I1917">
        <v>1</v>
      </c>
      <c r="J1917">
        <v>0.57252559726962449</v>
      </c>
      <c r="K1917">
        <v>0.6005077253308998</v>
      </c>
      <c r="L1917">
        <v>0.5645051194539249</v>
      </c>
      <c r="M1917">
        <f t="shared" si="261"/>
        <v>8</v>
      </c>
      <c r="N1917">
        <f t="shared" si="262"/>
        <v>1766</v>
      </c>
      <c r="O1917">
        <f ca="1">AVERAGE(INDIRECT("K"&amp;N1917):K1917)</f>
        <v>0.53198308206358602</v>
      </c>
      <c r="P1917">
        <f ca="1">IF(ROW(P1917)-N1917&gt;10,VAR(INDIRECT("K"&amp;N1917):K1917),$K$6951/4)</f>
        <v>3.8540648835106708E-3</v>
      </c>
      <c r="Q1917">
        <f ca="1">(AVERAGE(INDIRECT("K"&amp;N1917):L1917)+AVERAGE(L1888:L1917))/2</f>
        <v>0.54402997981527124</v>
      </c>
      <c r="R1917">
        <f ca="1">IF(ROW(P1917)-N1917&gt;10,VAR(INDIRECT("K"&amp;N1917):L1917),$L$6951/4)</f>
        <v>2.0242302459272783E-2</v>
      </c>
      <c r="S1917">
        <f t="shared" ca="1" si="263"/>
        <v>0.5433110447488847</v>
      </c>
      <c r="T1917">
        <f t="shared" ca="1" si="264"/>
        <v>0.13436179000075216</v>
      </c>
      <c r="V1917">
        <f t="shared" si="265"/>
        <v>2</v>
      </c>
      <c r="W1917">
        <f t="shared" ca="1" si="266"/>
        <v>0</v>
      </c>
      <c r="X1917">
        <f t="shared" ca="1" si="267"/>
        <v>0</v>
      </c>
      <c r="Y1917">
        <f t="shared" ca="1" si="268"/>
        <v>0</v>
      </c>
      <c r="Z1917">
        <f t="shared" ca="1" si="269"/>
        <v>1</v>
      </c>
    </row>
    <row r="1918" spans="1:26" x14ac:dyDescent="0.3">
      <c r="A1918">
        <v>1308</v>
      </c>
      <c r="B1918" t="s">
        <v>14</v>
      </c>
      <c r="C1918" t="s">
        <v>15</v>
      </c>
      <c r="D1918" s="1">
        <v>7.525462962962963E-2</v>
      </c>
      <c r="E1918">
        <v>3</v>
      </c>
      <c r="F1918">
        <v>2</v>
      </c>
      <c r="G1918">
        <v>153</v>
      </c>
      <c r="H1918">
        <v>0.23809523809523811</v>
      </c>
      <c r="I1918">
        <v>1</v>
      </c>
      <c r="J1918">
        <v>0.57252559726962449</v>
      </c>
      <c r="K1918">
        <v>0.59218682669020839</v>
      </c>
      <c r="L1918">
        <v>0.4478384527872582</v>
      </c>
      <c r="M1918">
        <f t="shared" si="261"/>
        <v>8</v>
      </c>
      <c r="N1918">
        <f t="shared" si="262"/>
        <v>1766</v>
      </c>
      <c r="O1918">
        <f ca="1">AVERAGE(INDIRECT("K"&amp;N1918):K1918)</f>
        <v>0.53237657059055743</v>
      </c>
      <c r="P1918">
        <f ca="1">IF(ROW(P1918)-N1918&gt;10,VAR(INDIRECT("K"&amp;N1918):K1918),$K$6951/4)</f>
        <v>3.8523986762788922E-3</v>
      </c>
      <c r="Q1918">
        <f ca="1">(AVERAGE(INDIRECT("K"&amp;N1918):L1918)+AVERAGE(L1889:L1918))/2</f>
        <v>0.54244106459895036</v>
      </c>
      <c r="R1918">
        <f ca="1">IF(ROW(P1918)-N1918&gt;10,VAR(INDIRECT("K"&amp;N1918):L1918),$L$6951/4)</f>
        <v>2.014378051032013E-2</v>
      </c>
      <c r="S1918">
        <f t="shared" ca="1" si="263"/>
        <v>0.54183791918036772</v>
      </c>
      <c r="T1918">
        <f t="shared" ca="1" si="264"/>
        <v>0.13476838159378879</v>
      </c>
      <c r="V1918">
        <f t="shared" si="265"/>
        <v>2</v>
      </c>
      <c r="W1918">
        <f t="shared" ca="1" si="266"/>
        <v>0</v>
      </c>
      <c r="X1918">
        <f t="shared" ca="1" si="267"/>
        <v>0</v>
      </c>
      <c r="Y1918">
        <f t="shared" ca="1" si="268"/>
        <v>0</v>
      </c>
      <c r="Z1918">
        <f t="shared" ca="1" si="269"/>
        <v>1</v>
      </c>
    </row>
    <row r="1919" spans="1:26" x14ac:dyDescent="0.3">
      <c r="A1919">
        <v>1308</v>
      </c>
      <c r="B1919" t="s">
        <v>14</v>
      </c>
      <c r="C1919" t="s">
        <v>15</v>
      </c>
      <c r="D1919" s="1">
        <v>7.6006944444444446E-2</v>
      </c>
      <c r="E1919">
        <v>3</v>
      </c>
      <c r="F1919">
        <v>3</v>
      </c>
      <c r="G1919">
        <v>154</v>
      </c>
      <c r="H1919">
        <v>0.5</v>
      </c>
      <c r="I1919">
        <v>0.1875</v>
      </c>
      <c r="J1919">
        <v>0.5</v>
      </c>
      <c r="K1919">
        <v>0.58360753953396272</v>
      </c>
      <c r="L1919">
        <v>0.38117178612059155</v>
      </c>
      <c r="M1919">
        <f t="shared" si="261"/>
        <v>8</v>
      </c>
      <c r="N1919">
        <f t="shared" si="262"/>
        <v>1766</v>
      </c>
      <c r="O1919">
        <f ca="1">AVERAGE(INDIRECT("K"&amp;N1919):K1919)</f>
        <v>0.53270923922005997</v>
      </c>
      <c r="P1919">
        <f ca="1">IF(ROW(P1919)-N1919&gt;10,VAR(INDIRECT("K"&amp;N1919):K1919),$K$6951/4)</f>
        <v>3.8442625361898995E-3</v>
      </c>
      <c r="Q1919">
        <f ca="1">(AVERAGE(INDIRECT("K"&amp;N1919):L1919)+AVERAGE(L1890:L1919))/2</f>
        <v>0.54195209426980717</v>
      </c>
      <c r="R1919">
        <f ca="1">IF(ROW(P1919)-N1919&gt;10,VAR(INDIRECT("K"&amp;N1919):L1919),$L$6951/4)</f>
        <v>2.0087087632796288E-2</v>
      </c>
      <c r="S1919">
        <f t="shared" ca="1" si="263"/>
        <v>0.54139782127766967</v>
      </c>
      <c r="T1919">
        <f t="shared" ca="1" si="264"/>
        <v>0.13483281773478939</v>
      </c>
      <c r="V1919">
        <f t="shared" si="265"/>
        <v>2</v>
      </c>
      <c r="W1919">
        <f t="shared" ca="1" si="266"/>
        <v>0</v>
      </c>
      <c r="X1919">
        <f t="shared" ca="1" si="267"/>
        <v>0</v>
      </c>
      <c r="Y1919">
        <f t="shared" ca="1" si="268"/>
        <v>0</v>
      </c>
      <c r="Z1919">
        <f t="shared" ca="1" si="269"/>
        <v>1</v>
      </c>
    </row>
    <row r="1920" spans="1:26" x14ac:dyDescent="0.3">
      <c r="A1920">
        <v>1308</v>
      </c>
      <c r="B1920" t="s">
        <v>14</v>
      </c>
      <c r="C1920" t="s">
        <v>15</v>
      </c>
      <c r="D1920" s="1">
        <v>7.6226851851851851E-2</v>
      </c>
      <c r="E1920">
        <v>3</v>
      </c>
      <c r="F1920">
        <v>3</v>
      </c>
      <c r="G1920">
        <v>155</v>
      </c>
      <c r="H1920">
        <v>0.33333333333333331</v>
      </c>
      <c r="I1920">
        <v>0.1875</v>
      </c>
      <c r="J1920">
        <v>0.5</v>
      </c>
      <c r="K1920">
        <v>0.59154916306966454</v>
      </c>
      <c r="L1920">
        <v>0.46875</v>
      </c>
      <c r="M1920">
        <f t="shared" si="261"/>
        <v>8</v>
      </c>
      <c r="N1920">
        <f t="shared" si="262"/>
        <v>1766</v>
      </c>
      <c r="O1920">
        <f ca="1">AVERAGE(INDIRECT("K"&amp;N1920):K1920)</f>
        <v>0.53308885163199293</v>
      </c>
      <c r="P1920">
        <f ca="1">IF(ROW(P1920)-N1920&gt;10,VAR(INDIRECT("K"&amp;N1920):K1920),$K$6951/4)</f>
        <v>3.8416361578589285E-3</v>
      </c>
      <c r="Q1920">
        <f ca="1">(AVERAGE(INDIRECT("K"&amp;N1920):L1920)+AVERAGE(L1891:L1920))/2</f>
        <v>0.54424494552391911</v>
      </c>
      <c r="R1920">
        <f ca="1">IF(ROW(P1920)-N1920&gt;10,VAR(INDIRECT("K"&amp;N1920):L1920),$L$6951/4)</f>
        <v>1.9982609601846463E-2</v>
      </c>
      <c r="S1920">
        <f t="shared" ca="1" si="263"/>
        <v>0.54357308452461006</v>
      </c>
      <c r="T1920">
        <f t="shared" ca="1" si="264"/>
        <v>0.13524777004745295</v>
      </c>
      <c r="V1920">
        <f t="shared" si="265"/>
        <v>2</v>
      </c>
      <c r="W1920">
        <f t="shared" ca="1" si="266"/>
        <v>0</v>
      </c>
      <c r="X1920">
        <f t="shared" ca="1" si="267"/>
        <v>0</v>
      </c>
      <c r="Y1920">
        <f t="shared" ca="1" si="268"/>
        <v>0</v>
      </c>
      <c r="Z1920">
        <f t="shared" ca="1" si="269"/>
        <v>1</v>
      </c>
    </row>
    <row r="1921" spans="1:26" x14ac:dyDescent="0.3">
      <c r="A1921">
        <v>1308</v>
      </c>
      <c r="B1921" t="s">
        <v>14</v>
      </c>
      <c r="C1921" t="s">
        <v>15</v>
      </c>
      <c r="D1921" s="1">
        <v>7.6469907407407403E-2</v>
      </c>
      <c r="E1921">
        <v>3</v>
      </c>
      <c r="F1921">
        <v>3</v>
      </c>
      <c r="G1921">
        <v>156</v>
      </c>
      <c r="H1921">
        <v>0.16666666666666666</v>
      </c>
      <c r="I1921">
        <v>0.1875</v>
      </c>
      <c r="J1921">
        <v>0.5</v>
      </c>
      <c r="K1921">
        <v>0.59752991948833956</v>
      </c>
      <c r="L1921">
        <v>0.3520833333333333</v>
      </c>
      <c r="M1921">
        <f t="shared" si="261"/>
        <v>8</v>
      </c>
      <c r="N1921">
        <f t="shared" si="262"/>
        <v>1766</v>
      </c>
      <c r="O1921">
        <f ca="1">AVERAGE(INDIRECT("K"&amp;N1921):K1921)</f>
        <v>0.53350193540030277</v>
      </c>
      <c r="P1921">
        <f ca="1">IF(ROW(P1921)-N1921&gt;10,VAR(INDIRECT("K"&amp;N1921):K1921),$K$6951/4)</f>
        <v>3.8434709675973793E-3</v>
      </c>
      <c r="Q1921">
        <f ca="1">(AVERAGE(INDIRECT("K"&amp;N1921):L1921)+AVERAGE(L1892:L1921))/2</f>
        <v>0.54174875502544428</v>
      </c>
      <c r="R1921">
        <f ca="1">IF(ROW(P1921)-N1921&gt;10,VAR(INDIRECT("K"&amp;N1921):L1921),$L$6951/4)</f>
        <v>1.9962308591074011E-2</v>
      </c>
      <c r="S1921">
        <f t="shared" ca="1" si="263"/>
        <v>0.54125140347225775</v>
      </c>
      <c r="T1921">
        <f t="shared" ca="1" si="264"/>
        <v>0.13538468985034122</v>
      </c>
      <c r="V1921">
        <f t="shared" si="265"/>
        <v>2</v>
      </c>
      <c r="W1921">
        <f t="shared" ca="1" si="266"/>
        <v>0</v>
      </c>
      <c r="X1921">
        <f t="shared" ca="1" si="267"/>
        <v>0</v>
      </c>
      <c r="Y1921">
        <f t="shared" ca="1" si="268"/>
        <v>0</v>
      </c>
      <c r="Z1921">
        <f t="shared" ca="1" si="269"/>
        <v>1</v>
      </c>
    </row>
    <row r="1922" spans="1:26" x14ac:dyDescent="0.3">
      <c r="A1922">
        <v>1308</v>
      </c>
      <c r="B1922" t="s">
        <v>14</v>
      </c>
      <c r="C1922" t="s">
        <v>15</v>
      </c>
      <c r="D1922" s="1">
        <v>7.6956018518518521E-2</v>
      </c>
      <c r="E1922">
        <v>3</v>
      </c>
      <c r="F1922">
        <v>3</v>
      </c>
      <c r="G1922">
        <v>157</v>
      </c>
      <c r="H1922">
        <v>0.5</v>
      </c>
      <c r="I1922">
        <v>0.1875</v>
      </c>
      <c r="J1922">
        <v>0.5</v>
      </c>
      <c r="K1922">
        <v>0.59565762331027861</v>
      </c>
      <c r="L1922">
        <v>0.23541666666666666</v>
      </c>
      <c r="M1922">
        <f t="shared" si="261"/>
        <v>8</v>
      </c>
      <c r="N1922">
        <f t="shared" si="262"/>
        <v>1766</v>
      </c>
      <c r="O1922">
        <f ca="1">AVERAGE(INDIRECT("K"&amp;N1922):K1922)</f>
        <v>0.53389783150164016</v>
      </c>
      <c r="P1922">
        <f ca="1">IF(ROW(P1922)-N1922&gt;10,VAR(INDIRECT("K"&amp;N1922):K1922),$K$6951/4)</f>
        <v>3.8434405277092639E-3</v>
      </c>
      <c r="Q1922">
        <f ca="1">(AVERAGE(INDIRECT("K"&amp;N1922):L1922)+AVERAGE(L1893:L1922))/2</f>
        <v>0.53837108452878957</v>
      </c>
      <c r="R1922">
        <f ca="1">IF(ROW(P1922)-N1922&gt;10,VAR(INDIRECT("K"&amp;N1922):L1922),$L$6951/4)</f>
        <v>2.0107011756058286E-2</v>
      </c>
      <c r="S1922">
        <f t="shared" ca="1" si="263"/>
        <v>0.47810313747924255</v>
      </c>
      <c r="T1922">
        <f t="shared" ca="1" si="264"/>
        <v>0.13472253897924727</v>
      </c>
      <c r="V1922">
        <f t="shared" si="265"/>
        <v>2</v>
      </c>
      <c r="W1922">
        <f t="shared" ca="1" si="266"/>
        <v>0</v>
      </c>
      <c r="X1922">
        <f t="shared" ca="1" si="267"/>
        <v>1</v>
      </c>
      <c r="Y1922">
        <f t="shared" ca="1" si="268"/>
        <v>0</v>
      </c>
      <c r="Z1922">
        <f t="shared" ca="1" si="269"/>
        <v>0</v>
      </c>
    </row>
    <row r="1923" spans="1:26" x14ac:dyDescent="0.3">
      <c r="A1923">
        <v>1308</v>
      </c>
      <c r="B1923" t="s">
        <v>14</v>
      </c>
      <c r="C1923" t="s">
        <v>15</v>
      </c>
      <c r="D1923" s="1">
        <v>7.7372685185185183E-2</v>
      </c>
      <c r="E1923">
        <v>3</v>
      </c>
      <c r="F1923">
        <v>3</v>
      </c>
      <c r="G1923">
        <v>158</v>
      </c>
      <c r="H1923">
        <v>0.33333333333333331</v>
      </c>
      <c r="I1923">
        <v>0.1875</v>
      </c>
      <c r="J1923">
        <v>0.5</v>
      </c>
      <c r="K1923">
        <v>0.596349341965135</v>
      </c>
      <c r="L1923">
        <v>0.46875</v>
      </c>
      <c r="M1923">
        <f t="shared" ref="M1923:M1986" si="270">IF(A1922&lt;&gt;A1923,M1922+1,M1922)</f>
        <v>8</v>
      </c>
      <c r="N1923">
        <f t="shared" ref="N1923:N1986" si="271">IF(M1923&lt;&gt;M1922,ROW(N1923),N1922)</f>
        <v>1766</v>
      </c>
      <c r="O1923">
        <f ca="1">AVERAGE(INDIRECT("K"&amp;N1923):K1923)</f>
        <v>0.53429309422609272</v>
      </c>
      <c r="P1923">
        <f ca="1">IF(ROW(P1923)-N1923&gt;10,VAR(INDIRECT("K"&amp;N1923):K1923),$K$6951/4)</f>
        <v>3.8436447689658617E-3</v>
      </c>
      <c r="Q1923">
        <f ca="1">(AVERAGE(INDIRECT("K"&amp;N1923):L1923)+AVERAGE(L1894:L1923))/2</f>
        <v>0.54009000646245364</v>
      </c>
      <c r="R1923">
        <f ca="1">IF(ROW(P1923)-N1923&gt;10,VAR(INDIRECT("K"&amp;N1923):L1923),$L$6951/4)</f>
        <v>2.0006912255097639E-2</v>
      </c>
      <c r="S1923">
        <f t="shared" ref="S1923:S1986" ca="1" si="272">IF((O1923*P1923+Q1923*R1923*3)/(P1923+R1923*3)&gt;0.54,(O1923*P1923+Q1923*R1923*3)/(P1923+R1923*3),(O1923*P1923+Q1923*R1923*3)/(P1923+R1923*3)-0.06)</f>
        <v>0.47974112229794502</v>
      </c>
      <c r="T1923">
        <f t="shared" ref="T1923:T1986" ca="1" si="273">P1923*R1923/(P1923+R1923)^2</f>
        <v>0.13518430044028179</v>
      </c>
      <c r="V1923">
        <f t="shared" ref="V1923:V1986" si="274">IF(A1923=1301,1,IF(A1923=1302,2,IF(A1923=1303,2,IF(A1923=1304,2,IF(A1923=1305,1,IF(A1923=1306,1,IF(A1923=1307,1,IF(A1923=1308,2,IF(A1923=1309,1,IF(A1923=1310,1,IF(A1923=1311,2,IF(A1923=1312,1,IF(A1923=1313,2,IF(A1923=1314,1,IF(A1923=1315,2,IF(A1923=1316,2,IF(A1923=1401,1,IF(A1923=1402,2,IF(A1923=1403,1,IF(A1923=1404,1,IF(A1923=1405,1,IF(A1923=1406,1,IF(A1923=1407,1,IF(A1923=1408,2,IF(A1923=1501,1,IF(A1923=1502,1,IF(A1923=1503,1,IF(A1923=1504,2,IF(A1923=1601,1,IF(A1923=1602,2,IF(A1923=1701,1,0)))))))))))))))))))))))))))))))</f>
        <v>2</v>
      </c>
      <c r="W1923">
        <f t="shared" ref="W1923:W1986" ca="1" si="275">IF(AND(S1923&gt;0.5,V1923=1),1,0)</f>
        <v>0</v>
      </c>
      <c r="X1923">
        <f t="shared" ref="X1923:X1986" ca="1" si="276">IF(AND(S1923&lt;0.5,V1923=2),1,0)</f>
        <v>1</v>
      </c>
      <c r="Y1923">
        <f t="shared" ref="Y1923:Y1986" ca="1" si="277">IF(AND(S1923&lt;0.5,V1923=1),1,0)</f>
        <v>0</v>
      </c>
      <c r="Z1923">
        <f t="shared" ref="Z1923:Z1986" ca="1" si="278">IF(AND(S1923&gt;0.5,V1923=2),1,0)</f>
        <v>0</v>
      </c>
    </row>
    <row r="1924" spans="1:26" x14ac:dyDescent="0.3">
      <c r="A1924">
        <v>1308</v>
      </c>
      <c r="B1924" t="s">
        <v>14</v>
      </c>
      <c r="C1924" t="s">
        <v>15</v>
      </c>
      <c r="D1924" s="1">
        <v>7.7777777777777779E-2</v>
      </c>
      <c r="E1924">
        <v>3</v>
      </c>
      <c r="F1924">
        <v>3</v>
      </c>
      <c r="G1924">
        <v>159</v>
      </c>
      <c r="H1924">
        <v>0.23809523809523811</v>
      </c>
      <c r="I1924">
        <v>0.1875</v>
      </c>
      <c r="J1924">
        <v>0.5</v>
      </c>
      <c r="K1924">
        <v>0.60560847177749055</v>
      </c>
      <c r="L1924">
        <v>0.3520833333333333</v>
      </c>
      <c r="M1924">
        <f t="shared" si="270"/>
        <v>8</v>
      </c>
      <c r="N1924">
        <f t="shared" si="271"/>
        <v>1766</v>
      </c>
      <c r="O1924">
        <f ca="1">AVERAGE(INDIRECT("K"&amp;N1924):K1924)</f>
        <v>0.53474161861320835</v>
      </c>
      <c r="P1924">
        <f ca="1">IF(ROW(P1924)-N1924&gt;10,VAR(INDIRECT("K"&amp;N1924):K1924),$K$6951/4)</f>
        <v>3.8513045893477167E-3</v>
      </c>
      <c r="Q1924">
        <f ca="1">(AVERAGE(INDIRECT("K"&amp;N1924):L1924)+AVERAGE(L1895:L1924))/2</f>
        <v>0.53842358120099343</v>
      </c>
      <c r="R1924">
        <f ca="1">IF(ROW(P1924)-N1924&gt;10,VAR(INDIRECT("K"&amp;N1924):L1924),$L$6951/4)</f>
        <v>1.9990786396259761E-2</v>
      </c>
      <c r="S1924">
        <f t="shared" ca="1" si="272"/>
        <v>0.47820140092219515</v>
      </c>
      <c r="T1924">
        <f t="shared" ca="1" si="273"/>
        <v>0.13544066077254291</v>
      </c>
      <c r="V1924">
        <f t="shared" si="274"/>
        <v>2</v>
      </c>
      <c r="W1924">
        <f t="shared" ca="1" si="275"/>
        <v>0</v>
      </c>
      <c r="X1924">
        <f t="shared" ca="1" si="276"/>
        <v>1</v>
      </c>
      <c r="Y1924">
        <f t="shared" ca="1" si="277"/>
        <v>0</v>
      </c>
      <c r="Z1924">
        <f t="shared" ca="1" si="278"/>
        <v>0</v>
      </c>
    </row>
    <row r="1925" spans="1:26" x14ac:dyDescent="0.3">
      <c r="A1925">
        <v>1308</v>
      </c>
      <c r="B1925" t="s">
        <v>14</v>
      </c>
      <c r="C1925" t="s">
        <v>15</v>
      </c>
      <c r="D1925" s="1">
        <v>7.9074074074074074E-2</v>
      </c>
      <c r="E1925">
        <v>3</v>
      </c>
      <c r="F1925">
        <v>4</v>
      </c>
      <c r="G1925">
        <v>160</v>
      </c>
      <c r="H1925">
        <v>0</v>
      </c>
      <c r="I1925">
        <v>0.1875</v>
      </c>
      <c r="J1925">
        <v>0.33685220729366605</v>
      </c>
      <c r="K1925">
        <v>0.61478721416491067</v>
      </c>
      <c r="L1925">
        <v>0.28541666666666665</v>
      </c>
      <c r="M1925">
        <f t="shared" si="270"/>
        <v>8</v>
      </c>
      <c r="N1925">
        <f t="shared" si="271"/>
        <v>1766</v>
      </c>
      <c r="O1925">
        <f ca="1">AVERAGE(INDIRECT("K"&amp;N1925):K1925)</f>
        <v>0.53524190358540646</v>
      </c>
      <c r="P1925">
        <f ca="1">IF(ROW(P1925)-N1925&gt;10,VAR(INDIRECT("K"&amp;N1925):K1925),$K$6951/4)</f>
        <v>3.867128156450495E-3</v>
      </c>
      <c r="Q1925">
        <f ca="1">(AVERAGE(INDIRECT("K"&amp;N1925):L1925)+AVERAGE(L1896:L1925))/2</f>
        <v>0.53166879708043313</v>
      </c>
      <c r="R1925">
        <f ca="1">IF(ROW(P1925)-N1925&gt;10,VAR(INDIRECT("K"&amp;N1925):L1925),$L$6951/4)</f>
        <v>2.0062470962850951E-2</v>
      </c>
      <c r="S1925">
        <f t="shared" ca="1" si="272"/>
        <v>0.47188451419503513</v>
      </c>
      <c r="T1925">
        <f t="shared" ca="1" si="273"/>
        <v>0.13548840796030417</v>
      </c>
      <c r="V1925">
        <f t="shared" si="274"/>
        <v>2</v>
      </c>
      <c r="W1925">
        <f t="shared" ca="1" si="275"/>
        <v>0</v>
      </c>
      <c r="X1925">
        <f t="shared" ca="1" si="276"/>
        <v>1</v>
      </c>
      <c r="Y1925">
        <f t="shared" ca="1" si="277"/>
        <v>0</v>
      </c>
      <c r="Z1925">
        <f t="shared" ca="1" si="278"/>
        <v>0</v>
      </c>
    </row>
    <row r="1926" spans="1:26" x14ac:dyDescent="0.3">
      <c r="A1926">
        <v>1308</v>
      </c>
      <c r="B1926" t="s">
        <v>14</v>
      </c>
      <c r="C1926" t="s">
        <v>15</v>
      </c>
      <c r="D1926" s="1">
        <v>7.9270833333333332E-2</v>
      </c>
      <c r="E1926">
        <v>3</v>
      </c>
      <c r="F1926">
        <v>4</v>
      </c>
      <c r="G1926">
        <v>161</v>
      </c>
      <c r="H1926">
        <v>0</v>
      </c>
      <c r="I1926">
        <v>0.1875</v>
      </c>
      <c r="J1926">
        <v>0.33685220729366605</v>
      </c>
      <c r="K1926">
        <v>0.6095585934041865</v>
      </c>
      <c r="L1926">
        <v>8.612044145873321E-2</v>
      </c>
      <c r="M1926">
        <f t="shared" si="270"/>
        <v>8</v>
      </c>
      <c r="N1926">
        <f t="shared" si="271"/>
        <v>1766</v>
      </c>
      <c r="O1926">
        <f ca="1">AVERAGE(INDIRECT("K"&amp;N1926):K1926)</f>
        <v>0.53570349793210703</v>
      </c>
      <c r="P1926">
        <f ca="1">IF(ROW(P1926)-N1926&gt;10,VAR(INDIRECT("K"&amp;N1926):K1926),$K$6951/4)</f>
        <v>3.8772627693584917E-3</v>
      </c>
      <c r="Q1926">
        <f ca="1">(AVERAGE(INDIRECT("K"&amp;N1926):L1926)+AVERAGE(L1897:L1926))/2</f>
        <v>0.51933293413984982</v>
      </c>
      <c r="R1926">
        <f ca="1">IF(ROW(P1926)-N1926&gt;10,VAR(INDIRECT("K"&amp;N1926):L1926),$L$6951/4)</f>
        <v>2.0538286554780474E-2</v>
      </c>
      <c r="S1926">
        <f t="shared" ca="1" si="272"/>
        <v>0.46030210379180886</v>
      </c>
      <c r="T1926">
        <f t="shared" ca="1" si="273"/>
        <v>0.13358461529729626</v>
      </c>
      <c r="V1926">
        <f t="shared" si="274"/>
        <v>2</v>
      </c>
      <c r="W1926">
        <f t="shared" ca="1" si="275"/>
        <v>0</v>
      </c>
      <c r="X1926">
        <f t="shared" ca="1" si="276"/>
        <v>1</v>
      </c>
      <c r="Y1926">
        <f t="shared" ca="1" si="277"/>
        <v>0</v>
      </c>
      <c r="Z1926">
        <f t="shared" ca="1" si="278"/>
        <v>0</v>
      </c>
    </row>
    <row r="1927" spans="1:26" x14ac:dyDescent="0.3">
      <c r="A1927">
        <v>1308</v>
      </c>
      <c r="B1927" t="s">
        <v>14</v>
      </c>
      <c r="C1927" t="s">
        <v>15</v>
      </c>
      <c r="D1927" s="1">
        <v>7.947916666666667E-2</v>
      </c>
      <c r="E1927">
        <v>3</v>
      </c>
      <c r="F1927">
        <v>4</v>
      </c>
      <c r="G1927">
        <v>162</v>
      </c>
      <c r="H1927">
        <v>0</v>
      </c>
      <c r="I1927">
        <v>0.1875</v>
      </c>
      <c r="J1927">
        <v>0.33685220729366605</v>
      </c>
      <c r="K1927">
        <v>0.6053170032301447</v>
      </c>
      <c r="L1927">
        <v>8.612044145873321E-2</v>
      </c>
      <c r="M1927">
        <f t="shared" si="270"/>
        <v>8</v>
      </c>
      <c r="N1927">
        <f t="shared" si="271"/>
        <v>1766</v>
      </c>
      <c r="O1927">
        <f ca="1">AVERAGE(INDIRECT("K"&amp;N1927):K1927)</f>
        <v>0.53613321092777388</v>
      </c>
      <c r="P1927">
        <f ca="1">IF(ROW(P1927)-N1927&gt;10,VAR(INDIRECT("K"&amp;N1927):K1927),$K$6951/4)</f>
        <v>3.8830942198096307E-3</v>
      </c>
      <c r="Q1927">
        <f ca="1">(AVERAGE(INDIRECT("K"&amp;N1927):L1927)+AVERAGE(L1898:L1927))/2</f>
        <v>0.50699695357601149</v>
      </c>
      <c r="R1927">
        <f ca="1">IF(ROW(P1927)-N1927&gt;10,VAR(INDIRECT("K"&amp;N1927):L1927),$L$6951/4)</f>
        <v>2.100360503639908E-2</v>
      </c>
      <c r="S1927">
        <f t="shared" ca="1" si="272"/>
        <v>0.4486882709716366</v>
      </c>
      <c r="T1927">
        <f t="shared" ca="1" si="273"/>
        <v>0.1316852620276672</v>
      </c>
      <c r="V1927">
        <f t="shared" si="274"/>
        <v>2</v>
      </c>
      <c r="W1927">
        <f t="shared" ca="1" si="275"/>
        <v>0</v>
      </c>
      <c r="X1927">
        <f t="shared" ca="1" si="276"/>
        <v>1</v>
      </c>
      <c r="Y1927">
        <f t="shared" ca="1" si="277"/>
        <v>0</v>
      </c>
      <c r="Z1927">
        <f t="shared" ca="1" si="278"/>
        <v>0</v>
      </c>
    </row>
    <row r="1928" spans="1:26" x14ac:dyDescent="0.3">
      <c r="A1928">
        <v>1308</v>
      </c>
      <c r="B1928" t="s">
        <v>14</v>
      </c>
      <c r="C1928" t="s">
        <v>15</v>
      </c>
      <c r="D1928" s="1">
        <v>7.9814814814814811E-2</v>
      </c>
      <c r="E1928">
        <v>3</v>
      </c>
      <c r="F1928">
        <v>4</v>
      </c>
      <c r="G1928">
        <v>163</v>
      </c>
      <c r="H1928">
        <v>0</v>
      </c>
      <c r="I1928">
        <v>0.1875</v>
      </c>
      <c r="J1928">
        <v>0.33685220729366605</v>
      </c>
      <c r="K1928">
        <v>0.606090336163711</v>
      </c>
      <c r="L1928">
        <v>8.612044145873321E-2</v>
      </c>
      <c r="M1928">
        <f t="shared" si="270"/>
        <v>8</v>
      </c>
      <c r="N1928">
        <f t="shared" si="271"/>
        <v>1766</v>
      </c>
      <c r="O1928">
        <f ca="1">AVERAGE(INDIRECT("K"&amp;N1928):K1928)</f>
        <v>0.53656239574517228</v>
      </c>
      <c r="P1928">
        <f ca="1">IF(ROW(P1928)-N1928&gt;10,VAR(INDIRECT("K"&amp;N1928):K1928),$K$6951/4)</f>
        <v>3.8891490384233896E-3</v>
      </c>
      <c r="Q1928">
        <f ca="1">(AVERAGE(INDIRECT("K"&amp;N1928):L1928)+AVERAGE(L1899:L1928))/2</f>
        <v>0.49875241483041721</v>
      </c>
      <c r="R1928">
        <f ca="1">IF(ROW(P1928)-N1928&gt;10,VAR(INDIRECT("K"&amp;N1928):L1928),$L$6951/4)</f>
        <v>2.1461504070082793E-2</v>
      </c>
      <c r="S1928">
        <f t="shared" ca="1" si="272"/>
        <v>0.44090622712388478</v>
      </c>
      <c r="T1928">
        <f t="shared" ca="1" si="273"/>
        <v>0.12987825240339057</v>
      </c>
      <c r="V1928">
        <f t="shared" si="274"/>
        <v>2</v>
      </c>
      <c r="W1928">
        <f t="shared" ca="1" si="275"/>
        <v>0</v>
      </c>
      <c r="X1928">
        <f t="shared" ca="1" si="276"/>
        <v>1</v>
      </c>
      <c r="Y1928">
        <f t="shared" ca="1" si="277"/>
        <v>0</v>
      </c>
      <c r="Z1928">
        <f t="shared" ca="1" si="278"/>
        <v>0</v>
      </c>
    </row>
    <row r="1929" spans="1:26" x14ac:dyDescent="0.3">
      <c r="A1929">
        <v>1308</v>
      </c>
      <c r="B1929" t="s">
        <v>14</v>
      </c>
      <c r="C1929" t="s">
        <v>15</v>
      </c>
      <c r="D1929" s="1">
        <v>8.0289351851851848E-2</v>
      </c>
      <c r="E1929">
        <v>3</v>
      </c>
      <c r="F1929">
        <v>5</v>
      </c>
      <c r="G1929">
        <v>164</v>
      </c>
      <c r="H1929">
        <v>0.5</v>
      </c>
      <c r="I1929">
        <v>0</v>
      </c>
      <c r="J1929">
        <v>0.18879668049792533</v>
      </c>
      <c r="K1929">
        <v>0.60178983842048839</v>
      </c>
      <c r="L1929">
        <v>8.612044145873321E-2</v>
      </c>
      <c r="M1929">
        <f t="shared" si="270"/>
        <v>8</v>
      </c>
      <c r="N1929">
        <f t="shared" si="271"/>
        <v>1766</v>
      </c>
      <c r="O1929">
        <f ca="1">AVERAGE(INDIRECT("K"&amp;N1929):K1929)</f>
        <v>0.53696012405416815</v>
      </c>
      <c r="P1929">
        <f ca="1">IF(ROW(P1929)-N1929&gt;10,VAR(INDIRECT("K"&amp;N1929):K1929),$K$6951/4)</f>
        <v>3.8912320288471461E-3</v>
      </c>
      <c r="Q1929">
        <f ca="1">(AVERAGE(INDIRECT("K"&amp;N1929):L1929)+AVERAGE(L1900:L1929))/2</f>
        <v>0.48856313469589085</v>
      </c>
      <c r="R1929">
        <f ca="1">IF(ROW(P1929)-N1929&gt;10,VAR(INDIRECT("K"&amp;N1929):L1929),$L$6951/4)</f>
        <v>2.1909291899412913E-2</v>
      </c>
      <c r="S1929">
        <f t="shared" ca="1" si="272"/>
        <v>0.4312681954362404</v>
      </c>
      <c r="T1929">
        <f t="shared" ca="1" si="273"/>
        <v>0.12807324666730827</v>
      </c>
      <c r="V1929">
        <f t="shared" si="274"/>
        <v>2</v>
      </c>
      <c r="W1929">
        <f t="shared" ca="1" si="275"/>
        <v>0</v>
      </c>
      <c r="X1929">
        <f t="shared" ca="1" si="276"/>
        <v>1</v>
      </c>
      <c r="Y1929">
        <f t="shared" ca="1" si="277"/>
        <v>0</v>
      </c>
      <c r="Z1929">
        <f t="shared" ca="1" si="278"/>
        <v>0</v>
      </c>
    </row>
    <row r="1930" spans="1:26" x14ac:dyDescent="0.3">
      <c r="A1930">
        <v>1308</v>
      </c>
      <c r="B1930" t="s">
        <v>14</v>
      </c>
      <c r="C1930" t="s">
        <v>15</v>
      </c>
      <c r="D1930" s="1">
        <v>8.0462962962962958E-2</v>
      </c>
      <c r="E1930">
        <v>3</v>
      </c>
      <c r="F1930">
        <v>5</v>
      </c>
      <c r="G1930">
        <v>165</v>
      </c>
      <c r="H1930">
        <v>0.83333333333333337</v>
      </c>
      <c r="I1930">
        <v>0</v>
      </c>
      <c r="J1930">
        <v>0.18879668049792533</v>
      </c>
      <c r="K1930">
        <v>0.60338611171545453</v>
      </c>
      <c r="L1930">
        <v>0.38775933609958502</v>
      </c>
      <c r="M1930">
        <f t="shared" si="270"/>
        <v>8</v>
      </c>
      <c r="N1930">
        <f t="shared" si="271"/>
        <v>1766</v>
      </c>
      <c r="O1930">
        <f ca="1">AVERAGE(INDIRECT("K"&amp;N1930):K1930)</f>
        <v>0.53736270579756984</v>
      </c>
      <c r="P1930">
        <f ca="1">IF(ROW(P1930)-N1930&gt;10,VAR(INDIRECT("K"&amp;N1930):K1930),$K$6951/4)</f>
        <v>3.8942468942008606E-3</v>
      </c>
      <c r="Q1930">
        <f ca="1">(AVERAGE(INDIRECT("K"&amp;N1930):L1930)+AVERAGE(L1901:L1930))/2</f>
        <v>0.48192239661192038</v>
      </c>
      <c r="R1930">
        <f ca="1">IF(ROW(P1930)-N1930&gt;10,VAR(INDIRECT("K"&amp;N1930):L1930),$L$6951/4)</f>
        <v>2.1848271476862354E-2</v>
      </c>
      <c r="S1930">
        <f t="shared" ca="1" si="272"/>
        <v>0.42503157245244516</v>
      </c>
      <c r="T1930">
        <f t="shared" ca="1" si="273"/>
        <v>0.12839215934271403</v>
      </c>
      <c r="V1930">
        <f t="shared" si="274"/>
        <v>2</v>
      </c>
      <c r="W1930">
        <f t="shared" ca="1" si="275"/>
        <v>0</v>
      </c>
      <c r="X1930">
        <f t="shared" ca="1" si="276"/>
        <v>1</v>
      </c>
      <c r="Y1930">
        <f t="shared" ca="1" si="277"/>
        <v>0</v>
      </c>
      <c r="Z1930">
        <f t="shared" ca="1" si="278"/>
        <v>0</v>
      </c>
    </row>
    <row r="1931" spans="1:26" x14ac:dyDescent="0.3">
      <c r="A1931">
        <v>1308</v>
      </c>
      <c r="B1931" t="s">
        <v>14</v>
      </c>
      <c r="C1931" t="s">
        <v>15</v>
      </c>
      <c r="D1931" s="1">
        <v>8.0671296296296297E-2</v>
      </c>
      <c r="E1931">
        <v>3</v>
      </c>
      <c r="F1931">
        <v>5</v>
      </c>
      <c r="G1931">
        <v>166</v>
      </c>
      <c r="H1931">
        <v>1</v>
      </c>
      <c r="I1931">
        <v>0</v>
      </c>
      <c r="J1931">
        <v>0.18879668049792533</v>
      </c>
      <c r="K1931">
        <v>0.60415626646725806</v>
      </c>
      <c r="L1931">
        <v>0.62109266943291841</v>
      </c>
      <c r="M1931">
        <f t="shared" si="270"/>
        <v>8</v>
      </c>
      <c r="N1931">
        <f t="shared" si="271"/>
        <v>1766</v>
      </c>
      <c r="O1931">
        <f ca="1">AVERAGE(INDIRECT("K"&amp;N1931):K1931)</f>
        <v>0.53776507664497764</v>
      </c>
      <c r="P1931">
        <f ca="1">IF(ROW(P1931)-N1931&gt;10,VAR(INDIRECT("K"&amp;N1931):K1931),$K$6951/4)</f>
        <v>3.8975211794804619E-3</v>
      </c>
      <c r="Q1931">
        <f ca="1">(AVERAGE(INDIRECT("K"&amp;N1931):L1931)+AVERAGE(L1902:L1931))/2</f>
        <v>0.47874591149617823</v>
      </c>
      <c r="R1931">
        <f ca="1">IF(ROW(P1931)-N1931&gt;10,VAR(INDIRECT("K"&amp;N1931):L1931),$L$6951/4)</f>
        <v>2.1778395746533778E-2</v>
      </c>
      <c r="S1931">
        <f t="shared" ca="1" si="272"/>
        <v>0.42206845154141648</v>
      </c>
      <c r="T1931">
        <f t="shared" ca="1" si="273"/>
        <v>0.12875450853786577</v>
      </c>
      <c r="V1931">
        <f t="shared" si="274"/>
        <v>2</v>
      </c>
      <c r="W1931">
        <f t="shared" ca="1" si="275"/>
        <v>0</v>
      </c>
      <c r="X1931">
        <f t="shared" ca="1" si="276"/>
        <v>1</v>
      </c>
      <c r="Y1931">
        <f t="shared" ca="1" si="277"/>
        <v>0</v>
      </c>
      <c r="Z1931">
        <f t="shared" ca="1" si="278"/>
        <v>0</v>
      </c>
    </row>
    <row r="1932" spans="1:26" x14ac:dyDescent="0.3">
      <c r="A1932">
        <v>1308</v>
      </c>
      <c r="B1932" t="s">
        <v>14</v>
      </c>
      <c r="C1932" t="s">
        <v>15</v>
      </c>
      <c r="D1932" s="1">
        <v>8.0879629629629635E-2</v>
      </c>
      <c r="E1932">
        <v>3</v>
      </c>
      <c r="F1932">
        <v>5</v>
      </c>
      <c r="G1932">
        <v>167</v>
      </c>
      <c r="H1932">
        <v>1</v>
      </c>
      <c r="I1932">
        <v>0</v>
      </c>
      <c r="J1932">
        <v>0.18879668049792533</v>
      </c>
      <c r="K1932">
        <v>0.60522896651141544</v>
      </c>
      <c r="L1932">
        <v>0.73775933609958499</v>
      </c>
      <c r="M1932">
        <f t="shared" si="270"/>
        <v>8</v>
      </c>
      <c r="N1932">
        <f t="shared" si="271"/>
        <v>1766</v>
      </c>
      <c r="O1932">
        <f ca="1">AVERAGE(INDIRECT("K"&amp;N1932):K1932)</f>
        <v>0.53816905203339938</v>
      </c>
      <c r="P1932">
        <f ca="1">IF(ROW(P1932)-N1932&gt;10,VAR(INDIRECT("K"&amp;N1932):K1932),$K$6951/4)</f>
        <v>3.9012958873437848E-3</v>
      </c>
      <c r="Q1932">
        <f ca="1">(AVERAGE(INDIRECT("K"&amp;N1932):L1932)+AVERAGE(L1903:L1932))/2</f>
        <v>0.48118647102981221</v>
      </c>
      <c r="R1932">
        <f ca="1">IF(ROW(P1932)-N1932&gt;10,VAR(INDIRECT("K"&amp;N1932):L1932),$L$6951/4)</f>
        <v>2.1826075204289013E-2</v>
      </c>
      <c r="S1932">
        <f t="shared" ca="1" si="272"/>
        <v>0.42439067169468503</v>
      </c>
      <c r="T1932">
        <f t="shared" ca="1" si="273"/>
        <v>0.12864523822966101</v>
      </c>
      <c r="V1932">
        <f t="shared" si="274"/>
        <v>2</v>
      </c>
      <c r="W1932">
        <f t="shared" ca="1" si="275"/>
        <v>0</v>
      </c>
      <c r="X1932">
        <f t="shared" ca="1" si="276"/>
        <v>1</v>
      </c>
      <c r="Y1932">
        <f t="shared" ca="1" si="277"/>
        <v>0</v>
      </c>
      <c r="Z1932">
        <f t="shared" ca="1" si="278"/>
        <v>0</v>
      </c>
    </row>
    <row r="1933" spans="1:26" x14ac:dyDescent="0.3">
      <c r="A1933">
        <v>1308</v>
      </c>
      <c r="B1933" t="s">
        <v>14</v>
      </c>
      <c r="C1933" t="s">
        <v>15</v>
      </c>
      <c r="D1933" s="1">
        <v>8.2106481481481475E-2</v>
      </c>
      <c r="E1933">
        <v>3</v>
      </c>
      <c r="F1933">
        <v>6</v>
      </c>
      <c r="G1933">
        <v>168</v>
      </c>
      <c r="H1933">
        <v>0.5</v>
      </c>
      <c r="I1933">
        <v>1</v>
      </c>
      <c r="J1933">
        <v>0.30567226890756305</v>
      </c>
      <c r="K1933">
        <v>0.61421592828657423</v>
      </c>
      <c r="L1933">
        <v>0.73775933609958499</v>
      </c>
      <c r="M1933">
        <f t="shared" si="270"/>
        <v>8</v>
      </c>
      <c r="N1933">
        <f t="shared" si="271"/>
        <v>1766</v>
      </c>
      <c r="O1933">
        <f ca="1">AVERAGE(INDIRECT("K"&amp;N1933):K1933)</f>
        <v>0.53862171201109688</v>
      </c>
      <c r="P1933">
        <f ca="1">IF(ROW(P1933)-N1933&gt;10,VAR(INDIRECT("K"&amp;N1933):K1933),$K$6951/4)</f>
        <v>3.9123582114348821E-3</v>
      </c>
      <c r="Q1933">
        <f ca="1">(AVERAGE(INDIRECT("K"&amp;N1933):L1933)+AVERAGE(L1904:L1933))/2</f>
        <v>0.48563471468594532</v>
      </c>
      <c r="R1933">
        <f ca="1">IF(ROW(P1933)-N1933&gt;10,VAR(INDIRECT("K"&amp;N1933):L1933),$L$6951/4)</f>
        <v>2.1876532585886992E-2</v>
      </c>
      <c r="S1933">
        <f t="shared" ca="1" si="272"/>
        <v>0.42861570811926863</v>
      </c>
      <c r="T1933">
        <f t="shared" ca="1" si="273"/>
        <v>0.12869206597538524</v>
      </c>
      <c r="V1933">
        <f t="shared" si="274"/>
        <v>2</v>
      </c>
      <c r="W1933">
        <f t="shared" ca="1" si="275"/>
        <v>0</v>
      </c>
      <c r="X1933">
        <f t="shared" ca="1" si="276"/>
        <v>1</v>
      </c>
      <c r="Y1933">
        <f t="shared" ca="1" si="277"/>
        <v>0</v>
      </c>
      <c r="Z1933">
        <f t="shared" ca="1" si="278"/>
        <v>0</v>
      </c>
    </row>
    <row r="1934" spans="1:26" x14ac:dyDescent="0.3">
      <c r="A1934">
        <v>1308</v>
      </c>
      <c r="B1934" t="s">
        <v>14</v>
      </c>
      <c r="C1934" t="s">
        <v>15</v>
      </c>
      <c r="D1934" s="1">
        <v>8.2291666666666666E-2</v>
      </c>
      <c r="E1934">
        <v>3</v>
      </c>
      <c r="F1934">
        <v>6</v>
      </c>
      <c r="G1934">
        <v>169</v>
      </c>
      <c r="H1934">
        <v>0.66666666666666663</v>
      </c>
      <c r="I1934">
        <v>1</v>
      </c>
      <c r="J1934">
        <v>0.30567226890756305</v>
      </c>
      <c r="K1934">
        <v>0.61556256185615132</v>
      </c>
      <c r="L1934">
        <v>0.51113445378151257</v>
      </c>
      <c r="M1934">
        <f t="shared" si="270"/>
        <v>8</v>
      </c>
      <c r="N1934">
        <f t="shared" si="271"/>
        <v>1766</v>
      </c>
      <c r="O1934">
        <f ca="1">AVERAGE(INDIRECT("K"&amp;N1934):K1934)</f>
        <v>0.53907698331195519</v>
      </c>
      <c r="P1934">
        <f ca="1">IF(ROW(P1934)-N1934&gt;10,VAR(INDIRECT("K"&amp;N1934):K1934),$K$6951/4)</f>
        <v>3.9240993257363939E-3</v>
      </c>
      <c r="Q1934">
        <f ca="1">(AVERAGE(INDIRECT("K"&amp;N1934):L1934)+AVERAGE(L1905:L1934))/2</f>
        <v>0.48721687851865458</v>
      </c>
      <c r="R1934">
        <f ca="1">IF(ROW(P1934)-N1934&gt;10,VAR(INDIRECT("K"&amp;N1934):L1934),$L$6951/4)</f>
        <v>2.1777364527437851E-2</v>
      </c>
      <c r="S1934">
        <f t="shared" ca="1" si="272"/>
        <v>0.43015530458146456</v>
      </c>
      <c r="T1934">
        <f t="shared" ca="1" si="273"/>
        <v>0.12936881286033172</v>
      </c>
      <c r="V1934">
        <f t="shared" si="274"/>
        <v>2</v>
      </c>
      <c r="W1934">
        <f t="shared" ca="1" si="275"/>
        <v>0</v>
      </c>
      <c r="X1934">
        <f t="shared" ca="1" si="276"/>
        <v>1</v>
      </c>
      <c r="Y1934">
        <f t="shared" ca="1" si="277"/>
        <v>0</v>
      </c>
      <c r="Z1934">
        <f t="shared" ca="1" si="278"/>
        <v>0</v>
      </c>
    </row>
    <row r="1935" spans="1:26" x14ac:dyDescent="0.3">
      <c r="A1935">
        <v>1308</v>
      </c>
      <c r="B1935" t="s">
        <v>14</v>
      </c>
      <c r="C1935" t="s">
        <v>15</v>
      </c>
      <c r="D1935" s="1">
        <v>8.278935185185185E-2</v>
      </c>
      <c r="E1935">
        <v>3</v>
      </c>
      <c r="F1935">
        <v>6</v>
      </c>
      <c r="G1935">
        <v>170</v>
      </c>
      <c r="H1935">
        <v>0.83333333333333337</v>
      </c>
      <c r="I1935">
        <v>1</v>
      </c>
      <c r="J1935">
        <v>0.30567226890756305</v>
      </c>
      <c r="K1935">
        <v>0.6174386824616015</v>
      </c>
      <c r="L1935">
        <v>0.62780112044817926</v>
      </c>
      <c r="M1935">
        <f t="shared" si="270"/>
        <v>8</v>
      </c>
      <c r="N1935">
        <f t="shared" si="271"/>
        <v>1766</v>
      </c>
      <c r="O1935">
        <f ca="1">AVERAGE(INDIRECT("K"&amp;N1935):K1935)</f>
        <v>0.53953793448342358</v>
      </c>
      <c r="P1935">
        <f ca="1">IF(ROW(P1935)-N1935&gt;10,VAR(INDIRECT("K"&amp;N1935):K1935),$K$6951/4)</f>
        <v>3.9370007201201982E-3</v>
      </c>
      <c r="Q1935">
        <f ca="1">(AVERAGE(INDIRECT("K"&amp;N1935):L1935)+AVERAGE(L1906:L1935))/2</f>
        <v>0.49174942317391801</v>
      </c>
      <c r="R1935">
        <f ca="1">IF(ROW(P1935)-N1935&gt;10,VAR(INDIRECT("K"&amp;N1935):L1935),$L$6951/4)</f>
        <v>2.17181195930648E-2</v>
      </c>
      <c r="S1935">
        <f t="shared" ca="1" si="272"/>
        <v>0.43447253362944271</v>
      </c>
      <c r="T1935">
        <f t="shared" ca="1" si="273"/>
        <v>0.12990910871359163</v>
      </c>
      <c r="V1935">
        <f t="shared" si="274"/>
        <v>2</v>
      </c>
      <c r="W1935">
        <f t="shared" ca="1" si="275"/>
        <v>0</v>
      </c>
      <c r="X1935">
        <f t="shared" ca="1" si="276"/>
        <v>1</v>
      </c>
      <c r="Y1935">
        <f t="shared" ca="1" si="277"/>
        <v>0</v>
      </c>
      <c r="Z1935">
        <f t="shared" ca="1" si="278"/>
        <v>0</v>
      </c>
    </row>
    <row r="1936" spans="1:26" x14ac:dyDescent="0.3">
      <c r="A1936">
        <v>1308</v>
      </c>
      <c r="B1936" t="s">
        <v>14</v>
      </c>
      <c r="C1936" t="s">
        <v>15</v>
      </c>
      <c r="D1936" s="1">
        <v>8.324074074074074E-2</v>
      </c>
      <c r="E1936">
        <v>3</v>
      </c>
      <c r="F1936">
        <v>6</v>
      </c>
      <c r="G1936">
        <v>171</v>
      </c>
      <c r="H1936">
        <v>0.5</v>
      </c>
      <c r="I1936">
        <v>1</v>
      </c>
      <c r="J1936">
        <v>0.30567226890756305</v>
      </c>
      <c r="K1936">
        <v>0.61857200424503578</v>
      </c>
      <c r="L1936">
        <v>0.74446778711484596</v>
      </c>
      <c r="M1936">
        <f t="shared" si="270"/>
        <v>8</v>
      </c>
      <c r="N1936">
        <f t="shared" si="271"/>
        <v>1766</v>
      </c>
      <c r="O1936">
        <f ca="1">AVERAGE(INDIRECT("K"&amp;N1936):K1936)</f>
        <v>0.54000012202588921</v>
      </c>
      <c r="P1936">
        <f ca="1">IF(ROW(P1936)-N1936&gt;10,VAR(INDIRECT("K"&amp;N1936):K1936),$K$6951/4)</f>
        <v>3.9503704548289669E-3</v>
      </c>
      <c r="Q1936">
        <f ca="1">(AVERAGE(INDIRECT("K"&amp;N1936):L1936)+AVERAGE(L1907:L1936))/2</f>
        <v>0.49897823456495294</v>
      </c>
      <c r="R1936">
        <f ca="1">IF(ROW(P1936)-N1936&gt;10,VAR(INDIRECT("K"&amp;N1936):L1936),$L$6951/4)</f>
        <v>2.1776181641281697E-2</v>
      </c>
      <c r="S1936">
        <f t="shared" ca="1" si="272"/>
        <v>0.44131735392531307</v>
      </c>
      <c r="T1936">
        <f t="shared" ca="1" si="273"/>
        <v>0.12997396987144894</v>
      </c>
      <c r="V1936">
        <f t="shared" si="274"/>
        <v>2</v>
      </c>
      <c r="W1936">
        <f t="shared" ca="1" si="275"/>
        <v>0</v>
      </c>
      <c r="X1936">
        <f t="shared" ca="1" si="276"/>
        <v>1</v>
      </c>
      <c r="Y1936">
        <f t="shared" ca="1" si="277"/>
        <v>0</v>
      </c>
      <c r="Z1936">
        <f t="shared" ca="1" si="278"/>
        <v>0</v>
      </c>
    </row>
    <row r="1937" spans="1:26" x14ac:dyDescent="0.3">
      <c r="A1937">
        <v>1308</v>
      </c>
      <c r="B1937" t="s">
        <v>14</v>
      </c>
      <c r="C1937" t="s">
        <v>15</v>
      </c>
      <c r="D1937" s="1">
        <v>8.3506944444444439E-2</v>
      </c>
      <c r="E1937">
        <v>3</v>
      </c>
      <c r="F1937">
        <v>6</v>
      </c>
      <c r="G1937">
        <v>172</v>
      </c>
      <c r="H1937">
        <v>0.33333333333333331</v>
      </c>
      <c r="I1937">
        <v>1</v>
      </c>
      <c r="J1937">
        <v>0.30567226890756305</v>
      </c>
      <c r="K1937">
        <v>0.62009765666373973</v>
      </c>
      <c r="L1937">
        <v>0.51113445378151257</v>
      </c>
      <c r="M1937">
        <f t="shared" si="270"/>
        <v>8</v>
      </c>
      <c r="N1937">
        <f t="shared" si="271"/>
        <v>1766</v>
      </c>
      <c r="O1937">
        <f ca="1">AVERAGE(INDIRECT("K"&amp;N1937):K1937)</f>
        <v>0.540465805366807</v>
      </c>
      <c r="P1937">
        <f ca="1">IF(ROW(P1937)-N1937&gt;10,VAR(INDIRECT("K"&amp;N1937):K1937),$K$6951/4)</f>
        <v>3.9645689607511383E-3</v>
      </c>
      <c r="Q1937">
        <f ca="1">(AVERAGE(INDIRECT("K"&amp;N1937):L1937)+AVERAGE(L1908:L1937))/2</f>
        <v>0.50027858688501181</v>
      </c>
      <c r="R1937">
        <f ca="1">IF(ROW(P1937)-N1937&gt;10,VAR(INDIRECT("K"&amp;N1937):L1937),$L$6951/4)</f>
        <v>2.168095354155582E-2</v>
      </c>
      <c r="S1937">
        <f t="shared" ca="1" si="272"/>
        <v>0.44258739624030935</v>
      </c>
      <c r="T1937">
        <f t="shared" ca="1" si="273"/>
        <v>0.13069267636699661</v>
      </c>
      <c r="V1937">
        <f t="shared" si="274"/>
        <v>2</v>
      </c>
      <c r="W1937">
        <f t="shared" ca="1" si="275"/>
        <v>0</v>
      </c>
      <c r="X1937">
        <f t="shared" ca="1" si="276"/>
        <v>1</v>
      </c>
      <c r="Y1937">
        <f t="shared" ca="1" si="277"/>
        <v>0</v>
      </c>
      <c r="Z1937">
        <f t="shared" ca="1" si="278"/>
        <v>0</v>
      </c>
    </row>
    <row r="1938" spans="1:26" x14ac:dyDescent="0.3">
      <c r="A1938">
        <v>1308</v>
      </c>
      <c r="B1938" t="s">
        <v>14</v>
      </c>
      <c r="C1938" t="s">
        <v>15</v>
      </c>
      <c r="D1938" s="1">
        <v>8.3715277777777777E-2</v>
      </c>
      <c r="E1938">
        <v>3</v>
      </c>
      <c r="F1938">
        <v>6</v>
      </c>
      <c r="G1938">
        <v>173</v>
      </c>
      <c r="H1938">
        <v>0.23809523809523811</v>
      </c>
      <c r="I1938">
        <v>1</v>
      </c>
      <c r="J1938">
        <v>0.30567226890756305</v>
      </c>
      <c r="K1938">
        <v>0.62173722060060443</v>
      </c>
      <c r="L1938">
        <v>0.39446778711484592</v>
      </c>
      <c r="M1938">
        <f t="shared" si="270"/>
        <v>8</v>
      </c>
      <c r="N1938">
        <f t="shared" si="271"/>
        <v>1766</v>
      </c>
      <c r="O1938">
        <f ca="1">AVERAGE(INDIRECT("K"&amp;N1938):K1938)</f>
        <v>0.54093558233347638</v>
      </c>
      <c r="P1938">
        <f ca="1">IF(ROW(P1938)-N1938&gt;10,VAR(INDIRECT("K"&amp;N1938):K1938),$K$6951/4)</f>
        <v>3.979698580137356E-3</v>
      </c>
      <c r="Q1938">
        <f ca="1">(AVERAGE(INDIRECT("K"&amp;N1938):L1938)+AVERAGE(L1909:L1938))/2</f>
        <v>0.49819386611261685</v>
      </c>
      <c r="R1938">
        <f ca="1">IF(ROW(P1938)-N1938&gt;10,VAR(INDIRECT("K"&amp;N1938):L1938),$L$6951/4)</f>
        <v>2.1630483273291791E-2</v>
      </c>
      <c r="S1938">
        <f t="shared" ca="1" si="272"/>
        <v>0.44066368331921874</v>
      </c>
      <c r="T1938">
        <f t="shared" ca="1" si="273"/>
        <v>0.13124751160604764</v>
      </c>
      <c r="V1938">
        <f t="shared" si="274"/>
        <v>2</v>
      </c>
      <c r="W1938">
        <f t="shared" ca="1" si="275"/>
        <v>0</v>
      </c>
      <c r="X1938">
        <f t="shared" ca="1" si="276"/>
        <v>1</v>
      </c>
      <c r="Y1938">
        <f t="shared" ca="1" si="277"/>
        <v>0</v>
      </c>
      <c r="Z1938">
        <f t="shared" ca="1" si="278"/>
        <v>0</v>
      </c>
    </row>
    <row r="1939" spans="1:26" x14ac:dyDescent="0.3">
      <c r="A1939">
        <v>1308</v>
      </c>
      <c r="B1939" t="s">
        <v>14</v>
      </c>
      <c r="C1939" t="s">
        <v>15</v>
      </c>
      <c r="D1939" s="1">
        <v>8.4074074074074079E-2</v>
      </c>
      <c r="E1939">
        <v>3</v>
      </c>
      <c r="F1939">
        <v>7</v>
      </c>
      <c r="G1939">
        <v>174</v>
      </c>
      <c r="H1939">
        <v>0.5</v>
      </c>
      <c r="I1939">
        <v>0.1875</v>
      </c>
      <c r="J1939">
        <v>9.2391304347826109E-2</v>
      </c>
      <c r="K1939">
        <v>0.615791139505803</v>
      </c>
      <c r="L1939">
        <v>0.32780112044817927</v>
      </c>
      <c r="M1939">
        <f t="shared" si="270"/>
        <v>8</v>
      </c>
      <c r="N1939">
        <f t="shared" si="271"/>
        <v>1766</v>
      </c>
      <c r="O1939">
        <f ca="1">AVERAGE(INDIRECT("K"&amp;N1939):K1939)</f>
        <v>0.54136578668504143</v>
      </c>
      <c r="P1939">
        <f ca="1">IF(ROW(P1939)-N1939&gt;10,VAR(INDIRECT("K"&amp;N1939):K1939),$K$6951/4)</f>
        <v>3.9888977285362746E-3</v>
      </c>
      <c r="Q1939">
        <f ca="1">(AVERAGE(INDIRECT("K"&amp;N1939):L1939)+AVERAGE(L1910:L1939))/2</f>
        <v>0.49570981868616193</v>
      </c>
      <c r="R1939">
        <f ca="1">IF(ROW(P1939)-N1939&gt;10,VAR(INDIRECT("K"&amp;N1939):L1939),$L$6951/4)</f>
        <v>2.1636492921143401E-2</v>
      </c>
      <c r="S1939">
        <f t="shared" ca="1" si="272"/>
        <v>0.43835308832933106</v>
      </c>
      <c r="T1939">
        <f t="shared" ca="1" si="273"/>
        <v>0.13143129255439462</v>
      </c>
      <c r="V1939">
        <f t="shared" si="274"/>
        <v>2</v>
      </c>
      <c r="W1939">
        <f t="shared" ca="1" si="275"/>
        <v>0</v>
      </c>
      <c r="X1939">
        <f t="shared" ca="1" si="276"/>
        <v>1</v>
      </c>
      <c r="Y1939">
        <f t="shared" ca="1" si="277"/>
        <v>0</v>
      </c>
      <c r="Z1939">
        <f t="shared" ca="1" si="278"/>
        <v>0</v>
      </c>
    </row>
    <row r="1940" spans="1:26" x14ac:dyDescent="0.3">
      <c r="A1940">
        <v>1308</v>
      </c>
      <c r="B1940" t="s">
        <v>14</v>
      </c>
      <c r="C1940" t="s">
        <v>15</v>
      </c>
      <c r="D1940" s="1">
        <v>8.4317129629629631E-2</v>
      </c>
      <c r="E1940">
        <v>3</v>
      </c>
      <c r="F1940">
        <v>7</v>
      </c>
      <c r="G1940">
        <v>175</v>
      </c>
      <c r="H1940">
        <v>0.83333333333333337</v>
      </c>
      <c r="I1940">
        <v>0.1875</v>
      </c>
      <c r="J1940">
        <v>9.2391304347826109E-2</v>
      </c>
      <c r="K1940">
        <v>0.61880783612321044</v>
      </c>
      <c r="L1940">
        <v>0.38722826086956519</v>
      </c>
      <c r="M1940">
        <f t="shared" si="270"/>
        <v>8</v>
      </c>
      <c r="N1940">
        <f t="shared" si="271"/>
        <v>1766</v>
      </c>
      <c r="O1940">
        <f ca="1">AVERAGE(INDIRECT("K"&amp;N1940):K1940)</f>
        <v>0.54180831268183094</v>
      </c>
      <c r="P1940">
        <f ca="1">IF(ROW(P1940)-N1940&gt;10,VAR(INDIRECT("K"&amp;N1940):K1940),$K$6951/4)</f>
        <v>4.0002431490680302E-3</v>
      </c>
      <c r="Q1940">
        <f ca="1">(AVERAGE(INDIRECT("K"&amp;N1940):L1940)+AVERAGE(L1911:L1940))/2</f>
        <v>0.49222559081950712</v>
      </c>
      <c r="R1940">
        <f ca="1">IF(ROW(P1940)-N1940&gt;10,VAR(INDIRECT("K"&amp;N1940):L1940),$L$6951/4)</f>
        <v>2.1590250325541457E-2</v>
      </c>
      <c r="S1940">
        <f t="shared" ca="1" si="272"/>
        <v>0.43510969837042313</v>
      </c>
      <c r="T1940">
        <f t="shared" ca="1" si="273"/>
        <v>0.13188237103247061</v>
      </c>
      <c r="V1940">
        <f t="shared" si="274"/>
        <v>2</v>
      </c>
      <c r="W1940">
        <f t="shared" ca="1" si="275"/>
        <v>0</v>
      </c>
      <c r="X1940">
        <f t="shared" ca="1" si="276"/>
        <v>1</v>
      </c>
      <c r="Y1940">
        <f t="shared" ca="1" si="277"/>
        <v>0</v>
      </c>
      <c r="Z1940">
        <f t="shared" ca="1" si="278"/>
        <v>0</v>
      </c>
    </row>
    <row r="1941" spans="1:26" x14ac:dyDescent="0.3">
      <c r="A1941">
        <v>1308</v>
      </c>
      <c r="B1941" t="s">
        <v>14</v>
      </c>
      <c r="C1941" t="s">
        <v>15</v>
      </c>
      <c r="D1941" s="1">
        <v>8.4710648148148146E-2</v>
      </c>
      <c r="E1941">
        <v>3</v>
      </c>
      <c r="F1941">
        <v>7</v>
      </c>
      <c r="G1941">
        <v>176</v>
      </c>
      <c r="H1941">
        <v>1</v>
      </c>
      <c r="I1941">
        <v>0.1875</v>
      </c>
      <c r="J1941">
        <v>9.2391304347826109E-2</v>
      </c>
      <c r="K1941">
        <v>0.62163343788157233</v>
      </c>
      <c r="L1941">
        <v>0.62056159420289858</v>
      </c>
      <c r="M1941">
        <f t="shared" si="270"/>
        <v>8</v>
      </c>
      <c r="N1941">
        <f t="shared" si="271"/>
        <v>1766</v>
      </c>
      <c r="O1941">
        <f ca="1">AVERAGE(INDIRECT("K"&amp;N1941):K1941)</f>
        <v>0.54226186452955671</v>
      </c>
      <c r="P1941">
        <f ca="1">IF(ROW(P1941)-N1941&gt;10,VAR(INDIRECT("K"&amp;N1941):K1941),$K$6951/4)</f>
        <v>4.013589449816988E-3</v>
      </c>
      <c r="Q1941">
        <f ca="1">(AVERAGE(INDIRECT("K"&amp;N1941):L1941)+AVERAGE(L1912:L1941))/2</f>
        <v>0.49102167214599751</v>
      </c>
      <c r="R1941">
        <f ca="1">IF(ROW(P1941)-N1941&gt;10,VAR(INDIRECT("K"&amp;N1941):L1941),$L$6951/4)</f>
        <v>2.1530255910587083E-2</v>
      </c>
      <c r="S1941">
        <f t="shared" ca="1" si="272"/>
        <v>0.43401939858796268</v>
      </c>
      <c r="T1941">
        <f t="shared" ca="1" si="273"/>
        <v>0.13243707659580445</v>
      </c>
      <c r="V1941">
        <f t="shared" si="274"/>
        <v>2</v>
      </c>
      <c r="W1941">
        <f t="shared" ca="1" si="275"/>
        <v>0</v>
      </c>
      <c r="X1941">
        <f t="shared" ca="1" si="276"/>
        <v>1</v>
      </c>
      <c r="Y1941">
        <f t="shared" ca="1" si="277"/>
        <v>0</v>
      </c>
      <c r="Z1941">
        <f t="shared" ca="1" si="278"/>
        <v>0</v>
      </c>
    </row>
    <row r="1942" spans="1:26" x14ac:dyDescent="0.3">
      <c r="A1942">
        <v>1308</v>
      </c>
      <c r="B1942" t="s">
        <v>14</v>
      </c>
      <c r="C1942" t="s">
        <v>15</v>
      </c>
      <c r="D1942" s="1">
        <v>8.5162037037037036E-2</v>
      </c>
      <c r="E1942">
        <v>3</v>
      </c>
      <c r="F1942">
        <v>7</v>
      </c>
      <c r="G1942">
        <v>177</v>
      </c>
      <c r="H1942">
        <v>1</v>
      </c>
      <c r="I1942">
        <v>0.1875</v>
      </c>
      <c r="J1942">
        <v>9.2391304347826109E-2</v>
      </c>
      <c r="K1942">
        <v>0.62095392404458138</v>
      </c>
      <c r="L1942">
        <v>0.73722826086956528</v>
      </c>
      <c r="M1942">
        <f t="shared" si="270"/>
        <v>8</v>
      </c>
      <c r="N1942">
        <f t="shared" si="271"/>
        <v>1766</v>
      </c>
      <c r="O1942">
        <f ca="1">AVERAGE(INDIRECT("K"&amp;N1942):K1942)</f>
        <v>0.54270645243642135</v>
      </c>
      <c r="P1942">
        <f ca="1">IF(ROW(P1942)-N1942&gt;10,VAR(INDIRECT("K"&amp;N1942):K1942),$K$6951/4)</f>
        <v>4.0257705023332346E-3</v>
      </c>
      <c r="Q1942">
        <f ca="1">(AVERAGE(INDIRECT("K"&amp;N1942):L1942)+AVERAGE(L1913:L1942))/2</f>
        <v>0.48997819144259203</v>
      </c>
      <c r="R1942">
        <f ca="1">IF(ROW(P1942)-N1942&gt;10,VAR(INDIRECT("K"&amp;N1942):L1942),$L$6951/4)</f>
        <v>2.1576856192573667E-2</v>
      </c>
      <c r="S1942">
        <f t="shared" ca="1" si="272"/>
        <v>0.4330654977271971</v>
      </c>
      <c r="T1942">
        <f t="shared" ca="1" si="273"/>
        <v>0.13251594335393266</v>
      </c>
      <c r="V1942">
        <f t="shared" si="274"/>
        <v>2</v>
      </c>
      <c r="W1942">
        <f t="shared" ca="1" si="275"/>
        <v>0</v>
      </c>
      <c r="X1942">
        <f t="shared" ca="1" si="276"/>
        <v>1</v>
      </c>
      <c r="Y1942">
        <f t="shared" ca="1" si="277"/>
        <v>0</v>
      </c>
      <c r="Z1942">
        <f t="shared" ca="1" si="278"/>
        <v>0</v>
      </c>
    </row>
    <row r="1943" spans="1:26" x14ac:dyDescent="0.3">
      <c r="A1943">
        <v>1308</v>
      </c>
      <c r="B1943" t="s">
        <v>14</v>
      </c>
      <c r="C1943" t="s">
        <v>15</v>
      </c>
      <c r="D1943" s="1">
        <v>8.6261574074074074E-2</v>
      </c>
      <c r="E1943">
        <v>3</v>
      </c>
      <c r="F1943">
        <v>8</v>
      </c>
      <c r="G1943">
        <v>178</v>
      </c>
      <c r="H1943">
        <v>0.5</v>
      </c>
      <c r="I1943">
        <v>1</v>
      </c>
      <c r="J1943">
        <v>0.27904040404040403</v>
      </c>
      <c r="K1943">
        <v>0.62017099235566009</v>
      </c>
      <c r="L1943">
        <v>0.73722826086956528</v>
      </c>
      <c r="M1943">
        <f t="shared" si="270"/>
        <v>8</v>
      </c>
      <c r="N1943">
        <f t="shared" si="271"/>
        <v>1766</v>
      </c>
      <c r="O1943">
        <f ca="1">AVERAGE(INDIRECT("K"&amp;N1943):K1943)</f>
        <v>0.54314164648091134</v>
      </c>
      <c r="P1943">
        <f ca="1">IF(ROW(P1943)-N1943&gt;10,VAR(INDIRECT("K"&amp;N1943):K1943),$K$6951/4)</f>
        <v>4.0367381426504754E-3</v>
      </c>
      <c r="Q1943">
        <f ca="1">(AVERAGE(INDIRECT("K"&amp;N1943):L1943)+AVERAGE(L1914:L1943))/2</f>
        <v>0.48892844177086392</v>
      </c>
      <c r="R1943">
        <f ca="1">IF(ROW(P1943)-N1943&gt;10,VAR(INDIRECT("K"&amp;N1943):L1943),$L$6951/4)</f>
        <v>2.1620809665207585E-2</v>
      </c>
      <c r="S1943">
        <f t="shared" ca="1" si="272"/>
        <v>0.43210474302932722</v>
      </c>
      <c r="T1943">
        <f t="shared" ca="1" si="273"/>
        <v>0.13257823659664181</v>
      </c>
      <c r="V1943">
        <f t="shared" si="274"/>
        <v>2</v>
      </c>
      <c r="W1943">
        <f t="shared" ca="1" si="275"/>
        <v>0</v>
      </c>
      <c r="X1943">
        <f t="shared" ca="1" si="276"/>
        <v>1</v>
      </c>
      <c r="Y1943">
        <f t="shared" ca="1" si="277"/>
        <v>0</v>
      </c>
      <c r="Z1943">
        <f t="shared" ca="1" si="278"/>
        <v>0</v>
      </c>
    </row>
    <row r="1944" spans="1:26" x14ac:dyDescent="0.3">
      <c r="A1944">
        <v>1308</v>
      </c>
      <c r="B1944" t="s">
        <v>14</v>
      </c>
      <c r="C1944" t="s">
        <v>15</v>
      </c>
      <c r="D1944" s="1">
        <v>8.6458333333333331E-2</v>
      </c>
      <c r="E1944">
        <v>3</v>
      </c>
      <c r="F1944">
        <v>8</v>
      </c>
      <c r="G1944">
        <v>179</v>
      </c>
      <c r="H1944">
        <v>0.16666666666666666</v>
      </c>
      <c r="I1944">
        <v>1</v>
      </c>
      <c r="J1944">
        <v>0.27904040404040403</v>
      </c>
      <c r="K1944">
        <v>0.6115496453039535</v>
      </c>
      <c r="L1944">
        <v>0.50580808080808071</v>
      </c>
      <c r="M1944">
        <f t="shared" si="270"/>
        <v>8</v>
      </c>
      <c r="N1944">
        <f t="shared" si="271"/>
        <v>1766</v>
      </c>
      <c r="O1944">
        <f ca="1">AVERAGE(INDIRECT("K"&amp;N1944):K1944)</f>
        <v>0.5435238140721016</v>
      </c>
      <c r="P1944">
        <f ca="1">IF(ROW(P1944)-N1944&gt;10,VAR(INDIRECT("K"&amp;N1944):K1944),$K$6951/4)</f>
        <v>4.0402031586066027E-3</v>
      </c>
      <c r="Q1944">
        <f ca="1">(AVERAGE(INDIRECT("K"&amp;N1944):L1944)+AVERAGE(L1915:L1944))/2</f>
        <v>0.48223030326008931</v>
      </c>
      <c r="R1944">
        <f ca="1">IF(ROW(P1944)-N1944&gt;10,VAR(INDIRECT("K"&amp;N1944):L1944),$L$6951/4)</f>
        <v>2.1524539153580123E-2</v>
      </c>
      <c r="S1944">
        <f t="shared" ca="1" si="272"/>
        <v>0.42583946295633501</v>
      </c>
      <c r="T1944">
        <f t="shared" ca="1" si="273"/>
        <v>0.13306205511203786</v>
      </c>
      <c r="V1944">
        <f t="shared" si="274"/>
        <v>2</v>
      </c>
      <c r="W1944">
        <f t="shared" ca="1" si="275"/>
        <v>0</v>
      </c>
      <c r="X1944">
        <f t="shared" ca="1" si="276"/>
        <v>1</v>
      </c>
      <c r="Y1944">
        <f t="shared" ca="1" si="277"/>
        <v>0</v>
      </c>
      <c r="Z1944">
        <f t="shared" ca="1" si="278"/>
        <v>0</v>
      </c>
    </row>
    <row r="1945" spans="1:26" x14ac:dyDescent="0.3">
      <c r="A1945">
        <v>1308</v>
      </c>
      <c r="B1945" t="s">
        <v>14</v>
      </c>
      <c r="C1945" t="s">
        <v>15</v>
      </c>
      <c r="D1945" s="1">
        <v>8.666666666666667E-2</v>
      </c>
      <c r="E1945">
        <v>3</v>
      </c>
      <c r="F1945">
        <v>8</v>
      </c>
      <c r="G1945">
        <v>180</v>
      </c>
      <c r="H1945">
        <v>0</v>
      </c>
      <c r="I1945">
        <v>1</v>
      </c>
      <c r="J1945">
        <v>0.27904040404040403</v>
      </c>
      <c r="K1945">
        <v>0.61158022917099919</v>
      </c>
      <c r="L1945">
        <v>0.27247474747474748</v>
      </c>
      <c r="M1945">
        <f t="shared" si="270"/>
        <v>8</v>
      </c>
      <c r="N1945">
        <f t="shared" si="271"/>
        <v>1766</v>
      </c>
      <c r="O1945">
        <f ca="1">AVERAGE(INDIRECT("K"&amp;N1945):K1945)</f>
        <v>0.54390190526709548</v>
      </c>
      <c r="P1945">
        <f ca="1">IF(ROW(P1945)-N1945&gt;10,VAR(INDIRECT("K"&amp;N1945):K1945),$K$6951/4)</f>
        <v>4.0433637225518338E-3</v>
      </c>
      <c r="Q1945">
        <f ca="1">(AVERAGE(INDIRECT("K"&amp;N1945):L1945)+AVERAGE(L1916:L1945))/2</f>
        <v>0.47715131672172267</v>
      </c>
      <c r="R1945">
        <f ca="1">IF(ROW(P1945)-N1945&gt;10,VAR(INDIRECT("K"&amp;N1945):L1945),$L$6951/4)</f>
        <v>2.1596994853060054E-2</v>
      </c>
      <c r="S1945">
        <f t="shared" ca="1" si="272"/>
        <v>0.42107227936494668</v>
      </c>
      <c r="T1945">
        <f t="shared" ca="1" si="273"/>
        <v>0.13282748394361046</v>
      </c>
      <c r="V1945">
        <f t="shared" si="274"/>
        <v>2</v>
      </c>
      <c r="W1945">
        <f t="shared" ca="1" si="275"/>
        <v>0</v>
      </c>
      <c r="X1945">
        <f t="shared" ca="1" si="276"/>
        <v>1</v>
      </c>
      <c r="Y1945">
        <f t="shared" ca="1" si="277"/>
        <v>0</v>
      </c>
      <c r="Z1945">
        <f t="shared" ca="1" si="278"/>
        <v>0</v>
      </c>
    </row>
    <row r="1946" spans="1:26" x14ac:dyDescent="0.3">
      <c r="A1946">
        <v>1308</v>
      </c>
      <c r="B1946" t="s">
        <v>14</v>
      </c>
      <c r="C1946" t="s">
        <v>15</v>
      </c>
      <c r="D1946" s="1">
        <v>8.7071759259259265E-2</v>
      </c>
      <c r="E1946">
        <v>3</v>
      </c>
      <c r="F1946">
        <v>8</v>
      </c>
      <c r="G1946">
        <v>181</v>
      </c>
      <c r="H1946">
        <v>0</v>
      </c>
      <c r="I1946">
        <v>1</v>
      </c>
      <c r="J1946">
        <v>0.27904040404040403</v>
      </c>
      <c r="K1946">
        <v>0.60864031781575345</v>
      </c>
      <c r="L1946">
        <v>0.15580808080808081</v>
      </c>
      <c r="M1946">
        <f t="shared" si="270"/>
        <v>8</v>
      </c>
      <c r="N1946">
        <f t="shared" si="271"/>
        <v>1766</v>
      </c>
      <c r="O1946">
        <f ca="1">AVERAGE(INDIRECT("K"&amp;N1946):K1946)</f>
        <v>0.54425957605465713</v>
      </c>
      <c r="P1946">
        <f ca="1">IF(ROW(P1946)-N1946&gt;10,VAR(INDIRECT("K"&amp;N1946):K1946),$K$6951/4)</f>
        <v>4.0440556297616026E-3</v>
      </c>
      <c r="Q1946">
        <f ca="1">(AVERAGE(INDIRECT("K"&amp;N1946):L1946)+AVERAGE(L1917:L1946))/2</f>
        <v>0.47385391265453325</v>
      </c>
      <c r="R1946">
        <f ca="1">IF(ROW(P1946)-N1946&gt;10,VAR(INDIRECT("K"&amp;N1946):L1946),$L$6951/4)</f>
        <v>2.1862711335878613E-2</v>
      </c>
      <c r="S1946">
        <f t="shared" ca="1" si="272"/>
        <v>0.41794288961939741</v>
      </c>
      <c r="T1946">
        <f t="shared" ca="1" si="273"/>
        <v>0.1317330370765995</v>
      </c>
      <c r="V1946">
        <f t="shared" si="274"/>
        <v>2</v>
      </c>
      <c r="W1946">
        <f t="shared" ca="1" si="275"/>
        <v>0</v>
      </c>
      <c r="X1946">
        <f t="shared" ca="1" si="276"/>
        <v>1</v>
      </c>
      <c r="Y1946">
        <f t="shared" ca="1" si="277"/>
        <v>0</v>
      </c>
      <c r="Z1946">
        <f t="shared" ca="1" si="278"/>
        <v>0</v>
      </c>
    </row>
    <row r="1947" spans="1:26" x14ac:dyDescent="0.3">
      <c r="A1947">
        <v>1308</v>
      </c>
      <c r="B1947" t="s">
        <v>14</v>
      </c>
      <c r="C1947" t="s">
        <v>15</v>
      </c>
      <c r="D1947" s="1">
        <v>8.7499999999999994E-2</v>
      </c>
      <c r="E1947">
        <v>3</v>
      </c>
      <c r="F1947">
        <v>9</v>
      </c>
      <c r="G1947">
        <v>182</v>
      </c>
      <c r="H1947">
        <v>0</v>
      </c>
      <c r="I1947">
        <v>0</v>
      </c>
      <c r="J1947">
        <v>2.1072796934865926E-2</v>
      </c>
      <c r="K1947">
        <v>0.60629409930490752</v>
      </c>
      <c r="L1947">
        <v>0.15580808080808081</v>
      </c>
      <c r="M1947">
        <f t="shared" si="270"/>
        <v>8</v>
      </c>
      <c r="N1947">
        <f t="shared" si="271"/>
        <v>1766</v>
      </c>
      <c r="O1947">
        <f ca="1">AVERAGE(INDIRECT("K"&amp;N1947):K1947)</f>
        <v>0.54460042508350459</v>
      </c>
      <c r="P1947">
        <f ca="1">IF(ROW(P1947)-N1947&gt;10,VAR(INDIRECT("K"&amp;N1947):K1947),$K$6951/4)</f>
        <v>4.0428571879832708E-3</v>
      </c>
      <c r="Q1947">
        <f ca="1">(AVERAGE(INDIRECT("K"&amp;N1947):L1947)+AVERAGE(L1918:L1947))/2</f>
        <v>0.46666851418561373</v>
      </c>
      <c r="R1947">
        <f ca="1">IF(ROW(P1947)-N1947&gt;10,VAR(INDIRECT("K"&amp;N1947):L1947),$L$6951/4)</f>
        <v>2.2123214472884612E-2</v>
      </c>
      <c r="S1947">
        <f t="shared" ca="1" si="272"/>
        <v>0.4111431115004705</v>
      </c>
      <c r="T1947">
        <f t="shared" ca="1" si="273"/>
        <v>0.13063500825598048</v>
      </c>
      <c r="V1947">
        <f t="shared" si="274"/>
        <v>2</v>
      </c>
      <c r="W1947">
        <f t="shared" ca="1" si="275"/>
        <v>0</v>
      </c>
      <c r="X1947">
        <f t="shared" ca="1" si="276"/>
        <v>1</v>
      </c>
      <c r="Y1947">
        <f t="shared" ca="1" si="277"/>
        <v>0</v>
      </c>
      <c r="Z1947">
        <f t="shared" ca="1" si="278"/>
        <v>0</v>
      </c>
    </row>
    <row r="1948" spans="1:26" x14ac:dyDescent="0.3">
      <c r="A1948">
        <v>1308</v>
      </c>
      <c r="B1948" t="s">
        <v>14</v>
      </c>
      <c r="C1948" t="s">
        <v>15</v>
      </c>
      <c r="D1948" s="1">
        <v>8.7812500000000002E-2</v>
      </c>
      <c r="E1948">
        <v>3</v>
      </c>
      <c r="F1948">
        <v>9</v>
      </c>
      <c r="G1948">
        <v>183</v>
      </c>
      <c r="H1948">
        <v>0.5</v>
      </c>
      <c r="I1948">
        <v>0</v>
      </c>
      <c r="J1948">
        <v>2.1072796934865926E-2</v>
      </c>
      <c r="K1948">
        <v>0.60992061168105938</v>
      </c>
      <c r="L1948">
        <v>4.2145593869731849E-3</v>
      </c>
      <c r="M1948">
        <f t="shared" si="270"/>
        <v>8</v>
      </c>
      <c r="N1948">
        <f t="shared" si="271"/>
        <v>1766</v>
      </c>
      <c r="O1948">
        <f ca="1">AVERAGE(INDIRECT("K"&amp;N1948):K1948)</f>
        <v>0.54495736599387379</v>
      </c>
      <c r="P1948">
        <f ca="1">IF(ROW(P1948)-N1948&gt;10,VAR(INDIRECT("K"&amp;N1948):K1948),$K$6951/4)</f>
        <v>4.0439591338200217E-3</v>
      </c>
      <c r="Q1948">
        <f ca="1">(AVERAGE(INDIRECT("K"&amp;N1948):L1948)+AVERAGE(L1919:L1948))/2</f>
        <v>0.45870294578802773</v>
      </c>
      <c r="R1948">
        <f ca="1">IF(ROW(P1948)-N1948&gt;10,VAR(INDIRECT("K"&amp;N1948):L1948),$L$6951/4)</f>
        <v>2.2743272768470484E-2</v>
      </c>
      <c r="S1948">
        <f t="shared" ca="1" si="272"/>
        <v>0.40352916855903298</v>
      </c>
      <c r="T1948">
        <f t="shared" ca="1" si="273"/>
        <v>0.1281752116614451</v>
      </c>
      <c r="V1948">
        <f t="shared" si="274"/>
        <v>2</v>
      </c>
      <c r="W1948">
        <f t="shared" ca="1" si="275"/>
        <v>0</v>
      </c>
      <c r="X1948">
        <f t="shared" ca="1" si="276"/>
        <v>1</v>
      </c>
      <c r="Y1948">
        <f t="shared" ca="1" si="277"/>
        <v>0</v>
      </c>
      <c r="Z1948">
        <f t="shared" ca="1" si="278"/>
        <v>0</v>
      </c>
    </row>
    <row r="1949" spans="1:26" x14ac:dyDescent="0.3">
      <c r="A1949">
        <v>1308</v>
      </c>
      <c r="B1949" t="s">
        <v>14</v>
      </c>
      <c r="C1949" t="s">
        <v>15</v>
      </c>
      <c r="D1949" s="1">
        <v>8.8078703703703701E-2</v>
      </c>
      <c r="E1949">
        <v>3</v>
      </c>
      <c r="F1949">
        <v>9</v>
      </c>
      <c r="G1949">
        <v>184</v>
      </c>
      <c r="H1949">
        <v>0.83333333333333337</v>
      </c>
      <c r="I1949">
        <v>0</v>
      </c>
      <c r="J1949">
        <v>2.1072796934865926E-2</v>
      </c>
      <c r="K1949">
        <v>0.60955298486311227</v>
      </c>
      <c r="L1949">
        <v>0.35421455938697316</v>
      </c>
      <c r="M1949">
        <f t="shared" si="270"/>
        <v>8</v>
      </c>
      <c r="N1949">
        <f t="shared" si="271"/>
        <v>1766</v>
      </c>
      <c r="O1949">
        <f ca="1">AVERAGE(INDIRECT("K"&amp;N1949):K1949)</f>
        <v>0.5453084291399023</v>
      </c>
      <c r="P1949">
        <f ca="1">IF(ROW(P1949)-N1949&gt;10,VAR(INDIRECT("K"&amp;N1949):K1949),$K$6951/4)</f>
        <v>4.0445381376566E-3</v>
      </c>
      <c r="Q1949">
        <f ca="1">(AVERAGE(INDIRECT("K"&amp;N1949):L1949)+AVERAGE(L1920:L1949))/2</f>
        <v>0.45816308143802387</v>
      </c>
      <c r="R1949">
        <f ca="1">IF(ROW(P1949)-N1949&gt;10,VAR(INDIRECT("K"&amp;N1949):L1949),$L$6951/4)</f>
        <v>2.2714178312075402E-2</v>
      </c>
      <c r="S1949">
        <f t="shared" ca="1" si="272"/>
        <v>0.40304571024247543</v>
      </c>
      <c r="T1949">
        <f t="shared" ca="1" si="273"/>
        <v>0.12830258621424132</v>
      </c>
      <c r="V1949">
        <f t="shared" si="274"/>
        <v>2</v>
      </c>
      <c r="W1949">
        <f t="shared" ca="1" si="275"/>
        <v>0</v>
      </c>
      <c r="X1949">
        <f t="shared" ca="1" si="276"/>
        <v>1</v>
      </c>
      <c r="Y1949">
        <f t="shared" ca="1" si="277"/>
        <v>0</v>
      </c>
      <c r="Z1949">
        <f t="shared" ca="1" si="278"/>
        <v>0</v>
      </c>
    </row>
    <row r="1950" spans="1:26" x14ac:dyDescent="0.3">
      <c r="A1950">
        <v>1308</v>
      </c>
      <c r="B1950" t="s">
        <v>14</v>
      </c>
      <c r="C1950" t="s">
        <v>15</v>
      </c>
      <c r="D1950" s="1">
        <v>8.8263888888888892E-2</v>
      </c>
      <c r="E1950">
        <v>3</v>
      </c>
      <c r="F1950">
        <v>9</v>
      </c>
      <c r="G1950">
        <v>185</v>
      </c>
      <c r="H1950">
        <v>0.9</v>
      </c>
      <c r="I1950">
        <v>0</v>
      </c>
      <c r="J1950">
        <v>2.1072796934865926E-2</v>
      </c>
      <c r="K1950">
        <v>0.6066890816447027</v>
      </c>
      <c r="L1950">
        <v>0.58754789272030661</v>
      </c>
      <c r="M1950">
        <f t="shared" si="270"/>
        <v>8</v>
      </c>
      <c r="N1950">
        <f t="shared" si="271"/>
        <v>1766</v>
      </c>
      <c r="O1950">
        <f ca="1">AVERAGE(INDIRECT("K"&amp;N1950):K1950)</f>
        <v>0.54564021645073901</v>
      </c>
      <c r="P1950">
        <f ca="1">IF(ROW(P1950)-N1950&gt;10,VAR(INDIRECT("K"&amp;N1950):K1950),$K$6951/4)</f>
        <v>4.0429222737578705E-3</v>
      </c>
      <c r="Q1950">
        <f ca="1">(AVERAGE(INDIRECT("K"&amp;N1950):L1950)+AVERAGE(L1921:L1950))/2</f>
        <v>0.46036489346813114</v>
      </c>
      <c r="R1950">
        <f ca="1">IF(ROW(P1950)-N1950&gt;10,VAR(INDIRECT("K"&amp;N1950):L1950),$L$6951/4)</f>
        <v>2.2627883949589131E-2</v>
      </c>
      <c r="S1950">
        <f t="shared" ca="1" si="272"/>
        <v>0.40515813583917731</v>
      </c>
      <c r="T1950">
        <f t="shared" ca="1" si="273"/>
        <v>0.12860772226829548</v>
      </c>
      <c r="V1950">
        <f t="shared" si="274"/>
        <v>2</v>
      </c>
      <c r="W1950">
        <f t="shared" ca="1" si="275"/>
        <v>0</v>
      </c>
      <c r="X1950">
        <f t="shared" ca="1" si="276"/>
        <v>1</v>
      </c>
      <c r="Y1950">
        <f t="shared" ca="1" si="277"/>
        <v>0</v>
      </c>
      <c r="Z1950">
        <f t="shared" ca="1" si="278"/>
        <v>0</v>
      </c>
    </row>
    <row r="1951" spans="1:26" x14ac:dyDescent="0.3">
      <c r="A1951">
        <v>1308</v>
      </c>
      <c r="B1951" t="s">
        <v>14</v>
      </c>
      <c r="C1951" t="s">
        <v>15</v>
      </c>
      <c r="D1951" s="1">
        <v>8.8472222222222216E-2</v>
      </c>
      <c r="E1951">
        <v>3</v>
      </c>
      <c r="F1951">
        <v>9</v>
      </c>
      <c r="G1951">
        <v>186</v>
      </c>
      <c r="H1951">
        <v>0.93333333333333324</v>
      </c>
      <c r="I1951">
        <v>0</v>
      </c>
      <c r="J1951">
        <v>2.1072796934865926E-2</v>
      </c>
      <c r="K1951">
        <v>0.60574258040596485</v>
      </c>
      <c r="L1951">
        <v>0.63421455938697324</v>
      </c>
      <c r="M1951">
        <f t="shared" si="270"/>
        <v>8</v>
      </c>
      <c r="N1951">
        <f t="shared" si="271"/>
        <v>1766</v>
      </c>
      <c r="O1951">
        <f ca="1">AVERAGE(INDIRECT("K"&amp;N1951):K1951)</f>
        <v>0.54596334743974562</v>
      </c>
      <c r="P1951">
        <f ca="1">IF(ROW(P1951)-N1951&gt;10,VAR(INDIRECT("K"&amp;N1951):K1951),$K$6951/4)</f>
        <v>4.0404895761521724E-3</v>
      </c>
      <c r="Q1951">
        <f ca="1">(AVERAGE(INDIRECT("K"&amp;N1951):L1951)+AVERAGE(L1922:L1951))/2</f>
        <v>0.46534799410247196</v>
      </c>
      <c r="R1951">
        <f ca="1">IF(ROW(P1951)-N1951&gt;10,VAR(INDIRECT("K"&amp;N1951):L1951),$L$6951/4)</f>
        <v>2.2565545857999636E-2</v>
      </c>
      <c r="S1951">
        <f t="shared" ca="1" si="272"/>
        <v>0.40988853688383131</v>
      </c>
      <c r="T1951">
        <f t="shared" ca="1" si="273"/>
        <v>0.12880107979603034</v>
      </c>
      <c r="V1951">
        <f t="shared" si="274"/>
        <v>2</v>
      </c>
      <c r="W1951">
        <f t="shared" ca="1" si="275"/>
        <v>0</v>
      </c>
      <c r="X1951">
        <f t="shared" ca="1" si="276"/>
        <v>1</v>
      </c>
      <c r="Y1951">
        <f t="shared" ca="1" si="277"/>
        <v>0</v>
      </c>
      <c r="Z1951">
        <f t="shared" ca="1" si="278"/>
        <v>0</v>
      </c>
    </row>
    <row r="1952" spans="1:26" x14ac:dyDescent="0.3">
      <c r="A1952">
        <v>1308</v>
      </c>
      <c r="B1952" t="s">
        <v>14</v>
      </c>
      <c r="C1952" t="s">
        <v>15</v>
      </c>
      <c r="D1952" s="1">
        <v>8.9571759259259254E-2</v>
      </c>
      <c r="E1952">
        <v>3</v>
      </c>
      <c r="F1952">
        <v>10</v>
      </c>
      <c r="G1952">
        <v>187</v>
      </c>
      <c r="H1952">
        <v>0.5</v>
      </c>
      <c r="I1952">
        <v>0.9375</v>
      </c>
      <c r="J1952">
        <v>0.235202492211838</v>
      </c>
      <c r="K1952">
        <v>0.60384287221470712</v>
      </c>
      <c r="L1952">
        <v>0.65754789272030645</v>
      </c>
      <c r="M1952">
        <f t="shared" si="270"/>
        <v>8</v>
      </c>
      <c r="N1952">
        <f t="shared" si="271"/>
        <v>1766</v>
      </c>
      <c r="O1952">
        <f ca="1">AVERAGE(INDIRECT("K"&amp;N1952):K1952)</f>
        <v>0.54627286361501282</v>
      </c>
      <c r="P1952">
        <f ca="1">IF(ROW(P1952)-N1952&gt;10,VAR(INDIRECT("K"&amp;N1952):K1952),$K$6951/4)</f>
        <v>4.0366811630493755E-3</v>
      </c>
      <c r="Q1952">
        <f ca="1">(AVERAGE(INDIRECT("K"&amp;N1952):L1952)+AVERAGE(L1923:L1952))/2</f>
        <v>0.47269007822639542</v>
      </c>
      <c r="R1952">
        <f ca="1">IF(ROW(P1952)-N1952&gt;10,VAR(INDIRECT("K"&amp;N1952):L1952),$L$6951/4)</f>
        <v>2.2518526775836198E-2</v>
      </c>
      <c r="S1952">
        <f t="shared" ca="1" si="272"/>
        <v>0.41683899373093092</v>
      </c>
      <c r="T1952">
        <f t="shared" ca="1" si="273"/>
        <v>0.12890358902189514</v>
      </c>
      <c r="V1952">
        <f t="shared" si="274"/>
        <v>2</v>
      </c>
      <c r="W1952">
        <f t="shared" ca="1" si="275"/>
        <v>0</v>
      </c>
      <c r="X1952">
        <f t="shared" ca="1" si="276"/>
        <v>1</v>
      </c>
      <c r="Y1952">
        <f t="shared" ca="1" si="277"/>
        <v>0</v>
      </c>
      <c r="Z1952">
        <f t="shared" ca="1" si="278"/>
        <v>0</v>
      </c>
    </row>
    <row r="1953" spans="1:26" x14ac:dyDescent="0.3">
      <c r="A1953">
        <v>1308</v>
      </c>
      <c r="B1953" t="s">
        <v>14</v>
      </c>
      <c r="C1953" t="s">
        <v>15</v>
      </c>
      <c r="D1953" s="1">
        <v>8.9942129629629636E-2</v>
      </c>
      <c r="E1953">
        <v>3</v>
      </c>
      <c r="F1953">
        <v>10</v>
      </c>
      <c r="G1953">
        <v>188</v>
      </c>
      <c r="H1953">
        <v>0.16666666666666666</v>
      </c>
      <c r="I1953">
        <v>0.9375</v>
      </c>
      <c r="J1953">
        <v>0.235202492211838</v>
      </c>
      <c r="K1953">
        <v>0.60270026111014263</v>
      </c>
      <c r="L1953">
        <v>0.49079049844236755</v>
      </c>
      <c r="M1953">
        <f t="shared" si="270"/>
        <v>8</v>
      </c>
      <c r="N1953">
        <f t="shared" si="271"/>
        <v>1766</v>
      </c>
      <c r="O1953">
        <f ca="1">AVERAGE(INDIRECT("K"&amp;N1953):K1953)</f>
        <v>0.54657300934636988</v>
      </c>
      <c r="P1953">
        <f ca="1">IF(ROW(P1953)-N1953&gt;10,VAR(INDIRECT("K"&amp;N1953):K1953),$K$6951/4)</f>
        <v>4.0320310752554192E-3</v>
      </c>
      <c r="Q1953">
        <f ca="1">(AVERAGE(INDIRECT("K"&amp;N1953):L1953)+AVERAGE(L1924:L1953))/2</f>
        <v>0.47313745095719661</v>
      </c>
      <c r="R1953">
        <f ca="1">IF(ROW(P1953)-N1953&gt;10,VAR(INDIRECT("K"&amp;N1953):L1953),$L$6951/4)</f>
        <v>2.2419930057048721E-2</v>
      </c>
      <c r="S1953">
        <f t="shared" ca="1" si="272"/>
        <v>0.41729072475883666</v>
      </c>
      <c r="T1953">
        <f t="shared" ca="1" si="273"/>
        <v>0.12919400818045448</v>
      </c>
      <c r="V1953">
        <f t="shared" si="274"/>
        <v>2</v>
      </c>
      <c r="W1953">
        <f t="shared" ca="1" si="275"/>
        <v>0</v>
      </c>
      <c r="X1953">
        <f t="shared" ca="1" si="276"/>
        <v>1</v>
      </c>
      <c r="Y1953">
        <f t="shared" ca="1" si="277"/>
        <v>0</v>
      </c>
      <c r="Z1953">
        <f t="shared" ca="1" si="278"/>
        <v>0</v>
      </c>
    </row>
    <row r="1954" spans="1:26" x14ac:dyDescent="0.3">
      <c r="A1954">
        <v>1308</v>
      </c>
      <c r="B1954" t="s">
        <v>14</v>
      </c>
      <c r="C1954" t="s">
        <v>15</v>
      </c>
      <c r="D1954" s="1">
        <v>9.0462962962962967E-2</v>
      </c>
      <c r="E1954">
        <v>3</v>
      </c>
      <c r="F1954">
        <v>10</v>
      </c>
      <c r="G1954">
        <v>189</v>
      </c>
      <c r="H1954">
        <v>0</v>
      </c>
      <c r="I1954">
        <v>0.9375</v>
      </c>
      <c r="J1954">
        <v>0.235202492211838</v>
      </c>
      <c r="K1954">
        <v>0.60001781944307298</v>
      </c>
      <c r="L1954">
        <v>0.25745716510903427</v>
      </c>
      <c r="M1954">
        <f t="shared" si="270"/>
        <v>8</v>
      </c>
      <c r="N1954">
        <f t="shared" si="271"/>
        <v>1766</v>
      </c>
      <c r="O1954">
        <f ca="1">AVERAGE(INDIRECT("K"&amp;N1954):K1954)</f>
        <v>0.54685578611936825</v>
      </c>
      <c r="P1954">
        <f ca="1">IF(ROW(P1954)-N1954&gt;10,VAR(INDIRECT("K"&amp;N1954):K1954),$K$6951/4)</f>
        <v>4.0256970523835983E-3</v>
      </c>
      <c r="Q1954">
        <f ca="1">(AVERAGE(INDIRECT("K"&amp;N1954):L1954)+AVERAGE(L1925:L1954))/2</f>
        <v>0.47132734217513905</v>
      </c>
      <c r="R1954">
        <f ca="1">IF(ROW(P1954)-N1954&gt;10,VAR(INDIRECT("K"&amp;N1954):L1954),$L$6951/4)</f>
        <v>2.2497560844149018E-2</v>
      </c>
      <c r="S1954">
        <f t="shared" ca="1" si="272"/>
        <v>0.41557876168327756</v>
      </c>
      <c r="T1954">
        <f t="shared" ca="1" si="273"/>
        <v>0.12874275200887514</v>
      </c>
      <c r="V1954">
        <f t="shared" si="274"/>
        <v>2</v>
      </c>
      <c r="W1954">
        <f t="shared" ca="1" si="275"/>
        <v>0</v>
      </c>
      <c r="X1954">
        <f t="shared" ca="1" si="276"/>
        <v>1</v>
      </c>
      <c r="Y1954">
        <f t="shared" ca="1" si="277"/>
        <v>0</v>
      </c>
      <c r="Z1954">
        <f t="shared" ca="1" si="278"/>
        <v>0</v>
      </c>
    </row>
    <row r="1955" spans="1:26" x14ac:dyDescent="0.3">
      <c r="A1955">
        <v>1308</v>
      </c>
      <c r="B1955" t="s">
        <v>14</v>
      </c>
      <c r="C1955" t="s">
        <v>15</v>
      </c>
      <c r="D1955" s="1">
        <v>9.0925925925925924E-2</v>
      </c>
      <c r="E1955">
        <v>3</v>
      </c>
      <c r="F1955">
        <v>10</v>
      </c>
      <c r="G1955">
        <v>190</v>
      </c>
      <c r="H1955">
        <v>0</v>
      </c>
      <c r="I1955">
        <v>0.9375</v>
      </c>
      <c r="J1955">
        <v>0.235202492211838</v>
      </c>
      <c r="K1955">
        <v>0.59876646427384583</v>
      </c>
      <c r="L1955">
        <v>0.1407904984423676</v>
      </c>
      <c r="M1955">
        <f t="shared" si="270"/>
        <v>8</v>
      </c>
      <c r="N1955">
        <f t="shared" si="271"/>
        <v>1766</v>
      </c>
      <c r="O1955">
        <f ca="1">AVERAGE(INDIRECT("K"&amp;N1955):K1955)</f>
        <v>0.54712900021491817</v>
      </c>
      <c r="P1955">
        <f ca="1">IF(ROW(P1955)-N1955&gt;10,VAR(INDIRECT("K"&amp;N1955):K1955),$K$6951/4)</f>
        <v>4.0185797969607851E-3</v>
      </c>
      <c r="Q1955">
        <f ca="1">(AVERAGE(INDIRECT("K"&amp;N1955):L1955)+AVERAGE(L1926:L1955))/2</f>
        <v>0.46853119746236743</v>
      </c>
      <c r="R1955">
        <f ca="1">IF(ROW(P1955)-N1955&gt;10,VAR(INDIRECT("K"&amp;N1955):L1955),$L$6951/4)</f>
        <v>2.2768312385314241E-2</v>
      </c>
      <c r="S1955">
        <f t="shared" ca="1" si="272"/>
        <v>0.41289840131989819</v>
      </c>
      <c r="T1955">
        <f t="shared" ca="1" si="273"/>
        <v>0.12751426696322718</v>
      </c>
      <c r="V1955">
        <f t="shared" si="274"/>
        <v>2</v>
      </c>
      <c r="W1955">
        <f t="shared" ca="1" si="275"/>
        <v>0</v>
      </c>
      <c r="X1955">
        <f t="shared" ca="1" si="276"/>
        <v>1</v>
      </c>
      <c r="Y1955">
        <f t="shared" ca="1" si="277"/>
        <v>0</v>
      </c>
      <c r="Z1955">
        <f t="shared" ca="1" si="278"/>
        <v>0</v>
      </c>
    </row>
    <row r="1956" spans="1:26" x14ac:dyDescent="0.3">
      <c r="A1956">
        <v>1309</v>
      </c>
      <c r="B1956" t="s">
        <v>16</v>
      </c>
      <c r="C1956" t="s">
        <v>17</v>
      </c>
      <c r="D1956" s="1">
        <v>0</v>
      </c>
      <c r="E1956">
        <v>1</v>
      </c>
      <c r="F1956">
        <v>1</v>
      </c>
      <c r="G1956">
        <v>1</v>
      </c>
      <c r="H1956">
        <v>0.5</v>
      </c>
      <c r="I1956">
        <v>0.5</v>
      </c>
      <c r="J1956">
        <v>0.5</v>
      </c>
      <c r="K1956">
        <v>0.596886797177828</v>
      </c>
      <c r="L1956">
        <v>0.1407904984423676</v>
      </c>
      <c r="M1956">
        <f t="shared" si="270"/>
        <v>9</v>
      </c>
      <c r="N1956">
        <f t="shared" si="271"/>
        <v>1956</v>
      </c>
      <c r="O1956">
        <f ca="1">AVERAGE(INDIRECT("K"&amp;N1956):K1956)</f>
        <v>0.596886797177828</v>
      </c>
      <c r="P1956">
        <f ca="1">IF(ROW(P1956)-N1956&gt;10,VAR(INDIRECT("K"&amp;N1956):K1956),$K$6951/4)</f>
        <v>2.3764173018390065E-3</v>
      </c>
      <c r="Q1956">
        <f ca="1">(AVERAGE(INDIRECT("K"&amp;N1956):L1956)+AVERAGE(L1927:L1956))/2</f>
        <v>0.39607352749746894</v>
      </c>
      <c r="R1956">
        <f ca="1">IF(ROW(P1956)-N1956&gt;10,VAR(INDIRECT("K"&amp;N1956):L1956),$L$6951/4)</f>
        <v>1.0655310941644576E-2</v>
      </c>
      <c r="S1956">
        <f t="shared" ca="1" si="272"/>
        <v>0.34996937698784025</v>
      </c>
      <c r="T1956">
        <f t="shared" ca="1" si="273"/>
        <v>0.14910245824227916</v>
      </c>
      <c r="V1956">
        <f t="shared" si="274"/>
        <v>1</v>
      </c>
      <c r="W1956">
        <f t="shared" ca="1" si="275"/>
        <v>0</v>
      </c>
      <c r="X1956">
        <f t="shared" ca="1" si="276"/>
        <v>0</v>
      </c>
      <c r="Y1956">
        <f t="shared" ca="1" si="277"/>
        <v>1</v>
      </c>
      <c r="Z1956">
        <f t="shared" ca="1" si="278"/>
        <v>0</v>
      </c>
    </row>
    <row r="1957" spans="1:26" x14ac:dyDescent="0.3">
      <c r="A1957">
        <v>1309</v>
      </c>
      <c r="B1957" t="s">
        <v>16</v>
      </c>
      <c r="C1957" t="s">
        <v>17</v>
      </c>
      <c r="D1957" s="1">
        <v>4.7453703703703704E-4</v>
      </c>
      <c r="E1957">
        <v>1</v>
      </c>
      <c r="F1957">
        <v>1</v>
      </c>
      <c r="G1957">
        <v>2</v>
      </c>
      <c r="H1957">
        <v>0.5</v>
      </c>
      <c r="I1957">
        <v>0.5</v>
      </c>
      <c r="J1957">
        <v>0.5</v>
      </c>
      <c r="K1957">
        <v>0.58426948006226931</v>
      </c>
      <c r="L1957">
        <v>0.5</v>
      </c>
      <c r="M1957">
        <f t="shared" si="270"/>
        <v>9</v>
      </c>
      <c r="N1957">
        <f t="shared" si="271"/>
        <v>1956</v>
      </c>
      <c r="O1957">
        <f ca="1">AVERAGE(INDIRECT("K"&amp;N1957):K1957)</f>
        <v>0.5905781386200486</v>
      </c>
      <c r="P1957">
        <f ca="1">IF(ROW(P1957)-N1957&gt;10,VAR(INDIRECT("K"&amp;N1957):K1957),$K$6951/4)</f>
        <v>2.3764173018390065E-3</v>
      </c>
      <c r="Q1957">
        <f ca="1">(AVERAGE(INDIRECT("K"&amp;N1957):L1957)+AVERAGE(L1928:L1957))/2</f>
        <v>0.44629554319508258</v>
      </c>
      <c r="R1957">
        <f ca="1">IF(ROW(P1957)-N1957&gt;10,VAR(INDIRECT("K"&amp;N1957):L1957),$L$6951/4)</f>
        <v>1.0655310941644576E-2</v>
      </c>
      <c r="S1957">
        <f t="shared" ca="1" si="272"/>
        <v>0.3962795907298734</v>
      </c>
      <c r="T1957">
        <f t="shared" ca="1" si="273"/>
        <v>0.14910245824227916</v>
      </c>
      <c r="V1957">
        <f t="shared" si="274"/>
        <v>1</v>
      </c>
      <c r="W1957">
        <f t="shared" ca="1" si="275"/>
        <v>0</v>
      </c>
      <c r="X1957">
        <f t="shared" ca="1" si="276"/>
        <v>0</v>
      </c>
      <c r="Y1957">
        <f t="shared" ca="1" si="277"/>
        <v>1</v>
      </c>
      <c r="Z1957">
        <f t="shared" ca="1" si="278"/>
        <v>0</v>
      </c>
    </row>
    <row r="1958" spans="1:26" x14ac:dyDescent="0.3">
      <c r="A1958">
        <v>1309</v>
      </c>
      <c r="B1958" t="s">
        <v>16</v>
      </c>
      <c r="C1958" t="s">
        <v>17</v>
      </c>
      <c r="D1958" s="1">
        <v>8.6805555555555551E-4</v>
      </c>
      <c r="E1958">
        <v>1</v>
      </c>
      <c r="F1958">
        <v>1</v>
      </c>
      <c r="G1958">
        <v>3</v>
      </c>
      <c r="H1958">
        <v>0.16666666666666666</v>
      </c>
      <c r="I1958">
        <v>0.5</v>
      </c>
      <c r="J1958">
        <v>0.5</v>
      </c>
      <c r="K1958">
        <v>0.59842493083047987</v>
      </c>
      <c r="L1958">
        <v>0.5</v>
      </c>
      <c r="M1958">
        <f t="shared" si="270"/>
        <v>9</v>
      </c>
      <c r="N1958">
        <f t="shared" si="271"/>
        <v>1956</v>
      </c>
      <c r="O1958">
        <f ca="1">AVERAGE(INDIRECT("K"&amp;N1958):K1958)</f>
        <v>0.59319373602352565</v>
      </c>
      <c r="P1958">
        <f ca="1">IF(ROW(P1958)-N1958&gt;10,VAR(INDIRECT("K"&amp;N1958):K1958),$K$6951/4)</f>
        <v>2.3764173018390065E-3</v>
      </c>
      <c r="Q1958">
        <f ca="1">(AVERAGE(INDIRECT("K"&amp;N1958):L1958)+AVERAGE(L1929:L1958))/2</f>
        <v>0.46881449775320766</v>
      </c>
      <c r="R1958">
        <f ca="1">IF(ROW(P1958)-N1958&gt;10,VAR(INDIRECT("K"&amp;N1958):L1958),$L$6951/4)</f>
        <v>1.0655310941644576E-2</v>
      </c>
      <c r="S1958">
        <f t="shared" ca="1" si="272"/>
        <v>0.41742127547005103</v>
      </c>
      <c r="T1958">
        <f t="shared" ca="1" si="273"/>
        <v>0.14910245824227916</v>
      </c>
      <c r="V1958">
        <f t="shared" si="274"/>
        <v>1</v>
      </c>
      <c r="W1958">
        <f t="shared" ca="1" si="275"/>
        <v>0</v>
      </c>
      <c r="X1958">
        <f t="shared" ca="1" si="276"/>
        <v>0</v>
      </c>
      <c r="Y1958">
        <f t="shared" ca="1" si="277"/>
        <v>1</v>
      </c>
      <c r="Z1958">
        <f t="shared" ca="1" si="278"/>
        <v>0</v>
      </c>
    </row>
    <row r="1959" spans="1:26" x14ac:dyDescent="0.3">
      <c r="A1959">
        <v>1309</v>
      </c>
      <c r="B1959" t="s">
        <v>16</v>
      </c>
      <c r="C1959" t="s">
        <v>17</v>
      </c>
      <c r="D1959" s="1">
        <v>1.1111111111111111E-3</v>
      </c>
      <c r="E1959">
        <v>1</v>
      </c>
      <c r="F1959">
        <v>1</v>
      </c>
      <c r="G1959">
        <v>4</v>
      </c>
      <c r="H1959">
        <v>0.5</v>
      </c>
      <c r="I1959">
        <v>0.5</v>
      </c>
      <c r="J1959">
        <v>0.5</v>
      </c>
      <c r="K1959">
        <v>0.60114905251032269</v>
      </c>
      <c r="L1959">
        <v>0.26666666666666666</v>
      </c>
      <c r="M1959">
        <f t="shared" si="270"/>
        <v>9</v>
      </c>
      <c r="N1959">
        <f t="shared" si="271"/>
        <v>1956</v>
      </c>
      <c r="O1959">
        <f ca="1">AVERAGE(INDIRECT("K"&amp;N1959):K1959)</f>
        <v>0.59518256514522494</v>
      </c>
      <c r="P1959">
        <f ca="1">IF(ROW(P1959)-N1959&gt;10,VAR(INDIRECT("K"&amp;N1959):K1959),$K$6951/4)</f>
        <v>2.3764173018390065E-3</v>
      </c>
      <c r="Q1959">
        <f ca="1">(AVERAGE(INDIRECT("K"&amp;N1959):L1959)+AVERAGE(L1930:L1959))/2</f>
        <v>0.46522100673621536</v>
      </c>
      <c r="R1959">
        <f ca="1">IF(ROW(P1959)-N1959&gt;10,VAR(INDIRECT("K"&amp;N1959):L1959),$L$6951/4)</f>
        <v>1.0655310941644576E-2</v>
      </c>
      <c r="S1959">
        <f t="shared" ca="1" si="272"/>
        <v>0.41421406908742481</v>
      </c>
      <c r="T1959">
        <f t="shared" ca="1" si="273"/>
        <v>0.14910245824227916</v>
      </c>
      <c r="V1959">
        <f t="shared" si="274"/>
        <v>1</v>
      </c>
      <c r="W1959">
        <f t="shared" ca="1" si="275"/>
        <v>0</v>
      </c>
      <c r="X1959">
        <f t="shared" ca="1" si="276"/>
        <v>0</v>
      </c>
      <c r="Y1959">
        <f t="shared" ca="1" si="277"/>
        <v>1</v>
      </c>
      <c r="Z1959">
        <f t="shared" ca="1" si="278"/>
        <v>0</v>
      </c>
    </row>
    <row r="1960" spans="1:26" x14ac:dyDescent="0.3">
      <c r="A1960">
        <v>1309</v>
      </c>
      <c r="B1960" t="s">
        <v>16</v>
      </c>
      <c r="C1960" t="s">
        <v>17</v>
      </c>
      <c r="D1960" s="1">
        <v>1.4583333333333334E-3</v>
      </c>
      <c r="E1960">
        <v>1</v>
      </c>
      <c r="F1960">
        <v>1</v>
      </c>
      <c r="G1960">
        <v>5</v>
      </c>
      <c r="H1960">
        <v>0.33333333333333331</v>
      </c>
      <c r="I1960">
        <v>0.5</v>
      </c>
      <c r="J1960">
        <v>0.5</v>
      </c>
      <c r="K1960">
        <v>0.60481726485705678</v>
      </c>
      <c r="L1960">
        <v>0.5</v>
      </c>
      <c r="M1960">
        <f t="shared" si="270"/>
        <v>9</v>
      </c>
      <c r="N1960">
        <f t="shared" si="271"/>
        <v>1956</v>
      </c>
      <c r="O1960">
        <f ca="1">AVERAGE(INDIRECT("K"&amp;N1960):K1960)</f>
        <v>0.59710950508759131</v>
      </c>
      <c r="P1960">
        <f ca="1">IF(ROW(P1960)-N1960&gt;10,VAR(INDIRECT("K"&amp;N1960):K1960),$K$6951/4)</f>
        <v>2.3764173018390065E-3</v>
      </c>
      <c r="Q1960">
        <f ca="1">(AVERAGE(INDIRECT("K"&amp;N1960):L1960)+AVERAGE(L1931:L1960))/2</f>
        <v>0.47498020488961762</v>
      </c>
      <c r="R1960">
        <f ca="1">IF(ROW(P1960)-N1960&gt;10,VAR(INDIRECT("K"&amp;N1960):L1960),$L$6951/4)</f>
        <v>1.0655310941644576E-2</v>
      </c>
      <c r="S1960">
        <f t="shared" ca="1" si="272"/>
        <v>0.42343129169586674</v>
      </c>
      <c r="T1960">
        <f t="shared" ca="1" si="273"/>
        <v>0.14910245824227916</v>
      </c>
      <c r="V1960">
        <f t="shared" si="274"/>
        <v>1</v>
      </c>
      <c r="W1960">
        <f t="shared" ca="1" si="275"/>
        <v>0</v>
      </c>
      <c r="X1960">
        <f t="shared" ca="1" si="276"/>
        <v>0</v>
      </c>
      <c r="Y1960">
        <f t="shared" ca="1" si="277"/>
        <v>1</v>
      </c>
      <c r="Z1960">
        <f t="shared" ca="1" si="278"/>
        <v>0</v>
      </c>
    </row>
    <row r="1961" spans="1:26" x14ac:dyDescent="0.3">
      <c r="A1961">
        <v>1309</v>
      </c>
      <c r="B1961" t="s">
        <v>16</v>
      </c>
      <c r="C1961" t="s">
        <v>17</v>
      </c>
      <c r="D1961" s="1">
        <v>1.8287037037037037E-3</v>
      </c>
      <c r="E1961">
        <v>1</v>
      </c>
      <c r="F1961">
        <v>1</v>
      </c>
      <c r="G1961">
        <v>6</v>
      </c>
      <c r="H1961">
        <v>0.23809523809523811</v>
      </c>
      <c r="I1961">
        <v>0.5</v>
      </c>
      <c r="J1961">
        <v>0.5</v>
      </c>
      <c r="K1961">
        <v>0.61068360889488815</v>
      </c>
      <c r="L1961">
        <v>0.3833333333333333</v>
      </c>
      <c r="M1961">
        <f t="shared" si="270"/>
        <v>9</v>
      </c>
      <c r="N1961">
        <f t="shared" si="271"/>
        <v>1956</v>
      </c>
      <c r="O1961">
        <f ca="1">AVERAGE(INDIRECT("K"&amp;N1961):K1961)</f>
        <v>0.5993718557221408</v>
      </c>
      <c r="P1961">
        <f ca="1">IF(ROW(P1961)-N1961&gt;10,VAR(INDIRECT("K"&amp;N1961):K1961),$K$6951/4)</f>
        <v>2.3764173018390065E-3</v>
      </c>
      <c r="Q1961">
        <f ca="1">(AVERAGE(INDIRECT("K"&amp;N1961):L1961)+AVERAGE(L1932:L1961))/2</f>
        <v>0.47165988279290882</v>
      </c>
      <c r="R1961">
        <f ca="1">IF(ROW(P1961)-N1961&gt;10,VAR(INDIRECT("K"&amp;N1961):L1961),$L$6951/4)</f>
        <v>1.0655310941644576E-2</v>
      </c>
      <c r="S1961">
        <f t="shared" ca="1" si="272"/>
        <v>0.42049727863217667</v>
      </c>
      <c r="T1961">
        <f t="shared" ca="1" si="273"/>
        <v>0.14910245824227916</v>
      </c>
      <c r="V1961">
        <f t="shared" si="274"/>
        <v>1</v>
      </c>
      <c r="W1961">
        <f t="shared" ca="1" si="275"/>
        <v>0</v>
      </c>
      <c r="X1961">
        <f t="shared" ca="1" si="276"/>
        <v>0</v>
      </c>
      <c r="Y1961">
        <f t="shared" ca="1" si="277"/>
        <v>1</v>
      </c>
      <c r="Z1961">
        <f t="shared" ca="1" si="278"/>
        <v>0</v>
      </c>
    </row>
    <row r="1962" spans="1:26" x14ac:dyDescent="0.3">
      <c r="A1962">
        <v>1309</v>
      </c>
      <c r="B1962" t="s">
        <v>16</v>
      </c>
      <c r="C1962" t="s">
        <v>17</v>
      </c>
      <c r="D1962" s="1">
        <v>2.7199074074074074E-3</v>
      </c>
      <c r="E1962">
        <v>1</v>
      </c>
      <c r="F1962">
        <v>2</v>
      </c>
      <c r="G1962">
        <v>7</v>
      </c>
      <c r="H1962">
        <v>0.5</v>
      </c>
      <c r="I1962">
        <v>0.1875</v>
      </c>
      <c r="J1962">
        <v>0.4274744027303754</v>
      </c>
      <c r="K1962">
        <v>0.61729980861033407</v>
      </c>
      <c r="L1962">
        <v>0.31666666666666665</v>
      </c>
      <c r="M1962">
        <f t="shared" si="270"/>
        <v>9</v>
      </c>
      <c r="N1962">
        <f t="shared" si="271"/>
        <v>1956</v>
      </c>
      <c r="O1962">
        <f ca="1">AVERAGE(INDIRECT("K"&amp;N1962):K1962)</f>
        <v>0.6019329918490256</v>
      </c>
      <c r="P1962">
        <f ca="1">IF(ROW(P1962)-N1962&gt;10,VAR(INDIRECT("K"&amp;N1962):K1962),$K$6951/4)</f>
        <v>2.3764173018390065E-3</v>
      </c>
      <c r="Q1962">
        <f ca="1">(AVERAGE(INDIRECT("K"&amp;N1962):L1962)+AVERAGE(L1933:L1962))/2</f>
        <v>0.46295582174811489</v>
      </c>
      <c r="R1962">
        <f ca="1">IF(ROW(P1962)-N1962&gt;10,VAR(INDIRECT("K"&amp;N1962):L1962),$L$6951/4)</f>
        <v>1.0655310941644576E-2</v>
      </c>
      <c r="S1962">
        <f t="shared" ca="1" si="272"/>
        <v>0.41257274517849357</v>
      </c>
      <c r="T1962">
        <f t="shared" ca="1" si="273"/>
        <v>0.14910245824227916</v>
      </c>
      <c r="V1962">
        <f t="shared" si="274"/>
        <v>1</v>
      </c>
      <c r="W1962">
        <f t="shared" ca="1" si="275"/>
        <v>0</v>
      </c>
      <c r="X1962">
        <f t="shared" ca="1" si="276"/>
        <v>0</v>
      </c>
      <c r="Y1962">
        <f t="shared" ca="1" si="277"/>
        <v>1</v>
      </c>
      <c r="Z1962">
        <f t="shared" ca="1" si="278"/>
        <v>0</v>
      </c>
    </row>
    <row r="1963" spans="1:26" x14ac:dyDescent="0.3">
      <c r="A1963">
        <v>1309</v>
      </c>
      <c r="B1963" t="s">
        <v>16</v>
      </c>
      <c r="C1963" t="s">
        <v>17</v>
      </c>
      <c r="D1963" s="1">
        <v>3.1134259259259257E-3</v>
      </c>
      <c r="E1963">
        <v>1</v>
      </c>
      <c r="F1963">
        <v>2</v>
      </c>
      <c r="G1963">
        <v>8</v>
      </c>
      <c r="H1963">
        <v>0.33333333333333331</v>
      </c>
      <c r="I1963">
        <v>0.1875</v>
      </c>
      <c r="J1963">
        <v>0.4274744027303754</v>
      </c>
      <c r="K1963">
        <v>0.62975010213304927</v>
      </c>
      <c r="L1963">
        <v>0.45424488054607504</v>
      </c>
      <c r="M1963">
        <f t="shared" si="270"/>
        <v>9</v>
      </c>
      <c r="N1963">
        <f t="shared" si="271"/>
        <v>1956</v>
      </c>
      <c r="O1963">
        <f ca="1">AVERAGE(INDIRECT("K"&amp;N1963):K1963)</f>
        <v>0.60541013063452853</v>
      </c>
      <c r="P1963">
        <f ca="1">IF(ROW(P1963)-N1963&gt;10,VAR(INDIRECT("K"&amp;N1963):K1963),$K$6951/4)</f>
        <v>2.3764173018390065E-3</v>
      </c>
      <c r="Q1963">
        <f ca="1">(AVERAGE(INDIRECT("K"&amp;N1963):L1963)+AVERAGE(L1934:L1963))/2</f>
        <v>0.46165458426285544</v>
      </c>
      <c r="R1963">
        <f ca="1">IF(ROW(P1963)-N1963&gt;10,VAR(INDIRECT("K"&amp;N1963):L1963),$L$6951/4)</f>
        <v>1.0655310941644576E-2</v>
      </c>
      <c r="S1963">
        <f t="shared" ca="1" si="272"/>
        <v>0.4116021611285004</v>
      </c>
      <c r="T1963">
        <f t="shared" ca="1" si="273"/>
        <v>0.14910245824227916</v>
      </c>
      <c r="V1963">
        <f t="shared" si="274"/>
        <v>1</v>
      </c>
      <c r="W1963">
        <f t="shared" ca="1" si="275"/>
        <v>0</v>
      </c>
      <c r="X1963">
        <f t="shared" ca="1" si="276"/>
        <v>0</v>
      </c>
      <c r="Y1963">
        <f t="shared" ca="1" si="277"/>
        <v>1</v>
      </c>
      <c r="Z1963">
        <f t="shared" ca="1" si="278"/>
        <v>0</v>
      </c>
    </row>
    <row r="1964" spans="1:26" x14ac:dyDescent="0.3">
      <c r="A1964">
        <v>1309</v>
      </c>
      <c r="B1964" t="s">
        <v>16</v>
      </c>
      <c r="C1964" t="s">
        <v>17</v>
      </c>
      <c r="D1964" s="1">
        <v>3.472222222222222E-3</v>
      </c>
      <c r="E1964">
        <v>1</v>
      </c>
      <c r="F1964">
        <v>2</v>
      </c>
      <c r="G1964">
        <v>9</v>
      </c>
      <c r="H1964">
        <v>0.66666666666666663</v>
      </c>
      <c r="I1964">
        <v>0.1875</v>
      </c>
      <c r="J1964">
        <v>0.4274744027303754</v>
      </c>
      <c r="K1964">
        <v>0.64016328045403303</v>
      </c>
      <c r="L1964">
        <v>0.3375782138794084</v>
      </c>
      <c r="M1964">
        <f t="shared" si="270"/>
        <v>9</v>
      </c>
      <c r="N1964">
        <f t="shared" si="271"/>
        <v>1956</v>
      </c>
      <c r="O1964">
        <f ca="1">AVERAGE(INDIRECT("K"&amp;N1964):K1964)</f>
        <v>0.60927159172558454</v>
      </c>
      <c r="P1964">
        <f ca="1">IF(ROW(P1964)-N1964&gt;10,VAR(INDIRECT("K"&amp;N1964):K1964),$K$6951/4)</f>
        <v>2.3764173018390065E-3</v>
      </c>
      <c r="Q1964">
        <f ca="1">(AVERAGE(INDIRECT("K"&amp;N1964):L1964)+AVERAGE(L1935:L1964))/2</f>
        <v>0.45847360826426553</v>
      </c>
      <c r="R1964">
        <f ca="1">IF(ROW(P1964)-N1964&gt;10,VAR(INDIRECT("K"&amp;N1964):L1964),$L$6951/4)</f>
        <v>1.0655310941644576E-2</v>
      </c>
      <c r="S1964">
        <f t="shared" ca="1" si="272"/>
        <v>0.40890850673967721</v>
      </c>
      <c r="T1964">
        <f t="shared" ca="1" si="273"/>
        <v>0.14910245824227916</v>
      </c>
      <c r="V1964">
        <f t="shared" si="274"/>
        <v>1</v>
      </c>
      <c r="W1964">
        <f t="shared" ca="1" si="275"/>
        <v>0</v>
      </c>
      <c r="X1964">
        <f t="shared" ca="1" si="276"/>
        <v>0</v>
      </c>
      <c r="Y1964">
        <f t="shared" ca="1" si="277"/>
        <v>1</v>
      </c>
      <c r="Z1964">
        <f t="shared" ca="1" si="278"/>
        <v>0</v>
      </c>
    </row>
    <row r="1965" spans="1:26" x14ac:dyDescent="0.3">
      <c r="A1965">
        <v>1309</v>
      </c>
      <c r="B1965" t="s">
        <v>16</v>
      </c>
      <c r="C1965" t="s">
        <v>17</v>
      </c>
      <c r="D1965" s="1">
        <v>3.8078703703703703E-3</v>
      </c>
      <c r="E1965">
        <v>1</v>
      </c>
      <c r="F1965">
        <v>2</v>
      </c>
      <c r="G1965">
        <v>10</v>
      </c>
      <c r="H1965">
        <v>0.8</v>
      </c>
      <c r="I1965">
        <v>0.1875</v>
      </c>
      <c r="J1965">
        <v>0.4274744027303754</v>
      </c>
      <c r="K1965">
        <v>0.65459008754475179</v>
      </c>
      <c r="L1965">
        <v>0.57091154721274173</v>
      </c>
      <c r="M1965">
        <f t="shared" si="270"/>
        <v>9</v>
      </c>
      <c r="N1965">
        <f t="shared" si="271"/>
        <v>1956</v>
      </c>
      <c r="O1965">
        <f ca="1">AVERAGE(INDIRECT("K"&amp;N1965):K1965)</f>
        <v>0.61380344130750131</v>
      </c>
      <c r="P1965">
        <f ca="1">IF(ROW(P1965)-N1965&gt;10,VAR(INDIRECT("K"&amp;N1965):K1965),$K$6951/4)</f>
        <v>2.3764173018390065E-3</v>
      </c>
      <c r="Q1965">
        <f ca="1">(AVERAGE(INDIRECT("K"&amp;N1965):L1965)+AVERAGE(L1936:L1965))/2</f>
        <v>0.46348875462076566</v>
      </c>
      <c r="R1965">
        <f ca="1">IF(ROW(P1965)-N1965&gt;10,VAR(INDIRECT("K"&amp;N1965):L1965),$L$6951/4)</f>
        <v>1.0655310941644576E-2</v>
      </c>
      <c r="S1965">
        <f t="shared" ca="1" si="272"/>
        <v>0.41389020999129938</v>
      </c>
      <c r="T1965">
        <f t="shared" ca="1" si="273"/>
        <v>0.14910245824227916</v>
      </c>
      <c r="V1965">
        <f t="shared" si="274"/>
        <v>1</v>
      </c>
      <c r="W1965">
        <f t="shared" ca="1" si="275"/>
        <v>0</v>
      </c>
      <c r="X1965">
        <f t="shared" ca="1" si="276"/>
        <v>0</v>
      </c>
      <c r="Y1965">
        <f t="shared" ca="1" si="277"/>
        <v>1</v>
      </c>
      <c r="Z1965">
        <f t="shared" ca="1" si="278"/>
        <v>0</v>
      </c>
    </row>
    <row r="1966" spans="1:26" x14ac:dyDescent="0.3">
      <c r="A1966">
        <v>1309</v>
      </c>
      <c r="B1966" t="s">
        <v>16</v>
      </c>
      <c r="C1966" t="s">
        <v>17</v>
      </c>
      <c r="D1966" s="1">
        <v>4.2129629629629626E-3</v>
      </c>
      <c r="E1966">
        <v>1</v>
      </c>
      <c r="F1966">
        <v>2</v>
      </c>
      <c r="G1966">
        <v>11</v>
      </c>
      <c r="H1966">
        <v>0.53333333333333333</v>
      </c>
      <c r="I1966">
        <v>0.1875</v>
      </c>
      <c r="J1966">
        <v>0.4274744027303754</v>
      </c>
      <c r="K1966">
        <v>0.66767150153637911</v>
      </c>
      <c r="L1966">
        <v>0.66424488054607511</v>
      </c>
      <c r="M1966">
        <f t="shared" si="270"/>
        <v>9</v>
      </c>
      <c r="N1966">
        <f t="shared" si="271"/>
        <v>1956</v>
      </c>
      <c r="O1966">
        <f ca="1">AVERAGE(INDIRECT("K"&amp;N1966):K1966)</f>
        <v>0.61870053769194466</v>
      </c>
      <c r="P1966">
        <f ca="1">IF(ROW(P1966)-N1966&gt;10,VAR(INDIRECT("K"&amp;N1966):K1966),$K$6951/4)</f>
        <v>2.3764173018390065E-3</v>
      </c>
      <c r="Q1966">
        <f ca="1">(AVERAGE(INDIRECT("K"&amp;N1966):L1966)+AVERAGE(L1937:L1966))/2</f>
        <v>0.46944929163477617</v>
      </c>
      <c r="R1966">
        <f ca="1">IF(ROW(P1966)-N1966&gt;10,VAR(INDIRECT("K"&amp;N1966):L1966),$L$6951/4)</f>
        <v>1.0655310941644576E-2</v>
      </c>
      <c r="S1966">
        <f t="shared" ca="1" si="272"/>
        <v>0.41977715918437586</v>
      </c>
      <c r="T1966">
        <f t="shared" ca="1" si="273"/>
        <v>0.14910245824227916</v>
      </c>
      <c r="V1966">
        <f t="shared" si="274"/>
        <v>1</v>
      </c>
      <c r="W1966">
        <f t="shared" ca="1" si="275"/>
        <v>0</v>
      </c>
      <c r="X1966">
        <f t="shared" ca="1" si="276"/>
        <v>0</v>
      </c>
      <c r="Y1966">
        <f t="shared" ca="1" si="277"/>
        <v>1</v>
      </c>
      <c r="Z1966">
        <f t="shared" ca="1" si="278"/>
        <v>0</v>
      </c>
    </row>
    <row r="1967" spans="1:26" x14ac:dyDescent="0.3">
      <c r="A1967">
        <v>1309</v>
      </c>
      <c r="B1967" t="s">
        <v>16</v>
      </c>
      <c r="C1967" t="s">
        <v>17</v>
      </c>
      <c r="D1967" s="1">
        <v>4.5601851851851853E-3</v>
      </c>
      <c r="E1967">
        <v>1</v>
      </c>
      <c r="F1967">
        <v>2</v>
      </c>
      <c r="G1967">
        <v>12</v>
      </c>
      <c r="H1967">
        <v>0.38095238095238093</v>
      </c>
      <c r="I1967">
        <v>0.1875</v>
      </c>
      <c r="J1967">
        <v>0.4274744027303754</v>
      </c>
      <c r="K1967">
        <v>0.67399668120729417</v>
      </c>
      <c r="L1967">
        <v>0.47757821387940835</v>
      </c>
      <c r="M1967">
        <f t="shared" si="270"/>
        <v>9</v>
      </c>
      <c r="N1967">
        <f t="shared" si="271"/>
        <v>1956</v>
      </c>
      <c r="O1967">
        <f ca="1">AVERAGE(INDIRECT("K"&amp;N1967):K1967)</f>
        <v>0.62330854965155713</v>
      </c>
      <c r="P1967">
        <f ca="1">IF(ROW(P1967)-N1967&gt;10,VAR(INDIRECT("K"&amp;N1967):K1967),$K$6951/4)</f>
        <v>8.8284416463930645E-4</v>
      </c>
      <c r="Q1967">
        <f ca="1">(AVERAGE(INDIRECT("K"&amp;N1967):L1967)+AVERAGE(L1938:L1967))/2</f>
        <v>0.47121422787134903</v>
      </c>
      <c r="R1967">
        <f ca="1">IF(ROW(P1967)-N1967&gt;10,VAR(INDIRECT("K"&amp;N1967):L1967),$L$6951/4)</f>
        <v>2.0402721681978334E-2</v>
      </c>
      <c r="S1967">
        <f t="shared" ca="1" si="272"/>
        <v>0.41337678870206523</v>
      </c>
      <c r="T1967">
        <f t="shared" ca="1" si="273"/>
        <v>3.9755915289445179E-2</v>
      </c>
      <c r="V1967">
        <f t="shared" si="274"/>
        <v>1</v>
      </c>
      <c r="W1967">
        <f t="shared" ca="1" si="275"/>
        <v>0</v>
      </c>
      <c r="X1967">
        <f t="shared" ca="1" si="276"/>
        <v>0</v>
      </c>
      <c r="Y1967">
        <f t="shared" ca="1" si="277"/>
        <v>1</v>
      </c>
      <c r="Z1967">
        <f t="shared" ca="1" si="278"/>
        <v>0</v>
      </c>
    </row>
    <row r="1968" spans="1:26" x14ac:dyDescent="0.3">
      <c r="A1968">
        <v>1309</v>
      </c>
      <c r="B1968" t="s">
        <v>16</v>
      </c>
      <c r="C1968" t="s">
        <v>17</v>
      </c>
      <c r="D1968" s="1">
        <v>4.9421296296296297E-3</v>
      </c>
      <c r="E1968">
        <v>1</v>
      </c>
      <c r="F1968">
        <v>2</v>
      </c>
      <c r="G1968">
        <v>13</v>
      </c>
      <c r="H1968">
        <v>0.5357142857142857</v>
      </c>
      <c r="I1968">
        <v>0.1875</v>
      </c>
      <c r="J1968">
        <v>0.4274744027303754</v>
      </c>
      <c r="K1968">
        <v>0.67970324307669638</v>
      </c>
      <c r="L1968">
        <v>0.37091154721274167</v>
      </c>
      <c r="M1968">
        <f t="shared" si="270"/>
        <v>9</v>
      </c>
      <c r="N1968">
        <f t="shared" si="271"/>
        <v>1956</v>
      </c>
      <c r="O1968">
        <f ca="1">AVERAGE(INDIRECT("K"&amp;N1968):K1968)</f>
        <v>0.62764660299195241</v>
      </c>
      <c r="P1968">
        <f ca="1">IF(ROW(P1968)-N1968&gt;10,VAR(INDIRECT("K"&amp;N1968):K1968),$K$6951/4)</f>
        <v>1.0539170057795263E-3</v>
      </c>
      <c r="Q1968">
        <f ca="1">(AVERAGE(INDIRECT("K"&amp;N1968):L1968)+AVERAGE(L1939:L1968))/2</f>
        <v>0.47084672000516309</v>
      </c>
      <c r="R1968">
        <f ca="1">IF(ROW(P1968)-N1968&gt;10,VAR(INDIRECT("K"&amp;N1968):L1968),$L$6951/4)</f>
        <v>2.0677581616518025E-2</v>
      </c>
      <c r="S1968">
        <f t="shared" ca="1" si="272"/>
        <v>0.41346619705980531</v>
      </c>
      <c r="T1968">
        <f t="shared" ca="1" si="273"/>
        <v>4.6145228689146459E-2</v>
      </c>
      <c r="V1968">
        <f t="shared" si="274"/>
        <v>1</v>
      </c>
      <c r="W1968">
        <f t="shared" ca="1" si="275"/>
        <v>0</v>
      </c>
      <c r="X1968">
        <f t="shared" ca="1" si="276"/>
        <v>0</v>
      </c>
      <c r="Y1968">
        <f t="shared" ca="1" si="277"/>
        <v>1</v>
      </c>
      <c r="Z1968">
        <f t="shared" ca="1" si="278"/>
        <v>0</v>
      </c>
    </row>
    <row r="1969" spans="1:26" x14ac:dyDescent="0.3">
      <c r="A1969">
        <v>1309</v>
      </c>
      <c r="B1969" t="s">
        <v>16</v>
      </c>
      <c r="C1969" t="s">
        <v>17</v>
      </c>
      <c r="D1969" s="1">
        <v>5.4513888888888893E-3</v>
      </c>
      <c r="E1969">
        <v>1</v>
      </c>
      <c r="F1969">
        <v>2</v>
      </c>
      <c r="G1969">
        <v>14</v>
      </c>
      <c r="H1969">
        <v>0.41666666666666669</v>
      </c>
      <c r="I1969">
        <v>0.1875</v>
      </c>
      <c r="J1969">
        <v>0.4274744027303754</v>
      </c>
      <c r="K1969">
        <v>0.6858591589492653</v>
      </c>
      <c r="L1969">
        <v>0.479244880546075</v>
      </c>
      <c r="M1969">
        <f t="shared" si="270"/>
        <v>9</v>
      </c>
      <c r="N1969">
        <f t="shared" si="271"/>
        <v>1956</v>
      </c>
      <c r="O1969">
        <f ca="1">AVERAGE(INDIRECT("K"&amp;N1969):K1969)</f>
        <v>0.63180464270318903</v>
      </c>
      <c r="P1969">
        <f ca="1">IF(ROW(P1969)-N1969&gt;10,VAR(INDIRECT("K"&amp;N1969):K1969),$K$6951/4)</f>
        <v>1.2148965862364995E-3</v>
      </c>
      <c r="Q1969">
        <f ca="1">(AVERAGE(INDIRECT("K"&amp;N1969):L1969)+AVERAGE(L1940:L1969))/2</f>
        <v>0.47543674452258011</v>
      </c>
      <c r="R1969">
        <f ca="1">IF(ROW(P1969)-N1969&gt;10,VAR(INDIRECT("K"&amp;N1969):L1969),$L$6951/4)</f>
        <v>2.0166621009188153E-2</v>
      </c>
      <c r="S1969">
        <f t="shared" ca="1" si="272"/>
        <v>0.41851495185718535</v>
      </c>
      <c r="T1969">
        <f t="shared" ca="1" si="273"/>
        <v>5.359143604986006E-2</v>
      </c>
      <c r="V1969">
        <f t="shared" si="274"/>
        <v>1</v>
      </c>
      <c r="W1969">
        <f t="shared" ca="1" si="275"/>
        <v>0</v>
      </c>
      <c r="X1969">
        <f t="shared" ca="1" si="276"/>
        <v>0</v>
      </c>
      <c r="Y1969">
        <f t="shared" ca="1" si="277"/>
        <v>1</v>
      </c>
      <c r="Z1969">
        <f t="shared" ca="1" si="278"/>
        <v>0</v>
      </c>
    </row>
    <row r="1970" spans="1:26" x14ac:dyDescent="0.3">
      <c r="A1970">
        <v>1309</v>
      </c>
      <c r="B1970" t="s">
        <v>16</v>
      </c>
      <c r="C1970" t="s">
        <v>17</v>
      </c>
      <c r="D1970" s="1">
        <v>5.8449074074074072E-3</v>
      </c>
      <c r="E1970">
        <v>1</v>
      </c>
      <c r="F1970">
        <v>2</v>
      </c>
      <c r="G1970">
        <v>15</v>
      </c>
      <c r="H1970">
        <v>0.53333333333333333</v>
      </c>
      <c r="I1970">
        <v>0.1875</v>
      </c>
      <c r="J1970">
        <v>0.4274744027303754</v>
      </c>
      <c r="K1970">
        <v>0.69094876904695934</v>
      </c>
      <c r="L1970">
        <v>0.39591154721274174</v>
      </c>
      <c r="M1970">
        <f t="shared" si="270"/>
        <v>9</v>
      </c>
      <c r="N1970">
        <f t="shared" si="271"/>
        <v>1956</v>
      </c>
      <c r="O1970">
        <f ca="1">AVERAGE(INDIRECT("K"&amp;N1970):K1970)</f>
        <v>0.63574758445944046</v>
      </c>
      <c r="P1970">
        <f ca="1">IF(ROW(P1970)-N1970&gt;10,VAR(INDIRECT("K"&amp;N1970):K1970),$K$6951/4)</f>
        <v>1.3613201040460353E-3</v>
      </c>
      <c r="Q1970">
        <f ca="1">(AVERAGE(INDIRECT("K"&amp;N1970):L1970)+AVERAGE(L1941:L1970))/2</f>
        <v>0.47606790417694222</v>
      </c>
      <c r="R1970">
        <f ca="1">IF(ROW(P1970)-N1970&gt;10,VAR(INDIRECT("K"&amp;N1970):L1970),$L$6951/4)</f>
        <v>2.0290337019744514E-2</v>
      </c>
      <c r="S1970">
        <f t="shared" ca="1" si="272"/>
        <v>0.41956086603314968</v>
      </c>
      <c r="T1970">
        <f t="shared" ca="1" si="273"/>
        <v>5.8920610347023707E-2</v>
      </c>
      <c r="V1970">
        <f t="shared" si="274"/>
        <v>1</v>
      </c>
      <c r="W1970">
        <f t="shared" ca="1" si="275"/>
        <v>0</v>
      </c>
      <c r="X1970">
        <f t="shared" ca="1" si="276"/>
        <v>0</v>
      </c>
      <c r="Y1970">
        <f t="shared" ca="1" si="277"/>
        <v>1</v>
      </c>
      <c r="Z1970">
        <f t="shared" ca="1" si="278"/>
        <v>0</v>
      </c>
    </row>
    <row r="1971" spans="1:26" x14ac:dyDescent="0.3">
      <c r="A1971">
        <v>1309</v>
      </c>
      <c r="B1971" t="s">
        <v>16</v>
      </c>
      <c r="C1971" t="s">
        <v>17</v>
      </c>
      <c r="D1971" s="1">
        <v>6.1342592592592594E-3</v>
      </c>
      <c r="E1971">
        <v>1</v>
      </c>
      <c r="F1971">
        <v>2</v>
      </c>
      <c r="G1971">
        <v>16</v>
      </c>
      <c r="H1971">
        <v>0.61818181818181817</v>
      </c>
      <c r="I1971">
        <v>0.1875</v>
      </c>
      <c r="J1971">
        <v>0.4274744027303754</v>
      </c>
      <c r="K1971">
        <v>0.69716728128497585</v>
      </c>
      <c r="L1971">
        <v>0.47757821387940835</v>
      </c>
      <c r="M1971">
        <f t="shared" si="270"/>
        <v>9</v>
      </c>
      <c r="N1971">
        <f t="shared" si="271"/>
        <v>1956</v>
      </c>
      <c r="O1971">
        <f ca="1">AVERAGE(INDIRECT("K"&amp;N1971):K1971)</f>
        <v>0.6395863155110364</v>
      </c>
      <c r="P1971">
        <f ca="1">IF(ROW(P1971)-N1971&gt;10,VAR(INDIRECT("K"&amp;N1971):K1971),$K$6951/4)</f>
        <v>1.5063391278267585E-3</v>
      </c>
      <c r="Q1971">
        <f ca="1">(AVERAGE(INDIRECT("K"&amp;N1971):L1971)+AVERAGE(L1942:L1971))/2</f>
        <v>0.47548368719699846</v>
      </c>
      <c r="R1971">
        <f ca="1">IF(ROW(P1971)-N1971&gt;10,VAR(INDIRECT("K"&amp;N1971):L1971),$L$6951/4)</f>
        <v>1.9959426873190904E-2</v>
      </c>
      <c r="S1971">
        <f t="shared" ca="1" si="272"/>
        <v>0.41951066025679518</v>
      </c>
      <c r="T1971">
        <f t="shared" ca="1" si="273"/>
        <v>6.524962832495329E-2</v>
      </c>
      <c r="V1971">
        <f t="shared" si="274"/>
        <v>1</v>
      </c>
      <c r="W1971">
        <f t="shared" ca="1" si="275"/>
        <v>0</v>
      </c>
      <c r="X1971">
        <f t="shared" ca="1" si="276"/>
        <v>0</v>
      </c>
      <c r="Y1971">
        <f t="shared" ca="1" si="277"/>
        <v>1</v>
      </c>
      <c r="Z1971">
        <f t="shared" ca="1" si="278"/>
        <v>0</v>
      </c>
    </row>
    <row r="1972" spans="1:26" x14ac:dyDescent="0.3">
      <c r="A1972">
        <v>1309</v>
      </c>
      <c r="B1972" t="s">
        <v>16</v>
      </c>
      <c r="C1972" t="s">
        <v>17</v>
      </c>
      <c r="D1972" s="1">
        <v>6.5740740740740742E-3</v>
      </c>
      <c r="E1972">
        <v>1</v>
      </c>
      <c r="F1972">
        <v>3</v>
      </c>
      <c r="G1972">
        <v>17</v>
      </c>
      <c r="H1972">
        <v>1</v>
      </c>
      <c r="I1972">
        <v>0.74609375</v>
      </c>
      <c r="J1972">
        <v>0.5</v>
      </c>
      <c r="K1972">
        <v>0.71017414686023939</v>
      </c>
      <c r="L1972">
        <v>0.5369721532733478</v>
      </c>
      <c r="M1972">
        <f t="shared" si="270"/>
        <v>9</v>
      </c>
      <c r="N1972">
        <f t="shared" si="271"/>
        <v>1956</v>
      </c>
      <c r="O1972">
        <f ca="1">AVERAGE(INDIRECT("K"&amp;N1972):K1972)</f>
        <v>0.64373854088451898</v>
      </c>
      <c r="P1972">
        <f ca="1">IF(ROW(P1972)-N1972&gt;10,VAR(INDIRECT("K"&amp;N1972):K1972),$K$6951/4)</f>
        <v>1.7052895167248517E-3</v>
      </c>
      <c r="Q1972">
        <f ca="1">(AVERAGE(INDIRECT("K"&amp;N1972):L1972)+AVERAGE(L1943:L1972))/2</f>
        <v>0.47479801432278801</v>
      </c>
      <c r="R1972">
        <f ca="1">IF(ROW(P1972)-N1972&gt;10,VAR(INDIRECT("K"&amp;N1972):L1972),$L$6951/4)</f>
        <v>1.966802764527871E-2</v>
      </c>
      <c r="S1972">
        <f t="shared" ca="1" si="272"/>
        <v>0.41954345143170912</v>
      </c>
      <c r="T1972">
        <f t="shared" ca="1" si="273"/>
        <v>7.3420116883924039E-2</v>
      </c>
      <c r="V1972">
        <f t="shared" si="274"/>
        <v>1</v>
      </c>
      <c r="W1972">
        <f t="shared" ca="1" si="275"/>
        <v>0</v>
      </c>
      <c r="X1972">
        <f t="shared" ca="1" si="276"/>
        <v>0</v>
      </c>
      <c r="Y1972">
        <f t="shared" ca="1" si="277"/>
        <v>1</v>
      </c>
      <c r="Z1972">
        <f t="shared" ca="1" si="278"/>
        <v>0</v>
      </c>
    </row>
    <row r="1973" spans="1:26" x14ac:dyDescent="0.3">
      <c r="A1973">
        <v>1309</v>
      </c>
      <c r="B1973" t="s">
        <v>16</v>
      </c>
      <c r="C1973" t="s">
        <v>17</v>
      </c>
      <c r="D1973" s="1">
        <v>6.9907407407407409E-3</v>
      </c>
      <c r="E1973">
        <v>1</v>
      </c>
      <c r="F1973">
        <v>3</v>
      </c>
      <c r="G1973">
        <v>18</v>
      </c>
      <c r="H1973">
        <v>1</v>
      </c>
      <c r="I1973">
        <v>0.74609375</v>
      </c>
      <c r="J1973">
        <v>0.5</v>
      </c>
      <c r="K1973">
        <v>0.71435716696796558</v>
      </c>
      <c r="L1973">
        <v>0.87460937499999991</v>
      </c>
      <c r="M1973">
        <f t="shared" si="270"/>
        <v>9</v>
      </c>
      <c r="N1973">
        <f t="shared" si="271"/>
        <v>1956</v>
      </c>
      <c r="O1973">
        <f ca="1">AVERAGE(INDIRECT("K"&amp;N1973):K1973)</f>
        <v>0.6476617978891549</v>
      </c>
      <c r="P1973">
        <f ca="1">IF(ROW(P1973)-N1973&gt;10,VAR(INDIRECT("K"&amp;N1973):K1973),$K$6951/4)</f>
        <v>1.8820333881218606E-3</v>
      </c>
      <c r="Q1973">
        <f ca="1">(AVERAGE(INDIRECT("K"&amp;N1973):L1973)+AVERAGE(L1944:L1973))/2</f>
        <v>0.48419247306738145</v>
      </c>
      <c r="R1973">
        <f ca="1">IF(ROW(P1973)-N1973&gt;10,VAR(INDIRECT("K"&amp;N1973):L1973),$L$6951/4)</f>
        <v>2.244157051366576E-2</v>
      </c>
      <c r="S1973">
        <f t="shared" ca="1" si="272"/>
        <v>0.4286379173309921</v>
      </c>
      <c r="T1973">
        <f t="shared" ca="1" si="273"/>
        <v>7.1387919507560585E-2</v>
      </c>
      <c r="V1973">
        <f t="shared" si="274"/>
        <v>1</v>
      </c>
      <c r="W1973">
        <f t="shared" ca="1" si="275"/>
        <v>0</v>
      </c>
      <c r="X1973">
        <f t="shared" ca="1" si="276"/>
        <v>0</v>
      </c>
      <c r="Y1973">
        <f t="shared" ca="1" si="277"/>
        <v>1</v>
      </c>
      <c r="Z1973">
        <f t="shared" ca="1" si="278"/>
        <v>0</v>
      </c>
    </row>
    <row r="1974" spans="1:26" x14ac:dyDescent="0.3">
      <c r="A1974">
        <v>1309</v>
      </c>
      <c r="B1974" t="s">
        <v>16</v>
      </c>
      <c r="C1974" t="s">
        <v>17</v>
      </c>
      <c r="D1974" s="1">
        <v>7.743055555555556E-3</v>
      </c>
      <c r="E1974">
        <v>1</v>
      </c>
      <c r="F1974">
        <v>3</v>
      </c>
      <c r="G1974">
        <v>19</v>
      </c>
      <c r="H1974">
        <v>0.5</v>
      </c>
      <c r="I1974">
        <v>0.74609375</v>
      </c>
      <c r="J1974">
        <v>0.5</v>
      </c>
      <c r="K1974">
        <v>0.71866342894676805</v>
      </c>
      <c r="L1974">
        <v>0.87460937499999991</v>
      </c>
      <c r="M1974">
        <f t="shared" si="270"/>
        <v>9</v>
      </c>
      <c r="N1974">
        <f t="shared" si="271"/>
        <v>1956</v>
      </c>
      <c r="O1974">
        <f ca="1">AVERAGE(INDIRECT("K"&amp;N1974):K1974)</f>
        <v>0.6513987258395556</v>
      </c>
      <c r="P1974">
        <f ca="1">IF(ROW(P1974)-N1974&gt;10,VAR(INDIRECT("K"&amp;N1974):K1974),$K$6951/4)</f>
        <v>2.0428039572938789E-3</v>
      </c>
      <c r="Q1974">
        <f ca="1">(AVERAGE(INDIRECT("K"&amp;N1974):L1974)+AVERAGE(L1945:L1974))/2</f>
        <v>0.49675272525913272</v>
      </c>
      <c r="R1974">
        <f ca="1">IF(ROW(P1974)-N1974&gt;10,VAR(INDIRECT("K"&amp;N1974):L1974),$L$6951/4)</f>
        <v>2.4598827593463646E-2</v>
      </c>
      <c r="S1974">
        <f t="shared" ca="1" si="272"/>
        <v>0.44091826367008907</v>
      </c>
      <c r="T1974">
        <f t="shared" ca="1" si="273"/>
        <v>7.0797751277193996E-2</v>
      </c>
      <c r="V1974">
        <f t="shared" si="274"/>
        <v>1</v>
      </c>
      <c r="W1974">
        <f t="shared" ca="1" si="275"/>
        <v>0</v>
      </c>
      <c r="X1974">
        <f t="shared" ca="1" si="276"/>
        <v>0</v>
      </c>
      <c r="Y1974">
        <f t="shared" ca="1" si="277"/>
        <v>1</v>
      </c>
      <c r="Z1974">
        <f t="shared" ca="1" si="278"/>
        <v>0</v>
      </c>
    </row>
    <row r="1975" spans="1:26" x14ac:dyDescent="0.3">
      <c r="A1975">
        <v>1309</v>
      </c>
      <c r="B1975" t="s">
        <v>16</v>
      </c>
      <c r="C1975" t="s">
        <v>17</v>
      </c>
      <c r="D1975" s="1">
        <v>8.1481481481481474E-3</v>
      </c>
      <c r="E1975">
        <v>1</v>
      </c>
      <c r="F1975">
        <v>3</v>
      </c>
      <c r="G1975">
        <v>20</v>
      </c>
      <c r="H1975">
        <v>0.3</v>
      </c>
      <c r="I1975">
        <v>0.74609375</v>
      </c>
      <c r="J1975">
        <v>0.5</v>
      </c>
      <c r="K1975">
        <v>0.7222557930608382</v>
      </c>
      <c r="L1975">
        <v>0.52460937499999993</v>
      </c>
      <c r="M1975">
        <f t="shared" si="270"/>
        <v>9</v>
      </c>
      <c r="N1975">
        <f t="shared" si="271"/>
        <v>1956</v>
      </c>
      <c r="O1975">
        <f ca="1">AVERAGE(INDIRECT("K"&amp;N1975):K1975)</f>
        <v>0.65494157920061968</v>
      </c>
      <c r="P1975">
        <f ca="1">IF(ROW(P1975)-N1975&gt;10,VAR(INDIRECT("K"&amp;N1975):K1975),$K$6951/4)</f>
        <v>2.1863241583016365E-3</v>
      </c>
      <c r="Q1975">
        <f ca="1">(AVERAGE(INDIRECT("K"&amp;N1975):L1975)+AVERAGE(L1946:L1975))/2</f>
        <v>0.5023970811623435</v>
      </c>
      <c r="R1975">
        <f ca="1">IF(ROW(P1975)-N1975&gt;10,VAR(INDIRECT("K"&amp;N1975):L1975),$L$6951/4)</f>
        <v>2.4000280096437985E-2</v>
      </c>
      <c r="S1975">
        <f t="shared" ca="1" si="272"/>
        <v>0.44689262596123619</v>
      </c>
      <c r="T1975">
        <f t="shared" ca="1" si="273"/>
        <v>7.6519565246403479E-2</v>
      </c>
      <c r="V1975">
        <f t="shared" si="274"/>
        <v>1</v>
      </c>
      <c r="W1975">
        <f t="shared" ca="1" si="275"/>
        <v>0</v>
      </c>
      <c r="X1975">
        <f t="shared" ca="1" si="276"/>
        <v>0</v>
      </c>
      <c r="Y1975">
        <f t="shared" ca="1" si="277"/>
        <v>1</v>
      </c>
      <c r="Z1975">
        <f t="shared" ca="1" si="278"/>
        <v>0</v>
      </c>
    </row>
    <row r="1976" spans="1:26" x14ac:dyDescent="0.3">
      <c r="A1976">
        <v>1309</v>
      </c>
      <c r="B1976" t="s">
        <v>16</v>
      </c>
      <c r="C1976" t="s">
        <v>17</v>
      </c>
      <c r="D1976" s="1">
        <v>8.4027777777777781E-3</v>
      </c>
      <c r="E1976">
        <v>1</v>
      </c>
      <c r="F1976">
        <v>3</v>
      </c>
      <c r="G1976">
        <v>21</v>
      </c>
      <c r="H1976">
        <v>0.53333333333333333</v>
      </c>
      <c r="I1976">
        <v>0.74609375</v>
      </c>
      <c r="J1976">
        <v>0.5</v>
      </c>
      <c r="K1976">
        <v>0.74003222165593985</v>
      </c>
      <c r="L1976">
        <v>0.38460937500000003</v>
      </c>
      <c r="M1976">
        <f t="shared" si="270"/>
        <v>9</v>
      </c>
      <c r="N1976">
        <f t="shared" si="271"/>
        <v>1956</v>
      </c>
      <c r="O1976">
        <f ca="1">AVERAGE(INDIRECT("K"&amp;N1976):K1976)</f>
        <v>0.65899351455563493</v>
      </c>
      <c r="P1976">
        <f ca="1">IF(ROW(P1976)-N1976&gt;10,VAR(INDIRECT("K"&amp;N1976):K1976),$K$6951/4)</f>
        <v>2.4217897329322285E-3</v>
      </c>
      <c r="Q1976">
        <f ca="1">(AVERAGE(INDIRECT("K"&amp;N1976):L1976)+AVERAGE(L1947:L1976))/2</f>
        <v>0.5060601616493573</v>
      </c>
      <c r="R1976">
        <f ca="1">IF(ROW(P1976)-N1976&gt;10,VAR(INDIRECT("K"&amp;N1976):L1976),$L$6951/4)</f>
        <v>2.437193903873466E-2</v>
      </c>
      <c r="S1976">
        <f t="shared" ca="1" si="272"/>
        <v>0.45096331438797971</v>
      </c>
      <c r="T1976">
        <f t="shared" ca="1" si="273"/>
        <v>8.2216730697776699E-2</v>
      </c>
      <c r="V1976">
        <f t="shared" si="274"/>
        <v>1</v>
      </c>
      <c r="W1976">
        <f t="shared" ca="1" si="275"/>
        <v>0</v>
      </c>
      <c r="X1976">
        <f t="shared" ca="1" si="276"/>
        <v>0</v>
      </c>
      <c r="Y1976">
        <f t="shared" ca="1" si="277"/>
        <v>1</v>
      </c>
      <c r="Z1976">
        <f t="shared" ca="1" si="278"/>
        <v>0</v>
      </c>
    </row>
    <row r="1977" spans="1:26" x14ac:dyDescent="0.3">
      <c r="A1977">
        <v>1309</v>
      </c>
      <c r="B1977" t="s">
        <v>16</v>
      </c>
      <c r="C1977" t="s">
        <v>17</v>
      </c>
      <c r="D1977" s="1">
        <v>9.3287037037037036E-3</v>
      </c>
      <c r="E1977">
        <v>1</v>
      </c>
      <c r="F1977">
        <v>3</v>
      </c>
      <c r="G1977">
        <v>22</v>
      </c>
      <c r="H1977">
        <v>0.38095238095238093</v>
      </c>
      <c r="I1977">
        <v>0.74609375</v>
      </c>
      <c r="J1977">
        <v>0.5</v>
      </c>
      <c r="K1977">
        <v>0.72838701070318301</v>
      </c>
      <c r="L1977">
        <v>0.54794270833333325</v>
      </c>
      <c r="M1977">
        <f t="shared" si="270"/>
        <v>9</v>
      </c>
      <c r="N1977">
        <f t="shared" si="271"/>
        <v>1956</v>
      </c>
      <c r="O1977">
        <f ca="1">AVERAGE(INDIRECT("K"&amp;N1977):K1977)</f>
        <v>0.66214776438052347</v>
      </c>
      <c r="P1977">
        <f ca="1">IF(ROW(P1977)-N1977&gt;10,VAR(INDIRECT("K"&amp;N1977):K1977),$K$6951/4)</f>
        <v>2.5253508353882148E-3</v>
      </c>
      <c r="Q1977">
        <f ca="1">(AVERAGE(INDIRECT("K"&amp;N1977):L1977)+AVERAGE(L1948:L1977))/2</f>
        <v>0.51418285433257116</v>
      </c>
      <c r="R1977">
        <f ca="1">IF(ROW(P1977)-N1977&gt;10,VAR(INDIRECT("K"&amp;N1977):L1977),$L$6951/4)</f>
        <v>2.3833478149089087E-2</v>
      </c>
      <c r="S1977">
        <f t="shared" ca="1" si="272"/>
        <v>0.45923059962525498</v>
      </c>
      <c r="T1977">
        <f t="shared" ca="1" si="273"/>
        <v>8.6627727610795194E-2</v>
      </c>
      <c r="V1977">
        <f t="shared" si="274"/>
        <v>1</v>
      </c>
      <c r="W1977">
        <f t="shared" ca="1" si="275"/>
        <v>0</v>
      </c>
      <c r="X1977">
        <f t="shared" ca="1" si="276"/>
        <v>0</v>
      </c>
      <c r="Y1977">
        <f t="shared" ca="1" si="277"/>
        <v>1</v>
      </c>
      <c r="Z1977">
        <f t="shared" ca="1" si="278"/>
        <v>0</v>
      </c>
    </row>
    <row r="1978" spans="1:26" x14ac:dyDescent="0.3">
      <c r="A1978">
        <v>1309</v>
      </c>
      <c r="B1978" t="s">
        <v>16</v>
      </c>
      <c r="C1978" t="s">
        <v>17</v>
      </c>
      <c r="D1978" s="1">
        <v>9.6064814814814815E-3</v>
      </c>
      <c r="E1978">
        <v>1</v>
      </c>
      <c r="F1978">
        <v>3</v>
      </c>
      <c r="G1978">
        <v>23</v>
      </c>
      <c r="H1978">
        <v>0.2857142857142857</v>
      </c>
      <c r="I1978">
        <v>0.74609375</v>
      </c>
      <c r="J1978">
        <v>0.5</v>
      </c>
      <c r="K1978">
        <v>0.7180551759399848</v>
      </c>
      <c r="L1978">
        <v>0.44127604166666656</v>
      </c>
      <c r="M1978">
        <f t="shared" si="270"/>
        <v>9</v>
      </c>
      <c r="N1978">
        <f t="shared" si="271"/>
        <v>1956</v>
      </c>
      <c r="O1978">
        <f ca="1">AVERAGE(INDIRECT("K"&amp;N1978):K1978)</f>
        <v>0.66457852140484786</v>
      </c>
      <c r="P1978">
        <f ca="1">IF(ROW(P1978)-N1978&gt;10,VAR(INDIRECT("K"&amp;N1978):K1978),$K$6951/4)</f>
        <v>2.5464594944123427E-3</v>
      </c>
      <c r="Q1978">
        <f ca="1">(AVERAGE(INDIRECT("K"&amp;N1978):L1978)+AVERAGE(L1949:L1978))/2</f>
        <v>0.52164459503822624</v>
      </c>
      <c r="R1978">
        <f ca="1">IF(ROW(P1978)-N1978&gt;10,VAR(INDIRECT("K"&amp;N1978):L1978),$L$6951/4)</f>
        <v>2.3628228305329832E-2</v>
      </c>
      <c r="S1978">
        <f t="shared" ca="1" si="272"/>
        <v>0.46660128551053698</v>
      </c>
      <c r="T1978">
        <f t="shared" ca="1" si="273"/>
        <v>8.7822320941947557E-2</v>
      </c>
      <c r="V1978">
        <f t="shared" si="274"/>
        <v>1</v>
      </c>
      <c r="W1978">
        <f t="shared" ca="1" si="275"/>
        <v>0</v>
      </c>
      <c r="X1978">
        <f t="shared" ca="1" si="276"/>
        <v>0</v>
      </c>
      <c r="Y1978">
        <f t="shared" ca="1" si="277"/>
        <v>1</v>
      </c>
      <c r="Z1978">
        <f t="shared" ca="1" si="278"/>
        <v>0</v>
      </c>
    </row>
    <row r="1979" spans="1:26" x14ac:dyDescent="0.3">
      <c r="A1979">
        <v>1309</v>
      </c>
      <c r="B1979" t="s">
        <v>16</v>
      </c>
      <c r="C1979" t="s">
        <v>17</v>
      </c>
      <c r="D1979" s="1">
        <v>9.8263888888888897E-3</v>
      </c>
      <c r="E1979">
        <v>1</v>
      </c>
      <c r="F1979">
        <v>3</v>
      </c>
      <c r="G1979">
        <v>24</v>
      </c>
      <c r="H1979">
        <v>0.44444444444444442</v>
      </c>
      <c r="I1979">
        <v>0.74609375</v>
      </c>
      <c r="J1979">
        <v>0.5</v>
      </c>
      <c r="K1979">
        <v>0.71069235399362463</v>
      </c>
      <c r="L1979">
        <v>0.37460937500000002</v>
      </c>
      <c r="M1979">
        <f t="shared" si="270"/>
        <v>9</v>
      </c>
      <c r="N1979">
        <f t="shared" si="271"/>
        <v>1956</v>
      </c>
      <c r="O1979">
        <f ca="1">AVERAGE(INDIRECT("K"&amp;N1979):K1979)</f>
        <v>0.66649993109604699</v>
      </c>
      <c r="P1979">
        <f ca="1">IF(ROW(P1979)-N1979&gt;10,VAR(INDIRECT("K"&amp;N1979):K1979),$K$6951/4)</f>
        <v>2.5243474290549076E-3</v>
      </c>
      <c r="Q1979">
        <f ca="1">(AVERAGE(INDIRECT("K"&amp;N1979):L1979)+AVERAGE(L1950:L1979))/2</f>
        <v>0.52137596890407967</v>
      </c>
      <c r="R1979">
        <f ca="1">IF(ROW(P1979)-N1979&gt;10,VAR(INDIRECT("K"&amp;N1979):L1979),$L$6951/4)</f>
        <v>2.3859180721167546E-2</v>
      </c>
      <c r="S1979">
        <f t="shared" ca="1" si="272"/>
        <v>0.46631974702995288</v>
      </c>
      <c r="T1979">
        <f t="shared" ca="1" si="273"/>
        <v>8.6524462730622836E-2</v>
      </c>
      <c r="V1979">
        <f t="shared" si="274"/>
        <v>1</v>
      </c>
      <c r="W1979">
        <f t="shared" ca="1" si="275"/>
        <v>0</v>
      </c>
      <c r="X1979">
        <f t="shared" ca="1" si="276"/>
        <v>0</v>
      </c>
      <c r="Y1979">
        <f t="shared" ca="1" si="277"/>
        <v>1</v>
      </c>
      <c r="Z1979">
        <f t="shared" ca="1" si="278"/>
        <v>0</v>
      </c>
    </row>
    <row r="1980" spans="1:26" x14ac:dyDescent="0.3">
      <c r="A1980">
        <v>1309</v>
      </c>
      <c r="B1980" t="s">
        <v>16</v>
      </c>
      <c r="C1980" t="s">
        <v>17</v>
      </c>
      <c r="D1980" s="1">
        <v>1.0335648148148148E-2</v>
      </c>
      <c r="E1980">
        <v>1</v>
      </c>
      <c r="F1980">
        <v>3</v>
      </c>
      <c r="G1980">
        <v>25</v>
      </c>
      <c r="H1980">
        <v>0.35555555555555551</v>
      </c>
      <c r="I1980">
        <v>0.74609375</v>
      </c>
      <c r="J1980">
        <v>0.5</v>
      </c>
      <c r="K1980">
        <v>0.70086469944929874</v>
      </c>
      <c r="L1980">
        <v>0.48572048611111107</v>
      </c>
      <c r="M1980">
        <f t="shared" si="270"/>
        <v>9</v>
      </c>
      <c r="N1980">
        <f t="shared" si="271"/>
        <v>1956</v>
      </c>
      <c r="O1980">
        <f ca="1">AVERAGE(INDIRECT("K"&amp;N1980):K1980)</f>
        <v>0.66787452183017704</v>
      </c>
      <c r="P1980">
        <f ca="1">IF(ROW(P1980)-N1980&gt;10,VAR(INDIRECT("K"&amp;N1980):K1980),$K$6951/4)</f>
        <v>2.4664037783365257E-3</v>
      </c>
      <c r="Q1980">
        <f ca="1">(AVERAGE(INDIRECT("K"&amp;N1980):L1980)+AVERAGE(L1951:L1980))/2</f>
        <v>0.52013182347677955</v>
      </c>
      <c r="R1980">
        <f ca="1">IF(ROW(P1980)-N1980&gt;10,VAR(INDIRECT("K"&amp;N1980):L1980),$L$6951/4)</f>
        <v>2.33777534236825E-2</v>
      </c>
      <c r="S1980">
        <f t="shared" ca="1" si="272"/>
        <v>0.46515103608901137</v>
      </c>
      <c r="T1980">
        <f t="shared" ca="1" si="273"/>
        <v>8.6326116204311007E-2</v>
      </c>
      <c r="V1980">
        <f t="shared" si="274"/>
        <v>1</v>
      </c>
      <c r="W1980">
        <f t="shared" ca="1" si="275"/>
        <v>0</v>
      </c>
      <c r="X1980">
        <f t="shared" ca="1" si="276"/>
        <v>0</v>
      </c>
      <c r="Y1980">
        <f t="shared" ca="1" si="277"/>
        <v>1</v>
      </c>
      <c r="Z1980">
        <f t="shared" ca="1" si="278"/>
        <v>0</v>
      </c>
    </row>
    <row r="1981" spans="1:26" x14ac:dyDescent="0.3">
      <c r="A1981">
        <v>1309</v>
      </c>
      <c r="B1981" t="s">
        <v>16</v>
      </c>
      <c r="C1981" t="s">
        <v>17</v>
      </c>
      <c r="D1981" s="1">
        <v>1.0567129629629629E-2</v>
      </c>
      <c r="E1981">
        <v>1</v>
      </c>
      <c r="F1981">
        <v>3</v>
      </c>
      <c r="G1981">
        <v>26</v>
      </c>
      <c r="H1981">
        <v>0.29090909090909095</v>
      </c>
      <c r="I1981">
        <v>0.74609375</v>
      </c>
      <c r="J1981">
        <v>0.5</v>
      </c>
      <c r="K1981">
        <v>0.69110289123156421</v>
      </c>
      <c r="L1981">
        <v>0.42349826388888889</v>
      </c>
      <c r="M1981">
        <f t="shared" si="270"/>
        <v>9</v>
      </c>
      <c r="N1981">
        <f t="shared" si="271"/>
        <v>1956</v>
      </c>
      <c r="O1981">
        <f ca="1">AVERAGE(INDIRECT("K"&amp;N1981):K1981)</f>
        <v>0.66876792065330737</v>
      </c>
      <c r="P1981">
        <f ca="1">IF(ROW(P1981)-N1981&gt;10,VAR(INDIRECT("K"&amp;N1981):K1981),$K$6951/4)</f>
        <v>2.3884998250894994E-3</v>
      </c>
      <c r="Q1981">
        <f ca="1">(AVERAGE(INDIRECT("K"&amp;N1981):L1981)+AVERAGE(L1952:L1981))/2</f>
        <v>0.51634586463303545</v>
      </c>
      <c r="R1981">
        <f ca="1">IF(ROW(P1981)-N1981&gt;10,VAR(INDIRECT("K"&amp;N1981):L1981),$L$6951/4)</f>
        <v>2.3170715488441729E-2</v>
      </c>
      <c r="S1981">
        <f t="shared" ca="1" si="272"/>
        <v>0.46140924129134425</v>
      </c>
      <c r="T1981">
        <f t="shared" ca="1" si="273"/>
        <v>8.4716816088656013E-2</v>
      </c>
      <c r="V1981">
        <f t="shared" si="274"/>
        <v>1</v>
      </c>
      <c r="W1981">
        <f t="shared" ca="1" si="275"/>
        <v>0</v>
      </c>
      <c r="X1981">
        <f t="shared" ca="1" si="276"/>
        <v>0</v>
      </c>
      <c r="Y1981">
        <f t="shared" ca="1" si="277"/>
        <v>1</v>
      </c>
      <c r="Z1981">
        <f t="shared" ca="1" si="278"/>
        <v>0</v>
      </c>
    </row>
    <row r="1982" spans="1:26" x14ac:dyDescent="0.3">
      <c r="A1982">
        <v>1309</v>
      </c>
      <c r="B1982" t="s">
        <v>16</v>
      </c>
      <c r="C1982" t="s">
        <v>17</v>
      </c>
      <c r="D1982" s="1">
        <v>1.1782407407407408E-2</v>
      </c>
      <c r="E1982">
        <v>1</v>
      </c>
      <c r="F1982">
        <v>4</v>
      </c>
      <c r="G1982">
        <v>27</v>
      </c>
      <c r="H1982">
        <v>0</v>
      </c>
      <c r="I1982">
        <v>0.25390625</v>
      </c>
      <c r="J1982">
        <v>0.33685220729366605</v>
      </c>
      <c r="K1982">
        <v>0.68195824522957249</v>
      </c>
      <c r="L1982">
        <v>0.37824573863636368</v>
      </c>
      <c r="M1982">
        <f t="shared" si="270"/>
        <v>9</v>
      </c>
      <c r="N1982">
        <f t="shared" si="271"/>
        <v>1956</v>
      </c>
      <c r="O1982">
        <f ca="1">AVERAGE(INDIRECT("K"&amp;N1982):K1982)</f>
        <v>0.66925645119316912</v>
      </c>
      <c r="P1982">
        <f ca="1">IF(ROW(P1982)-N1982&gt;10,VAR(INDIRECT("K"&amp;N1982):K1982),$K$6951/4)</f>
        <v>2.3030783235876355E-3</v>
      </c>
      <c r="Q1982">
        <f ca="1">(AVERAGE(INDIRECT("K"&amp;N1982):L1982)+AVERAGE(L1953:L1982))/2</f>
        <v>0.51093342845572165</v>
      </c>
      <c r="R1982">
        <f ca="1">IF(ROW(P1982)-N1982&gt;10,VAR(INDIRECT("K"&amp;N1982):L1982),$L$6951/4)</f>
        <v>2.3227335485292305E-2</v>
      </c>
      <c r="S1982">
        <f t="shared" ca="1" si="272"/>
        <v>0.45599878779937714</v>
      </c>
      <c r="T1982">
        <f t="shared" ca="1" si="273"/>
        <v>8.2071504030466022E-2</v>
      </c>
      <c r="V1982">
        <f t="shared" si="274"/>
        <v>1</v>
      </c>
      <c r="W1982">
        <f t="shared" ca="1" si="275"/>
        <v>0</v>
      </c>
      <c r="X1982">
        <f t="shared" ca="1" si="276"/>
        <v>0</v>
      </c>
      <c r="Y1982">
        <f t="shared" ca="1" si="277"/>
        <v>1</v>
      </c>
      <c r="Z1982">
        <f t="shared" ca="1" si="278"/>
        <v>0</v>
      </c>
    </row>
    <row r="1983" spans="1:26" x14ac:dyDescent="0.3">
      <c r="A1983">
        <v>1309</v>
      </c>
      <c r="B1983" t="s">
        <v>16</v>
      </c>
      <c r="C1983" t="s">
        <v>17</v>
      </c>
      <c r="D1983" s="1">
        <v>1.2129629629629629E-2</v>
      </c>
      <c r="E1983">
        <v>1</v>
      </c>
      <c r="F1983">
        <v>4</v>
      </c>
      <c r="G1983">
        <v>28</v>
      </c>
      <c r="H1983">
        <v>0.5</v>
      </c>
      <c r="I1983">
        <v>0.25390625</v>
      </c>
      <c r="J1983">
        <v>0.33685220729366605</v>
      </c>
      <c r="K1983">
        <v>0.68134695537767109</v>
      </c>
      <c r="L1983">
        <v>9.2761066458733207E-2</v>
      </c>
      <c r="M1983">
        <f t="shared" si="270"/>
        <v>9</v>
      </c>
      <c r="N1983">
        <f t="shared" si="271"/>
        <v>1956</v>
      </c>
      <c r="O1983">
        <f ca="1">AVERAGE(INDIRECT("K"&amp;N1983):K1983)</f>
        <v>0.66968825491404416</v>
      </c>
      <c r="P1983">
        <f ca="1">IF(ROW(P1983)-N1983&gt;10,VAR(INDIRECT("K"&amp;N1983):K1983),$K$6951/4)</f>
        <v>2.222999851111847E-3</v>
      </c>
      <c r="Q1983">
        <f ca="1">(AVERAGE(INDIRECT("K"&amp;N1983):L1983)+AVERAGE(L1954:L1983))/2</f>
        <v>0.5010418761007146</v>
      </c>
      <c r="R1983">
        <f ca="1">IF(ROW(P1983)-N1983&gt;10,VAR(INDIRECT("K"&amp;N1983):L1983),$L$6951/4)</f>
        <v>2.6699120702296981E-2</v>
      </c>
      <c r="S1983">
        <f t="shared" ca="1" si="272"/>
        <v>0.44559604551974413</v>
      </c>
      <c r="T1983">
        <f t="shared" ca="1" si="273"/>
        <v>7.0953876596042159E-2</v>
      </c>
      <c r="V1983">
        <f t="shared" si="274"/>
        <v>1</v>
      </c>
      <c r="W1983">
        <f t="shared" ca="1" si="275"/>
        <v>0</v>
      </c>
      <c r="X1983">
        <f t="shared" ca="1" si="276"/>
        <v>0</v>
      </c>
      <c r="Y1983">
        <f t="shared" ca="1" si="277"/>
        <v>1</v>
      </c>
      <c r="Z1983">
        <f t="shared" ca="1" si="278"/>
        <v>0</v>
      </c>
    </row>
    <row r="1984" spans="1:26" x14ac:dyDescent="0.3">
      <c r="A1984">
        <v>1309</v>
      </c>
      <c r="B1984" t="s">
        <v>16</v>
      </c>
      <c r="C1984" t="s">
        <v>17</v>
      </c>
      <c r="D1984" s="1">
        <v>1.2523148148148148E-2</v>
      </c>
      <c r="E1984">
        <v>1</v>
      </c>
      <c r="F1984">
        <v>4</v>
      </c>
      <c r="G1984">
        <v>29</v>
      </c>
      <c r="H1984">
        <v>0.33333333333333331</v>
      </c>
      <c r="I1984">
        <v>0.25390625</v>
      </c>
      <c r="J1984">
        <v>0.33685220729366605</v>
      </c>
      <c r="K1984">
        <v>0.67850407089849063</v>
      </c>
      <c r="L1984">
        <v>0.4427610664587332</v>
      </c>
      <c r="M1984">
        <f t="shared" si="270"/>
        <v>9</v>
      </c>
      <c r="N1984">
        <f t="shared" si="271"/>
        <v>1956</v>
      </c>
      <c r="O1984">
        <f ca="1">AVERAGE(INDIRECT("K"&amp;N1984):K1984)</f>
        <v>0.66999224856868023</v>
      </c>
      <c r="P1984">
        <f ca="1">IF(ROW(P1984)-N1984&gt;10,VAR(INDIRECT("K"&amp;N1984):K1984),$K$6951/4)</f>
        <v>2.1462869514061352E-3</v>
      </c>
      <c r="Q1984">
        <f ca="1">(AVERAGE(INDIRECT("K"&amp;N1984):L1984)+AVERAGE(L1955:L1984))/2</f>
        <v>0.50408995065266882</v>
      </c>
      <c r="R1984">
        <f ca="1">IF(ROW(P1984)-N1984&gt;10,VAR(INDIRECT("K"&amp;N1984):L1984),$L$6951/4)</f>
        <v>2.6249992688648627E-2</v>
      </c>
      <c r="S1984">
        <f t="shared" ca="1" si="272"/>
        <v>0.44849156223694969</v>
      </c>
      <c r="T1984">
        <f t="shared" ca="1" si="273"/>
        <v>6.9870537354475418E-2</v>
      </c>
      <c r="V1984">
        <f t="shared" si="274"/>
        <v>1</v>
      </c>
      <c r="W1984">
        <f t="shared" ca="1" si="275"/>
        <v>0</v>
      </c>
      <c r="X1984">
        <f t="shared" ca="1" si="276"/>
        <v>0</v>
      </c>
      <c r="Y1984">
        <f t="shared" ca="1" si="277"/>
        <v>1</v>
      </c>
      <c r="Z1984">
        <f t="shared" ca="1" si="278"/>
        <v>0</v>
      </c>
    </row>
    <row r="1985" spans="1:26" x14ac:dyDescent="0.3">
      <c r="A1985">
        <v>1309</v>
      </c>
      <c r="B1985" t="s">
        <v>16</v>
      </c>
      <c r="C1985" t="s">
        <v>17</v>
      </c>
      <c r="D1985" s="1">
        <v>1.2893518518518518E-2</v>
      </c>
      <c r="E1985">
        <v>1</v>
      </c>
      <c r="F1985">
        <v>4</v>
      </c>
      <c r="G1985">
        <v>30</v>
      </c>
      <c r="H1985">
        <v>0.6</v>
      </c>
      <c r="I1985">
        <v>0.25390625</v>
      </c>
      <c r="J1985">
        <v>0.33685220729366605</v>
      </c>
      <c r="K1985">
        <v>0.67727128084656141</v>
      </c>
      <c r="L1985">
        <v>0.3260943997920665</v>
      </c>
      <c r="M1985">
        <f t="shared" si="270"/>
        <v>9</v>
      </c>
      <c r="N1985">
        <f t="shared" si="271"/>
        <v>1956</v>
      </c>
      <c r="O1985">
        <f ca="1">AVERAGE(INDIRECT("K"&amp;N1985):K1985)</f>
        <v>0.67023488297794287</v>
      </c>
      <c r="P1985">
        <f ca="1">IF(ROW(P1985)-N1985&gt;10,VAR(INDIRECT("K"&amp;N1985):K1985),$K$6951/4)</f>
        <v>2.0740432002268085E-3</v>
      </c>
      <c r="Q1985">
        <f ca="1">(AVERAGE(INDIRECT("K"&amp;N1985):L1985)+AVERAGE(L1956:L1985))/2</f>
        <v>0.50615821798555971</v>
      </c>
      <c r="R1985">
        <f ca="1">IF(ROW(P1985)-N1985&gt;10,VAR(INDIRECT("K"&amp;N1985):L1985),$L$6951/4)</f>
        <v>2.6528054721730747E-2</v>
      </c>
      <c r="S1985">
        <f t="shared" ca="1" si="272"/>
        <v>0.45032561404191079</v>
      </c>
      <c r="T1985">
        <f t="shared" ca="1" si="273"/>
        <v>6.725544095741276E-2</v>
      </c>
      <c r="V1985">
        <f t="shared" si="274"/>
        <v>1</v>
      </c>
      <c r="W1985">
        <f t="shared" ca="1" si="275"/>
        <v>0</v>
      </c>
      <c r="X1985">
        <f t="shared" ca="1" si="276"/>
        <v>0</v>
      </c>
      <c r="Y1985">
        <f t="shared" ca="1" si="277"/>
        <v>1</v>
      </c>
      <c r="Z1985">
        <f t="shared" ca="1" si="278"/>
        <v>0</v>
      </c>
    </row>
    <row r="1986" spans="1:26" x14ac:dyDescent="0.3">
      <c r="A1986">
        <v>1309</v>
      </c>
      <c r="B1986" t="s">
        <v>16</v>
      </c>
      <c r="C1986" t="s">
        <v>17</v>
      </c>
      <c r="D1986" s="1">
        <v>1.3263888888888889E-2</v>
      </c>
      <c r="E1986">
        <v>1</v>
      </c>
      <c r="F1986">
        <v>4</v>
      </c>
      <c r="G1986">
        <v>31</v>
      </c>
      <c r="H1986">
        <v>0.39999999999999997</v>
      </c>
      <c r="I1986">
        <v>0.25390625</v>
      </c>
      <c r="J1986">
        <v>0.33685220729366605</v>
      </c>
      <c r="K1986">
        <v>0.67588256107822342</v>
      </c>
      <c r="L1986">
        <v>0.51276106645873321</v>
      </c>
      <c r="M1986">
        <f t="shared" si="270"/>
        <v>9</v>
      </c>
      <c r="N1986">
        <f t="shared" si="271"/>
        <v>1956</v>
      </c>
      <c r="O1986">
        <f ca="1">AVERAGE(INDIRECT("K"&amp;N1986):K1986)</f>
        <v>0.6704170661424681</v>
      </c>
      <c r="P1986">
        <f ca="1">IF(ROW(P1986)-N1986&gt;10,VAR(INDIRECT("K"&amp;N1986):K1986),$K$6951/4)</f>
        <v>2.0059373387544444E-3</v>
      </c>
      <c r="Q1986">
        <f ca="1">(AVERAGE(INDIRECT("K"&amp;N1986):L1986)+AVERAGE(L1957:L1986))/2</f>
        <v>0.51289758832538279</v>
      </c>
      <c r="R1986">
        <f ca="1">IF(ROW(P1986)-N1986&gt;10,VAR(INDIRECT("K"&amp;N1986):L1986),$L$6951/4)</f>
        <v>2.5911933210087872E-2</v>
      </c>
      <c r="S1986">
        <f t="shared" ca="1" si="272"/>
        <v>0.45686005784441469</v>
      </c>
      <c r="T1986">
        <f t="shared" ca="1" si="273"/>
        <v>6.6688753461299141E-2</v>
      </c>
      <c r="V1986">
        <f t="shared" si="274"/>
        <v>1</v>
      </c>
      <c r="W1986">
        <f t="shared" ca="1" si="275"/>
        <v>0</v>
      </c>
      <c r="X1986">
        <f t="shared" ca="1" si="276"/>
        <v>0</v>
      </c>
      <c r="Y1986">
        <f t="shared" ca="1" si="277"/>
        <v>1</v>
      </c>
      <c r="Z1986">
        <f t="shared" ca="1" si="278"/>
        <v>0</v>
      </c>
    </row>
    <row r="1987" spans="1:26" x14ac:dyDescent="0.3">
      <c r="A1987">
        <v>1309</v>
      </c>
      <c r="B1987" t="s">
        <v>16</v>
      </c>
      <c r="C1987" t="s">
        <v>17</v>
      </c>
      <c r="D1987" s="1">
        <v>1.3888888888888888E-2</v>
      </c>
      <c r="E1987">
        <v>1</v>
      </c>
      <c r="F1987">
        <v>4</v>
      </c>
      <c r="G1987">
        <v>32</v>
      </c>
      <c r="H1987">
        <v>0.2857142857142857</v>
      </c>
      <c r="I1987">
        <v>0.25390625</v>
      </c>
      <c r="J1987">
        <v>0.33685220729366605</v>
      </c>
      <c r="K1987">
        <v>0.67443692376676645</v>
      </c>
      <c r="L1987">
        <v>0.37276106645873319</v>
      </c>
      <c r="M1987">
        <f t="shared" ref="M1987:M2050" si="279">IF(A1986&lt;&gt;A1987,M1986+1,M1986)</f>
        <v>9</v>
      </c>
      <c r="N1987">
        <f t="shared" ref="N1987:N2050" si="280">IF(M1987&lt;&gt;M1986,ROW(N1987),N1986)</f>
        <v>1956</v>
      </c>
      <c r="O1987">
        <f ca="1">AVERAGE(INDIRECT("K"&amp;N1987):K1987)</f>
        <v>0.67054268669322736</v>
      </c>
      <c r="P1987">
        <f ca="1">IF(ROW(P1987)-N1987&gt;10,VAR(INDIRECT("K"&amp;N1987):K1987),$K$6951/4)</f>
        <v>1.9417346593943294E-3</v>
      </c>
      <c r="Q1987">
        <f ca="1">(AVERAGE(INDIRECT("K"&amp;N1987):L1987)+AVERAGE(L1958:L1987))/2</f>
        <v>0.51017801495986115</v>
      </c>
      <c r="R1987">
        <f ca="1">IF(ROW(P1987)-N1987&gt;10,VAR(INDIRECT("K"&amp;N1987):L1987),$L$6951/4)</f>
        <v>2.585680657110347E-2</v>
      </c>
      <c r="S1987">
        <f t="shared" ref="S1987:S2050" ca="1" si="281">IF((O1987*P1987+Q1987*R1987*3)/(P1987+R1987*3)&gt;0.54,(O1987*P1987+Q1987*R1987*3)/(P1987+R1987*3),(O1987*P1987+Q1987*R1987*3)/(P1987+R1987*3)-0.06)</f>
        <v>0.45409421674943268</v>
      </c>
      <c r="T1987">
        <f t="shared" ref="T1987:T2050" ca="1" si="282">P1987*R1987/(P1987+R1987)^2</f>
        <v>6.4971180344697177E-2</v>
      </c>
      <c r="V1987">
        <f t="shared" ref="V1987:V2050" si="283">IF(A1987=1301,1,IF(A1987=1302,2,IF(A1987=1303,2,IF(A1987=1304,2,IF(A1987=1305,1,IF(A1987=1306,1,IF(A1987=1307,1,IF(A1987=1308,2,IF(A1987=1309,1,IF(A1987=1310,1,IF(A1987=1311,2,IF(A1987=1312,1,IF(A1987=1313,2,IF(A1987=1314,1,IF(A1987=1315,2,IF(A1987=1316,2,IF(A1987=1401,1,IF(A1987=1402,2,IF(A1987=1403,1,IF(A1987=1404,1,IF(A1987=1405,1,IF(A1987=1406,1,IF(A1987=1407,1,IF(A1987=1408,2,IF(A1987=1501,1,IF(A1987=1502,1,IF(A1987=1503,1,IF(A1987=1504,2,IF(A1987=1601,1,IF(A1987=1602,2,IF(A1987=1701,1,0)))))))))))))))))))))))))))))))</f>
        <v>1</v>
      </c>
      <c r="W1987">
        <f t="shared" ref="W1987:W2050" ca="1" si="284">IF(AND(S1987&gt;0.5,V1987=1),1,0)</f>
        <v>0</v>
      </c>
      <c r="X1987">
        <f t="shared" ref="X1987:X2050" ca="1" si="285">IF(AND(S1987&lt;0.5,V1987=2),1,0)</f>
        <v>0</v>
      </c>
      <c r="Y1987">
        <f t="shared" ref="Y1987:Y2050" ca="1" si="286">IF(AND(S1987&lt;0.5,V1987=1),1,0)</f>
        <v>1</v>
      </c>
      <c r="Z1987">
        <f t="shared" ref="Z1987:Z2050" ca="1" si="287">IF(AND(S1987&gt;0.5,V1987=2),1,0)</f>
        <v>0</v>
      </c>
    </row>
    <row r="1988" spans="1:26" x14ac:dyDescent="0.3">
      <c r="A1988">
        <v>1309</v>
      </c>
      <c r="B1988" t="s">
        <v>16</v>
      </c>
      <c r="C1988" t="s">
        <v>17</v>
      </c>
      <c r="D1988" s="1">
        <v>1.4317129629629629E-2</v>
      </c>
      <c r="E1988">
        <v>1</v>
      </c>
      <c r="F1988">
        <v>5</v>
      </c>
      <c r="G1988">
        <v>33</v>
      </c>
      <c r="H1988">
        <v>0.5</v>
      </c>
      <c r="I1988">
        <v>0.1875</v>
      </c>
      <c r="J1988">
        <v>0.18879668049792533</v>
      </c>
      <c r="K1988">
        <v>0.67500384239155742</v>
      </c>
      <c r="L1988">
        <v>0.29276106645873318</v>
      </c>
      <c r="M1988">
        <f t="shared" si="279"/>
        <v>9</v>
      </c>
      <c r="N1988">
        <f t="shared" si="280"/>
        <v>1956</v>
      </c>
      <c r="O1988">
        <f ca="1">AVERAGE(INDIRECT("K"&amp;N1988):K1988)</f>
        <v>0.67067787322954042</v>
      </c>
      <c r="P1988">
        <f ca="1">IF(ROW(P1988)-N1988&gt;10,VAR(INDIRECT("K"&amp;N1988):K1988),$K$6951/4)</f>
        <v>1.8816585394750675E-3</v>
      </c>
      <c r="Q1988">
        <f ca="1">(AVERAGE(INDIRECT("K"&amp;N1988):L1988)+AVERAGE(L1959:L1988))/2</f>
        <v>0.50555964094593131</v>
      </c>
      <c r="R1988">
        <f ca="1">IF(ROW(P1988)-N1988&gt;10,VAR(INDIRECT("K"&amp;N1988):L1988),$L$6951/4)</f>
        <v>2.6361345412893984E-2</v>
      </c>
      <c r="S1988">
        <f t="shared" ca="1" si="281"/>
        <v>0.44939702087147598</v>
      </c>
      <c r="T1988">
        <f t="shared" ca="1" si="282"/>
        <v>6.2185139636088557E-2</v>
      </c>
      <c r="V1988">
        <f t="shared" si="283"/>
        <v>1</v>
      </c>
      <c r="W1988">
        <f t="shared" ca="1" si="284"/>
        <v>0</v>
      </c>
      <c r="X1988">
        <f t="shared" ca="1" si="285"/>
        <v>0</v>
      </c>
      <c r="Y1988">
        <f t="shared" ca="1" si="286"/>
        <v>1</v>
      </c>
      <c r="Z1988">
        <f t="shared" ca="1" si="287"/>
        <v>0</v>
      </c>
    </row>
    <row r="1989" spans="1:26" x14ac:dyDescent="0.3">
      <c r="A1989">
        <v>1309</v>
      </c>
      <c r="B1989" t="s">
        <v>16</v>
      </c>
      <c r="C1989" t="s">
        <v>17</v>
      </c>
      <c r="D1989" s="1">
        <v>1.4884259259259259E-2</v>
      </c>
      <c r="E1989">
        <v>1</v>
      </c>
      <c r="F1989">
        <v>5</v>
      </c>
      <c r="G1989">
        <v>34</v>
      </c>
      <c r="H1989">
        <v>0.33333333333333331</v>
      </c>
      <c r="I1989">
        <v>0.1875</v>
      </c>
      <c r="J1989">
        <v>0.18879668049792533</v>
      </c>
      <c r="K1989">
        <v>0.66674372011285388</v>
      </c>
      <c r="L1989">
        <v>0.40650933609958506</v>
      </c>
      <c r="M1989">
        <f t="shared" si="279"/>
        <v>9</v>
      </c>
      <c r="N1989">
        <f t="shared" si="280"/>
        <v>1956</v>
      </c>
      <c r="O1989">
        <f ca="1">AVERAGE(INDIRECT("K"&amp;N1989):K1989)</f>
        <v>0.67056216284375558</v>
      </c>
      <c r="P1989">
        <f ca="1">IF(ROW(P1989)-N1989&gt;10,VAR(INDIRECT("K"&amp;N1989):K1989),$K$6951/4)</f>
        <v>1.8250938061082668E-3</v>
      </c>
      <c r="Q1989">
        <f ca="1">(AVERAGE(INDIRECT("K"&amp;N1989):L1989)+AVERAGE(L1960:L1989))/2</f>
        <v>0.5075701020918757</v>
      </c>
      <c r="R1989">
        <f ca="1">IF(ROW(P1989)-N1989&gt;10,VAR(INDIRECT("K"&amp;N1989):L1989),$L$6951/4)</f>
        <v>2.6093567139332707E-2</v>
      </c>
      <c r="S1989">
        <f t="shared" ca="1" si="281"/>
        <v>0.45128363866798554</v>
      </c>
      <c r="T1989">
        <f t="shared" ca="1" si="282"/>
        <v>6.1098349139625321E-2</v>
      </c>
      <c r="V1989">
        <f t="shared" si="283"/>
        <v>1</v>
      </c>
      <c r="W1989">
        <f t="shared" ca="1" si="284"/>
        <v>0</v>
      </c>
      <c r="X1989">
        <f t="shared" ca="1" si="285"/>
        <v>0</v>
      </c>
      <c r="Y1989">
        <f t="shared" ca="1" si="286"/>
        <v>1</v>
      </c>
      <c r="Z1989">
        <f t="shared" ca="1" si="287"/>
        <v>0</v>
      </c>
    </row>
    <row r="1990" spans="1:26" x14ac:dyDescent="0.3">
      <c r="A1990">
        <v>1309</v>
      </c>
      <c r="B1990" t="s">
        <v>16</v>
      </c>
      <c r="C1990" t="s">
        <v>17</v>
      </c>
      <c r="D1990" s="1">
        <v>1.5277777777777777E-2</v>
      </c>
      <c r="E1990">
        <v>1</v>
      </c>
      <c r="F1990">
        <v>5</v>
      </c>
      <c r="G1990">
        <v>35</v>
      </c>
      <c r="H1990">
        <v>0.16666666666666666</v>
      </c>
      <c r="I1990">
        <v>0.1875</v>
      </c>
      <c r="J1990">
        <v>0.18879668049792533</v>
      </c>
      <c r="K1990">
        <v>0.65867848066684753</v>
      </c>
      <c r="L1990">
        <v>0.28984266943291837</v>
      </c>
      <c r="M1990">
        <f t="shared" si="279"/>
        <v>9</v>
      </c>
      <c r="N1990">
        <f t="shared" si="280"/>
        <v>1956</v>
      </c>
      <c r="O1990">
        <f ca="1">AVERAGE(INDIRECT("K"&amp;N1990):K1990)</f>
        <v>0.67022262906727248</v>
      </c>
      <c r="P1990">
        <f ca="1">IF(ROW(P1990)-N1990&gt;10,VAR(INDIRECT("K"&amp;N1990):K1990),$K$6951/4)</f>
        <v>1.7754494880048977E-3</v>
      </c>
      <c r="Q1990">
        <f ca="1">(AVERAGE(INDIRECT("K"&amp;N1990):L1990)+AVERAGE(L1961:L1990))/2</f>
        <v>0.50287458771861182</v>
      </c>
      <c r="R1990">
        <f ca="1">IF(ROW(P1990)-N1990&gt;10,VAR(INDIRECT("K"&amp;N1990):L1990),$L$6951/4)</f>
        <v>2.6519359536790823E-2</v>
      </c>
      <c r="S1990">
        <f t="shared" ca="1" si="281"/>
        <v>0.44652766906498748</v>
      </c>
      <c r="T1990">
        <f t="shared" ca="1" si="282"/>
        <v>5.8810899012435386E-2</v>
      </c>
      <c r="V1990">
        <f t="shared" si="283"/>
        <v>1</v>
      </c>
      <c r="W1990">
        <f t="shared" ca="1" si="284"/>
        <v>0</v>
      </c>
      <c r="X1990">
        <f t="shared" ca="1" si="285"/>
        <v>0</v>
      </c>
      <c r="Y1990">
        <f t="shared" ca="1" si="286"/>
        <v>1</v>
      </c>
      <c r="Z1990">
        <f t="shared" ca="1" si="287"/>
        <v>0</v>
      </c>
    </row>
    <row r="1991" spans="1:26" x14ac:dyDescent="0.3">
      <c r="A1991">
        <v>1309</v>
      </c>
      <c r="B1991" t="s">
        <v>16</v>
      </c>
      <c r="C1991" t="s">
        <v>17</v>
      </c>
      <c r="D1991" s="1">
        <v>1.5601851851851851E-2</v>
      </c>
      <c r="E1991">
        <v>1</v>
      </c>
      <c r="F1991">
        <v>5</v>
      </c>
      <c r="G1991">
        <v>36</v>
      </c>
      <c r="H1991">
        <v>0.1</v>
      </c>
      <c r="I1991">
        <v>0.1875</v>
      </c>
      <c r="J1991">
        <v>0.18879668049792533</v>
      </c>
      <c r="K1991">
        <v>0.64806021810934133</v>
      </c>
      <c r="L1991">
        <v>0.17317600276625172</v>
      </c>
      <c r="M1991">
        <f t="shared" si="279"/>
        <v>9</v>
      </c>
      <c r="N1991">
        <f t="shared" si="280"/>
        <v>1956</v>
      </c>
      <c r="O1991">
        <f ca="1">AVERAGE(INDIRECT("K"&amp;N1991):K1991)</f>
        <v>0.6696070065406633</v>
      </c>
      <c r="P1991">
        <f ca="1">IF(ROW(P1991)-N1991&gt;10,VAR(INDIRECT("K"&amp;N1991):K1991),$K$6951/4)</f>
        <v>1.7383660392058596E-3</v>
      </c>
      <c r="Q1991">
        <f ca="1">(AVERAGE(INDIRECT("K"&amp;N1991):L1991)+AVERAGE(L1962:L1991))/2</f>
        <v>0.49736142201446593</v>
      </c>
      <c r="R1991">
        <f ca="1">IF(ROW(P1991)-N1991&gt;10,VAR(INDIRECT("K"&amp;N1991):L1991),$L$6951/4)</f>
        <v>2.7934359896236157E-2</v>
      </c>
      <c r="S1991">
        <f t="shared" ca="1" si="281"/>
        <v>0.44086178224330635</v>
      </c>
      <c r="T1991">
        <f t="shared" ca="1" si="282"/>
        <v>5.5152482111899249E-2</v>
      </c>
      <c r="V1991">
        <f t="shared" si="283"/>
        <v>1</v>
      </c>
      <c r="W1991">
        <f t="shared" ca="1" si="284"/>
        <v>0</v>
      </c>
      <c r="X1991">
        <f t="shared" ca="1" si="285"/>
        <v>0</v>
      </c>
      <c r="Y1991">
        <f t="shared" ca="1" si="286"/>
        <v>1</v>
      </c>
      <c r="Z1991">
        <f t="shared" ca="1" si="287"/>
        <v>0</v>
      </c>
    </row>
    <row r="1992" spans="1:26" x14ac:dyDescent="0.3">
      <c r="A1992">
        <v>1309</v>
      </c>
      <c r="B1992" t="s">
        <v>16</v>
      </c>
      <c r="C1992" t="s">
        <v>17</v>
      </c>
      <c r="D1992" s="1">
        <v>1.5821759259259258E-2</v>
      </c>
      <c r="E1992">
        <v>1</v>
      </c>
      <c r="F1992">
        <v>5</v>
      </c>
      <c r="G1992">
        <v>37</v>
      </c>
      <c r="H1992">
        <v>6.6666666666666666E-2</v>
      </c>
      <c r="I1992">
        <v>0.1875</v>
      </c>
      <c r="J1992">
        <v>0.18879668049792533</v>
      </c>
      <c r="K1992">
        <v>0.64992382224451151</v>
      </c>
      <c r="L1992">
        <v>0.12650933609958506</v>
      </c>
      <c r="M1992">
        <f t="shared" si="279"/>
        <v>9</v>
      </c>
      <c r="N1992">
        <f t="shared" si="280"/>
        <v>1956</v>
      </c>
      <c r="O1992">
        <f ca="1">AVERAGE(INDIRECT("K"&amp;N1992):K1992)</f>
        <v>0.66907502858671319</v>
      </c>
      <c r="P1992">
        <f ca="1">IF(ROW(P1992)-N1992&gt;10,VAR(INDIRECT("K"&amp;N1992):K1992),$K$6951/4)</f>
        <v>1.7005491137814519E-3</v>
      </c>
      <c r="Q1992">
        <f ca="1">(AVERAGE(INDIRECT("K"&amp;N1992):L1992)+AVERAGE(L1963:L1992))/2</f>
        <v>0.49198754427671237</v>
      </c>
      <c r="R1992">
        <f ca="1">IF(ROW(P1992)-N1992&gt;10,VAR(INDIRECT("K"&amp;N1992):L1992),$L$6951/4)</f>
        <v>2.9754949807460362E-2</v>
      </c>
      <c r="S1992">
        <f t="shared" ca="1" si="281"/>
        <v>0.43529809938174435</v>
      </c>
      <c r="T1992">
        <f t="shared" ca="1" si="282"/>
        <v>5.1139354909630466E-2</v>
      </c>
      <c r="V1992">
        <f t="shared" si="283"/>
        <v>1</v>
      </c>
      <c r="W1992">
        <f t="shared" ca="1" si="284"/>
        <v>0</v>
      </c>
      <c r="X1992">
        <f t="shared" ca="1" si="285"/>
        <v>0</v>
      </c>
      <c r="Y1992">
        <f t="shared" ca="1" si="286"/>
        <v>1</v>
      </c>
      <c r="Z1992">
        <f t="shared" ca="1" si="287"/>
        <v>0</v>
      </c>
    </row>
    <row r="1993" spans="1:26" x14ac:dyDescent="0.3">
      <c r="A1993">
        <v>1309</v>
      </c>
      <c r="B1993" t="s">
        <v>16</v>
      </c>
      <c r="C1993" t="s">
        <v>17</v>
      </c>
      <c r="D1993" s="1">
        <v>1.712962962962963E-2</v>
      </c>
      <c r="E1993">
        <v>1</v>
      </c>
      <c r="F1993">
        <v>6</v>
      </c>
      <c r="G1993">
        <v>38</v>
      </c>
      <c r="H1993">
        <v>0.5</v>
      </c>
      <c r="I1993">
        <v>6.25E-2</v>
      </c>
      <c r="J1993">
        <v>0.10937499999999999</v>
      </c>
      <c r="K1993">
        <v>0.65022388617754001</v>
      </c>
      <c r="L1993">
        <v>0.10317600276625173</v>
      </c>
      <c r="M1993">
        <f t="shared" si="279"/>
        <v>9</v>
      </c>
      <c r="N1993">
        <f t="shared" si="280"/>
        <v>1956</v>
      </c>
      <c r="O1993">
        <f ca="1">AVERAGE(INDIRECT("K"&amp;N1993):K1993)</f>
        <v>0.66857894589173494</v>
      </c>
      <c r="P1993">
        <f ca="1">IF(ROW(P1993)-N1993&gt;10,VAR(INDIRECT("K"&amp;N1993):K1993),$K$6951/4)</f>
        <v>1.6639400524522548E-3</v>
      </c>
      <c r="Q1993">
        <f ca="1">(AVERAGE(INDIRECT("K"&amp;N1993):L1993)+AVERAGE(L1964:L1993))/2</f>
        <v>0.48389630374611126</v>
      </c>
      <c r="R1993">
        <f ca="1">IF(ROW(P1993)-N1993&gt;10,VAR(INDIRECT("K"&amp;N1993):L1993),$L$6951/4)</f>
        <v>3.1709128783882837E-2</v>
      </c>
      <c r="S1993">
        <f t="shared" ca="1" si="281"/>
        <v>0.42707118373459119</v>
      </c>
      <c r="T1993">
        <f t="shared" ca="1" si="282"/>
        <v>4.7372870063688406E-2</v>
      </c>
      <c r="V1993">
        <f t="shared" si="283"/>
        <v>1</v>
      </c>
      <c r="W1993">
        <f t="shared" ca="1" si="284"/>
        <v>0</v>
      </c>
      <c r="X1993">
        <f t="shared" ca="1" si="285"/>
        <v>0</v>
      </c>
      <c r="Y1993">
        <f t="shared" ca="1" si="286"/>
        <v>1</v>
      </c>
      <c r="Z1993">
        <f t="shared" ca="1" si="287"/>
        <v>0</v>
      </c>
    </row>
    <row r="1994" spans="1:26" x14ac:dyDescent="0.3">
      <c r="A1994">
        <v>1309</v>
      </c>
      <c r="B1994" t="s">
        <v>16</v>
      </c>
      <c r="C1994" t="s">
        <v>17</v>
      </c>
      <c r="D1994" s="1">
        <v>1.7372685185185185E-2</v>
      </c>
      <c r="E1994">
        <v>1</v>
      </c>
      <c r="F1994">
        <v>6</v>
      </c>
      <c r="G1994">
        <v>39</v>
      </c>
      <c r="H1994">
        <v>0.83333333333333337</v>
      </c>
      <c r="I1994">
        <v>6.25E-2</v>
      </c>
      <c r="J1994">
        <v>0.10937499999999999</v>
      </c>
      <c r="K1994">
        <v>0.65911946884846195</v>
      </c>
      <c r="L1994">
        <v>0.37812499999999993</v>
      </c>
      <c r="M1994">
        <f t="shared" si="279"/>
        <v>9</v>
      </c>
      <c r="N1994">
        <f t="shared" si="280"/>
        <v>1956</v>
      </c>
      <c r="O1994">
        <f ca="1">AVERAGE(INDIRECT("K"&amp;N1994):K1994)</f>
        <v>0.66833639519831767</v>
      </c>
      <c r="P1994">
        <f ca="1">IF(ROW(P1994)-N1994&gt;10,VAR(INDIRECT("K"&amp;N1994):K1994),$K$6951/4)</f>
        <v>1.6224465590513007E-3</v>
      </c>
      <c r="Q1994">
        <f ca="1">(AVERAGE(INDIRECT("K"&amp;N1994):L1994)+AVERAGE(L1965:L1994))/2</f>
        <v>0.48426638402696243</v>
      </c>
      <c r="R1994">
        <f ca="1">IF(ROW(P1994)-N1994&gt;10,VAR(INDIRECT("K"&amp;N1994):L1994),$L$6951/4)</f>
        <v>3.1412617838464177E-2</v>
      </c>
      <c r="S1994">
        <f t="shared" ca="1" si="281"/>
        <v>0.4273817900502857</v>
      </c>
      <c r="T1994">
        <f t="shared" ca="1" si="282"/>
        <v>4.6700788789854397E-2</v>
      </c>
      <c r="V1994">
        <f t="shared" si="283"/>
        <v>1</v>
      </c>
      <c r="W1994">
        <f t="shared" ca="1" si="284"/>
        <v>0</v>
      </c>
      <c r="X1994">
        <f t="shared" ca="1" si="285"/>
        <v>0</v>
      </c>
      <c r="Y1994">
        <f t="shared" ca="1" si="286"/>
        <v>1</v>
      </c>
      <c r="Z1994">
        <f t="shared" ca="1" si="287"/>
        <v>0</v>
      </c>
    </row>
    <row r="1995" spans="1:26" x14ac:dyDescent="0.3">
      <c r="A1995">
        <v>1309</v>
      </c>
      <c r="B1995" t="s">
        <v>16</v>
      </c>
      <c r="C1995" t="s">
        <v>17</v>
      </c>
      <c r="D1995" s="1">
        <v>1.7685185185185186E-2</v>
      </c>
      <c r="E1995">
        <v>1</v>
      </c>
      <c r="F1995">
        <v>6</v>
      </c>
      <c r="G1995">
        <v>40</v>
      </c>
      <c r="H1995">
        <v>1</v>
      </c>
      <c r="I1995">
        <v>6.25E-2</v>
      </c>
      <c r="J1995">
        <v>0.10937499999999999</v>
      </c>
      <c r="K1995">
        <v>0.66502228720542522</v>
      </c>
      <c r="L1995">
        <v>0.61145833333333333</v>
      </c>
      <c r="M1995">
        <f t="shared" si="279"/>
        <v>9</v>
      </c>
      <c r="N1995">
        <f t="shared" si="280"/>
        <v>1956</v>
      </c>
      <c r="O1995">
        <f ca="1">AVERAGE(INDIRECT("K"&amp;N1995):K1995)</f>
        <v>0.66825354249849533</v>
      </c>
      <c r="P1995">
        <f ca="1">IF(ROW(P1995)-N1995&gt;10,VAR(INDIRECT("K"&amp;N1995):K1995),$K$6951/4)</f>
        <v>1.5811199480241863E-3</v>
      </c>
      <c r="Q1995">
        <f ca="1">(AVERAGE(INDIRECT("K"&amp;N1995):L1995)+AVERAGE(L1966:L1995))/2</f>
        <v>0.48614697523026934</v>
      </c>
      <c r="R1995">
        <f ca="1">IF(ROW(P1995)-N1995&gt;10,VAR(INDIRECT("K"&amp;N1995):L1995),$L$6951/4)</f>
        <v>3.0864831938478398E-2</v>
      </c>
      <c r="S1995">
        <f t="shared" ca="1" si="281"/>
        <v>0.42920437309106163</v>
      </c>
      <c r="T1995">
        <f t="shared" ca="1" si="282"/>
        <v>4.6356185789466611E-2</v>
      </c>
      <c r="V1995">
        <f t="shared" si="283"/>
        <v>1</v>
      </c>
      <c r="W1995">
        <f t="shared" ca="1" si="284"/>
        <v>0</v>
      </c>
      <c r="X1995">
        <f t="shared" ca="1" si="285"/>
        <v>0</v>
      </c>
      <c r="Y1995">
        <f t="shared" ca="1" si="286"/>
        <v>1</v>
      </c>
      <c r="Z1995">
        <f t="shared" ca="1" si="287"/>
        <v>0</v>
      </c>
    </row>
    <row r="1996" spans="1:26" x14ac:dyDescent="0.3">
      <c r="A1996">
        <v>1309</v>
      </c>
      <c r="B1996" t="s">
        <v>16</v>
      </c>
      <c r="C1996" t="s">
        <v>17</v>
      </c>
      <c r="D1996" s="1">
        <v>1.7893518518518517E-2</v>
      </c>
      <c r="E1996">
        <v>1</v>
      </c>
      <c r="F1996">
        <v>6</v>
      </c>
      <c r="G1996">
        <v>41</v>
      </c>
      <c r="H1996">
        <v>1</v>
      </c>
      <c r="I1996">
        <v>6.25E-2</v>
      </c>
      <c r="J1996">
        <v>0.10937499999999999</v>
      </c>
      <c r="K1996">
        <v>0.67196350558501428</v>
      </c>
      <c r="L1996">
        <v>0.72812499999999991</v>
      </c>
      <c r="M1996">
        <f t="shared" si="279"/>
        <v>9</v>
      </c>
      <c r="N1996">
        <f t="shared" si="280"/>
        <v>1956</v>
      </c>
      <c r="O1996">
        <f ca="1">AVERAGE(INDIRECT("K"&amp;N1996):K1996)</f>
        <v>0.6683440294030446</v>
      </c>
      <c r="P1996">
        <f ca="1">IF(ROW(P1996)-N1996&gt;10,VAR(INDIRECT("K"&amp;N1996):K1996),$K$6951/4)</f>
        <v>1.5419276523992724E-3</v>
      </c>
      <c r="Q1996">
        <f ca="1">(AVERAGE(INDIRECT("K"&amp;N1996):L1996)+AVERAGE(L1967:L1996))/2</f>
        <v>0.48911139064910658</v>
      </c>
      <c r="R1996">
        <f ca="1">IF(ROW(P1996)-N1996&gt;10,VAR(INDIRECT("K"&amp;N1996):L1996),$L$6951/4)</f>
        <v>3.0706782163439677E-2</v>
      </c>
      <c r="S1996">
        <f t="shared" ca="1" si="281"/>
        <v>0.43206203181639319</v>
      </c>
      <c r="T1996">
        <f t="shared" ca="1" si="282"/>
        <v>4.5527480428365193E-2</v>
      </c>
      <c r="V1996">
        <f t="shared" si="283"/>
        <v>1</v>
      </c>
      <c r="W1996">
        <f t="shared" ca="1" si="284"/>
        <v>0</v>
      </c>
      <c r="X1996">
        <f t="shared" ca="1" si="285"/>
        <v>0</v>
      </c>
      <c r="Y1996">
        <f t="shared" ca="1" si="286"/>
        <v>1</v>
      </c>
      <c r="Z1996">
        <f t="shared" ca="1" si="287"/>
        <v>0</v>
      </c>
    </row>
    <row r="1997" spans="1:26" x14ac:dyDescent="0.3">
      <c r="A1997">
        <v>1309</v>
      </c>
      <c r="B1997" t="s">
        <v>16</v>
      </c>
      <c r="C1997" t="s">
        <v>17</v>
      </c>
      <c r="D1997" s="1">
        <v>1.8402777777777778E-2</v>
      </c>
      <c r="E1997">
        <v>1</v>
      </c>
      <c r="F1997">
        <v>7</v>
      </c>
      <c r="G1997">
        <v>42</v>
      </c>
      <c r="H1997">
        <v>0.5</v>
      </c>
      <c r="I1997">
        <v>1</v>
      </c>
      <c r="J1997">
        <v>9.2391304347826109E-2</v>
      </c>
      <c r="K1997">
        <v>0.68108679937586014</v>
      </c>
      <c r="L1997">
        <v>0.72812499999999991</v>
      </c>
      <c r="M1997">
        <f t="shared" si="279"/>
        <v>9</v>
      </c>
      <c r="N1997">
        <f t="shared" si="280"/>
        <v>1956</v>
      </c>
      <c r="O1997">
        <f ca="1">AVERAGE(INDIRECT("K"&amp;N1997):K1997)</f>
        <v>0.66864742868811167</v>
      </c>
      <c r="P1997">
        <f ca="1">IF(ROW(P1997)-N1997&gt;10,VAR(INDIRECT("K"&amp;N1997):K1997),$K$6951/4)</f>
        <v>1.5081858081768644E-3</v>
      </c>
      <c r="Q1997">
        <f ca="1">(AVERAGE(INDIRECT("K"&amp;N1997):L1997)+AVERAGE(L1968:L1997))/2</f>
        <v>0.49515075836774958</v>
      </c>
      <c r="R1997">
        <f ca="1">IF(ROW(P1997)-N1997&gt;10,VAR(INDIRECT("K"&amp;N1997):L1997),$L$6951/4)</f>
        <v>3.0556616253116165E-2</v>
      </c>
      <c r="S1997">
        <f t="shared" ca="1" si="281"/>
        <v>0.43795898690742202</v>
      </c>
      <c r="T1997">
        <f t="shared" ca="1" si="282"/>
        <v>4.4823212901047932E-2</v>
      </c>
      <c r="V1997">
        <f t="shared" si="283"/>
        <v>1</v>
      </c>
      <c r="W1997">
        <f t="shared" ca="1" si="284"/>
        <v>0</v>
      </c>
      <c r="X1997">
        <f t="shared" ca="1" si="285"/>
        <v>0</v>
      </c>
      <c r="Y1997">
        <f t="shared" ca="1" si="286"/>
        <v>1</v>
      </c>
      <c r="Z1997">
        <f t="shared" ca="1" si="287"/>
        <v>0</v>
      </c>
    </row>
    <row r="1998" spans="1:26" x14ac:dyDescent="0.3">
      <c r="A1998">
        <v>1309</v>
      </c>
      <c r="B1998" t="s">
        <v>16</v>
      </c>
      <c r="C1998" t="s">
        <v>17</v>
      </c>
      <c r="D1998" s="1">
        <v>1.8703703703703705E-2</v>
      </c>
      <c r="E1998">
        <v>1</v>
      </c>
      <c r="F1998">
        <v>7</v>
      </c>
      <c r="G1998">
        <v>43</v>
      </c>
      <c r="H1998">
        <v>0.16666666666666666</v>
      </c>
      <c r="I1998">
        <v>1</v>
      </c>
      <c r="J1998">
        <v>9.2391304347826109E-2</v>
      </c>
      <c r="K1998">
        <v>0.68037160807673613</v>
      </c>
      <c r="L1998">
        <v>0.46847826086956518</v>
      </c>
      <c r="M1998">
        <f t="shared" si="279"/>
        <v>9</v>
      </c>
      <c r="N1998">
        <f t="shared" si="280"/>
        <v>1956</v>
      </c>
      <c r="O1998">
        <f ca="1">AVERAGE(INDIRECT("K"&amp;N1998):K1998)</f>
        <v>0.66892008402273084</v>
      </c>
      <c r="P1998">
        <f ca="1">IF(ROW(P1998)-N1998&gt;10,VAR(INDIRECT("K"&amp;N1998):K1998),$K$6951/4)</f>
        <v>1.4754732823222326E-3</v>
      </c>
      <c r="Q1998">
        <f ca="1">(AVERAGE(INDIRECT("K"&amp;N1998):L1998)+AVERAGE(L1969:L1998))/2</f>
        <v>0.4970400475490353</v>
      </c>
      <c r="R1998">
        <f ca="1">IF(ROW(P1998)-N1998&gt;10,VAR(INDIRECT("K"&amp;N1998):L1998),$L$6951/4)</f>
        <v>3.0113520538693157E-2</v>
      </c>
      <c r="S1998">
        <f t="shared" ca="1" si="281"/>
        <v>0.43980214026913733</v>
      </c>
      <c r="T1998">
        <f t="shared" ca="1" si="282"/>
        <v>4.4526780567811376E-2</v>
      </c>
      <c r="V1998">
        <f t="shared" si="283"/>
        <v>1</v>
      </c>
      <c r="W1998">
        <f t="shared" ca="1" si="284"/>
        <v>0</v>
      </c>
      <c r="X1998">
        <f t="shared" ca="1" si="285"/>
        <v>0</v>
      </c>
      <c r="Y1998">
        <f t="shared" ca="1" si="286"/>
        <v>1</v>
      </c>
      <c r="Z1998">
        <f t="shared" ca="1" si="287"/>
        <v>0</v>
      </c>
    </row>
    <row r="1999" spans="1:26" x14ac:dyDescent="0.3">
      <c r="A1999">
        <v>1309</v>
      </c>
      <c r="B1999" t="s">
        <v>16</v>
      </c>
      <c r="C1999" t="s">
        <v>17</v>
      </c>
      <c r="D1999" s="1">
        <v>1.9027777777777779E-2</v>
      </c>
      <c r="E1999">
        <v>1</v>
      </c>
      <c r="F1999">
        <v>7</v>
      </c>
      <c r="G1999">
        <v>44</v>
      </c>
      <c r="H1999">
        <v>0.5</v>
      </c>
      <c r="I1999">
        <v>1</v>
      </c>
      <c r="J1999">
        <v>9.2391304347826109E-2</v>
      </c>
      <c r="K1999">
        <v>0.6816395699132014</v>
      </c>
      <c r="L1999">
        <v>0.2351449275362319</v>
      </c>
      <c r="M1999">
        <f t="shared" si="279"/>
        <v>9</v>
      </c>
      <c r="N1999">
        <f t="shared" si="280"/>
        <v>1956</v>
      </c>
      <c r="O1999">
        <f ca="1">AVERAGE(INDIRECT("K"&amp;N1999):K1999)</f>
        <v>0.66920916324751423</v>
      </c>
      <c r="P1999">
        <f ca="1">IF(ROW(P1999)-N1999&gt;10,VAR(INDIRECT("K"&amp;N1999):K1999),$K$6951/4)</f>
        <v>1.4448368892960651E-3</v>
      </c>
      <c r="Q1999">
        <f ca="1">(AVERAGE(INDIRECT("K"&amp;N1999):L1999)+AVERAGE(L1970:L1999))/2</f>
        <v>0.49190437643478058</v>
      </c>
      <c r="R1999">
        <f ca="1">IF(ROW(P1999)-N1999&gt;10,VAR(INDIRECT("K"&amp;N1999):L1999),$L$6951/4)</f>
        <v>3.0765184891488852E-2</v>
      </c>
      <c r="S1999">
        <f t="shared" ca="1" si="281"/>
        <v>0.43463720581987625</v>
      </c>
      <c r="T1999">
        <f t="shared" ca="1" si="282"/>
        <v>4.284462183193901E-2</v>
      </c>
      <c r="V1999">
        <f t="shared" si="283"/>
        <v>1</v>
      </c>
      <c r="W1999">
        <f t="shared" ca="1" si="284"/>
        <v>0</v>
      </c>
      <c r="X1999">
        <f t="shared" ca="1" si="285"/>
        <v>0</v>
      </c>
      <c r="Y1999">
        <f t="shared" ca="1" si="286"/>
        <v>1</v>
      </c>
      <c r="Z1999">
        <f t="shared" ca="1" si="287"/>
        <v>0</v>
      </c>
    </row>
    <row r="2000" spans="1:26" x14ac:dyDescent="0.3">
      <c r="A2000">
        <v>1309</v>
      </c>
      <c r="B2000" t="s">
        <v>16</v>
      </c>
      <c r="C2000" t="s">
        <v>17</v>
      </c>
      <c r="D2000" s="1">
        <v>1.9282407407407408E-2</v>
      </c>
      <c r="E2000">
        <v>1</v>
      </c>
      <c r="F2000">
        <v>7</v>
      </c>
      <c r="G2000">
        <v>45</v>
      </c>
      <c r="H2000">
        <v>0.3</v>
      </c>
      <c r="I2000">
        <v>1</v>
      </c>
      <c r="J2000">
        <v>9.2391304347826109E-2</v>
      </c>
      <c r="K2000">
        <v>0.68189220759125091</v>
      </c>
      <c r="L2000">
        <v>0.46847826086956518</v>
      </c>
      <c r="M2000">
        <f t="shared" si="279"/>
        <v>9</v>
      </c>
      <c r="N2000">
        <f t="shared" si="280"/>
        <v>1956</v>
      </c>
      <c r="O2000">
        <f ca="1">AVERAGE(INDIRECT("K"&amp;N2000):K2000)</f>
        <v>0.66949100867737499</v>
      </c>
      <c r="P2000">
        <f ca="1">IF(ROW(P2000)-N2000&gt;10,VAR(INDIRECT("K"&amp;N2000):K2000),$K$6951/4)</f>
        <v>1.4155743453516131E-3</v>
      </c>
      <c r="Q2000">
        <f ca="1">(AVERAGE(INDIRECT("K"&amp;N2000):L2000)+AVERAGE(L1971:L2000))/2</f>
        <v>0.49339162020677091</v>
      </c>
      <c r="R2000">
        <f ca="1">IF(ROW(P2000)-N2000&gt;10,VAR(INDIRECT("K"&amp;N2000):L2000),$L$6951/4)</f>
        <v>3.0343440975980997E-2</v>
      </c>
      <c r="S2000">
        <f t="shared" ca="1" si="281"/>
        <v>0.43608813550819253</v>
      </c>
      <c r="T2000">
        <f t="shared" ca="1" si="282"/>
        <v>4.2585667052968568E-2</v>
      </c>
      <c r="V2000">
        <f t="shared" si="283"/>
        <v>1</v>
      </c>
      <c r="W2000">
        <f t="shared" ca="1" si="284"/>
        <v>0</v>
      </c>
      <c r="X2000">
        <f t="shared" ca="1" si="285"/>
        <v>0</v>
      </c>
      <c r="Y2000">
        <f t="shared" ca="1" si="286"/>
        <v>1</v>
      </c>
      <c r="Z2000">
        <f t="shared" ca="1" si="287"/>
        <v>0</v>
      </c>
    </row>
    <row r="2001" spans="1:26" x14ac:dyDescent="0.3">
      <c r="A2001">
        <v>1309</v>
      </c>
      <c r="B2001" t="s">
        <v>16</v>
      </c>
      <c r="C2001" t="s">
        <v>17</v>
      </c>
      <c r="D2001" s="1">
        <v>1.9722222222222221E-2</v>
      </c>
      <c r="E2001">
        <v>1</v>
      </c>
      <c r="F2001">
        <v>7</v>
      </c>
      <c r="G2001">
        <v>46</v>
      </c>
      <c r="H2001">
        <v>0.19999999999999998</v>
      </c>
      <c r="I2001">
        <v>1</v>
      </c>
      <c r="J2001">
        <v>9.2391304347826109E-2</v>
      </c>
      <c r="K2001">
        <v>0.68316919298192591</v>
      </c>
      <c r="L2001">
        <v>0.32847826086956522</v>
      </c>
      <c r="M2001">
        <f t="shared" si="279"/>
        <v>9</v>
      </c>
      <c r="N2001">
        <f t="shared" si="280"/>
        <v>1956</v>
      </c>
      <c r="O2001">
        <f ca="1">AVERAGE(INDIRECT("K"&amp;N2001):K2001)</f>
        <v>0.66978836051008261</v>
      </c>
      <c r="P2001">
        <f ca="1">IF(ROW(P2001)-N2001&gt;10,VAR(INDIRECT("K"&amp;N2001):K2001),$K$6951/4)</f>
        <v>1.3881843708482037E-3</v>
      </c>
      <c r="Q2001">
        <f ca="1">(AVERAGE(INDIRECT("K"&amp;N2001):L2001)+AVERAGE(L1972:L2001))/2</f>
        <v>0.49041841190951058</v>
      </c>
      <c r="R2001">
        <f ca="1">IF(ROW(P2001)-N2001&gt;10,VAR(INDIRECT("K"&amp;N2001):L2001),$L$6951/4)</f>
        <v>3.0411166155632701E-2</v>
      </c>
      <c r="S2001">
        <f t="shared" ca="1" si="281"/>
        <v>0.43310675174116059</v>
      </c>
      <c r="T2001">
        <f t="shared" ca="1" si="282"/>
        <v>4.1748773817583171E-2</v>
      </c>
      <c r="V2001">
        <f t="shared" si="283"/>
        <v>1</v>
      </c>
      <c r="W2001">
        <f t="shared" ca="1" si="284"/>
        <v>0</v>
      </c>
      <c r="X2001">
        <f t="shared" ca="1" si="285"/>
        <v>0</v>
      </c>
      <c r="Y2001">
        <f t="shared" ca="1" si="286"/>
        <v>1</v>
      </c>
      <c r="Z2001">
        <f t="shared" ca="1" si="287"/>
        <v>0</v>
      </c>
    </row>
    <row r="2002" spans="1:26" x14ac:dyDescent="0.3">
      <c r="A2002">
        <v>1309</v>
      </c>
      <c r="B2002" t="s">
        <v>16</v>
      </c>
      <c r="C2002" t="s">
        <v>17</v>
      </c>
      <c r="D2002" s="1">
        <v>2.1087962962962965E-2</v>
      </c>
      <c r="E2002">
        <v>1</v>
      </c>
      <c r="F2002">
        <v>8</v>
      </c>
      <c r="G2002">
        <v>47</v>
      </c>
      <c r="H2002">
        <v>0.5</v>
      </c>
      <c r="I2002">
        <v>6.25E-2</v>
      </c>
      <c r="J2002">
        <v>3.900709219858161E-2</v>
      </c>
      <c r="K2002">
        <v>0.67948557359761219</v>
      </c>
      <c r="L2002">
        <v>0.25847826086956521</v>
      </c>
      <c r="M2002">
        <f t="shared" si="279"/>
        <v>9</v>
      </c>
      <c r="N2002">
        <f t="shared" si="280"/>
        <v>1956</v>
      </c>
      <c r="O2002">
        <f ca="1">AVERAGE(INDIRECT("K"&amp;N2002):K2002)</f>
        <v>0.66999468419279606</v>
      </c>
      <c r="P2002">
        <f ca="1">IF(ROW(P2002)-N2002&gt;10,VAR(INDIRECT("K"&amp;N2002):K2002),$K$6951/4)</f>
        <v>1.3600072144590841E-3</v>
      </c>
      <c r="Q2002">
        <f ca="1">(AVERAGE(INDIRECT("K"&amp;N2002):L2002)+AVERAGE(L1973:L2002))/2</f>
        <v>0.48491747866450974</v>
      </c>
      <c r="R2002">
        <f ca="1">IF(ROW(P2002)-N2002&gt;10,VAR(INDIRECT("K"&amp;N2002):L2002),$L$6951/4)</f>
        <v>3.0847452010314087E-2</v>
      </c>
      <c r="S2002">
        <f t="shared" ca="1" si="281"/>
        <v>0.42759798984709402</v>
      </c>
      <c r="T2002">
        <f t="shared" ca="1" si="282"/>
        <v>4.0443392494657268E-2</v>
      </c>
      <c r="V2002">
        <f t="shared" si="283"/>
        <v>1</v>
      </c>
      <c r="W2002">
        <f t="shared" ca="1" si="284"/>
        <v>0</v>
      </c>
      <c r="X2002">
        <f t="shared" ca="1" si="285"/>
        <v>0</v>
      </c>
      <c r="Y2002">
        <f t="shared" ca="1" si="286"/>
        <v>1</v>
      </c>
      <c r="Z2002">
        <f t="shared" ca="1" si="287"/>
        <v>0</v>
      </c>
    </row>
    <row r="2003" spans="1:26" x14ac:dyDescent="0.3">
      <c r="A2003">
        <v>1309</v>
      </c>
      <c r="B2003" t="s">
        <v>16</v>
      </c>
      <c r="C2003" t="s">
        <v>17</v>
      </c>
      <c r="D2003" s="1">
        <v>2.1493055555555557E-2</v>
      </c>
      <c r="E2003">
        <v>1</v>
      </c>
      <c r="F2003">
        <v>8</v>
      </c>
      <c r="G2003">
        <v>48</v>
      </c>
      <c r="H2003">
        <v>0.83333333333333337</v>
      </c>
      <c r="I2003">
        <v>6.25E-2</v>
      </c>
      <c r="J2003">
        <v>3.900709219858161E-2</v>
      </c>
      <c r="K2003">
        <v>0.67988788799383415</v>
      </c>
      <c r="L2003">
        <v>0.36405141843971628</v>
      </c>
      <c r="M2003">
        <f t="shared" si="279"/>
        <v>9</v>
      </c>
      <c r="N2003">
        <f t="shared" si="280"/>
        <v>1956</v>
      </c>
      <c r="O2003">
        <f ca="1">AVERAGE(INDIRECT("K"&amp;N2003):K2003)</f>
        <v>0.67020079260531773</v>
      </c>
      <c r="P2003">
        <f ca="1">IF(ROW(P2003)-N2003&gt;10,VAR(INDIRECT("K"&amp;N2003):K2003),$K$6951/4)</f>
        <v>1.3331099632773733E-3</v>
      </c>
      <c r="Q2003">
        <f ca="1">(AVERAGE(INDIRECT("K"&amp;N2003):L2003)+AVERAGE(L1974:L2003))/2</f>
        <v>0.47613657361554218</v>
      </c>
      <c r="R2003">
        <f ca="1">IF(ROW(P2003)-N2003&gt;10,VAR(INDIRECT("K"&amp;N2003):L2003),$L$6951/4)</f>
        <v>3.0737060738748798E-2</v>
      </c>
      <c r="S2003">
        <f t="shared" ca="1" si="281"/>
        <v>0.41890220407597067</v>
      </c>
      <c r="T2003">
        <f t="shared" ca="1" si="282"/>
        <v>3.9840590468324895E-2</v>
      </c>
      <c r="V2003">
        <f t="shared" si="283"/>
        <v>1</v>
      </c>
      <c r="W2003">
        <f t="shared" ca="1" si="284"/>
        <v>0</v>
      </c>
      <c r="X2003">
        <f t="shared" ca="1" si="285"/>
        <v>0</v>
      </c>
      <c r="Y2003">
        <f t="shared" ca="1" si="286"/>
        <v>1</v>
      </c>
      <c r="Z2003">
        <f t="shared" ca="1" si="287"/>
        <v>0</v>
      </c>
    </row>
    <row r="2004" spans="1:26" x14ac:dyDescent="0.3">
      <c r="A2004">
        <v>1309</v>
      </c>
      <c r="B2004" t="s">
        <v>16</v>
      </c>
      <c r="C2004" t="s">
        <v>17</v>
      </c>
      <c r="D2004" s="1">
        <v>2.1851851851851851E-2</v>
      </c>
      <c r="E2004">
        <v>1</v>
      </c>
      <c r="F2004">
        <v>8</v>
      </c>
      <c r="G2004">
        <v>49</v>
      </c>
      <c r="H2004">
        <v>1</v>
      </c>
      <c r="I2004">
        <v>6.25E-2</v>
      </c>
      <c r="J2004">
        <v>3.900709219858161E-2</v>
      </c>
      <c r="K2004">
        <v>0.68058887798289658</v>
      </c>
      <c r="L2004">
        <v>0.59738475177304962</v>
      </c>
      <c r="M2004">
        <f t="shared" si="279"/>
        <v>9</v>
      </c>
      <c r="N2004">
        <f t="shared" si="280"/>
        <v>1956</v>
      </c>
      <c r="O2004">
        <f ca="1">AVERAGE(INDIRECT("K"&amp;N2004):K2004)</f>
        <v>0.67041279434771739</v>
      </c>
      <c r="P2004">
        <f ca="1">IF(ROW(P2004)-N2004&gt;10,VAR(INDIRECT("K"&amp;N2004):K2004),$K$6951/4)</f>
        <v>1.3075391312426705E-3</v>
      </c>
      <c r="Q2004">
        <f ca="1">(AVERAGE(INDIRECT("K"&amp;N2004):L2004)+AVERAGE(L1975:L2004))/2</f>
        <v>0.47244969607539261</v>
      </c>
      <c r="R2004">
        <f ca="1">IF(ROW(P2004)-N2004&gt;10,VAR(INDIRECT("K"&amp;N2004):L2004),$L$6951/4)</f>
        <v>3.0308041942919441E-2</v>
      </c>
      <c r="S2004">
        <f t="shared" ca="1" si="281"/>
        <v>0.41525615628236562</v>
      </c>
      <c r="T2004">
        <f t="shared" ca="1" si="282"/>
        <v>3.9646991534812555E-2</v>
      </c>
      <c r="V2004">
        <f t="shared" si="283"/>
        <v>1</v>
      </c>
      <c r="W2004">
        <f t="shared" ca="1" si="284"/>
        <v>0</v>
      </c>
      <c r="X2004">
        <f t="shared" ca="1" si="285"/>
        <v>0</v>
      </c>
      <c r="Y2004">
        <f t="shared" ca="1" si="286"/>
        <v>1</v>
      </c>
      <c r="Z2004">
        <f t="shared" ca="1" si="287"/>
        <v>0</v>
      </c>
    </row>
    <row r="2005" spans="1:26" x14ac:dyDescent="0.3">
      <c r="A2005">
        <v>1309</v>
      </c>
      <c r="B2005" t="s">
        <v>16</v>
      </c>
      <c r="C2005" t="s">
        <v>17</v>
      </c>
      <c r="D2005" s="1">
        <v>2.2118055555555554E-2</v>
      </c>
      <c r="E2005">
        <v>1</v>
      </c>
      <c r="F2005">
        <v>8</v>
      </c>
      <c r="G2005">
        <v>50</v>
      </c>
      <c r="H2005">
        <v>0.6</v>
      </c>
      <c r="I2005">
        <v>6.25E-2</v>
      </c>
      <c r="J2005">
        <v>3.900709219858161E-2</v>
      </c>
      <c r="K2005">
        <v>0.68180285791033501</v>
      </c>
      <c r="L2005">
        <v>0.7140514184397162</v>
      </c>
      <c r="M2005">
        <f t="shared" si="279"/>
        <v>9</v>
      </c>
      <c r="N2005">
        <f t="shared" si="280"/>
        <v>1956</v>
      </c>
      <c r="O2005">
        <f ca="1">AVERAGE(INDIRECT("K"&amp;N2005):K2005)</f>
        <v>0.67064059561896971</v>
      </c>
      <c r="P2005">
        <f ca="1">IF(ROW(P2005)-N2005&gt;10,VAR(INDIRECT("K"&amp;N2005):K2005),$K$6951/4)</f>
        <v>1.2834493301357025E-3</v>
      </c>
      <c r="Q2005">
        <f ca="1">(AVERAGE(INDIRECT("K"&amp;N2005):L2005)+AVERAGE(L1976:L2005))/2</f>
        <v>0.47709265823211267</v>
      </c>
      <c r="R2005">
        <f ca="1">IF(ROW(P2005)-N2005&gt;10,VAR(INDIRECT("K"&amp;N2005):L2005),$L$6951/4)</f>
        <v>3.0137950431782877E-2</v>
      </c>
      <c r="S2005">
        <f t="shared" ca="1" si="281"/>
        <v>0.41980166895428084</v>
      </c>
      <c r="T2005">
        <f t="shared" ca="1" si="282"/>
        <v>3.9177920956277042E-2</v>
      </c>
      <c r="V2005">
        <f t="shared" si="283"/>
        <v>1</v>
      </c>
      <c r="W2005">
        <f t="shared" ca="1" si="284"/>
        <v>0</v>
      </c>
      <c r="X2005">
        <f t="shared" ca="1" si="285"/>
        <v>0</v>
      </c>
      <c r="Y2005">
        <f t="shared" ca="1" si="286"/>
        <v>1</v>
      </c>
      <c r="Z2005">
        <f t="shared" ca="1" si="287"/>
        <v>0</v>
      </c>
    </row>
    <row r="2006" spans="1:26" x14ac:dyDescent="0.3">
      <c r="A2006">
        <v>1309</v>
      </c>
      <c r="B2006" t="s">
        <v>16</v>
      </c>
      <c r="C2006" t="s">
        <v>17</v>
      </c>
      <c r="D2006" s="1">
        <v>2.2488425925925926E-2</v>
      </c>
      <c r="E2006">
        <v>1</v>
      </c>
      <c r="F2006">
        <v>8</v>
      </c>
      <c r="G2006">
        <v>51</v>
      </c>
      <c r="H2006">
        <v>0.73333333333333339</v>
      </c>
      <c r="I2006">
        <v>6.25E-2</v>
      </c>
      <c r="J2006">
        <v>3.900709219858161E-2</v>
      </c>
      <c r="K2006">
        <v>0.68079989071341163</v>
      </c>
      <c r="L2006">
        <v>0.43405141843971629</v>
      </c>
      <c r="M2006">
        <f t="shared" si="279"/>
        <v>9</v>
      </c>
      <c r="N2006">
        <f t="shared" si="280"/>
        <v>1956</v>
      </c>
      <c r="O2006">
        <f ca="1">AVERAGE(INDIRECT("K"&amp;N2006):K2006)</f>
        <v>0.67083979748356659</v>
      </c>
      <c r="P2006">
        <f ca="1">IF(ROW(P2006)-N2006&gt;10,VAR(INDIRECT("K"&amp;N2006):K2006),$K$6951/4)</f>
        <v>1.2598040940587911E-3</v>
      </c>
      <c r="Q2006">
        <f ca="1">(AVERAGE(INDIRECT("K"&amp;N2006):L2006)+AVERAGE(L1977:L2006))/2</f>
        <v>0.47796656291174755</v>
      </c>
      <c r="R2006">
        <f ca="1">IF(ROW(P2006)-N2006&gt;10,VAR(INDIRECT("K"&amp;N2006):L2006),$L$6951/4)</f>
        <v>2.9843071618239441E-2</v>
      </c>
      <c r="S2006">
        <f t="shared" ca="1" si="281"/>
        <v>0.42064290519808761</v>
      </c>
      <c r="T2006">
        <f t="shared" ca="1" si="282"/>
        <v>3.8863816481129382E-2</v>
      </c>
      <c r="V2006">
        <f t="shared" si="283"/>
        <v>1</v>
      </c>
      <c r="W2006">
        <f t="shared" ca="1" si="284"/>
        <v>0</v>
      </c>
      <c r="X2006">
        <f t="shared" ca="1" si="285"/>
        <v>0</v>
      </c>
      <c r="Y2006">
        <f t="shared" ca="1" si="286"/>
        <v>1</v>
      </c>
      <c r="Z2006">
        <f t="shared" ca="1" si="287"/>
        <v>0</v>
      </c>
    </row>
    <row r="2007" spans="1:26" x14ac:dyDescent="0.3">
      <c r="A2007">
        <v>1309</v>
      </c>
      <c r="B2007" t="s">
        <v>16</v>
      </c>
      <c r="C2007" t="s">
        <v>17</v>
      </c>
      <c r="D2007" s="1">
        <v>2.2997685185185184E-2</v>
      </c>
      <c r="E2007">
        <v>1</v>
      </c>
      <c r="F2007">
        <v>9</v>
      </c>
      <c r="G2007">
        <v>52</v>
      </c>
      <c r="H2007">
        <v>0.33333333333333331</v>
      </c>
      <c r="I2007">
        <v>0.9375</v>
      </c>
      <c r="J2007">
        <v>2.1072796934865926E-2</v>
      </c>
      <c r="K2007">
        <v>0.68099084094450479</v>
      </c>
      <c r="L2007">
        <v>0.52738475177304955</v>
      </c>
      <c r="M2007">
        <f t="shared" si="279"/>
        <v>9</v>
      </c>
      <c r="N2007">
        <f t="shared" si="280"/>
        <v>1956</v>
      </c>
      <c r="O2007">
        <f ca="1">AVERAGE(INDIRECT("K"&amp;N2007):K2007)</f>
        <v>0.67103500985781528</v>
      </c>
      <c r="P2007">
        <f ca="1">IF(ROW(P2007)-N2007&gt;10,VAR(INDIRECT("K"&amp;N2007):K2007),$K$6951/4)</f>
        <v>1.2370836622939277E-3</v>
      </c>
      <c r="Q2007">
        <f ca="1">(AVERAGE(INDIRECT("K"&amp;N2007):L2007)+AVERAGE(L1978:L2007))/2</f>
        <v>0.47812151880253295</v>
      </c>
      <c r="R2007">
        <f ca="1">IF(ROW(P2007)-N2007&gt;10,VAR(INDIRECT("K"&amp;N2007):L2007),$L$6951/4)</f>
        <v>2.942913213353552E-2</v>
      </c>
      <c r="S2007">
        <f t="shared" ca="1" si="281"/>
        <v>0.42078727154248624</v>
      </c>
      <c r="T2007">
        <f t="shared" ca="1" si="282"/>
        <v>3.8712939727524584E-2</v>
      </c>
      <c r="V2007">
        <f t="shared" si="283"/>
        <v>1</v>
      </c>
      <c r="W2007">
        <f t="shared" ca="1" si="284"/>
        <v>0</v>
      </c>
      <c r="X2007">
        <f t="shared" ca="1" si="285"/>
        <v>0</v>
      </c>
      <c r="Y2007">
        <f t="shared" ca="1" si="286"/>
        <v>1</v>
      </c>
      <c r="Z2007">
        <f t="shared" ca="1" si="287"/>
        <v>0</v>
      </c>
    </row>
    <row r="2008" spans="1:26" x14ac:dyDescent="0.3">
      <c r="A2008">
        <v>1309</v>
      </c>
      <c r="B2008" t="s">
        <v>16</v>
      </c>
      <c r="C2008" t="s">
        <v>17</v>
      </c>
      <c r="D2008" s="1">
        <v>2.3483796296296298E-2</v>
      </c>
      <c r="E2008">
        <v>1</v>
      </c>
      <c r="F2008">
        <v>9</v>
      </c>
      <c r="G2008">
        <v>53</v>
      </c>
      <c r="H2008">
        <v>0.16666666666666666</v>
      </c>
      <c r="I2008">
        <v>0.9375</v>
      </c>
      <c r="J2008">
        <v>2.1072796934865926E-2</v>
      </c>
      <c r="K2008">
        <v>0.6814401390442516</v>
      </c>
      <c r="L2008">
        <v>0.33129789272030646</v>
      </c>
      <c r="M2008">
        <f t="shared" si="279"/>
        <v>9</v>
      </c>
      <c r="N2008">
        <f t="shared" si="280"/>
        <v>1956</v>
      </c>
      <c r="O2008">
        <f ca="1">AVERAGE(INDIRECT("K"&amp;N2008):K2008)</f>
        <v>0.67123133305001215</v>
      </c>
      <c r="P2008">
        <f ca="1">IF(ROW(P2008)-N2008&gt;10,VAR(INDIRECT("K"&amp;N2008):K2008),$K$6951/4)</f>
        <v>1.2153363600423011E-3</v>
      </c>
      <c r="Q2008">
        <f ca="1">(AVERAGE(INDIRECT("K"&amp;N2008):L2008)+AVERAGE(L1979:L2008))/2</f>
        <v>0.47584454254527686</v>
      </c>
      <c r="R2008">
        <f ca="1">IF(ROW(P2008)-N2008&gt;10,VAR(INDIRECT("K"&amp;N2008):L2008),$L$6951/4)</f>
        <v>2.9493780950299642E-2</v>
      </c>
      <c r="S2008">
        <f t="shared" ca="1" si="281"/>
        <v>0.41849191670518232</v>
      </c>
      <c r="T2008">
        <f t="shared" ca="1" si="282"/>
        <v>3.8009510331216211E-2</v>
      </c>
      <c r="V2008">
        <f t="shared" si="283"/>
        <v>1</v>
      </c>
      <c r="W2008">
        <f t="shared" ca="1" si="284"/>
        <v>0</v>
      </c>
      <c r="X2008">
        <f t="shared" ca="1" si="285"/>
        <v>0</v>
      </c>
      <c r="Y2008">
        <f t="shared" ca="1" si="286"/>
        <v>1</v>
      </c>
      <c r="Z2008">
        <f t="shared" ca="1" si="287"/>
        <v>0</v>
      </c>
    </row>
    <row r="2009" spans="1:26" x14ac:dyDescent="0.3">
      <c r="A2009">
        <v>1309</v>
      </c>
      <c r="B2009" t="s">
        <v>16</v>
      </c>
      <c r="C2009" t="s">
        <v>17</v>
      </c>
      <c r="D2009" s="1">
        <v>2.3865740740740739E-2</v>
      </c>
      <c r="E2009">
        <v>1</v>
      </c>
      <c r="F2009">
        <v>9</v>
      </c>
      <c r="G2009">
        <v>54</v>
      </c>
      <c r="H2009">
        <v>0</v>
      </c>
      <c r="I2009">
        <v>0.9375</v>
      </c>
      <c r="J2009">
        <v>2.1072796934865926E-2</v>
      </c>
      <c r="K2009">
        <v>0.68346142475157579</v>
      </c>
      <c r="L2009">
        <v>0.21463122605363982</v>
      </c>
      <c r="M2009">
        <f t="shared" si="279"/>
        <v>9</v>
      </c>
      <c r="N2009">
        <f t="shared" si="280"/>
        <v>1956</v>
      </c>
      <c r="O2009">
        <f ca="1">AVERAGE(INDIRECT("K"&amp;N2009):K2009)</f>
        <v>0.67145781622967082</v>
      </c>
      <c r="P2009">
        <f ca="1">IF(ROW(P2009)-N2009&gt;10,VAR(INDIRECT("K"&amp;N2009):K2009),$K$6951/4)</f>
        <v>1.1951753953806082E-3</v>
      </c>
      <c r="Q2009">
        <f ca="1">(AVERAGE(INDIRECT("K"&amp;N2009):L2009)+AVERAGE(L1980:L2009))/2</f>
        <v>0.47221991200980712</v>
      </c>
      <c r="R2009">
        <f ca="1">IF(ROW(P2009)-N2009&gt;10,VAR(INDIRECT("K"&amp;N2009):L2009),$L$6951/4)</f>
        <v>3.0166125193148163E-2</v>
      </c>
      <c r="S2009">
        <f t="shared" ca="1" si="281"/>
        <v>0.41481686935761619</v>
      </c>
      <c r="T2009">
        <f t="shared" ca="1" si="282"/>
        <v>3.6657516849261176E-2</v>
      </c>
      <c r="V2009">
        <f t="shared" si="283"/>
        <v>1</v>
      </c>
      <c r="W2009">
        <f t="shared" ca="1" si="284"/>
        <v>0</v>
      </c>
      <c r="X2009">
        <f t="shared" ca="1" si="285"/>
        <v>0</v>
      </c>
      <c r="Y2009">
        <f t="shared" ca="1" si="286"/>
        <v>1</v>
      </c>
      <c r="Z2009">
        <f t="shared" ca="1" si="287"/>
        <v>0</v>
      </c>
    </row>
    <row r="2010" spans="1:26" x14ac:dyDescent="0.3">
      <c r="A2010">
        <v>1309</v>
      </c>
      <c r="B2010" t="s">
        <v>16</v>
      </c>
      <c r="C2010" t="s">
        <v>17</v>
      </c>
      <c r="D2010" s="1">
        <v>2.4247685185185185E-2</v>
      </c>
      <c r="E2010">
        <v>1</v>
      </c>
      <c r="F2010">
        <v>9</v>
      </c>
      <c r="G2010">
        <v>55</v>
      </c>
      <c r="H2010">
        <v>0.4</v>
      </c>
      <c r="I2010">
        <v>0.9375</v>
      </c>
      <c r="J2010">
        <v>2.1072796934865926E-2</v>
      </c>
      <c r="K2010">
        <v>0.68633593770865897</v>
      </c>
      <c r="L2010">
        <v>9.7964559386973182E-2</v>
      </c>
      <c r="M2010">
        <f t="shared" si="279"/>
        <v>9</v>
      </c>
      <c r="N2010">
        <f t="shared" si="280"/>
        <v>1956</v>
      </c>
      <c r="O2010">
        <f ca="1">AVERAGE(INDIRECT("K"&amp;N2010):K2010)</f>
        <v>0.67172832752928879</v>
      </c>
      <c r="P2010">
        <f ca="1">IF(ROW(P2010)-N2010&gt;10,VAR(INDIRECT("K"&amp;N2010):K2010),$K$6951/4)</f>
        <v>1.1770672176655307E-3</v>
      </c>
      <c r="Q2010">
        <f ca="1">(AVERAGE(INDIRECT("K"&amp;N2010):L2010)+AVERAGE(L1981:L2010))/2</f>
        <v>0.46431659640856238</v>
      </c>
      <c r="R2010">
        <f ca="1">IF(ROW(P2010)-N2010&gt;10,VAR(INDIRECT("K"&amp;N2010):L2010),$L$6951/4)</f>
        <v>3.165306086783256E-2</v>
      </c>
      <c r="S2010">
        <f t="shared" ca="1" si="281"/>
        <v>0.40685609165323472</v>
      </c>
      <c r="T2010">
        <f t="shared" ca="1" si="282"/>
        <v>3.4567806563143462E-2</v>
      </c>
      <c r="V2010">
        <f t="shared" si="283"/>
        <v>1</v>
      </c>
      <c r="W2010">
        <f t="shared" ca="1" si="284"/>
        <v>0</v>
      </c>
      <c r="X2010">
        <f t="shared" ca="1" si="285"/>
        <v>0</v>
      </c>
      <c r="Y2010">
        <f t="shared" ca="1" si="286"/>
        <v>1</v>
      </c>
      <c r="Z2010">
        <f t="shared" ca="1" si="287"/>
        <v>0</v>
      </c>
    </row>
    <row r="2011" spans="1:26" x14ac:dyDescent="0.3">
      <c r="A2011">
        <v>1309</v>
      </c>
      <c r="B2011" t="s">
        <v>16</v>
      </c>
      <c r="C2011" t="s">
        <v>17</v>
      </c>
      <c r="D2011" s="1">
        <v>2.4606481481481483E-2</v>
      </c>
      <c r="E2011">
        <v>1</v>
      </c>
      <c r="F2011">
        <v>9</v>
      </c>
      <c r="G2011">
        <v>56</v>
      </c>
      <c r="H2011">
        <v>0.26666666666666666</v>
      </c>
      <c r="I2011">
        <v>0.9375</v>
      </c>
      <c r="J2011">
        <v>2.1072796934865926E-2</v>
      </c>
      <c r="K2011">
        <v>0.68724070631210676</v>
      </c>
      <c r="L2011">
        <v>0.37796455938697315</v>
      </c>
      <c r="M2011">
        <f t="shared" si="279"/>
        <v>9</v>
      </c>
      <c r="N2011">
        <f t="shared" si="280"/>
        <v>1956</v>
      </c>
      <c r="O2011">
        <f ca="1">AVERAGE(INDIRECT("K"&amp;N2011):K2011)</f>
        <v>0.67200533429326781</v>
      </c>
      <c r="P2011">
        <f ca="1">IF(ROW(P2011)-N2011&gt;10,VAR(INDIRECT("K"&amp;N2011):K2011),$K$6951/4)</f>
        <v>1.1599630293743991E-3</v>
      </c>
      <c r="Q2011">
        <f ca="1">(AVERAGE(INDIRECT("K"&amp;N2011):L2011)+AVERAGE(L1982:L2011))/2</f>
        <v>0.46342247782880486</v>
      </c>
      <c r="R2011">
        <f ca="1">IF(ROW(P2011)-N2011&gt;10,VAR(INDIRECT("K"&amp;N2011):L2011),$L$6951/4)</f>
        <v>3.1517658146714381E-2</v>
      </c>
      <c r="S2011">
        <f t="shared" ca="1" si="281"/>
        <v>0.40595033256251978</v>
      </c>
      <c r="T2011">
        <f t="shared" ca="1" si="282"/>
        <v>3.423711965094537E-2</v>
      </c>
      <c r="V2011">
        <f t="shared" si="283"/>
        <v>1</v>
      </c>
      <c r="W2011">
        <f t="shared" ca="1" si="284"/>
        <v>0</v>
      </c>
      <c r="X2011">
        <f t="shared" ca="1" si="285"/>
        <v>0</v>
      </c>
      <c r="Y2011">
        <f t="shared" ca="1" si="286"/>
        <v>1</v>
      </c>
      <c r="Z2011">
        <f t="shared" ca="1" si="287"/>
        <v>0</v>
      </c>
    </row>
    <row r="2012" spans="1:26" x14ac:dyDescent="0.3">
      <c r="A2012">
        <v>1309</v>
      </c>
      <c r="B2012" t="s">
        <v>16</v>
      </c>
      <c r="C2012" t="s">
        <v>17</v>
      </c>
      <c r="D2012" s="1">
        <v>2.6076388888888889E-2</v>
      </c>
      <c r="E2012">
        <v>2</v>
      </c>
      <c r="F2012">
        <v>1</v>
      </c>
      <c r="G2012">
        <v>57</v>
      </c>
      <c r="H2012">
        <v>0.66666666666666663</v>
      </c>
      <c r="I2012">
        <v>6.25E-2</v>
      </c>
      <c r="J2012">
        <v>0.5</v>
      </c>
      <c r="K2012">
        <v>0.68949930515123081</v>
      </c>
      <c r="L2012">
        <v>0.28463122605363983</v>
      </c>
      <c r="M2012">
        <f t="shared" si="279"/>
        <v>9</v>
      </c>
      <c r="N2012">
        <f t="shared" si="280"/>
        <v>1956</v>
      </c>
      <c r="O2012">
        <f ca="1">AVERAGE(INDIRECT("K"&amp;N2012):K2012)</f>
        <v>0.67231224606270568</v>
      </c>
      <c r="P2012">
        <f ca="1">IF(ROW(P2012)-N2012&gt;10,VAR(INDIRECT("K"&amp;N2012):K2012),$K$6951/4)</f>
        <v>1.1446185094003696E-3</v>
      </c>
      <c r="Q2012">
        <f ca="1">(AVERAGE(INDIRECT("K"&amp;N2012):L2012)+AVERAGE(L1983:L2012))/2</f>
        <v>0.46133230654219004</v>
      </c>
      <c r="R2012">
        <f ca="1">IF(ROW(P2012)-N2012&gt;10,VAR(INDIRECT("K"&amp;N2012):L2012),$L$6951/4)</f>
        <v>3.1748586608969856E-2</v>
      </c>
      <c r="S2012">
        <f t="shared" ca="1" si="281"/>
        <v>0.40383765560353285</v>
      </c>
      <c r="T2012">
        <f t="shared" ca="1" si="282"/>
        <v>3.3587120627752161E-2</v>
      </c>
      <c r="V2012">
        <f t="shared" si="283"/>
        <v>1</v>
      </c>
      <c r="W2012">
        <f t="shared" ca="1" si="284"/>
        <v>0</v>
      </c>
      <c r="X2012">
        <f t="shared" ca="1" si="285"/>
        <v>0</v>
      </c>
      <c r="Y2012">
        <f t="shared" ca="1" si="286"/>
        <v>1</v>
      </c>
      <c r="Z2012">
        <f t="shared" ca="1" si="287"/>
        <v>0</v>
      </c>
    </row>
    <row r="2013" spans="1:26" x14ac:dyDescent="0.3">
      <c r="A2013">
        <v>1309</v>
      </c>
      <c r="B2013" t="s">
        <v>16</v>
      </c>
      <c r="C2013" t="s">
        <v>17</v>
      </c>
      <c r="D2013" s="1">
        <v>2.6296296296296297E-2</v>
      </c>
      <c r="E2013">
        <v>2</v>
      </c>
      <c r="F2013">
        <v>1</v>
      </c>
      <c r="G2013">
        <v>58</v>
      </c>
      <c r="H2013">
        <v>0.33333333333333331</v>
      </c>
      <c r="I2013">
        <v>6.25E-2</v>
      </c>
      <c r="J2013">
        <v>0.5</v>
      </c>
      <c r="K2013">
        <v>0.69109293010913697</v>
      </c>
      <c r="L2013">
        <v>0.57291666666666663</v>
      </c>
      <c r="M2013">
        <f t="shared" si="279"/>
        <v>9</v>
      </c>
      <c r="N2013">
        <f t="shared" si="280"/>
        <v>1956</v>
      </c>
      <c r="O2013">
        <f ca="1">AVERAGE(INDIRECT("K"&amp;N2013):K2013)</f>
        <v>0.67263605096005796</v>
      </c>
      <c r="P2013">
        <f ca="1">IF(ROW(P2013)-N2013&gt;10,VAR(INDIRECT("K"&amp;N2013):K2013),$K$6951/4)</f>
        <v>1.1306187603895216E-3</v>
      </c>
      <c r="Q2013">
        <f ca="1">(AVERAGE(INDIRECT("K"&amp;N2013):L2013)+AVERAGE(L1984:L2013))/2</f>
        <v>0.47007272262760114</v>
      </c>
      <c r="R2013">
        <f ca="1">IF(ROW(P2013)-N2013&gt;10,VAR(INDIRECT("K"&amp;N2013):L2013),$L$6951/4)</f>
        <v>3.1382355890180604E-2</v>
      </c>
      <c r="S2013">
        <f t="shared" ca="1" si="281"/>
        <v>0.41247645332005067</v>
      </c>
      <c r="T2013">
        <f t="shared" ca="1" si="282"/>
        <v>3.3565128933492311E-2</v>
      </c>
      <c r="V2013">
        <f t="shared" si="283"/>
        <v>1</v>
      </c>
      <c r="W2013">
        <f t="shared" ca="1" si="284"/>
        <v>0</v>
      </c>
      <c r="X2013">
        <f t="shared" ca="1" si="285"/>
        <v>0</v>
      </c>
      <c r="Y2013">
        <f t="shared" ca="1" si="286"/>
        <v>1</v>
      </c>
      <c r="Z2013">
        <f t="shared" ca="1" si="287"/>
        <v>0</v>
      </c>
    </row>
    <row r="2014" spans="1:26" x14ac:dyDescent="0.3">
      <c r="A2014">
        <v>1309</v>
      </c>
      <c r="B2014" t="s">
        <v>16</v>
      </c>
      <c r="C2014" t="s">
        <v>17</v>
      </c>
      <c r="D2014" s="1">
        <v>2.6631944444444444E-2</v>
      </c>
      <c r="E2014">
        <v>2</v>
      </c>
      <c r="F2014">
        <v>1</v>
      </c>
      <c r="G2014">
        <v>59</v>
      </c>
      <c r="H2014">
        <v>0.66666666666666663</v>
      </c>
      <c r="I2014">
        <v>6.25E-2</v>
      </c>
      <c r="J2014">
        <v>0.5</v>
      </c>
      <c r="K2014">
        <v>0.69068209872703323</v>
      </c>
      <c r="L2014">
        <v>0.33958333333333335</v>
      </c>
      <c r="M2014">
        <f t="shared" si="279"/>
        <v>9</v>
      </c>
      <c r="N2014">
        <f t="shared" si="280"/>
        <v>1956</v>
      </c>
      <c r="O2014">
        <f ca="1">AVERAGE(INDIRECT("K"&amp;N2014):K2014)</f>
        <v>0.67294191617644727</v>
      </c>
      <c r="P2014">
        <f ca="1">IF(ROW(P2014)-N2014&gt;10,VAR(INDIRECT("K"&amp;N2014):K2014),$K$6951/4)</f>
        <v>1.1166449917914734E-3</v>
      </c>
      <c r="Q2014">
        <f ca="1">(AVERAGE(INDIRECT("K"&amp;N2014):L2014)+AVERAGE(L1985:L2014))/2</f>
        <v>0.46807546417424628</v>
      </c>
      <c r="R2014">
        <f ca="1">IF(ROW(P2014)-N2014&gt;10,VAR(INDIRECT("K"&amp;N2014):L2014),$L$6951/4)</f>
        <v>3.1390736675850725E-2</v>
      </c>
      <c r="S2014">
        <f t="shared" ca="1" si="281"/>
        <v>0.41047619716204331</v>
      </c>
      <c r="T2014">
        <f t="shared" ca="1" si="282"/>
        <v>3.3170548244005699E-2</v>
      </c>
      <c r="V2014">
        <f t="shared" si="283"/>
        <v>1</v>
      </c>
      <c r="W2014">
        <f t="shared" ca="1" si="284"/>
        <v>0</v>
      </c>
      <c r="X2014">
        <f t="shared" ca="1" si="285"/>
        <v>0</v>
      </c>
      <c r="Y2014">
        <f t="shared" ca="1" si="286"/>
        <v>1</v>
      </c>
      <c r="Z2014">
        <f t="shared" ca="1" si="287"/>
        <v>0</v>
      </c>
    </row>
    <row r="2015" spans="1:26" x14ac:dyDescent="0.3">
      <c r="A2015">
        <v>1309</v>
      </c>
      <c r="B2015" t="s">
        <v>16</v>
      </c>
      <c r="C2015" t="s">
        <v>17</v>
      </c>
      <c r="D2015" s="1">
        <v>2.6898148148148147E-2</v>
      </c>
      <c r="E2015">
        <v>2</v>
      </c>
      <c r="F2015">
        <v>1</v>
      </c>
      <c r="G2015">
        <v>60</v>
      </c>
      <c r="H2015">
        <v>0.4</v>
      </c>
      <c r="I2015">
        <v>6.25E-2</v>
      </c>
      <c r="J2015">
        <v>0.5</v>
      </c>
      <c r="K2015">
        <v>0.69240584024395802</v>
      </c>
      <c r="L2015">
        <v>0.57291666666666663</v>
      </c>
      <c r="M2015">
        <f t="shared" si="279"/>
        <v>9</v>
      </c>
      <c r="N2015">
        <f t="shared" si="280"/>
        <v>1956</v>
      </c>
      <c r="O2015">
        <f ca="1">AVERAGE(INDIRECT("K"&amp;N2015):K2015)</f>
        <v>0.67326631491090583</v>
      </c>
      <c r="P2015">
        <f ca="1">IF(ROW(P2015)-N2015&gt;10,VAR(INDIRECT("K"&amp;N2015):K2015),$K$6951/4)</f>
        <v>1.1040328778250202E-3</v>
      </c>
      <c r="Q2015">
        <f ca="1">(AVERAGE(INDIRECT("K"&amp;N2015):L2015)+AVERAGE(L1986:L2015))/2</f>
        <v>0.47290019785169857</v>
      </c>
      <c r="R2015">
        <f ca="1">IF(ROW(P2015)-N2015&gt;10,VAR(INDIRECT("K"&amp;N2015):L2015),$L$6951/4)</f>
        <v>3.1043466842217444E-2</v>
      </c>
      <c r="S2015">
        <f t="shared" ca="1" si="281"/>
        <v>0.41524764955107901</v>
      </c>
      <c r="T2015">
        <f t="shared" ca="1" si="282"/>
        <v>3.3163306165074263E-2</v>
      </c>
      <c r="V2015">
        <f t="shared" si="283"/>
        <v>1</v>
      </c>
      <c r="W2015">
        <f t="shared" ca="1" si="284"/>
        <v>0</v>
      </c>
      <c r="X2015">
        <f t="shared" ca="1" si="285"/>
        <v>0</v>
      </c>
      <c r="Y2015">
        <f t="shared" ca="1" si="286"/>
        <v>1</v>
      </c>
      <c r="Z2015">
        <f t="shared" ca="1" si="287"/>
        <v>0</v>
      </c>
    </row>
    <row r="2016" spans="1:26" x14ac:dyDescent="0.3">
      <c r="A2016">
        <v>1309</v>
      </c>
      <c r="B2016" t="s">
        <v>16</v>
      </c>
      <c r="C2016" t="s">
        <v>17</v>
      </c>
      <c r="D2016" s="1">
        <v>2.732638888888889E-2</v>
      </c>
      <c r="E2016">
        <v>2</v>
      </c>
      <c r="F2016">
        <v>1</v>
      </c>
      <c r="G2016">
        <v>61</v>
      </c>
      <c r="H2016">
        <v>0.6</v>
      </c>
      <c r="I2016">
        <v>6.25E-2</v>
      </c>
      <c r="J2016">
        <v>0.5</v>
      </c>
      <c r="K2016">
        <v>0.69414521884282343</v>
      </c>
      <c r="L2016">
        <v>0.38624999999999998</v>
      </c>
      <c r="M2016">
        <f t="shared" si="279"/>
        <v>9</v>
      </c>
      <c r="N2016">
        <f t="shared" si="280"/>
        <v>1956</v>
      </c>
      <c r="O2016">
        <f ca="1">AVERAGE(INDIRECT("K"&amp;N2016):K2016)</f>
        <v>0.67360859202454371</v>
      </c>
      <c r="P2016">
        <f ca="1">IF(ROW(P2016)-N2016&gt;10,VAR(INDIRECT("K"&amp;N2016):K2016),$K$6951/4)</f>
        <v>1.0927787008350115E-3</v>
      </c>
      <c r="Q2016">
        <f ca="1">(AVERAGE(INDIRECT("K"&amp;N2016):L2016)+AVERAGE(L1987:L2016))/2</f>
        <v>0.47072149815158371</v>
      </c>
      <c r="R2016">
        <f ca="1">IF(ROW(P2016)-N2016&gt;10,VAR(INDIRECT("K"&amp;N2016):L2016),$L$6951/4)</f>
        <v>3.0923276907738318E-2</v>
      </c>
      <c r="S2016">
        <f t="shared" ca="1" si="281"/>
        <v>0.41308357498088899</v>
      </c>
      <c r="T2016">
        <f t="shared" ca="1" si="282"/>
        <v>3.2967201292703266E-2</v>
      </c>
      <c r="V2016">
        <f t="shared" si="283"/>
        <v>1</v>
      </c>
      <c r="W2016">
        <f t="shared" ca="1" si="284"/>
        <v>0</v>
      </c>
      <c r="X2016">
        <f t="shared" ca="1" si="285"/>
        <v>0</v>
      </c>
      <c r="Y2016">
        <f t="shared" ca="1" si="286"/>
        <v>1</v>
      </c>
      <c r="Z2016">
        <f t="shared" ca="1" si="287"/>
        <v>0</v>
      </c>
    </row>
    <row r="2017" spans="1:26" x14ac:dyDescent="0.3">
      <c r="A2017">
        <v>1309</v>
      </c>
      <c r="B2017" t="s">
        <v>16</v>
      </c>
      <c r="C2017" t="s">
        <v>17</v>
      </c>
      <c r="D2017" s="1">
        <v>2.7777777777777776E-2</v>
      </c>
      <c r="E2017">
        <v>2</v>
      </c>
      <c r="F2017">
        <v>1</v>
      </c>
      <c r="G2017">
        <v>62</v>
      </c>
      <c r="H2017">
        <v>0.7142857142857143</v>
      </c>
      <c r="I2017">
        <v>6.25E-2</v>
      </c>
      <c r="J2017">
        <v>0.5</v>
      </c>
      <c r="K2017">
        <v>0.70363227756739988</v>
      </c>
      <c r="L2017">
        <v>0.52625</v>
      </c>
      <c r="M2017">
        <f t="shared" si="279"/>
        <v>9</v>
      </c>
      <c r="N2017">
        <f t="shared" si="280"/>
        <v>1956</v>
      </c>
      <c r="O2017">
        <f ca="1">AVERAGE(INDIRECT("K"&amp;N2017):K2017)</f>
        <v>0.67409284501717048</v>
      </c>
      <c r="P2017">
        <f ca="1">IF(ROW(P2017)-N2017&gt;10,VAR(INDIRECT("K"&amp;N2017):K2017),$K$6951/4)</f>
        <v>1.089403355477101E-3</v>
      </c>
      <c r="Q2017">
        <f ca="1">(AVERAGE(INDIRECT("K"&amp;N2017):L2017)+AVERAGE(L1988:L2017))/2</f>
        <v>0.47381449944930898</v>
      </c>
      <c r="R2017">
        <f ca="1">IF(ROW(P2017)-N2017&gt;10,VAR(INDIRECT("K"&amp;N2017):L2017),$L$6951/4)</f>
        <v>3.0618731610375809E-2</v>
      </c>
      <c r="S2017">
        <f t="shared" ca="1" si="281"/>
        <v>0.41616193607834651</v>
      </c>
      <c r="T2017">
        <f t="shared" ca="1" si="282"/>
        <v>3.3176801042232862E-2</v>
      </c>
      <c r="V2017">
        <f t="shared" si="283"/>
        <v>1</v>
      </c>
      <c r="W2017">
        <f t="shared" ca="1" si="284"/>
        <v>0</v>
      </c>
      <c r="X2017">
        <f t="shared" ca="1" si="285"/>
        <v>0</v>
      </c>
      <c r="Y2017">
        <f t="shared" ca="1" si="286"/>
        <v>1</v>
      </c>
      <c r="Z2017">
        <f t="shared" ca="1" si="287"/>
        <v>0</v>
      </c>
    </row>
    <row r="2018" spans="1:26" x14ac:dyDescent="0.3">
      <c r="A2018">
        <v>1309</v>
      </c>
      <c r="B2018" t="s">
        <v>16</v>
      </c>
      <c r="C2018" t="s">
        <v>17</v>
      </c>
      <c r="D2018" s="1">
        <v>2.8657407407407406E-2</v>
      </c>
      <c r="E2018">
        <v>2</v>
      </c>
      <c r="F2018">
        <v>2</v>
      </c>
      <c r="G2018">
        <v>63</v>
      </c>
      <c r="H2018">
        <v>0.5</v>
      </c>
      <c r="I2018">
        <v>0.8125</v>
      </c>
      <c r="J2018">
        <v>0.57252559726962449</v>
      </c>
      <c r="K2018">
        <v>0.71133541100596198</v>
      </c>
      <c r="L2018">
        <v>0.60624999999999996</v>
      </c>
      <c r="M2018">
        <f t="shared" si="279"/>
        <v>9</v>
      </c>
      <c r="N2018">
        <f t="shared" si="280"/>
        <v>1956</v>
      </c>
      <c r="O2018">
        <f ca="1">AVERAGE(INDIRECT("K"&amp;N2018):K2018)</f>
        <v>0.67468399685826241</v>
      </c>
      <c r="P2018">
        <f ca="1">IF(ROW(P2018)-N2018&gt;10,VAR(INDIRECT("K"&amp;N2018):K2018),$K$6951/4)</f>
        <v>1.0938483450658296E-3</v>
      </c>
      <c r="Q2018">
        <f ca="1">(AVERAGE(INDIRECT("K"&amp;N2018):L2018)+AVERAGE(L1989:L2018))/2</f>
        <v>0.4799052162795564</v>
      </c>
      <c r="R2018">
        <f ca="1">IF(ROW(P2018)-N2018&gt;10,VAR(INDIRECT("K"&amp;N2018):L2018),$L$6951/4)</f>
        <v>3.0360437935352595E-2</v>
      </c>
      <c r="S2018">
        <f t="shared" ca="1" si="281"/>
        <v>0.42221666810473069</v>
      </c>
      <c r="T2018">
        <f t="shared" ca="1" si="282"/>
        <v>3.3566454863764847E-2</v>
      </c>
      <c r="V2018">
        <f t="shared" si="283"/>
        <v>1</v>
      </c>
      <c r="W2018">
        <f t="shared" ca="1" si="284"/>
        <v>0</v>
      </c>
      <c r="X2018">
        <f t="shared" ca="1" si="285"/>
        <v>0</v>
      </c>
      <c r="Y2018">
        <f t="shared" ca="1" si="286"/>
        <v>1</v>
      </c>
      <c r="Z2018">
        <f t="shared" ca="1" si="287"/>
        <v>0</v>
      </c>
    </row>
    <row r="2019" spans="1:26" x14ac:dyDescent="0.3">
      <c r="A2019">
        <v>1309</v>
      </c>
      <c r="B2019" t="s">
        <v>16</v>
      </c>
      <c r="C2019" t="s">
        <v>17</v>
      </c>
      <c r="D2019" s="1">
        <v>2.8958333333333332E-2</v>
      </c>
      <c r="E2019">
        <v>2</v>
      </c>
      <c r="F2019">
        <v>2</v>
      </c>
      <c r="G2019">
        <v>64</v>
      </c>
      <c r="H2019">
        <v>0.66666666666666663</v>
      </c>
      <c r="I2019">
        <v>0.8125</v>
      </c>
      <c r="J2019">
        <v>0.57252559726962449</v>
      </c>
      <c r="K2019">
        <v>0.7144133292116549</v>
      </c>
      <c r="L2019">
        <v>0.54575511945392485</v>
      </c>
      <c r="M2019">
        <f t="shared" si="279"/>
        <v>9</v>
      </c>
      <c r="N2019">
        <f t="shared" si="280"/>
        <v>1956</v>
      </c>
      <c r="O2019">
        <f ca="1">AVERAGE(INDIRECT("K"&amp;N2019):K2019)</f>
        <v>0.67530476767628411</v>
      </c>
      <c r="P2019">
        <f ca="1">IF(ROW(P2019)-N2019&gt;10,VAR(INDIRECT("K"&amp;N2019):K2019),$K$6951/4)</f>
        <v>1.1011484830664006E-3</v>
      </c>
      <c r="Q2019">
        <f ca="1">(AVERAGE(INDIRECT("K"&amp;N2019):L2019)+AVERAGE(L1990:L2019))/2</f>
        <v>0.48284053618282041</v>
      </c>
      <c r="R2019">
        <f ca="1">IF(ROW(P2019)-N2019&gt;10,VAR(INDIRECT("K"&amp;N2019):L2019),$L$6951/4)</f>
        <v>3.0090236123504744E-2</v>
      </c>
      <c r="S2019">
        <f t="shared" ca="1" si="281"/>
        <v>0.42515997789990378</v>
      </c>
      <c r="T2019">
        <f t="shared" ca="1" si="282"/>
        <v>3.4056669356947282E-2</v>
      </c>
      <c r="V2019">
        <f t="shared" si="283"/>
        <v>1</v>
      </c>
      <c r="W2019">
        <f t="shared" ca="1" si="284"/>
        <v>0</v>
      </c>
      <c r="X2019">
        <f t="shared" ca="1" si="285"/>
        <v>0</v>
      </c>
      <c r="Y2019">
        <f t="shared" ca="1" si="286"/>
        <v>1</v>
      </c>
      <c r="Z2019">
        <f t="shared" ca="1" si="287"/>
        <v>0</v>
      </c>
    </row>
    <row r="2020" spans="1:26" x14ac:dyDescent="0.3">
      <c r="A2020">
        <v>1309</v>
      </c>
      <c r="B2020" t="s">
        <v>16</v>
      </c>
      <c r="C2020" t="s">
        <v>17</v>
      </c>
      <c r="D2020" s="1">
        <v>2.9351851851851851E-2</v>
      </c>
      <c r="E2020">
        <v>2</v>
      </c>
      <c r="F2020">
        <v>2</v>
      </c>
      <c r="G2020">
        <v>65</v>
      </c>
      <c r="H2020">
        <v>0.83333333333333337</v>
      </c>
      <c r="I2020">
        <v>0.8125</v>
      </c>
      <c r="J2020">
        <v>0.57252559726962449</v>
      </c>
      <c r="K2020">
        <v>0.71655861431733303</v>
      </c>
      <c r="L2020">
        <v>0.66242178612059155</v>
      </c>
      <c r="M2020">
        <f t="shared" si="279"/>
        <v>9</v>
      </c>
      <c r="N2020">
        <f t="shared" si="280"/>
        <v>1956</v>
      </c>
      <c r="O2020">
        <f ca="1">AVERAGE(INDIRECT("K"&amp;N2020):K2020)</f>
        <v>0.67593944223999258</v>
      </c>
      <c r="P2020">
        <f ca="1">IF(ROW(P2020)-N2020&gt;10,VAR(INDIRECT("K"&amp;N2020):K2020),$K$6951/4)</f>
        <v>1.1101258051366906E-3</v>
      </c>
      <c r="Q2020">
        <f ca="1">(AVERAGE(INDIRECT("K"&amp;N2020):L2020)+AVERAGE(L1991:L2020))/2</f>
        <v>0.4901028045787944</v>
      </c>
      <c r="R2020">
        <f ca="1">IF(ROW(P2020)-N2020&gt;10,VAR(INDIRECT("K"&amp;N2020):L2020),$L$6951/4)</f>
        <v>2.9920927690988468E-2</v>
      </c>
      <c r="S2020">
        <f t="shared" ca="1" si="281"/>
        <v>0.43237303065116839</v>
      </c>
      <c r="T2020">
        <f t="shared" ca="1" si="282"/>
        <v>3.4494846174685539E-2</v>
      </c>
      <c r="V2020">
        <f t="shared" si="283"/>
        <v>1</v>
      </c>
      <c r="W2020">
        <f t="shared" ca="1" si="284"/>
        <v>0</v>
      </c>
      <c r="X2020">
        <f t="shared" ca="1" si="285"/>
        <v>0</v>
      </c>
      <c r="Y2020">
        <f t="shared" ca="1" si="286"/>
        <v>1</v>
      </c>
      <c r="Z2020">
        <f t="shared" ca="1" si="287"/>
        <v>0</v>
      </c>
    </row>
    <row r="2021" spans="1:26" x14ac:dyDescent="0.3">
      <c r="A2021">
        <v>1309</v>
      </c>
      <c r="B2021" t="s">
        <v>16</v>
      </c>
      <c r="C2021" t="s">
        <v>17</v>
      </c>
      <c r="D2021" s="1">
        <v>2.9652777777777778E-2</v>
      </c>
      <c r="E2021">
        <v>2</v>
      </c>
      <c r="F2021">
        <v>2</v>
      </c>
      <c r="G2021">
        <v>66</v>
      </c>
      <c r="H2021">
        <v>0.5</v>
      </c>
      <c r="I2021">
        <v>0.8125</v>
      </c>
      <c r="J2021">
        <v>0.57252559726962449</v>
      </c>
      <c r="K2021">
        <v>0.71587945926467156</v>
      </c>
      <c r="L2021">
        <v>0.77908845278725836</v>
      </c>
      <c r="M2021">
        <f t="shared" si="279"/>
        <v>9</v>
      </c>
      <c r="N2021">
        <f t="shared" si="280"/>
        <v>1956</v>
      </c>
      <c r="O2021">
        <f ca="1">AVERAGE(INDIRECT("K"&amp;N2021):K2021)</f>
        <v>0.67654459401309375</v>
      </c>
      <c r="P2021">
        <f ca="1">IF(ROW(P2021)-N2021&gt;10,VAR(INDIRECT("K"&amp;N2021):K2021),$K$6951/4)</f>
        <v>1.117216718716304E-3</v>
      </c>
      <c r="Q2021">
        <f ca="1">(AVERAGE(INDIRECT("K"&amp;N2021):L2021)+AVERAGE(L1992:L2021))/2</f>
        <v>0.50166141103034123</v>
      </c>
      <c r="R2021">
        <f ca="1">IF(ROW(P2021)-N2021&gt;10,VAR(INDIRECT("K"&amp;N2021):L2021),$L$6951/4)</f>
        <v>3.003786601962713E-2</v>
      </c>
      <c r="S2021">
        <f t="shared" ca="1" si="281"/>
        <v>0.44380303846540209</v>
      </c>
      <c r="T2021">
        <f t="shared" ca="1" si="282"/>
        <v>3.4573924881866419E-2</v>
      </c>
      <c r="V2021">
        <f t="shared" si="283"/>
        <v>1</v>
      </c>
      <c r="W2021">
        <f t="shared" ca="1" si="284"/>
        <v>0</v>
      </c>
      <c r="X2021">
        <f t="shared" ca="1" si="285"/>
        <v>0</v>
      </c>
      <c r="Y2021">
        <f t="shared" ca="1" si="286"/>
        <v>1</v>
      </c>
      <c r="Z2021">
        <f t="shared" ca="1" si="287"/>
        <v>0</v>
      </c>
    </row>
    <row r="2022" spans="1:26" x14ac:dyDescent="0.3">
      <c r="A2022">
        <v>1309</v>
      </c>
      <c r="B2022" t="s">
        <v>16</v>
      </c>
      <c r="C2022" t="s">
        <v>17</v>
      </c>
      <c r="D2022" s="1">
        <v>3.0231481481481481E-2</v>
      </c>
      <c r="E2022">
        <v>2</v>
      </c>
      <c r="F2022">
        <v>2</v>
      </c>
      <c r="G2022">
        <v>67</v>
      </c>
      <c r="H2022">
        <v>0.66666666666666663</v>
      </c>
      <c r="I2022">
        <v>0.8125</v>
      </c>
      <c r="J2022">
        <v>0.57252559726962449</v>
      </c>
      <c r="K2022">
        <v>0.71013471646761539</v>
      </c>
      <c r="L2022">
        <v>0.54575511945392485</v>
      </c>
      <c r="M2022">
        <f t="shared" si="279"/>
        <v>9</v>
      </c>
      <c r="N2022">
        <f t="shared" si="280"/>
        <v>1956</v>
      </c>
      <c r="O2022">
        <f ca="1">AVERAGE(INDIRECT("K"&amp;N2022):K2022)</f>
        <v>0.67704593912435529</v>
      </c>
      <c r="P2022">
        <f ca="1">IF(ROW(P2022)-N2022&gt;10,VAR(INDIRECT("K"&amp;N2022):K2022),$K$6951/4)</f>
        <v>1.117129436354397E-3</v>
      </c>
      <c r="Q2022">
        <f ca="1">(AVERAGE(INDIRECT("K"&amp;N2022):L2022)+AVERAGE(L1993:L2022))/2</f>
        <v>0.50917323994886188</v>
      </c>
      <c r="R2022">
        <f ca="1">IF(ROW(P2022)-N2022&gt;10,VAR(INDIRECT("K"&amp;N2022):L2022),$L$6951/4)</f>
        <v>2.9760894590612839E-2</v>
      </c>
      <c r="S2022">
        <f t="shared" ca="1" si="281"/>
        <v>0.45124775235274611</v>
      </c>
      <c r="T2022">
        <f t="shared" ca="1" si="282"/>
        <v>3.486988183351012E-2</v>
      </c>
      <c r="V2022">
        <f t="shared" si="283"/>
        <v>1</v>
      </c>
      <c r="W2022">
        <f t="shared" ca="1" si="284"/>
        <v>0</v>
      </c>
      <c r="X2022">
        <f t="shared" ca="1" si="285"/>
        <v>0</v>
      </c>
      <c r="Y2022">
        <f t="shared" ca="1" si="286"/>
        <v>1</v>
      </c>
      <c r="Z2022">
        <f t="shared" ca="1" si="287"/>
        <v>0</v>
      </c>
    </row>
    <row r="2023" spans="1:26" x14ac:dyDescent="0.3">
      <c r="A2023">
        <v>1309</v>
      </c>
      <c r="B2023" t="s">
        <v>16</v>
      </c>
      <c r="C2023" t="s">
        <v>17</v>
      </c>
      <c r="D2023" s="1">
        <v>3.0810185185185184E-2</v>
      </c>
      <c r="E2023">
        <v>2</v>
      </c>
      <c r="F2023">
        <v>2</v>
      </c>
      <c r="G2023">
        <v>68</v>
      </c>
      <c r="H2023">
        <v>0.76190476190476186</v>
      </c>
      <c r="I2023">
        <v>0.8125</v>
      </c>
      <c r="J2023">
        <v>0.57252559726962449</v>
      </c>
      <c r="K2023">
        <v>0.7050944194035762</v>
      </c>
      <c r="L2023">
        <v>0.66242178612059155</v>
      </c>
      <c r="M2023">
        <f t="shared" si="279"/>
        <v>9</v>
      </c>
      <c r="N2023">
        <f t="shared" si="280"/>
        <v>1956</v>
      </c>
      <c r="O2023">
        <f ca="1">AVERAGE(INDIRECT("K"&amp;N2023):K2023)</f>
        <v>0.67745841677552032</v>
      </c>
      <c r="P2023">
        <f ca="1">IF(ROW(P2023)-N2023&gt;10,VAR(INDIRECT("K"&amp;N2023):K2023),$K$6951/4)</f>
        <v>1.1120252339417869E-3</v>
      </c>
      <c r="Q2023">
        <f ca="1">(AVERAGE(INDIRECT("K"&amp;N2023):L2023)+AVERAGE(L1994:L2023))/2</f>
        <v>0.5194133697596679</v>
      </c>
      <c r="R2023">
        <f ca="1">IF(ROW(P2023)-N2023&gt;10,VAR(INDIRECT("K"&amp;N2023):L2023),$L$6951/4)</f>
        <v>2.9554937711339196E-2</v>
      </c>
      <c r="S2023">
        <f t="shared" ca="1" si="281"/>
        <v>0.46137100252526858</v>
      </c>
      <c r="T2023">
        <f t="shared" ca="1" si="282"/>
        <v>3.4946457151412168E-2</v>
      </c>
      <c r="V2023">
        <f t="shared" si="283"/>
        <v>1</v>
      </c>
      <c r="W2023">
        <f t="shared" ca="1" si="284"/>
        <v>0</v>
      </c>
      <c r="X2023">
        <f t="shared" ca="1" si="285"/>
        <v>0</v>
      </c>
      <c r="Y2023">
        <f t="shared" ca="1" si="286"/>
        <v>1</v>
      </c>
      <c r="Z2023">
        <f t="shared" ca="1" si="287"/>
        <v>0</v>
      </c>
    </row>
    <row r="2024" spans="1:26" x14ac:dyDescent="0.3">
      <c r="A2024">
        <v>1309</v>
      </c>
      <c r="B2024" t="s">
        <v>16</v>
      </c>
      <c r="C2024" t="s">
        <v>17</v>
      </c>
      <c r="D2024" s="1">
        <v>3.1215277777777779E-2</v>
      </c>
      <c r="E2024">
        <v>2</v>
      </c>
      <c r="F2024">
        <v>3</v>
      </c>
      <c r="G2024">
        <v>69</v>
      </c>
      <c r="H2024">
        <v>0.5</v>
      </c>
      <c r="I2024">
        <v>0.8125</v>
      </c>
      <c r="J2024">
        <v>0.77243589743589736</v>
      </c>
      <c r="K2024">
        <v>0.69868951470119867</v>
      </c>
      <c r="L2024">
        <v>0.7290884527872582</v>
      </c>
      <c r="M2024">
        <f t="shared" si="279"/>
        <v>9</v>
      </c>
      <c r="N2024">
        <f t="shared" si="280"/>
        <v>1956</v>
      </c>
      <c r="O2024">
        <f ca="1">AVERAGE(INDIRECT("K"&amp;N2024):K2024)</f>
        <v>0.67776611384690699</v>
      </c>
      <c r="P2024">
        <f ca="1">IF(ROW(P2024)-N2024&gt;10,VAR(INDIRECT("K"&amp;N2024):K2024),$K$6951/4)</f>
        <v>1.1022046683319912E-3</v>
      </c>
      <c r="Q2024">
        <f ca="1">(AVERAGE(INDIRECT("K"&amp;N2024):L2024)+AVERAGE(L1995:L2024))/2</f>
        <v>0.52637381879988177</v>
      </c>
      <c r="R2024">
        <f ca="1">IF(ROW(P2024)-N2024&gt;10,VAR(INDIRECT("K"&amp;N2024):L2024),$L$6951/4)</f>
        <v>2.946507272118265E-2</v>
      </c>
      <c r="S2024">
        <f t="shared" ca="1" si="281"/>
        <v>0.46823828918428351</v>
      </c>
      <c r="T2024">
        <f t="shared" ca="1" si="282"/>
        <v>3.4758117519075947E-2</v>
      </c>
      <c r="V2024">
        <f t="shared" si="283"/>
        <v>1</v>
      </c>
      <c r="W2024">
        <f t="shared" ca="1" si="284"/>
        <v>0</v>
      </c>
      <c r="X2024">
        <f t="shared" ca="1" si="285"/>
        <v>0</v>
      </c>
      <c r="Y2024">
        <f t="shared" ca="1" si="286"/>
        <v>1</v>
      </c>
      <c r="Z2024">
        <f t="shared" ca="1" si="287"/>
        <v>0</v>
      </c>
    </row>
    <row r="2025" spans="1:26" x14ac:dyDescent="0.3">
      <c r="A2025">
        <v>1309</v>
      </c>
      <c r="B2025" t="s">
        <v>16</v>
      </c>
      <c r="C2025" t="s">
        <v>17</v>
      </c>
      <c r="D2025" s="1">
        <v>3.2060185185185185E-2</v>
      </c>
      <c r="E2025">
        <v>2</v>
      </c>
      <c r="F2025">
        <v>3</v>
      </c>
      <c r="G2025">
        <v>70</v>
      </c>
      <c r="H2025">
        <v>0.66666666666666663</v>
      </c>
      <c r="I2025">
        <v>0.8125</v>
      </c>
      <c r="J2025">
        <v>0.77243589743589736</v>
      </c>
      <c r="K2025">
        <v>0.6980102753671622</v>
      </c>
      <c r="L2025">
        <v>0.58573717948717952</v>
      </c>
      <c r="M2025">
        <f t="shared" si="279"/>
        <v>9</v>
      </c>
      <c r="N2025">
        <f t="shared" si="280"/>
        <v>1956</v>
      </c>
      <c r="O2025">
        <f ca="1">AVERAGE(INDIRECT("K"&amp;N2025):K2025)</f>
        <v>0.67805531615433923</v>
      </c>
      <c r="P2025">
        <f ca="1">IF(ROW(P2025)-N2025&gt;10,VAR(INDIRECT("K"&amp;N2025):K2025),$K$6951/4)</f>
        <v>1.0920853458552154E-3</v>
      </c>
      <c r="Q2025">
        <f ca="1">(AVERAGE(INDIRECT("K"&amp;N2025):L2025)+AVERAGE(L1996:L2025))/2</f>
        <v>0.52651005185602373</v>
      </c>
      <c r="R2025">
        <f ca="1">IF(ROW(P2025)-N2025&gt;10,VAR(INDIRECT("K"&amp;N2025):L2025),$L$6951/4)</f>
        <v>2.917517195927281E-2</v>
      </c>
      <c r="S2025">
        <f t="shared" ca="1" si="281"/>
        <v>0.46837763075782929</v>
      </c>
      <c r="T2025">
        <f t="shared" ca="1" si="282"/>
        <v>3.477954263268105E-2</v>
      </c>
      <c r="V2025">
        <f t="shared" si="283"/>
        <v>1</v>
      </c>
      <c r="W2025">
        <f t="shared" ca="1" si="284"/>
        <v>0</v>
      </c>
      <c r="X2025">
        <f t="shared" ca="1" si="285"/>
        <v>0</v>
      </c>
      <c r="Y2025">
        <f t="shared" ca="1" si="286"/>
        <v>1</v>
      </c>
      <c r="Z2025">
        <f t="shared" ca="1" si="287"/>
        <v>0</v>
      </c>
    </row>
    <row r="2026" spans="1:26" x14ac:dyDescent="0.3">
      <c r="A2026">
        <v>1309</v>
      </c>
      <c r="B2026" t="s">
        <v>16</v>
      </c>
      <c r="C2026" t="s">
        <v>17</v>
      </c>
      <c r="D2026" s="1">
        <v>3.2372685185185185E-2</v>
      </c>
      <c r="E2026">
        <v>2</v>
      </c>
      <c r="F2026">
        <v>3</v>
      </c>
      <c r="G2026">
        <v>71</v>
      </c>
      <c r="H2026">
        <v>0.83333333333333337</v>
      </c>
      <c r="I2026">
        <v>0.8125</v>
      </c>
      <c r="J2026">
        <v>0.77243589743589736</v>
      </c>
      <c r="K2026">
        <v>0.6972924173105296</v>
      </c>
      <c r="L2026">
        <v>0.7024038461538461</v>
      </c>
      <c r="M2026">
        <f t="shared" si="279"/>
        <v>9</v>
      </c>
      <c r="N2026">
        <f t="shared" si="280"/>
        <v>1956</v>
      </c>
      <c r="O2026">
        <f ca="1">AVERAGE(INDIRECT("K"&amp;N2026):K2026)</f>
        <v>0.67832626124104611</v>
      </c>
      <c r="P2026">
        <f ca="1">IF(ROW(P2026)-N2026&gt;10,VAR(INDIRECT("K"&amp;N2026):K2026),$K$6951/4)</f>
        <v>1.0816963246694663E-3</v>
      </c>
      <c r="Q2026">
        <f ca="1">(AVERAGE(INDIRECT("K"&amp;N2026):L2026)+AVERAGE(L1997:L2026))/2</f>
        <v>0.52703864215505802</v>
      </c>
      <c r="R2026">
        <f ca="1">IF(ROW(P2026)-N2026&gt;10,VAR(INDIRECT("K"&amp;N2026):L2026),$L$6951/4)</f>
        <v>2.901983789852864E-2</v>
      </c>
      <c r="S2026">
        <f t="shared" ca="1" si="281"/>
        <v>0.46889529083841169</v>
      </c>
      <c r="T2026">
        <f t="shared" ca="1" si="282"/>
        <v>3.4643604622774049E-2</v>
      </c>
      <c r="V2026">
        <f t="shared" si="283"/>
        <v>1</v>
      </c>
      <c r="W2026">
        <f t="shared" ca="1" si="284"/>
        <v>0</v>
      </c>
      <c r="X2026">
        <f t="shared" ca="1" si="285"/>
        <v>0</v>
      </c>
      <c r="Y2026">
        <f t="shared" ca="1" si="286"/>
        <v>1</v>
      </c>
      <c r="Z2026">
        <f t="shared" ca="1" si="287"/>
        <v>0</v>
      </c>
    </row>
    <row r="2027" spans="1:26" x14ac:dyDescent="0.3">
      <c r="A2027">
        <v>1309</v>
      </c>
      <c r="B2027" t="s">
        <v>16</v>
      </c>
      <c r="C2027" t="s">
        <v>17</v>
      </c>
      <c r="D2027" s="1">
        <v>3.304398148148148E-2</v>
      </c>
      <c r="E2027">
        <v>2</v>
      </c>
      <c r="F2027">
        <v>3</v>
      </c>
      <c r="G2027">
        <v>72</v>
      </c>
      <c r="H2027">
        <v>0.9</v>
      </c>
      <c r="I2027">
        <v>0.8125</v>
      </c>
      <c r="J2027">
        <v>0.77243589743589736</v>
      </c>
      <c r="K2027">
        <v>0.70246689179215649</v>
      </c>
      <c r="L2027">
        <v>0.81907051282051291</v>
      </c>
      <c r="M2027">
        <f t="shared" si="279"/>
        <v>9</v>
      </c>
      <c r="N2027">
        <f t="shared" si="280"/>
        <v>1956</v>
      </c>
      <c r="O2027">
        <f ca="1">AVERAGE(INDIRECT("K"&amp;N2027):K2027)</f>
        <v>0.67866154777647814</v>
      </c>
      <c r="P2027">
        <f ca="1">IF(ROW(P2027)-N2027&gt;10,VAR(INDIRECT("K"&amp;N2027):K2027),$K$6951/4)</f>
        <v>1.0745551935477072E-3</v>
      </c>
      <c r="Q2027">
        <f ca="1">(AVERAGE(INDIRECT("K"&amp;N2027):L2027)+AVERAGE(L1998:L2027))/2</f>
        <v>0.52990814541095532</v>
      </c>
      <c r="R2027">
        <f ca="1">IF(ROW(P2027)-N2027&gt;10,VAR(INDIRECT("K"&amp;N2027):L2027),$L$6951/4)</f>
        <v>2.9185610959083744E-2</v>
      </c>
      <c r="S2027">
        <f t="shared" ca="1" si="281"/>
        <v>0.47171161193166561</v>
      </c>
      <c r="T2027">
        <f t="shared" ca="1" si="282"/>
        <v>3.4249552385238725E-2</v>
      </c>
      <c r="V2027">
        <f t="shared" si="283"/>
        <v>1</v>
      </c>
      <c r="W2027">
        <f t="shared" ca="1" si="284"/>
        <v>0</v>
      </c>
      <c r="X2027">
        <f t="shared" ca="1" si="285"/>
        <v>0</v>
      </c>
      <c r="Y2027">
        <f t="shared" ca="1" si="286"/>
        <v>1</v>
      </c>
      <c r="Z2027">
        <f t="shared" ca="1" si="287"/>
        <v>0</v>
      </c>
    </row>
    <row r="2028" spans="1:26" x14ac:dyDescent="0.3">
      <c r="A2028">
        <v>1309</v>
      </c>
      <c r="B2028" t="s">
        <v>16</v>
      </c>
      <c r="C2028" t="s">
        <v>17</v>
      </c>
      <c r="D2028" s="1">
        <v>3.3738425925925929E-2</v>
      </c>
      <c r="E2028">
        <v>2</v>
      </c>
      <c r="F2028">
        <v>3</v>
      </c>
      <c r="G2028">
        <v>73</v>
      </c>
      <c r="H2028">
        <v>0.6</v>
      </c>
      <c r="I2028">
        <v>0.8125</v>
      </c>
      <c r="J2028">
        <v>0.77243589743589736</v>
      </c>
      <c r="K2028">
        <v>0.70585995840940252</v>
      </c>
      <c r="L2028">
        <v>0.86573717948717954</v>
      </c>
      <c r="M2028">
        <f t="shared" si="279"/>
        <v>9</v>
      </c>
      <c r="N2028">
        <f t="shared" si="280"/>
        <v>1956</v>
      </c>
      <c r="O2028">
        <f ca="1">AVERAGE(INDIRECT("K"&amp;N2028):K2028)</f>
        <v>0.67903412874405256</v>
      </c>
      <c r="P2028">
        <f ca="1">IF(ROW(P2028)-N2028&gt;10,VAR(INDIRECT("K"&amp;N2028):K2028),$K$6951/4)</f>
        <v>1.0697644260096425E-3</v>
      </c>
      <c r="Q2028">
        <f ca="1">(AVERAGE(INDIRECT("K"&amp;N2028):L2028)+AVERAGE(L1999:L2028))/2</f>
        <v>0.5380172206434235</v>
      </c>
      <c r="R2028">
        <f ca="1">IF(ROW(P2028)-N2028&gt;10,VAR(INDIRECT("K"&amp;N2028):L2028),$L$6951/4)</f>
        <v>2.9513342943794568E-2</v>
      </c>
      <c r="S2028">
        <f t="shared" ca="1" si="281"/>
        <v>0.47970068476345112</v>
      </c>
      <c r="T2028">
        <f t="shared" ca="1" si="282"/>
        <v>3.3755406102432731E-2</v>
      </c>
      <c r="V2028">
        <f t="shared" si="283"/>
        <v>1</v>
      </c>
      <c r="W2028">
        <f t="shared" ca="1" si="284"/>
        <v>0</v>
      </c>
      <c r="X2028">
        <f t="shared" ca="1" si="285"/>
        <v>0</v>
      </c>
      <c r="Y2028">
        <f t="shared" ca="1" si="286"/>
        <v>1</v>
      </c>
      <c r="Z2028">
        <f t="shared" ca="1" si="287"/>
        <v>0</v>
      </c>
    </row>
    <row r="2029" spans="1:26" x14ac:dyDescent="0.3">
      <c r="A2029">
        <v>1309</v>
      </c>
      <c r="B2029" t="s">
        <v>16</v>
      </c>
      <c r="C2029" t="s">
        <v>17</v>
      </c>
      <c r="D2029" s="1">
        <v>3.4317129629629628E-2</v>
      </c>
      <c r="E2029">
        <v>2</v>
      </c>
      <c r="F2029">
        <v>3</v>
      </c>
      <c r="G2029">
        <v>74</v>
      </c>
      <c r="H2029">
        <v>0.7142857142857143</v>
      </c>
      <c r="I2029">
        <v>0.8125</v>
      </c>
      <c r="J2029">
        <v>0.77243589743589736</v>
      </c>
      <c r="K2029">
        <v>0.71114368058410005</v>
      </c>
      <c r="L2029">
        <v>0.65573717948717947</v>
      </c>
      <c r="M2029">
        <f t="shared" si="279"/>
        <v>9</v>
      </c>
      <c r="N2029">
        <f t="shared" si="280"/>
        <v>1956</v>
      </c>
      <c r="O2029">
        <f ca="1">AVERAGE(INDIRECT("K"&amp;N2029):K2029)</f>
        <v>0.67946804160675589</v>
      </c>
      <c r="P2029">
        <f ca="1">IF(ROW(P2029)-N2029&gt;10,VAR(INDIRECT("K"&amp;N2029):K2029),$K$6951/4)</f>
        <v>1.0690428663630671E-3</v>
      </c>
      <c r="Q2029">
        <f ca="1">(AVERAGE(INDIRECT("K"&amp;N2029):L2029)+AVERAGE(L2000:L2029))/2</f>
        <v>0.54578335698143798</v>
      </c>
      <c r="R2029">
        <f ca="1">IF(ROW(P2029)-N2029&gt;10,VAR(INDIRECT("K"&amp;N2029):L2029),$L$6951/4)</f>
        <v>2.9290384465939966E-2</v>
      </c>
      <c r="S2029">
        <f t="shared" ca="1" si="281"/>
        <v>0.54739021939510057</v>
      </c>
      <c r="T2029">
        <f t="shared" ca="1" si="282"/>
        <v>3.3972932924171764E-2</v>
      </c>
      <c r="V2029">
        <f t="shared" si="283"/>
        <v>1</v>
      </c>
      <c r="W2029">
        <f t="shared" ca="1" si="284"/>
        <v>1</v>
      </c>
      <c r="X2029">
        <f t="shared" ca="1" si="285"/>
        <v>0</v>
      </c>
      <c r="Y2029">
        <f t="shared" ca="1" si="286"/>
        <v>0</v>
      </c>
      <c r="Z2029">
        <f t="shared" ca="1" si="287"/>
        <v>0</v>
      </c>
    </row>
    <row r="2030" spans="1:26" x14ac:dyDescent="0.3">
      <c r="A2030">
        <v>1309</v>
      </c>
      <c r="B2030" t="s">
        <v>16</v>
      </c>
      <c r="C2030" t="s">
        <v>17</v>
      </c>
      <c r="D2030" s="1">
        <v>3.5393518518518519E-2</v>
      </c>
      <c r="E2030">
        <v>2</v>
      </c>
      <c r="F2030">
        <v>4</v>
      </c>
      <c r="G2030">
        <v>75</v>
      </c>
      <c r="H2030">
        <v>0.83333333333333337</v>
      </c>
      <c r="I2030">
        <v>0.8125</v>
      </c>
      <c r="J2030">
        <v>0.91666666666666674</v>
      </c>
      <c r="K2030">
        <v>0.71616977220448308</v>
      </c>
      <c r="L2030">
        <v>0.73573717948717954</v>
      </c>
      <c r="M2030">
        <f t="shared" si="279"/>
        <v>9</v>
      </c>
      <c r="N2030">
        <f t="shared" si="280"/>
        <v>1956</v>
      </c>
      <c r="O2030">
        <f ca="1">AVERAGE(INDIRECT("K"&amp;N2030):K2030)</f>
        <v>0.67995739801472554</v>
      </c>
      <c r="P2030">
        <f ca="1">IF(ROW(P2030)-N2030&gt;10,VAR(INDIRECT("K"&amp;N2030):K2030),$K$6951/4)</f>
        <v>1.072556568193521E-3</v>
      </c>
      <c r="Q2030">
        <f ca="1">(AVERAGE(INDIRECT("K"&amp;N2030):L2030)+AVERAGE(L2001:L2030))/2</f>
        <v>0.55125719099004045</v>
      </c>
      <c r="R2030">
        <f ca="1">IF(ROW(P2030)-N2030&gt;10,VAR(INDIRECT("K"&amp;N2030):L2030),$L$6951/4)</f>
        <v>2.9208242510808231E-2</v>
      </c>
      <c r="S2030">
        <f t="shared" ca="1" si="281"/>
        <v>0.55281347598536901</v>
      </c>
      <c r="T2030">
        <f t="shared" ca="1" si="282"/>
        <v>3.4165750847506997E-2</v>
      </c>
      <c r="V2030">
        <f t="shared" si="283"/>
        <v>1</v>
      </c>
      <c r="W2030">
        <f t="shared" ca="1" si="284"/>
        <v>1</v>
      </c>
      <c r="X2030">
        <f t="shared" ca="1" si="285"/>
        <v>0</v>
      </c>
      <c r="Y2030">
        <f t="shared" ca="1" si="286"/>
        <v>0</v>
      </c>
      <c r="Z2030">
        <f t="shared" ca="1" si="287"/>
        <v>0</v>
      </c>
    </row>
    <row r="2031" spans="1:26" x14ac:dyDescent="0.3">
      <c r="A2031">
        <v>1309</v>
      </c>
      <c r="B2031" t="s">
        <v>16</v>
      </c>
      <c r="C2031" t="s">
        <v>17</v>
      </c>
      <c r="D2031" s="1">
        <v>3.5694444444444445E-2</v>
      </c>
      <c r="E2031">
        <v>2</v>
      </c>
      <c r="F2031">
        <v>4</v>
      </c>
      <c r="G2031">
        <v>76</v>
      </c>
      <c r="H2031">
        <v>1</v>
      </c>
      <c r="I2031">
        <v>0.8125</v>
      </c>
      <c r="J2031">
        <v>0.91666666666666674</v>
      </c>
      <c r="K2031">
        <v>0.71598277667069732</v>
      </c>
      <c r="L2031">
        <v>0.84791666666666676</v>
      </c>
      <c r="M2031">
        <f t="shared" si="279"/>
        <v>9</v>
      </c>
      <c r="N2031">
        <f t="shared" si="280"/>
        <v>1956</v>
      </c>
      <c r="O2031">
        <f ca="1">AVERAGE(INDIRECT("K"&amp;N2031):K2031)</f>
        <v>0.68043141615493574</v>
      </c>
      <c r="P2031">
        <f ca="1">IF(ROW(P2031)-N2031&gt;10,VAR(INDIRECT("K"&amp;N2031):K2031),$K$6951/4)</f>
        <v>1.0753324969418109E-3</v>
      </c>
      <c r="Q2031">
        <f ca="1">(AVERAGE(INDIRECT("K"&amp;N2031):L2031)+AVERAGE(L2002:L2031))/2</f>
        <v>0.56127558336630301</v>
      </c>
      <c r="R2031">
        <f ca="1">IF(ROW(P2031)-N2031&gt;10,VAR(INDIRECT("K"&amp;N2031):L2031),$L$6951/4)</f>
        <v>2.9438462743484172E-2</v>
      </c>
      <c r="S2031">
        <f t="shared" ca="1" si="281"/>
        <v>0.56270897755034299</v>
      </c>
      <c r="T2031">
        <f t="shared" ca="1" si="282"/>
        <v>3.3998945161836804E-2</v>
      </c>
      <c r="V2031">
        <f t="shared" si="283"/>
        <v>1</v>
      </c>
      <c r="W2031">
        <f t="shared" ca="1" si="284"/>
        <v>1</v>
      </c>
      <c r="X2031">
        <f t="shared" ca="1" si="285"/>
        <v>0</v>
      </c>
      <c r="Y2031">
        <f t="shared" ca="1" si="286"/>
        <v>0</v>
      </c>
      <c r="Z2031">
        <f t="shared" ca="1" si="287"/>
        <v>0</v>
      </c>
    </row>
    <row r="2032" spans="1:26" x14ac:dyDescent="0.3">
      <c r="A2032">
        <v>1309</v>
      </c>
      <c r="B2032" t="s">
        <v>16</v>
      </c>
      <c r="C2032" t="s">
        <v>17</v>
      </c>
      <c r="D2032" s="1">
        <v>3.5960648148148151E-2</v>
      </c>
      <c r="E2032">
        <v>2</v>
      </c>
      <c r="F2032">
        <v>4</v>
      </c>
      <c r="G2032">
        <v>77</v>
      </c>
      <c r="H2032">
        <v>0.5</v>
      </c>
      <c r="I2032">
        <v>0.8125</v>
      </c>
      <c r="J2032">
        <v>0.91666666666666674</v>
      </c>
      <c r="K2032">
        <v>0.70769793804172598</v>
      </c>
      <c r="L2032">
        <v>0.96458333333333335</v>
      </c>
      <c r="M2032">
        <f t="shared" si="279"/>
        <v>9</v>
      </c>
      <c r="N2032">
        <f t="shared" si="280"/>
        <v>1956</v>
      </c>
      <c r="O2032">
        <f ca="1">AVERAGE(INDIRECT("K"&amp;N2032):K2032)</f>
        <v>0.68078552682879012</v>
      </c>
      <c r="P2032">
        <f ca="1">IF(ROW(P2032)-N2032&gt;10,VAR(INDIRECT("K"&amp;N2032):K2032),$K$6951/4)</f>
        <v>1.0708387515789429E-3</v>
      </c>
      <c r="Q2032">
        <f ca="1">(AVERAGE(INDIRECT("K"&amp;N2032):L2032)+AVERAGE(L2003:L2032))/2</f>
        <v>0.57472162303268259</v>
      </c>
      <c r="R2032">
        <f ca="1">IF(ROW(P2032)-N2032&gt;10,VAR(INDIRECT("K"&amp;N2032):L2032),$L$6951/4)</f>
        <v>3.0130474341842458E-2</v>
      </c>
      <c r="S2032">
        <f t="shared" ca="1" si="281"/>
        <v>0.5759634175840288</v>
      </c>
      <c r="T2032">
        <f t="shared" ca="1" si="282"/>
        <v>3.3142426733602973E-2</v>
      </c>
      <c r="V2032">
        <f t="shared" si="283"/>
        <v>1</v>
      </c>
      <c r="W2032">
        <f t="shared" ca="1" si="284"/>
        <v>1</v>
      </c>
      <c r="X2032">
        <f t="shared" ca="1" si="285"/>
        <v>0</v>
      </c>
      <c r="Y2032">
        <f t="shared" ca="1" si="286"/>
        <v>0</v>
      </c>
      <c r="Z2032">
        <f t="shared" ca="1" si="287"/>
        <v>0</v>
      </c>
    </row>
    <row r="2033" spans="1:26" x14ac:dyDescent="0.3">
      <c r="A2033">
        <v>1309</v>
      </c>
      <c r="B2033" t="s">
        <v>16</v>
      </c>
      <c r="C2033" t="s">
        <v>17</v>
      </c>
      <c r="D2033" s="1">
        <v>3.6168981481481483E-2</v>
      </c>
      <c r="E2033">
        <v>2</v>
      </c>
      <c r="F2033">
        <v>4</v>
      </c>
      <c r="G2033">
        <v>78</v>
      </c>
      <c r="H2033">
        <v>0.3</v>
      </c>
      <c r="I2033">
        <v>0.8125</v>
      </c>
      <c r="J2033">
        <v>0.91666666666666674</v>
      </c>
      <c r="K2033">
        <v>0.70199247242829288</v>
      </c>
      <c r="L2033">
        <v>0.61458333333333326</v>
      </c>
      <c r="M2033">
        <f t="shared" si="279"/>
        <v>9</v>
      </c>
      <c r="N2033">
        <f t="shared" si="280"/>
        <v>1956</v>
      </c>
      <c r="O2033">
        <f ca="1">AVERAGE(INDIRECT("K"&amp;N2033):K2033)</f>
        <v>0.68105741074673254</v>
      </c>
      <c r="P2033">
        <f ca="1">IF(ROW(P2033)-N2033&gt;10,VAR(INDIRECT("K"&amp;N2033):K2033),$K$6951/4)</f>
        <v>1.0626975822623722E-3</v>
      </c>
      <c r="Q2033">
        <f ca="1">(AVERAGE(INDIRECT("K"&amp;N2033):L2033)+AVERAGE(L2004:L2033))/2</f>
        <v>0.57939167917561973</v>
      </c>
      <c r="R2033">
        <f ca="1">IF(ROW(P2033)-N2033&gt;10,VAR(INDIRECT("K"&amp;N2033):L2033),$L$6951/4)</f>
        <v>2.9842148992803953E-2</v>
      </c>
      <c r="S2033">
        <f t="shared" ca="1" si="281"/>
        <v>0.58058431575104497</v>
      </c>
      <c r="T2033">
        <f t="shared" ca="1" si="282"/>
        <v>3.3203709307999332E-2</v>
      </c>
      <c r="V2033">
        <f t="shared" si="283"/>
        <v>1</v>
      </c>
      <c r="W2033">
        <f t="shared" ca="1" si="284"/>
        <v>1</v>
      </c>
      <c r="X2033">
        <f t="shared" ca="1" si="285"/>
        <v>0</v>
      </c>
      <c r="Y2033">
        <f t="shared" ca="1" si="286"/>
        <v>0</v>
      </c>
      <c r="Z2033">
        <f t="shared" ca="1" si="287"/>
        <v>0</v>
      </c>
    </row>
    <row r="2034" spans="1:26" x14ac:dyDescent="0.3">
      <c r="A2034">
        <v>1309</v>
      </c>
      <c r="B2034" t="s">
        <v>16</v>
      </c>
      <c r="C2034" t="s">
        <v>17</v>
      </c>
      <c r="D2034" s="1">
        <v>3.6562499999999998E-2</v>
      </c>
      <c r="E2034">
        <v>2</v>
      </c>
      <c r="F2034">
        <v>4</v>
      </c>
      <c r="G2034">
        <v>79</v>
      </c>
      <c r="H2034">
        <v>0.19999999999999998</v>
      </c>
      <c r="I2034">
        <v>0.8125</v>
      </c>
      <c r="J2034">
        <v>0.91666666666666674</v>
      </c>
      <c r="K2034">
        <v>0.69433694100035359</v>
      </c>
      <c r="L2034">
        <v>0.47458333333333336</v>
      </c>
      <c r="M2034">
        <f t="shared" si="279"/>
        <v>9</v>
      </c>
      <c r="N2034">
        <f t="shared" si="280"/>
        <v>1956</v>
      </c>
      <c r="O2034">
        <f ca="1">AVERAGE(INDIRECT("K"&amp;N2034):K2034)</f>
        <v>0.68122550606639853</v>
      </c>
      <c r="P2034">
        <f ca="1">IF(ROW(P2034)-N2034&gt;10,VAR(INDIRECT("K"&amp;N2034):K2034),$K$6951/4)</f>
        <v>1.0513054811676483E-3</v>
      </c>
      <c r="Q2034">
        <f ca="1">(AVERAGE(INDIRECT("K"&amp;N2034):L2034)+AVERAGE(L2005:L2034))/2</f>
        <v>0.57735972915566269</v>
      </c>
      <c r="R2034">
        <f ca="1">IF(ROW(P2034)-N2034&gt;10,VAR(INDIRECT("K"&amp;N2034):L2034),$L$6951/4)</f>
        <v>2.961585750807124E-2</v>
      </c>
      <c r="S2034">
        <f t="shared" ca="1" si="281"/>
        <v>0.57857436790305017</v>
      </c>
      <c r="T2034">
        <f t="shared" ca="1" si="282"/>
        <v>3.3105948704784116E-2</v>
      </c>
      <c r="V2034">
        <f t="shared" si="283"/>
        <v>1</v>
      </c>
      <c r="W2034">
        <f t="shared" ca="1" si="284"/>
        <v>1</v>
      </c>
      <c r="X2034">
        <f t="shared" ca="1" si="285"/>
        <v>0</v>
      </c>
      <c r="Y2034">
        <f t="shared" ca="1" si="286"/>
        <v>0</v>
      </c>
      <c r="Z2034">
        <f t="shared" ca="1" si="287"/>
        <v>0</v>
      </c>
    </row>
    <row r="2035" spans="1:26" x14ac:dyDescent="0.3">
      <c r="A2035">
        <v>1309</v>
      </c>
      <c r="B2035" t="s">
        <v>16</v>
      </c>
      <c r="C2035" t="s">
        <v>17</v>
      </c>
      <c r="D2035" s="1">
        <v>3.72337962962963E-2</v>
      </c>
      <c r="E2035">
        <v>2</v>
      </c>
      <c r="F2035">
        <v>4</v>
      </c>
      <c r="G2035">
        <v>80</v>
      </c>
      <c r="H2035">
        <v>0.14285714285714285</v>
      </c>
      <c r="I2035">
        <v>0.8125</v>
      </c>
      <c r="J2035">
        <v>0.91666666666666674</v>
      </c>
      <c r="K2035">
        <v>0.68676918093298167</v>
      </c>
      <c r="L2035">
        <v>0.40458333333333335</v>
      </c>
      <c r="M2035">
        <f t="shared" si="279"/>
        <v>9</v>
      </c>
      <c r="N2035">
        <f t="shared" si="280"/>
        <v>1956</v>
      </c>
      <c r="O2035">
        <f ca="1">AVERAGE(INDIRECT("K"&amp;N2035):K2035)</f>
        <v>0.68129480200223091</v>
      </c>
      <c r="P2035">
        <f ca="1">IF(ROW(P2035)-N2035&gt;10,VAR(INDIRECT("K"&amp;N2035):K2035),$K$6951/4)</f>
        <v>1.0383819709868997E-3</v>
      </c>
      <c r="Q2035">
        <f ca="1">(AVERAGE(INDIRECT("K"&amp;N2035):L2035)+AVERAGE(L2006:L2035))/2</f>
        <v>0.57197390026719996</v>
      </c>
      <c r="R2035">
        <f ca="1">IF(ROW(P2035)-N2035&gt;10,VAR(INDIRECT("K"&amp;N2035):L2035),$L$6951/4)</f>
        <v>2.9510270436914201E-2</v>
      </c>
      <c r="S2035">
        <f t="shared" ca="1" si="281"/>
        <v>0.57324126518648233</v>
      </c>
      <c r="T2035">
        <f t="shared" ca="1" si="282"/>
        <v>3.2835695117545922E-2</v>
      </c>
      <c r="V2035">
        <f t="shared" si="283"/>
        <v>1</v>
      </c>
      <c r="W2035">
        <f t="shared" ca="1" si="284"/>
        <v>1</v>
      </c>
      <c r="X2035">
        <f t="shared" ca="1" si="285"/>
        <v>0</v>
      </c>
      <c r="Y2035">
        <f t="shared" ca="1" si="286"/>
        <v>0</v>
      </c>
      <c r="Z2035">
        <f t="shared" ca="1" si="287"/>
        <v>0</v>
      </c>
    </row>
    <row r="2036" spans="1:26" x14ac:dyDescent="0.3">
      <c r="A2036">
        <v>1309</v>
      </c>
      <c r="B2036" t="s">
        <v>16</v>
      </c>
      <c r="C2036" t="s">
        <v>17</v>
      </c>
      <c r="D2036" s="1">
        <v>3.8032407407407411E-2</v>
      </c>
      <c r="E2036">
        <v>2</v>
      </c>
      <c r="F2036">
        <v>5</v>
      </c>
      <c r="G2036">
        <v>81</v>
      </c>
      <c r="H2036">
        <v>0.5</v>
      </c>
      <c r="I2036">
        <v>0.1875</v>
      </c>
      <c r="J2036">
        <v>0.81120331950207469</v>
      </c>
      <c r="K2036">
        <v>0.67818681162450312</v>
      </c>
      <c r="L2036">
        <v>0.36458333333333337</v>
      </c>
      <c r="M2036">
        <f t="shared" si="279"/>
        <v>9</v>
      </c>
      <c r="N2036">
        <f t="shared" si="280"/>
        <v>1956</v>
      </c>
      <c r="O2036">
        <f ca="1">AVERAGE(INDIRECT("K"&amp;N2036):K2036)</f>
        <v>0.68125643175065398</v>
      </c>
      <c r="P2036">
        <f ca="1">IF(ROW(P2036)-N2036&gt;10,VAR(INDIRECT("K"&amp;N2036):K2036),$K$6951/4)</f>
        <v>1.0255214507222563E-3</v>
      </c>
      <c r="Q2036">
        <f ca="1">(AVERAGE(INDIRECT("K"&amp;N2036):L2036)+AVERAGE(L2007:L2036))/2</f>
        <v>0.57044375610235343</v>
      </c>
      <c r="R2036">
        <f ca="1">IF(ROW(P2036)-N2036&gt;10,VAR(INDIRECT("K"&amp;N2036):L2036),$L$6951/4)</f>
        <v>2.9493749206769473E-2</v>
      </c>
      <c r="S2036">
        <f t="shared" ca="1" si="281"/>
        <v>0.57171338941689165</v>
      </c>
      <c r="T2036">
        <f t="shared" ca="1" si="282"/>
        <v>3.2473300426421034E-2</v>
      </c>
      <c r="V2036">
        <f t="shared" si="283"/>
        <v>1</v>
      </c>
      <c r="W2036">
        <f t="shared" ca="1" si="284"/>
        <v>1</v>
      </c>
      <c r="X2036">
        <f t="shared" ca="1" si="285"/>
        <v>0</v>
      </c>
      <c r="Y2036">
        <f t="shared" ca="1" si="286"/>
        <v>0</v>
      </c>
      <c r="Z2036">
        <f t="shared" ca="1" si="287"/>
        <v>0</v>
      </c>
    </row>
    <row r="2037" spans="1:26" x14ac:dyDescent="0.3">
      <c r="A2037">
        <v>1309</v>
      </c>
      <c r="B2037" t="s">
        <v>16</v>
      </c>
      <c r="C2037" t="s">
        <v>17</v>
      </c>
      <c r="D2037" s="1">
        <v>3.8414351851851852E-2</v>
      </c>
      <c r="E2037">
        <v>2</v>
      </c>
      <c r="F2037">
        <v>5</v>
      </c>
      <c r="G2037">
        <v>82</v>
      </c>
      <c r="H2037">
        <v>0.83333333333333337</v>
      </c>
      <c r="I2037">
        <v>0.1875</v>
      </c>
      <c r="J2037">
        <v>0.81120331950207469</v>
      </c>
      <c r="K2037">
        <v>0.67729135150271547</v>
      </c>
      <c r="L2037">
        <v>0.53099066390041494</v>
      </c>
      <c r="M2037">
        <f t="shared" si="279"/>
        <v>9</v>
      </c>
      <c r="N2037">
        <f t="shared" si="280"/>
        <v>1956</v>
      </c>
      <c r="O2037">
        <f ca="1">AVERAGE(INDIRECT("K"&amp;N2037):K2037)</f>
        <v>0.68120807711348408</v>
      </c>
      <c r="P2037">
        <f ca="1">IF(ROW(P2037)-N2037&gt;10,VAR(INDIRECT("K"&amp;N2037):K2037),$K$6951/4)</f>
        <v>1.0130524220881029E-3</v>
      </c>
      <c r="Q2037">
        <f ca="1">(AVERAGE(INDIRECT("K"&amp;N2037):L2037)+AVERAGE(L2008:L2037))/2</f>
        <v>0.57064520278291653</v>
      </c>
      <c r="R2037">
        <f ca="1">IF(ROW(P2037)-N2037&gt;10,VAR(INDIRECT("K"&amp;N2037):L2037),$L$6951/4)</f>
        <v>2.9204031827432617E-2</v>
      </c>
      <c r="S2037">
        <f t="shared" ca="1" si="281"/>
        <v>0.57190901999825638</v>
      </c>
      <c r="T2037">
        <f t="shared" ca="1" si="282"/>
        <v>3.240183613954413E-2</v>
      </c>
      <c r="V2037">
        <f t="shared" si="283"/>
        <v>1</v>
      </c>
      <c r="W2037">
        <f t="shared" ca="1" si="284"/>
        <v>1</v>
      </c>
      <c r="X2037">
        <f t="shared" ca="1" si="285"/>
        <v>0</v>
      </c>
      <c r="Y2037">
        <f t="shared" ca="1" si="286"/>
        <v>0</v>
      </c>
      <c r="Z2037">
        <f t="shared" ca="1" si="287"/>
        <v>0</v>
      </c>
    </row>
    <row r="2038" spans="1:26" x14ac:dyDescent="0.3">
      <c r="A2038">
        <v>1309</v>
      </c>
      <c r="B2038" t="s">
        <v>16</v>
      </c>
      <c r="C2038" t="s">
        <v>17</v>
      </c>
      <c r="D2038" s="1">
        <v>3.8668981481481485E-2</v>
      </c>
      <c r="E2038">
        <v>2</v>
      </c>
      <c r="F2038">
        <v>5</v>
      </c>
      <c r="G2038">
        <v>83</v>
      </c>
      <c r="H2038">
        <v>1</v>
      </c>
      <c r="I2038">
        <v>0.1875</v>
      </c>
      <c r="J2038">
        <v>0.81120331950207469</v>
      </c>
      <c r="K2038">
        <v>0.68115369787385949</v>
      </c>
      <c r="L2038">
        <v>0.76432399723374833</v>
      </c>
      <c r="M2038">
        <f t="shared" si="279"/>
        <v>9</v>
      </c>
      <c r="N2038">
        <f t="shared" si="280"/>
        <v>1956</v>
      </c>
      <c r="O2038">
        <f ca="1">AVERAGE(INDIRECT("K"&amp;N2038):K2038)</f>
        <v>0.6812074219419223</v>
      </c>
      <c r="P2038">
        <f ca="1">IF(ROW(P2038)-N2038&gt;10,VAR(INDIRECT("K"&amp;N2038):K2038),$K$6951/4)</f>
        <v>1.0006981598854915E-3</v>
      </c>
      <c r="Q2038">
        <f ca="1">(AVERAGE(INDIRECT("K"&amp;N2038):L2038)+AVERAGE(L2009:L2038))/2</f>
        <v>0.5787146915089012</v>
      </c>
      <c r="R2038">
        <f ca="1">IF(ROW(P2038)-N2038&gt;10,VAR(INDIRECT("K"&amp;N2038):L2038),$L$6951/4)</f>
        <v>2.911076224554085E-2</v>
      </c>
      <c r="S2038">
        <f t="shared" ca="1" si="281"/>
        <v>0.57987580122195037</v>
      </c>
      <c r="T2038">
        <f t="shared" ca="1" si="282"/>
        <v>3.2128691604621368E-2</v>
      </c>
      <c r="V2038">
        <f t="shared" si="283"/>
        <v>1</v>
      </c>
      <c r="W2038">
        <f t="shared" ca="1" si="284"/>
        <v>1</v>
      </c>
      <c r="X2038">
        <f t="shared" ca="1" si="285"/>
        <v>0</v>
      </c>
      <c r="Y2038">
        <f t="shared" ca="1" si="286"/>
        <v>0</v>
      </c>
      <c r="Z2038">
        <f t="shared" ca="1" si="287"/>
        <v>0</v>
      </c>
    </row>
    <row r="2039" spans="1:26" x14ac:dyDescent="0.3">
      <c r="A2039">
        <v>1309</v>
      </c>
      <c r="B2039" t="s">
        <v>16</v>
      </c>
      <c r="C2039" t="s">
        <v>17</v>
      </c>
      <c r="D2039" s="1">
        <v>3.9108796296296294E-2</v>
      </c>
      <c r="E2039">
        <v>2</v>
      </c>
      <c r="F2039">
        <v>5</v>
      </c>
      <c r="G2039">
        <v>84</v>
      </c>
      <c r="H2039">
        <v>1</v>
      </c>
      <c r="I2039">
        <v>0.1875</v>
      </c>
      <c r="J2039">
        <v>0.81120331950207469</v>
      </c>
      <c r="K2039">
        <v>0.68507500468522797</v>
      </c>
      <c r="L2039">
        <v>0.88099066390041492</v>
      </c>
      <c r="M2039">
        <f t="shared" si="279"/>
        <v>9</v>
      </c>
      <c r="N2039">
        <f t="shared" si="280"/>
        <v>1956</v>
      </c>
      <c r="O2039">
        <f ca="1">AVERAGE(INDIRECT("K"&amp;N2039):K2039)</f>
        <v>0.68125346459362834</v>
      </c>
      <c r="P2039">
        <f ca="1">IF(ROW(P2039)-N2039&gt;10,VAR(INDIRECT("K"&amp;N2039):K2039),$K$6951/4)</f>
        <v>9.8881962931471573E-4</v>
      </c>
      <c r="Q2039">
        <f ca="1">(AVERAGE(INDIRECT("K"&amp;N2039):L2039)+AVERAGE(L2010:L2039))/2</f>
        <v>0.59101166697379059</v>
      </c>
      <c r="R2039">
        <f ca="1">IF(ROW(P2039)-N2039&gt;10,VAR(INDIRECT("K"&amp;N2039):L2039),$L$6951/4)</f>
        <v>2.9350792961853351E-2</v>
      </c>
      <c r="S2039">
        <f t="shared" ca="1" si="281"/>
        <v>0.59201381948700316</v>
      </c>
      <c r="T2039">
        <f t="shared" ca="1" si="282"/>
        <v>3.1529483482938235E-2</v>
      </c>
      <c r="V2039">
        <f t="shared" si="283"/>
        <v>1</v>
      </c>
      <c r="W2039">
        <f t="shared" ca="1" si="284"/>
        <v>1</v>
      </c>
      <c r="X2039">
        <f t="shared" ca="1" si="285"/>
        <v>0</v>
      </c>
      <c r="Y2039">
        <f t="shared" ca="1" si="286"/>
        <v>0</v>
      </c>
      <c r="Z2039">
        <f t="shared" ca="1" si="287"/>
        <v>0</v>
      </c>
    </row>
    <row r="2040" spans="1:26" x14ac:dyDescent="0.3">
      <c r="A2040">
        <v>1309</v>
      </c>
      <c r="B2040" t="s">
        <v>16</v>
      </c>
      <c r="C2040" t="s">
        <v>17</v>
      </c>
      <c r="D2040" s="1">
        <v>4.0324074074074075E-2</v>
      </c>
      <c r="E2040">
        <v>2</v>
      </c>
      <c r="F2040">
        <v>6</v>
      </c>
      <c r="G2040">
        <v>85</v>
      </c>
      <c r="H2040">
        <v>0.5</v>
      </c>
      <c r="I2040">
        <v>1</v>
      </c>
      <c r="J2040">
        <v>0.89062499999999989</v>
      </c>
      <c r="K2040">
        <v>0.68976895134062266</v>
      </c>
      <c r="L2040">
        <v>0.88099066390041492</v>
      </c>
      <c r="M2040">
        <f t="shared" si="279"/>
        <v>9</v>
      </c>
      <c r="N2040">
        <f t="shared" si="280"/>
        <v>1956</v>
      </c>
      <c r="O2040">
        <f ca="1">AVERAGE(INDIRECT("K"&amp;N2040):K2040)</f>
        <v>0.68135364679065191</v>
      </c>
      <c r="P2040">
        <f ca="1">IF(ROW(P2040)-N2040&gt;10,VAR(INDIRECT("K"&amp;N2040):K2040),$K$6951/4)</f>
        <v>9.7790106723200684E-4</v>
      </c>
      <c r="Q2040">
        <f ca="1">(AVERAGE(INDIRECT("K"&amp;N2040):L2040)+AVERAGE(L2011:L2040))/2</f>
        <v>0.60523886943601402</v>
      </c>
      <c r="R2040">
        <f ca="1">IF(ROW(P2040)-N2040&gt;10,VAR(INDIRECT("K"&amp;N2040):L2040),$L$6951/4)</f>
        <v>2.95796687255718E-2</v>
      </c>
      <c r="S2040">
        <f t="shared" ca="1" si="281"/>
        <v>0.60606850929202061</v>
      </c>
      <c r="T2040">
        <f t="shared" ca="1" si="282"/>
        <v>3.0977802119153998E-2</v>
      </c>
      <c r="V2040">
        <f t="shared" si="283"/>
        <v>1</v>
      </c>
      <c r="W2040">
        <f t="shared" ca="1" si="284"/>
        <v>1</v>
      </c>
      <c r="X2040">
        <f t="shared" ca="1" si="285"/>
        <v>0</v>
      </c>
      <c r="Y2040">
        <f t="shared" ca="1" si="286"/>
        <v>0</v>
      </c>
      <c r="Z2040">
        <f t="shared" ca="1" si="287"/>
        <v>0</v>
      </c>
    </row>
    <row r="2041" spans="1:26" x14ac:dyDescent="0.3">
      <c r="A2041">
        <v>1309</v>
      </c>
      <c r="B2041" t="s">
        <v>16</v>
      </c>
      <c r="C2041" t="s">
        <v>17</v>
      </c>
      <c r="D2041" s="1">
        <v>4.0497685185185185E-2</v>
      </c>
      <c r="E2041">
        <v>2</v>
      </c>
      <c r="F2041">
        <v>6</v>
      </c>
      <c r="G2041">
        <v>86</v>
      </c>
      <c r="H2041">
        <v>0.66666666666666663</v>
      </c>
      <c r="I2041">
        <v>1</v>
      </c>
      <c r="J2041">
        <v>0.89062499999999989</v>
      </c>
      <c r="K2041">
        <v>0.68938918903182722</v>
      </c>
      <c r="L2041">
        <v>0.62812499999999993</v>
      </c>
      <c r="M2041">
        <f t="shared" si="279"/>
        <v>9</v>
      </c>
      <c r="N2041">
        <f t="shared" si="280"/>
        <v>1956</v>
      </c>
      <c r="O2041">
        <f ca="1">AVERAGE(INDIRECT("K"&amp;N2041):K2041)</f>
        <v>0.68144708332834003</v>
      </c>
      <c r="P2041">
        <f ca="1">IF(ROW(P2041)-N2041&gt;10,VAR(INDIRECT("K"&amp;N2041):K2041),$K$6951/4)</f>
        <v>9.6714716203944546E-4</v>
      </c>
      <c r="Q2041">
        <f ca="1">(AVERAGE(INDIRECT("K"&amp;N2041):L2041)+AVERAGE(L2012:L2041))/2</f>
        <v>0.60982143225191698</v>
      </c>
      <c r="R2041">
        <f ca="1">IF(ROW(P2041)-N2041&gt;10,VAR(INDIRECT("K"&amp;N2041):L2041),$L$6951/4)</f>
        <v>2.9303077622023641E-2</v>
      </c>
      <c r="S2041">
        <f t="shared" ca="1" si="281"/>
        <v>0.61060085806950637</v>
      </c>
      <c r="T2041">
        <f t="shared" ca="1" si="282"/>
        <v>3.0929614371650715E-2</v>
      </c>
      <c r="V2041">
        <f t="shared" si="283"/>
        <v>1</v>
      </c>
      <c r="W2041">
        <f t="shared" ca="1" si="284"/>
        <v>1</v>
      </c>
      <c r="X2041">
        <f t="shared" ca="1" si="285"/>
        <v>0</v>
      </c>
      <c r="Y2041">
        <f t="shared" ca="1" si="286"/>
        <v>0</v>
      </c>
      <c r="Z2041">
        <f t="shared" ca="1" si="287"/>
        <v>0</v>
      </c>
    </row>
    <row r="2042" spans="1:26" x14ac:dyDescent="0.3">
      <c r="A2042">
        <v>1309</v>
      </c>
      <c r="B2042" t="s">
        <v>16</v>
      </c>
      <c r="C2042" t="s">
        <v>17</v>
      </c>
      <c r="D2042" s="1">
        <v>4.0914351851851855E-2</v>
      </c>
      <c r="E2042">
        <v>2</v>
      </c>
      <c r="F2042">
        <v>6</v>
      </c>
      <c r="G2042">
        <v>87</v>
      </c>
      <c r="H2042">
        <v>0.33333333333333331</v>
      </c>
      <c r="I2042">
        <v>1</v>
      </c>
      <c r="J2042">
        <v>0.89062499999999989</v>
      </c>
      <c r="K2042">
        <v>0.68782066542624254</v>
      </c>
      <c r="L2042">
        <v>0.74479166666666663</v>
      </c>
      <c r="M2042">
        <f t="shared" si="279"/>
        <v>9</v>
      </c>
      <c r="N2042">
        <f t="shared" si="280"/>
        <v>1956</v>
      </c>
      <c r="O2042">
        <f ca="1">AVERAGE(INDIRECT("K"&amp;N2042):K2042)</f>
        <v>0.68152034289268371</v>
      </c>
      <c r="P2042">
        <f ca="1">IF(ROW(P2042)-N2042&gt;10,VAR(INDIRECT("K"&amp;N2042):K2042),$K$6951/4)</f>
        <v>9.563681906542299E-4</v>
      </c>
      <c r="Q2042">
        <f ca="1">(AVERAGE(INDIRECT("K"&amp;N2042):L2042)+AVERAGE(L2013:L2042))/2</f>
        <v>0.61822523749870761</v>
      </c>
      <c r="R2042">
        <f ca="1">IF(ROW(P2042)-N2042&gt;10,VAR(INDIRECT("K"&amp;N2042):L2042),$L$6951/4)</f>
        <v>2.9160333722674382E-2</v>
      </c>
      <c r="S2042">
        <f t="shared" ca="1" si="281"/>
        <v>0.61890971540507089</v>
      </c>
      <c r="T2042">
        <f t="shared" ca="1" si="282"/>
        <v>3.0747003113219505E-2</v>
      </c>
      <c r="V2042">
        <f t="shared" si="283"/>
        <v>1</v>
      </c>
      <c r="W2042">
        <f t="shared" ca="1" si="284"/>
        <v>1</v>
      </c>
      <c r="X2042">
        <f t="shared" ca="1" si="285"/>
        <v>0</v>
      </c>
      <c r="Y2042">
        <f t="shared" ca="1" si="286"/>
        <v>0</v>
      </c>
      <c r="Z2042">
        <f t="shared" ca="1" si="287"/>
        <v>0</v>
      </c>
    </row>
    <row r="2043" spans="1:26" x14ac:dyDescent="0.3">
      <c r="A2043">
        <v>1309</v>
      </c>
      <c r="B2043" t="s">
        <v>16</v>
      </c>
      <c r="C2043" t="s">
        <v>17</v>
      </c>
      <c r="D2043" s="1">
        <v>4.1435185185185186E-2</v>
      </c>
      <c r="E2043">
        <v>2</v>
      </c>
      <c r="F2043">
        <v>6</v>
      </c>
      <c r="G2043">
        <v>88</v>
      </c>
      <c r="H2043">
        <v>0.2</v>
      </c>
      <c r="I2043">
        <v>1</v>
      </c>
      <c r="J2043">
        <v>0.89062499999999989</v>
      </c>
      <c r="K2043">
        <v>0.68799311412173669</v>
      </c>
      <c r="L2043">
        <v>0.51145833333333335</v>
      </c>
      <c r="M2043">
        <f t="shared" si="279"/>
        <v>9</v>
      </c>
      <c r="N2043">
        <f t="shared" si="280"/>
        <v>1956</v>
      </c>
      <c r="O2043">
        <f ca="1">AVERAGE(INDIRECT("K"&amp;N2043):K2043)</f>
        <v>0.68159389711119567</v>
      </c>
      <c r="P2043">
        <f ca="1">IF(ROW(P2043)-N2043&gt;10,VAR(INDIRECT("K"&amp;N2043):K2043),$K$6951/4)</f>
        <v>9.4585155245997777E-4</v>
      </c>
      <c r="Q2043">
        <f ca="1">(AVERAGE(INDIRECT("K"&amp;N2043):L2043)+AVERAGE(L2014:L2043))/2</f>
        <v>0.61725631525965818</v>
      </c>
      <c r="R2043">
        <f ca="1">IF(ROW(P2043)-N2043&gt;10,VAR(INDIRECT("K"&amp;N2043):L2043),$L$6951/4)</f>
        <v>2.8917187800837536E-2</v>
      </c>
      <c r="S2043">
        <f t="shared" ca="1" si="281"/>
        <v>0.61795022170726599</v>
      </c>
      <c r="T2043">
        <f t="shared" ca="1" si="282"/>
        <v>3.0669805608779455E-2</v>
      </c>
      <c r="V2043">
        <f t="shared" si="283"/>
        <v>1</v>
      </c>
      <c r="W2043">
        <f t="shared" ca="1" si="284"/>
        <v>1</v>
      </c>
      <c r="X2043">
        <f t="shared" ca="1" si="285"/>
        <v>0</v>
      </c>
      <c r="Y2043">
        <f t="shared" ca="1" si="286"/>
        <v>0</v>
      </c>
      <c r="Z2043">
        <f t="shared" ca="1" si="287"/>
        <v>0</v>
      </c>
    </row>
    <row r="2044" spans="1:26" x14ac:dyDescent="0.3">
      <c r="A2044">
        <v>1309</v>
      </c>
      <c r="B2044" t="s">
        <v>16</v>
      </c>
      <c r="C2044" t="s">
        <v>17</v>
      </c>
      <c r="D2044" s="1">
        <v>4.189814814814815E-2</v>
      </c>
      <c r="E2044">
        <v>2</v>
      </c>
      <c r="F2044">
        <v>6</v>
      </c>
      <c r="G2044">
        <v>89</v>
      </c>
      <c r="H2044">
        <v>0.13333333333333333</v>
      </c>
      <c r="I2044">
        <v>1</v>
      </c>
      <c r="J2044">
        <v>0.89062499999999989</v>
      </c>
      <c r="K2044">
        <v>0.68207095734866541</v>
      </c>
      <c r="L2044">
        <v>0.41812499999999997</v>
      </c>
      <c r="M2044">
        <f t="shared" si="279"/>
        <v>9</v>
      </c>
      <c r="N2044">
        <f t="shared" si="280"/>
        <v>1956</v>
      </c>
      <c r="O2044">
        <f ca="1">AVERAGE(INDIRECT("K"&amp;N2044):K2044)</f>
        <v>0.68159925733858295</v>
      </c>
      <c r="P2044">
        <f ca="1">IF(ROW(P2044)-N2044&gt;10,VAR(INDIRECT("K"&amp;N2044):K2044),$K$6951/4)</f>
        <v>9.3510579651519135E-4</v>
      </c>
      <c r="Q2044">
        <f ca="1">(AVERAGE(INDIRECT("K"&amp;N2044):L2044)+AVERAGE(L2015:L2044))/2</f>
        <v>0.6183406742285531</v>
      </c>
      <c r="R2044">
        <f ca="1">IF(ROW(P2044)-N2044&gt;10,VAR(INDIRECT("K"&amp;N2044):L2044),$L$6951/4)</f>
        <v>2.8805108634009539E-2</v>
      </c>
      <c r="S2044">
        <f t="shared" ca="1" si="281"/>
        <v>0.61901787142832965</v>
      </c>
      <c r="T2044">
        <f t="shared" ca="1" si="282"/>
        <v>3.0453840969694179E-2</v>
      </c>
      <c r="V2044">
        <f t="shared" si="283"/>
        <v>1</v>
      </c>
      <c r="W2044">
        <f t="shared" ca="1" si="284"/>
        <v>1</v>
      </c>
      <c r="X2044">
        <f t="shared" ca="1" si="285"/>
        <v>0</v>
      </c>
      <c r="Y2044">
        <f t="shared" ca="1" si="286"/>
        <v>0</v>
      </c>
      <c r="Z2044">
        <f t="shared" ca="1" si="287"/>
        <v>0</v>
      </c>
    </row>
    <row r="2045" spans="1:26" x14ac:dyDescent="0.3">
      <c r="A2045">
        <v>1309</v>
      </c>
      <c r="B2045" t="s">
        <v>16</v>
      </c>
      <c r="C2045" t="s">
        <v>17</v>
      </c>
      <c r="D2045" s="1">
        <v>4.2337962962962966E-2</v>
      </c>
      <c r="E2045">
        <v>2</v>
      </c>
      <c r="F2045">
        <v>7</v>
      </c>
      <c r="G2045">
        <v>90</v>
      </c>
      <c r="H2045">
        <v>0.5</v>
      </c>
      <c r="I2045">
        <v>6.25E-2</v>
      </c>
      <c r="J2045">
        <v>0.90760869565217395</v>
      </c>
      <c r="K2045">
        <v>0.6749043347392365</v>
      </c>
      <c r="L2045">
        <v>0.37145833333333333</v>
      </c>
      <c r="M2045">
        <f t="shared" si="279"/>
        <v>9</v>
      </c>
      <c r="N2045">
        <f t="shared" si="280"/>
        <v>1956</v>
      </c>
      <c r="O2045">
        <f ca="1">AVERAGE(INDIRECT("K"&amp;N2045):K2045)</f>
        <v>0.68152486930970135</v>
      </c>
      <c r="P2045">
        <f ca="1">IF(ROW(P2045)-N2045&gt;10,VAR(INDIRECT("K"&amp;N2045):K2045),$K$6951/4)</f>
        <v>9.2509701190845442E-4</v>
      </c>
      <c r="Q2045">
        <f ca="1">(AVERAGE(INDIRECT("K"&amp;N2045):L2045)+AVERAGE(L2016:L2045))/2</f>
        <v>0.61461382225632288</v>
      </c>
      <c r="R2045">
        <f ca="1">IF(ROW(P2045)-N2045&gt;10,VAR(INDIRECT("K"&amp;N2045):L2045),$L$6951/4)</f>
        <v>2.8789269512997998E-2</v>
      </c>
      <c r="S2045">
        <f t="shared" ca="1" si="281"/>
        <v>0.61532292008394229</v>
      </c>
      <c r="T2045">
        <f t="shared" ca="1" si="282"/>
        <v>3.0163724914946979E-2</v>
      </c>
      <c r="V2045">
        <f t="shared" si="283"/>
        <v>1</v>
      </c>
      <c r="W2045">
        <f t="shared" ca="1" si="284"/>
        <v>1</v>
      </c>
      <c r="X2045">
        <f t="shared" ca="1" si="285"/>
        <v>0</v>
      </c>
      <c r="Y2045">
        <f t="shared" ca="1" si="286"/>
        <v>0</v>
      </c>
      <c r="Z2045">
        <f t="shared" ca="1" si="287"/>
        <v>0</v>
      </c>
    </row>
    <row r="2046" spans="1:26" x14ac:dyDescent="0.3">
      <c r="A2046">
        <v>1309</v>
      </c>
      <c r="B2046" t="s">
        <v>16</v>
      </c>
      <c r="C2046" t="s">
        <v>17</v>
      </c>
      <c r="D2046" s="1">
        <v>4.2743055555555555E-2</v>
      </c>
      <c r="E2046">
        <v>2</v>
      </c>
      <c r="F2046">
        <v>7</v>
      </c>
      <c r="G2046">
        <v>91</v>
      </c>
      <c r="H2046">
        <v>0.83333333333333337</v>
      </c>
      <c r="I2046">
        <v>6.25E-2</v>
      </c>
      <c r="J2046">
        <v>0.90760869565217395</v>
      </c>
      <c r="K2046">
        <v>0.67635795190793002</v>
      </c>
      <c r="L2046">
        <v>0.53777173913043474</v>
      </c>
      <c r="M2046">
        <f t="shared" si="279"/>
        <v>9</v>
      </c>
      <c r="N2046">
        <f t="shared" si="280"/>
        <v>1956</v>
      </c>
      <c r="O2046">
        <f ca="1">AVERAGE(INDIRECT("K"&amp;N2046):K2046)</f>
        <v>0.68146808999759401</v>
      </c>
      <c r="P2046">
        <f ca="1">IF(ROW(P2046)-N2046&gt;10,VAR(INDIRECT("K"&amp;N2046):K2046),$K$6951/4)</f>
        <v>9.1511153023637079E-4</v>
      </c>
      <c r="Q2046">
        <f ca="1">(AVERAGE(INDIRECT("K"&amp;N2046):L2046)+AVERAGE(L2017:L2046))/2</f>
        <v>0.61723898447982362</v>
      </c>
      <c r="R2046">
        <f ca="1">IF(ROW(P2046)-N2046&gt;10,VAR(INDIRECT("K"&amp;N2046):L2046),$L$6951/4)</f>
        <v>2.8527817086113835E-2</v>
      </c>
      <c r="S2046">
        <f t="shared" ca="1" si="281"/>
        <v>0.61791849629067008</v>
      </c>
      <c r="T2046">
        <f t="shared" ca="1" si="282"/>
        <v>3.0114839756930013E-2</v>
      </c>
      <c r="V2046">
        <f t="shared" si="283"/>
        <v>1</v>
      </c>
      <c r="W2046">
        <f t="shared" ca="1" si="284"/>
        <v>1</v>
      </c>
      <c r="X2046">
        <f t="shared" ca="1" si="285"/>
        <v>0</v>
      </c>
      <c r="Y2046">
        <f t="shared" ca="1" si="286"/>
        <v>0</v>
      </c>
      <c r="Z2046">
        <f t="shared" ca="1" si="287"/>
        <v>0</v>
      </c>
    </row>
    <row r="2047" spans="1:26" x14ac:dyDescent="0.3">
      <c r="A2047">
        <v>1309</v>
      </c>
      <c r="B2047" t="s">
        <v>16</v>
      </c>
      <c r="C2047" t="s">
        <v>17</v>
      </c>
      <c r="D2047" s="1">
        <v>4.310185185185185E-2</v>
      </c>
      <c r="E2047">
        <v>2</v>
      </c>
      <c r="F2047">
        <v>7</v>
      </c>
      <c r="G2047">
        <v>92</v>
      </c>
      <c r="H2047">
        <v>1</v>
      </c>
      <c r="I2047">
        <v>6.25E-2</v>
      </c>
      <c r="J2047">
        <v>0.90760869565217395</v>
      </c>
      <c r="K2047">
        <v>0.67745111335129893</v>
      </c>
      <c r="L2047">
        <v>0.77110507246376814</v>
      </c>
      <c r="M2047">
        <f t="shared" si="279"/>
        <v>9</v>
      </c>
      <c r="N2047">
        <f t="shared" si="280"/>
        <v>1956</v>
      </c>
      <c r="O2047">
        <f ca="1">AVERAGE(INDIRECT("K"&amp;N2047):K2047)</f>
        <v>0.68142442720796037</v>
      </c>
      <c r="P2047">
        <f ca="1">IF(ROW(P2047)-N2047&gt;10,VAR(INDIRECT("K"&amp;N2047):K2047),$K$6951/4)</f>
        <v>9.0523075198070235E-4</v>
      </c>
      <c r="Q2047">
        <f ca="1">(AVERAGE(INDIRECT("K"&amp;N2047):L2047)+AVERAGE(L2018:L2047))/2</f>
        <v>0.62205456121414993</v>
      </c>
      <c r="R2047">
        <f ca="1">IF(ROW(P2047)-N2047&gt;10,VAR(INDIRECT("K"&amp;N2047):L2047),$L$6951/4)</f>
        <v>2.843753527409679E-2</v>
      </c>
      <c r="S2047">
        <f t="shared" ca="1" si="281"/>
        <v>0.62267790587894289</v>
      </c>
      <c r="T2047">
        <f t="shared" ca="1" si="282"/>
        <v>2.989848279612305E-2</v>
      </c>
      <c r="V2047">
        <f t="shared" si="283"/>
        <v>1</v>
      </c>
      <c r="W2047">
        <f t="shared" ca="1" si="284"/>
        <v>1</v>
      </c>
      <c r="X2047">
        <f t="shared" ca="1" si="285"/>
        <v>0</v>
      </c>
      <c r="Y2047">
        <f t="shared" ca="1" si="286"/>
        <v>0</v>
      </c>
      <c r="Z2047">
        <f t="shared" ca="1" si="287"/>
        <v>0</v>
      </c>
    </row>
    <row r="2048" spans="1:26" x14ac:dyDescent="0.3">
      <c r="A2048">
        <v>1309</v>
      </c>
      <c r="B2048" t="s">
        <v>16</v>
      </c>
      <c r="C2048" t="s">
        <v>17</v>
      </c>
      <c r="D2048" s="1">
        <v>4.3715277777777777E-2</v>
      </c>
      <c r="E2048">
        <v>2</v>
      </c>
      <c r="F2048">
        <v>7</v>
      </c>
      <c r="G2048">
        <v>93</v>
      </c>
      <c r="H2048">
        <v>1</v>
      </c>
      <c r="I2048">
        <v>6.25E-2</v>
      </c>
      <c r="J2048">
        <v>0.90760869565217395</v>
      </c>
      <c r="K2048">
        <v>0.67760443810647264</v>
      </c>
      <c r="L2048">
        <v>0.88777173913043472</v>
      </c>
      <c r="M2048">
        <f t="shared" si="279"/>
        <v>9</v>
      </c>
      <c r="N2048">
        <f t="shared" si="280"/>
        <v>1956</v>
      </c>
      <c r="O2048">
        <f ca="1">AVERAGE(INDIRECT("K"&amp;N2048):K2048)</f>
        <v>0.68138335205633138</v>
      </c>
      <c r="P2048">
        <f ca="1">IF(ROW(P2048)-N2048&gt;10,VAR(INDIRECT("K"&amp;N2048):K2048),$K$6951/4)</f>
        <v>8.9554819391682511E-4</v>
      </c>
      <c r="Q2048">
        <f ca="1">(AVERAGE(INDIRECT("K"&amp;N2048):L2048)+AVERAGE(L2019:L2048))/2</f>
        <v>0.62777948217932511</v>
      </c>
      <c r="R2048">
        <f ca="1">IF(ROW(P2048)-N2048&gt;10,VAR(INDIRECT("K"&amp;N2048):L2048),$L$6951/4)</f>
        <v>2.8644210462160369E-2</v>
      </c>
      <c r="S2048">
        <f t="shared" ca="1" si="281"/>
        <v>0.62833235394385234</v>
      </c>
      <c r="T2048">
        <f t="shared" ca="1" si="282"/>
        <v>2.9397603827971311E-2</v>
      </c>
      <c r="V2048">
        <f t="shared" si="283"/>
        <v>1</v>
      </c>
      <c r="W2048">
        <f t="shared" ca="1" si="284"/>
        <v>1</v>
      </c>
      <c r="X2048">
        <f t="shared" ca="1" si="285"/>
        <v>0</v>
      </c>
      <c r="Y2048">
        <f t="shared" ca="1" si="286"/>
        <v>0</v>
      </c>
      <c r="Z2048">
        <f t="shared" ca="1" si="287"/>
        <v>0</v>
      </c>
    </row>
    <row r="2049" spans="1:26" x14ac:dyDescent="0.3">
      <c r="A2049">
        <v>1309</v>
      </c>
      <c r="B2049" t="s">
        <v>16</v>
      </c>
      <c r="C2049" t="s">
        <v>17</v>
      </c>
      <c r="D2049" s="1">
        <v>4.5069444444444447E-2</v>
      </c>
      <c r="E2049">
        <v>2</v>
      </c>
      <c r="F2049">
        <v>8</v>
      </c>
      <c r="G2049">
        <v>94</v>
      </c>
      <c r="H2049">
        <v>1</v>
      </c>
      <c r="I2049">
        <v>1</v>
      </c>
      <c r="J2049">
        <v>0.96099290780141844</v>
      </c>
      <c r="K2049">
        <v>0.67776622908653139</v>
      </c>
      <c r="L2049">
        <v>0.88777173913043472</v>
      </c>
      <c r="M2049">
        <f t="shared" si="279"/>
        <v>9</v>
      </c>
      <c r="N2049">
        <f t="shared" si="280"/>
        <v>1956</v>
      </c>
      <c r="O2049">
        <f ca="1">AVERAGE(INDIRECT("K"&amp;N2049):K2049)</f>
        <v>0.68134487202473781</v>
      </c>
      <c r="P2049">
        <f ca="1">IF(ROW(P2049)-N2049&gt;10,VAR(INDIRECT("K"&amp;N2049):K2049),$K$6951/4)</f>
        <v>8.8605783045075774E-4</v>
      </c>
      <c r="Q2049">
        <f ca="1">(AVERAGE(INDIRECT("K"&amp;N2049):L2049)+AVERAGE(L2020:L2049))/2</f>
        <v>0.63449110502366191</v>
      </c>
      <c r="R2049">
        <f ca="1">IF(ROW(P2049)-N2049&gt;10,VAR(INDIRECT("K"&amp;N2049):L2049),$L$6951/4)</f>
        <v>2.8838299797112912E-2</v>
      </c>
      <c r="S2049">
        <f t="shared" ca="1" si="281"/>
        <v>0.63496610150490274</v>
      </c>
      <c r="T2049">
        <f t="shared" ca="1" si="282"/>
        <v>2.8920564426859346E-2</v>
      </c>
      <c r="V2049">
        <f t="shared" si="283"/>
        <v>1</v>
      </c>
      <c r="W2049">
        <f t="shared" ca="1" si="284"/>
        <v>1</v>
      </c>
      <c r="X2049">
        <f t="shared" ca="1" si="285"/>
        <v>0</v>
      </c>
      <c r="Y2049">
        <f t="shared" ca="1" si="286"/>
        <v>0</v>
      </c>
      <c r="Z2049">
        <f t="shared" ca="1" si="287"/>
        <v>0</v>
      </c>
    </row>
    <row r="2050" spans="1:26" x14ac:dyDescent="0.3">
      <c r="A2050">
        <v>1309</v>
      </c>
      <c r="B2050" t="s">
        <v>16</v>
      </c>
      <c r="C2050" t="s">
        <v>17</v>
      </c>
      <c r="D2050" s="1">
        <v>4.5405092592592594E-2</v>
      </c>
      <c r="E2050">
        <v>2</v>
      </c>
      <c r="F2050">
        <v>8</v>
      </c>
      <c r="G2050">
        <v>95</v>
      </c>
      <c r="H2050">
        <v>1</v>
      </c>
      <c r="I2050">
        <v>1</v>
      </c>
      <c r="J2050">
        <v>0.96099290780141844</v>
      </c>
      <c r="K2050">
        <v>0.67845163896857452</v>
      </c>
      <c r="L2050">
        <v>0.99219858156028362</v>
      </c>
      <c r="M2050">
        <f t="shared" si="279"/>
        <v>9</v>
      </c>
      <c r="N2050">
        <f t="shared" si="280"/>
        <v>1956</v>
      </c>
      <c r="O2050">
        <f ca="1">AVERAGE(INDIRECT("K"&amp;N2050):K2050)</f>
        <v>0.681314416939936</v>
      </c>
      <c r="P2050">
        <f ca="1">IF(ROW(P2050)-N2050&gt;10,VAR(INDIRECT("K"&amp;N2050):K2050),$K$6951/4)</f>
        <v>8.7671979697637929E-4</v>
      </c>
      <c r="Q2050">
        <f ca="1">(AVERAGE(INDIRECT("K"&amp;N2050):L2050)+AVERAGE(L2021:L2050))/2</f>
        <v>0.6412540504961064</v>
      </c>
      <c r="R2050">
        <f ca="1">IF(ROW(P2050)-N2050&gt;10,VAR(INDIRECT("K"&amp;N2050):L2050),$L$6951/4)</f>
        <v>2.9400010279300042E-2</v>
      </c>
      <c r="S2050">
        <f t="shared" ca="1" si="281"/>
        <v>0.64164833650323083</v>
      </c>
      <c r="T2050">
        <f t="shared" ca="1" si="282"/>
        <v>2.8118383997219405E-2</v>
      </c>
      <c r="V2050">
        <f t="shared" si="283"/>
        <v>1</v>
      </c>
      <c r="W2050">
        <f t="shared" ca="1" si="284"/>
        <v>1</v>
      </c>
      <c r="X2050">
        <f t="shared" ca="1" si="285"/>
        <v>0</v>
      </c>
      <c r="Y2050">
        <f t="shared" ca="1" si="286"/>
        <v>0</v>
      </c>
      <c r="Z2050">
        <f t="shared" ca="1" si="287"/>
        <v>0</v>
      </c>
    </row>
    <row r="2051" spans="1:26" x14ac:dyDescent="0.3">
      <c r="A2051">
        <v>1309</v>
      </c>
      <c r="B2051" t="s">
        <v>16</v>
      </c>
      <c r="C2051" t="s">
        <v>17</v>
      </c>
      <c r="D2051" s="1">
        <v>4.5810185185185183E-2</v>
      </c>
      <c r="E2051">
        <v>2</v>
      </c>
      <c r="F2051">
        <v>8</v>
      </c>
      <c r="G2051">
        <v>96</v>
      </c>
      <c r="H2051">
        <v>0.5</v>
      </c>
      <c r="I2051">
        <v>1</v>
      </c>
      <c r="J2051">
        <v>0.96099290780141844</v>
      </c>
      <c r="K2051">
        <v>0.67581831143548809</v>
      </c>
      <c r="L2051">
        <v>0.99219858156028362</v>
      </c>
      <c r="M2051">
        <f t="shared" ref="M2051:M2114" si="288">IF(A2050&lt;&gt;A2051,M2050+1,M2050)</f>
        <v>9</v>
      </c>
      <c r="N2051">
        <f t="shared" ref="N2051:N2114" si="289">IF(M2051&lt;&gt;M2050,ROW(N2051),N2050)</f>
        <v>1956</v>
      </c>
      <c r="O2051">
        <f ca="1">AVERAGE(INDIRECT("K"&amp;N2051):K2051)</f>
        <v>0.68125716584093132</v>
      </c>
      <c r="P2051">
        <f ca="1">IF(ROW(P2051)-N2051&gt;10,VAR(INDIRECT("K"&amp;N2051):K2051),$K$6951/4)</f>
        <v>8.6780582561489755E-4</v>
      </c>
      <c r="Q2051">
        <f ca="1">(AVERAGE(INDIRECT("K"&amp;N2051):L2051)+AVERAGE(L2022:L2051))/2</f>
        <v>0.64603930503472973</v>
      </c>
      <c r="R2051">
        <f ca="1">IF(ROW(P2051)-N2051&gt;10,VAR(INDIRECT("K"&amp;N2051):L2051),$L$6951/4)</f>
        <v>2.9935318720118034E-2</v>
      </c>
      <c r="S2051">
        <f t="shared" ref="S2051:S2114" ca="1" si="290">IF((O2051*P2051+Q2051*R2051*3)/(P2051+R2051*3)&gt;0.54,(O2051*P2051+Q2051*R2051*3)/(P2051+R2051*3),(O2051*P2051+Q2051*R2051*3)/(P2051+R2051*3)-0.06)</f>
        <v>0.64637636246020691</v>
      </c>
      <c r="T2051">
        <f t="shared" ref="T2051:T2114" ca="1" si="291">P2051*R2051/(P2051+R2051)^2</f>
        <v>2.7378957272019579E-2</v>
      </c>
      <c r="V2051">
        <f t="shared" ref="V2051:V2114" si="292">IF(A2051=1301,1,IF(A2051=1302,2,IF(A2051=1303,2,IF(A2051=1304,2,IF(A2051=1305,1,IF(A2051=1306,1,IF(A2051=1307,1,IF(A2051=1308,2,IF(A2051=1309,1,IF(A2051=1310,1,IF(A2051=1311,2,IF(A2051=1312,1,IF(A2051=1313,2,IF(A2051=1314,1,IF(A2051=1315,2,IF(A2051=1316,2,IF(A2051=1401,1,IF(A2051=1402,2,IF(A2051=1403,1,IF(A2051=1404,1,IF(A2051=1405,1,IF(A2051=1406,1,IF(A2051=1407,1,IF(A2051=1408,2,IF(A2051=1501,1,IF(A2051=1502,1,IF(A2051=1503,1,IF(A2051=1504,2,IF(A2051=1601,1,IF(A2051=1602,2,IF(A2051=1701,1,0)))))))))))))))))))))))))))))))</f>
        <v>1</v>
      </c>
      <c r="W2051">
        <f t="shared" ref="W2051:W2114" ca="1" si="293">IF(AND(S2051&gt;0.5,V2051=1),1,0)</f>
        <v>1</v>
      </c>
      <c r="X2051">
        <f t="shared" ref="X2051:X2114" ca="1" si="294">IF(AND(S2051&lt;0.5,V2051=2),1,0)</f>
        <v>0</v>
      </c>
      <c r="Y2051">
        <f t="shared" ref="Y2051:Y2114" ca="1" si="295">IF(AND(S2051&lt;0.5,V2051=1),1,0)</f>
        <v>0</v>
      </c>
      <c r="Z2051">
        <f t="shared" ref="Z2051:Z2114" ca="1" si="296">IF(AND(S2051&gt;0.5,V2051=2),1,0)</f>
        <v>0</v>
      </c>
    </row>
    <row r="2052" spans="1:26" x14ac:dyDescent="0.3">
      <c r="A2052">
        <v>1309</v>
      </c>
      <c r="B2052" t="s">
        <v>16</v>
      </c>
      <c r="C2052" t="s">
        <v>17</v>
      </c>
      <c r="D2052" s="1">
        <v>4.6122685185185183E-2</v>
      </c>
      <c r="E2052">
        <v>2</v>
      </c>
      <c r="F2052">
        <v>8</v>
      </c>
      <c r="G2052">
        <v>97</v>
      </c>
      <c r="H2052">
        <v>0.7</v>
      </c>
      <c r="I2052">
        <v>1</v>
      </c>
      <c r="J2052">
        <v>0.96099290780141844</v>
      </c>
      <c r="K2052">
        <v>0.67217223572771823</v>
      </c>
      <c r="L2052">
        <v>0.64219858156028364</v>
      </c>
      <c r="M2052">
        <f t="shared" si="288"/>
        <v>9</v>
      </c>
      <c r="N2052">
        <f t="shared" si="289"/>
        <v>1956</v>
      </c>
      <c r="O2052">
        <f ca="1">AVERAGE(INDIRECT("K"&amp;N2052):K2052)</f>
        <v>0.68116350676759918</v>
      </c>
      <c r="P2052">
        <f ca="1">IF(ROW(P2052)-N2052&gt;10,VAR(INDIRECT("K"&amp;N2052):K2052),$K$6951/4)</f>
        <v>8.5961706773376577E-4</v>
      </c>
      <c r="Q2052">
        <f ca="1">(AVERAGE(INDIRECT("K"&amp;N2052):L2052)+AVERAGE(L2023:L2052))/2</f>
        <v>0.64794322485009315</v>
      </c>
      <c r="R2052">
        <f ca="1">IF(ROW(P2052)-N2052&gt;10,VAR(INDIRECT("K"&amp;N2052):L2052),$L$6951/4)</f>
        <v>2.9661375481620122E-2</v>
      </c>
      <c r="S2052">
        <f t="shared" ca="1" si="290"/>
        <v>0.64826107359742646</v>
      </c>
      <c r="T2052">
        <f t="shared" ca="1" si="291"/>
        <v>2.7371526008527991E-2</v>
      </c>
      <c r="V2052">
        <f t="shared" si="292"/>
        <v>1</v>
      </c>
      <c r="W2052">
        <f t="shared" ca="1" si="293"/>
        <v>1</v>
      </c>
      <c r="X2052">
        <f t="shared" ca="1" si="294"/>
        <v>0</v>
      </c>
      <c r="Y2052">
        <f t="shared" ca="1" si="295"/>
        <v>0</v>
      </c>
      <c r="Z2052">
        <f t="shared" ca="1" si="296"/>
        <v>0</v>
      </c>
    </row>
    <row r="2053" spans="1:26" x14ac:dyDescent="0.3">
      <c r="A2053">
        <v>1309</v>
      </c>
      <c r="B2053" t="s">
        <v>16</v>
      </c>
      <c r="C2053" t="s">
        <v>17</v>
      </c>
      <c r="D2053" s="1">
        <v>4.6504629629629632E-2</v>
      </c>
      <c r="E2053">
        <v>2</v>
      </c>
      <c r="F2053">
        <v>8</v>
      </c>
      <c r="G2053">
        <v>98</v>
      </c>
      <c r="H2053">
        <v>0.46666666666666662</v>
      </c>
      <c r="I2053">
        <v>1</v>
      </c>
      <c r="J2053">
        <v>0.96099290780141844</v>
      </c>
      <c r="K2053">
        <v>0.67150911509612476</v>
      </c>
      <c r="L2053">
        <v>0.78219858156028366</v>
      </c>
      <c r="M2053">
        <f t="shared" si="288"/>
        <v>9</v>
      </c>
      <c r="N2053">
        <f t="shared" si="289"/>
        <v>1956</v>
      </c>
      <c r="O2053">
        <f ca="1">AVERAGE(INDIRECT("K"&amp;N2053):K2053)</f>
        <v>0.68106499256686992</v>
      </c>
      <c r="P2053">
        <f ca="1">IF(ROW(P2053)-N2053&gt;10,VAR(INDIRECT("K"&amp;N2053):K2053),$K$6951/4)</f>
        <v>8.5170613078668761E-4</v>
      </c>
      <c r="Q2053">
        <f ca="1">(AVERAGE(INDIRECT("K"&amp;N2053):L2053)+AVERAGE(L2024:L2053))/2</f>
        <v>0.6505854331694636</v>
      </c>
      <c r="R2053">
        <f ca="1">IF(ROW(P2053)-N2053&gt;10,VAR(INDIRECT("K"&amp;N2053):L2053),$L$6951/4)</f>
        <v>2.9551284918265381E-2</v>
      </c>
      <c r="S2053">
        <f t="shared" ca="1" si="290"/>
        <v>0.65087546685391406</v>
      </c>
      <c r="T2053">
        <f t="shared" ca="1" si="291"/>
        <v>2.722911457104344E-2</v>
      </c>
      <c r="V2053">
        <f t="shared" si="292"/>
        <v>1</v>
      </c>
      <c r="W2053">
        <f t="shared" ca="1" si="293"/>
        <v>1</v>
      </c>
      <c r="X2053">
        <f t="shared" ca="1" si="294"/>
        <v>0</v>
      </c>
      <c r="Y2053">
        <f t="shared" ca="1" si="295"/>
        <v>0</v>
      </c>
      <c r="Z2053">
        <f t="shared" ca="1" si="296"/>
        <v>0</v>
      </c>
    </row>
    <row r="2054" spans="1:26" x14ac:dyDescent="0.3">
      <c r="A2054">
        <v>1309</v>
      </c>
      <c r="B2054" t="s">
        <v>16</v>
      </c>
      <c r="C2054" t="s">
        <v>17</v>
      </c>
      <c r="D2054" s="1">
        <v>4.6898148148148147E-2</v>
      </c>
      <c r="E2054">
        <v>2</v>
      </c>
      <c r="F2054">
        <v>8</v>
      </c>
      <c r="G2054">
        <v>99</v>
      </c>
      <c r="H2054">
        <v>0.61904761904761896</v>
      </c>
      <c r="I2054">
        <v>1</v>
      </c>
      <c r="J2054">
        <v>0.96099290780141844</v>
      </c>
      <c r="K2054">
        <v>0.66775147566445447</v>
      </c>
      <c r="L2054">
        <v>0.61886524822695033</v>
      </c>
      <c r="M2054">
        <f t="shared" si="288"/>
        <v>9</v>
      </c>
      <c r="N2054">
        <f t="shared" si="289"/>
        <v>1956</v>
      </c>
      <c r="O2054">
        <f ca="1">AVERAGE(INDIRECT("K"&amp;N2054):K2054)</f>
        <v>0.68093051259815873</v>
      </c>
      <c r="P2054">
        <f ca="1">IF(ROW(P2054)-N2054&gt;10,VAR(INDIRECT("K"&amp;N2054):K2054),$K$6951/4)</f>
        <v>8.4480565323758318E-4</v>
      </c>
      <c r="Q2054">
        <f ca="1">(AVERAGE(INDIRECT("K"&amp;N2054):L2054)+AVERAGE(L2025:L2054))/2</f>
        <v>0.6489593121960866</v>
      </c>
      <c r="R2054">
        <f ca="1">IF(ROW(P2054)-N2054&gt;10,VAR(INDIRECT("K"&amp;N2054):L2054),$L$6951/4)</f>
        <v>2.9274867106493897E-2</v>
      </c>
      <c r="S2054">
        <f t="shared" ca="1" si="290"/>
        <v>0.64926392064856864</v>
      </c>
      <c r="T2054">
        <f t="shared" ca="1" si="291"/>
        <v>2.7261593988111094E-2</v>
      </c>
      <c r="V2054">
        <f t="shared" si="292"/>
        <v>1</v>
      </c>
      <c r="W2054">
        <f t="shared" ca="1" si="293"/>
        <v>1</v>
      </c>
      <c r="X2054">
        <f t="shared" ca="1" si="294"/>
        <v>0</v>
      </c>
      <c r="Y2054">
        <f t="shared" ca="1" si="295"/>
        <v>0</v>
      </c>
      <c r="Z2054">
        <f t="shared" ca="1" si="296"/>
        <v>0</v>
      </c>
    </row>
    <row r="2055" spans="1:26" x14ac:dyDescent="0.3">
      <c r="A2055">
        <v>1309</v>
      </c>
      <c r="B2055" t="s">
        <v>16</v>
      </c>
      <c r="C2055" t="s">
        <v>17</v>
      </c>
      <c r="D2055" s="1">
        <v>4.8622685185185185E-2</v>
      </c>
      <c r="E2055">
        <v>3</v>
      </c>
      <c r="F2055">
        <v>1</v>
      </c>
      <c r="G2055">
        <v>100</v>
      </c>
      <c r="H2055">
        <v>0.33333333333333331</v>
      </c>
      <c r="I2055">
        <v>0.8125</v>
      </c>
      <c r="J2055">
        <v>0.5</v>
      </c>
      <c r="K2055">
        <v>0.66404819066909204</v>
      </c>
      <c r="L2055">
        <v>0.7255319148936169</v>
      </c>
      <c r="M2055">
        <f t="shared" si="288"/>
        <v>9</v>
      </c>
      <c r="N2055">
        <f t="shared" si="289"/>
        <v>1956</v>
      </c>
      <c r="O2055">
        <f ca="1">AVERAGE(INDIRECT("K"&amp;N2055):K2055)</f>
        <v>0.68076168937886805</v>
      </c>
      <c r="P2055">
        <f ca="1">IF(ROW(P2055)-N2055&gt;10,VAR(INDIRECT("K"&amp;N2055):K2055),$K$6951/4)</f>
        <v>8.3912239073800628E-4</v>
      </c>
      <c r="Q2055">
        <f ca="1">(AVERAGE(INDIRECT("K"&amp;N2055):L2055)+AVERAGE(L2026:L2055))/2</f>
        <v>0.65175334669428109</v>
      </c>
      <c r="R2055">
        <f ca="1">IF(ROW(P2055)-N2055&gt;10,VAR(INDIRECT("K"&amp;N2055):L2055),$L$6951/4)</f>
        <v>2.9075876246161168E-2</v>
      </c>
      <c r="S2055">
        <f t="shared" ca="1" si="290"/>
        <v>0.65202974555710635</v>
      </c>
      <c r="T2055">
        <f t="shared" ca="1" si="291"/>
        <v>2.7263408239809332E-2</v>
      </c>
      <c r="V2055">
        <f t="shared" si="292"/>
        <v>1</v>
      </c>
      <c r="W2055">
        <f t="shared" ca="1" si="293"/>
        <v>1</v>
      </c>
      <c r="X2055">
        <f t="shared" ca="1" si="294"/>
        <v>0</v>
      </c>
      <c r="Y2055">
        <f t="shared" ca="1" si="295"/>
        <v>0</v>
      </c>
      <c r="Z2055">
        <f t="shared" ca="1" si="296"/>
        <v>0</v>
      </c>
    </row>
    <row r="2056" spans="1:26" x14ac:dyDescent="0.3">
      <c r="A2056">
        <v>1309</v>
      </c>
      <c r="B2056" t="s">
        <v>16</v>
      </c>
      <c r="C2056" t="s">
        <v>17</v>
      </c>
      <c r="D2056" s="1">
        <v>4.8958333333333333E-2</v>
      </c>
      <c r="E2056">
        <v>3</v>
      </c>
      <c r="F2056">
        <v>1</v>
      </c>
      <c r="G2056">
        <v>101</v>
      </c>
      <c r="H2056">
        <v>0.66666666666666663</v>
      </c>
      <c r="I2056">
        <v>0.8125</v>
      </c>
      <c r="J2056">
        <v>0.5</v>
      </c>
      <c r="K2056">
        <v>0.65829729530049463</v>
      </c>
      <c r="L2056">
        <v>0.4145833333333333</v>
      </c>
      <c r="M2056">
        <f t="shared" si="288"/>
        <v>9</v>
      </c>
      <c r="N2056">
        <f t="shared" si="289"/>
        <v>1956</v>
      </c>
      <c r="O2056">
        <f ca="1">AVERAGE(INDIRECT("K"&amp;N2056):K2056)</f>
        <v>0.68053926963551792</v>
      </c>
      <c r="P2056">
        <f ca="1">IF(ROW(P2056)-N2056&gt;10,VAR(INDIRECT("K"&amp;N2056):K2056),$K$6951/4)</f>
        <v>8.3572769159605666E-4</v>
      </c>
      <c r="Q2056">
        <f ca="1">(AVERAGE(INDIRECT("K"&amp;N2056):L2056)+AVERAGE(L2027:L2056))/2</f>
        <v>0.64662736025290046</v>
      </c>
      <c r="R2056">
        <f ca="1">IF(ROW(P2056)-N2056&gt;10,VAR(INDIRECT("K"&amp;N2056):L2056),$L$6951/4)</f>
        <v>2.897782247849633E-2</v>
      </c>
      <c r="S2056">
        <f t="shared" ca="1" si="290"/>
        <v>0.64695026536448219</v>
      </c>
      <c r="T2056">
        <f t="shared" ca="1" si="291"/>
        <v>2.7246025025644344E-2</v>
      </c>
      <c r="V2056">
        <f t="shared" si="292"/>
        <v>1</v>
      </c>
      <c r="W2056">
        <f t="shared" ca="1" si="293"/>
        <v>1</v>
      </c>
      <c r="X2056">
        <f t="shared" ca="1" si="294"/>
        <v>0</v>
      </c>
      <c r="Y2056">
        <f t="shared" ca="1" si="295"/>
        <v>0</v>
      </c>
      <c r="Z2056">
        <f t="shared" ca="1" si="296"/>
        <v>0</v>
      </c>
    </row>
    <row r="2057" spans="1:26" x14ac:dyDescent="0.3">
      <c r="A2057">
        <v>1309</v>
      </c>
      <c r="B2057" t="s">
        <v>16</v>
      </c>
      <c r="C2057" t="s">
        <v>17</v>
      </c>
      <c r="D2057" s="1">
        <v>4.9479166666666664E-2</v>
      </c>
      <c r="E2057">
        <v>3</v>
      </c>
      <c r="F2057">
        <v>1</v>
      </c>
      <c r="G2057">
        <v>102</v>
      </c>
      <c r="H2057">
        <v>0.83333333333333337</v>
      </c>
      <c r="I2057">
        <v>0.8125</v>
      </c>
      <c r="J2057">
        <v>0.5</v>
      </c>
      <c r="K2057">
        <v>0.65318273518782222</v>
      </c>
      <c r="L2057">
        <v>0.64791666666666659</v>
      </c>
      <c r="M2057">
        <f t="shared" si="288"/>
        <v>9</v>
      </c>
      <c r="N2057">
        <f t="shared" si="289"/>
        <v>1956</v>
      </c>
      <c r="O2057">
        <f ca="1">AVERAGE(INDIRECT("K"&amp;N2057):K2057)</f>
        <v>0.68027106831740325</v>
      </c>
      <c r="P2057">
        <f ca="1">IF(ROW(P2057)-N2057&gt;10,VAR(INDIRECT("K"&amp;N2057):K2057),$K$6951/4)</f>
        <v>8.3479021859401677E-4</v>
      </c>
      <c r="Q2057">
        <f ca="1">(AVERAGE(INDIRECT("K"&amp;N2057):L2057)+AVERAGE(L2028:L2057))/2</f>
        <v>0.64401162854119864</v>
      </c>
      <c r="R2057">
        <f ca="1">IF(ROW(P2057)-N2057&gt;10,VAR(INDIRECT("K"&amp;N2057):L2057),$L$6951/4)</f>
        <v>2.8715166812089129E-2</v>
      </c>
      <c r="S2057">
        <f t="shared" ca="1" si="290"/>
        <v>0.64435962721341489</v>
      </c>
      <c r="T2057">
        <f t="shared" ca="1" si="291"/>
        <v>2.7452063059970458E-2</v>
      </c>
      <c r="V2057">
        <f t="shared" si="292"/>
        <v>1</v>
      </c>
      <c r="W2057">
        <f t="shared" ca="1" si="293"/>
        <v>1</v>
      </c>
      <c r="X2057">
        <f t="shared" ca="1" si="294"/>
        <v>0</v>
      </c>
      <c r="Y2057">
        <f t="shared" ca="1" si="295"/>
        <v>0</v>
      </c>
      <c r="Z2057">
        <f t="shared" ca="1" si="296"/>
        <v>0</v>
      </c>
    </row>
    <row r="2058" spans="1:26" x14ac:dyDescent="0.3">
      <c r="A2058">
        <v>1309</v>
      </c>
      <c r="B2058" t="s">
        <v>16</v>
      </c>
      <c r="C2058" t="s">
        <v>17</v>
      </c>
      <c r="D2058" s="1">
        <v>4.9722222222222223E-2</v>
      </c>
      <c r="E2058">
        <v>3</v>
      </c>
      <c r="F2058">
        <v>1</v>
      </c>
      <c r="G2058">
        <v>103</v>
      </c>
      <c r="H2058">
        <v>0.5</v>
      </c>
      <c r="I2058">
        <v>0.8125</v>
      </c>
      <c r="J2058">
        <v>0.5</v>
      </c>
      <c r="K2058">
        <v>0.64962303846018321</v>
      </c>
      <c r="L2058">
        <v>0.76458333333333339</v>
      </c>
      <c r="M2058">
        <f t="shared" si="288"/>
        <v>9</v>
      </c>
      <c r="N2058">
        <f t="shared" si="289"/>
        <v>1956</v>
      </c>
      <c r="O2058">
        <f ca="1">AVERAGE(INDIRECT("K"&amp;N2058):K2058)</f>
        <v>0.67997351462946898</v>
      </c>
      <c r="P2058">
        <f ca="1">IF(ROW(P2058)-N2058&gt;10,VAR(INDIRECT("K"&amp;N2058):K2058),$K$6951/4)</f>
        <v>8.3572543507659622E-4</v>
      </c>
      <c r="Q2058">
        <f ca="1">(AVERAGE(INDIRECT("K"&amp;N2058):L2058)+AVERAGE(L2029:L2058))/2</f>
        <v>0.64283249628939687</v>
      </c>
      <c r="R2058">
        <f ca="1">IF(ROW(P2058)-N2058&gt;10,VAR(INDIRECT("K"&amp;N2058):L2058),$L$6951/4)</f>
        <v>2.8572542655759071E-2</v>
      </c>
      <c r="S2058">
        <f t="shared" ca="1" si="290"/>
        <v>0.6431911154819675</v>
      </c>
      <c r="T2058">
        <f t="shared" ca="1" si="291"/>
        <v>2.7610458085917632E-2</v>
      </c>
      <c r="V2058">
        <f t="shared" si="292"/>
        <v>1</v>
      </c>
      <c r="W2058">
        <f t="shared" ca="1" si="293"/>
        <v>1</v>
      </c>
      <c r="X2058">
        <f t="shared" ca="1" si="294"/>
        <v>0</v>
      </c>
      <c r="Y2058">
        <f t="shared" ca="1" si="295"/>
        <v>0</v>
      </c>
      <c r="Z2058">
        <f t="shared" ca="1" si="296"/>
        <v>0</v>
      </c>
    </row>
    <row r="2059" spans="1:26" x14ac:dyDescent="0.3">
      <c r="A2059">
        <v>1309</v>
      </c>
      <c r="B2059" t="s">
        <v>16</v>
      </c>
      <c r="C2059" t="s">
        <v>17</v>
      </c>
      <c r="D2059" s="1">
        <v>5.0127314814814812E-2</v>
      </c>
      <c r="E2059">
        <v>3</v>
      </c>
      <c r="F2059">
        <v>1</v>
      </c>
      <c r="G2059">
        <v>104</v>
      </c>
      <c r="H2059">
        <v>0.66666666666666663</v>
      </c>
      <c r="I2059">
        <v>0.8125</v>
      </c>
      <c r="J2059">
        <v>0.5</v>
      </c>
      <c r="K2059">
        <v>0.64428913141518662</v>
      </c>
      <c r="L2059">
        <v>0.53125</v>
      </c>
      <c r="M2059">
        <f t="shared" si="288"/>
        <v>9</v>
      </c>
      <c r="N2059">
        <f t="shared" si="289"/>
        <v>1956</v>
      </c>
      <c r="O2059">
        <f ca="1">AVERAGE(INDIRECT("K"&amp;N2059):K2059)</f>
        <v>0.67963039556010096</v>
      </c>
      <c r="P2059">
        <f ca="1">IF(ROW(P2059)-N2059&gt;10,VAR(INDIRECT("K"&amp;N2059):K2059),$K$6951/4)</f>
        <v>8.3985558826055499E-4</v>
      </c>
      <c r="Q2059">
        <f ca="1">(AVERAGE(INDIRECT("K"&amp;N2059):L2059)+AVERAGE(L2030:L2059))/2</f>
        <v>0.64068101033656411</v>
      </c>
      <c r="R2059">
        <f ca="1">IF(ROW(P2059)-N2059&gt;10,VAR(INDIRECT("K"&amp;N2059):L2059),$L$6951/4)</f>
        <v>2.8329779238154506E-2</v>
      </c>
      <c r="S2059">
        <f t="shared" ca="1" si="290"/>
        <v>0.64106213775464349</v>
      </c>
      <c r="T2059">
        <f t="shared" ca="1" si="291"/>
        <v>2.7963132597623428E-2</v>
      </c>
      <c r="V2059">
        <f t="shared" si="292"/>
        <v>1</v>
      </c>
      <c r="W2059">
        <f t="shared" ca="1" si="293"/>
        <v>1</v>
      </c>
      <c r="X2059">
        <f t="shared" ca="1" si="294"/>
        <v>0</v>
      </c>
      <c r="Y2059">
        <f t="shared" ca="1" si="295"/>
        <v>0</v>
      </c>
      <c r="Z2059">
        <f t="shared" ca="1" si="296"/>
        <v>0</v>
      </c>
    </row>
    <row r="2060" spans="1:26" x14ac:dyDescent="0.3">
      <c r="A2060">
        <v>1309</v>
      </c>
      <c r="B2060" t="s">
        <v>16</v>
      </c>
      <c r="C2060" t="s">
        <v>17</v>
      </c>
      <c r="D2060" s="1">
        <v>5.0543981481481481E-2</v>
      </c>
      <c r="E2060">
        <v>3</v>
      </c>
      <c r="F2060">
        <v>1</v>
      </c>
      <c r="G2060">
        <v>105</v>
      </c>
      <c r="H2060">
        <v>0.76190476190476186</v>
      </c>
      <c r="I2060">
        <v>0.8125</v>
      </c>
      <c r="J2060">
        <v>0.5</v>
      </c>
      <c r="K2060">
        <v>0.6453954339959318</v>
      </c>
      <c r="L2060">
        <v>0.64791666666666659</v>
      </c>
      <c r="M2060">
        <f t="shared" si="288"/>
        <v>9</v>
      </c>
      <c r="N2060">
        <f t="shared" si="289"/>
        <v>1956</v>
      </c>
      <c r="O2060">
        <f ca="1">AVERAGE(INDIRECT("K"&amp;N2060):K2060)</f>
        <v>0.67930434830710884</v>
      </c>
      <c r="P2060">
        <f ca="1">IF(ROW(P2060)-N2060&gt;10,VAR(INDIRECT("K"&amp;N2060):K2060),$K$6951/4)</f>
        <v>8.4294226893233566E-4</v>
      </c>
      <c r="Q2060">
        <f ca="1">(AVERAGE(INDIRECT("K"&amp;N2060):L2060)+AVERAGE(L2031:L2060))/2</f>
        <v>0.63942250827168001</v>
      </c>
      <c r="R2060">
        <f ca="1">IF(ROW(P2060)-N2060&gt;10,VAR(INDIRECT("K"&amp;N2060):L2060),$L$6951/4)</f>
        <v>2.8076291813389078E-2</v>
      </c>
      <c r="S2060">
        <f t="shared" ca="1" si="290"/>
        <v>0.6398176813105777</v>
      </c>
      <c r="T2060">
        <f t="shared" ca="1" si="291"/>
        <v>2.8298538478159524E-2</v>
      </c>
      <c r="V2060">
        <f t="shared" si="292"/>
        <v>1</v>
      </c>
      <c r="W2060">
        <f t="shared" ca="1" si="293"/>
        <v>1</v>
      </c>
      <c r="X2060">
        <f t="shared" ca="1" si="294"/>
        <v>0</v>
      </c>
      <c r="Y2060">
        <f t="shared" ca="1" si="295"/>
        <v>0</v>
      </c>
      <c r="Z2060">
        <f t="shared" ca="1" si="296"/>
        <v>0</v>
      </c>
    </row>
    <row r="2061" spans="1:26" x14ac:dyDescent="0.3">
      <c r="A2061">
        <v>1309</v>
      </c>
      <c r="B2061" t="s">
        <v>16</v>
      </c>
      <c r="C2061" t="s">
        <v>17</v>
      </c>
      <c r="D2061" s="1">
        <v>5.1157407407407408E-2</v>
      </c>
      <c r="E2061">
        <v>3</v>
      </c>
      <c r="F2061">
        <v>2</v>
      </c>
      <c r="G2061">
        <v>106</v>
      </c>
      <c r="H2061">
        <v>0.5</v>
      </c>
      <c r="I2061">
        <v>0.8125</v>
      </c>
      <c r="J2061">
        <v>0.57252559726962449</v>
      </c>
      <c r="K2061">
        <v>0.64809966734976143</v>
      </c>
      <c r="L2061">
        <v>0.71458333333333324</v>
      </c>
      <c r="M2061">
        <f t="shared" si="288"/>
        <v>9</v>
      </c>
      <c r="N2061">
        <f t="shared" si="289"/>
        <v>1956</v>
      </c>
      <c r="O2061">
        <f ca="1">AVERAGE(INDIRECT("K"&amp;N2061):K2061)</f>
        <v>0.67900996452449247</v>
      </c>
      <c r="P2061">
        <f ca="1">IF(ROW(P2061)-N2061&gt;10,VAR(INDIRECT("K"&amp;N2061):K2061),$K$6951/4)</f>
        <v>8.4410039933902037E-4</v>
      </c>
      <c r="Q2061">
        <f ca="1">(AVERAGE(INDIRECT("K"&amp;N2061):L2061)+AVERAGE(L2032:L2061))/2</f>
        <v>0.63756519862001815</v>
      </c>
      <c r="R2061">
        <f ca="1">IF(ROW(P2061)-N2061&gt;10,VAR(INDIRECT("K"&amp;N2061):L2061),$L$6951/4)</f>
        <v>2.7876832700268125E-2</v>
      </c>
      <c r="S2061">
        <f t="shared" ca="1" si="290"/>
        <v>0.63797932954306036</v>
      </c>
      <c r="T2061">
        <f t="shared" ca="1" si="291"/>
        <v>2.8525971482881763E-2</v>
      </c>
      <c r="V2061">
        <f t="shared" si="292"/>
        <v>1</v>
      </c>
      <c r="W2061">
        <f t="shared" ca="1" si="293"/>
        <v>1</v>
      </c>
      <c r="X2061">
        <f t="shared" ca="1" si="294"/>
        <v>0</v>
      </c>
      <c r="Y2061">
        <f t="shared" ca="1" si="295"/>
        <v>0</v>
      </c>
      <c r="Z2061">
        <f t="shared" ca="1" si="296"/>
        <v>0</v>
      </c>
    </row>
    <row r="2062" spans="1:26" x14ac:dyDescent="0.3">
      <c r="A2062">
        <v>1309</v>
      </c>
      <c r="B2062" t="s">
        <v>16</v>
      </c>
      <c r="C2062" t="s">
        <v>17</v>
      </c>
      <c r="D2062" s="1">
        <v>5.1319444444444445E-2</v>
      </c>
      <c r="E2062">
        <v>3</v>
      </c>
      <c r="F2062">
        <v>2</v>
      </c>
      <c r="G2062">
        <v>107</v>
      </c>
      <c r="H2062">
        <v>0.16666666666666666</v>
      </c>
      <c r="I2062">
        <v>0.8125</v>
      </c>
      <c r="J2062">
        <v>0.57252559726962449</v>
      </c>
      <c r="K2062">
        <v>0.64233756552483456</v>
      </c>
      <c r="L2062">
        <v>0.54575511945392485</v>
      </c>
      <c r="M2062">
        <f t="shared" si="288"/>
        <v>9</v>
      </c>
      <c r="N2062">
        <f t="shared" si="289"/>
        <v>1956</v>
      </c>
      <c r="O2062">
        <f ca="1">AVERAGE(INDIRECT("K"&amp;N2062):K2062)</f>
        <v>0.67866723182356115</v>
      </c>
      <c r="P2062">
        <f ca="1">IF(ROW(P2062)-N2062&gt;10,VAR(INDIRECT("K"&amp;N2062):K2062),$K$6951/4)</f>
        <v>8.4870601838328693E-4</v>
      </c>
      <c r="Q2062">
        <f ca="1">(AVERAGE(INDIRECT("K"&amp;N2062):L2062)+AVERAGE(L2033:L2062))/2</f>
        <v>0.63053489886516911</v>
      </c>
      <c r="R2062">
        <f ca="1">IF(ROW(P2062)-N2062&gt;10,VAR(INDIRECT("K"&amp;N2062):L2062),$L$6951/4)</f>
        <v>2.7638033239449637E-2</v>
      </c>
      <c r="S2062">
        <f t="shared" ca="1" si="290"/>
        <v>0.6310225878853889</v>
      </c>
      <c r="T2062">
        <f t="shared" ca="1" si="291"/>
        <v>2.8905396815615957E-2</v>
      </c>
      <c r="V2062">
        <f t="shared" si="292"/>
        <v>1</v>
      </c>
      <c r="W2062">
        <f t="shared" ca="1" si="293"/>
        <v>1</v>
      </c>
      <c r="X2062">
        <f t="shared" ca="1" si="294"/>
        <v>0</v>
      </c>
      <c r="Y2062">
        <f t="shared" ca="1" si="295"/>
        <v>0</v>
      </c>
      <c r="Z2062">
        <f t="shared" ca="1" si="296"/>
        <v>0</v>
      </c>
    </row>
    <row r="2063" spans="1:26" x14ac:dyDescent="0.3">
      <c r="A2063">
        <v>1309</v>
      </c>
      <c r="B2063" t="s">
        <v>16</v>
      </c>
      <c r="C2063" t="s">
        <v>17</v>
      </c>
      <c r="D2063" s="1">
        <v>5.1643518518518519E-2</v>
      </c>
      <c r="E2063">
        <v>3</v>
      </c>
      <c r="F2063">
        <v>2</v>
      </c>
      <c r="G2063">
        <v>108</v>
      </c>
      <c r="H2063">
        <v>0</v>
      </c>
      <c r="I2063">
        <v>0.8125</v>
      </c>
      <c r="J2063">
        <v>0.57252559726962449</v>
      </c>
      <c r="K2063">
        <v>0.63895311633504737</v>
      </c>
      <c r="L2063">
        <v>0.31242178612059157</v>
      </c>
      <c r="M2063">
        <f t="shared" si="288"/>
        <v>9</v>
      </c>
      <c r="N2063">
        <f t="shared" si="289"/>
        <v>1956</v>
      </c>
      <c r="O2063">
        <f ca="1">AVERAGE(INDIRECT("K"&amp;N2063):K2063)</f>
        <v>0.67829950853200083</v>
      </c>
      <c r="P2063">
        <f ca="1">IF(ROW(P2063)-N2063&gt;10,VAR(INDIRECT("K"&amp;N2063):K2063),$K$6951/4)</f>
        <v>8.5537799170462287E-4</v>
      </c>
      <c r="Q2063">
        <f ca="1">(AVERAGE(INDIRECT("K"&amp;N2063):L2063)+AVERAGE(L2034:L2063))/2</f>
        <v>0.62490200849380395</v>
      </c>
      <c r="R2063">
        <f ca="1">IF(ROW(P2063)-N2063&gt;10,VAR(INDIRECT("K"&amp;N2063):L2063),$L$6951/4)</f>
        <v>2.7782078084544602E-2</v>
      </c>
      <c r="S2063">
        <f t="shared" ca="1" si="290"/>
        <v>0.62544445708981955</v>
      </c>
      <c r="T2063">
        <f t="shared" ca="1" si="291"/>
        <v>2.8977033802749911E-2</v>
      </c>
      <c r="V2063">
        <f t="shared" si="292"/>
        <v>1</v>
      </c>
      <c r="W2063">
        <f t="shared" ca="1" si="293"/>
        <v>1</v>
      </c>
      <c r="X2063">
        <f t="shared" ca="1" si="294"/>
        <v>0</v>
      </c>
      <c r="Y2063">
        <f t="shared" ca="1" si="295"/>
        <v>0</v>
      </c>
      <c r="Z2063">
        <f t="shared" ca="1" si="296"/>
        <v>0</v>
      </c>
    </row>
    <row r="2064" spans="1:26" x14ac:dyDescent="0.3">
      <c r="A2064">
        <v>1309</v>
      </c>
      <c r="B2064" t="s">
        <v>16</v>
      </c>
      <c r="C2064" t="s">
        <v>17</v>
      </c>
      <c r="D2064" s="1">
        <v>5.1828703703703703E-2</v>
      </c>
      <c r="E2064">
        <v>3</v>
      </c>
      <c r="F2064">
        <v>2</v>
      </c>
      <c r="G2064">
        <v>109</v>
      </c>
      <c r="H2064">
        <v>0</v>
      </c>
      <c r="I2064">
        <v>0.8125</v>
      </c>
      <c r="J2064">
        <v>0.57252559726962449</v>
      </c>
      <c r="K2064">
        <v>0.6343965669875371</v>
      </c>
      <c r="L2064">
        <v>0.1957551194539249</v>
      </c>
      <c r="M2064">
        <f t="shared" si="288"/>
        <v>9</v>
      </c>
      <c r="N2064">
        <f t="shared" si="289"/>
        <v>1956</v>
      </c>
      <c r="O2064">
        <f ca="1">AVERAGE(INDIRECT("K"&amp;N2064):K2064)</f>
        <v>0.67789672925177635</v>
      </c>
      <c r="P2064">
        <f ca="1">IF(ROW(P2064)-N2064&gt;10,VAR(INDIRECT("K"&amp;N2064):K2064),$K$6951/4)</f>
        <v>8.6514102030977918E-4</v>
      </c>
      <c r="Q2064">
        <f ca="1">(AVERAGE(INDIRECT("K"&amp;N2064):L2064)+AVERAGE(L2035:L2064))/2</f>
        <v>0.61939092375596461</v>
      </c>
      <c r="R2064">
        <f ca="1">IF(ROW(P2064)-N2064&gt;10,VAR(INDIRECT("K"&amp;N2064):L2064),$L$6951/4)</f>
        <v>2.8293287866983933E-2</v>
      </c>
      <c r="S2064">
        <f t="shared" ca="1" si="290"/>
        <v>0.61998122954094015</v>
      </c>
      <c r="T2064">
        <f t="shared" ca="1" si="291"/>
        <v>2.8790027743441918E-2</v>
      </c>
      <c r="V2064">
        <f t="shared" si="292"/>
        <v>1</v>
      </c>
      <c r="W2064">
        <f t="shared" ca="1" si="293"/>
        <v>1</v>
      </c>
      <c r="X2064">
        <f t="shared" ca="1" si="294"/>
        <v>0</v>
      </c>
      <c r="Y2064">
        <f t="shared" ca="1" si="295"/>
        <v>0</v>
      </c>
      <c r="Z2064">
        <f t="shared" ca="1" si="296"/>
        <v>0</v>
      </c>
    </row>
    <row r="2065" spans="1:26" x14ac:dyDescent="0.3">
      <c r="A2065">
        <v>1309</v>
      </c>
      <c r="B2065" t="s">
        <v>16</v>
      </c>
      <c r="C2065" t="s">
        <v>17</v>
      </c>
      <c r="D2065" s="1">
        <v>5.230324074074074E-2</v>
      </c>
      <c r="E2065">
        <v>3</v>
      </c>
      <c r="F2065">
        <v>3</v>
      </c>
      <c r="G2065">
        <v>110</v>
      </c>
      <c r="H2065">
        <v>0</v>
      </c>
      <c r="I2065">
        <v>0</v>
      </c>
      <c r="J2065">
        <v>0.5</v>
      </c>
      <c r="K2065">
        <v>0.62259197745334538</v>
      </c>
      <c r="L2065">
        <v>0.1957551194539249</v>
      </c>
      <c r="M2065">
        <f t="shared" si="288"/>
        <v>9</v>
      </c>
      <c r="N2065">
        <f t="shared" si="289"/>
        <v>1956</v>
      </c>
      <c r="O2065">
        <f ca="1">AVERAGE(INDIRECT("K"&amp;N2065):K2065)</f>
        <v>0.67739395878088149</v>
      </c>
      <c r="P2065">
        <f ca="1">IF(ROW(P2065)-N2065&gt;10,VAR(INDIRECT("K"&amp;N2065):K2065),$K$6951/4)</f>
        <v>8.8500954283337425E-4</v>
      </c>
      <c r="Q2065">
        <f ca="1">(AVERAGE(INDIRECT("K"&amp;N2065):L2065)+AVERAGE(L2036:L2065))/2</f>
        <v>0.61503538521475698</v>
      </c>
      <c r="R2065">
        <f ca="1">IF(ROW(P2065)-N2065&gt;10,VAR(INDIRECT("K"&amp;N2065):L2065),$L$6951/4)</f>
        <v>2.8786249021706178E-2</v>
      </c>
      <c r="S2065">
        <f t="shared" ca="1" si="290"/>
        <v>0.61566795692910325</v>
      </c>
      <c r="T2065">
        <f t="shared" ca="1" si="291"/>
        <v>2.893750579443902E-2</v>
      </c>
      <c r="V2065">
        <f t="shared" si="292"/>
        <v>1</v>
      </c>
      <c r="W2065">
        <f t="shared" ca="1" si="293"/>
        <v>1</v>
      </c>
      <c r="X2065">
        <f t="shared" ca="1" si="294"/>
        <v>0</v>
      </c>
      <c r="Y2065">
        <f t="shared" ca="1" si="295"/>
        <v>0</v>
      </c>
      <c r="Z2065">
        <f t="shared" ca="1" si="296"/>
        <v>0</v>
      </c>
    </row>
    <row r="2066" spans="1:26" x14ac:dyDescent="0.3">
      <c r="A2066">
        <v>1309</v>
      </c>
      <c r="B2066" t="s">
        <v>16</v>
      </c>
      <c r="C2066" t="s">
        <v>17</v>
      </c>
      <c r="D2066" s="1">
        <v>5.3113425925925925E-2</v>
      </c>
      <c r="E2066">
        <v>3</v>
      </c>
      <c r="F2066">
        <v>3</v>
      </c>
      <c r="G2066">
        <v>111</v>
      </c>
      <c r="H2066">
        <v>0.5</v>
      </c>
      <c r="I2066">
        <v>0</v>
      </c>
      <c r="J2066">
        <v>0.5</v>
      </c>
      <c r="K2066">
        <v>0.61704392799275909</v>
      </c>
      <c r="L2066">
        <v>0.1</v>
      </c>
      <c r="M2066">
        <f t="shared" si="288"/>
        <v>9</v>
      </c>
      <c r="N2066">
        <f t="shared" si="289"/>
        <v>1956</v>
      </c>
      <c r="O2066">
        <f ca="1">AVERAGE(INDIRECT("K"&amp;N2066):K2066)</f>
        <v>0.67685026480981725</v>
      </c>
      <c r="P2066">
        <f ca="1">IF(ROW(P2066)-N2066&gt;10,VAR(INDIRECT("K"&amp;N2066):K2066),$K$6951/4)</f>
        <v>9.0977594942792726E-4</v>
      </c>
      <c r="Q2066">
        <f ca="1">(AVERAGE(INDIRECT("K"&amp;N2066):L2066)+AVERAGE(L2037:L2066))/2</f>
        <v>0.60953820138887715</v>
      </c>
      <c r="R2066">
        <f ca="1">IF(ROW(P2066)-N2066&gt;10,VAR(INDIRECT("K"&amp;N2066):L2066),$L$6951/4)</f>
        <v>2.9653255441982922E-2</v>
      </c>
      <c r="S2066">
        <f t="shared" ca="1" si="290"/>
        <v>0.61021962130997898</v>
      </c>
      <c r="T2066">
        <f t="shared" ca="1" si="291"/>
        <v>2.8881116308748192E-2</v>
      </c>
      <c r="V2066">
        <f t="shared" si="292"/>
        <v>1</v>
      </c>
      <c r="W2066">
        <f t="shared" ca="1" si="293"/>
        <v>1</v>
      </c>
      <c r="X2066">
        <f t="shared" ca="1" si="294"/>
        <v>0</v>
      </c>
      <c r="Y2066">
        <f t="shared" ca="1" si="295"/>
        <v>0</v>
      </c>
      <c r="Z2066">
        <f t="shared" ca="1" si="296"/>
        <v>0</v>
      </c>
    </row>
    <row r="2067" spans="1:26" x14ac:dyDescent="0.3">
      <c r="A2067">
        <v>1309</v>
      </c>
      <c r="B2067" t="s">
        <v>16</v>
      </c>
      <c r="C2067" t="s">
        <v>17</v>
      </c>
      <c r="D2067" s="1">
        <v>5.3356481481481484E-2</v>
      </c>
      <c r="E2067">
        <v>3</v>
      </c>
      <c r="F2067">
        <v>3</v>
      </c>
      <c r="G2067">
        <v>112</v>
      </c>
      <c r="H2067">
        <v>0.83333333333333337</v>
      </c>
      <c r="I2067">
        <v>0</v>
      </c>
      <c r="J2067">
        <v>0.5</v>
      </c>
      <c r="K2067">
        <v>0.61271663598228432</v>
      </c>
      <c r="L2067">
        <v>0.44999999999999996</v>
      </c>
      <c r="M2067">
        <f t="shared" si="288"/>
        <v>9</v>
      </c>
      <c r="N2067">
        <f t="shared" si="289"/>
        <v>1956</v>
      </c>
      <c r="O2067">
        <f ca="1">AVERAGE(INDIRECT("K"&amp;N2067):K2067)</f>
        <v>0.67627764312385708</v>
      </c>
      <c r="P2067">
        <f ca="1">IF(ROW(P2067)-N2067&gt;10,VAR(INDIRECT("K"&amp;N2067):K2067),$K$6951/4)</f>
        <v>9.3830407636931392E-4</v>
      </c>
      <c r="Q2067">
        <f ca="1">(AVERAGE(INDIRECT("K"&amp;N2067):L2067)+AVERAGE(L2038:L2067))/2</f>
        <v>0.60789190521013547</v>
      </c>
      <c r="R2067">
        <f ca="1">IF(ROW(P2067)-N2067&gt;10,VAR(INDIRECT("K"&amp;N2067):L2067),$L$6951/4)</f>
        <v>2.9485867092337522E-2</v>
      </c>
      <c r="S2067">
        <f t="shared" ca="1" si="290"/>
        <v>0.60860968547530891</v>
      </c>
      <c r="T2067">
        <f t="shared" ca="1" si="291"/>
        <v>2.9889592569452356E-2</v>
      </c>
      <c r="V2067">
        <f t="shared" si="292"/>
        <v>1</v>
      </c>
      <c r="W2067">
        <f t="shared" ca="1" si="293"/>
        <v>1</v>
      </c>
      <c r="X2067">
        <f t="shared" ca="1" si="294"/>
        <v>0</v>
      </c>
      <c r="Y2067">
        <f t="shared" ca="1" si="295"/>
        <v>0</v>
      </c>
      <c r="Z2067">
        <f t="shared" ca="1" si="296"/>
        <v>0</v>
      </c>
    </row>
    <row r="2068" spans="1:26" x14ac:dyDescent="0.3">
      <c r="A2068">
        <v>1309</v>
      </c>
      <c r="B2068" t="s">
        <v>16</v>
      </c>
      <c r="C2068" t="s">
        <v>17</v>
      </c>
      <c r="D2068" s="1">
        <v>5.3587962962962962E-2</v>
      </c>
      <c r="E2068">
        <v>3</v>
      </c>
      <c r="F2068">
        <v>3</v>
      </c>
      <c r="G2068">
        <v>113</v>
      </c>
      <c r="H2068">
        <v>0.9</v>
      </c>
      <c r="I2068">
        <v>0</v>
      </c>
      <c r="J2068">
        <v>0.5</v>
      </c>
      <c r="K2068">
        <v>0.60729290240012501</v>
      </c>
      <c r="L2068">
        <v>0.68333333333333335</v>
      </c>
      <c r="M2068">
        <f t="shared" si="288"/>
        <v>9</v>
      </c>
      <c r="N2068">
        <f t="shared" si="289"/>
        <v>1956</v>
      </c>
      <c r="O2068">
        <f ca="1">AVERAGE(INDIRECT("K"&amp;N2068):K2068)</f>
        <v>0.67566715869267358</v>
      </c>
      <c r="P2068">
        <f ca="1">IF(ROW(P2068)-N2068&gt;10,VAR(INDIRECT("K"&amp;N2068):K2068),$K$6951/4)</f>
        <v>9.7204047160279661E-4</v>
      </c>
      <c r="Q2068">
        <f ca="1">(AVERAGE(INDIRECT("K"&amp;N2068):L2068)+AVERAGE(L2039:L2068))/2</f>
        <v>0.60675508074377082</v>
      </c>
      <c r="R2068">
        <f ca="1">IF(ROW(P2068)-N2068&gt;10,VAR(INDIRECT("K"&amp;N2068):L2068),$L$6951/4)</f>
        <v>2.9257039179603022E-2</v>
      </c>
      <c r="S2068">
        <f t="shared" ca="1" si="290"/>
        <v>0.60750990320276776</v>
      </c>
      <c r="T2068">
        <f t="shared" ca="1" si="291"/>
        <v>3.1121811712298927E-2</v>
      </c>
      <c r="V2068">
        <f t="shared" si="292"/>
        <v>1</v>
      </c>
      <c r="W2068">
        <f t="shared" ca="1" si="293"/>
        <v>1</v>
      </c>
      <c r="X2068">
        <f t="shared" ca="1" si="294"/>
        <v>0</v>
      </c>
      <c r="Y2068">
        <f t="shared" ca="1" si="295"/>
        <v>0</v>
      </c>
      <c r="Z2068">
        <f t="shared" ca="1" si="296"/>
        <v>0</v>
      </c>
    </row>
    <row r="2069" spans="1:26" x14ac:dyDescent="0.3">
      <c r="A2069">
        <v>1309</v>
      </c>
      <c r="B2069" t="s">
        <v>16</v>
      </c>
      <c r="C2069" t="s">
        <v>17</v>
      </c>
      <c r="D2069" s="1">
        <v>5.3969907407407404E-2</v>
      </c>
      <c r="E2069">
        <v>3</v>
      </c>
      <c r="F2069">
        <v>3</v>
      </c>
      <c r="G2069">
        <v>114</v>
      </c>
      <c r="H2069">
        <v>0.93333333333333324</v>
      </c>
      <c r="I2069">
        <v>0</v>
      </c>
      <c r="J2069">
        <v>0.5</v>
      </c>
      <c r="K2069">
        <v>0.6063315556181339</v>
      </c>
      <c r="L2069">
        <v>0.73</v>
      </c>
      <c r="M2069">
        <f t="shared" si="288"/>
        <v>9</v>
      </c>
      <c r="N2069">
        <f t="shared" si="289"/>
        <v>1956</v>
      </c>
      <c r="O2069">
        <f ca="1">AVERAGE(INDIRECT("K"&amp;N2069):K2069)</f>
        <v>0.6750589516481601</v>
      </c>
      <c r="P2069">
        <f ca="1">IF(ROW(P2069)-N2069&gt;10,VAR(INDIRECT("K"&amp;N2069):K2069),$K$6951/4)</f>
        <v>1.005608745761043E-3</v>
      </c>
      <c r="Q2069">
        <f ca="1">(AVERAGE(INDIRECT("K"&amp;N2069):L2069)+AVERAGE(L2040:L2069))/2</f>
        <v>0.60454808338360966</v>
      </c>
      <c r="R2069">
        <f ca="1">IF(ROW(P2069)-N2069&gt;10,VAR(INDIRECT("K"&amp;N2069):L2069),$L$6951/4)</f>
        <v>2.9076446659721891E-2</v>
      </c>
      <c r="S2069">
        <f t="shared" ca="1" si="290"/>
        <v>0.60535169178167292</v>
      </c>
      <c r="T2069">
        <f t="shared" ca="1" si="291"/>
        <v>3.2311369057716068E-2</v>
      </c>
      <c r="V2069">
        <f t="shared" si="292"/>
        <v>1</v>
      </c>
      <c r="W2069">
        <f t="shared" ca="1" si="293"/>
        <v>1</v>
      </c>
      <c r="X2069">
        <f t="shared" ca="1" si="294"/>
        <v>0</v>
      </c>
      <c r="Y2069">
        <f t="shared" ca="1" si="295"/>
        <v>0</v>
      </c>
      <c r="Z2069">
        <f t="shared" ca="1" si="296"/>
        <v>0</v>
      </c>
    </row>
    <row r="2070" spans="1:26" x14ac:dyDescent="0.3">
      <c r="A2070">
        <v>1309</v>
      </c>
      <c r="B2070" t="s">
        <v>16</v>
      </c>
      <c r="C2070" t="s">
        <v>17</v>
      </c>
      <c r="D2070" s="1">
        <v>5.5196759259259258E-2</v>
      </c>
      <c r="E2070">
        <v>3</v>
      </c>
      <c r="F2070">
        <v>4</v>
      </c>
      <c r="G2070">
        <v>115</v>
      </c>
      <c r="H2070">
        <v>0.5</v>
      </c>
      <c r="I2070">
        <v>0.9375</v>
      </c>
      <c r="J2070">
        <v>0.66314779270633395</v>
      </c>
      <c r="K2070">
        <v>0.61043940353787407</v>
      </c>
      <c r="L2070">
        <v>0.75333333333333319</v>
      </c>
      <c r="M2070">
        <f t="shared" si="288"/>
        <v>9</v>
      </c>
      <c r="N2070">
        <f t="shared" si="289"/>
        <v>1956</v>
      </c>
      <c r="O2070">
        <f ca="1">AVERAGE(INDIRECT("K"&amp;N2070):K2070)</f>
        <v>0.67449704253415754</v>
      </c>
      <c r="P2070">
        <f ca="1">IF(ROW(P2070)-N2070&gt;10,VAR(INDIRECT("K"&amp;N2070):K2070),$K$6951/4)</f>
        <v>1.0330979294381538E-3</v>
      </c>
      <c r="Q2070">
        <f ca="1">(AVERAGE(INDIRECT("K"&amp;N2070):L2070)+AVERAGE(L2041:L2070))/2</f>
        <v>0.60278424680715137</v>
      </c>
      <c r="R2070">
        <f ca="1">IF(ROW(P2070)-N2070&gt;10,VAR(INDIRECT("K"&amp;N2070):L2070),$L$6951/4)</f>
        <v>2.8927696701363106E-2</v>
      </c>
      <c r="S2070">
        <f t="shared" ca="1" si="290"/>
        <v>0.60362789924115945</v>
      </c>
      <c r="T2070">
        <f t="shared" ca="1" si="291"/>
        <v>3.3292674988437562E-2</v>
      </c>
      <c r="V2070">
        <f t="shared" si="292"/>
        <v>1</v>
      </c>
      <c r="W2070">
        <f t="shared" ca="1" si="293"/>
        <v>1</v>
      </c>
      <c r="X2070">
        <f t="shared" ca="1" si="294"/>
        <v>0</v>
      </c>
      <c r="Y2070">
        <f t="shared" ca="1" si="295"/>
        <v>0</v>
      </c>
      <c r="Z2070">
        <f t="shared" ca="1" si="296"/>
        <v>0</v>
      </c>
    </row>
    <row r="2071" spans="1:26" x14ac:dyDescent="0.3">
      <c r="A2071">
        <v>1309</v>
      </c>
      <c r="B2071" t="s">
        <v>16</v>
      </c>
      <c r="C2071" t="s">
        <v>17</v>
      </c>
      <c r="D2071" s="1">
        <v>5.5405092592592596E-2</v>
      </c>
      <c r="E2071">
        <v>3</v>
      </c>
      <c r="F2071">
        <v>4</v>
      </c>
      <c r="G2071">
        <v>116</v>
      </c>
      <c r="H2071">
        <v>0.16666666666666666</v>
      </c>
      <c r="I2071">
        <v>0.9375</v>
      </c>
      <c r="J2071">
        <v>0.66314779270633395</v>
      </c>
      <c r="K2071">
        <v>0.60859269359778301</v>
      </c>
      <c r="L2071">
        <v>0.57637955854126677</v>
      </c>
      <c r="M2071">
        <f t="shared" si="288"/>
        <v>9</v>
      </c>
      <c r="N2071">
        <f t="shared" si="289"/>
        <v>1956</v>
      </c>
      <c r="O2071">
        <f ca="1">AVERAGE(INDIRECT("K"&amp;N2071):K2071)</f>
        <v>0.67392890159505092</v>
      </c>
      <c r="P2071">
        <f ca="1">IF(ROW(P2071)-N2071&gt;10,VAR(INDIRECT("K"&amp;N2071):K2071),$K$6951/4)</f>
        <v>1.0615574278780952E-3</v>
      </c>
      <c r="Q2071">
        <f ca="1">(AVERAGE(INDIRECT("K"&amp;N2071):L2071)+AVERAGE(L2042:L2071))/2</f>
        <v>0.60189399034471958</v>
      </c>
      <c r="R2071">
        <f ca="1">IF(ROW(P2071)-N2071&gt;10,VAR(INDIRECT("K"&amp;N2071):L2071),$L$6951/4)</f>
        <v>2.8679844405715103E-2</v>
      </c>
      <c r="S2071">
        <f t="shared" ca="1" si="290"/>
        <v>0.60277192648235056</v>
      </c>
      <c r="T2071">
        <f t="shared" ca="1" si="291"/>
        <v>3.4418933948928317E-2</v>
      </c>
      <c r="V2071">
        <f t="shared" si="292"/>
        <v>1</v>
      </c>
      <c r="W2071">
        <f t="shared" ca="1" si="293"/>
        <v>1</v>
      </c>
      <c r="X2071">
        <f t="shared" ca="1" si="294"/>
        <v>0</v>
      </c>
      <c r="Y2071">
        <f t="shared" ca="1" si="295"/>
        <v>0</v>
      </c>
      <c r="Z2071">
        <f t="shared" ca="1" si="296"/>
        <v>0</v>
      </c>
    </row>
    <row r="2072" spans="1:26" x14ac:dyDescent="0.3">
      <c r="A2072">
        <v>1309</v>
      </c>
      <c r="B2072" t="s">
        <v>16</v>
      </c>
      <c r="C2072" t="s">
        <v>17</v>
      </c>
      <c r="D2072" s="1">
        <v>5.5613425925925927E-2</v>
      </c>
      <c r="E2072">
        <v>3</v>
      </c>
      <c r="F2072">
        <v>4</v>
      </c>
      <c r="G2072">
        <v>117</v>
      </c>
      <c r="H2072">
        <v>0</v>
      </c>
      <c r="I2072">
        <v>0.9375</v>
      </c>
      <c r="J2072">
        <v>0.66314779270633395</v>
      </c>
      <c r="K2072">
        <v>0.60473993189041253</v>
      </c>
      <c r="L2072">
        <v>0.34304622520793343</v>
      </c>
      <c r="M2072">
        <f t="shared" si="288"/>
        <v>9</v>
      </c>
      <c r="N2072">
        <f t="shared" si="289"/>
        <v>1956</v>
      </c>
      <c r="O2072">
        <f ca="1">AVERAGE(INDIRECT("K"&amp;N2072):K2072)</f>
        <v>0.67333754287962655</v>
      </c>
      <c r="P2072">
        <f ca="1">IF(ROW(P2072)-N2072&gt;10,VAR(INDIRECT("K"&amp;N2072):K2072),$K$6951/4)</f>
        <v>1.0933215709872789E-3</v>
      </c>
      <c r="Q2072">
        <f ca="1">(AVERAGE(INDIRECT("K"&amp;N2072):L2072)+AVERAGE(L2043:L2072))/2</f>
        <v>0.59466406842174169</v>
      </c>
      <c r="R2072">
        <f ca="1">IF(ROW(P2072)-N2072&gt;10,VAR(INDIRECT("K"&amp;N2072):L2072),$L$6951/4)</f>
        <v>2.8713588152078445E-2</v>
      </c>
      <c r="S2072">
        <f t="shared" ca="1" si="290"/>
        <v>0.59565009820214754</v>
      </c>
      <c r="T2072">
        <f t="shared" ca="1" si="291"/>
        <v>3.5334705755835263E-2</v>
      </c>
      <c r="V2072">
        <f t="shared" si="292"/>
        <v>1</v>
      </c>
      <c r="W2072">
        <f t="shared" ca="1" si="293"/>
        <v>1</v>
      </c>
      <c r="X2072">
        <f t="shared" ca="1" si="294"/>
        <v>0</v>
      </c>
      <c r="Y2072">
        <f t="shared" ca="1" si="295"/>
        <v>0</v>
      </c>
      <c r="Z2072">
        <f t="shared" ca="1" si="296"/>
        <v>0</v>
      </c>
    </row>
    <row r="2073" spans="1:26" x14ac:dyDescent="0.3">
      <c r="A2073">
        <v>1309</v>
      </c>
      <c r="B2073" t="s">
        <v>16</v>
      </c>
      <c r="C2073" t="s">
        <v>17</v>
      </c>
      <c r="D2073" s="1">
        <v>5.6076388888888891E-2</v>
      </c>
      <c r="E2073">
        <v>3</v>
      </c>
      <c r="F2073">
        <v>4</v>
      </c>
      <c r="G2073">
        <v>118</v>
      </c>
      <c r="H2073">
        <v>0</v>
      </c>
      <c r="I2073">
        <v>0.9375</v>
      </c>
      <c r="J2073">
        <v>0.66314779270633395</v>
      </c>
      <c r="K2073">
        <v>0.60391876996550731</v>
      </c>
      <c r="L2073">
        <v>0.22637955854126679</v>
      </c>
      <c r="M2073">
        <f t="shared" si="288"/>
        <v>9</v>
      </c>
      <c r="N2073">
        <f t="shared" si="289"/>
        <v>1956</v>
      </c>
      <c r="O2073">
        <f ca="1">AVERAGE(INDIRECT("K"&amp;N2073):K2073)</f>
        <v>0.67274924819391368</v>
      </c>
      <c r="P2073">
        <f ca="1">IF(ROW(P2073)-N2073&gt;10,VAR(INDIRECT("K"&amp;N2073):K2073),$K$6951/4)</f>
        <v>1.1248156373695054E-3</v>
      </c>
      <c r="Q2073">
        <f ca="1">(AVERAGE(INDIRECT("K"&amp;N2073):L2073)+AVERAGE(L2044:L2073))/2</f>
        <v>0.58913872968882464</v>
      </c>
      <c r="R2073">
        <f ca="1">IF(ROW(P2073)-N2073&gt;10,VAR(INDIRECT("K"&amp;N2073):L2073),$L$6951/4)</f>
        <v>2.9054064374998384E-2</v>
      </c>
      <c r="S2073">
        <f t="shared" ca="1" si="290"/>
        <v>0.59020396476679904</v>
      </c>
      <c r="T2073">
        <f t="shared" ca="1" si="291"/>
        <v>3.5882442954718E-2</v>
      </c>
      <c r="V2073">
        <f t="shared" si="292"/>
        <v>1</v>
      </c>
      <c r="W2073">
        <f t="shared" ca="1" si="293"/>
        <v>1</v>
      </c>
      <c r="X2073">
        <f t="shared" ca="1" si="294"/>
        <v>0</v>
      </c>
      <c r="Y2073">
        <f t="shared" ca="1" si="295"/>
        <v>0</v>
      </c>
      <c r="Z2073">
        <f t="shared" ca="1" si="296"/>
        <v>0</v>
      </c>
    </row>
    <row r="2074" spans="1:26" x14ac:dyDescent="0.3">
      <c r="A2074">
        <v>1309</v>
      </c>
      <c r="B2074" t="s">
        <v>16</v>
      </c>
      <c r="C2074" t="s">
        <v>17</v>
      </c>
      <c r="D2074" s="1">
        <v>5.6585648148148149E-2</v>
      </c>
      <c r="E2074">
        <v>3</v>
      </c>
      <c r="F2074">
        <v>5</v>
      </c>
      <c r="G2074">
        <v>119</v>
      </c>
      <c r="H2074">
        <v>0.5</v>
      </c>
      <c r="I2074">
        <v>0</v>
      </c>
      <c r="J2074">
        <v>0.5</v>
      </c>
      <c r="K2074">
        <v>0.60426861033139811</v>
      </c>
      <c r="L2074">
        <v>0.22637955854126679</v>
      </c>
      <c r="M2074">
        <f t="shared" si="288"/>
        <v>9</v>
      </c>
      <c r="N2074">
        <f t="shared" si="289"/>
        <v>1956</v>
      </c>
      <c r="O2074">
        <f ca="1">AVERAGE(INDIRECT("K"&amp;N2074):K2074)</f>
        <v>0.67217378064885058</v>
      </c>
      <c r="P2074">
        <f ca="1">IF(ROW(P2074)-N2074&gt;10,VAR(INDIRECT("K"&amp;N2074):K2074),$K$6951/4)</f>
        <v>1.1546916860146954E-3</v>
      </c>
      <c r="Q2074">
        <f ca="1">(AVERAGE(INDIRECT("K"&amp;N2074):L2074)+AVERAGE(L2045:L2074))/2</f>
        <v>0.58518269030752146</v>
      </c>
      <c r="R2074">
        <f ca="1">IF(ROW(P2074)-N2074&gt;10,VAR(INDIRECT("K"&amp;N2074):L2074),$L$6951/4)</f>
        <v>2.9384129257947745E-2</v>
      </c>
      <c r="S2074">
        <f t="shared" ca="1" si="290"/>
        <v>0.58630743752109071</v>
      </c>
      <c r="T2074">
        <f t="shared" ca="1" si="291"/>
        <v>3.6380974958574765E-2</v>
      </c>
      <c r="V2074">
        <f t="shared" si="292"/>
        <v>1</v>
      </c>
      <c r="W2074">
        <f t="shared" ca="1" si="293"/>
        <v>1</v>
      </c>
      <c r="X2074">
        <f t="shared" ca="1" si="294"/>
        <v>0</v>
      </c>
      <c r="Y2074">
        <f t="shared" ca="1" si="295"/>
        <v>0</v>
      </c>
      <c r="Z2074">
        <f t="shared" ca="1" si="296"/>
        <v>0</v>
      </c>
    </row>
    <row r="2075" spans="1:26" x14ac:dyDescent="0.3">
      <c r="A2075">
        <v>1309</v>
      </c>
      <c r="B2075" t="s">
        <v>16</v>
      </c>
      <c r="C2075" t="s">
        <v>17</v>
      </c>
      <c r="D2075" s="1">
        <v>5.7129629629629627E-2</v>
      </c>
      <c r="E2075">
        <v>3</v>
      </c>
      <c r="F2075">
        <v>5</v>
      </c>
      <c r="G2075">
        <v>120</v>
      </c>
      <c r="H2075">
        <v>0.83333333333333337</v>
      </c>
      <c r="I2075">
        <v>0</v>
      </c>
      <c r="J2075">
        <v>0.5</v>
      </c>
      <c r="K2075">
        <v>0.60663237399942516</v>
      </c>
      <c r="L2075">
        <v>0.44999999999999996</v>
      </c>
      <c r="M2075">
        <f t="shared" si="288"/>
        <v>9</v>
      </c>
      <c r="N2075">
        <f t="shared" si="289"/>
        <v>1956</v>
      </c>
      <c r="O2075">
        <f ca="1">AVERAGE(INDIRECT("K"&amp;N2075):K2075)</f>
        <v>0.67162760226010543</v>
      </c>
      <c r="P2075">
        <f ca="1">IF(ROW(P2075)-N2075&gt;10,VAR(INDIRECT("K"&amp;N2075):K2075),$K$6951/4)</f>
        <v>1.1807856944154589E-3</v>
      </c>
      <c r="Q2075">
        <f ca="1">(AVERAGE(INDIRECT("K"&amp;N2075):L2075)+AVERAGE(L2046:L2075))/2</f>
        <v>0.58621490785604968</v>
      </c>
      <c r="R2075">
        <f ca="1">IF(ROW(P2075)-N2075&gt;10,VAR(INDIRECT("K"&amp;N2075):L2075),$L$6951/4)</f>
        <v>2.9226188280780985E-2</v>
      </c>
      <c r="S2075">
        <f t="shared" ca="1" si="290"/>
        <v>0.58734989350544475</v>
      </c>
      <c r="T2075">
        <f t="shared" ca="1" si="291"/>
        <v>3.7324745559681946E-2</v>
      </c>
      <c r="V2075">
        <f t="shared" si="292"/>
        <v>1</v>
      </c>
      <c r="W2075">
        <f t="shared" ca="1" si="293"/>
        <v>1</v>
      </c>
      <c r="X2075">
        <f t="shared" ca="1" si="294"/>
        <v>0</v>
      </c>
      <c r="Y2075">
        <f t="shared" ca="1" si="295"/>
        <v>0</v>
      </c>
      <c r="Z2075">
        <f t="shared" ca="1" si="296"/>
        <v>0</v>
      </c>
    </row>
    <row r="2076" spans="1:26" x14ac:dyDescent="0.3">
      <c r="A2076">
        <v>1309</v>
      </c>
      <c r="B2076" t="s">
        <v>16</v>
      </c>
      <c r="C2076" t="s">
        <v>17</v>
      </c>
      <c r="D2076" s="1">
        <v>5.7476851851851848E-2</v>
      </c>
      <c r="E2076">
        <v>3</v>
      </c>
      <c r="F2076">
        <v>5</v>
      </c>
      <c r="G2076">
        <v>121</v>
      </c>
      <c r="H2076">
        <v>1</v>
      </c>
      <c r="I2076">
        <v>0</v>
      </c>
      <c r="J2076">
        <v>0.5</v>
      </c>
      <c r="K2076">
        <v>0.60953283649296142</v>
      </c>
      <c r="L2076">
        <v>0.68333333333333335</v>
      </c>
      <c r="M2076">
        <f t="shared" si="288"/>
        <v>9</v>
      </c>
      <c r="N2076">
        <f t="shared" si="289"/>
        <v>1956</v>
      </c>
      <c r="O2076">
        <f ca="1">AVERAGE(INDIRECT("K"&amp;N2076):K2076)</f>
        <v>0.67111442237773233</v>
      </c>
      <c r="P2076">
        <f ca="1">IF(ROW(P2076)-N2076&gt;10,VAR(INDIRECT("K"&amp;N2076):K2076),$K$6951/4)</f>
        <v>1.2028115982210309E-3</v>
      </c>
      <c r="Q2076">
        <f ca="1">(AVERAGE(INDIRECT("K"&amp;N2076):L2076)+AVERAGE(L2047:L2076))/2</f>
        <v>0.58885678592755286</v>
      </c>
      <c r="R2076">
        <f ca="1">IF(ROW(P2076)-N2076&gt;10,VAR(INDIRECT("K"&amp;N2076):L2076),$L$6951/4)</f>
        <v>2.9017404014405872E-2</v>
      </c>
      <c r="S2076">
        <f t="shared" ca="1" si="290"/>
        <v>0.58997786023111309</v>
      </c>
      <c r="T2076">
        <f t="shared" ca="1" si="291"/>
        <v>3.8217391962813992E-2</v>
      </c>
      <c r="V2076">
        <f t="shared" si="292"/>
        <v>1</v>
      </c>
      <c r="W2076">
        <f t="shared" ca="1" si="293"/>
        <v>1</v>
      </c>
      <c r="X2076">
        <f t="shared" ca="1" si="294"/>
        <v>0</v>
      </c>
      <c r="Y2076">
        <f t="shared" ca="1" si="295"/>
        <v>0</v>
      </c>
      <c r="Z2076">
        <f t="shared" ca="1" si="296"/>
        <v>0</v>
      </c>
    </row>
    <row r="2077" spans="1:26" x14ac:dyDescent="0.3">
      <c r="A2077">
        <v>1309</v>
      </c>
      <c r="B2077" t="s">
        <v>16</v>
      </c>
      <c r="C2077" t="s">
        <v>17</v>
      </c>
      <c r="D2077" s="1">
        <v>5.7766203703703702E-2</v>
      </c>
      <c r="E2077">
        <v>3</v>
      </c>
      <c r="F2077">
        <v>5</v>
      </c>
      <c r="G2077">
        <v>122</v>
      </c>
      <c r="H2077">
        <v>1</v>
      </c>
      <c r="I2077">
        <v>0</v>
      </c>
      <c r="J2077">
        <v>0.5</v>
      </c>
      <c r="K2077">
        <v>0.61230537592201439</v>
      </c>
      <c r="L2077">
        <v>0.79999999999999993</v>
      </c>
      <c r="M2077">
        <f t="shared" si="288"/>
        <v>9</v>
      </c>
      <c r="N2077">
        <f t="shared" si="289"/>
        <v>1956</v>
      </c>
      <c r="O2077">
        <f ca="1">AVERAGE(INDIRECT("K"&amp;N2077):K2077)</f>
        <v>0.67063238101334122</v>
      </c>
      <c r="P2077">
        <f ca="1">IF(ROW(P2077)-N2077&gt;10,VAR(INDIRECT("K"&amp;N2077):K2077),$K$6951/4)</f>
        <v>1.2212193994922515E-3</v>
      </c>
      <c r="Q2077">
        <f ca="1">(AVERAGE(INDIRECT("K"&amp;N2077):L2077)+AVERAGE(L2048:L2077))/2</f>
        <v>0.5897954334769151</v>
      </c>
      <c r="R2077">
        <f ca="1">IF(ROW(P2077)-N2077&gt;10,VAR(INDIRECT("K"&amp;N2077):L2077),$L$6951/4)</f>
        <v>2.8952593815880247E-2</v>
      </c>
      <c r="S2077">
        <f t="shared" ca="1" si="290"/>
        <v>0.59091624147402855</v>
      </c>
      <c r="T2077">
        <f t="shared" ca="1" si="291"/>
        <v>3.883477353723197E-2</v>
      </c>
      <c r="V2077">
        <f t="shared" si="292"/>
        <v>1</v>
      </c>
      <c r="W2077">
        <f t="shared" ca="1" si="293"/>
        <v>1</v>
      </c>
      <c r="X2077">
        <f t="shared" ca="1" si="294"/>
        <v>0</v>
      </c>
      <c r="Y2077">
        <f t="shared" ca="1" si="295"/>
        <v>0</v>
      </c>
      <c r="Z2077">
        <f t="shared" ca="1" si="296"/>
        <v>0</v>
      </c>
    </row>
    <row r="2078" spans="1:26" x14ac:dyDescent="0.3">
      <c r="A2078">
        <v>1309</v>
      </c>
      <c r="B2078" t="s">
        <v>16</v>
      </c>
      <c r="C2078" t="s">
        <v>17</v>
      </c>
      <c r="D2078" s="1">
        <v>5.8981481481481482E-2</v>
      </c>
      <c r="E2078">
        <v>3</v>
      </c>
      <c r="F2078">
        <v>6</v>
      </c>
      <c r="G2078">
        <v>123</v>
      </c>
      <c r="H2078">
        <v>1</v>
      </c>
      <c r="I2078">
        <v>1</v>
      </c>
      <c r="J2078">
        <v>0.69432773109243706</v>
      </c>
      <c r="K2078">
        <v>0.61567435721517283</v>
      </c>
      <c r="L2078">
        <v>0.79999999999999993</v>
      </c>
      <c r="M2078">
        <f t="shared" si="288"/>
        <v>9</v>
      </c>
      <c r="N2078">
        <f t="shared" si="289"/>
        <v>1956</v>
      </c>
      <c r="O2078">
        <f ca="1">AVERAGE(INDIRECT("K"&amp;N2078):K2078)</f>
        <v>0.67018556781173011</v>
      </c>
      <c r="P2078">
        <f ca="1">IF(ROW(P2078)-N2078&gt;10,VAR(INDIRECT("K"&amp;N2078):K2078),$K$6951/4)</f>
        <v>1.2357653749819264E-3</v>
      </c>
      <c r="Q2078">
        <f ca="1">(AVERAGE(INDIRECT("K"&amp;N2078):L2078)+AVERAGE(L2049:L2078))/2</f>
        <v>0.58878905214667643</v>
      </c>
      <c r="R2078">
        <f ca="1">IF(ROW(P2078)-N2078&gt;10,VAR(INDIRECT("K"&amp;N2078):L2078),$L$6951/4)</f>
        <v>2.8887686766132174E-2</v>
      </c>
      <c r="S2078">
        <f t="shared" ca="1" si="290"/>
        <v>0.58993340185706766</v>
      </c>
      <c r="T2078">
        <f t="shared" ca="1" si="291"/>
        <v>3.9340448607480615E-2</v>
      </c>
      <c r="V2078">
        <f t="shared" si="292"/>
        <v>1</v>
      </c>
      <c r="W2078">
        <f t="shared" ca="1" si="293"/>
        <v>1</v>
      </c>
      <c r="X2078">
        <f t="shared" ca="1" si="294"/>
        <v>0</v>
      </c>
      <c r="Y2078">
        <f t="shared" ca="1" si="295"/>
        <v>0</v>
      </c>
      <c r="Z2078">
        <f t="shared" ca="1" si="296"/>
        <v>0</v>
      </c>
    </row>
    <row r="2079" spans="1:26" x14ac:dyDescent="0.3">
      <c r="A2079">
        <v>1309</v>
      </c>
      <c r="B2079" t="s">
        <v>16</v>
      </c>
      <c r="C2079" t="s">
        <v>17</v>
      </c>
      <c r="D2079" s="1">
        <v>5.9398148148148151E-2</v>
      </c>
      <c r="E2079">
        <v>3</v>
      </c>
      <c r="F2079">
        <v>6</v>
      </c>
      <c r="G2079">
        <v>124</v>
      </c>
      <c r="H2079">
        <v>1</v>
      </c>
      <c r="I2079">
        <v>1</v>
      </c>
      <c r="J2079">
        <v>0.69432773109243706</v>
      </c>
      <c r="K2079">
        <v>0.61356926726886307</v>
      </c>
      <c r="L2079">
        <v>0.93886554621848739</v>
      </c>
      <c r="M2079">
        <f t="shared" si="288"/>
        <v>9</v>
      </c>
      <c r="N2079">
        <f t="shared" si="289"/>
        <v>1956</v>
      </c>
      <c r="O2079">
        <f ca="1">AVERAGE(INDIRECT("K"&amp;N2079):K2079)</f>
        <v>0.66972898474283593</v>
      </c>
      <c r="P2079">
        <f ca="1">IF(ROW(P2079)-N2079&gt;10,VAR(INDIRECT("K"&amp;N2079):K2079),$K$6951/4)</f>
        <v>1.251568546265885E-3</v>
      </c>
      <c r="Q2079">
        <f ca="1">(AVERAGE(INDIRECT("K"&amp;N2079):L2079)+AVERAGE(L2050:L2079))/2</f>
        <v>0.59036546071651075</v>
      </c>
      <c r="R2079">
        <f ca="1">IF(ROW(P2079)-N2079&gt;10,VAR(INDIRECT("K"&amp;N2079):L2079),$L$6951/4)</f>
        <v>2.9127527745038049E-2</v>
      </c>
      <c r="S2079">
        <f t="shared" ca="1" si="290"/>
        <v>0.59148612231698683</v>
      </c>
      <c r="T2079">
        <f t="shared" ca="1" si="291"/>
        <v>3.9501043074897796E-2</v>
      </c>
      <c r="V2079">
        <f t="shared" si="292"/>
        <v>1</v>
      </c>
      <c r="W2079">
        <f t="shared" ca="1" si="293"/>
        <v>1</v>
      </c>
      <c r="X2079">
        <f t="shared" ca="1" si="294"/>
        <v>0</v>
      </c>
      <c r="Y2079">
        <f t="shared" ca="1" si="295"/>
        <v>0</v>
      </c>
      <c r="Z2079">
        <f t="shared" ca="1" si="296"/>
        <v>0</v>
      </c>
    </row>
    <row r="2080" spans="1:26" x14ac:dyDescent="0.3">
      <c r="A2080">
        <v>1309</v>
      </c>
      <c r="B2080" t="s">
        <v>16</v>
      </c>
      <c r="C2080" t="s">
        <v>17</v>
      </c>
      <c r="D2080" s="1">
        <v>5.9895833333333336E-2</v>
      </c>
      <c r="E2080">
        <v>3</v>
      </c>
      <c r="F2080">
        <v>6</v>
      </c>
      <c r="G2080">
        <v>125</v>
      </c>
      <c r="H2080">
        <v>1</v>
      </c>
      <c r="I2080">
        <v>1</v>
      </c>
      <c r="J2080">
        <v>0.69432773109243706</v>
      </c>
      <c r="K2080">
        <v>0.60836343610946297</v>
      </c>
      <c r="L2080">
        <v>0.93886554621848739</v>
      </c>
      <c r="M2080">
        <f t="shared" si="288"/>
        <v>9</v>
      </c>
      <c r="N2080">
        <f t="shared" si="289"/>
        <v>1956</v>
      </c>
      <c r="O2080">
        <f ca="1">AVERAGE(INDIRECT("K"&amp;N2080):K2080)</f>
        <v>0.66923806035376887</v>
      </c>
      <c r="P2080">
        <f ca="1">IF(ROW(P2080)-N2080&gt;10,VAR(INDIRECT("K"&amp;N2080):K2080),$K$6951/4)</f>
        <v>1.2716010960105342E-3</v>
      </c>
      <c r="Q2080">
        <f ca="1">(AVERAGE(INDIRECT("K"&amp;N2080):L2080)+AVERAGE(L2051:L2080))/2</f>
        <v>0.59017941272830177</v>
      </c>
      <c r="R2080">
        <f ca="1">IF(ROW(P2080)-N2080&gt;10,VAR(INDIRECT("K"&amp;N2080):L2080),$L$6951/4)</f>
        <v>2.9358909601845791E-2</v>
      </c>
      <c r="S2080">
        <f t="shared" ca="1" si="290"/>
        <v>0.59130457156541083</v>
      </c>
      <c r="T2080">
        <f t="shared" ca="1" si="291"/>
        <v>3.9790769665536768E-2</v>
      </c>
      <c r="V2080">
        <f t="shared" si="292"/>
        <v>1</v>
      </c>
      <c r="W2080">
        <f t="shared" ca="1" si="293"/>
        <v>1</v>
      </c>
      <c r="X2080">
        <f t="shared" ca="1" si="294"/>
        <v>0</v>
      </c>
      <c r="Y2080">
        <f t="shared" ca="1" si="295"/>
        <v>0</v>
      </c>
      <c r="Z2080">
        <f t="shared" ca="1" si="296"/>
        <v>0</v>
      </c>
    </row>
    <row r="2081" spans="1:26" x14ac:dyDescent="0.3">
      <c r="A2081">
        <v>1309</v>
      </c>
      <c r="B2081" t="s">
        <v>16</v>
      </c>
      <c r="C2081" t="s">
        <v>17</v>
      </c>
      <c r="D2081" s="1">
        <v>6.0208333333333336E-2</v>
      </c>
      <c r="E2081">
        <v>3</v>
      </c>
      <c r="F2081">
        <v>6</v>
      </c>
      <c r="G2081">
        <v>126</v>
      </c>
      <c r="H2081">
        <v>0.6</v>
      </c>
      <c r="I2081">
        <v>1</v>
      </c>
      <c r="J2081">
        <v>0.69432773109243706</v>
      </c>
      <c r="K2081">
        <v>0.60928767462323685</v>
      </c>
      <c r="L2081">
        <v>0.93886554621848739</v>
      </c>
      <c r="M2081">
        <f t="shared" si="288"/>
        <v>9</v>
      </c>
      <c r="N2081">
        <f t="shared" si="289"/>
        <v>1956</v>
      </c>
      <c r="O2081">
        <f ca="1">AVERAGE(INDIRECT("K"&amp;N2081):K2081)</f>
        <v>0.66876226364162183</v>
      </c>
      <c r="P2081">
        <f ca="1">IF(ROW(P2081)-N2081&gt;10,VAR(INDIRECT("K"&amp;N2081):K2081),$K$6951/4)</f>
        <v>1.2899524836649859E-3</v>
      </c>
      <c r="Q2081">
        <f ca="1">(AVERAGE(INDIRECT("K"&amp;N2081):L2081)+AVERAGE(L2052:L2081))/2</f>
        <v>0.58998404242072866</v>
      </c>
      <c r="R2081">
        <f ca="1">IF(ROW(P2081)-N2081&gt;10,VAR(INDIRECT("K"&amp;N2081):L2081),$L$6951/4)</f>
        <v>2.958279036037274E-2</v>
      </c>
      <c r="S2081">
        <f t="shared" ca="1" si="290"/>
        <v>0.59111267474193685</v>
      </c>
      <c r="T2081">
        <f t="shared" ca="1" si="291"/>
        <v>4.003708204502146E-2</v>
      </c>
      <c r="V2081">
        <f t="shared" si="292"/>
        <v>1</v>
      </c>
      <c r="W2081">
        <f t="shared" ca="1" si="293"/>
        <v>1</v>
      </c>
      <c r="X2081">
        <f t="shared" ca="1" si="294"/>
        <v>0</v>
      </c>
      <c r="Y2081">
        <f t="shared" ca="1" si="295"/>
        <v>0</v>
      </c>
      <c r="Z2081">
        <f t="shared" ca="1" si="296"/>
        <v>0</v>
      </c>
    </row>
    <row r="2082" spans="1:26" x14ac:dyDescent="0.3">
      <c r="A2082">
        <v>1309</v>
      </c>
      <c r="B2082" t="s">
        <v>16</v>
      </c>
      <c r="C2082" t="s">
        <v>17</v>
      </c>
      <c r="D2082" s="1">
        <v>6.0601851851851851E-2</v>
      </c>
      <c r="E2082">
        <v>3</v>
      </c>
      <c r="F2082">
        <v>6</v>
      </c>
      <c r="G2082">
        <v>127</v>
      </c>
      <c r="H2082">
        <v>0.39999999999999997</v>
      </c>
      <c r="I2082">
        <v>1</v>
      </c>
      <c r="J2082">
        <v>0.69432773109243706</v>
      </c>
      <c r="K2082">
        <v>0.60990118130570847</v>
      </c>
      <c r="L2082">
        <v>0.65886554621848747</v>
      </c>
      <c r="M2082">
        <f t="shared" si="288"/>
        <v>9</v>
      </c>
      <c r="N2082">
        <f t="shared" si="289"/>
        <v>1956</v>
      </c>
      <c r="O2082">
        <f ca="1">AVERAGE(INDIRECT("K"&amp;N2082):K2082)</f>
        <v>0.66829879055236252</v>
      </c>
      <c r="P2082">
        <f ca="1">IF(ROW(P2082)-N2082&gt;10,VAR(INDIRECT("K"&amp;N2082):K2082),$K$6951/4)</f>
        <v>1.3069952932080234E-3</v>
      </c>
      <c r="Q2082">
        <f ca="1">(AVERAGE(INDIRECT("K"&amp;N2082):L2082)+AVERAGE(L2053:L2082))/2</f>
        <v>0.59039444389353113</v>
      </c>
      <c r="R2082">
        <f ca="1">IF(ROW(P2082)-N2082&gt;10,VAR(INDIRECT("K"&amp;N2082):L2082),$L$6951/4)</f>
        <v>2.9362571721137831E-2</v>
      </c>
      <c r="S2082">
        <f t="shared" ca="1" si="290"/>
        <v>0.59153344433196253</v>
      </c>
      <c r="T2082">
        <f t="shared" ca="1" si="291"/>
        <v>4.0799310594127211E-2</v>
      </c>
      <c r="V2082">
        <f t="shared" si="292"/>
        <v>1</v>
      </c>
      <c r="W2082">
        <f t="shared" ca="1" si="293"/>
        <v>1</v>
      </c>
      <c r="X2082">
        <f t="shared" ca="1" si="294"/>
        <v>0</v>
      </c>
      <c r="Y2082">
        <f t="shared" ca="1" si="295"/>
        <v>0</v>
      </c>
      <c r="Z2082">
        <f t="shared" ca="1" si="296"/>
        <v>0</v>
      </c>
    </row>
    <row r="2083" spans="1:26" x14ac:dyDescent="0.3">
      <c r="A2083">
        <v>1309</v>
      </c>
      <c r="B2083" t="s">
        <v>16</v>
      </c>
      <c r="C2083" t="s">
        <v>17</v>
      </c>
      <c r="D2083" s="1">
        <v>6.0879629629629631E-2</v>
      </c>
      <c r="E2083">
        <v>3</v>
      </c>
      <c r="F2083">
        <v>6</v>
      </c>
      <c r="G2083">
        <v>128</v>
      </c>
      <c r="H2083">
        <v>0.5714285714285714</v>
      </c>
      <c r="I2083">
        <v>1</v>
      </c>
      <c r="J2083">
        <v>0.69432773109243706</v>
      </c>
      <c r="K2083">
        <v>0.61155156356786478</v>
      </c>
      <c r="L2083">
        <v>0.51886554621848746</v>
      </c>
      <c r="M2083">
        <f t="shared" si="288"/>
        <v>9</v>
      </c>
      <c r="N2083">
        <f t="shared" si="289"/>
        <v>1956</v>
      </c>
      <c r="O2083">
        <f ca="1">AVERAGE(INDIRECT("K"&amp;N2083):K2083)</f>
        <v>0.66785545284154613</v>
      </c>
      <c r="P2083">
        <f ca="1">IF(ROW(P2083)-N2083&gt;10,VAR(INDIRECT("K"&amp;N2083):K2083),$K$6951/4)</f>
        <v>1.3218621773931863E-3</v>
      </c>
      <c r="Q2083">
        <f ca="1">(AVERAGE(INDIRECT("K"&amp;N2083):L2083)+AVERAGE(L2054:L2083))/2</f>
        <v>0.58586589243489007</v>
      </c>
      <c r="R2083">
        <f ca="1">IF(ROW(P2083)-N2083&gt;10,VAR(INDIRECT("K"&amp;N2083):L2083),$L$6951/4)</f>
        <v>2.9159069974041604E-2</v>
      </c>
      <c r="S2083">
        <f t="shared" ca="1" si="290"/>
        <v>0.5870863882833286</v>
      </c>
      <c r="T2083">
        <f t="shared" ca="1" si="291"/>
        <v>4.1486171262444207E-2</v>
      </c>
      <c r="V2083">
        <f t="shared" si="292"/>
        <v>1</v>
      </c>
      <c r="W2083">
        <f t="shared" ca="1" si="293"/>
        <v>1</v>
      </c>
      <c r="X2083">
        <f t="shared" ca="1" si="294"/>
        <v>0</v>
      </c>
      <c r="Y2083">
        <f t="shared" ca="1" si="295"/>
        <v>0</v>
      </c>
      <c r="Z2083">
        <f t="shared" ca="1" si="296"/>
        <v>0</v>
      </c>
    </row>
    <row r="2084" spans="1:26" x14ac:dyDescent="0.3">
      <c r="A2084">
        <v>1309</v>
      </c>
      <c r="B2084" t="s">
        <v>16</v>
      </c>
      <c r="C2084" t="s">
        <v>17</v>
      </c>
      <c r="D2084" s="1">
        <v>6.1377314814814815E-2</v>
      </c>
      <c r="E2084">
        <v>3</v>
      </c>
      <c r="F2084">
        <v>7</v>
      </c>
      <c r="G2084">
        <v>129</v>
      </c>
      <c r="H2084">
        <v>0.83333333333333337</v>
      </c>
      <c r="I2084">
        <v>0.8125</v>
      </c>
      <c r="J2084">
        <v>0.90760869565217395</v>
      </c>
      <c r="K2084">
        <v>0.61236184378540359</v>
      </c>
      <c r="L2084">
        <v>0.63886554621848746</v>
      </c>
      <c r="M2084">
        <f t="shared" si="288"/>
        <v>9</v>
      </c>
      <c r="N2084">
        <f t="shared" si="289"/>
        <v>1956</v>
      </c>
      <c r="O2084">
        <f ca="1">AVERAGE(INDIRECT("K"&amp;N2084):K2084)</f>
        <v>0.66742526982560701</v>
      </c>
      <c r="P2084">
        <f ca="1">IF(ROW(P2084)-N2084&gt;10,VAR(INDIRECT("K"&amp;N2084):K2084),$K$6951/4)</f>
        <v>1.3354075372414187E-3</v>
      </c>
      <c r="Q2084">
        <f ca="1">(AVERAGE(INDIRECT("K"&amp;N2084):L2084)+AVERAGE(L2055:L2084))/2</f>
        <v>0.58629585703666431</v>
      </c>
      <c r="R2084">
        <f ca="1">IF(ROW(P2084)-N2084&gt;10,VAR(INDIRECT("K"&amp;N2084):L2084),$L$6951/4)</f>
        <v>2.8938316729933418E-2</v>
      </c>
      <c r="S2084">
        <f t="shared" ca="1" si="290"/>
        <v>0.58752490286386105</v>
      </c>
      <c r="T2084">
        <f t="shared" ca="1" si="291"/>
        <v>4.2165318648854908E-2</v>
      </c>
      <c r="V2084">
        <f t="shared" si="292"/>
        <v>1</v>
      </c>
      <c r="W2084">
        <f t="shared" ca="1" si="293"/>
        <v>1</v>
      </c>
      <c r="X2084">
        <f t="shared" ca="1" si="294"/>
        <v>0</v>
      </c>
      <c r="Y2084">
        <f t="shared" ca="1" si="295"/>
        <v>0</v>
      </c>
      <c r="Z2084">
        <f t="shared" ca="1" si="296"/>
        <v>0</v>
      </c>
    </row>
    <row r="2085" spans="1:26" x14ac:dyDescent="0.3">
      <c r="A2085">
        <v>1309</v>
      </c>
      <c r="B2085" t="s">
        <v>16</v>
      </c>
      <c r="C2085" t="s">
        <v>17</v>
      </c>
      <c r="D2085" s="1">
        <v>6.1782407407407404E-2</v>
      </c>
      <c r="E2085">
        <v>3</v>
      </c>
      <c r="F2085">
        <v>7</v>
      </c>
      <c r="G2085">
        <v>130</v>
      </c>
      <c r="H2085">
        <v>1</v>
      </c>
      <c r="I2085">
        <v>0.8125</v>
      </c>
      <c r="J2085">
        <v>0.90760869565217395</v>
      </c>
      <c r="K2085">
        <v>0.61475450955401523</v>
      </c>
      <c r="L2085">
        <v>0.8461050724637682</v>
      </c>
      <c r="M2085">
        <f t="shared" si="288"/>
        <v>9</v>
      </c>
      <c r="N2085">
        <f t="shared" si="289"/>
        <v>1956</v>
      </c>
      <c r="O2085">
        <f ca="1">AVERAGE(INDIRECT("K"&amp;N2085):K2085)</f>
        <v>0.66702011013121021</v>
      </c>
      <c r="P2085">
        <f ca="1">IF(ROW(P2085)-N2085&gt;10,VAR(INDIRECT("K"&amp;N2085):K2085),$K$6951/4)</f>
        <v>1.3463956099639823E-3</v>
      </c>
      <c r="Q2085">
        <f ca="1">(AVERAGE(INDIRECT("K"&amp;N2085):L2085)+AVERAGE(L2056:L2085))/2</f>
        <v>0.58880368823705387</v>
      </c>
      <c r="R2085">
        <f ca="1">IF(ROW(P2085)-N2085&gt;10,VAR(INDIRECT("K"&amp;N2085):L2085),$L$6951/4)</f>
        <v>2.8946789158868141E-2</v>
      </c>
      <c r="S2085">
        <f t="shared" ca="1" si="290"/>
        <v>0.58999786118749997</v>
      </c>
      <c r="T2085">
        <f t="shared" ca="1" si="291"/>
        <v>4.2470093509166681E-2</v>
      </c>
      <c r="V2085">
        <f t="shared" si="292"/>
        <v>1</v>
      </c>
      <c r="W2085">
        <f t="shared" ca="1" si="293"/>
        <v>1</v>
      </c>
      <c r="X2085">
        <f t="shared" ca="1" si="294"/>
        <v>0</v>
      </c>
      <c r="Y2085">
        <f t="shared" ca="1" si="295"/>
        <v>0</v>
      </c>
      <c r="Z2085">
        <f t="shared" ca="1" si="296"/>
        <v>0</v>
      </c>
    </row>
    <row r="2086" spans="1:26" x14ac:dyDescent="0.3">
      <c r="A2086">
        <v>1309</v>
      </c>
      <c r="B2086" t="s">
        <v>16</v>
      </c>
      <c r="C2086" t="s">
        <v>17</v>
      </c>
      <c r="D2086" s="1">
        <v>6.2141203703703705E-2</v>
      </c>
      <c r="E2086">
        <v>3</v>
      </c>
      <c r="F2086">
        <v>7</v>
      </c>
      <c r="G2086">
        <v>131</v>
      </c>
      <c r="H2086">
        <v>0.5</v>
      </c>
      <c r="I2086">
        <v>0.8125</v>
      </c>
      <c r="J2086">
        <v>0.90760869565217395</v>
      </c>
      <c r="K2086">
        <v>0.61746305298651527</v>
      </c>
      <c r="L2086">
        <v>0.96277173913043479</v>
      </c>
      <c r="M2086">
        <f t="shared" si="288"/>
        <v>9</v>
      </c>
      <c r="N2086">
        <f t="shared" si="289"/>
        <v>1956</v>
      </c>
      <c r="O2086">
        <f ca="1">AVERAGE(INDIRECT("K"&amp;N2086):K2086)</f>
        <v>0.66664181198506745</v>
      </c>
      <c r="P2086">
        <f ca="1">IF(ROW(P2086)-N2086&gt;10,VAR(INDIRECT("K"&amp;N2086):K2086),$K$6951/4)</f>
        <v>1.3547860635026944E-3</v>
      </c>
      <c r="Q2086">
        <f ca="1">(AVERAGE(INDIRECT("K"&amp;N2086):L2086)+AVERAGE(L2057:L2086))/2</f>
        <v>0.59865864822119808</v>
      </c>
      <c r="R2086">
        <f ca="1">IF(ROW(P2086)-N2086&gt;10,VAR(INDIRECT("K"&amp;N2086):L2086),$L$6951/4)</f>
        <v>2.9222864552860012E-2</v>
      </c>
      <c r="S2086">
        <f t="shared" ca="1" si="290"/>
        <v>0.59969323759656934</v>
      </c>
      <c r="T2086">
        <f t="shared" ca="1" si="291"/>
        <v>4.2343356159725898E-2</v>
      </c>
      <c r="V2086">
        <f t="shared" si="292"/>
        <v>1</v>
      </c>
      <c r="W2086">
        <f t="shared" ca="1" si="293"/>
        <v>1</v>
      </c>
      <c r="X2086">
        <f t="shared" ca="1" si="294"/>
        <v>0</v>
      </c>
      <c r="Y2086">
        <f t="shared" ca="1" si="295"/>
        <v>0</v>
      </c>
      <c r="Z2086">
        <f t="shared" ca="1" si="296"/>
        <v>0</v>
      </c>
    </row>
    <row r="2087" spans="1:26" x14ac:dyDescent="0.3">
      <c r="A2087">
        <v>1309</v>
      </c>
      <c r="B2087" t="s">
        <v>16</v>
      </c>
      <c r="C2087" t="s">
        <v>17</v>
      </c>
      <c r="D2087" s="1">
        <v>6.2476851851851853E-2</v>
      </c>
      <c r="E2087">
        <v>3</v>
      </c>
      <c r="F2087">
        <v>7</v>
      </c>
      <c r="G2087">
        <v>132</v>
      </c>
      <c r="H2087">
        <v>0.7</v>
      </c>
      <c r="I2087">
        <v>0.8125</v>
      </c>
      <c r="J2087">
        <v>0.90760869565217395</v>
      </c>
      <c r="K2087">
        <v>0.62017614578911251</v>
      </c>
      <c r="L2087">
        <v>0.61277173913043481</v>
      </c>
      <c r="M2087">
        <f t="shared" si="288"/>
        <v>9</v>
      </c>
      <c r="N2087">
        <f t="shared" si="289"/>
        <v>1956</v>
      </c>
      <c r="O2087">
        <f ca="1">AVERAGE(INDIRECT("K"&amp;N2087):K2087)</f>
        <v>0.66628979936237087</v>
      </c>
      <c r="P2087">
        <f ca="1">IF(ROW(P2087)-N2087&gt;10,VAR(INDIRECT("K"&amp;N2087):K2087),$K$6951/4)</f>
        <v>1.3608006861783293E-3</v>
      </c>
      <c r="Q2087">
        <f ca="1">(AVERAGE(INDIRECT("K"&amp;N2087):L2087)+AVERAGE(L2058:L2087))/2</f>
        <v>0.59812275946866755</v>
      </c>
      <c r="R2087">
        <f ca="1">IF(ROW(P2087)-N2087&gt;10,VAR(INDIRECT("K"&amp;N2087):L2087),$L$6951/4)</f>
        <v>2.9002049305973481E-2</v>
      </c>
      <c r="S2087">
        <f t="shared" ca="1" si="290"/>
        <v>0.59917249306394749</v>
      </c>
      <c r="T2087">
        <f t="shared" ca="1" si="291"/>
        <v>4.2809301159088382E-2</v>
      </c>
      <c r="V2087">
        <f t="shared" si="292"/>
        <v>1</v>
      </c>
      <c r="W2087">
        <f t="shared" ca="1" si="293"/>
        <v>1</v>
      </c>
      <c r="X2087">
        <f t="shared" ca="1" si="294"/>
        <v>0</v>
      </c>
      <c r="Y2087">
        <f t="shared" ca="1" si="295"/>
        <v>0</v>
      </c>
      <c r="Z2087">
        <f t="shared" ca="1" si="296"/>
        <v>0</v>
      </c>
    </row>
    <row r="2088" spans="1:26" x14ac:dyDescent="0.3">
      <c r="A2088">
        <v>1309</v>
      </c>
      <c r="B2088" t="s">
        <v>16</v>
      </c>
      <c r="C2088" t="s">
        <v>17</v>
      </c>
      <c r="D2088" s="1">
        <v>6.2870370370370368E-2</v>
      </c>
      <c r="E2088">
        <v>3</v>
      </c>
      <c r="F2088">
        <v>7</v>
      </c>
      <c r="G2088">
        <v>133</v>
      </c>
      <c r="H2088">
        <v>0.79999999999999993</v>
      </c>
      <c r="I2088">
        <v>0.8125</v>
      </c>
      <c r="J2088">
        <v>0.90760869565217395</v>
      </c>
      <c r="K2088">
        <v>0.62368713529967446</v>
      </c>
      <c r="L2088">
        <v>0.75277173913043471</v>
      </c>
      <c r="M2088">
        <f t="shared" si="288"/>
        <v>9</v>
      </c>
      <c r="N2088">
        <f t="shared" si="289"/>
        <v>1956</v>
      </c>
      <c r="O2088">
        <f ca="1">AVERAGE(INDIRECT("K"&amp;N2088):K2088)</f>
        <v>0.6659694785799446</v>
      </c>
      <c r="P2088">
        <f ca="1">IF(ROW(P2088)-N2088&gt;10,VAR(INDIRECT("K"&amp;N2088):K2088),$K$6951/4)</f>
        <v>1.3641381087569245E-3</v>
      </c>
      <c r="Q2088">
        <f ca="1">(AVERAGE(INDIRECT("K"&amp;N2088):L2088)+AVERAGE(L2059:L2088))/2</f>
        <v>0.59824476732907217</v>
      </c>
      <c r="R2088">
        <f ca="1">IF(ROW(P2088)-N2088&gt;10,VAR(INDIRECT("K"&amp;N2088):L2088),$L$6951/4)</f>
        <v>2.8868493083747823E-2</v>
      </c>
      <c r="S2088">
        <f t="shared" ca="1" si="290"/>
        <v>0.59929496923166559</v>
      </c>
      <c r="T2088">
        <f t="shared" ca="1" si="291"/>
        <v>4.3085443122775978E-2</v>
      </c>
      <c r="V2088">
        <f t="shared" si="292"/>
        <v>1</v>
      </c>
      <c r="W2088">
        <f t="shared" ca="1" si="293"/>
        <v>1</v>
      </c>
      <c r="X2088">
        <f t="shared" ca="1" si="294"/>
        <v>0</v>
      </c>
      <c r="Y2088">
        <f t="shared" ca="1" si="295"/>
        <v>0</v>
      </c>
      <c r="Z2088">
        <f t="shared" ca="1" si="296"/>
        <v>0</v>
      </c>
    </row>
    <row r="2089" spans="1:26" x14ac:dyDescent="0.3">
      <c r="A2089">
        <v>1309</v>
      </c>
      <c r="B2089" t="s">
        <v>16</v>
      </c>
      <c r="C2089" t="s">
        <v>17</v>
      </c>
      <c r="D2089" s="1">
        <v>6.3935185185185192E-2</v>
      </c>
      <c r="E2089">
        <v>3</v>
      </c>
      <c r="F2089">
        <v>8</v>
      </c>
      <c r="G2089">
        <v>134</v>
      </c>
      <c r="H2089">
        <v>0.5</v>
      </c>
      <c r="I2089">
        <v>0.9375</v>
      </c>
      <c r="J2089">
        <v>0.96099290780141844</v>
      </c>
      <c r="K2089">
        <v>0.62501746155439675</v>
      </c>
      <c r="L2089">
        <v>0.82277173913043478</v>
      </c>
      <c r="M2089">
        <f t="shared" si="288"/>
        <v>9</v>
      </c>
      <c r="N2089">
        <f t="shared" si="289"/>
        <v>1956</v>
      </c>
      <c r="O2089">
        <f ca="1">AVERAGE(INDIRECT("K"&amp;N2089):K2089)</f>
        <v>0.66566386651258969</v>
      </c>
      <c r="P2089">
        <f ca="1">IF(ROW(P2089)-N2089&gt;10,VAR(INDIRECT("K"&amp;N2089):K2089),$K$6951/4)</f>
        <v>1.3663968618330025E-3</v>
      </c>
      <c r="Q2089">
        <f ca="1">(AVERAGE(INDIRECT("K"&amp;N2089):L2089)+AVERAGE(L2060:L2089))/2</f>
        <v>0.60355065049157042</v>
      </c>
      <c r="R2089">
        <f ca="1">IF(ROW(P2089)-N2089&gt;10,VAR(INDIRECT("K"&amp;N2089):L2089),$L$6951/4)</f>
        <v>2.8832269355647814E-2</v>
      </c>
      <c r="S2089">
        <f t="shared" ca="1" si="290"/>
        <v>0.60451659867793894</v>
      </c>
      <c r="T2089">
        <f t="shared" ca="1" si="291"/>
        <v>4.3199643078733183E-2</v>
      </c>
      <c r="V2089">
        <f t="shared" si="292"/>
        <v>1</v>
      </c>
      <c r="W2089">
        <f t="shared" ca="1" si="293"/>
        <v>1</v>
      </c>
      <c r="X2089">
        <f t="shared" ca="1" si="294"/>
        <v>0</v>
      </c>
      <c r="Y2089">
        <f t="shared" ca="1" si="295"/>
        <v>0</v>
      </c>
      <c r="Z2089">
        <f t="shared" ca="1" si="296"/>
        <v>0</v>
      </c>
    </row>
    <row r="2090" spans="1:26" x14ac:dyDescent="0.3">
      <c r="A2090">
        <v>1309</v>
      </c>
      <c r="B2090" t="s">
        <v>16</v>
      </c>
      <c r="C2090" t="s">
        <v>17</v>
      </c>
      <c r="D2090" s="1">
        <v>6.4317129629629627E-2</v>
      </c>
      <c r="E2090">
        <v>3</v>
      </c>
      <c r="F2090">
        <v>8</v>
      </c>
      <c r="G2090">
        <v>135</v>
      </c>
      <c r="H2090">
        <v>0.16666666666666666</v>
      </c>
      <c r="I2090">
        <v>0.9375</v>
      </c>
      <c r="J2090">
        <v>0.96099290780141844</v>
      </c>
      <c r="K2090">
        <v>0.62667813549394158</v>
      </c>
      <c r="L2090">
        <v>0.63594858156028367</v>
      </c>
      <c r="M2090">
        <f t="shared" si="288"/>
        <v>9</v>
      </c>
      <c r="N2090">
        <f t="shared" si="289"/>
        <v>1956</v>
      </c>
      <c r="O2090">
        <f ca="1">AVERAGE(INDIRECT("K"&amp;N2090):K2090)</f>
        <v>0.66537508331985906</v>
      </c>
      <c r="P2090">
        <f ca="1">IF(ROW(P2090)-N2090&gt;10,VAR(INDIRECT("K"&amp;N2090):K2090),$K$6951/4)</f>
        <v>1.3674582942012929E-3</v>
      </c>
      <c r="Q2090">
        <f ca="1">(AVERAGE(INDIRECT("K"&amp;N2090):L2090)+AVERAGE(L2061:L2090))/2</f>
        <v>0.60344885142843085</v>
      </c>
      <c r="R2090">
        <f ca="1">IF(ROW(P2090)-N2090&gt;10,VAR(INDIRECT("K"&amp;N2090):L2090),$L$6951/4)</f>
        <v>2.8623194821728776E-2</v>
      </c>
      <c r="S2090">
        <f t="shared" ca="1" si="290"/>
        <v>0.60441955764164046</v>
      </c>
      <c r="T2090">
        <f t="shared" ca="1" si="291"/>
        <v>4.3517140381825296E-2</v>
      </c>
      <c r="V2090">
        <f t="shared" si="292"/>
        <v>1</v>
      </c>
      <c r="W2090">
        <f t="shared" ca="1" si="293"/>
        <v>1</v>
      </c>
      <c r="X2090">
        <f t="shared" ca="1" si="294"/>
        <v>0</v>
      </c>
      <c r="Y2090">
        <f t="shared" ca="1" si="295"/>
        <v>0</v>
      </c>
      <c r="Z2090">
        <f t="shared" ca="1" si="296"/>
        <v>0</v>
      </c>
    </row>
    <row r="2091" spans="1:26" x14ac:dyDescent="0.3">
      <c r="A2091">
        <v>1309</v>
      </c>
      <c r="B2091" t="s">
        <v>16</v>
      </c>
      <c r="C2091" t="s">
        <v>17</v>
      </c>
      <c r="D2091" s="1">
        <v>6.4687499999999995E-2</v>
      </c>
      <c r="E2091">
        <v>3</v>
      </c>
      <c r="F2091">
        <v>8</v>
      </c>
      <c r="G2091">
        <v>136</v>
      </c>
      <c r="H2091">
        <v>0</v>
      </c>
      <c r="I2091">
        <v>0.9375</v>
      </c>
      <c r="J2091">
        <v>0.96099290780141844</v>
      </c>
      <c r="K2091">
        <v>0.62829429536984005</v>
      </c>
      <c r="L2091">
        <v>0.40261524822695033</v>
      </c>
      <c r="M2091">
        <f t="shared" si="288"/>
        <v>9</v>
      </c>
      <c r="N2091">
        <f t="shared" si="289"/>
        <v>1956</v>
      </c>
      <c r="O2091">
        <f ca="1">AVERAGE(INDIRECT("K"&amp;N2091):K2091)</f>
        <v>0.66510243046728534</v>
      </c>
      <c r="P2091">
        <f ca="1">IF(ROW(P2091)-N2091&gt;10,VAR(INDIRECT("K"&amp;N2091):K2091),$K$6951/4)</f>
        <v>1.3674391561137576E-3</v>
      </c>
      <c r="Q2091">
        <f ca="1">(AVERAGE(INDIRECT("K"&amp;N2091):L2091)+AVERAGE(L2062:L2091))/2</f>
        <v>0.59791966536964181</v>
      </c>
      <c r="R2091">
        <f ca="1">IF(ROW(P2091)-N2091&gt;10,VAR(INDIRECT("K"&amp;N2091):L2091),$L$6951/4)</f>
        <v>2.8564844380186531E-2</v>
      </c>
      <c r="S2091">
        <f t="shared" ca="1" si="290"/>
        <v>0.59897487169206987</v>
      </c>
      <c r="T2091">
        <f t="shared" ca="1" si="291"/>
        <v>4.3597358124845588E-2</v>
      </c>
      <c r="V2091">
        <f t="shared" si="292"/>
        <v>1</v>
      </c>
      <c r="W2091">
        <f t="shared" ca="1" si="293"/>
        <v>1</v>
      </c>
      <c r="X2091">
        <f t="shared" ca="1" si="294"/>
        <v>0</v>
      </c>
      <c r="Y2091">
        <f t="shared" ca="1" si="295"/>
        <v>0</v>
      </c>
      <c r="Z2091">
        <f t="shared" ca="1" si="296"/>
        <v>0</v>
      </c>
    </row>
    <row r="2092" spans="1:26" x14ac:dyDescent="0.3">
      <c r="A2092">
        <v>1309</v>
      </c>
      <c r="B2092" t="s">
        <v>16</v>
      </c>
      <c r="C2092" t="s">
        <v>17</v>
      </c>
      <c r="D2092" s="1">
        <v>6.5115740740740738E-2</v>
      </c>
      <c r="E2092">
        <v>3</v>
      </c>
      <c r="F2092">
        <v>8</v>
      </c>
      <c r="G2092">
        <v>137</v>
      </c>
      <c r="H2092">
        <v>0</v>
      </c>
      <c r="I2092">
        <v>0.9375</v>
      </c>
      <c r="J2092">
        <v>0.96099290780141844</v>
      </c>
      <c r="K2092">
        <v>0.63018561640334636</v>
      </c>
      <c r="L2092">
        <v>0.28594858156028369</v>
      </c>
      <c r="M2092">
        <f t="shared" si="288"/>
        <v>9</v>
      </c>
      <c r="N2092">
        <f t="shared" si="289"/>
        <v>1956</v>
      </c>
      <c r="O2092">
        <f ca="1">AVERAGE(INDIRECT("K"&amp;N2092):K2092)</f>
        <v>0.66484756321134431</v>
      </c>
      <c r="P2092">
        <f ca="1">IF(ROW(P2092)-N2092&gt;10,VAR(INDIRECT("K"&amp;N2092):K2092),$K$6951/4)</f>
        <v>1.3662836090231347E-3</v>
      </c>
      <c r="Q2092">
        <f ca="1">(AVERAGE(INDIRECT("K"&amp;N2092):L2092)+AVERAGE(L2063:L2092))/2</f>
        <v>0.59305520777076648</v>
      </c>
      <c r="R2092">
        <f ca="1">IF(ROW(P2092)-N2092&gt;10,VAR(INDIRECT("K"&amp;N2092):L2092),$L$6951/4)</f>
        <v>2.8728505954711596E-2</v>
      </c>
      <c r="S2092">
        <f t="shared" ca="1" si="290"/>
        <v>0.59417555842993253</v>
      </c>
      <c r="T2092">
        <f t="shared" ca="1" si="291"/>
        <v>4.3338240694648977E-2</v>
      </c>
      <c r="V2092">
        <f t="shared" si="292"/>
        <v>1</v>
      </c>
      <c r="W2092">
        <f t="shared" ca="1" si="293"/>
        <v>1</v>
      </c>
      <c r="X2092">
        <f t="shared" ca="1" si="294"/>
        <v>0</v>
      </c>
      <c r="Y2092">
        <f t="shared" ca="1" si="295"/>
        <v>0</v>
      </c>
      <c r="Z2092">
        <f t="shared" ca="1" si="296"/>
        <v>0</v>
      </c>
    </row>
    <row r="2093" spans="1:26" x14ac:dyDescent="0.3">
      <c r="A2093">
        <v>1309</v>
      </c>
      <c r="B2093" t="s">
        <v>16</v>
      </c>
      <c r="C2093" t="s">
        <v>17</v>
      </c>
      <c r="D2093" s="1">
        <v>6.5798611111111113E-2</v>
      </c>
      <c r="E2093">
        <v>3</v>
      </c>
      <c r="F2093">
        <v>9</v>
      </c>
      <c r="G2093">
        <v>138</v>
      </c>
      <c r="H2093">
        <v>0.5</v>
      </c>
      <c r="I2093">
        <v>0</v>
      </c>
      <c r="J2093">
        <v>0.97892720306513403</v>
      </c>
      <c r="K2093">
        <v>0.63009059465266626</v>
      </c>
      <c r="L2093">
        <v>0.28594858156028369</v>
      </c>
      <c r="M2093">
        <f t="shared" si="288"/>
        <v>9</v>
      </c>
      <c r="N2093">
        <f t="shared" si="289"/>
        <v>1956</v>
      </c>
      <c r="O2093">
        <f ca="1">AVERAGE(INDIRECT("K"&amp;N2093):K2093)</f>
        <v>0.66459570112033939</v>
      </c>
      <c r="P2093">
        <f ca="1">IF(ROW(P2093)-N2093&gt;10,VAR(INDIRECT("K"&amp;N2093):K2093),$K$6951/4)</f>
        <v>1.3650646987427527E-3</v>
      </c>
      <c r="Q2093">
        <f ca="1">(AVERAGE(INDIRECT("K"&amp;N2093):L2093)+AVERAGE(L2064:L2093))/2</f>
        <v>0.59208721110302853</v>
      </c>
      <c r="R2093">
        <f ca="1">IF(ROW(P2093)-N2093&gt;10,VAR(INDIRECT("K"&amp;N2093):L2093),$L$6951/4)</f>
        <v>2.8887524861266861E-2</v>
      </c>
      <c r="S2093">
        <f t="shared" ca="1" si="290"/>
        <v>0.5932116168111502</v>
      </c>
      <c r="T2093">
        <f t="shared" ca="1" si="291"/>
        <v>4.3086226223840049E-2</v>
      </c>
      <c r="V2093">
        <f t="shared" si="292"/>
        <v>1</v>
      </c>
      <c r="W2093">
        <f t="shared" ca="1" si="293"/>
        <v>1</v>
      </c>
      <c r="X2093">
        <f t="shared" ca="1" si="294"/>
        <v>0</v>
      </c>
      <c r="Y2093">
        <f t="shared" ca="1" si="295"/>
        <v>0</v>
      </c>
      <c r="Z2093">
        <f t="shared" ca="1" si="296"/>
        <v>0</v>
      </c>
    </row>
    <row r="2094" spans="1:26" x14ac:dyDescent="0.3">
      <c r="A2094">
        <v>1309</v>
      </c>
      <c r="B2094" t="s">
        <v>16</v>
      </c>
      <c r="C2094" t="s">
        <v>17</v>
      </c>
      <c r="D2094" s="1">
        <v>6.6145833333333334E-2</v>
      </c>
      <c r="E2094">
        <v>3</v>
      </c>
      <c r="F2094">
        <v>9</v>
      </c>
      <c r="G2094">
        <v>139</v>
      </c>
      <c r="H2094">
        <v>0.83333333333333337</v>
      </c>
      <c r="I2094">
        <v>0</v>
      </c>
      <c r="J2094">
        <v>0.97892720306513403</v>
      </c>
      <c r="K2094">
        <v>0.6298188018293186</v>
      </c>
      <c r="L2094">
        <v>0.54578544061302681</v>
      </c>
      <c r="M2094">
        <f t="shared" si="288"/>
        <v>9</v>
      </c>
      <c r="N2094">
        <f t="shared" si="289"/>
        <v>1956</v>
      </c>
      <c r="O2094">
        <f ca="1">AVERAGE(INDIRECT("K"&amp;N2094):K2094)</f>
        <v>0.66434550760026012</v>
      </c>
      <c r="P2094">
        <f ca="1">IF(ROW(P2094)-N2094&gt;10,VAR(INDIRECT("K"&amp;N2094):K2094),$K$6951/4)</f>
        <v>1.3638738804145198E-3</v>
      </c>
      <c r="Q2094">
        <f ca="1">(AVERAGE(INDIRECT("K"&amp;N2094):L2094)+AVERAGE(L2065:L2094))/2</f>
        <v>0.59786869636088369</v>
      </c>
      <c r="R2094">
        <f ca="1">IF(ROW(P2094)-N2094&gt;10,VAR(INDIRECT("K"&amp;N2094):L2094),$L$6951/4)</f>
        <v>2.8693215683930729E-2</v>
      </c>
      <c r="S2094">
        <f t="shared" ca="1" si="290"/>
        <v>0.59890554832585563</v>
      </c>
      <c r="T2094">
        <f t="shared" ca="1" si="291"/>
        <v>4.3317121002725827E-2</v>
      </c>
      <c r="V2094">
        <f t="shared" si="292"/>
        <v>1</v>
      </c>
      <c r="W2094">
        <f t="shared" ca="1" si="293"/>
        <v>1</v>
      </c>
      <c r="X2094">
        <f t="shared" ca="1" si="294"/>
        <v>0</v>
      </c>
      <c r="Y2094">
        <f t="shared" ca="1" si="295"/>
        <v>0</v>
      </c>
      <c r="Z2094">
        <f t="shared" ca="1" si="296"/>
        <v>0</v>
      </c>
    </row>
    <row r="2095" spans="1:26" x14ac:dyDescent="0.3">
      <c r="A2095">
        <v>1309</v>
      </c>
      <c r="B2095" t="s">
        <v>16</v>
      </c>
      <c r="C2095" t="s">
        <v>17</v>
      </c>
      <c r="D2095" s="1">
        <v>6.653935185185185E-2</v>
      </c>
      <c r="E2095">
        <v>3</v>
      </c>
      <c r="F2095">
        <v>9</v>
      </c>
      <c r="G2095">
        <v>140</v>
      </c>
      <c r="H2095">
        <v>1</v>
      </c>
      <c r="I2095">
        <v>0</v>
      </c>
      <c r="J2095">
        <v>0.97892720306513403</v>
      </c>
      <c r="K2095">
        <v>0.62938882156602793</v>
      </c>
      <c r="L2095">
        <v>0.7791187739463602</v>
      </c>
      <c r="M2095">
        <f t="shared" si="288"/>
        <v>9</v>
      </c>
      <c r="N2095">
        <f t="shared" si="289"/>
        <v>1956</v>
      </c>
      <c r="O2095">
        <f ca="1">AVERAGE(INDIRECT("K"&amp;N2095):K2095)</f>
        <v>0.66409581698572984</v>
      </c>
      <c r="P2095">
        <f ca="1">IF(ROW(P2095)-N2095&gt;10,VAR(INDIRECT("K"&amp;N2095):K2095),$K$6951/4)</f>
        <v>1.3627901945272073E-3</v>
      </c>
      <c r="Q2095">
        <f ca="1">(AVERAGE(INDIRECT("K"&amp;N2095):L2095)+AVERAGE(L2066:L2095))/2</f>
        <v>0.60795571725851194</v>
      </c>
      <c r="R2095">
        <f ca="1">IF(ROW(P2095)-N2095&gt;10,VAR(INDIRECT("K"&amp;N2095):L2095),$L$6951/4)</f>
        <v>2.8601758093868303E-2</v>
      </c>
      <c r="S2095">
        <f t="shared" ca="1" si="290"/>
        <v>0.60883341458823736</v>
      </c>
      <c r="T2095">
        <f t="shared" ca="1" si="291"/>
        <v>4.341164660701903E-2</v>
      </c>
      <c r="V2095">
        <f t="shared" si="292"/>
        <v>1</v>
      </c>
      <c r="W2095">
        <f t="shared" ca="1" si="293"/>
        <v>1</v>
      </c>
      <c r="X2095">
        <f t="shared" ca="1" si="294"/>
        <v>0</v>
      </c>
      <c r="Y2095">
        <f t="shared" ca="1" si="295"/>
        <v>0</v>
      </c>
      <c r="Z2095">
        <f t="shared" ca="1" si="296"/>
        <v>0</v>
      </c>
    </row>
    <row r="2096" spans="1:26" x14ac:dyDescent="0.3">
      <c r="A2096">
        <v>1309</v>
      </c>
      <c r="B2096" t="s">
        <v>16</v>
      </c>
      <c r="C2096" t="s">
        <v>17</v>
      </c>
      <c r="D2096" s="1">
        <v>6.6817129629629629E-2</v>
      </c>
      <c r="E2096">
        <v>3</v>
      </c>
      <c r="F2096">
        <v>9</v>
      </c>
      <c r="G2096">
        <v>141</v>
      </c>
      <c r="H2096">
        <v>0.6</v>
      </c>
      <c r="I2096">
        <v>0</v>
      </c>
      <c r="J2096">
        <v>0.97892720306513403</v>
      </c>
      <c r="K2096">
        <v>0.6289625592131316</v>
      </c>
      <c r="L2096">
        <v>0.89578544061302678</v>
      </c>
      <c r="M2096">
        <f t="shared" si="288"/>
        <v>9</v>
      </c>
      <c r="N2096">
        <f t="shared" si="289"/>
        <v>1956</v>
      </c>
      <c r="O2096">
        <f ca="1">AVERAGE(INDIRECT("K"&amp;N2096):K2096)</f>
        <v>0.6638466449447894</v>
      </c>
      <c r="P2096">
        <f ca="1">IF(ROW(P2096)-N2096&gt;10,VAR(INDIRECT("K"&amp;N2096):K2096),$K$6951/4)</f>
        <v>1.3618102043960975E-3</v>
      </c>
      <c r="Q2096">
        <f ca="1">(AVERAGE(INDIRECT("K"&amp;N2096):L2096)+AVERAGE(L2067:L2096))/2</f>
        <v>0.62178403398462456</v>
      </c>
      <c r="R2096">
        <f ca="1">IF(ROW(P2096)-N2096&gt;10,VAR(INDIRECT("K"&amp;N2096):L2096),$L$6951/4)</f>
        <v>2.8704413137624361E-2</v>
      </c>
      <c r="S2096">
        <f t="shared" ca="1" si="290"/>
        <v>0.62243886405422399</v>
      </c>
      <c r="T2096">
        <f t="shared" ca="1" si="291"/>
        <v>4.3242171793542943E-2</v>
      </c>
      <c r="V2096">
        <f t="shared" si="292"/>
        <v>1</v>
      </c>
      <c r="W2096">
        <f t="shared" ca="1" si="293"/>
        <v>1</v>
      </c>
      <c r="X2096">
        <f t="shared" ca="1" si="294"/>
        <v>0</v>
      </c>
      <c r="Y2096">
        <f t="shared" ca="1" si="295"/>
        <v>0</v>
      </c>
      <c r="Z2096">
        <f t="shared" ca="1" si="296"/>
        <v>0</v>
      </c>
    </row>
    <row r="2097" spans="1:26" x14ac:dyDescent="0.3">
      <c r="A2097">
        <v>1309</v>
      </c>
      <c r="B2097" t="s">
        <v>16</v>
      </c>
      <c r="C2097" t="s">
        <v>17</v>
      </c>
      <c r="D2097" s="1">
        <v>6.7199074074074078E-2</v>
      </c>
      <c r="E2097">
        <v>3</v>
      </c>
      <c r="F2097">
        <v>9</v>
      </c>
      <c r="G2097">
        <v>142</v>
      </c>
      <c r="H2097">
        <v>0.73333333333333339</v>
      </c>
      <c r="I2097">
        <v>0</v>
      </c>
      <c r="J2097">
        <v>0.97892720306513403</v>
      </c>
      <c r="K2097">
        <v>0.62872997017727672</v>
      </c>
      <c r="L2097">
        <v>0.61578544061302676</v>
      </c>
      <c r="M2097">
        <f t="shared" si="288"/>
        <v>9</v>
      </c>
      <c r="N2097">
        <f t="shared" si="289"/>
        <v>1956</v>
      </c>
      <c r="O2097">
        <f ca="1">AVERAGE(INDIRECT("K"&amp;N2097):K2097)</f>
        <v>0.66359934441825763</v>
      </c>
      <c r="P2097">
        <f ca="1">IF(ROW(P2097)-N2097&gt;10,VAR(INDIRECT("K"&amp;N2097):K2097),$K$6951/4)</f>
        <v>1.3608363481561767E-3</v>
      </c>
      <c r="Q2097">
        <f ca="1">(AVERAGE(INDIRECT("K"&amp;N2097):L2097)+AVERAGE(L2068:L2097))/2</f>
        <v>0.62461102254624856</v>
      </c>
      <c r="R2097">
        <f ca="1">IF(ROW(P2097)-N2097&gt;10,VAR(INDIRECT("K"&amp;N2097):L2097),$L$6951/4)</f>
        <v>2.8504162053146705E-2</v>
      </c>
      <c r="S2097">
        <f t="shared" ca="1" si="290"/>
        <v>0.62522175923762369</v>
      </c>
      <c r="T2097">
        <f t="shared" ca="1" si="291"/>
        <v>4.3489977961288652E-2</v>
      </c>
      <c r="V2097">
        <f t="shared" si="292"/>
        <v>1</v>
      </c>
      <c r="W2097">
        <f t="shared" ca="1" si="293"/>
        <v>1</v>
      </c>
      <c r="X2097">
        <f t="shared" ca="1" si="294"/>
        <v>0</v>
      </c>
      <c r="Y2097">
        <f t="shared" ca="1" si="295"/>
        <v>0</v>
      </c>
      <c r="Z2097">
        <f t="shared" ca="1" si="296"/>
        <v>0</v>
      </c>
    </row>
    <row r="2098" spans="1:26" x14ac:dyDescent="0.3">
      <c r="A2098">
        <v>1309</v>
      </c>
      <c r="B2098" t="s">
        <v>16</v>
      </c>
      <c r="C2098" t="s">
        <v>17</v>
      </c>
      <c r="D2098" s="1">
        <v>6.87962962962963E-2</v>
      </c>
      <c r="E2098">
        <v>4</v>
      </c>
      <c r="F2098">
        <v>1</v>
      </c>
      <c r="G2098">
        <v>143</v>
      </c>
      <c r="H2098">
        <v>0.33333333333333331</v>
      </c>
      <c r="I2098">
        <v>0.9375</v>
      </c>
      <c r="J2098">
        <v>0.5</v>
      </c>
      <c r="K2098">
        <v>0.63315065764356682</v>
      </c>
      <c r="L2098">
        <v>0.70911877394636014</v>
      </c>
      <c r="M2098">
        <f t="shared" si="288"/>
        <v>9</v>
      </c>
      <c r="N2098">
        <f t="shared" si="289"/>
        <v>1956</v>
      </c>
      <c r="O2098">
        <f ca="1">AVERAGE(INDIRECT("K"&amp;N2098):K2098)</f>
        <v>0.66338641653871433</v>
      </c>
      <c r="P2098">
        <f ca="1">IF(ROW(P2098)-N2098&gt;10,VAR(INDIRECT("K"&amp;N2098):K2098),$K$6951/4)</f>
        <v>1.3577363679015085E-3</v>
      </c>
      <c r="Q2098">
        <f ca="1">(AVERAGE(INDIRECT("K"&amp;N2098):L2098)+AVERAGE(L2069:L2098))/2</f>
        <v>0.62527468273559106</v>
      </c>
      <c r="R2098">
        <f ca="1">IF(ROW(P2098)-N2098&gt;10,VAR(INDIRECT("K"&amp;N2098):L2098),$L$6951/4)</f>
        <v>2.8345442303143779E-2</v>
      </c>
      <c r="S2098">
        <f t="shared" ca="1" si="290"/>
        <v>0.62587363230533366</v>
      </c>
      <c r="T2098">
        <f t="shared" ca="1" si="291"/>
        <v>4.3620720421708087E-2</v>
      </c>
      <c r="V2098">
        <f t="shared" si="292"/>
        <v>1</v>
      </c>
      <c r="W2098">
        <f t="shared" ca="1" si="293"/>
        <v>1</v>
      </c>
      <c r="X2098">
        <f t="shared" ca="1" si="294"/>
        <v>0</v>
      </c>
      <c r="Y2098">
        <f t="shared" ca="1" si="295"/>
        <v>0</v>
      </c>
      <c r="Z2098">
        <f t="shared" ca="1" si="296"/>
        <v>0</v>
      </c>
    </row>
    <row r="2099" spans="1:26" x14ac:dyDescent="0.3">
      <c r="A2099">
        <v>1309</v>
      </c>
      <c r="B2099" t="s">
        <v>16</v>
      </c>
      <c r="C2099" t="s">
        <v>17</v>
      </c>
      <c r="D2099" s="1">
        <v>6.895833333333333E-2</v>
      </c>
      <c r="E2099">
        <v>4</v>
      </c>
      <c r="F2099">
        <v>1</v>
      </c>
      <c r="G2099">
        <v>144</v>
      </c>
      <c r="H2099">
        <v>0.66666666666666663</v>
      </c>
      <c r="I2099">
        <v>0.9375</v>
      </c>
      <c r="J2099">
        <v>0.5</v>
      </c>
      <c r="K2099">
        <v>0.63332715770994663</v>
      </c>
      <c r="L2099">
        <v>0.42708333333333326</v>
      </c>
      <c r="M2099">
        <f t="shared" si="288"/>
        <v>9</v>
      </c>
      <c r="N2099">
        <f t="shared" si="289"/>
        <v>1956</v>
      </c>
      <c r="O2099">
        <f ca="1">AVERAGE(INDIRECT("K"&amp;N2099):K2099)</f>
        <v>0.66317767168573682</v>
      </c>
      <c r="P2099">
        <f ca="1">IF(ROW(P2099)-N2099&gt;10,VAR(INDIRECT("K"&amp;N2099):K2099),$K$6951/4)</f>
        <v>1.3545164235509389E-3</v>
      </c>
      <c r="Q2099">
        <f ca="1">(AVERAGE(INDIRECT("K"&amp;N2099):L2099)+AVERAGE(L2070:L2099))/2</f>
        <v>0.61996738738118684</v>
      </c>
      <c r="R2099">
        <f ca="1">IF(ROW(P2099)-N2099&gt;10,VAR(INDIRECT("K"&amp;N2099):L2099),$L$6951/4)</f>
        <v>2.8260428715811546E-2</v>
      </c>
      <c r="S2099">
        <f t="shared" ca="1" si="290"/>
        <v>0.62064688461706141</v>
      </c>
      <c r="T2099">
        <f t="shared" ca="1" si="291"/>
        <v>4.3645669146721661E-2</v>
      </c>
      <c r="V2099">
        <f t="shared" si="292"/>
        <v>1</v>
      </c>
      <c r="W2099">
        <f t="shared" ca="1" si="293"/>
        <v>1</v>
      </c>
      <c r="X2099">
        <f t="shared" ca="1" si="294"/>
        <v>0</v>
      </c>
      <c r="Y2099">
        <f t="shared" ca="1" si="295"/>
        <v>0</v>
      </c>
      <c r="Z2099">
        <f t="shared" ca="1" si="296"/>
        <v>0</v>
      </c>
    </row>
    <row r="2100" spans="1:26" x14ac:dyDescent="0.3">
      <c r="A2100">
        <v>1309</v>
      </c>
      <c r="B2100" t="s">
        <v>16</v>
      </c>
      <c r="C2100" t="s">
        <v>17</v>
      </c>
      <c r="D2100" s="1">
        <v>6.9351851851851845E-2</v>
      </c>
      <c r="E2100">
        <v>4</v>
      </c>
      <c r="F2100">
        <v>1</v>
      </c>
      <c r="G2100">
        <v>145</v>
      </c>
      <c r="H2100">
        <v>0.33333333333333331</v>
      </c>
      <c r="I2100">
        <v>0.9375</v>
      </c>
      <c r="J2100">
        <v>0.5</v>
      </c>
      <c r="K2100">
        <v>0.63620277292630334</v>
      </c>
      <c r="L2100">
        <v>0.66041666666666654</v>
      </c>
      <c r="M2100">
        <f t="shared" si="288"/>
        <v>9</v>
      </c>
      <c r="N2100">
        <f t="shared" si="289"/>
        <v>1956</v>
      </c>
      <c r="O2100">
        <f ca="1">AVERAGE(INDIRECT("K"&amp;N2100):K2100)</f>
        <v>0.66299163790118898</v>
      </c>
      <c r="P2100">
        <f ca="1">IF(ROW(P2100)-N2100&gt;10,VAR(INDIRECT("K"&amp;N2100):K2100),$K$6951/4)</f>
        <v>1.3501283020025136E-3</v>
      </c>
      <c r="Q2100">
        <f ca="1">(AVERAGE(INDIRECT("K"&amp;N2100):L2100)+AVERAGE(L2071:L2100))/2</f>
        <v>0.61857091689315524</v>
      </c>
      <c r="R2100">
        <f ca="1">IF(ROW(P2100)-N2100&gt;10,VAR(INDIRECT("K"&amp;N2100):L2100),$L$6951/4)</f>
        <v>2.8079247868818713E-2</v>
      </c>
      <c r="S2100">
        <f t="shared" ca="1" si="290"/>
        <v>0.61927164319106398</v>
      </c>
      <c r="T2100">
        <f t="shared" ca="1" si="291"/>
        <v>4.3772202465208548E-2</v>
      </c>
      <c r="V2100">
        <f t="shared" si="292"/>
        <v>1</v>
      </c>
      <c r="W2100">
        <f t="shared" ca="1" si="293"/>
        <v>1</v>
      </c>
      <c r="X2100">
        <f t="shared" ca="1" si="294"/>
        <v>0</v>
      </c>
      <c r="Y2100">
        <f t="shared" ca="1" si="295"/>
        <v>0</v>
      </c>
      <c r="Z2100">
        <f t="shared" ca="1" si="296"/>
        <v>0</v>
      </c>
    </row>
    <row r="2101" spans="1:26" x14ac:dyDescent="0.3">
      <c r="A2101">
        <v>1309</v>
      </c>
      <c r="B2101" t="s">
        <v>16</v>
      </c>
      <c r="C2101" t="s">
        <v>17</v>
      </c>
      <c r="D2101" s="1">
        <v>6.9560185185185183E-2</v>
      </c>
      <c r="E2101">
        <v>4</v>
      </c>
      <c r="F2101">
        <v>1</v>
      </c>
      <c r="G2101">
        <v>146</v>
      </c>
      <c r="H2101">
        <v>0.6</v>
      </c>
      <c r="I2101">
        <v>0.9375</v>
      </c>
      <c r="J2101">
        <v>0.5</v>
      </c>
      <c r="K2101">
        <v>0.63792838044195643</v>
      </c>
      <c r="L2101">
        <v>0.42708333333333326</v>
      </c>
      <c r="M2101">
        <f t="shared" si="288"/>
        <v>9</v>
      </c>
      <c r="N2101">
        <f t="shared" si="289"/>
        <v>1956</v>
      </c>
      <c r="O2101">
        <f ca="1">AVERAGE(INDIRECT("K"&amp;N2101):K2101)</f>
        <v>0.66281997175420804</v>
      </c>
      <c r="P2101">
        <f ca="1">IF(ROW(P2101)-N2101&gt;10,VAR(INDIRECT("K"&amp;N2101):K2101),$K$6951/4)</f>
        <v>1.345119585172351E-3</v>
      </c>
      <c r="Q2101">
        <f ca="1">(AVERAGE(INDIRECT("K"&amp;N2101):L2101)+AVERAGE(L2072:L2101))/2</f>
        <v>0.61583611440637243</v>
      </c>
      <c r="R2101">
        <f ca="1">IF(ROW(P2101)-N2101&gt;10,VAR(INDIRECT("K"&amp;N2101):L2101),$L$6951/4)</f>
        <v>2.7998020011189607E-2</v>
      </c>
      <c r="S2101">
        <f t="shared" ca="1" si="290"/>
        <v>0.61657667585760578</v>
      </c>
      <c r="T2101">
        <f t="shared" ca="1" si="291"/>
        <v>4.3739625097495925E-2</v>
      </c>
      <c r="V2101">
        <f t="shared" si="292"/>
        <v>1</v>
      </c>
      <c r="W2101">
        <f t="shared" ca="1" si="293"/>
        <v>1</v>
      </c>
      <c r="X2101">
        <f t="shared" ca="1" si="294"/>
        <v>0</v>
      </c>
      <c r="Y2101">
        <f t="shared" ca="1" si="295"/>
        <v>0</v>
      </c>
      <c r="Z2101">
        <f t="shared" ca="1" si="296"/>
        <v>0</v>
      </c>
    </row>
    <row r="2102" spans="1:26" x14ac:dyDescent="0.3">
      <c r="A2102">
        <v>1309</v>
      </c>
      <c r="B2102" t="s">
        <v>16</v>
      </c>
      <c r="C2102" t="s">
        <v>17</v>
      </c>
      <c r="D2102" s="1">
        <v>6.9953703703703699E-2</v>
      </c>
      <c r="E2102">
        <v>4</v>
      </c>
      <c r="F2102">
        <v>1</v>
      </c>
      <c r="G2102">
        <v>147</v>
      </c>
      <c r="H2102">
        <v>0.39999999999999997</v>
      </c>
      <c r="I2102">
        <v>0.9375</v>
      </c>
      <c r="J2102">
        <v>0.5</v>
      </c>
      <c r="K2102">
        <v>0.63957022431550969</v>
      </c>
      <c r="L2102">
        <v>0.61374999999999991</v>
      </c>
      <c r="M2102">
        <f t="shared" si="288"/>
        <v>9</v>
      </c>
      <c r="N2102">
        <f t="shared" si="289"/>
        <v>1956</v>
      </c>
      <c r="O2102">
        <f ca="1">AVERAGE(INDIRECT("K"&amp;N2102):K2102)</f>
        <v>0.66266181020700599</v>
      </c>
      <c r="P2102">
        <f ca="1">IF(ROW(P2102)-N2102&gt;10,VAR(INDIRECT("K"&amp;N2102):K2102),$K$6951/4)</f>
        <v>1.3395836533556648E-3</v>
      </c>
      <c r="Q2102">
        <f ca="1">(AVERAGE(INDIRECT("K"&amp;N2102):L2102)+AVERAGE(L2073:L2102))/2</f>
        <v>0.62042491866631311</v>
      </c>
      <c r="R2102">
        <f ca="1">IF(ROW(P2102)-N2102&gt;10,VAR(INDIRECT("K"&amp;N2102):L2102),$L$6951/4)</f>
        <v>2.7811526028734195E-2</v>
      </c>
      <c r="S2102">
        <f t="shared" ca="1" si="290"/>
        <v>0.62109233723248303</v>
      </c>
      <c r="T2102">
        <f t="shared" ca="1" si="291"/>
        <v>4.3841406215117465E-2</v>
      </c>
      <c r="V2102">
        <f t="shared" si="292"/>
        <v>1</v>
      </c>
      <c r="W2102">
        <f t="shared" ca="1" si="293"/>
        <v>1</v>
      </c>
      <c r="X2102">
        <f t="shared" ca="1" si="294"/>
        <v>0</v>
      </c>
      <c r="Y2102">
        <f t="shared" ca="1" si="295"/>
        <v>0</v>
      </c>
      <c r="Z2102">
        <f t="shared" ca="1" si="296"/>
        <v>0</v>
      </c>
    </row>
    <row r="2103" spans="1:26" x14ac:dyDescent="0.3">
      <c r="A2103">
        <v>1309</v>
      </c>
      <c r="B2103" t="s">
        <v>16</v>
      </c>
      <c r="C2103" t="s">
        <v>17</v>
      </c>
      <c r="D2103" s="1">
        <v>7.0185185185185184E-2</v>
      </c>
      <c r="E2103">
        <v>4</v>
      </c>
      <c r="F2103">
        <v>1</v>
      </c>
      <c r="G2103">
        <v>148</v>
      </c>
      <c r="H2103">
        <v>0.5714285714285714</v>
      </c>
      <c r="I2103">
        <v>0.9375</v>
      </c>
      <c r="J2103">
        <v>0.5</v>
      </c>
      <c r="K2103">
        <v>0.64108602506658918</v>
      </c>
      <c r="L2103">
        <v>0.47375</v>
      </c>
      <c r="M2103">
        <f t="shared" si="288"/>
        <v>9</v>
      </c>
      <c r="N2103">
        <f t="shared" si="289"/>
        <v>1956</v>
      </c>
      <c r="O2103">
        <f ca="1">AVERAGE(INDIRECT("K"&amp;N2103):K2103)</f>
        <v>0.6625160278749761</v>
      </c>
      <c r="P2103">
        <f ca="1">IF(ROW(P2103)-N2103&gt;10,VAR(INDIRECT("K"&amp;N2103):K2103),$K$6951/4)</f>
        <v>1.3336162076604042E-3</v>
      </c>
      <c r="Q2103">
        <f ca="1">(AVERAGE(INDIRECT("K"&amp;N2103):L2103)+AVERAGE(L2074:L2103))/2</f>
        <v>0.62438986647538941</v>
      </c>
      <c r="R2103">
        <f ca="1">IF(ROW(P2103)-N2103&gt;10,VAR(INDIRECT("K"&amp;N2103):L2103),$L$6951/4)</f>
        <v>2.7685141843811926E-2</v>
      </c>
      <c r="S2103">
        <f t="shared" ca="1" si="290"/>
        <v>0.62499238151443415</v>
      </c>
      <c r="T2103">
        <f t="shared" ca="1" si="291"/>
        <v>4.3844989946792486E-2</v>
      </c>
      <c r="V2103">
        <f t="shared" si="292"/>
        <v>1</v>
      </c>
      <c r="W2103">
        <f t="shared" ca="1" si="293"/>
        <v>1</v>
      </c>
      <c r="X2103">
        <f t="shared" ca="1" si="294"/>
        <v>0</v>
      </c>
      <c r="Y2103">
        <f t="shared" ca="1" si="295"/>
        <v>0</v>
      </c>
      <c r="Z2103">
        <f t="shared" ca="1" si="296"/>
        <v>0</v>
      </c>
    </row>
    <row r="2104" spans="1:26" x14ac:dyDescent="0.3">
      <c r="A2104">
        <v>1309</v>
      </c>
      <c r="B2104" t="s">
        <v>16</v>
      </c>
      <c r="C2104" t="s">
        <v>17</v>
      </c>
      <c r="D2104" s="1">
        <v>7.0717592592592596E-2</v>
      </c>
      <c r="E2104">
        <v>4</v>
      </c>
      <c r="F2104">
        <v>1</v>
      </c>
      <c r="G2104">
        <v>149</v>
      </c>
      <c r="H2104">
        <v>0.6785714285714286</v>
      </c>
      <c r="I2104">
        <v>0.9375</v>
      </c>
      <c r="J2104">
        <v>0.5</v>
      </c>
      <c r="K2104">
        <v>0.63573329242954557</v>
      </c>
      <c r="L2104">
        <v>0.59375</v>
      </c>
      <c r="M2104">
        <f t="shared" si="288"/>
        <v>9</v>
      </c>
      <c r="N2104">
        <f t="shared" si="289"/>
        <v>1956</v>
      </c>
      <c r="O2104">
        <f ca="1">AVERAGE(INDIRECT("K"&amp;N2104):K2104)</f>
        <v>0.66233627797265782</v>
      </c>
      <c r="P2104">
        <f ca="1">IF(ROW(P2104)-N2104&gt;10,VAR(INDIRECT("K"&amp;N2104):K2104),$K$6951/4)</f>
        <v>1.3294194814185084E-3</v>
      </c>
      <c r="Q2104">
        <f ca="1">(AVERAGE(INDIRECT("K"&amp;N2104):L2104)+AVERAGE(L2075:L2104))/2</f>
        <v>0.63054929483885869</v>
      </c>
      <c r="R2104">
        <f ca="1">IF(ROW(P2104)-N2104&gt;10,VAR(INDIRECT("K"&amp;N2104):L2104),$L$6951/4)</f>
        <v>2.7502472400662413E-2</v>
      </c>
      <c r="S2104">
        <f t="shared" ca="1" si="290"/>
        <v>0.63105334814412795</v>
      </c>
      <c r="T2104">
        <f t="shared" ca="1" si="291"/>
        <v>4.3983268002328484E-2</v>
      </c>
      <c r="V2104">
        <f t="shared" si="292"/>
        <v>1</v>
      </c>
      <c r="W2104">
        <f t="shared" ca="1" si="293"/>
        <v>1</v>
      </c>
      <c r="X2104">
        <f t="shared" ca="1" si="294"/>
        <v>0</v>
      </c>
      <c r="Y2104">
        <f t="shared" ca="1" si="295"/>
        <v>0</v>
      </c>
      <c r="Z2104">
        <f t="shared" ca="1" si="296"/>
        <v>0</v>
      </c>
    </row>
    <row r="2105" spans="1:26" x14ac:dyDescent="0.3">
      <c r="A2105">
        <v>1309</v>
      </c>
      <c r="B2105" t="s">
        <v>16</v>
      </c>
      <c r="C2105" t="s">
        <v>17</v>
      </c>
      <c r="D2105" s="1">
        <v>7.1099537037037031E-2</v>
      </c>
      <c r="E2105">
        <v>4</v>
      </c>
      <c r="F2105">
        <v>1</v>
      </c>
      <c r="G2105">
        <v>150</v>
      </c>
      <c r="H2105">
        <v>0.52777777777777779</v>
      </c>
      <c r="I2105">
        <v>0.9375</v>
      </c>
      <c r="J2105">
        <v>0.5</v>
      </c>
      <c r="K2105">
        <v>0.62875890585729421</v>
      </c>
      <c r="L2105">
        <v>0.66874999999999996</v>
      </c>
      <c r="M2105">
        <f t="shared" si="288"/>
        <v>9</v>
      </c>
      <c r="N2105">
        <f t="shared" si="289"/>
        <v>1956</v>
      </c>
      <c r="O2105">
        <f ca="1">AVERAGE(INDIRECT("K"&amp;N2105):K2105)</f>
        <v>0.66211242882522203</v>
      </c>
      <c r="P2105">
        <f ca="1">IF(ROW(P2105)-N2105&gt;10,VAR(INDIRECT("K"&amp;N2105):K2105),$K$6951/4)</f>
        <v>1.3280134691408842E-3</v>
      </c>
      <c r="Q2105">
        <f ca="1">(AVERAGE(INDIRECT("K"&amp;N2105):L2105)+AVERAGE(L2076:L2105))/2</f>
        <v>0.63434460403142867</v>
      </c>
      <c r="R2105">
        <f ca="1">IF(ROW(P2105)-N2105&gt;10,VAR(INDIRECT("K"&amp;N2105):L2105),$L$6951/4)</f>
        <v>2.733454475254907E-2</v>
      </c>
      <c r="S2105">
        <f t="shared" ca="1" si="290"/>
        <v>0.634787125526453</v>
      </c>
      <c r="T2105">
        <f t="shared" ca="1" si="291"/>
        <v>4.4185973244410211E-2</v>
      </c>
      <c r="V2105">
        <f t="shared" si="292"/>
        <v>1</v>
      </c>
      <c r="W2105">
        <f t="shared" ca="1" si="293"/>
        <v>1</v>
      </c>
      <c r="X2105">
        <f t="shared" ca="1" si="294"/>
        <v>0</v>
      </c>
      <c r="Y2105">
        <f t="shared" ca="1" si="295"/>
        <v>0</v>
      </c>
      <c r="Z2105">
        <f t="shared" ca="1" si="296"/>
        <v>0</v>
      </c>
    </row>
    <row r="2106" spans="1:26" x14ac:dyDescent="0.3">
      <c r="A2106">
        <v>1309</v>
      </c>
      <c r="B2106" t="s">
        <v>16</v>
      </c>
      <c r="C2106" t="s">
        <v>17</v>
      </c>
      <c r="D2106" s="1">
        <v>7.1631944444444443E-2</v>
      </c>
      <c r="E2106">
        <v>4</v>
      </c>
      <c r="F2106">
        <v>1</v>
      </c>
      <c r="G2106">
        <v>151</v>
      </c>
      <c r="H2106">
        <v>0.42222222222222222</v>
      </c>
      <c r="I2106">
        <v>0.9375</v>
      </c>
      <c r="J2106">
        <v>0.5</v>
      </c>
      <c r="K2106">
        <v>0.62189167281258739</v>
      </c>
      <c r="L2106">
        <v>0.56319444444444444</v>
      </c>
      <c r="M2106">
        <f t="shared" si="288"/>
        <v>9</v>
      </c>
      <c r="N2106">
        <f t="shared" si="289"/>
        <v>1956</v>
      </c>
      <c r="O2106">
        <f ca="1">AVERAGE(INDIRECT("K"&amp;N2106):K2106)</f>
        <v>0.66184606620262176</v>
      </c>
      <c r="P2106">
        <f ca="1">IF(ROW(P2106)-N2106&gt;10,VAR(INDIRECT("K"&amp;N2106):K2106),$K$6951/4)</f>
        <v>1.3298733520677676E-3</v>
      </c>
      <c r="Q2106">
        <f ca="1">(AVERAGE(INDIRECT("K"&amp;N2106):L2106)+AVERAGE(L2077:L2106))/2</f>
        <v>0.63230365481844308</v>
      </c>
      <c r="R2106">
        <f ca="1">IF(ROW(P2106)-N2106&gt;10,VAR(INDIRECT("K"&amp;N2106):L2106),$L$6951/4)</f>
        <v>2.7159541612861344E-2</v>
      </c>
      <c r="S2106">
        <f t="shared" ca="1" si="290"/>
        <v>0.6327780948398668</v>
      </c>
      <c r="T2106">
        <f t="shared" ca="1" si="291"/>
        <v>4.4500578577880708E-2</v>
      </c>
      <c r="V2106">
        <f t="shared" si="292"/>
        <v>1</v>
      </c>
      <c r="W2106">
        <f t="shared" ca="1" si="293"/>
        <v>1</v>
      </c>
      <c r="X2106">
        <f t="shared" ca="1" si="294"/>
        <v>0</v>
      </c>
      <c r="Y2106">
        <f t="shared" ca="1" si="295"/>
        <v>0</v>
      </c>
      <c r="Z2106">
        <f t="shared" ca="1" si="296"/>
        <v>0</v>
      </c>
    </row>
    <row r="2107" spans="1:26" x14ac:dyDescent="0.3">
      <c r="A2107">
        <v>1309</v>
      </c>
      <c r="B2107" t="s">
        <v>16</v>
      </c>
      <c r="C2107" t="s">
        <v>17</v>
      </c>
      <c r="D2107" s="1">
        <v>7.1956018518518516E-2</v>
      </c>
      <c r="E2107">
        <v>4</v>
      </c>
      <c r="F2107">
        <v>1</v>
      </c>
      <c r="G2107">
        <v>152</v>
      </c>
      <c r="H2107">
        <v>0.52727272727272723</v>
      </c>
      <c r="I2107">
        <v>0.9375</v>
      </c>
      <c r="J2107">
        <v>0.5</v>
      </c>
      <c r="K2107">
        <v>0.61365743438213982</v>
      </c>
      <c r="L2107">
        <v>0.48930555555555555</v>
      </c>
      <c r="M2107">
        <f t="shared" si="288"/>
        <v>9</v>
      </c>
      <c r="N2107">
        <f t="shared" si="289"/>
        <v>1956</v>
      </c>
      <c r="O2107">
        <f ca="1">AVERAGE(INDIRECT("K"&amp;N2107):K2107)</f>
        <v>0.66152903573011856</v>
      </c>
      <c r="P2107">
        <f ca="1">IF(ROW(P2107)-N2107&gt;10,VAR(INDIRECT("K"&amp;N2107):K2107),$K$6951/4)</f>
        <v>1.3363435084912565E-3</v>
      </c>
      <c r="Q2107">
        <f ca="1">(AVERAGE(INDIRECT("K"&amp;N2107):L2107)+AVERAGE(L2078:L2107))/2</f>
        <v>0.6269522170937849</v>
      </c>
      <c r="R2107">
        <f ca="1">IF(ROW(P2107)-N2107&gt;10,VAR(INDIRECT("K"&amp;N2107):L2107),$L$6951/4)</f>
        <v>2.7023965958270522E-2</v>
      </c>
      <c r="S2107">
        <f t="shared" ca="1" si="290"/>
        <v>0.62751291959578381</v>
      </c>
      <c r="T2107">
        <f t="shared" ca="1" si="291"/>
        <v>4.4899888487944573E-2</v>
      </c>
      <c r="V2107">
        <f t="shared" si="292"/>
        <v>1</v>
      </c>
      <c r="W2107">
        <f t="shared" ca="1" si="293"/>
        <v>1</v>
      </c>
      <c r="X2107">
        <f t="shared" ca="1" si="294"/>
        <v>0</v>
      </c>
      <c r="Y2107">
        <f t="shared" ca="1" si="295"/>
        <v>0</v>
      </c>
      <c r="Z2107">
        <f t="shared" ca="1" si="296"/>
        <v>0</v>
      </c>
    </row>
    <row r="2108" spans="1:26" x14ac:dyDescent="0.3">
      <c r="A2108">
        <v>1309</v>
      </c>
      <c r="B2108" t="s">
        <v>16</v>
      </c>
      <c r="C2108" t="s">
        <v>17</v>
      </c>
      <c r="D2108" s="1">
        <v>7.2349537037037032E-2</v>
      </c>
      <c r="E2108">
        <v>4</v>
      </c>
      <c r="F2108">
        <v>1</v>
      </c>
      <c r="G2108">
        <v>153</v>
      </c>
      <c r="H2108">
        <v>0.43939393939393939</v>
      </c>
      <c r="I2108">
        <v>0.9375</v>
      </c>
      <c r="J2108">
        <v>0.5</v>
      </c>
      <c r="K2108">
        <v>0.60787446882556506</v>
      </c>
      <c r="L2108">
        <v>0.562840909090909</v>
      </c>
      <c r="M2108">
        <f t="shared" si="288"/>
        <v>9</v>
      </c>
      <c r="N2108">
        <f t="shared" si="289"/>
        <v>1956</v>
      </c>
      <c r="O2108">
        <f ca="1">AVERAGE(INDIRECT("K"&amp;N2108):K2108)</f>
        <v>0.66117835228629795</v>
      </c>
      <c r="P2108">
        <f ca="1">IF(ROW(P2108)-N2108&gt;10,VAR(INDIRECT("K"&amp;N2108):K2108),$K$6951/4)</f>
        <v>1.3463675431815533E-3</v>
      </c>
      <c r="Q2108">
        <f ca="1">(AVERAGE(INDIRECT("K"&amp;N2108):L2108)+AVERAGE(L2079:L2108))/2</f>
        <v>0.62293933912388277</v>
      </c>
      <c r="R2108">
        <f ca="1">IF(ROW(P2108)-N2108&gt;10,VAR(INDIRECT("K"&amp;N2108):L2108),$L$6951/4)</f>
        <v>2.6852296833516129E-2</v>
      </c>
      <c r="S2108">
        <f t="shared" ca="1" si="290"/>
        <v>0.62356793153198553</v>
      </c>
      <c r="T2108">
        <f t="shared" ca="1" si="291"/>
        <v>4.5466130678269961E-2</v>
      </c>
      <c r="V2108">
        <f t="shared" si="292"/>
        <v>1</v>
      </c>
      <c r="W2108">
        <f t="shared" ca="1" si="293"/>
        <v>1</v>
      </c>
      <c r="X2108">
        <f t="shared" ca="1" si="294"/>
        <v>0</v>
      </c>
      <c r="Y2108">
        <f t="shared" ca="1" si="295"/>
        <v>0</v>
      </c>
      <c r="Z2108">
        <f t="shared" ca="1" si="296"/>
        <v>0</v>
      </c>
    </row>
    <row r="2109" spans="1:26" x14ac:dyDescent="0.3">
      <c r="A2109">
        <v>1309</v>
      </c>
      <c r="B2109" t="s">
        <v>16</v>
      </c>
      <c r="C2109" t="s">
        <v>17</v>
      </c>
      <c r="D2109" s="1">
        <v>7.2777777777777775E-2</v>
      </c>
      <c r="E2109">
        <v>4</v>
      </c>
      <c r="F2109">
        <v>1</v>
      </c>
      <c r="G2109">
        <v>154</v>
      </c>
      <c r="H2109">
        <v>0.52564102564102566</v>
      </c>
      <c r="I2109">
        <v>0.9375</v>
      </c>
      <c r="J2109">
        <v>0.5</v>
      </c>
      <c r="K2109">
        <v>0.60726001531297868</v>
      </c>
      <c r="L2109">
        <v>0.50132575757575759</v>
      </c>
      <c r="M2109">
        <f t="shared" si="288"/>
        <v>9</v>
      </c>
      <c r="N2109">
        <f t="shared" si="289"/>
        <v>1956</v>
      </c>
      <c r="O2109">
        <f ca="1">AVERAGE(INDIRECT("K"&amp;N2109):K2109)</f>
        <v>0.66082823321504258</v>
      </c>
      <c r="P2109">
        <f ca="1">IF(ROW(P2109)-N2109&gt;10,VAR(INDIRECT("K"&amp;N2109):K2109),$K$6951/4)</f>
        <v>1.3564455933823517E-3</v>
      </c>
      <c r="Q2109">
        <f ca="1">(AVERAGE(INDIRECT("K"&amp;N2109):L2109)+AVERAGE(L2080:L2109))/2</f>
        <v>0.61548670527174831</v>
      </c>
      <c r="R2109">
        <f ca="1">IF(ROW(P2109)-N2109&gt;10,VAR(INDIRECT("K"&amp;N2109):L2109),$L$6951/4)</f>
        <v>2.6711418313087286E-2</v>
      </c>
      <c r="S2109">
        <f t="shared" ca="1" si="290"/>
        <v>0.61624143330051617</v>
      </c>
      <c r="T2109">
        <f t="shared" ca="1" si="291"/>
        <v>4.5991820802272911E-2</v>
      </c>
      <c r="V2109">
        <f t="shared" si="292"/>
        <v>1</v>
      </c>
      <c r="W2109">
        <f t="shared" ca="1" si="293"/>
        <v>1</v>
      </c>
      <c r="X2109">
        <f t="shared" ca="1" si="294"/>
        <v>0</v>
      </c>
      <c r="Y2109">
        <f t="shared" ca="1" si="295"/>
        <v>0</v>
      </c>
      <c r="Z2109">
        <f t="shared" ca="1" si="296"/>
        <v>0</v>
      </c>
    </row>
    <row r="2110" spans="1:26" x14ac:dyDescent="0.3">
      <c r="A2110">
        <v>1309</v>
      </c>
      <c r="B2110" t="s">
        <v>16</v>
      </c>
      <c r="C2110" t="s">
        <v>17</v>
      </c>
      <c r="D2110" s="1">
        <v>7.3402777777777775E-2</v>
      </c>
      <c r="E2110">
        <v>4</v>
      </c>
      <c r="F2110">
        <v>1</v>
      </c>
      <c r="G2110">
        <v>155</v>
      </c>
      <c r="H2110">
        <v>0.45054945054945056</v>
      </c>
      <c r="I2110">
        <v>0.9375</v>
      </c>
      <c r="J2110">
        <v>0.5</v>
      </c>
      <c r="K2110">
        <v>0.60435571760680262</v>
      </c>
      <c r="L2110">
        <v>0.56169871794871795</v>
      </c>
      <c r="M2110">
        <f t="shared" si="288"/>
        <v>9</v>
      </c>
      <c r="N2110">
        <f t="shared" si="289"/>
        <v>1956</v>
      </c>
      <c r="O2110">
        <f ca="1">AVERAGE(INDIRECT("K"&amp;N2110):K2110)</f>
        <v>0.66046389440466691</v>
      </c>
      <c r="P2110">
        <f ca="1">IF(ROW(P2110)-N2110&gt;10,VAR(INDIRECT("K"&amp;N2110):K2110),$K$6951/4)</f>
        <v>1.3682126342692668E-3</v>
      </c>
      <c r="Q2110">
        <f ca="1">(AVERAGE(INDIRECT("K"&amp;N2110):L2110)+AVERAGE(L2081:L2110))/2</f>
        <v>0.60913504725647205</v>
      </c>
      <c r="R2110">
        <f ca="1">IF(ROW(P2110)-N2110&gt;10,VAR(INDIRECT("K"&amp;N2110):L2110),$L$6951/4)</f>
        <v>2.6544128169602648E-2</v>
      </c>
      <c r="S2110">
        <f t="shared" ca="1" si="290"/>
        <v>0.61000206280509317</v>
      </c>
      <c r="T2110">
        <f t="shared" ca="1" si="291"/>
        <v>4.6615413815717613E-2</v>
      </c>
      <c r="V2110">
        <f t="shared" si="292"/>
        <v>1</v>
      </c>
      <c r="W2110">
        <f t="shared" ca="1" si="293"/>
        <v>1</v>
      </c>
      <c r="X2110">
        <f t="shared" ca="1" si="294"/>
        <v>0</v>
      </c>
      <c r="Y2110">
        <f t="shared" ca="1" si="295"/>
        <v>0</v>
      </c>
      <c r="Z2110">
        <f t="shared" ca="1" si="296"/>
        <v>0</v>
      </c>
    </row>
    <row r="2111" spans="1:26" x14ac:dyDescent="0.3">
      <c r="A2111">
        <v>1309</v>
      </c>
      <c r="B2111" t="s">
        <v>16</v>
      </c>
      <c r="C2111" t="s">
        <v>17</v>
      </c>
      <c r="D2111" s="1">
        <v>7.3645833333333327E-2</v>
      </c>
      <c r="E2111">
        <v>4</v>
      </c>
      <c r="F2111">
        <v>1</v>
      </c>
      <c r="G2111">
        <v>156</v>
      </c>
      <c r="H2111">
        <v>0.39047619047619048</v>
      </c>
      <c r="I2111">
        <v>0.9375</v>
      </c>
      <c r="J2111">
        <v>0.5</v>
      </c>
      <c r="K2111">
        <v>0.60138412782017847</v>
      </c>
      <c r="L2111">
        <v>0.50913461538461535</v>
      </c>
      <c r="M2111">
        <f t="shared" si="288"/>
        <v>9</v>
      </c>
      <c r="N2111">
        <f t="shared" si="289"/>
        <v>1956</v>
      </c>
      <c r="O2111">
        <f ca="1">AVERAGE(INDIRECT("K"&amp;N2111):K2111)</f>
        <v>0.66008517795220223</v>
      </c>
      <c r="P2111">
        <f ca="1">IF(ROW(P2111)-N2111&gt;10,VAR(INDIRECT("K"&amp;N2111):K2111),$K$6951/4)</f>
        <v>1.3817599355969777E-3</v>
      </c>
      <c r="Q2111">
        <f ca="1">(AVERAGE(INDIRECT("K"&amp;N2111):L2111)+AVERAGE(L2082:L2111))/2</f>
        <v>0.60181916166854987</v>
      </c>
      <c r="R2111">
        <f ca="1">IF(ROW(P2111)-N2111&gt;10,VAR(INDIRECT("K"&amp;N2111):L2111),$L$6951/4)</f>
        <v>2.640180244337172E-2</v>
      </c>
      <c r="S2111">
        <f t="shared" ca="1" si="290"/>
        <v>0.60281819972435025</v>
      </c>
      <c r="T2111">
        <f t="shared" ca="1" si="291"/>
        <v>4.7259629612187604E-2</v>
      </c>
      <c r="V2111">
        <f t="shared" si="292"/>
        <v>1</v>
      </c>
      <c r="W2111">
        <f t="shared" ca="1" si="293"/>
        <v>1</v>
      </c>
      <c r="X2111">
        <f t="shared" ca="1" si="294"/>
        <v>0</v>
      </c>
      <c r="Y2111">
        <f t="shared" ca="1" si="295"/>
        <v>0</v>
      </c>
      <c r="Z2111">
        <f t="shared" ca="1" si="296"/>
        <v>0</v>
      </c>
    </row>
    <row r="2112" spans="1:26" x14ac:dyDescent="0.3">
      <c r="A2112">
        <v>1309</v>
      </c>
      <c r="B2112" t="s">
        <v>16</v>
      </c>
      <c r="C2112" t="s">
        <v>17</v>
      </c>
      <c r="D2112" s="1">
        <v>7.4502314814814813E-2</v>
      </c>
      <c r="E2112">
        <v>4</v>
      </c>
      <c r="F2112">
        <v>2</v>
      </c>
      <c r="G2112">
        <v>157</v>
      </c>
      <c r="H2112">
        <v>0.5</v>
      </c>
      <c r="I2112">
        <v>0.29052734375</v>
      </c>
      <c r="J2112">
        <v>0.4274744027303754</v>
      </c>
      <c r="K2112">
        <v>0.60092043947628881</v>
      </c>
      <c r="L2112">
        <v>0.46708333333333329</v>
      </c>
      <c r="M2112">
        <f t="shared" si="288"/>
        <v>9</v>
      </c>
      <c r="N2112">
        <f t="shared" si="289"/>
        <v>1956</v>
      </c>
      <c r="O2112">
        <f ca="1">AVERAGE(INDIRECT("K"&amp;N2112):K2112)</f>
        <v>0.6597083324842028</v>
      </c>
      <c r="P2112">
        <f ca="1">IF(ROW(P2112)-N2112&gt;10,VAR(INDIRECT("K"&amp;N2112):K2112),$K$6951/4)</f>
        <v>1.3951984636724009E-3</v>
      </c>
      <c r="Q2112">
        <f ca="1">(AVERAGE(INDIRECT("K"&amp;N2112):L2112)+AVERAGE(L2083:L2112))/2</f>
        <v>0.5984033470541843</v>
      </c>
      <c r="R2112">
        <f ca="1">IF(ROW(P2112)-N2112&gt;10,VAR(INDIRECT("K"&amp;N2112):L2112),$L$6951/4)</f>
        <v>2.6291860092431778E-2</v>
      </c>
      <c r="S2112">
        <f t="shared" ca="1" si="290"/>
        <v>0.59946889821525418</v>
      </c>
      <c r="T2112">
        <f t="shared" ca="1" si="291"/>
        <v>4.7852393298210276E-2</v>
      </c>
      <c r="V2112">
        <f t="shared" si="292"/>
        <v>1</v>
      </c>
      <c r="W2112">
        <f t="shared" ca="1" si="293"/>
        <v>1</v>
      </c>
      <c r="X2112">
        <f t="shared" ca="1" si="294"/>
        <v>0</v>
      </c>
      <c r="Y2112">
        <f t="shared" ca="1" si="295"/>
        <v>0</v>
      </c>
      <c r="Z2112">
        <f t="shared" ca="1" si="296"/>
        <v>0</v>
      </c>
    </row>
    <row r="2113" spans="1:26" x14ac:dyDescent="0.3">
      <c r="A2113">
        <v>1309</v>
      </c>
      <c r="B2113" t="s">
        <v>16</v>
      </c>
      <c r="C2113" t="s">
        <v>17</v>
      </c>
      <c r="D2113" s="1">
        <v>7.4768518518518512E-2</v>
      </c>
      <c r="E2113">
        <v>4</v>
      </c>
      <c r="F2113">
        <v>2</v>
      </c>
      <c r="G2113">
        <v>158</v>
      </c>
      <c r="H2113">
        <v>0.33333333333333331</v>
      </c>
      <c r="I2113">
        <v>0.29052734375</v>
      </c>
      <c r="J2113">
        <v>0.4274744027303754</v>
      </c>
      <c r="K2113">
        <v>0.60083889721196082</v>
      </c>
      <c r="L2113">
        <v>0.46454761492107505</v>
      </c>
      <c r="M2113">
        <f t="shared" si="288"/>
        <v>9</v>
      </c>
      <c r="N2113">
        <f t="shared" si="289"/>
        <v>1956</v>
      </c>
      <c r="O2113">
        <f ca="1">AVERAGE(INDIRECT("K"&amp;N2113):K2113)</f>
        <v>0.65933574112172022</v>
      </c>
      <c r="P2113">
        <f ca="1">IF(ROW(P2113)-N2113&gt;10,VAR(INDIRECT("K"&amp;N2113):K2113),$K$6951/4)</f>
        <v>1.4082460923507693E-3</v>
      </c>
      <c r="Q2113">
        <f ca="1">(AVERAGE(INDIRECT("K"&amp;N2113):L2113)+AVERAGE(L2084:L2113))/2</f>
        <v>0.59727724034157692</v>
      </c>
      <c r="R2113">
        <f ca="1">IF(ROW(P2113)-N2113&gt;10,VAR(INDIRECT("K"&amp;N2113):L2113),$L$6951/4)</f>
        <v>2.6185128311945055E-2</v>
      </c>
      <c r="S2113">
        <f t="shared" ca="1" si="290"/>
        <v>0.59837015771034896</v>
      </c>
      <c r="T2113">
        <f t="shared" ca="1" si="291"/>
        <v>4.843102199412451E-2</v>
      </c>
      <c r="V2113">
        <f t="shared" si="292"/>
        <v>1</v>
      </c>
      <c r="W2113">
        <f t="shared" ca="1" si="293"/>
        <v>1</v>
      </c>
      <c r="X2113">
        <f t="shared" ca="1" si="294"/>
        <v>0</v>
      </c>
      <c r="Y2113">
        <f t="shared" ca="1" si="295"/>
        <v>0</v>
      </c>
      <c r="Z2113">
        <f t="shared" ca="1" si="296"/>
        <v>0</v>
      </c>
    </row>
    <row r="2114" spans="1:26" x14ac:dyDescent="0.3">
      <c r="A2114">
        <v>1309</v>
      </c>
      <c r="B2114" t="s">
        <v>16</v>
      </c>
      <c r="C2114" t="s">
        <v>17</v>
      </c>
      <c r="D2114" s="1">
        <v>7.5162037037037041E-2</v>
      </c>
      <c r="E2114">
        <v>4</v>
      </c>
      <c r="F2114">
        <v>2</v>
      </c>
      <c r="G2114">
        <v>159</v>
      </c>
      <c r="H2114">
        <v>0.16666666666666666</v>
      </c>
      <c r="I2114">
        <v>0.29052734375</v>
      </c>
      <c r="J2114">
        <v>0.4274744027303754</v>
      </c>
      <c r="K2114">
        <v>0.59873998670289386</v>
      </c>
      <c r="L2114">
        <v>0.34788094825440835</v>
      </c>
      <c r="M2114">
        <f t="shared" si="288"/>
        <v>9</v>
      </c>
      <c r="N2114">
        <f t="shared" si="289"/>
        <v>1956</v>
      </c>
      <c r="O2114">
        <f ca="1">AVERAGE(INDIRECT("K"&amp;N2114):K2114)</f>
        <v>0.65895463574801694</v>
      </c>
      <c r="P2114">
        <f ca="1">IF(ROW(P2114)-N2114&gt;10,VAR(INDIRECT("K"&amp;N2114):K2114),$K$6951/4)</f>
        <v>1.422426510031802E-3</v>
      </c>
      <c r="Q2114">
        <f ca="1">(AVERAGE(INDIRECT("K"&amp;N2114):L2114)+AVERAGE(L2085:L2114))/2</f>
        <v>0.59202272831296132</v>
      </c>
      <c r="R2114">
        <f ca="1">IF(ROW(P2114)-N2114&gt;10,VAR(INDIRECT("K"&amp;N2114):L2114),$L$6951/4)</f>
        <v>2.6223053619233563E-2</v>
      </c>
      <c r="S2114">
        <f t="shared" ca="1" si="290"/>
        <v>0.59321143892079953</v>
      </c>
      <c r="T2114">
        <f t="shared" ca="1" si="291"/>
        <v>4.8805057291259391E-2</v>
      </c>
      <c r="V2114">
        <f t="shared" si="292"/>
        <v>1</v>
      </c>
      <c r="W2114">
        <f t="shared" ca="1" si="293"/>
        <v>1</v>
      </c>
      <c r="X2114">
        <f t="shared" ca="1" si="294"/>
        <v>0</v>
      </c>
      <c r="Y2114">
        <f t="shared" ca="1" si="295"/>
        <v>0</v>
      </c>
      <c r="Z2114">
        <f t="shared" ca="1" si="296"/>
        <v>0</v>
      </c>
    </row>
    <row r="2115" spans="1:26" x14ac:dyDescent="0.3">
      <c r="A2115">
        <v>1309</v>
      </c>
      <c r="B2115" t="s">
        <v>16</v>
      </c>
      <c r="C2115" t="s">
        <v>17</v>
      </c>
      <c r="D2115" s="1">
        <v>7.5613425925925931E-2</v>
      </c>
      <c r="E2115">
        <v>4</v>
      </c>
      <c r="F2115">
        <v>2</v>
      </c>
      <c r="G2115">
        <v>160</v>
      </c>
      <c r="H2115">
        <v>0.1</v>
      </c>
      <c r="I2115">
        <v>0.29052734375</v>
      </c>
      <c r="J2115">
        <v>0.4274744027303754</v>
      </c>
      <c r="K2115">
        <v>0.59539036852756899</v>
      </c>
      <c r="L2115">
        <v>0.23121428158774171</v>
      </c>
      <c r="M2115">
        <f t="shared" ref="M2115:M2178" si="297">IF(A2114&lt;&gt;A2115,M2114+1,M2114)</f>
        <v>9</v>
      </c>
      <c r="N2115">
        <f t="shared" ref="N2115:N2178" si="298">IF(M2115&lt;&gt;M2114,ROW(N2115),N2114)</f>
        <v>1956</v>
      </c>
      <c r="O2115">
        <f ca="1">AVERAGE(INDIRECT("K"&amp;N2115):K2115)</f>
        <v>0.65855735907788915</v>
      </c>
      <c r="P2115">
        <f ca="1">IF(ROW(P2115)-N2115&gt;10,VAR(INDIRECT("K"&amp;N2115):K2115),$K$6951/4)</f>
        <v>1.4387330317728098E-3</v>
      </c>
      <c r="Q2115">
        <f ca="1">(AVERAGE(INDIRECT("K"&amp;N2115):L2115)+AVERAGE(L2086:L2115))/2</f>
        <v>0.58118731389986289</v>
      </c>
      <c r="R2115">
        <f ca="1">IF(ROW(P2115)-N2115&gt;10,VAR(INDIRECT("K"&amp;N2115):L2115),$L$6951/4)</f>
        <v>2.6486529303325353E-2</v>
      </c>
      <c r="S2115">
        <f t="shared" ref="S2115:S2178" ca="1" si="299">IF((O2115*P2115+Q2115*R2115*3)/(P2115+R2115*3)&gt;0.54,(O2115*P2115+Q2115*R2115*3)/(P2115+R2115*3),(O2115*P2115+Q2115*R2115*3)/(P2115+R2115*3)-0.06)</f>
        <v>0.5825632984490049</v>
      </c>
      <c r="T2115">
        <f t="shared" ref="T2115:T2178" ca="1" si="300">P2115*R2115/(P2115+R2115)^2</f>
        <v>4.8866444942319939E-2</v>
      </c>
      <c r="V2115">
        <f t="shared" ref="V2115:V2178" si="301">IF(A2115=1301,1,IF(A2115=1302,2,IF(A2115=1303,2,IF(A2115=1304,2,IF(A2115=1305,1,IF(A2115=1306,1,IF(A2115=1307,1,IF(A2115=1308,2,IF(A2115=1309,1,IF(A2115=1310,1,IF(A2115=1311,2,IF(A2115=1312,1,IF(A2115=1313,2,IF(A2115=1314,1,IF(A2115=1315,2,IF(A2115=1316,2,IF(A2115=1401,1,IF(A2115=1402,2,IF(A2115=1403,1,IF(A2115=1404,1,IF(A2115=1405,1,IF(A2115=1406,1,IF(A2115=1407,1,IF(A2115=1408,2,IF(A2115=1501,1,IF(A2115=1502,1,IF(A2115=1503,1,IF(A2115=1504,2,IF(A2115=1601,1,IF(A2115=1602,2,IF(A2115=1701,1,0)))))))))))))))))))))))))))))))</f>
        <v>1</v>
      </c>
      <c r="W2115">
        <f t="shared" ref="W2115:W2178" ca="1" si="302">IF(AND(S2115&gt;0.5,V2115=1),1,0)</f>
        <v>1</v>
      </c>
      <c r="X2115">
        <f t="shared" ref="X2115:X2178" ca="1" si="303">IF(AND(S2115&lt;0.5,V2115=2),1,0)</f>
        <v>0</v>
      </c>
      <c r="Y2115">
        <f t="shared" ref="Y2115:Y2178" ca="1" si="304">IF(AND(S2115&lt;0.5,V2115=1),1,0)</f>
        <v>0</v>
      </c>
      <c r="Z2115">
        <f t="shared" ref="Z2115:Z2178" ca="1" si="305">IF(AND(S2115&gt;0.5,V2115=2),1,0)</f>
        <v>0</v>
      </c>
    </row>
    <row r="2116" spans="1:26" x14ac:dyDescent="0.3">
      <c r="A2116">
        <v>1309</v>
      </c>
      <c r="B2116" t="s">
        <v>16</v>
      </c>
      <c r="C2116" t="s">
        <v>17</v>
      </c>
      <c r="D2116" s="1">
        <v>7.6064814814814821E-2</v>
      </c>
      <c r="E2116">
        <v>4</v>
      </c>
      <c r="F2116">
        <v>2</v>
      </c>
      <c r="G2116">
        <v>161</v>
      </c>
      <c r="H2116">
        <v>0.39999999999999997</v>
      </c>
      <c r="I2116">
        <v>0.29052734375</v>
      </c>
      <c r="J2116">
        <v>0.4274744027303754</v>
      </c>
      <c r="K2116">
        <v>0.59321802104453492</v>
      </c>
      <c r="L2116">
        <v>0.18454761492107508</v>
      </c>
      <c r="M2116">
        <f t="shared" si="297"/>
        <v>9</v>
      </c>
      <c r="N2116">
        <f t="shared" si="298"/>
        <v>1956</v>
      </c>
      <c r="O2116">
        <f ca="1">AVERAGE(INDIRECT("K"&amp;N2116):K2116)</f>
        <v>0.65815152468016647</v>
      </c>
      <c r="P2116">
        <f ca="1">IF(ROW(P2116)-N2116&gt;10,VAR(INDIRECT("K"&amp;N2116):K2116),$K$6951/4)</f>
        <v>1.4562579012225966E-3</v>
      </c>
      <c r="Q2116">
        <f ca="1">(AVERAGE(INDIRECT("K"&amp;N2116):L2116)+AVERAGE(L2087:L2116))/2</f>
        <v>0.56756113512536777</v>
      </c>
      <c r="R2116">
        <f ca="1">IF(ROW(P2116)-N2116&gt;10,VAR(INDIRECT("K"&amp;N2116):L2116),$L$6951/4)</f>
        <v>2.6857731705092647E-2</v>
      </c>
      <c r="S2116">
        <f t="shared" ca="1" si="299"/>
        <v>0.56916937418722602</v>
      </c>
      <c r="T2116">
        <f t="shared" ca="1" si="300"/>
        <v>4.8787154560210481E-2</v>
      </c>
      <c r="V2116">
        <f t="shared" si="301"/>
        <v>1</v>
      </c>
      <c r="W2116">
        <f t="shared" ca="1" si="302"/>
        <v>1</v>
      </c>
      <c r="X2116">
        <f t="shared" ca="1" si="303"/>
        <v>0</v>
      </c>
      <c r="Y2116">
        <f t="shared" ca="1" si="304"/>
        <v>0</v>
      </c>
      <c r="Z2116">
        <f t="shared" ca="1" si="305"/>
        <v>0</v>
      </c>
    </row>
    <row r="2117" spans="1:26" x14ac:dyDescent="0.3">
      <c r="A2117">
        <v>1309</v>
      </c>
      <c r="B2117" t="s">
        <v>16</v>
      </c>
      <c r="C2117" t="s">
        <v>17</v>
      </c>
      <c r="D2117" s="1">
        <v>7.649305555555555E-2</v>
      </c>
      <c r="E2117">
        <v>4</v>
      </c>
      <c r="F2117">
        <v>2</v>
      </c>
      <c r="G2117">
        <v>162</v>
      </c>
      <c r="H2117">
        <v>0.2857142857142857</v>
      </c>
      <c r="I2117">
        <v>0.29052734375</v>
      </c>
      <c r="J2117">
        <v>0.4274744027303754</v>
      </c>
      <c r="K2117">
        <v>0.59194235790515504</v>
      </c>
      <c r="L2117">
        <v>0.39454761492107504</v>
      </c>
      <c r="M2117">
        <f t="shared" si="297"/>
        <v>9</v>
      </c>
      <c r="N2117">
        <f t="shared" si="298"/>
        <v>1956</v>
      </c>
      <c r="O2117">
        <f ca="1">AVERAGE(INDIRECT("K"&amp;N2117):K2117)</f>
        <v>0.65774282611982693</v>
      </c>
      <c r="P2117">
        <f ca="1">IF(ROW(P2117)-N2117&gt;10,VAR(INDIRECT("K"&amp;N2117):K2117),$K$6951/4)</f>
        <v>1.474272412233009E-3</v>
      </c>
      <c r="Q2117">
        <f ca="1">(AVERAGE(INDIRECT("K"&amp;N2117):L2117)+AVERAGE(L2088:L2117))/2</f>
        <v>0.56359849115101968</v>
      </c>
      <c r="R2117">
        <f ca="1">IF(ROW(P2117)-N2117&gt;10,VAR(INDIRECT("K"&amp;N2117):L2117),$L$6951/4)</f>
        <v>2.6820221659604345E-2</v>
      </c>
      <c r="S2117">
        <f t="shared" ca="1" si="299"/>
        <v>0.5652924497995766</v>
      </c>
      <c r="T2117">
        <f t="shared" ca="1" si="300"/>
        <v>4.9389682685021016E-2</v>
      </c>
      <c r="V2117">
        <f t="shared" si="301"/>
        <v>1</v>
      </c>
      <c r="W2117">
        <f t="shared" ca="1" si="302"/>
        <v>1</v>
      </c>
      <c r="X2117">
        <f t="shared" ca="1" si="303"/>
        <v>0</v>
      </c>
      <c r="Y2117">
        <f t="shared" ca="1" si="304"/>
        <v>0</v>
      </c>
      <c r="Z2117">
        <f t="shared" ca="1" si="305"/>
        <v>0</v>
      </c>
    </row>
    <row r="2118" spans="1:26" x14ac:dyDescent="0.3">
      <c r="A2118">
        <v>1309</v>
      </c>
      <c r="B2118" t="s">
        <v>16</v>
      </c>
      <c r="C2118" t="s">
        <v>17</v>
      </c>
      <c r="D2118" s="1">
        <v>7.7002314814814815E-2</v>
      </c>
      <c r="E2118">
        <v>4</v>
      </c>
      <c r="F2118">
        <v>3</v>
      </c>
      <c r="G2118">
        <v>163</v>
      </c>
      <c r="H2118">
        <v>0.16666666666666666</v>
      </c>
      <c r="I2118">
        <v>0.1875</v>
      </c>
      <c r="J2118">
        <v>0.22756410256410253</v>
      </c>
      <c r="K2118">
        <v>0.59714279663187408</v>
      </c>
      <c r="L2118">
        <v>0.31454761492107508</v>
      </c>
      <c r="M2118">
        <f t="shared" si="297"/>
        <v>9</v>
      </c>
      <c r="N2118">
        <f t="shared" si="298"/>
        <v>1956</v>
      </c>
      <c r="O2118">
        <f ca="1">AVERAGE(INDIRECT("K"&amp;N2118):K2118)</f>
        <v>0.65737104679781488</v>
      </c>
      <c r="P2118">
        <f ca="1">IF(ROW(P2118)-N2118&gt;10,VAR(INDIRECT("K"&amp;N2118):K2118),$K$6951/4)</f>
        <v>1.4877018031208532E-3</v>
      </c>
      <c r="Q2118">
        <f ca="1">(AVERAGE(INDIRECT("K"&amp;N2118):L2118)+AVERAGE(L2089:L2118))/2</f>
        <v>0.55585845204470885</v>
      </c>
      <c r="R2118">
        <f ca="1">IF(ROW(P2118)-N2118&gt;10,VAR(INDIRECT("K"&amp;N2118):L2118),$L$6951/4)</f>
        <v>2.6901769163922739E-2</v>
      </c>
      <c r="S2118">
        <f t="shared" ca="1" si="299"/>
        <v>0.55769584030374986</v>
      </c>
      <c r="T2118">
        <f t="shared" ca="1" si="300"/>
        <v>4.9657189078467834E-2</v>
      </c>
      <c r="V2118">
        <f t="shared" si="301"/>
        <v>1</v>
      </c>
      <c r="W2118">
        <f t="shared" ca="1" si="302"/>
        <v>1</v>
      </c>
      <c r="X2118">
        <f t="shared" ca="1" si="303"/>
        <v>0</v>
      </c>
      <c r="Y2118">
        <f t="shared" ca="1" si="304"/>
        <v>0</v>
      </c>
      <c r="Z2118">
        <f t="shared" ca="1" si="305"/>
        <v>0</v>
      </c>
    </row>
    <row r="2119" spans="1:26" x14ac:dyDescent="0.3">
      <c r="A2119">
        <v>1309</v>
      </c>
      <c r="B2119" t="s">
        <v>16</v>
      </c>
      <c r="C2119" t="s">
        <v>17</v>
      </c>
      <c r="D2119" s="1">
        <v>7.7175925925925926E-2</v>
      </c>
      <c r="E2119">
        <v>4</v>
      </c>
      <c r="F2119">
        <v>3</v>
      </c>
      <c r="G2119">
        <v>164</v>
      </c>
      <c r="H2119">
        <v>0</v>
      </c>
      <c r="I2119">
        <v>0.1875</v>
      </c>
      <c r="J2119">
        <v>0.22756410256410253</v>
      </c>
      <c r="K2119">
        <v>0.59401524978602782</v>
      </c>
      <c r="L2119">
        <v>0.18092948717948718</v>
      </c>
      <c r="M2119">
        <f t="shared" si="297"/>
        <v>9</v>
      </c>
      <c r="N2119">
        <f t="shared" si="298"/>
        <v>1956</v>
      </c>
      <c r="O2119">
        <f ca="1">AVERAGE(INDIRECT("K"&amp;N2119):K2119)</f>
        <v>0.65698473096237719</v>
      </c>
      <c r="P2119">
        <f ca="1">IF(ROW(P2119)-N2119&gt;10,VAR(INDIRECT("K"&amp;N2119):K2119),$K$6951/4)</f>
        <v>1.503050145846163E-3</v>
      </c>
      <c r="Q2119">
        <f ca="1">(AVERAGE(INDIRECT("K"&amp;N2119):L2119)+AVERAGE(L2090:L2119))/2</f>
        <v>0.54452164448066498</v>
      </c>
      <c r="R2119">
        <f ca="1">IF(ROW(P2119)-N2119&gt;10,VAR(INDIRECT("K"&amp;N2119):L2119),$L$6951/4)</f>
        <v>2.7265554102644453E-2</v>
      </c>
      <c r="S2119">
        <f t="shared" ca="1" si="299"/>
        <v>0.54655091509348297</v>
      </c>
      <c r="T2119">
        <f t="shared" ca="1" si="300"/>
        <v>4.9516531303387887E-2</v>
      </c>
      <c r="V2119">
        <f t="shared" si="301"/>
        <v>1</v>
      </c>
      <c r="W2119">
        <f t="shared" ca="1" si="302"/>
        <v>1</v>
      </c>
      <c r="X2119">
        <f t="shared" ca="1" si="303"/>
        <v>0</v>
      </c>
      <c r="Y2119">
        <f t="shared" ca="1" si="304"/>
        <v>0</v>
      </c>
      <c r="Z2119">
        <f t="shared" ca="1" si="305"/>
        <v>0</v>
      </c>
    </row>
    <row r="2120" spans="1:26" x14ac:dyDescent="0.3">
      <c r="A2120">
        <v>1309</v>
      </c>
      <c r="B2120" t="s">
        <v>16</v>
      </c>
      <c r="C2120" t="s">
        <v>17</v>
      </c>
      <c r="D2120" s="1">
        <v>7.7557870370370374E-2</v>
      </c>
      <c r="E2120">
        <v>4</v>
      </c>
      <c r="F2120">
        <v>3</v>
      </c>
      <c r="G2120">
        <v>165</v>
      </c>
      <c r="H2120">
        <v>0.5</v>
      </c>
      <c r="I2120">
        <v>0.1875</v>
      </c>
      <c r="J2120">
        <v>0.22756410256410253</v>
      </c>
      <c r="K2120">
        <v>0.59176631182348294</v>
      </c>
      <c r="L2120">
        <v>6.4262820512820507E-2</v>
      </c>
      <c r="M2120">
        <f t="shared" si="297"/>
        <v>9</v>
      </c>
      <c r="N2120">
        <f t="shared" si="298"/>
        <v>1956</v>
      </c>
      <c r="O2120">
        <f ca="1">AVERAGE(INDIRECT("K"&amp;N2120):K2120)</f>
        <v>0.65658946781608074</v>
      </c>
      <c r="P2120">
        <f ca="1">IF(ROW(P2120)-N2120&gt;10,VAR(INDIRECT("K"&amp;N2120):K2120),$K$6951/4)</f>
        <v>1.5196636434777794E-3</v>
      </c>
      <c r="Q2120">
        <f ca="1">(AVERAGE(INDIRECT("K"&amp;N2120):L2120)+AVERAGE(L2091:L2120))/2</f>
        <v>0.53418168735434024</v>
      </c>
      <c r="R2120">
        <f ca="1">IF(ROW(P2120)-N2120&gt;10,VAR(INDIRECT("K"&amp;N2120):L2120),$L$6951/4)</f>
        <v>2.7956389430023248E-2</v>
      </c>
      <c r="S2120">
        <f t="shared" ca="1" si="299"/>
        <v>0.47636017661850166</v>
      </c>
      <c r="T2120">
        <f t="shared" ca="1" si="300"/>
        <v>4.8897864797305186E-2</v>
      </c>
      <c r="V2120">
        <f t="shared" si="301"/>
        <v>1</v>
      </c>
      <c r="W2120">
        <f t="shared" ca="1" si="302"/>
        <v>0</v>
      </c>
      <c r="X2120">
        <f t="shared" ca="1" si="303"/>
        <v>0</v>
      </c>
      <c r="Y2120">
        <f t="shared" ca="1" si="304"/>
        <v>1</v>
      </c>
      <c r="Z2120">
        <f t="shared" ca="1" si="305"/>
        <v>0</v>
      </c>
    </row>
    <row r="2121" spans="1:26" x14ac:dyDescent="0.3">
      <c r="A2121">
        <v>1309</v>
      </c>
      <c r="B2121" t="s">
        <v>16</v>
      </c>
      <c r="C2121" t="s">
        <v>17</v>
      </c>
      <c r="D2121" s="1">
        <v>7.7858796296296301E-2</v>
      </c>
      <c r="E2121">
        <v>4</v>
      </c>
      <c r="F2121">
        <v>3</v>
      </c>
      <c r="G2121">
        <v>166</v>
      </c>
      <c r="H2121">
        <v>0.7</v>
      </c>
      <c r="I2121">
        <v>0.1875</v>
      </c>
      <c r="J2121">
        <v>0.22756410256410253</v>
      </c>
      <c r="K2121">
        <v>0.58800520349602114</v>
      </c>
      <c r="L2121">
        <v>0.41426282051282048</v>
      </c>
      <c r="M2121">
        <f t="shared" si="297"/>
        <v>9</v>
      </c>
      <c r="N2121">
        <f t="shared" si="298"/>
        <v>1956</v>
      </c>
      <c r="O2121">
        <f ca="1">AVERAGE(INDIRECT("K"&amp;N2121):K2121)</f>
        <v>0.65617630959728523</v>
      </c>
      <c r="P2121">
        <f ca="1">IF(ROW(P2121)-N2121&gt;10,VAR(INDIRECT("K"&amp;N2121):K2121),$K$6951/4)</f>
        <v>1.5387897132739131E-3</v>
      </c>
      <c r="Q2121">
        <f ca="1">(AVERAGE(INDIRECT("K"&amp;N2121):L2121)+AVERAGE(L2092:L2121))/2</f>
        <v>0.53409517802334538</v>
      </c>
      <c r="R2121">
        <f ca="1">IF(ROW(P2121)-N2121&gt;10,VAR(INDIRECT("K"&amp;N2121):L2121),$L$6951/4)</f>
        <v>2.7885203660475373E-2</v>
      </c>
      <c r="S2121">
        <f t="shared" ca="1" si="299"/>
        <v>0.47630021952746987</v>
      </c>
      <c r="T2121">
        <f t="shared" ca="1" si="300"/>
        <v>4.956211909548032E-2</v>
      </c>
      <c r="V2121">
        <f t="shared" si="301"/>
        <v>1</v>
      </c>
      <c r="W2121">
        <f t="shared" ca="1" si="302"/>
        <v>0</v>
      </c>
      <c r="X2121">
        <f t="shared" ca="1" si="303"/>
        <v>0</v>
      </c>
      <c r="Y2121">
        <f t="shared" ca="1" si="304"/>
        <v>1</v>
      </c>
      <c r="Z2121">
        <f t="shared" ca="1" si="305"/>
        <v>0</v>
      </c>
    </row>
    <row r="2122" spans="1:26" x14ac:dyDescent="0.3">
      <c r="A2122">
        <v>1309</v>
      </c>
      <c r="B2122" t="s">
        <v>16</v>
      </c>
      <c r="C2122" t="s">
        <v>17</v>
      </c>
      <c r="D2122" s="1">
        <v>7.8263888888888883E-2</v>
      </c>
      <c r="E2122">
        <v>4</v>
      </c>
      <c r="F2122">
        <v>3</v>
      </c>
      <c r="G2122">
        <v>167</v>
      </c>
      <c r="H2122">
        <v>0.46666666666666662</v>
      </c>
      <c r="I2122">
        <v>0.1875</v>
      </c>
      <c r="J2122">
        <v>0.22756410256410253</v>
      </c>
      <c r="K2122">
        <v>0.58677219009443882</v>
      </c>
      <c r="L2122">
        <v>0.55426282051282039</v>
      </c>
      <c r="M2122">
        <f t="shared" si="297"/>
        <v>9</v>
      </c>
      <c r="N2122">
        <f t="shared" si="298"/>
        <v>1956</v>
      </c>
      <c r="O2122">
        <f ca="1">AVERAGE(INDIRECT("K"&amp;N2122):K2122)</f>
        <v>0.65576071606732811</v>
      </c>
      <c r="P2122">
        <f ca="1">IF(ROW(P2122)-N2122&gt;10,VAR(INDIRECT("K"&amp;N2122):K2122),$K$6951/4)</f>
        <v>1.5583637987418271E-3</v>
      </c>
      <c r="Q2122">
        <f ca="1">(AVERAGE(INDIRECT("K"&amp;N2122):L2122)+AVERAGE(L2093:L2122))/2</f>
        <v>0.5384975423846261</v>
      </c>
      <c r="R2122">
        <f ca="1">IF(ROW(P2122)-N2122&gt;10,VAR(INDIRECT("K"&amp;N2122):L2122),$L$6951/4)</f>
        <v>2.772253242175373E-2</v>
      </c>
      <c r="S2122">
        <f t="shared" ca="1" si="299"/>
        <v>0.54065436282664692</v>
      </c>
      <c r="T2122">
        <f t="shared" ca="1" si="300"/>
        <v>5.0388684486677708E-2</v>
      </c>
      <c r="V2122">
        <f t="shared" si="301"/>
        <v>1</v>
      </c>
      <c r="W2122">
        <f t="shared" ca="1" si="302"/>
        <v>1</v>
      </c>
      <c r="X2122">
        <f t="shared" ca="1" si="303"/>
        <v>0</v>
      </c>
      <c r="Y2122">
        <f t="shared" ca="1" si="304"/>
        <v>0</v>
      </c>
      <c r="Z2122">
        <f t="shared" ca="1" si="305"/>
        <v>0</v>
      </c>
    </row>
    <row r="2123" spans="1:26" x14ac:dyDescent="0.3">
      <c r="A2123">
        <v>1309</v>
      </c>
      <c r="B2123" t="s">
        <v>16</v>
      </c>
      <c r="C2123" t="s">
        <v>17</v>
      </c>
      <c r="D2123" s="1">
        <v>7.8657407407407412E-2</v>
      </c>
      <c r="E2123">
        <v>4</v>
      </c>
      <c r="F2123">
        <v>3</v>
      </c>
      <c r="G2123">
        <v>168</v>
      </c>
      <c r="H2123">
        <v>0.61904761904761896</v>
      </c>
      <c r="I2123">
        <v>0.1875</v>
      </c>
      <c r="J2123">
        <v>0.22756410256410253</v>
      </c>
      <c r="K2123">
        <v>0.58497554711614763</v>
      </c>
      <c r="L2123">
        <v>0.39092948717948711</v>
      </c>
      <c r="M2123">
        <f t="shared" si="297"/>
        <v>9</v>
      </c>
      <c r="N2123">
        <f t="shared" si="298"/>
        <v>1956</v>
      </c>
      <c r="O2123">
        <f ca="1">AVERAGE(INDIRECT("K"&amp;N2123):K2123)</f>
        <v>0.65533937577595203</v>
      </c>
      <c r="P2123">
        <f ca="1">IF(ROW(P2123)-N2123&gt;10,VAR(INDIRECT("K"&amp;N2123):K2123),$K$6951/4)</f>
        <v>1.5788569226998783E-3</v>
      </c>
      <c r="Q2123">
        <f ca="1">(AVERAGE(INDIRECT("K"&amp;N2123):L2123)+AVERAGE(L2094:L2123))/2</f>
        <v>0.53993278324490257</v>
      </c>
      <c r="R2123">
        <f ca="1">IF(ROW(P2123)-N2123&gt;10,VAR(INDIRECT("K"&amp;N2123):L2123),$L$6951/4)</f>
        <v>2.7679468949573367E-2</v>
      </c>
      <c r="S2123">
        <f t="shared" ca="1" si="299"/>
        <v>0.54208613221202429</v>
      </c>
      <c r="T2123">
        <f t="shared" ca="1" si="300"/>
        <v>5.1050686187775168E-2</v>
      </c>
      <c r="V2123">
        <f t="shared" si="301"/>
        <v>1</v>
      </c>
      <c r="W2123">
        <f t="shared" ca="1" si="302"/>
        <v>1</v>
      </c>
      <c r="X2123">
        <f t="shared" ca="1" si="303"/>
        <v>0</v>
      </c>
      <c r="Y2123">
        <f t="shared" ca="1" si="304"/>
        <v>0</v>
      </c>
      <c r="Z2123">
        <f t="shared" ca="1" si="305"/>
        <v>0</v>
      </c>
    </row>
    <row r="2124" spans="1:26" x14ac:dyDescent="0.3">
      <c r="A2124">
        <v>1309</v>
      </c>
      <c r="B2124" t="s">
        <v>16</v>
      </c>
      <c r="C2124" t="s">
        <v>17</v>
      </c>
      <c r="D2124" s="1">
        <v>7.930555555555556E-2</v>
      </c>
      <c r="E2124">
        <v>4</v>
      </c>
      <c r="F2124">
        <v>3</v>
      </c>
      <c r="G2124">
        <v>169</v>
      </c>
      <c r="H2124">
        <v>0.4642857142857143</v>
      </c>
      <c r="I2124">
        <v>0.1875</v>
      </c>
      <c r="J2124">
        <v>0.22756410256410253</v>
      </c>
      <c r="K2124">
        <v>0.5830873295606791</v>
      </c>
      <c r="L2124">
        <v>0.49759615384615374</v>
      </c>
      <c r="M2124">
        <f t="shared" si="297"/>
        <v>9</v>
      </c>
      <c r="N2124">
        <f t="shared" si="298"/>
        <v>1956</v>
      </c>
      <c r="O2124">
        <f ca="1">AVERAGE(INDIRECT("K"&amp;N2124):K2124)</f>
        <v>0.65491184887526999</v>
      </c>
      <c r="P2124">
        <f ca="1">IF(ROW(P2124)-N2124&gt;10,VAR(INDIRECT("K"&amp;N2124):K2124),$K$6951/4)</f>
        <v>1.6003486582130179E-3</v>
      </c>
      <c r="Q2124">
        <f ca="1">(AVERAGE(INDIRECT("K"&amp;N2124):L2124)+AVERAGE(L2095:L2124))/2</f>
        <v>0.53897390646528021</v>
      </c>
      <c r="R2124">
        <f ca="1">IF(ROW(P2124)-N2124&gt;10,VAR(INDIRECT("K"&amp;N2124):L2124),$L$6951/4)</f>
        <v>2.7542386845886793E-2</v>
      </c>
      <c r="S2124">
        <f t="shared" ca="1" si="299"/>
        <v>0.54117676313696839</v>
      </c>
      <c r="T2124">
        <f t="shared" ca="1" si="300"/>
        <v>5.1898589469304979E-2</v>
      </c>
      <c r="V2124">
        <f t="shared" si="301"/>
        <v>1</v>
      </c>
      <c r="W2124">
        <f t="shared" ca="1" si="302"/>
        <v>1</v>
      </c>
      <c r="X2124">
        <f t="shared" ca="1" si="303"/>
        <v>0</v>
      </c>
      <c r="Y2124">
        <f t="shared" ca="1" si="304"/>
        <v>0</v>
      </c>
      <c r="Z2124">
        <f t="shared" ca="1" si="305"/>
        <v>0</v>
      </c>
    </row>
    <row r="2125" spans="1:26" x14ac:dyDescent="0.3">
      <c r="A2125">
        <v>1309</v>
      </c>
      <c r="B2125" t="s">
        <v>16</v>
      </c>
      <c r="C2125" t="s">
        <v>17</v>
      </c>
      <c r="D2125" s="1">
        <v>7.9548611111111112E-2</v>
      </c>
      <c r="E2125">
        <v>4</v>
      </c>
      <c r="F2125">
        <v>3</v>
      </c>
      <c r="G2125">
        <v>170</v>
      </c>
      <c r="H2125">
        <v>0.58333333333333337</v>
      </c>
      <c r="I2125">
        <v>0.1875</v>
      </c>
      <c r="J2125">
        <v>0.22756410256410253</v>
      </c>
      <c r="K2125">
        <v>0.58244300106321045</v>
      </c>
      <c r="L2125">
        <v>0.38926282051282052</v>
      </c>
      <c r="M2125">
        <f t="shared" si="297"/>
        <v>9</v>
      </c>
      <c r="N2125">
        <f t="shared" si="298"/>
        <v>1956</v>
      </c>
      <c r="O2125">
        <f ca="1">AVERAGE(INDIRECT("K"&amp;N2125):K2125)</f>
        <v>0.65448556153519899</v>
      </c>
      <c r="P2125">
        <f ca="1">IF(ROW(P2125)-N2125&gt;10,VAR(INDIRECT("K"&amp;N2125):K2125),$K$6951/4)</f>
        <v>1.6217716918971762E-3</v>
      </c>
      <c r="Q2125">
        <f ca="1">(AVERAGE(INDIRECT("K"&amp;N2125):L2125)+AVERAGE(L2096:L2125))/2</f>
        <v>0.53216215599734651</v>
      </c>
      <c r="R2125">
        <f ca="1">IF(ROW(P2125)-N2125&gt;10,VAR(INDIRECT("K"&amp;N2125):L2125),$L$6951/4)</f>
        <v>2.7501848963222542E-2</v>
      </c>
      <c r="S2125">
        <f t="shared" ca="1" si="299"/>
        <v>0.47452025607354725</v>
      </c>
      <c r="T2125">
        <f t="shared" ca="1" si="300"/>
        <v>5.2584878766177789E-2</v>
      </c>
      <c r="V2125">
        <f t="shared" si="301"/>
        <v>1</v>
      </c>
      <c r="W2125">
        <f t="shared" ca="1" si="302"/>
        <v>0</v>
      </c>
      <c r="X2125">
        <f t="shared" ca="1" si="303"/>
        <v>0</v>
      </c>
      <c r="Y2125">
        <f t="shared" ca="1" si="304"/>
        <v>1</v>
      </c>
      <c r="Z2125">
        <f t="shared" ca="1" si="305"/>
        <v>0</v>
      </c>
    </row>
    <row r="2126" spans="1:26" x14ac:dyDescent="0.3">
      <c r="A2126">
        <v>1309</v>
      </c>
      <c r="B2126" t="s">
        <v>16</v>
      </c>
      <c r="C2126" t="s">
        <v>17</v>
      </c>
      <c r="D2126" s="1">
        <v>7.9988425925925921E-2</v>
      </c>
      <c r="E2126">
        <v>4</v>
      </c>
      <c r="F2126">
        <v>3</v>
      </c>
      <c r="G2126">
        <v>171</v>
      </c>
      <c r="H2126">
        <v>0.66666666666666674</v>
      </c>
      <c r="I2126">
        <v>0.1875</v>
      </c>
      <c r="J2126">
        <v>0.22756410256410253</v>
      </c>
      <c r="K2126">
        <v>0.58252665630103284</v>
      </c>
      <c r="L2126">
        <v>0.47259615384615383</v>
      </c>
      <c r="M2126">
        <f t="shared" si="297"/>
        <v>9</v>
      </c>
      <c r="N2126">
        <f t="shared" si="298"/>
        <v>1956</v>
      </c>
      <c r="O2126">
        <f ca="1">AVERAGE(INDIRECT("K"&amp;N2126):K2126)</f>
        <v>0.65406474922388802</v>
      </c>
      <c r="P2126">
        <f ca="1">IF(ROW(P2126)-N2126&gt;10,VAR(INDIRECT("K"&amp;N2126):K2126),$K$6951/4)</f>
        <v>1.6425130516464191E-3</v>
      </c>
      <c r="Q2126">
        <f ca="1">(AVERAGE(INDIRECT("K"&amp;N2126):L2126)+AVERAGE(L2097:L2126))/2</f>
        <v>0.52492047891906712</v>
      </c>
      <c r="R2126">
        <f ca="1">IF(ROW(P2126)-N2126&gt;10,VAR(INDIRECT("K"&amp;N2126):L2126),$L$6951/4)</f>
        <v>2.7382505840016939E-2</v>
      </c>
      <c r="S2126">
        <f t="shared" ca="1" si="299"/>
        <v>0.46745205872723433</v>
      </c>
      <c r="T2126">
        <f t="shared" ca="1" si="300"/>
        <v>5.3387181808251118E-2</v>
      </c>
      <c r="V2126">
        <f t="shared" si="301"/>
        <v>1</v>
      </c>
      <c r="W2126">
        <f t="shared" ca="1" si="302"/>
        <v>0</v>
      </c>
      <c r="X2126">
        <f t="shared" ca="1" si="303"/>
        <v>0</v>
      </c>
      <c r="Y2126">
        <f t="shared" ca="1" si="304"/>
        <v>1</v>
      </c>
      <c r="Z2126">
        <f t="shared" ca="1" si="305"/>
        <v>0</v>
      </c>
    </row>
    <row r="2127" spans="1:26" x14ac:dyDescent="0.3">
      <c r="A2127">
        <v>1309</v>
      </c>
      <c r="B2127" t="s">
        <v>16</v>
      </c>
      <c r="C2127" t="s">
        <v>17</v>
      </c>
      <c r="D2127" s="1">
        <v>8.0300925925925928E-2</v>
      </c>
      <c r="E2127">
        <v>4</v>
      </c>
      <c r="F2127">
        <v>3</v>
      </c>
      <c r="G2127">
        <v>172</v>
      </c>
      <c r="H2127">
        <v>0.72727272727272729</v>
      </c>
      <c r="I2127">
        <v>0.1875</v>
      </c>
      <c r="J2127">
        <v>0.22756410256410253</v>
      </c>
      <c r="K2127">
        <v>0.5810744112285503</v>
      </c>
      <c r="L2127">
        <v>0.53092948717948718</v>
      </c>
      <c r="M2127">
        <f t="shared" si="297"/>
        <v>9</v>
      </c>
      <c r="N2127">
        <f t="shared" si="298"/>
        <v>1956</v>
      </c>
      <c r="O2127">
        <f ca="1">AVERAGE(INDIRECT("K"&amp;N2127):K2127)</f>
        <v>0.65364038679368264</v>
      </c>
      <c r="P2127">
        <f ca="1">IF(ROW(P2127)-N2127&gt;10,VAR(INDIRECT("K"&amp;N2127):K2127),$K$6951/4)</f>
        <v>1.6638820693763269E-3</v>
      </c>
      <c r="Q2127">
        <f ca="1">(AVERAGE(INDIRECT("K"&amp;N2127):L2127)+AVERAGE(L2098:L2127))/2</f>
        <v>0.52340255884980968</v>
      </c>
      <c r="R2127">
        <f ca="1">IF(ROW(P2127)-N2127&gt;10,VAR(INDIRECT("K"&amp;N2127):L2127),$L$6951/4)</f>
        <v>2.723387700521452E-2</v>
      </c>
      <c r="S2127">
        <f t="shared" ca="1" si="299"/>
        <v>0.46600195971296182</v>
      </c>
      <c r="T2127">
        <f t="shared" ca="1" si="300"/>
        <v>5.4262985112419608E-2</v>
      </c>
      <c r="V2127">
        <f t="shared" si="301"/>
        <v>1</v>
      </c>
      <c r="W2127">
        <f t="shared" ca="1" si="302"/>
        <v>0</v>
      </c>
      <c r="X2127">
        <f t="shared" ca="1" si="303"/>
        <v>0</v>
      </c>
      <c r="Y2127">
        <f t="shared" ca="1" si="304"/>
        <v>1</v>
      </c>
      <c r="Z2127">
        <f t="shared" ca="1" si="305"/>
        <v>0</v>
      </c>
    </row>
    <row r="2128" spans="1:26" x14ac:dyDescent="0.3">
      <c r="A2128">
        <v>1309</v>
      </c>
      <c r="B2128" t="s">
        <v>16</v>
      </c>
      <c r="C2128" t="s">
        <v>17</v>
      </c>
      <c r="D2128" s="1">
        <v>8.1597222222222224E-2</v>
      </c>
      <c r="E2128">
        <v>4</v>
      </c>
      <c r="F2128">
        <v>4</v>
      </c>
      <c r="G2128">
        <v>173</v>
      </c>
      <c r="H2128">
        <v>1</v>
      </c>
      <c r="I2128">
        <v>0.74609375</v>
      </c>
      <c r="J2128">
        <v>0.33685220729366605</v>
      </c>
      <c r="K2128">
        <v>0.57902413425491128</v>
      </c>
      <c r="L2128">
        <v>0.57335372960372954</v>
      </c>
      <c r="M2128">
        <f t="shared" si="297"/>
        <v>9</v>
      </c>
      <c r="N2128">
        <f t="shared" si="298"/>
        <v>1956</v>
      </c>
      <c r="O2128">
        <f ca="1">AVERAGE(INDIRECT("K"&amp;N2128):K2128)</f>
        <v>0.65320907897553948</v>
      </c>
      <c r="P2128">
        <f ca="1">IF(ROW(P2128)-N2128&gt;10,VAR(INDIRECT("K"&amp;N2128):K2128),$K$6951/4)</f>
        <v>1.6863909094953547E-3</v>
      </c>
      <c r="Q2128">
        <f ca="1">(AVERAGE(INDIRECT("K"&amp;N2128):L2128)+AVERAGE(L2099:L2128))/2</f>
        <v>0.52109569612698092</v>
      </c>
      <c r="R2128">
        <f ca="1">IF(ROW(P2128)-N2128&gt;10,VAR(INDIRECT("K"&amp;N2128):L2128),$L$6951/4)</f>
        <v>2.7077388693645354E-2</v>
      </c>
      <c r="S2128">
        <f t="shared" ca="1" si="299"/>
        <v>0.46378260742820149</v>
      </c>
      <c r="T2128">
        <f t="shared" ca="1" si="300"/>
        <v>5.5191618113596047E-2</v>
      </c>
      <c r="V2128">
        <f t="shared" si="301"/>
        <v>1</v>
      </c>
      <c r="W2128">
        <f t="shared" ca="1" si="302"/>
        <v>0</v>
      </c>
      <c r="X2128">
        <f t="shared" ca="1" si="303"/>
        <v>0</v>
      </c>
      <c r="Y2128">
        <f t="shared" ca="1" si="304"/>
        <v>1</v>
      </c>
      <c r="Z2128">
        <f t="shared" ca="1" si="305"/>
        <v>0</v>
      </c>
    </row>
    <row r="2129" spans="1:26" x14ac:dyDescent="0.3">
      <c r="A2129">
        <v>1309</v>
      </c>
      <c r="B2129" t="s">
        <v>16</v>
      </c>
      <c r="C2129" t="s">
        <v>17</v>
      </c>
      <c r="D2129" s="1">
        <v>8.1817129629629629E-2</v>
      </c>
      <c r="E2129">
        <v>4</v>
      </c>
      <c r="F2129">
        <v>4</v>
      </c>
      <c r="G2129">
        <v>174</v>
      </c>
      <c r="H2129">
        <v>0.5</v>
      </c>
      <c r="I2129">
        <v>0.74609375</v>
      </c>
      <c r="J2129">
        <v>0.33685220729366605</v>
      </c>
      <c r="K2129">
        <v>0.58645164713849574</v>
      </c>
      <c r="L2129">
        <v>0.8419798164587331</v>
      </c>
      <c r="M2129">
        <f t="shared" si="297"/>
        <v>9</v>
      </c>
      <c r="N2129">
        <f t="shared" si="298"/>
        <v>1956</v>
      </c>
      <c r="O2129">
        <f ca="1">AVERAGE(INDIRECT("K"&amp;N2129):K2129)</f>
        <v>0.65282541557417706</v>
      </c>
      <c r="P2129">
        <f ca="1">IF(ROW(P2129)-N2129&gt;10,VAR(INDIRECT("K"&amp;N2129):K2129),$K$6951/4)</f>
        <v>1.7022553685278252E-3</v>
      </c>
      <c r="Q2129">
        <f ca="1">(AVERAGE(INDIRECT("K"&amp;N2129):L2129)+AVERAGE(L2100:L2129))/2</f>
        <v>0.52836366129817236</v>
      </c>
      <c r="R2129">
        <f ca="1">IF(ROW(P2129)-N2129&gt;10,VAR(INDIRECT("K"&amp;N2129):L2129),$L$6951/4)</f>
        <v>2.7101897138355546E-2</v>
      </c>
      <c r="S2129">
        <f t="shared" ca="1" si="299"/>
        <v>0.47091601559197355</v>
      </c>
      <c r="T2129">
        <f t="shared" ca="1" si="300"/>
        <v>5.5605045672922404E-2</v>
      </c>
      <c r="V2129">
        <f t="shared" si="301"/>
        <v>1</v>
      </c>
      <c r="W2129">
        <f t="shared" ca="1" si="302"/>
        <v>0</v>
      </c>
      <c r="X2129">
        <f t="shared" ca="1" si="303"/>
        <v>0</v>
      </c>
      <c r="Y2129">
        <f t="shared" ca="1" si="304"/>
        <v>1</v>
      </c>
      <c r="Z2129">
        <f t="shared" ca="1" si="305"/>
        <v>0</v>
      </c>
    </row>
    <row r="2130" spans="1:26" x14ac:dyDescent="0.3">
      <c r="A2130">
        <v>1309</v>
      </c>
      <c r="B2130" t="s">
        <v>16</v>
      </c>
      <c r="C2130" t="s">
        <v>17</v>
      </c>
      <c r="D2130" s="1">
        <v>8.2083333333333328E-2</v>
      </c>
      <c r="E2130">
        <v>4</v>
      </c>
      <c r="F2130">
        <v>4</v>
      </c>
      <c r="G2130">
        <v>175</v>
      </c>
      <c r="H2130">
        <v>0.66666666666666663</v>
      </c>
      <c r="I2130">
        <v>0.74609375</v>
      </c>
      <c r="J2130">
        <v>0.33685220729366605</v>
      </c>
      <c r="K2130">
        <v>0.59596420041967513</v>
      </c>
      <c r="L2130">
        <v>0.49197981645873318</v>
      </c>
      <c r="M2130">
        <f t="shared" si="297"/>
        <v>9</v>
      </c>
      <c r="N2130">
        <f t="shared" si="298"/>
        <v>1956</v>
      </c>
      <c r="O2130">
        <f ca="1">AVERAGE(INDIRECT("K"&amp;N2130):K2130)</f>
        <v>0.65250049434472279</v>
      </c>
      <c r="P2130">
        <f ca="1">IF(ROW(P2130)-N2130&gt;10,VAR(INDIRECT("K"&amp;N2130):K2130),$K$6951/4)</f>
        <v>1.7109477076334726E-3</v>
      </c>
      <c r="Q2130">
        <f ca="1">(AVERAGE(INDIRECT("K"&amp;N2130):L2130)+AVERAGE(L2101:L2130))/2</f>
        <v>0.52541895905142022</v>
      </c>
      <c r="R2130">
        <f ca="1">IF(ROW(P2130)-N2130&gt;10,VAR(INDIRECT("K"&amp;N2130):L2130),$L$6951/4)</f>
        <v>2.697525782899883E-2</v>
      </c>
      <c r="S2130">
        <f t="shared" ca="1" si="299"/>
        <v>0.46805011210722108</v>
      </c>
      <c r="T2130">
        <f t="shared" ca="1" si="300"/>
        <v>5.6086214547675733E-2</v>
      </c>
      <c r="V2130">
        <f t="shared" si="301"/>
        <v>1</v>
      </c>
      <c r="W2130">
        <f t="shared" ca="1" si="302"/>
        <v>0</v>
      </c>
      <c r="X2130">
        <f t="shared" ca="1" si="303"/>
        <v>0</v>
      </c>
      <c r="Y2130">
        <f t="shared" ca="1" si="304"/>
        <v>1</v>
      </c>
      <c r="Z2130">
        <f t="shared" ca="1" si="305"/>
        <v>0</v>
      </c>
    </row>
    <row r="2131" spans="1:26" x14ac:dyDescent="0.3">
      <c r="A2131">
        <v>1309</v>
      </c>
      <c r="B2131" t="s">
        <v>16</v>
      </c>
      <c r="C2131" t="s">
        <v>17</v>
      </c>
      <c r="D2131" s="1">
        <v>8.2465277777777776E-2</v>
      </c>
      <c r="E2131">
        <v>4</v>
      </c>
      <c r="F2131">
        <v>4</v>
      </c>
      <c r="G2131">
        <v>176</v>
      </c>
      <c r="H2131">
        <v>0.4</v>
      </c>
      <c r="I2131">
        <v>0.74609375</v>
      </c>
      <c r="J2131">
        <v>0.33685220729366605</v>
      </c>
      <c r="K2131">
        <v>0.60350896357699857</v>
      </c>
      <c r="L2131">
        <v>0.60864648312539982</v>
      </c>
      <c r="M2131">
        <f t="shared" si="297"/>
        <v>9</v>
      </c>
      <c r="N2131">
        <f t="shared" si="298"/>
        <v>1956</v>
      </c>
      <c r="O2131">
        <f ca="1">AVERAGE(INDIRECT("K"&amp;N2131):K2131)</f>
        <v>0.65222213337445156</v>
      </c>
      <c r="P2131">
        <f ca="1">IF(ROW(P2131)-N2131&gt;10,VAR(INDIRECT("K"&amp;N2131):K2131),$K$6951/4)</f>
        <v>1.7148081936294258E-3</v>
      </c>
      <c r="Q2131">
        <f ca="1">(AVERAGE(INDIRECT("K"&amp;N2131):L2131)+AVERAGE(L2102:L2131))/2</f>
        <v>0.52848558843502347</v>
      </c>
      <c r="R2131">
        <f ca="1">IF(ROW(P2131)-N2131&gt;10,VAR(INDIRECT("K"&amp;N2131):L2131),$L$6951/4)</f>
        <v>2.6822746076847988E-2</v>
      </c>
      <c r="S2131">
        <f t="shared" ca="1" si="299"/>
        <v>0.47106744017143115</v>
      </c>
      <c r="T2131">
        <f t="shared" ca="1" si="300"/>
        <v>5.6478777464617505E-2</v>
      </c>
      <c r="V2131">
        <f t="shared" si="301"/>
        <v>1</v>
      </c>
      <c r="W2131">
        <f t="shared" ca="1" si="302"/>
        <v>0</v>
      </c>
      <c r="X2131">
        <f t="shared" ca="1" si="303"/>
        <v>0</v>
      </c>
      <c r="Y2131">
        <f t="shared" ca="1" si="304"/>
        <v>1</v>
      </c>
      <c r="Z2131">
        <f t="shared" ca="1" si="305"/>
        <v>0</v>
      </c>
    </row>
    <row r="2132" spans="1:26" x14ac:dyDescent="0.3">
      <c r="A2132">
        <v>1309</v>
      </c>
      <c r="B2132" t="s">
        <v>16</v>
      </c>
      <c r="C2132" t="s">
        <v>17</v>
      </c>
      <c r="D2132" s="1">
        <v>8.3090277777777777E-2</v>
      </c>
      <c r="E2132">
        <v>4</v>
      </c>
      <c r="F2132">
        <v>4</v>
      </c>
      <c r="G2132">
        <v>177</v>
      </c>
      <c r="H2132">
        <v>0.26666666666666666</v>
      </c>
      <c r="I2132">
        <v>0.74609375</v>
      </c>
      <c r="J2132">
        <v>0.33685220729366605</v>
      </c>
      <c r="K2132">
        <v>0.60353419546342235</v>
      </c>
      <c r="L2132">
        <v>0.42197981645873323</v>
      </c>
      <c r="M2132">
        <f t="shared" si="297"/>
        <v>9</v>
      </c>
      <c r="N2132">
        <f t="shared" si="298"/>
        <v>1956</v>
      </c>
      <c r="O2132">
        <f ca="1">AVERAGE(INDIRECT("K"&amp;N2132):K2132)</f>
        <v>0.65194706027890903</v>
      </c>
      <c r="P2132">
        <f ca="1">IF(ROW(P2132)-N2132&gt;10,VAR(INDIRECT("K"&amp;N2132):K2132),$K$6951/4)</f>
        <v>1.7184577070533009E-3</v>
      </c>
      <c r="Q2132">
        <f ca="1">(AVERAGE(INDIRECT("K"&amp;N2132):L2132)+AVERAGE(L2103:L2132))/2</f>
        <v>0.52506591925477064</v>
      </c>
      <c r="R2132">
        <f ca="1">IF(ROW(P2132)-N2132&gt;10,VAR(INDIRECT("K"&amp;N2132):L2132),$L$6951/4)</f>
        <v>2.6752730052171176E-2</v>
      </c>
      <c r="S2132">
        <f t="shared" ca="1" si="299"/>
        <v>0.46772569957459459</v>
      </c>
      <c r="T2132">
        <f t="shared" ca="1" si="300"/>
        <v>5.67147190093878E-2</v>
      </c>
      <c r="V2132">
        <f t="shared" si="301"/>
        <v>1</v>
      </c>
      <c r="W2132">
        <f t="shared" ca="1" si="302"/>
        <v>0</v>
      </c>
      <c r="X2132">
        <f t="shared" ca="1" si="303"/>
        <v>0</v>
      </c>
      <c r="Y2132">
        <f t="shared" ca="1" si="304"/>
        <v>1</v>
      </c>
      <c r="Z2132">
        <f t="shared" ca="1" si="305"/>
        <v>0</v>
      </c>
    </row>
    <row r="2133" spans="1:26" x14ac:dyDescent="0.3">
      <c r="A2133">
        <v>1309</v>
      </c>
      <c r="B2133" t="s">
        <v>16</v>
      </c>
      <c r="C2133" t="s">
        <v>17</v>
      </c>
      <c r="D2133" s="1">
        <v>8.3796296296296299E-2</v>
      </c>
      <c r="E2133">
        <v>4</v>
      </c>
      <c r="F2133">
        <v>4</v>
      </c>
      <c r="G2133">
        <v>178</v>
      </c>
      <c r="H2133">
        <v>0.47619047619047622</v>
      </c>
      <c r="I2133">
        <v>0.74609375</v>
      </c>
      <c r="J2133">
        <v>0.33685220729366605</v>
      </c>
      <c r="K2133">
        <v>0.60527856516994516</v>
      </c>
      <c r="L2133">
        <v>0.32864648312539985</v>
      </c>
      <c r="M2133">
        <f t="shared" si="297"/>
        <v>9</v>
      </c>
      <c r="N2133">
        <f t="shared" si="298"/>
        <v>1956</v>
      </c>
      <c r="O2133">
        <f ca="1">AVERAGE(INDIRECT("K"&amp;N2133):K2133)</f>
        <v>0.65168487772211714</v>
      </c>
      <c r="P2133">
        <f ca="1">IF(ROW(P2133)-N2133&gt;10,VAR(INDIRECT("K"&amp;N2133):K2133),$K$6951/4)</f>
        <v>1.7209845718177809E-3</v>
      </c>
      <c r="Q2133">
        <f ca="1">(AVERAGE(INDIRECT("K"&amp;N2133):L2133)+AVERAGE(L2104:L2133))/2</f>
        <v>0.52229790289725309</v>
      </c>
      <c r="R2133">
        <f ca="1">IF(ROW(P2133)-N2133&gt;10,VAR(INDIRECT("K"&amp;N2133):L2133),$L$6951/4)</f>
        <v>2.6796580314409627E-2</v>
      </c>
      <c r="S2133">
        <f t="shared" ca="1" si="299"/>
        <v>0.46500976527663201</v>
      </c>
      <c r="T2133">
        <f t="shared" ca="1" si="300"/>
        <v>5.6706321352437375E-2</v>
      </c>
      <c r="V2133">
        <f t="shared" si="301"/>
        <v>1</v>
      </c>
      <c r="W2133">
        <f t="shared" ca="1" si="302"/>
        <v>0</v>
      </c>
      <c r="X2133">
        <f t="shared" ca="1" si="303"/>
        <v>0</v>
      </c>
      <c r="Y2133">
        <f t="shared" ca="1" si="304"/>
        <v>1</v>
      </c>
      <c r="Z2133">
        <f t="shared" ca="1" si="305"/>
        <v>0</v>
      </c>
    </row>
    <row r="2134" spans="1:26" x14ac:dyDescent="0.3">
      <c r="A2134">
        <v>1309</v>
      </c>
      <c r="B2134" t="s">
        <v>16</v>
      </c>
      <c r="C2134" t="s">
        <v>17</v>
      </c>
      <c r="D2134" s="1">
        <v>8.4166666666666667E-2</v>
      </c>
      <c r="E2134">
        <v>4</v>
      </c>
      <c r="F2134">
        <v>4</v>
      </c>
      <c r="G2134">
        <v>179</v>
      </c>
      <c r="H2134">
        <v>0.6071428571428571</v>
      </c>
      <c r="I2134">
        <v>0.74609375</v>
      </c>
      <c r="J2134">
        <v>0.33685220729366605</v>
      </c>
      <c r="K2134">
        <v>0.60707418286162995</v>
      </c>
      <c r="L2134">
        <v>0.47531314979206657</v>
      </c>
      <c r="M2134">
        <f t="shared" si="297"/>
        <v>9</v>
      </c>
      <c r="N2134">
        <f t="shared" si="298"/>
        <v>1956</v>
      </c>
      <c r="O2134">
        <f ca="1">AVERAGE(INDIRECT("K"&amp;N2134):K2134)</f>
        <v>0.65143565596311992</v>
      </c>
      <c r="P2134">
        <f ca="1">IF(ROW(P2134)-N2134&gt;10,VAR(INDIRECT("K"&amp;N2134):K2134),$K$6951/4)</f>
        <v>1.7224340750103338E-3</v>
      </c>
      <c r="Q2134">
        <f ca="1">(AVERAGE(INDIRECT("K"&amp;N2134):L2134)+AVERAGE(L2105:L2134))/2</f>
        <v>0.52018558696132411</v>
      </c>
      <c r="R2134">
        <f ca="1">IF(ROW(P2134)-N2134&gt;10,VAR(INDIRECT("K"&amp;N2134):L2134),$L$6951/4)</f>
        <v>2.6684444510528586E-2</v>
      </c>
      <c r="S2134">
        <f t="shared" ca="1" si="299"/>
        <v>0.46295009285118277</v>
      </c>
      <c r="T2134">
        <f t="shared" ca="1" si="300"/>
        <v>5.6957870653451356E-2</v>
      </c>
      <c r="V2134">
        <f t="shared" si="301"/>
        <v>1</v>
      </c>
      <c r="W2134">
        <f t="shared" ca="1" si="302"/>
        <v>0</v>
      </c>
      <c r="X2134">
        <f t="shared" ca="1" si="303"/>
        <v>0</v>
      </c>
      <c r="Y2134">
        <f t="shared" ca="1" si="304"/>
        <v>1</v>
      </c>
      <c r="Z2134">
        <f t="shared" ca="1" si="305"/>
        <v>0</v>
      </c>
    </row>
    <row r="2135" spans="1:26" x14ac:dyDescent="0.3">
      <c r="A2135">
        <v>1309</v>
      </c>
      <c r="B2135" t="s">
        <v>16</v>
      </c>
      <c r="C2135" t="s">
        <v>17</v>
      </c>
      <c r="D2135" s="1">
        <v>8.4502314814814808E-2</v>
      </c>
      <c r="E2135">
        <v>4</v>
      </c>
      <c r="F2135">
        <v>4</v>
      </c>
      <c r="G2135">
        <v>180</v>
      </c>
      <c r="H2135">
        <v>0.69444444444444442</v>
      </c>
      <c r="I2135">
        <v>0.74609375</v>
      </c>
      <c r="J2135">
        <v>0.33685220729366605</v>
      </c>
      <c r="K2135">
        <v>0.60732245624684311</v>
      </c>
      <c r="L2135">
        <v>0.56697981645873308</v>
      </c>
      <c r="M2135">
        <f t="shared" si="297"/>
        <v>9</v>
      </c>
      <c r="N2135">
        <f t="shared" si="298"/>
        <v>1956</v>
      </c>
      <c r="O2135">
        <f ca="1">AVERAGE(INDIRECT("K"&amp;N2135):K2135)</f>
        <v>0.65119058263136287</v>
      </c>
      <c r="P2135">
        <f ca="1">IF(ROW(P2135)-N2135&gt;10,VAR(INDIRECT("K"&amp;N2135):K2135),$K$6951/4)</f>
        <v>1.7236225071073673E-3</v>
      </c>
      <c r="Q2135">
        <f ca="1">(AVERAGE(INDIRECT("K"&amp;N2135):L2135)+AVERAGE(L2106:L2135))/2</f>
        <v>0.51848024586916119</v>
      </c>
      <c r="R2135">
        <f ca="1">IF(ROW(P2135)-N2135&gt;10,VAR(INDIRECT("K"&amp;N2135):L2135),$L$6951/4)</f>
        <v>2.6538111798792029E-2</v>
      </c>
      <c r="S2135">
        <f t="shared" ca="1" si="299"/>
        <v>0.46129249404043399</v>
      </c>
      <c r="T2135">
        <f t="shared" ca="1" si="300"/>
        <v>5.7268335088866085E-2</v>
      </c>
      <c r="V2135">
        <f t="shared" si="301"/>
        <v>1</v>
      </c>
      <c r="W2135">
        <f t="shared" ca="1" si="302"/>
        <v>0</v>
      </c>
      <c r="X2135">
        <f t="shared" ca="1" si="303"/>
        <v>0</v>
      </c>
      <c r="Y2135">
        <f t="shared" ca="1" si="304"/>
        <v>1</v>
      </c>
      <c r="Z2135">
        <f t="shared" ca="1" si="305"/>
        <v>0</v>
      </c>
    </row>
    <row r="2136" spans="1:26" x14ac:dyDescent="0.3">
      <c r="A2136">
        <v>1309</v>
      </c>
      <c r="B2136" t="s">
        <v>16</v>
      </c>
      <c r="C2136" t="s">
        <v>17</v>
      </c>
      <c r="D2136" s="1">
        <v>8.4895833333333337E-2</v>
      </c>
      <c r="E2136">
        <v>4</v>
      </c>
      <c r="F2136">
        <v>5</v>
      </c>
      <c r="G2136">
        <v>181</v>
      </c>
      <c r="H2136">
        <v>0.5</v>
      </c>
      <c r="I2136">
        <v>0.7734375</v>
      </c>
      <c r="J2136">
        <v>0.5</v>
      </c>
      <c r="K2136">
        <v>0.6077812360835646</v>
      </c>
      <c r="L2136">
        <v>0.62809092756984419</v>
      </c>
      <c r="M2136">
        <f t="shared" si="297"/>
        <v>9</v>
      </c>
      <c r="N2136">
        <f t="shared" si="298"/>
        <v>1956</v>
      </c>
      <c r="O2136">
        <f ca="1">AVERAGE(INDIRECT("K"&amp;N2136):K2136)</f>
        <v>0.65095075198745245</v>
      </c>
      <c r="P2136">
        <f ca="1">IF(ROW(P2136)-N2136&gt;10,VAR(INDIRECT("K"&amp;N2136):K2136),$K$6951/4)</f>
        <v>1.7244577180466172E-3</v>
      </c>
      <c r="Q2136">
        <f ca="1">(AVERAGE(INDIRECT("K"&amp;N2136):L2136)+AVERAGE(L2107:L2136))/2</f>
        <v>0.51963782518168167</v>
      </c>
      <c r="R2136">
        <f ca="1">IF(ROW(P2136)-N2136&gt;10,VAR(INDIRECT("K"&amp;N2136):L2136),$L$6951/4)</f>
        <v>2.6395824642166704E-2</v>
      </c>
      <c r="S2136">
        <f t="shared" ca="1" si="299"/>
        <v>0.46243646792209087</v>
      </c>
      <c r="T2136">
        <f t="shared" ca="1" si="300"/>
        <v>5.7563664128384692E-2</v>
      </c>
      <c r="V2136">
        <f t="shared" si="301"/>
        <v>1</v>
      </c>
      <c r="W2136">
        <f t="shared" ca="1" si="302"/>
        <v>0</v>
      </c>
      <c r="X2136">
        <f t="shared" ca="1" si="303"/>
        <v>0</v>
      </c>
      <c r="Y2136">
        <f t="shared" ca="1" si="304"/>
        <v>1</v>
      </c>
      <c r="Z2136">
        <f t="shared" ca="1" si="305"/>
        <v>0</v>
      </c>
    </row>
    <row r="2137" spans="1:26" x14ac:dyDescent="0.3">
      <c r="A2137">
        <v>1309</v>
      </c>
      <c r="B2137" t="s">
        <v>16</v>
      </c>
      <c r="C2137" t="s">
        <v>17</v>
      </c>
      <c r="D2137" s="1">
        <v>8.5104166666666661E-2</v>
      </c>
      <c r="E2137">
        <v>4</v>
      </c>
      <c r="F2137">
        <v>5</v>
      </c>
      <c r="G2137">
        <v>182</v>
      </c>
      <c r="H2137">
        <v>0.16666666666666666</v>
      </c>
      <c r="I2137">
        <v>0.7734375</v>
      </c>
      <c r="J2137">
        <v>0.5</v>
      </c>
      <c r="K2137">
        <v>0.60236902125789005</v>
      </c>
      <c r="L2137">
        <v>0.52734375</v>
      </c>
      <c r="M2137">
        <f t="shared" si="297"/>
        <v>9</v>
      </c>
      <c r="N2137">
        <f t="shared" si="298"/>
        <v>1956</v>
      </c>
      <c r="O2137">
        <f ca="1">AVERAGE(INDIRECT("K"&amp;N2137):K2137)</f>
        <v>0.65068381940102626</v>
      </c>
      <c r="P2137">
        <f ca="1">IF(ROW(P2137)-N2137&gt;10,VAR(INDIRECT("K"&amp;N2137):K2137),$K$6951/4)</f>
        <v>1.7278983743758802E-3</v>
      </c>
      <c r="Q2137">
        <f ca="1">(AVERAGE(INDIRECT("K"&amp;N2137):L2137)+AVERAGE(L2108:L2137))/2</f>
        <v>0.52020110815930121</v>
      </c>
      <c r="R2137">
        <f ca="1">IF(ROW(P2137)-N2137&gt;10,VAR(INDIRECT("K"&amp;N2137):L2137),$L$6951/4)</f>
        <v>2.6261773792130159E-2</v>
      </c>
      <c r="S2137">
        <f t="shared" ca="1" si="299"/>
        <v>0.46300140437570708</v>
      </c>
      <c r="T2137">
        <f t="shared" ca="1" si="300"/>
        <v>5.7922410706826452E-2</v>
      </c>
      <c r="V2137">
        <f t="shared" si="301"/>
        <v>1</v>
      </c>
      <c r="W2137">
        <f t="shared" ca="1" si="302"/>
        <v>0</v>
      </c>
      <c r="X2137">
        <f t="shared" ca="1" si="303"/>
        <v>0</v>
      </c>
      <c r="Y2137">
        <f t="shared" ca="1" si="304"/>
        <v>1</v>
      </c>
      <c r="Z2137">
        <f t="shared" ca="1" si="305"/>
        <v>0</v>
      </c>
    </row>
    <row r="2138" spans="1:26" x14ac:dyDescent="0.3">
      <c r="A2138">
        <v>1309</v>
      </c>
      <c r="B2138" t="s">
        <v>16</v>
      </c>
      <c r="C2138" t="s">
        <v>17</v>
      </c>
      <c r="D2138" s="1">
        <v>8.5300925925925933E-2</v>
      </c>
      <c r="E2138">
        <v>4</v>
      </c>
      <c r="F2138">
        <v>5</v>
      </c>
      <c r="G2138">
        <v>183</v>
      </c>
      <c r="H2138">
        <v>0.5</v>
      </c>
      <c r="I2138">
        <v>0.7734375</v>
      </c>
      <c r="J2138">
        <v>0.5</v>
      </c>
      <c r="K2138">
        <v>0.60426165949493549</v>
      </c>
      <c r="L2138">
        <v>0.29401041666666666</v>
      </c>
      <c r="M2138">
        <f t="shared" si="297"/>
        <v>9</v>
      </c>
      <c r="N2138">
        <f t="shared" si="298"/>
        <v>1956</v>
      </c>
      <c r="O2138">
        <f ca="1">AVERAGE(INDIRECT("K"&amp;N2138):K2138)</f>
        <v>0.65043014639607488</v>
      </c>
      <c r="P2138">
        <f ca="1">IF(ROW(P2138)-N2138&gt;10,VAR(INDIRECT("K"&amp;N2138):K2138),$K$6951/4)</f>
        <v>1.7301804760636325E-3</v>
      </c>
      <c r="Q2138">
        <f ca="1">(AVERAGE(INDIRECT("K"&amp;N2138):L2138)+AVERAGE(L2109:L2138))/2</f>
        <v>0.51533450974422135</v>
      </c>
      <c r="R2138">
        <f ca="1">IF(ROW(P2138)-N2138&gt;10,VAR(INDIRECT("K"&amp;N2138):L2138),$L$6951/4)</f>
        <v>2.6358548074936324E-2</v>
      </c>
      <c r="S2138">
        <f t="shared" ca="1" si="299"/>
        <v>0.45822712093656642</v>
      </c>
      <c r="T2138">
        <f t="shared" ca="1" si="300"/>
        <v>5.780278035784666E-2</v>
      </c>
      <c r="V2138">
        <f t="shared" si="301"/>
        <v>1</v>
      </c>
      <c r="W2138">
        <f t="shared" ca="1" si="302"/>
        <v>0</v>
      </c>
      <c r="X2138">
        <f t="shared" ca="1" si="303"/>
        <v>0</v>
      </c>
      <c r="Y2138">
        <f t="shared" ca="1" si="304"/>
        <v>1</v>
      </c>
      <c r="Z2138">
        <f t="shared" ca="1" si="305"/>
        <v>0</v>
      </c>
    </row>
    <row r="2139" spans="1:26" x14ac:dyDescent="0.3">
      <c r="A2139">
        <v>1309</v>
      </c>
      <c r="B2139" t="s">
        <v>16</v>
      </c>
      <c r="C2139" t="s">
        <v>17</v>
      </c>
      <c r="D2139" s="1">
        <v>8.6122685185185191E-2</v>
      </c>
      <c r="E2139">
        <v>4</v>
      </c>
      <c r="F2139">
        <v>5</v>
      </c>
      <c r="G2139">
        <v>184</v>
      </c>
      <c r="H2139">
        <v>0.7</v>
      </c>
      <c r="I2139">
        <v>0.7734375</v>
      </c>
      <c r="J2139">
        <v>0.5</v>
      </c>
      <c r="K2139">
        <v>0.60653875107203437</v>
      </c>
      <c r="L2139">
        <v>0.52734375</v>
      </c>
      <c r="M2139">
        <f t="shared" si="297"/>
        <v>9</v>
      </c>
      <c r="N2139">
        <f t="shared" si="298"/>
        <v>1956</v>
      </c>
      <c r="O2139">
        <f ca="1">AVERAGE(INDIRECT("K"&amp;N2139):K2139)</f>
        <v>0.65019160620409644</v>
      </c>
      <c r="P2139">
        <f ca="1">IF(ROW(P2139)-N2139&gt;10,VAR(INDIRECT("K"&amp;N2139):K2139),$K$6951/4)</f>
        <v>1.7311957998098662E-3</v>
      </c>
      <c r="Q2139">
        <f ca="1">(AVERAGE(INDIRECT("K"&amp;N2139):L2139)+AVERAGE(L2110:L2139))/2</f>
        <v>0.5157063722359112</v>
      </c>
      <c r="R2139">
        <f ca="1">IF(ROW(P2139)-N2139&gt;10,VAR(INDIRECT("K"&amp;N2139):L2139),$L$6951/4)</f>
        <v>2.6226250158710388E-2</v>
      </c>
      <c r="S2139">
        <f t="shared" ca="1" si="299"/>
        <v>0.45860178857387518</v>
      </c>
      <c r="T2139">
        <f t="shared" ca="1" si="300"/>
        <v>5.8088130708369018E-2</v>
      </c>
      <c r="V2139">
        <f t="shared" si="301"/>
        <v>1</v>
      </c>
      <c r="W2139">
        <f t="shared" ca="1" si="302"/>
        <v>0</v>
      </c>
      <c r="X2139">
        <f t="shared" ca="1" si="303"/>
        <v>0</v>
      </c>
      <c r="Y2139">
        <f t="shared" ca="1" si="304"/>
        <v>1</v>
      </c>
      <c r="Z2139">
        <f t="shared" ca="1" si="305"/>
        <v>0</v>
      </c>
    </row>
    <row r="2140" spans="1:26" x14ac:dyDescent="0.3">
      <c r="A2140">
        <v>1309</v>
      </c>
      <c r="B2140" t="s">
        <v>16</v>
      </c>
      <c r="C2140" t="s">
        <v>17</v>
      </c>
      <c r="D2140" s="1">
        <v>8.6574074074074067E-2</v>
      </c>
      <c r="E2140">
        <v>4</v>
      </c>
      <c r="F2140">
        <v>5</v>
      </c>
      <c r="G2140">
        <v>185</v>
      </c>
      <c r="H2140">
        <v>0.79999999999999993</v>
      </c>
      <c r="I2140">
        <v>0.7734375</v>
      </c>
      <c r="J2140">
        <v>0.5</v>
      </c>
      <c r="K2140">
        <v>0.60865619853461983</v>
      </c>
      <c r="L2140">
        <v>0.6673437499999999</v>
      </c>
      <c r="M2140">
        <f t="shared" si="297"/>
        <v>9</v>
      </c>
      <c r="N2140">
        <f t="shared" si="298"/>
        <v>1956</v>
      </c>
      <c r="O2140">
        <f ca="1">AVERAGE(INDIRECT("K"&amp;N2140):K2140)</f>
        <v>0.64996709048696411</v>
      </c>
      <c r="P2140">
        <f ca="1">IF(ROW(P2140)-N2140&gt;10,VAR(INDIRECT("K"&amp;N2140):K2140),$K$6951/4)</f>
        <v>1.7311124788241068E-3</v>
      </c>
      <c r="Q2140">
        <f ca="1">(AVERAGE(INDIRECT("K"&amp;N2140):L2140)+AVERAGE(L2111:L2140))/2</f>
        <v>0.51759807045091533</v>
      </c>
      <c r="R2140">
        <f ca="1">IF(ROW(P2140)-N2140&gt;10,VAR(INDIRECT("K"&amp;N2140):L2140),$L$6951/4)</f>
        <v>2.6101424048780172E-2</v>
      </c>
      <c r="S2140">
        <f t="shared" ca="1" si="299"/>
        <v>0.46046112487949448</v>
      </c>
      <c r="T2140">
        <f t="shared" ca="1" si="300"/>
        <v>5.8328917139302015E-2</v>
      </c>
      <c r="V2140">
        <f t="shared" si="301"/>
        <v>1</v>
      </c>
      <c r="W2140">
        <f t="shared" ca="1" si="302"/>
        <v>0</v>
      </c>
      <c r="X2140">
        <f t="shared" ca="1" si="303"/>
        <v>0</v>
      </c>
      <c r="Y2140">
        <f t="shared" ca="1" si="304"/>
        <v>1</v>
      </c>
      <c r="Z2140">
        <f t="shared" ca="1" si="305"/>
        <v>0</v>
      </c>
    </row>
    <row r="2141" spans="1:26" x14ac:dyDescent="0.3">
      <c r="A2141">
        <v>1309</v>
      </c>
      <c r="B2141" t="s">
        <v>16</v>
      </c>
      <c r="C2141" t="s">
        <v>17</v>
      </c>
      <c r="D2141" s="1">
        <v>8.6759259259259258E-2</v>
      </c>
      <c r="E2141">
        <v>4</v>
      </c>
      <c r="F2141">
        <v>5</v>
      </c>
      <c r="G2141">
        <v>186</v>
      </c>
      <c r="H2141">
        <v>0.5714285714285714</v>
      </c>
      <c r="I2141">
        <v>0.7734375</v>
      </c>
      <c r="J2141">
        <v>0.5</v>
      </c>
      <c r="K2141">
        <v>0.61000381052688457</v>
      </c>
      <c r="L2141">
        <v>0.73734374999999996</v>
      </c>
      <c r="M2141">
        <f t="shared" si="297"/>
        <v>9</v>
      </c>
      <c r="N2141">
        <f t="shared" si="298"/>
        <v>1956</v>
      </c>
      <c r="O2141">
        <f ca="1">AVERAGE(INDIRECT("K"&amp;N2141):K2141)</f>
        <v>0.6497522341430928</v>
      </c>
      <c r="P2141">
        <f ca="1">IF(ROW(P2141)-N2141&gt;10,VAR(INDIRECT("K"&amp;N2141):K2141),$K$6951/4)</f>
        <v>1.7303414782950395E-3</v>
      </c>
      <c r="Q2141">
        <f ca="1">(AVERAGE(INDIRECT("K"&amp;N2141):L2141)+AVERAGE(L2112:L2141))/2</f>
        <v>0.52162699299702231</v>
      </c>
      <c r="R2141">
        <f ca="1">IF(ROW(P2141)-N2141&gt;10,VAR(INDIRECT("K"&amp;N2141):L2141),$L$6951/4)</f>
        <v>2.6020278804985388E-2</v>
      </c>
      <c r="S2141">
        <f t="shared" ca="1" si="299"/>
        <v>0.46440550091011773</v>
      </c>
      <c r="T2141">
        <f t="shared" ca="1" si="300"/>
        <v>5.8465325813834672E-2</v>
      </c>
      <c r="V2141">
        <f t="shared" si="301"/>
        <v>1</v>
      </c>
      <c r="W2141">
        <f t="shared" ca="1" si="302"/>
        <v>0</v>
      </c>
      <c r="X2141">
        <f t="shared" ca="1" si="303"/>
        <v>0</v>
      </c>
      <c r="Y2141">
        <f t="shared" ca="1" si="304"/>
        <v>1</v>
      </c>
      <c r="Z2141">
        <f t="shared" ca="1" si="305"/>
        <v>0</v>
      </c>
    </row>
    <row r="2142" spans="1:26" x14ac:dyDescent="0.3">
      <c r="A2142">
        <v>1309</v>
      </c>
      <c r="B2142" t="s">
        <v>16</v>
      </c>
      <c r="C2142" t="s">
        <v>17</v>
      </c>
      <c r="D2142" s="1">
        <v>8.7106481481481479E-2</v>
      </c>
      <c r="E2142">
        <v>4</v>
      </c>
      <c r="F2142">
        <v>5</v>
      </c>
      <c r="G2142">
        <v>187</v>
      </c>
      <c r="H2142">
        <v>0.42857142857142855</v>
      </c>
      <c r="I2142">
        <v>0.7734375</v>
      </c>
      <c r="J2142">
        <v>0.5</v>
      </c>
      <c r="K2142">
        <v>0.61207981666855771</v>
      </c>
      <c r="L2142">
        <v>0.57734374999999993</v>
      </c>
      <c r="M2142">
        <f t="shared" si="297"/>
        <v>9</v>
      </c>
      <c r="N2142">
        <f t="shared" si="298"/>
        <v>1956</v>
      </c>
      <c r="O2142">
        <f ca="1">AVERAGE(INDIRECT("K"&amp;N2142):K2142)</f>
        <v>0.6495507773651541</v>
      </c>
      <c r="P2142">
        <f ca="1">IF(ROW(P2142)-N2142&gt;10,VAR(INDIRECT("K"&amp;N2142):K2142),$K$6951/4)</f>
        <v>1.7286279309629911E-3</v>
      </c>
      <c r="Q2142">
        <f ca="1">(AVERAGE(INDIRECT("K"&amp;N2142):L2142)+AVERAGE(L2113:L2142))/2</f>
        <v>0.52347656415270261</v>
      </c>
      <c r="R2142">
        <f ca="1">IF(ROW(P2142)-N2142&gt;10,VAR(INDIRECT("K"&amp;N2142):L2142),$L$6951/4)</f>
        <v>2.5882482899158475E-2</v>
      </c>
      <c r="S2142">
        <f t="shared" ca="1" si="299"/>
        <v>0.46622216982622805</v>
      </c>
      <c r="T2142">
        <f t="shared" ca="1" si="300"/>
        <v>5.8686701870718914E-2</v>
      </c>
      <c r="V2142">
        <f t="shared" si="301"/>
        <v>1</v>
      </c>
      <c r="W2142">
        <f t="shared" ca="1" si="302"/>
        <v>0</v>
      </c>
      <c r="X2142">
        <f t="shared" ca="1" si="303"/>
        <v>0</v>
      </c>
      <c r="Y2142">
        <f t="shared" ca="1" si="304"/>
        <v>1</v>
      </c>
      <c r="Z2142">
        <f t="shared" ca="1" si="305"/>
        <v>0</v>
      </c>
    </row>
    <row r="2143" spans="1:26" x14ac:dyDescent="0.3">
      <c r="A2143">
        <v>1309</v>
      </c>
      <c r="B2143" t="s">
        <v>16</v>
      </c>
      <c r="C2143" t="s">
        <v>17</v>
      </c>
      <c r="D2143" s="1">
        <v>8.7604166666666664E-2</v>
      </c>
      <c r="E2143">
        <v>4</v>
      </c>
      <c r="F2143">
        <v>5</v>
      </c>
      <c r="G2143">
        <v>188</v>
      </c>
      <c r="H2143">
        <v>0.33333333333333331</v>
      </c>
      <c r="I2143">
        <v>0.7734375</v>
      </c>
      <c r="J2143">
        <v>0.5</v>
      </c>
      <c r="K2143">
        <v>0.61476549439953243</v>
      </c>
      <c r="L2143">
        <v>0.47734374999999996</v>
      </c>
      <c r="M2143">
        <f t="shared" si="297"/>
        <v>9</v>
      </c>
      <c r="N2143">
        <f t="shared" si="298"/>
        <v>1956</v>
      </c>
      <c r="O2143">
        <f ca="1">AVERAGE(INDIRECT("K"&amp;N2143):K2143)</f>
        <v>0.64936574926427315</v>
      </c>
      <c r="P2143">
        <f ca="1">IF(ROW(P2143)-N2143&gt;10,VAR(INDIRECT("K"&amp;N2143):K2143),$K$6951/4)</f>
        <v>1.7258201861779089E-3</v>
      </c>
      <c r="Q2143">
        <f ca="1">(AVERAGE(INDIRECT("K"&amp;N2143):L2143)+AVERAGE(L2114:L2143))/2</f>
        <v>0.52357219670218802</v>
      </c>
      <c r="R2143">
        <f ca="1">IF(ROW(P2143)-N2143&gt;10,VAR(INDIRECT("K"&amp;N2143):L2143),$L$6951/4)</f>
        <v>2.578000130073186E-2</v>
      </c>
      <c r="S2143">
        <f t="shared" ca="1" si="299"/>
        <v>0.4663179728299372</v>
      </c>
      <c r="T2143">
        <f t="shared" ca="1" si="300"/>
        <v>5.8807029041065217E-2</v>
      </c>
      <c r="V2143">
        <f t="shared" si="301"/>
        <v>1</v>
      </c>
      <c r="W2143">
        <f t="shared" ca="1" si="302"/>
        <v>0</v>
      </c>
      <c r="X2143">
        <f t="shared" ca="1" si="303"/>
        <v>0</v>
      </c>
      <c r="Y2143">
        <f t="shared" ca="1" si="304"/>
        <v>1</v>
      </c>
      <c r="Z2143">
        <f t="shared" ca="1" si="305"/>
        <v>0</v>
      </c>
    </row>
    <row r="2144" spans="1:26" x14ac:dyDescent="0.3">
      <c r="A2144">
        <v>1309</v>
      </c>
      <c r="B2144" t="s">
        <v>16</v>
      </c>
      <c r="C2144" t="s">
        <v>17</v>
      </c>
      <c r="D2144" s="1">
        <v>8.8831018518518517E-2</v>
      </c>
      <c r="E2144">
        <v>4</v>
      </c>
      <c r="F2144">
        <v>6</v>
      </c>
      <c r="G2144">
        <v>189</v>
      </c>
      <c r="H2144">
        <v>0.5</v>
      </c>
      <c r="I2144">
        <v>0.2265625</v>
      </c>
      <c r="J2144">
        <v>0.30567226890756305</v>
      </c>
      <c r="K2144">
        <v>0.61599533424425512</v>
      </c>
      <c r="L2144">
        <v>0.4106770833333333</v>
      </c>
      <c r="M2144">
        <f t="shared" si="297"/>
        <v>9</v>
      </c>
      <c r="N2144">
        <f t="shared" si="298"/>
        <v>1956</v>
      </c>
      <c r="O2144">
        <f ca="1">AVERAGE(INDIRECT("K"&amp;N2144):K2144)</f>
        <v>0.64918918622183919</v>
      </c>
      <c r="P2144">
        <f ca="1">IF(ROW(P2144)-N2144&gt;10,VAR(INDIRECT("K"&amp;N2144):K2144),$K$6951/4)</f>
        <v>1.7225322735737972E-3</v>
      </c>
      <c r="Q2144">
        <f ca="1">(AVERAGE(INDIRECT("K"&amp;N2144):L2144)+AVERAGE(L2115:L2144))/2</f>
        <v>0.52441585076506758</v>
      </c>
      <c r="R2144">
        <f ca="1">IF(ROW(P2144)-N2144&gt;10,VAR(INDIRECT("K"&amp;N2144):L2144),$L$6951/4)</f>
        <v>2.5730202139666834E-2</v>
      </c>
      <c r="S2144">
        <f t="shared" ca="1" si="299"/>
        <v>0.46713942887597054</v>
      </c>
      <c r="T2144">
        <f t="shared" ca="1" si="300"/>
        <v>5.8808397950474864E-2</v>
      </c>
      <c r="V2144">
        <f t="shared" si="301"/>
        <v>1</v>
      </c>
      <c r="W2144">
        <f t="shared" ca="1" si="302"/>
        <v>0</v>
      </c>
      <c r="X2144">
        <f t="shared" ca="1" si="303"/>
        <v>0</v>
      </c>
      <c r="Y2144">
        <f t="shared" ca="1" si="304"/>
        <v>1</v>
      </c>
      <c r="Z2144">
        <f t="shared" ca="1" si="305"/>
        <v>0</v>
      </c>
    </row>
    <row r="2145" spans="1:26" x14ac:dyDescent="0.3">
      <c r="A2145">
        <v>1309</v>
      </c>
      <c r="B2145" t="s">
        <v>16</v>
      </c>
      <c r="C2145" t="s">
        <v>17</v>
      </c>
      <c r="D2145" s="1">
        <v>8.942129629629629E-2</v>
      </c>
      <c r="E2145">
        <v>4</v>
      </c>
      <c r="F2145">
        <v>6</v>
      </c>
      <c r="G2145">
        <v>190</v>
      </c>
      <c r="H2145">
        <v>0.83333333333333337</v>
      </c>
      <c r="I2145">
        <v>0.2265625</v>
      </c>
      <c r="J2145">
        <v>0.30567226890756305</v>
      </c>
      <c r="K2145">
        <v>0.62313214700835029</v>
      </c>
      <c r="L2145">
        <v>0.43379070378151258</v>
      </c>
      <c r="M2145">
        <f t="shared" si="297"/>
        <v>9</v>
      </c>
      <c r="N2145">
        <f t="shared" si="298"/>
        <v>1956</v>
      </c>
      <c r="O2145">
        <f ca="1">AVERAGE(INDIRECT("K"&amp;N2145):K2145)</f>
        <v>0.64905204391018922</v>
      </c>
      <c r="P2145">
        <f ca="1">IF(ROW(P2145)-N2145&gt;10,VAR(INDIRECT("K"&amp;N2145):K2145),$K$6951/4)</f>
        <v>1.7169918687928831E-3</v>
      </c>
      <c r="Q2145">
        <f ca="1">(AVERAGE(INDIRECT("K"&amp;N2145):L2145)+AVERAGE(L2116:L2145))/2</f>
        <v>0.52763111577817678</v>
      </c>
      <c r="R2145">
        <f ca="1">IF(ROW(P2145)-N2145&gt;10,VAR(INDIRECT("K"&amp;N2145):L2145),$L$6951/4)</f>
        <v>2.5661368565936656E-2</v>
      </c>
      <c r="S2145">
        <f t="shared" ca="1" si="299"/>
        <v>0.47028010991866537</v>
      </c>
      <c r="T2145">
        <f t="shared" ca="1" si="300"/>
        <v>5.8780486943764573E-2</v>
      </c>
      <c r="V2145">
        <f t="shared" si="301"/>
        <v>1</v>
      </c>
      <c r="W2145">
        <f t="shared" ca="1" si="302"/>
        <v>0</v>
      </c>
      <c r="X2145">
        <f t="shared" ca="1" si="303"/>
        <v>0</v>
      </c>
      <c r="Y2145">
        <f t="shared" ca="1" si="304"/>
        <v>1</v>
      </c>
      <c r="Z2145">
        <f t="shared" ca="1" si="305"/>
        <v>0</v>
      </c>
    </row>
    <row r="2146" spans="1:26" x14ac:dyDescent="0.3">
      <c r="A2146">
        <v>1309</v>
      </c>
      <c r="B2146" t="s">
        <v>16</v>
      </c>
      <c r="C2146" t="s">
        <v>17</v>
      </c>
      <c r="D2146" s="1">
        <v>8.9768518518518525E-2</v>
      </c>
      <c r="E2146">
        <v>4</v>
      </c>
      <c r="F2146">
        <v>6</v>
      </c>
      <c r="G2146">
        <v>191</v>
      </c>
      <c r="H2146">
        <v>1</v>
      </c>
      <c r="I2146">
        <v>0.2265625</v>
      </c>
      <c r="J2146">
        <v>0.30567226890756305</v>
      </c>
      <c r="K2146">
        <v>0.63130472691286244</v>
      </c>
      <c r="L2146">
        <v>0.66712403711484602</v>
      </c>
      <c r="M2146">
        <f t="shared" si="297"/>
        <v>9</v>
      </c>
      <c r="N2146">
        <f t="shared" si="298"/>
        <v>1956</v>
      </c>
      <c r="O2146">
        <f ca="1">AVERAGE(INDIRECT("K"&amp;N2146):K2146)</f>
        <v>0.64895912602015082</v>
      </c>
      <c r="P2146">
        <f ca="1">IF(ROW(P2146)-N2146&gt;10,VAR(INDIRECT("K"&amp;N2146):K2146),$K$6951/4)</f>
        <v>1.7096041127326802E-3</v>
      </c>
      <c r="Q2146">
        <f ca="1">(AVERAGE(INDIRECT("K"&amp;N2146):L2146)+AVERAGE(L2117:L2146))/2</f>
        <v>0.53583084062910291</v>
      </c>
      <c r="R2146">
        <f ca="1">IF(ROW(P2146)-N2146&gt;10,VAR(INDIRECT("K"&amp;N2146):L2146),$L$6951/4)</f>
        <v>2.5547077853894453E-2</v>
      </c>
      <c r="S2146">
        <f t="shared" ca="1" si="299"/>
        <v>0.4782992836950804</v>
      </c>
      <c r="T2146">
        <f t="shared" ca="1" si="300"/>
        <v>5.8788287824172843E-2</v>
      </c>
      <c r="V2146">
        <f t="shared" si="301"/>
        <v>1</v>
      </c>
      <c r="W2146">
        <f t="shared" ca="1" si="302"/>
        <v>0</v>
      </c>
      <c r="X2146">
        <f t="shared" ca="1" si="303"/>
        <v>0</v>
      </c>
      <c r="Y2146">
        <f t="shared" ca="1" si="304"/>
        <v>1</v>
      </c>
      <c r="Z2146">
        <f t="shared" ca="1" si="305"/>
        <v>0</v>
      </c>
    </row>
    <row r="2147" spans="1:26" x14ac:dyDescent="0.3">
      <c r="A2147">
        <v>1309</v>
      </c>
      <c r="B2147" t="s">
        <v>16</v>
      </c>
      <c r="C2147" t="s">
        <v>17</v>
      </c>
      <c r="D2147" s="1">
        <v>8.997685185185185E-2</v>
      </c>
      <c r="E2147">
        <v>4</v>
      </c>
      <c r="F2147">
        <v>6</v>
      </c>
      <c r="G2147">
        <v>192</v>
      </c>
      <c r="H2147">
        <v>0.6</v>
      </c>
      <c r="I2147">
        <v>0.2265625</v>
      </c>
      <c r="J2147">
        <v>0.30567226890756305</v>
      </c>
      <c r="K2147">
        <v>0.63992956826465808</v>
      </c>
      <c r="L2147">
        <v>0.78379070378151261</v>
      </c>
      <c r="M2147">
        <f t="shared" si="297"/>
        <v>9</v>
      </c>
      <c r="N2147">
        <f t="shared" si="298"/>
        <v>1956</v>
      </c>
      <c r="O2147">
        <f ca="1">AVERAGE(INDIRECT("K"&amp;N2147):K2147)</f>
        <v>0.64891209707350772</v>
      </c>
      <c r="P2147">
        <f ca="1">IF(ROW(P2147)-N2147&gt;10,VAR(INDIRECT("K"&amp;N2147):K2147),$K$6951/4)</f>
        <v>1.7010779564496275E-3</v>
      </c>
      <c r="Q2147">
        <f ca="1">(AVERAGE(INDIRECT("K"&amp;N2147):L2147)+AVERAGE(L2118:L2147))/2</f>
        <v>0.54263651673719515</v>
      </c>
      <c r="R2147">
        <f ca="1">IF(ROW(P2147)-N2147&gt;10,VAR(INDIRECT("K"&amp;N2147):L2147),$L$6951/4)</f>
        <v>2.551829349001123E-2</v>
      </c>
      <c r="S2147">
        <f t="shared" ca="1" si="299"/>
        <v>0.5449466673078871</v>
      </c>
      <c r="T2147">
        <f t="shared" ca="1" si="300"/>
        <v>5.8589482277189173E-2</v>
      </c>
      <c r="V2147">
        <f t="shared" si="301"/>
        <v>1</v>
      </c>
      <c r="W2147">
        <f t="shared" ca="1" si="302"/>
        <v>1</v>
      </c>
      <c r="X2147">
        <f t="shared" ca="1" si="303"/>
        <v>0</v>
      </c>
      <c r="Y2147">
        <f t="shared" ca="1" si="304"/>
        <v>0</v>
      </c>
      <c r="Z2147">
        <f t="shared" ca="1" si="305"/>
        <v>0</v>
      </c>
    </row>
    <row r="2148" spans="1:26" x14ac:dyDescent="0.3">
      <c r="A2148">
        <v>1309</v>
      </c>
      <c r="B2148" t="s">
        <v>16</v>
      </c>
      <c r="C2148" t="s">
        <v>17</v>
      </c>
      <c r="D2148" s="1">
        <v>9.0393518518518512E-2</v>
      </c>
      <c r="E2148">
        <v>4</v>
      </c>
      <c r="F2148">
        <v>6</v>
      </c>
      <c r="G2148">
        <v>193</v>
      </c>
      <c r="H2148">
        <v>0.73333333333333339</v>
      </c>
      <c r="I2148">
        <v>0.2265625</v>
      </c>
      <c r="J2148">
        <v>0.30567226890756305</v>
      </c>
      <c r="K2148">
        <v>0.64195878407706031</v>
      </c>
      <c r="L2148">
        <v>0.50379070378151258</v>
      </c>
      <c r="M2148">
        <f t="shared" si="297"/>
        <v>9</v>
      </c>
      <c r="N2148">
        <f t="shared" si="298"/>
        <v>1956</v>
      </c>
      <c r="O2148">
        <f ca="1">AVERAGE(INDIRECT("K"&amp;N2148):K2148)</f>
        <v>0.64887606954502874</v>
      </c>
      <c r="P2148">
        <f ca="1">IF(ROW(P2148)-N2148&gt;10,VAR(INDIRECT("K"&amp;N2148):K2148),$K$6951/4)</f>
        <v>1.6924686861084564E-3</v>
      </c>
      <c r="Q2148">
        <f ca="1">(AVERAGE(INDIRECT("K"&amp;N2148):L2148)+AVERAGE(L2119:L2148))/2</f>
        <v>0.54574549537395201</v>
      </c>
      <c r="R2148">
        <f ca="1">IF(ROW(P2148)-N2148&gt;10,VAR(INDIRECT("K"&amp;N2148):L2148),$L$6951/4)</f>
        <v>2.5412087969250746E-2</v>
      </c>
      <c r="S2148">
        <f t="shared" ca="1" si="299"/>
        <v>0.54798530168871151</v>
      </c>
      <c r="T2148">
        <f t="shared" ca="1" si="300"/>
        <v>5.8543189046274514E-2</v>
      </c>
      <c r="V2148">
        <f t="shared" si="301"/>
        <v>1</v>
      </c>
      <c r="W2148">
        <f t="shared" ca="1" si="302"/>
        <v>1</v>
      </c>
      <c r="X2148">
        <f t="shared" ca="1" si="303"/>
        <v>0</v>
      </c>
      <c r="Y2148">
        <f t="shared" ca="1" si="304"/>
        <v>0</v>
      </c>
      <c r="Z2148">
        <f t="shared" ca="1" si="305"/>
        <v>0</v>
      </c>
    </row>
    <row r="2149" spans="1:26" x14ac:dyDescent="0.3">
      <c r="A2149">
        <v>1309</v>
      </c>
      <c r="B2149" t="s">
        <v>16</v>
      </c>
      <c r="C2149" t="s">
        <v>17</v>
      </c>
      <c r="D2149" s="1">
        <v>9.1076388888888887E-2</v>
      </c>
      <c r="E2149">
        <v>4</v>
      </c>
      <c r="F2149">
        <v>7</v>
      </c>
      <c r="G2149">
        <v>194</v>
      </c>
      <c r="H2149">
        <v>0.33333333333333331</v>
      </c>
      <c r="I2149">
        <v>0.9375</v>
      </c>
      <c r="J2149">
        <v>0.5</v>
      </c>
      <c r="K2149">
        <v>0.64297457677890679</v>
      </c>
      <c r="L2149">
        <v>0.59712403711484596</v>
      </c>
      <c r="M2149">
        <f t="shared" si="297"/>
        <v>9</v>
      </c>
      <c r="N2149">
        <f t="shared" si="298"/>
        <v>1956</v>
      </c>
      <c r="O2149">
        <f ca="1">AVERAGE(INDIRECT("K"&amp;N2149):K2149)</f>
        <v>0.64884564947922396</v>
      </c>
      <c r="P2149">
        <f ca="1">IF(ROW(P2149)-N2149&gt;10,VAR(INDIRECT("K"&amp;N2149):K2149),$K$6951/4)</f>
        <v>1.6838789421030776E-3</v>
      </c>
      <c r="Q2149">
        <f ca="1">(AVERAGE(INDIRECT("K"&amp;N2149):L2149)+AVERAGE(L2120:L2149))/2</f>
        <v>0.55275904695575795</v>
      </c>
      <c r="R2149">
        <f ca="1">IF(ROW(P2149)-N2149&gt;10,VAR(INDIRECT("K"&amp;N2149):L2149),$L$6951/4)</f>
        <v>2.5288061588210606E-2</v>
      </c>
      <c r="S2149">
        <f t="shared" ca="1" si="299"/>
        <v>0.5548454717982837</v>
      </c>
      <c r="T2149">
        <f t="shared" ca="1" si="300"/>
        <v>5.8533166569207706E-2</v>
      </c>
      <c r="V2149">
        <f t="shared" si="301"/>
        <v>1</v>
      </c>
      <c r="W2149">
        <f t="shared" ca="1" si="302"/>
        <v>1</v>
      </c>
      <c r="X2149">
        <f t="shared" ca="1" si="303"/>
        <v>0</v>
      </c>
      <c r="Y2149">
        <f t="shared" ca="1" si="304"/>
        <v>0</v>
      </c>
      <c r="Z2149">
        <f t="shared" ca="1" si="305"/>
        <v>0</v>
      </c>
    </row>
    <row r="2150" spans="1:26" x14ac:dyDescent="0.3">
      <c r="A2150">
        <v>1309</v>
      </c>
      <c r="B2150" t="s">
        <v>16</v>
      </c>
      <c r="C2150" t="s">
        <v>17</v>
      </c>
      <c r="D2150" s="1">
        <v>9.1284722222222225E-2</v>
      </c>
      <c r="E2150">
        <v>4</v>
      </c>
      <c r="F2150">
        <v>7</v>
      </c>
      <c r="G2150">
        <v>195</v>
      </c>
      <c r="H2150">
        <v>0.66666666666666663</v>
      </c>
      <c r="I2150">
        <v>0.9375</v>
      </c>
      <c r="J2150">
        <v>0.5</v>
      </c>
      <c r="K2150">
        <v>0.63561908885402962</v>
      </c>
      <c r="L2150">
        <v>0.42708333333333326</v>
      </c>
      <c r="M2150">
        <f t="shared" si="297"/>
        <v>9</v>
      </c>
      <c r="N2150">
        <f t="shared" si="298"/>
        <v>1956</v>
      </c>
      <c r="O2150">
        <f ca="1">AVERAGE(INDIRECT("K"&amp;N2150):K2150)</f>
        <v>0.64877782096319736</v>
      </c>
      <c r="P2150">
        <f ca="1">IF(ROW(P2150)-N2150&gt;10,VAR(INDIRECT("K"&amp;N2150):K2150),$K$6951/4)</f>
        <v>1.6760962917210631E-3</v>
      </c>
      <c r="Q2150">
        <f ca="1">(AVERAGE(INDIRECT("K"&amp;N2150):L2150)+AVERAGE(L2121:L2150))/2</f>
        <v>0.55865481074244117</v>
      </c>
      <c r="R2150">
        <f ca="1">IF(ROW(P2150)-N2150&gt;10,VAR(INDIRECT("K"&amp;N2150):L2150),$L$6951/4)</f>
        <v>2.5231738556558404E-2</v>
      </c>
      <c r="S2150">
        <f t="shared" ca="1" si="299"/>
        <v>0.56060714733077666</v>
      </c>
      <c r="T2150">
        <f t="shared" ca="1" si="300"/>
        <v>5.8410192065075514E-2</v>
      </c>
      <c r="V2150">
        <f t="shared" si="301"/>
        <v>1</v>
      </c>
      <c r="W2150">
        <f t="shared" ca="1" si="302"/>
        <v>1</v>
      </c>
      <c r="X2150">
        <f t="shared" ca="1" si="303"/>
        <v>0</v>
      </c>
      <c r="Y2150">
        <f t="shared" ca="1" si="304"/>
        <v>0</v>
      </c>
      <c r="Z2150">
        <f t="shared" ca="1" si="305"/>
        <v>0</v>
      </c>
    </row>
    <row r="2151" spans="1:26" x14ac:dyDescent="0.3">
      <c r="A2151">
        <v>1309</v>
      </c>
      <c r="B2151" t="s">
        <v>16</v>
      </c>
      <c r="C2151" t="s">
        <v>17</v>
      </c>
      <c r="D2151" s="1">
        <v>9.1550925925925924E-2</v>
      </c>
      <c r="E2151">
        <v>4</v>
      </c>
      <c r="F2151">
        <v>7</v>
      </c>
      <c r="G2151">
        <v>196</v>
      </c>
      <c r="H2151">
        <v>0.33333333333333331</v>
      </c>
      <c r="I2151">
        <v>0.9375</v>
      </c>
      <c r="J2151">
        <v>0.5</v>
      </c>
      <c r="K2151">
        <v>0.62932072979853881</v>
      </c>
      <c r="L2151">
        <v>0.66041666666666654</v>
      </c>
      <c r="M2151">
        <f t="shared" si="297"/>
        <v>9</v>
      </c>
      <c r="N2151">
        <f t="shared" si="298"/>
        <v>1956</v>
      </c>
      <c r="O2151">
        <f ca="1">AVERAGE(INDIRECT("K"&amp;N2151):K2151)</f>
        <v>0.64867855008990827</v>
      </c>
      <c r="P2151">
        <f ca="1">IF(ROW(P2151)-N2151&gt;10,VAR(INDIRECT("K"&amp;N2151):K2151),$K$6951/4)</f>
        <v>1.6694324485540765E-3</v>
      </c>
      <c r="Q2151">
        <f ca="1">(AVERAGE(INDIRECT("K"&amp;N2151):L2151)+AVERAGE(L2122:L2151))/2</f>
        <v>0.56289725882493546</v>
      </c>
      <c r="R2151">
        <f ca="1">IF(ROW(P2151)-N2151&gt;10,VAR(INDIRECT("K"&amp;N2151):L2151),$L$6951/4)</f>
        <v>2.5119214180201473E-2</v>
      </c>
      <c r="S2151">
        <f t="shared" ca="1" si="299"/>
        <v>0.56475642420459926</v>
      </c>
      <c r="T2151">
        <f t="shared" ca="1" si="300"/>
        <v>5.8435040937609026E-2</v>
      </c>
      <c r="V2151">
        <f t="shared" si="301"/>
        <v>1</v>
      </c>
      <c r="W2151">
        <f t="shared" ca="1" si="302"/>
        <v>1</v>
      </c>
      <c r="X2151">
        <f t="shared" ca="1" si="303"/>
        <v>0</v>
      </c>
      <c r="Y2151">
        <f t="shared" ca="1" si="304"/>
        <v>0</v>
      </c>
      <c r="Z2151">
        <f t="shared" ca="1" si="305"/>
        <v>0</v>
      </c>
    </row>
    <row r="2152" spans="1:26" x14ac:dyDescent="0.3">
      <c r="A2152">
        <v>1309</v>
      </c>
      <c r="B2152" t="s">
        <v>16</v>
      </c>
      <c r="C2152" t="s">
        <v>17</v>
      </c>
      <c r="D2152" s="1">
        <v>9.1863425925925932E-2</v>
      </c>
      <c r="E2152">
        <v>4</v>
      </c>
      <c r="F2152">
        <v>7</v>
      </c>
      <c r="G2152">
        <v>197</v>
      </c>
      <c r="H2152">
        <v>0.2</v>
      </c>
      <c r="I2152">
        <v>0.9375</v>
      </c>
      <c r="J2152">
        <v>0.5</v>
      </c>
      <c r="K2152">
        <v>0.62235265442839605</v>
      </c>
      <c r="L2152">
        <v>0.42708333333333326</v>
      </c>
      <c r="M2152">
        <f t="shared" si="297"/>
        <v>9</v>
      </c>
      <c r="N2152">
        <f t="shared" si="298"/>
        <v>1956</v>
      </c>
      <c r="O2152">
        <f ca="1">AVERAGE(INDIRECT("K"&amp;N2152):K2152)</f>
        <v>0.64854491610177878</v>
      </c>
      <c r="P2152">
        <f ca="1">IF(ROW(P2152)-N2152&gt;10,VAR(INDIRECT("K"&amp;N2152):K2152),$K$6951/4)</f>
        <v>1.6644329704897812E-3</v>
      </c>
      <c r="Q2152">
        <f ca="1">(AVERAGE(INDIRECT("K"&amp;N2152):L2152)+AVERAGE(L2123:L2152))/2</f>
        <v>0.56061111351700599</v>
      </c>
      <c r="R2152">
        <f ca="1">IF(ROW(P2152)-N2152&gt;10,VAR(INDIRECT("K"&amp;N2152):L2152),$L$6951/4)</f>
        <v>2.5061678810893606E-2</v>
      </c>
      <c r="S2152">
        <f t="shared" ca="1" si="299"/>
        <v>0.56251561489325885</v>
      </c>
      <c r="T2152">
        <f t="shared" ca="1" si="300"/>
        <v>5.839893254540196E-2</v>
      </c>
      <c r="V2152">
        <f t="shared" si="301"/>
        <v>1</v>
      </c>
      <c r="W2152">
        <f t="shared" ca="1" si="302"/>
        <v>1</v>
      </c>
      <c r="X2152">
        <f t="shared" ca="1" si="303"/>
        <v>0</v>
      </c>
      <c r="Y2152">
        <f t="shared" ca="1" si="304"/>
        <v>0</v>
      </c>
      <c r="Z2152">
        <f t="shared" ca="1" si="305"/>
        <v>0</v>
      </c>
    </row>
    <row r="2153" spans="1:26" x14ac:dyDescent="0.3">
      <c r="A2153">
        <v>1309</v>
      </c>
      <c r="B2153" t="s">
        <v>16</v>
      </c>
      <c r="C2153" t="s">
        <v>17</v>
      </c>
      <c r="D2153" s="1">
        <v>9.2291666666666661E-2</v>
      </c>
      <c r="E2153">
        <v>4</v>
      </c>
      <c r="F2153">
        <v>7</v>
      </c>
      <c r="G2153">
        <v>198</v>
      </c>
      <c r="H2153">
        <v>0.13333333333333333</v>
      </c>
      <c r="I2153">
        <v>0.9375</v>
      </c>
      <c r="J2153">
        <v>0.5</v>
      </c>
      <c r="K2153">
        <v>0.6163266925910168</v>
      </c>
      <c r="L2153">
        <v>0.33374999999999999</v>
      </c>
      <c r="M2153">
        <f t="shared" si="297"/>
        <v>9</v>
      </c>
      <c r="N2153">
        <f t="shared" si="298"/>
        <v>1956</v>
      </c>
      <c r="O2153">
        <f ca="1">AVERAGE(INDIRECT("K"&amp;N2153):K2153)</f>
        <v>0.64838219780121942</v>
      </c>
      <c r="P2153">
        <f ca="1">IF(ROW(P2153)-N2153&gt;10,VAR(INDIRECT("K"&amp;N2153):K2153),$K$6951/4)</f>
        <v>1.6612265667391363E-3</v>
      </c>
      <c r="Q2153">
        <f ca="1">(AVERAGE(INDIRECT("K"&amp;N2153):L2153)+AVERAGE(L2124:L2153))/2</f>
        <v>0.55936786290899509</v>
      </c>
      <c r="R2153">
        <f ca="1">IF(ROW(P2153)-N2153&gt;10,VAR(INDIRECT("K"&amp;N2153):L2153),$L$6951/4)</f>
        <v>2.5102417032769032E-2</v>
      </c>
      <c r="S2153">
        <f t="shared" ca="1" si="299"/>
        <v>0.56128907770275904</v>
      </c>
      <c r="T2153">
        <f t="shared" ca="1" si="300"/>
        <v>5.8217551003991043E-2</v>
      </c>
      <c r="V2153">
        <f t="shared" si="301"/>
        <v>1</v>
      </c>
      <c r="W2153">
        <f t="shared" ca="1" si="302"/>
        <v>1</v>
      </c>
      <c r="X2153">
        <f t="shared" ca="1" si="303"/>
        <v>0</v>
      </c>
      <c r="Y2153">
        <f t="shared" ca="1" si="304"/>
        <v>0</v>
      </c>
      <c r="Z2153">
        <f t="shared" ca="1" si="305"/>
        <v>0</v>
      </c>
    </row>
    <row r="2154" spans="1:26" x14ac:dyDescent="0.3">
      <c r="A2154">
        <v>1309</v>
      </c>
      <c r="B2154" t="s">
        <v>16</v>
      </c>
      <c r="C2154" t="s">
        <v>17</v>
      </c>
      <c r="D2154" s="1">
        <v>9.3530092592592595E-2</v>
      </c>
      <c r="E2154">
        <v>4</v>
      </c>
      <c r="F2154">
        <v>8</v>
      </c>
      <c r="G2154">
        <v>199</v>
      </c>
      <c r="H2154">
        <v>0.5</v>
      </c>
      <c r="I2154">
        <v>6.25E-2</v>
      </c>
      <c r="J2154">
        <v>0.27904040404040403</v>
      </c>
      <c r="K2154">
        <v>0.611391527541566</v>
      </c>
      <c r="L2154">
        <v>0.28708333333333336</v>
      </c>
      <c r="M2154">
        <f t="shared" si="297"/>
        <v>9</v>
      </c>
      <c r="N2154">
        <f t="shared" si="298"/>
        <v>1956</v>
      </c>
      <c r="O2154">
        <f ca="1">AVERAGE(INDIRECT("K"&amp;N2154):K2154)</f>
        <v>0.64819631503609554</v>
      </c>
      <c r="P2154">
        <f ca="1">IF(ROW(P2154)-N2154&gt;10,VAR(INDIRECT("K"&amp;N2154):K2154),$K$6951/4)</f>
        <v>1.6597124616454365E-3</v>
      </c>
      <c r="Q2154">
        <f ca="1">(AVERAGE(INDIRECT("K"&amp;N2154):L2154)+AVERAGE(L2125:L2154))/2</f>
        <v>0.55550714750111196</v>
      </c>
      <c r="R2154">
        <f ca="1">IF(ROW(P2154)-N2154&gt;10,VAR(INDIRECT("K"&amp;N2154):L2154),$L$6951/4)</f>
        <v>2.5206893028731286E-2</v>
      </c>
      <c r="S2154">
        <f t="shared" ca="1" si="299"/>
        <v>0.55749778656667781</v>
      </c>
      <c r="T2154">
        <f t="shared" ca="1" si="300"/>
        <v>5.795975977953919E-2</v>
      </c>
      <c r="V2154">
        <f t="shared" si="301"/>
        <v>1</v>
      </c>
      <c r="W2154">
        <f t="shared" ca="1" si="302"/>
        <v>1</v>
      </c>
      <c r="X2154">
        <f t="shared" ca="1" si="303"/>
        <v>0</v>
      </c>
      <c r="Y2154">
        <f t="shared" ca="1" si="304"/>
        <v>0</v>
      </c>
      <c r="Z2154">
        <f t="shared" ca="1" si="305"/>
        <v>0</v>
      </c>
    </row>
    <row r="2155" spans="1:26" x14ac:dyDescent="0.3">
      <c r="A2155">
        <v>1309</v>
      </c>
      <c r="B2155" t="s">
        <v>16</v>
      </c>
      <c r="C2155" t="s">
        <v>17</v>
      </c>
      <c r="D2155" s="1">
        <v>9.375E-2</v>
      </c>
      <c r="E2155">
        <v>4</v>
      </c>
      <c r="F2155">
        <v>8</v>
      </c>
      <c r="G2155">
        <v>200</v>
      </c>
      <c r="H2155">
        <v>0.83333333333333337</v>
      </c>
      <c r="I2155">
        <v>6.25E-2</v>
      </c>
      <c r="J2155">
        <v>0.27904040404040403</v>
      </c>
      <c r="K2155">
        <v>0.61181607796663051</v>
      </c>
      <c r="L2155">
        <v>0.41205808080808076</v>
      </c>
      <c r="M2155">
        <f t="shared" si="297"/>
        <v>9</v>
      </c>
      <c r="N2155">
        <f t="shared" si="298"/>
        <v>1956</v>
      </c>
      <c r="O2155">
        <f ca="1">AVERAGE(INDIRECT("K"&amp;N2155):K2155)</f>
        <v>0.64801441385074821</v>
      </c>
      <c r="P2155">
        <f ca="1">IF(ROW(P2155)-N2155&gt;10,VAR(INDIRECT("K"&amp;N2155):K2155),$K$6951/4)</f>
        <v>1.6579898062652311E-3</v>
      </c>
      <c r="Q2155">
        <f ca="1">(AVERAGE(INDIRECT("K"&amp;N2155):L2155)+AVERAGE(L2126:L2155))/2</f>
        <v>0.55569517091306508</v>
      </c>
      <c r="R2155">
        <f ca="1">IF(ROW(P2155)-N2155&gt;10,VAR(INDIRECT("K"&amp;N2155):L2155),$L$6951/4)</f>
        <v>2.5159932684718177E-2</v>
      </c>
      <c r="S2155">
        <f t="shared" ca="1" si="299"/>
        <v>0.55767946898484511</v>
      </c>
      <c r="T2155">
        <f t="shared" ca="1" si="300"/>
        <v>5.8001746169932186E-2</v>
      </c>
      <c r="V2155">
        <f t="shared" si="301"/>
        <v>1</v>
      </c>
      <c r="W2155">
        <f t="shared" ca="1" si="302"/>
        <v>1</v>
      </c>
      <c r="X2155">
        <f t="shared" ca="1" si="303"/>
        <v>0</v>
      </c>
      <c r="Y2155">
        <f t="shared" ca="1" si="304"/>
        <v>0</v>
      </c>
      <c r="Z2155">
        <f t="shared" ca="1" si="305"/>
        <v>0</v>
      </c>
    </row>
    <row r="2156" spans="1:26" x14ac:dyDescent="0.3">
      <c r="A2156">
        <v>1309</v>
      </c>
      <c r="B2156" t="s">
        <v>16</v>
      </c>
      <c r="C2156" t="s">
        <v>17</v>
      </c>
      <c r="D2156" s="1">
        <v>9.4456018518518522E-2</v>
      </c>
      <c r="E2156">
        <v>4</v>
      </c>
      <c r="F2156">
        <v>8</v>
      </c>
      <c r="G2156">
        <v>201</v>
      </c>
      <c r="H2156">
        <v>1</v>
      </c>
      <c r="I2156">
        <v>6.25E-2</v>
      </c>
      <c r="J2156">
        <v>0.27904040404040403</v>
      </c>
      <c r="K2156">
        <v>0.61685408859982516</v>
      </c>
      <c r="L2156">
        <v>0.6453914141414141</v>
      </c>
      <c r="M2156">
        <f t="shared" si="297"/>
        <v>9</v>
      </c>
      <c r="N2156">
        <f t="shared" si="298"/>
        <v>1956</v>
      </c>
      <c r="O2156">
        <f ca="1">AVERAGE(INDIRECT("K"&amp;N2156):K2156)</f>
        <v>0.64785938735696258</v>
      </c>
      <c r="P2156">
        <f ca="1">IF(ROW(P2156)-N2156&gt;10,VAR(INDIRECT("K"&amp;N2156):K2156),$K$6951/4)</f>
        <v>1.6545305332027777E-3</v>
      </c>
      <c r="Q2156">
        <f ca="1">(AVERAGE(INDIRECT("K"&amp;N2156):L2156)+AVERAGE(L2127:L2156))/2</f>
        <v>0.55868158552490654</v>
      </c>
      <c r="R2156">
        <f ca="1">IF(ROW(P2156)-N2156&gt;10,VAR(INDIRECT("K"&amp;N2156):L2156),$L$6951/4)</f>
        <v>2.5044557507130066E-2</v>
      </c>
      <c r="S2156">
        <f t="shared" ca="1" si="299"/>
        <v>0.56060307072895732</v>
      </c>
      <c r="T2156">
        <f t="shared" ca="1" si="300"/>
        <v>5.8129326904966271E-2</v>
      </c>
      <c r="V2156">
        <f t="shared" si="301"/>
        <v>1</v>
      </c>
      <c r="W2156">
        <f t="shared" ca="1" si="302"/>
        <v>1</v>
      </c>
      <c r="X2156">
        <f t="shared" ca="1" si="303"/>
        <v>0</v>
      </c>
      <c r="Y2156">
        <f t="shared" ca="1" si="304"/>
        <v>0</v>
      </c>
      <c r="Z2156">
        <f t="shared" ca="1" si="305"/>
        <v>0</v>
      </c>
    </row>
    <row r="2157" spans="1:26" x14ac:dyDescent="0.3">
      <c r="A2157">
        <v>1309</v>
      </c>
      <c r="B2157" t="s">
        <v>16</v>
      </c>
      <c r="C2157" t="s">
        <v>17</v>
      </c>
      <c r="D2157" s="1">
        <v>9.4687499999999994E-2</v>
      </c>
      <c r="E2157">
        <v>4</v>
      </c>
      <c r="F2157">
        <v>8</v>
      </c>
      <c r="G2157">
        <v>202</v>
      </c>
      <c r="H2157">
        <v>1</v>
      </c>
      <c r="I2157">
        <v>6.25E-2</v>
      </c>
      <c r="J2157">
        <v>0.27904040404040403</v>
      </c>
      <c r="K2157">
        <v>0.62347677919413069</v>
      </c>
      <c r="L2157">
        <v>0.7620580808080808</v>
      </c>
      <c r="M2157">
        <f t="shared" si="297"/>
        <v>9</v>
      </c>
      <c r="N2157">
        <f t="shared" si="298"/>
        <v>1956</v>
      </c>
      <c r="O2157">
        <f ca="1">AVERAGE(INDIRECT("K"&amp;N2157):K2157)</f>
        <v>0.64773868137595847</v>
      </c>
      <c r="P2157">
        <f ca="1">IF(ROW(P2157)-N2157&gt;10,VAR(INDIRECT("K"&amp;N2157):K2157),$K$6951/4)</f>
        <v>1.6492421646504484E-3</v>
      </c>
      <c r="Q2157">
        <f ca="1">(AVERAGE(INDIRECT("K"&amp;N2157):L2157)+AVERAGE(L2128:L2157))/2</f>
        <v>0.56279175380501678</v>
      </c>
      <c r="R2157">
        <f ca="1">IF(ROW(P2157)-N2157&gt;10,VAR(INDIRECT("K"&amp;N2157):L2157),$L$6951/4)</f>
        <v>2.4997754839626407E-2</v>
      </c>
      <c r="S2157">
        <f t="shared" ca="1" si="299"/>
        <v>0.56461969577573012</v>
      </c>
      <c r="T2157">
        <f t="shared" ca="1" si="300"/>
        <v>5.8061585063514422E-2</v>
      </c>
      <c r="V2157">
        <f t="shared" si="301"/>
        <v>1</v>
      </c>
      <c r="W2157">
        <f t="shared" ca="1" si="302"/>
        <v>1</v>
      </c>
      <c r="X2157">
        <f t="shared" ca="1" si="303"/>
        <v>0</v>
      </c>
      <c r="Y2157">
        <f t="shared" ca="1" si="304"/>
        <v>0</v>
      </c>
      <c r="Z2157">
        <f t="shared" ca="1" si="305"/>
        <v>0</v>
      </c>
    </row>
    <row r="2158" spans="1:26" x14ac:dyDescent="0.3">
      <c r="A2158">
        <v>1309</v>
      </c>
      <c r="B2158" t="s">
        <v>16</v>
      </c>
      <c r="C2158" t="s">
        <v>17</v>
      </c>
      <c r="D2158" s="1">
        <v>9.538194444444445E-2</v>
      </c>
      <c r="E2158">
        <v>4</v>
      </c>
      <c r="F2158">
        <v>9</v>
      </c>
      <c r="G2158">
        <v>203</v>
      </c>
      <c r="H2158">
        <v>1</v>
      </c>
      <c r="I2158">
        <v>1</v>
      </c>
      <c r="J2158">
        <v>0.5</v>
      </c>
      <c r="K2158">
        <v>0.62876043595245013</v>
      </c>
      <c r="L2158">
        <v>0.7620580808080808</v>
      </c>
      <c r="M2158">
        <f t="shared" si="297"/>
        <v>9</v>
      </c>
      <c r="N2158">
        <f t="shared" si="298"/>
        <v>1956</v>
      </c>
      <c r="O2158">
        <f ca="1">AVERAGE(INDIRECT("K"&amp;N2158):K2158)</f>
        <v>0.64764519248224661</v>
      </c>
      <c r="P2158">
        <f ca="1">IF(ROW(P2158)-N2158&gt;10,VAR(INDIRECT("K"&amp;N2158):K2158),$K$6951/4)</f>
        <v>1.6428518546481455E-3</v>
      </c>
      <c r="Q2158">
        <f ca="1">(AVERAGE(INDIRECT("K"&amp;N2158):L2158)+AVERAGE(L2129:L2158))/2</f>
        <v>0.56619881622575896</v>
      </c>
      <c r="R2158">
        <f ca="1">IF(ROW(P2158)-N2158&gt;10,VAR(INDIRECT("K"&amp;N2158):L2158),$L$6951/4)</f>
        <v>2.4951842277360085E-2</v>
      </c>
      <c r="S2158">
        <f t="shared" ca="1" si="299"/>
        <v>0.56794792950873829</v>
      </c>
      <c r="T2158">
        <f t="shared" ca="1" si="300"/>
        <v>5.7957683549281221E-2</v>
      </c>
      <c r="V2158">
        <f t="shared" si="301"/>
        <v>1</v>
      </c>
      <c r="W2158">
        <f t="shared" ca="1" si="302"/>
        <v>1</v>
      </c>
      <c r="X2158">
        <f t="shared" ca="1" si="303"/>
        <v>0</v>
      </c>
      <c r="Y2158">
        <f t="shared" ca="1" si="304"/>
        <v>0</v>
      </c>
      <c r="Z2158">
        <f t="shared" ca="1" si="305"/>
        <v>0</v>
      </c>
    </row>
    <row r="2159" spans="1:26" x14ac:dyDescent="0.3">
      <c r="A2159">
        <v>1309</v>
      </c>
      <c r="B2159" t="s">
        <v>16</v>
      </c>
      <c r="C2159" t="s">
        <v>17</v>
      </c>
      <c r="D2159" s="1">
        <v>9.5729166666666671E-2</v>
      </c>
      <c r="E2159">
        <v>4</v>
      </c>
      <c r="F2159">
        <v>9</v>
      </c>
      <c r="G2159">
        <v>204</v>
      </c>
      <c r="H2159">
        <v>0.5</v>
      </c>
      <c r="I2159">
        <v>1</v>
      </c>
      <c r="J2159">
        <v>0.5</v>
      </c>
      <c r="K2159">
        <v>0.63139480326262509</v>
      </c>
      <c r="L2159">
        <v>0.89999999999999991</v>
      </c>
      <c r="M2159">
        <f t="shared" si="297"/>
        <v>9</v>
      </c>
      <c r="N2159">
        <f t="shared" si="298"/>
        <v>1956</v>
      </c>
      <c r="O2159">
        <f ca="1">AVERAGE(INDIRECT("K"&amp;N2159):K2159)</f>
        <v>0.64756553371156222</v>
      </c>
      <c r="P2159">
        <f ca="1">IF(ROW(P2159)-N2159&gt;10,VAR(INDIRECT("K"&amp;N2159):K2159),$K$6951/4)</f>
        <v>1.6360534743974707E-3</v>
      </c>
      <c r="Q2159">
        <f ca="1">(AVERAGE(INDIRECT("K"&amp;N2159):L2159)+AVERAGE(L2130:L2159))/2</f>
        <v>0.56759751551792126</v>
      </c>
      <c r="R2159">
        <f ca="1">IF(ROW(P2159)-N2159&gt;10,VAR(INDIRECT("K"&amp;N2159):L2159),$L$6951/4)</f>
        <v>2.5069561089223973E-2</v>
      </c>
      <c r="S2159">
        <f t="shared" ca="1" si="299"/>
        <v>0.56930006483428541</v>
      </c>
      <c r="T2159">
        <f t="shared" ca="1" si="300"/>
        <v>5.7509431137390772E-2</v>
      </c>
      <c r="V2159">
        <f t="shared" si="301"/>
        <v>1</v>
      </c>
      <c r="W2159">
        <f t="shared" ca="1" si="302"/>
        <v>1</v>
      </c>
      <c r="X2159">
        <f t="shared" ca="1" si="303"/>
        <v>0</v>
      </c>
      <c r="Y2159">
        <f t="shared" ca="1" si="304"/>
        <v>0</v>
      </c>
      <c r="Z2159">
        <f t="shared" ca="1" si="305"/>
        <v>0</v>
      </c>
    </row>
    <row r="2160" spans="1:26" x14ac:dyDescent="0.3">
      <c r="A2160">
        <v>1309</v>
      </c>
      <c r="B2160" t="s">
        <v>16</v>
      </c>
      <c r="C2160" t="s">
        <v>17</v>
      </c>
      <c r="D2160" s="1">
        <v>9.6238425925925922E-2</v>
      </c>
      <c r="E2160">
        <v>4</v>
      </c>
      <c r="F2160">
        <v>9</v>
      </c>
      <c r="G2160">
        <v>205</v>
      </c>
      <c r="H2160">
        <v>0.16666666666666666</v>
      </c>
      <c r="I2160">
        <v>1</v>
      </c>
      <c r="J2160">
        <v>0.5</v>
      </c>
      <c r="K2160">
        <v>0.63254102156313086</v>
      </c>
      <c r="L2160">
        <v>0.54999999999999993</v>
      </c>
      <c r="M2160">
        <f t="shared" si="297"/>
        <v>9</v>
      </c>
      <c r="N2160">
        <f t="shared" si="298"/>
        <v>1956</v>
      </c>
      <c r="O2160">
        <f ca="1">AVERAGE(INDIRECT("K"&amp;N2160):K2160)</f>
        <v>0.64749224340839906</v>
      </c>
      <c r="P2160">
        <f ca="1">IF(ROW(P2160)-N2160&gt;10,VAR(INDIRECT("K"&amp;N2160):K2160),$K$6951/4)</f>
        <v>1.6291347554751694E-3</v>
      </c>
      <c r="Q2160">
        <f ca="1">(AVERAGE(INDIRECT("K"&amp;N2160):L2160)+AVERAGE(L2131:L2160))/2</f>
        <v>0.56856657169841951</v>
      </c>
      <c r="R2160">
        <f ca="1">IF(ROW(P2160)-N2160&gt;10,VAR(INDIRECT("K"&amp;N2160):L2160),$L$6951/4)</f>
        <v>2.4955303872146416E-2</v>
      </c>
      <c r="S2160">
        <f t="shared" ca="1" si="299"/>
        <v>0.57024747210936644</v>
      </c>
      <c r="T2160">
        <f t="shared" ca="1" si="300"/>
        <v>5.7526093591112951E-2</v>
      </c>
      <c r="V2160">
        <f t="shared" si="301"/>
        <v>1</v>
      </c>
      <c r="W2160">
        <f t="shared" ca="1" si="302"/>
        <v>1</v>
      </c>
      <c r="X2160">
        <f t="shared" ca="1" si="303"/>
        <v>0</v>
      </c>
      <c r="Y2160">
        <f t="shared" ca="1" si="304"/>
        <v>0</v>
      </c>
      <c r="Z2160">
        <f t="shared" ca="1" si="305"/>
        <v>0</v>
      </c>
    </row>
    <row r="2161" spans="1:26" x14ac:dyDescent="0.3">
      <c r="A2161">
        <v>1309</v>
      </c>
      <c r="B2161" t="s">
        <v>16</v>
      </c>
      <c r="C2161" t="s">
        <v>17</v>
      </c>
      <c r="D2161" s="1">
        <v>9.6493055555555554E-2</v>
      </c>
      <c r="E2161">
        <v>4</v>
      </c>
      <c r="F2161">
        <v>9</v>
      </c>
      <c r="G2161">
        <v>206</v>
      </c>
      <c r="H2161">
        <v>0.5</v>
      </c>
      <c r="I2161">
        <v>1</v>
      </c>
      <c r="J2161">
        <v>0.5</v>
      </c>
      <c r="K2161">
        <v>0.63303982695598238</v>
      </c>
      <c r="L2161">
        <v>0.31666666666666665</v>
      </c>
      <c r="M2161">
        <f t="shared" si="297"/>
        <v>9</v>
      </c>
      <c r="N2161">
        <f t="shared" si="298"/>
        <v>1956</v>
      </c>
      <c r="O2161">
        <f ca="1">AVERAGE(INDIRECT("K"&amp;N2161):K2161)</f>
        <v>0.64742208604697959</v>
      </c>
      <c r="P2161">
        <f ca="1">IF(ROW(P2161)-N2161&gt;10,VAR(INDIRECT("K"&amp;N2161):K2161),$K$6951/4)</f>
        <v>1.6222017000724113E-3</v>
      </c>
      <c r="Q2161">
        <f ca="1">(AVERAGE(INDIRECT("K"&amp;N2161):L2161)+AVERAGE(L2132:L2161))/2</f>
        <v>0.56341970843768097</v>
      </c>
      <c r="R2161">
        <f ca="1">IF(ROW(P2161)-N2161&gt;10,VAR(INDIRECT("K"&amp;N2161):L2161),$L$6951/4)</f>
        <v>2.5020323260025661E-2</v>
      </c>
      <c r="S2161">
        <f t="shared" ca="1" si="299"/>
        <v>0.56519674500434414</v>
      </c>
      <c r="T2161">
        <f t="shared" ca="1" si="300"/>
        <v>5.7180375893151301E-2</v>
      </c>
      <c r="V2161">
        <f t="shared" si="301"/>
        <v>1</v>
      </c>
      <c r="W2161">
        <f t="shared" ca="1" si="302"/>
        <v>1</v>
      </c>
      <c r="X2161">
        <f t="shared" ca="1" si="303"/>
        <v>0</v>
      </c>
      <c r="Y2161">
        <f t="shared" ca="1" si="304"/>
        <v>0</v>
      </c>
      <c r="Z2161">
        <f t="shared" ca="1" si="305"/>
        <v>0</v>
      </c>
    </row>
    <row r="2162" spans="1:26" x14ac:dyDescent="0.3">
      <c r="A2162">
        <v>1309</v>
      </c>
      <c r="B2162" t="s">
        <v>16</v>
      </c>
      <c r="C2162" t="s">
        <v>17</v>
      </c>
      <c r="D2162" s="1">
        <v>9.6990740740740738E-2</v>
      </c>
      <c r="E2162">
        <v>4</v>
      </c>
      <c r="F2162">
        <v>9</v>
      </c>
      <c r="G2162">
        <v>207</v>
      </c>
      <c r="H2162">
        <v>0.66666666666666663</v>
      </c>
      <c r="I2162">
        <v>1</v>
      </c>
      <c r="J2162">
        <v>0.5</v>
      </c>
      <c r="K2162">
        <v>0.63346042267474001</v>
      </c>
      <c r="L2162">
        <v>0.54999999999999993</v>
      </c>
      <c r="M2162">
        <f t="shared" si="297"/>
        <v>9</v>
      </c>
      <c r="N2162">
        <f t="shared" si="298"/>
        <v>1956</v>
      </c>
      <c r="O2162">
        <f ca="1">AVERAGE(INDIRECT("K"&amp;N2162):K2162)</f>
        <v>0.64735463839783836</v>
      </c>
      <c r="P2162">
        <f ca="1">IF(ROW(P2162)-N2162&gt;10,VAR(INDIRECT("K"&amp;N2162):K2162),$K$6951/4)</f>
        <v>1.6152686159106376E-3</v>
      </c>
      <c r="Q2162">
        <f ca="1">(AVERAGE(INDIRECT("K"&amp;N2162):L2162)+AVERAGE(L2133:L2162))/2</f>
        <v>0.56555786714909639</v>
      </c>
      <c r="R2162">
        <f ca="1">IF(ROW(P2162)-N2162&gt;10,VAR(INDIRECT("K"&amp;N2162):L2162),$L$6951/4)</f>
        <v>2.4907609092436198E-2</v>
      </c>
      <c r="S2162">
        <f t="shared" ca="1" si="299"/>
        <v>0.56728863808246799</v>
      </c>
      <c r="T2162">
        <f t="shared" ca="1" si="300"/>
        <v>5.7192029809969999E-2</v>
      </c>
      <c r="V2162">
        <f t="shared" si="301"/>
        <v>1</v>
      </c>
      <c r="W2162">
        <f t="shared" ca="1" si="302"/>
        <v>1</v>
      </c>
      <c r="X2162">
        <f t="shared" ca="1" si="303"/>
        <v>0</v>
      </c>
      <c r="Y2162">
        <f t="shared" ca="1" si="304"/>
        <v>0</v>
      </c>
      <c r="Z2162">
        <f t="shared" ca="1" si="305"/>
        <v>0</v>
      </c>
    </row>
    <row r="2163" spans="1:26" x14ac:dyDescent="0.3">
      <c r="A2163">
        <v>1309</v>
      </c>
      <c r="B2163" t="s">
        <v>16</v>
      </c>
      <c r="C2163" t="s">
        <v>17</v>
      </c>
      <c r="D2163" s="1">
        <v>9.7638888888888886E-2</v>
      </c>
      <c r="E2163">
        <v>4</v>
      </c>
      <c r="F2163">
        <v>9</v>
      </c>
      <c r="G2163">
        <v>208</v>
      </c>
      <c r="H2163">
        <v>0.76190476190476186</v>
      </c>
      <c r="I2163">
        <v>1</v>
      </c>
      <c r="J2163">
        <v>0.5</v>
      </c>
      <c r="K2163">
        <v>0.63516340404747407</v>
      </c>
      <c r="L2163">
        <v>0.66666666666666663</v>
      </c>
      <c r="M2163">
        <f t="shared" si="297"/>
        <v>9</v>
      </c>
      <c r="N2163">
        <f t="shared" si="298"/>
        <v>1956</v>
      </c>
      <c r="O2163">
        <f ca="1">AVERAGE(INDIRECT("K"&amp;N2163):K2163)</f>
        <v>0.64729602669423081</v>
      </c>
      <c r="P2163">
        <f ca="1">IF(ROW(P2163)-N2163&gt;10,VAR(INDIRECT("K"&amp;N2163):K2163),$K$6951/4)</f>
        <v>1.6081799348964367E-3</v>
      </c>
      <c r="Q2163">
        <f ca="1">(AVERAGE(INDIRECT("K"&amp;N2163):L2163)+AVERAGE(L2134:L2163))/2</f>
        <v>0.57133825390877346</v>
      </c>
      <c r="R2163">
        <f ca="1">IF(ROW(P2163)-N2163&gt;10,VAR(INDIRECT("K"&amp;N2163):L2163),$L$6951/4)</f>
        <v>2.4806634535049197E-2</v>
      </c>
      <c r="S2163">
        <f t="shared" ca="1" si="299"/>
        <v>0.57294494659922712</v>
      </c>
      <c r="T2163">
        <f t="shared" ca="1" si="300"/>
        <v>5.7175156001710893E-2</v>
      </c>
      <c r="V2163">
        <f t="shared" si="301"/>
        <v>1</v>
      </c>
      <c r="W2163">
        <f t="shared" ca="1" si="302"/>
        <v>1</v>
      </c>
      <c r="X2163">
        <f t="shared" ca="1" si="303"/>
        <v>0</v>
      </c>
      <c r="Y2163">
        <f t="shared" ca="1" si="304"/>
        <v>0</v>
      </c>
      <c r="Z2163">
        <f t="shared" ca="1" si="305"/>
        <v>0</v>
      </c>
    </row>
    <row r="2164" spans="1:26" x14ac:dyDescent="0.3">
      <c r="A2164">
        <v>1309</v>
      </c>
      <c r="B2164" t="s">
        <v>16</v>
      </c>
      <c r="C2164" t="s">
        <v>17</v>
      </c>
      <c r="D2164" s="1">
        <v>9.8923611111111115E-2</v>
      </c>
      <c r="E2164">
        <v>4</v>
      </c>
      <c r="F2164">
        <v>10</v>
      </c>
      <c r="G2164">
        <v>209</v>
      </c>
      <c r="H2164">
        <v>1</v>
      </c>
      <c r="I2164">
        <v>0.8125</v>
      </c>
      <c r="J2164">
        <v>0.76479750778816202</v>
      </c>
      <c r="K2164">
        <v>0.62859214514193429</v>
      </c>
      <c r="L2164">
        <v>0.73333333333333317</v>
      </c>
      <c r="M2164">
        <f t="shared" si="297"/>
        <v>9</v>
      </c>
      <c r="N2164">
        <f t="shared" si="298"/>
        <v>1956</v>
      </c>
      <c r="O2164">
        <f ca="1">AVERAGE(INDIRECT("K"&amp;N2164):K2164)</f>
        <v>0.64720653443799969</v>
      </c>
      <c r="P2164">
        <f ca="1">IF(ROW(P2164)-N2164&gt;10,VAR(INDIRECT("K"&amp;N2164):K2164),$K$6951/4)</f>
        <v>1.602122153154445E-3</v>
      </c>
      <c r="Q2164">
        <f ca="1">(AVERAGE(INDIRECT("K"&amp;N2164):L2164)+AVERAGE(L2135:L2164))/2</f>
        <v>0.57585578780340563</v>
      </c>
      <c r="R2164">
        <f ca="1">IF(ROW(P2164)-N2164&gt;10,VAR(INDIRECT("K"&amp;N2164):L2164),$L$6951/4)</f>
        <v>2.4740155726356492E-2</v>
      </c>
      <c r="S2164">
        <f t="shared" ca="1" si="299"/>
        <v>0.57736342046056155</v>
      </c>
      <c r="T2164">
        <f t="shared" ca="1" si="300"/>
        <v>5.7120421186641387E-2</v>
      </c>
      <c r="V2164">
        <f t="shared" si="301"/>
        <v>1</v>
      </c>
      <c r="W2164">
        <f t="shared" ca="1" si="302"/>
        <v>1</v>
      </c>
      <c r="X2164">
        <f t="shared" ca="1" si="303"/>
        <v>0</v>
      </c>
      <c r="Y2164">
        <f t="shared" ca="1" si="304"/>
        <v>0</v>
      </c>
      <c r="Z2164">
        <f t="shared" ca="1" si="305"/>
        <v>0</v>
      </c>
    </row>
    <row r="2165" spans="1:26" x14ac:dyDescent="0.3">
      <c r="A2165">
        <v>1309</v>
      </c>
      <c r="B2165" t="s">
        <v>16</v>
      </c>
      <c r="C2165" t="s">
        <v>17</v>
      </c>
      <c r="D2165" s="1">
        <v>9.9259259259259255E-2</v>
      </c>
      <c r="E2165">
        <v>4</v>
      </c>
      <c r="F2165">
        <v>10</v>
      </c>
      <c r="G2165">
        <v>210</v>
      </c>
      <c r="H2165">
        <v>1</v>
      </c>
      <c r="I2165">
        <v>0.8125</v>
      </c>
      <c r="J2165">
        <v>0.76479750778816202</v>
      </c>
      <c r="K2165">
        <v>0.62975557521105752</v>
      </c>
      <c r="L2165">
        <v>0.93420950155763238</v>
      </c>
      <c r="M2165">
        <f t="shared" si="297"/>
        <v>9</v>
      </c>
      <c r="N2165">
        <f t="shared" si="298"/>
        <v>1956</v>
      </c>
      <c r="O2165">
        <f ca="1">AVERAGE(INDIRECT("K"&amp;N2165):K2165)</f>
        <v>0.64712343463215705</v>
      </c>
      <c r="P2165">
        <f ca="1">IF(ROW(P2165)-N2165&gt;10,VAR(INDIRECT("K"&amp;N2165):K2165),$K$6951/4)</f>
        <v>1.5959066682427817E-3</v>
      </c>
      <c r="Q2165">
        <f ca="1">(AVERAGE(INDIRECT("K"&amp;N2165):L2165)+AVERAGE(L2136:L2165))/2</f>
        <v>0.58243193484099265</v>
      </c>
      <c r="R2165">
        <f ca="1">IF(ROW(P2165)-N2165&gt;10,VAR(INDIRECT("K"&amp;N2165):L2165),$L$6951/4)</f>
        <v>2.4906659235798101E-2</v>
      </c>
      <c r="S2165">
        <f t="shared" ca="1" si="299"/>
        <v>0.58378475407043617</v>
      </c>
      <c r="T2165">
        <f t="shared" ca="1" si="300"/>
        <v>5.6590967910049188E-2</v>
      </c>
      <c r="V2165">
        <f t="shared" si="301"/>
        <v>1</v>
      </c>
      <c r="W2165">
        <f t="shared" ca="1" si="302"/>
        <v>1</v>
      </c>
      <c r="X2165">
        <f t="shared" ca="1" si="303"/>
        <v>0</v>
      </c>
      <c r="Y2165">
        <f t="shared" ca="1" si="304"/>
        <v>0</v>
      </c>
      <c r="Z2165">
        <f t="shared" ca="1" si="305"/>
        <v>0</v>
      </c>
    </row>
    <row r="2166" spans="1:26" x14ac:dyDescent="0.3">
      <c r="A2166">
        <v>1309</v>
      </c>
      <c r="B2166" t="s">
        <v>16</v>
      </c>
      <c r="C2166" t="s">
        <v>17</v>
      </c>
      <c r="D2166" s="1">
        <v>9.9571759259259263E-2</v>
      </c>
      <c r="E2166">
        <v>4</v>
      </c>
      <c r="F2166">
        <v>10</v>
      </c>
      <c r="G2166">
        <v>211</v>
      </c>
      <c r="H2166">
        <v>1</v>
      </c>
      <c r="I2166">
        <v>0.8125</v>
      </c>
      <c r="J2166">
        <v>0.76479750778816202</v>
      </c>
      <c r="K2166">
        <v>0.63104664632126661</v>
      </c>
      <c r="L2166">
        <v>0.93420950155763238</v>
      </c>
      <c r="M2166">
        <f t="shared" si="297"/>
        <v>9</v>
      </c>
      <c r="N2166">
        <f t="shared" si="298"/>
        <v>1956</v>
      </c>
      <c r="O2166">
        <f ca="1">AVERAGE(INDIRECT("K"&amp;N2166):K2166)</f>
        <v>0.64704724132262681</v>
      </c>
      <c r="P2166">
        <f ca="1">IF(ROW(P2166)-N2166&gt;10,VAR(INDIRECT("K"&amp;N2166):K2166),$K$6951/4)</f>
        <v>1.5895320563877448E-3</v>
      </c>
      <c r="Q2166">
        <f ca="1">(AVERAGE(INDIRECT("K"&amp;N2166):L2166)+AVERAGE(L2137:L2166))/2</f>
        <v>0.58798677408615441</v>
      </c>
      <c r="R2166">
        <f ca="1">IF(ROW(P2166)-N2166&gt;10,VAR(INDIRECT("K"&amp;N2166):L2166),$L$6951/4)</f>
        <v>2.5070172390181979E-2</v>
      </c>
      <c r="S2166">
        <f t="shared" ca="1" si="299"/>
        <v>0.5892091496820373</v>
      </c>
      <c r="T2166">
        <f t="shared" ca="1" si="300"/>
        <v>5.6068114328989602E-2</v>
      </c>
      <c r="V2166">
        <f t="shared" si="301"/>
        <v>1</v>
      </c>
      <c r="W2166">
        <f t="shared" ca="1" si="302"/>
        <v>1</v>
      </c>
      <c r="X2166">
        <f t="shared" ca="1" si="303"/>
        <v>0</v>
      </c>
      <c r="Y2166">
        <f t="shared" ca="1" si="304"/>
        <v>0</v>
      </c>
      <c r="Z2166">
        <f t="shared" ca="1" si="305"/>
        <v>0</v>
      </c>
    </row>
    <row r="2167" spans="1:26" x14ac:dyDescent="0.3">
      <c r="A2167">
        <v>1309</v>
      </c>
      <c r="B2167" t="s">
        <v>16</v>
      </c>
      <c r="C2167" t="s">
        <v>17</v>
      </c>
      <c r="D2167" s="1">
        <v>0.10011574074074074</v>
      </c>
      <c r="E2167">
        <v>4</v>
      </c>
      <c r="F2167">
        <v>10</v>
      </c>
      <c r="G2167">
        <v>212</v>
      </c>
      <c r="H2167">
        <v>0.6</v>
      </c>
      <c r="I2167">
        <v>0.8125</v>
      </c>
      <c r="J2167">
        <v>0.76479750778816202</v>
      </c>
      <c r="K2167">
        <v>0.63121155943324037</v>
      </c>
      <c r="L2167">
        <v>0.93420950155763238</v>
      </c>
      <c r="M2167">
        <f t="shared" si="297"/>
        <v>9</v>
      </c>
      <c r="N2167">
        <f t="shared" si="298"/>
        <v>1956</v>
      </c>
      <c r="O2167">
        <f ca="1">AVERAGE(INDIRECT("K"&amp;N2167):K2167)</f>
        <v>0.64697254470994103</v>
      </c>
      <c r="P2167">
        <f ca="1">IF(ROW(P2167)-N2167&gt;10,VAR(INDIRECT("K"&amp;N2167):K2167),$K$6951/4)</f>
        <v>1.5831816009029929E-3</v>
      </c>
      <c r="Q2167">
        <f ca="1">(AVERAGE(INDIRECT("K"&amp;N2167):L2167)+AVERAGE(L2138:L2167))/2</f>
        <v>0.59521665513792321</v>
      </c>
      <c r="R2167">
        <f ca="1">IF(ROW(P2167)-N2167&gt;10,VAR(INDIRECT("K"&amp;N2167):L2167),$L$6951/4)</f>
        <v>2.5230547440415006E-2</v>
      </c>
      <c r="S2167">
        <f t="shared" ca="1" si="299"/>
        <v>0.59627701306499303</v>
      </c>
      <c r="T2167">
        <f t="shared" ca="1" si="300"/>
        <v>5.5557535816928183E-2</v>
      </c>
      <c r="V2167">
        <f t="shared" si="301"/>
        <v>1</v>
      </c>
      <c r="W2167">
        <f t="shared" ca="1" si="302"/>
        <v>1</v>
      </c>
      <c r="X2167">
        <f t="shared" ca="1" si="303"/>
        <v>0</v>
      </c>
      <c r="Y2167">
        <f t="shared" ca="1" si="304"/>
        <v>0</v>
      </c>
      <c r="Z2167">
        <f t="shared" ca="1" si="305"/>
        <v>0</v>
      </c>
    </row>
    <row r="2168" spans="1:26" x14ac:dyDescent="0.3">
      <c r="A2168">
        <v>1309</v>
      </c>
      <c r="B2168" t="s">
        <v>16</v>
      </c>
      <c r="C2168" t="s">
        <v>17</v>
      </c>
      <c r="D2168" s="1">
        <v>0.10050925925925926</v>
      </c>
      <c r="E2168">
        <v>4</v>
      </c>
      <c r="F2168">
        <v>10</v>
      </c>
      <c r="G2168">
        <v>213</v>
      </c>
      <c r="H2168">
        <v>0.73333333333333339</v>
      </c>
      <c r="I2168">
        <v>0.8125</v>
      </c>
      <c r="J2168">
        <v>0.76479750778816202</v>
      </c>
      <c r="K2168">
        <v>0.6299328952667369</v>
      </c>
      <c r="L2168">
        <v>0.65420950155763236</v>
      </c>
      <c r="M2168">
        <f t="shared" si="297"/>
        <v>9</v>
      </c>
      <c r="N2168">
        <f t="shared" si="298"/>
        <v>1956</v>
      </c>
      <c r="O2168">
        <f ca="1">AVERAGE(INDIRECT("K"&amp;N2168):K2168)</f>
        <v>0.64689254635574756</v>
      </c>
      <c r="P2168">
        <f ca="1">IF(ROW(P2168)-N2168&gt;10,VAR(INDIRECT("K"&amp;N2168):K2168),$K$6951/4)</f>
        <v>1.5770769070743743E-3</v>
      </c>
      <c r="Q2168">
        <f ca="1">(AVERAGE(INDIRECT("K"&amp;N2168):L2168)+AVERAGE(L2139:L2168))/2</f>
        <v>0.60133440518925441</v>
      </c>
      <c r="R2168">
        <f ca="1">IF(ROW(P2168)-N2168&gt;10,VAR(INDIRECT("K"&amp;N2168):L2168),$L$6951/4)</f>
        <v>2.5123639222388326E-2</v>
      </c>
      <c r="S2168">
        <f t="shared" ca="1" si="299"/>
        <v>0.60226813572713866</v>
      </c>
      <c r="T2168">
        <f t="shared" ca="1" si="300"/>
        <v>5.5576296343382306E-2</v>
      </c>
      <c r="V2168">
        <f t="shared" si="301"/>
        <v>1</v>
      </c>
      <c r="W2168">
        <f t="shared" ca="1" si="302"/>
        <v>1</v>
      </c>
      <c r="X2168">
        <f t="shared" ca="1" si="303"/>
        <v>0</v>
      </c>
      <c r="Y2168">
        <f t="shared" ca="1" si="304"/>
        <v>0</v>
      </c>
      <c r="Z2168">
        <f t="shared" ca="1" si="305"/>
        <v>0</v>
      </c>
    </row>
    <row r="2169" spans="1:26" x14ac:dyDescent="0.3">
      <c r="A2169">
        <v>1310</v>
      </c>
      <c r="B2169" t="s">
        <v>18</v>
      </c>
      <c r="C2169" t="s">
        <v>19</v>
      </c>
      <c r="D2169" s="1">
        <v>0</v>
      </c>
      <c r="E2169">
        <v>1</v>
      </c>
      <c r="F2169">
        <v>1</v>
      </c>
      <c r="G2169">
        <v>1</v>
      </c>
      <c r="H2169">
        <v>0.5</v>
      </c>
      <c r="I2169">
        <v>0.5</v>
      </c>
      <c r="J2169">
        <v>0.5</v>
      </c>
      <c r="K2169">
        <v>0.63694116573038417</v>
      </c>
      <c r="L2169">
        <v>0.74754283489096574</v>
      </c>
      <c r="M2169">
        <f t="shared" si="297"/>
        <v>10</v>
      </c>
      <c r="N2169">
        <f t="shared" si="298"/>
        <v>2169</v>
      </c>
      <c r="O2169">
        <f ca="1">AVERAGE(INDIRECT("K"&amp;N2169):K2169)</f>
        <v>0.63694116573038417</v>
      </c>
      <c r="P2169">
        <f ca="1">IF(ROW(P2169)-N2169&gt;10,VAR(INDIRECT("K"&amp;N2169):K2169),$K$6951/4)</f>
        <v>2.3764173018390065E-3</v>
      </c>
      <c r="Q2169">
        <f ca="1">(AVERAGE(INDIRECT("K"&amp;N2169):L2169)+AVERAGE(L2140:L2169))/2</f>
        <v>0.65434936848747161</v>
      </c>
      <c r="R2169">
        <f ca="1">IF(ROW(P2169)-N2169&gt;10,VAR(INDIRECT("K"&amp;N2169):L2169),$L$6951/4)</f>
        <v>1.0655310941644576E-2</v>
      </c>
      <c r="S2169">
        <f t="shared" ca="1" si="299"/>
        <v>0.65314475802624372</v>
      </c>
      <c r="T2169">
        <f t="shared" ca="1" si="300"/>
        <v>0.14910245824227916</v>
      </c>
      <c r="V2169">
        <f t="shared" si="301"/>
        <v>1</v>
      </c>
      <c r="W2169">
        <f t="shared" ca="1" si="302"/>
        <v>1</v>
      </c>
      <c r="X2169">
        <f t="shared" ca="1" si="303"/>
        <v>0</v>
      </c>
      <c r="Y2169">
        <f t="shared" ca="1" si="304"/>
        <v>0</v>
      </c>
      <c r="Z2169">
        <f t="shared" ca="1" si="305"/>
        <v>0</v>
      </c>
    </row>
    <row r="2170" spans="1:26" x14ac:dyDescent="0.3">
      <c r="A2170">
        <v>1310</v>
      </c>
      <c r="B2170" t="s">
        <v>18</v>
      </c>
      <c r="C2170" t="s">
        <v>19</v>
      </c>
      <c r="D2170" s="1">
        <v>4.0509259259259258E-4</v>
      </c>
      <c r="E2170">
        <v>1</v>
      </c>
      <c r="F2170">
        <v>1</v>
      </c>
      <c r="G2170">
        <v>2</v>
      </c>
      <c r="H2170">
        <v>0.5</v>
      </c>
      <c r="I2170">
        <v>0.5</v>
      </c>
      <c r="J2170">
        <v>0.5</v>
      </c>
      <c r="K2170">
        <v>0.63589171692437774</v>
      </c>
      <c r="L2170">
        <v>0.5</v>
      </c>
      <c r="M2170">
        <f t="shared" si="297"/>
        <v>10</v>
      </c>
      <c r="N2170">
        <f t="shared" si="298"/>
        <v>2169</v>
      </c>
      <c r="O2170">
        <f ca="1">AVERAGE(INDIRECT("K"&amp;N2170):K2170)</f>
        <v>0.63641644132738096</v>
      </c>
      <c r="P2170">
        <f ca="1">IF(ROW(P2170)-N2170&gt;10,VAR(INDIRECT("K"&amp;N2170):K2170),$K$6951/4)</f>
        <v>2.3764173018390065E-3</v>
      </c>
      <c r="Q2170">
        <f ca="1">(AVERAGE(INDIRECT("K"&amp;N2170):L2170)+AVERAGE(L2141:L2170))/2</f>
        <v>0.6204862705253501</v>
      </c>
      <c r="R2170">
        <f ca="1">IF(ROW(P2170)-N2170&gt;10,VAR(INDIRECT("K"&amp;N2170):L2170),$L$6951/4)</f>
        <v>1.0655310941644576E-2</v>
      </c>
      <c r="S2170">
        <f t="shared" ca="1" si="299"/>
        <v>0.62158860433114538</v>
      </c>
      <c r="T2170">
        <f t="shared" ca="1" si="300"/>
        <v>0.14910245824227916</v>
      </c>
      <c r="V2170">
        <f t="shared" si="301"/>
        <v>1</v>
      </c>
      <c r="W2170">
        <f t="shared" ca="1" si="302"/>
        <v>1</v>
      </c>
      <c r="X2170">
        <f t="shared" ca="1" si="303"/>
        <v>0</v>
      </c>
      <c r="Y2170">
        <f t="shared" ca="1" si="304"/>
        <v>0</v>
      </c>
      <c r="Z2170">
        <f t="shared" ca="1" si="305"/>
        <v>0</v>
      </c>
    </row>
    <row r="2171" spans="1:26" x14ac:dyDescent="0.3">
      <c r="A2171">
        <v>1310</v>
      </c>
      <c r="B2171" t="s">
        <v>18</v>
      </c>
      <c r="C2171" t="s">
        <v>19</v>
      </c>
      <c r="D2171" s="1">
        <v>6.9444444444444447E-4</v>
      </c>
      <c r="E2171">
        <v>1</v>
      </c>
      <c r="F2171">
        <v>1</v>
      </c>
      <c r="G2171">
        <v>3</v>
      </c>
      <c r="H2171">
        <v>0.5</v>
      </c>
      <c r="I2171">
        <v>0.5</v>
      </c>
      <c r="J2171">
        <v>0.5</v>
      </c>
      <c r="K2171">
        <v>0.6750866564236313</v>
      </c>
      <c r="L2171">
        <v>0.5</v>
      </c>
      <c r="M2171">
        <f t="shared" si="297"/>
        <v>10</v>
      </c>
      <c r="N2171">
        <f t="shared" si="298"/>
        <v>2169</v>
      </c>
      <c r="O2171">
        <f ca="1">AVERAGE(INDIRECT("K"&amp;N2171):K2171)</f>
        <v>0.64930651302613107</v>
      </c>
      <c r="P2171">
        <f ca="1">IF(ROW(P2171)-N2171&gt;10,VAR(INDIRECT("K"&amp;N2171):K2171),$K$6951/4)</f>
        <v>2.3764173018390065E-3</v>
      </c>
      <c r="Q2171">
        <f ca="1">(AVERAGE(INDIRECT("K"&amp;N2171):L2171)+AVERAGE(L2142:L2171))/2</f>
        <v>0.60943877449624728</v>
      </c>
      <c r="R2171">
        <f ca="1">IF(ROW(P2171)-N2171&gt;10,VAR(INDIRECT("K"&amp;N2171):L2171),$L$6951/4)</f>
        <v>1.0655310941644576E-2</v>
      </c>
      <c r="S2171">
        <f t="shared" ca="1" si="299"/>
        <v>0.61219753687790945</v>
      </c>
      <c r="T2171">
        <f t="shared" ca="1" si="300"/>
        <v>0.14910245824227916</v>
      </c>
      <c r="V2171">
        <f t="shared" si="301"/>
        <v>1</v>
      </c>
      <c r="W2171">
        <f t="shared" ca="1" si="302"/>
        <v>1</v>
      </c>
      <c r="X2171">
        <f t="shared" ca="1" si="303"/>
        <v>0</v>
      </c>
      <c r="Y2171">
        <f t="shared" ca="1" si="304"/>
        <v>0</v>
      </c>
      <c r="Z2171">
        <f t="shared" ca="1" si="305"/>
        <v>0</v>
      </c>
    </row>
    <row r="2172" spans="1:26" x14ac:dyDescent="0.3">
      <c r="A2172">
        <v>1310</v>
      </c>
      <c r="B2172" t="s">
        <v>18</v>
      </c>
      <c r="C2172" t="s">
        <v>19</v>
      </c>
      <c r="D2172" s="1">
        <v>1.1226851851851851E-3</v>
      </c>
      <c r="E2172">
        <v>1</v>
      </c>
      <c r="F2172">
        <v>1</v>
      </c>
      <c r="G2172">
        <v>4</v>
      </c>
      <c r="H2172">
        <v>0.7</v>
      </c>
      <c r="I2172">
        <v>0.5</v>
      </c>
      <c r="J2172">
        <v>0.5</v>
      </c>
      <c r="K2172">
        <v>0.71324171251973001</v>
      </c>
      <c r="L2172">
        <v>0.85</v>
      </c>
      <c r="M2172">
        <f t="shared" si="297"/>
        <v>10</v>
      </c>
      <c r="N2172">
        <f t="shared" si="298"/>
        <v>2169</v>
      </c>
      <c r="O2172">
        <f ca="1">AVERAGE(INDIRECT("K"&amp;N2172):K2172)</f>
        <v>0.66529031289953078</v>
      </c>
      <c r="P2172">
        <f ca="1">IF(ROW(P2172)-N2172&gt;10,VAR(INDIRECT("K"&amp;N2172):K2172),$K$6951/4)</f>
        <v>2.3764173018390065E-3</v>
      </c>
      <c r="Q2172">
        <f ca="1">(AVERAGE(INDIRECT("K"&amp;N2172):L2172)+AVERAGE(L2143:L2172))/2</f>
        <v>0.63469685290436884</v>
      </c>
      <c r="R2172">
        <f ca="1">IF(ROW(P2172)-N2172&gt;10,VAR(INDIRECT("K"&amp;N2172):L2172),$L$6951/4)</f>
        <v>1.0655310941644576E-2</v>
      </c>
      <c r="S2172">
        <f t="shared" ca="1" si="299"/>
        <v>0.63681385501363763</v>
      </c>
      <c r="T2172">
        <f t="shared" ca="1" si="300"/>
        <v>0.14910245824227916</v>
      </c>
      <c r="V2172">
        <f t="shared" si="301"/>
        <v>1</v>
      </c>
      <c r="W2172">
        <f t="shared" ca="1" si="302"/>
        <v>1</v>
      </c>
      <c r="X2172">
        <f t="shared" ca="1" si="303"/>
        <v>0</v>
      </c>
      <c r="Y2172">
        <f t="shared" ca="1" si="304"/>
        <v>0</v>
      </c>
      <c r="Z2172">
        <f t="shared" ca="1" si="305"/>
        <v>0</v>
      </c>
    </row>
    <row r="2173" spans="1:26" x14ac:dyDescent="0.3">
      <c r="A2173">
        <v>1310</v>
      </c>
      <c r="B2173" t="s">
        <v>18</v>
      </c>
      <c r="C2173" t="s">
        <v>19</v>
      </c>
      <c r="D2173" s="1">
        <v>1.4467592592592592E-3</v>
      </c>
      <c r="E2173">
        <v>1</v>
      </c>
      <c r="F2173">
        <v>1</v>
      </c>
      <c r="G2173">
        <v>5</v>
      </c>
      <c r="H2173">
        <v>0.79999999999999993</v>
      </c>
      <c r="I2173">
        <v>0.5</v>
      </c>
      <c r="J2173">
        <v>0.5</v>
      </c>
      <c r="K2173">
        <v>0.75001741656215581</v>
      </c>
      <c r="L2173">
        <v>0.56999999999999995</v>
      </c>
      <c r="M2173">
        <f t="shared" si="297"/>
        <v>10</v>
      </c>
      <c r="N2173">
        <f t="shared" si="298"/>
        <v>2169</v>
      </c>
      <c r="O2173">
        <f ca="1">AVERAGE(INDIRECT("K"&amp;N2173):K2173)</f>
        <v>0.6822357336320557</v>
      </c>
      <c r="P2173">
        <f ca="1">IF(ROW(P2173)-N2173&gt;10,VAR(INDIRECT("K"&amp;N2173):K2173),$K$6951/4)</f>
        <v>2.3764173018390065E-3</v>
      </c>
      <c r="Q2173">
        <f ca="1">(AVERAGE(INDIRECT("K"&amp;N2173):L2173)+AVERAGE(L2144:L2173))/2</f>
        <v>0.63650819348469634</v>
      </c>
      <c r="R2173">
        <f ca="1">IF(ROW(P2173)-N2173&gt;10,VAR(INDIRECT("K"&amp;N2173):L2173),$L$6951/4)</f>
        <v>1.0655310941644576E-2</v>
      </c>
      <c r="S2173">
        <f t="shared" ca="1" si="299"/>
        <v>0.63967244162658488</v>
      </c>
      <c r="T2173">
        <f t="shared" ca="1" si="300"/>
        <v>0.14910245824227916</v>
      </c>
      <c r="V2173">
        <f t="shared" si="301"/>
        <v>1</v>
      </c>
      <c r="W2173">
        <f t="shared" ca="1" si="302"/>
        <v>1</v>
      </c>
      <c r="X2173">
        <f t="shared" ca="1" si="303"/>
        <v>0</v>
      </c>
      <c r="Y2173">
        <f t="shared" ca="1" si="304"/>
        <v>0</v>
      </c>
      <c r="Z2173">
        <f t="shared" ca="1" si="305"/>
        <v>0</v>
      </c>
    </row>
    <row r="2174" spans="1:26" x14ac:dyDescent="0.3">
      <c r="A2174">
        <v>1310</v>
      </c>
      <c r="B2174" t="s">
        <v>18</v>
      </c>
      <c r="C2174" t="s">
        <v>19</v>
      </c>
      <c r="D2174" s="1">
        <v>1.7824074074074075E-3</v>
      </c>
      <c r="E2174">
        <v>1</v>
      </c>
      <c r="F2174">
        <v>1</v>
      </c>
      <c r="G2174">
        <v>6</v>
      </c>
      <c r="H2174">
        <v>0.5714285714285714</v>
      </c>
      <c r="I2174">
        <v>0.5</v>
      </c>
      <c r="J2174">
        <v>0.5</v>
      </c>
      <c r="K2174">
        <v>0.77090200772081996</v>
      </c>
      <c r="L2174">
        <v>0.42999999999999994</v>
      </c>
      <c r="M2174">
        <f t="shared" si="297"/>
        <v>10</v>
      </c>
      <c r="N2174">
        <f t="shared" si="298"/>
        <v>2169</v>
      </c>
      <c r="O2174">
        <f ca="1">AVERAGE(INDIRECT("K"&amp;N2174):K2174)</f>
        <v>0.69701344598018311</v>
      </c>
      <c r="P2174">
        <f ca="1">IF(ROW(P2174)-N2174&gt;10,VAR(INDIRECT("K"&amp;N2174):K2174),$K$6951/4)</f>
        <v>2.3764173018390065E-3</v>
      </c>
      <c r="Q2174">
        <f ca="1">(AVERAGE(INDIRECT("K"&amp;N2174):L2174)+AVERAGE(L2145:L2174))/2</f>
        <v>0.63204514655874799</v>
      </c>
      <c r="R2174">
        <f ca="1">IF(ROW(P2174)-N2174&gt;10,VAR(INDIRECT("K"&amp;N2174):L2174),$L$6951/4)</f>
        <v>1.0655310941644576E-2</v>
      </c>
      <c r="S2174">
        <f t="shared" ca="1" si="299"/>
        <v>0.63654081416001085</v>
      </c>
      <c r="T2174">
        <f t="shared" ca="1" si="300"/>
        <v>0.14910245824227916</v>
      </c>
      <c r="V2174">
        <f t="shared" si="301"/>
        <v>1</v>
      </c>
      <c r="W2174">
        <f t="shared" ca="1" si="302"/>
        <v>1</v>
      </c>
      <c r="X2174">
        <f t="shared" ca="1" si="303"/>
        <v>0</v>
      </c>
      <c r="Y2174">
        <f t="shared" ca="1" si="304"/>
        <v>0</v>
      </c>
      <c r="Z2174">
        <f t="shared" ca="1" si="305"/>
        <v>0</v>
      </c>
    </row>
    <row r="2175" spans="1:26" x14ac:dyDescent="0.3">
      <c r="A2175">
        <v>1310</v>
      </c>
      <c r="B2175" t="s">
        <v>18</v>
      </c>
      <c r="C2175" t="s">
        <v>19</v>
      </c>
      <c r="D2175" s="1">
        <v>2.3495370370370371E-3</v>
      </c>
      <c r="E2175">
        <v>1</v>
      </c>
      <c r="F2175">
        <v>1</v>
      </c>
      <c r="G2175">
        <v>7</v>
      </c>
      <c r="H2175">
        <v>0.42857142857142855</v>
      </c>
      <c r="I2175">
        <v>0.5</v>
      </c>
      <c r="J2175">
        <v>0.5</v>
      </c>
      <c r="K2175">
        <v>0.79367302858743904</v>
      </c>
      <c r="L2175">
        <v>0.54999999999999993</v>
      </c>
      <c r="M2175">
        <f t="shared" si="297"/>
        <v>10</v>
      </c>
      <c r="N2175">
        <f t="shared" si="298"/>
        <v>2169</v>
      </c>
      <c r="O2175">
        <f ca="1">AVERAGE(INDIRECT("K"&amp;N2175):K2175)</f>
        <v>0.7108219577812197</v>
      </c>
      <c r="P2175">
        <f ca="1">IF(ROW(P2175)-N2175&gt;10,VAR(INDIRECT("K"&amp;N2175):K2175),$K$6951/4)</f>
        <v>2.3764173018390065E-3</v>
      </c>
      <c r="Q2175">
        <f ca="1">(AVERAGE(INDIRECT("K"&amp;N2175):L2175)+AVERAGE(L2146:L2175))/2</f>
        <v>0.63566300780972618</v>
      </c>
      <c r="R2175">
        <f ca="1">IF(ROW(P2175)-N2175&gt;10,VAR(INDIRECT("K"&amp;N2175):L2175),$L$6951/4)</f>
        <v>1.0655310941644576E-2</v>
      </c>
      <c r="S2175">
        <f t="shared" ca="1" si="299"/>
        <v>0.64086384667022889</v>
      </c>
      <c r="T2175">
        <f t="shared" ca="1" si="300"/>
        <v>0.14910245824227916</v>
      </c>
      <c r="V2175">
        <f t="shared" si="301"/>
        <v>1</v>
      </c>
      <c r="W2175">
        <f t="shared" ca="1" si="302"/>
        <v>1</v>
      </c>
      <c r="X2175">
        <f t="shared" ca="1" si="303"/>
        <v>0</v>
      </c>
      <c r="Y2175">
        <f t="shared" ca="1" si="304"/>
        <v>0</v>
      </c>
      <c r="Z2175">
        <f t="shared" ca="1" si="305"/>
        <v>0</v>
      </c>
    </row>
    <row r="2176" spans="1:26" x14ac:dyDescent="0.3">
      <c r="A2176">
        <v>1310</v>
      </c>
      <c r="B2176" t="s">
        <v>18</v>
      </c>
      <c r="C2176" t="s">
        <v>19</v>
      </c>
      <c r="D2176" s="1">
        <v>2.6041666666666665E-3</v>
      </c>
      <c r="E2176">
        <v>1</v>
      </c>
      <c r="F2176">
        <v>1</v>
      </c>
      <c r="G2176">
        <v>8</v>
      </c>
      <c r="H2176">
        <v>0.55555555555555558</v>
      </c>
      <c r="I2176">
        <v>0.5</v>
      </c>
      <c r="J2176">
        <v>0.5</v>
      </c>
      <c r="K2176">
        <v>0.81608759236034056</v>
      </c>
      <c r="L2176">
        <v>0.625</v>
      </c>
      <c r="M2176">
        <f t="shared" si="297"/>
        <v>10</v>
      </c>
      <c r="N2176">
        <f t="shared" si="298"/>
        <v>2169</v>
      </c>
      <c r="O2176">
        <f ca="1">AVERAGE(INDIRECT("K"&amp;N2176):K2176)</f>
        <v>0.72398016210360983</v>
      </c>
      <c r="P2176">
        <f ca="1">IF(ROW(P2176)-N2176&gt;10,VAR(INDIRECT("K"&amp;N2176):K2176),$K$6951/4)</f>
        <v>2.3764173018390065E-3</v>
      </c>
      <c r="Q2176">
        <f ca="1">(AVERAGE(INDIRECT("K"&amp;N2176):L2176)+AVERAGE(L2147:L2176))/2</f>
        <v>0.63926592537788451</v>
      </c>
      <c r="R2176">
        <f ca="1">IF(ROW(P2176)-N2176&gt;10,VAR(INDIRECT("K"&amp;N2176):L2176),$L$6951/4)</f>
        <v>1.0655310941644576E-2</v>
      </c>
      <c r="S2176">
        <f t="shared" ca="1" si="299"/>
        <v>0.64512796967956898</v>
      </c>
      <c r="T2176">
        <f t="shared" ca="1" si="300"/>
        <v>0.14910245824227916</v>
      </c>
      <c r="V2176">
        <f t="shared" si="301"/>
        <v>1</v>
      </c>
      <c r="W2176">
        <f t="shared" ca="1" si="302"/>
        <v>1</v>
      </c>
      <c r="X2176">
        <f t="shared" ca="1" si="303"/>
        <v>0</v>
      </c>
      <c r="Y2176">
        <f t="shared" ca="1" si="304"/>
        <v>0</v>
      </c>
      <c r="Z2176">
        <f t="shared" ca="1" si="305"/>
        <v>0</v>
      </c>
    </row>
    <row r="2177" spans="1:26" x14ac:dyDescent="0.3">
      <c r="A2177">
        <v>1310</v>
      </c>
      <c r="B2177" t="s">
        <v>18</v>
      </c>
      <c r="C2177" t="s">
        <v>19</v>
      </c>
      <c r="D2177" s="1">
        <v>2.8703703703703703E-3</v>
      </c>
      <c r="E2177">
        <v>1</v>
      </c>
      <c r="F2177">
        <v>1</v>
      </c>
      <c r="G2177">
        <v>9</v>
      </c>
      <c r="H2177">
        <v>0.44444444444444448</v>
      </c>
      <c r="I2177">
        <v>0.5</v>
      </c>
      <c r="J2177">
        <v>0.5</v>
      </c>
      <c r="K2177">
        <v>0.83923464395541281</v>
      </c>
      <c r="L2177">
        <v>0.51944444444444438</v>
      </c>
      <c r="M2177">
        <f t="shared" si="297"/>
        <v>10</v>
      </c>
      <c r="N2177">
        <f t="shared" si="298"/>
        <v>2169</v>
      </c>
      <c r="O2177">
        <f ca="1">AVERAGE(INDIRECT("K"&amp;N2177):K2177)</f>
        <v>0.73678621564269908</v>
      </c>
      <c r="P2177">
        <f ca="1">IF(ROW(P2177)-N2177&gt;10,VAR(INDIRECT("K"&amp;N2177):K2177),$K$6951/4)</f>
        <v>2.3764173018390065E-3</v>
      </c>
      <c r="Q2177">
        <f ca="1">(AVERAGE(INDIRECT("K"&amp;N2177):L2177)+AVERAGE(L2148:L2177))/2</f>
        <v>0.6359193508315687</v>
      </c>
      <c r="R2177">
        <f ca="1">IF(ROW(P2177)-N2177&gt;10,VAR(INDIRECT("K"&amp;N2177):L2177),$L$6951/4)</f>
        <v>1.0655310941644576E-2</v>
      </c>
      <c r="S2177">
        <f t="shared" ca="1" si="299"/>
        <v>0.64289912250807257</v>
      </c>
      <c r="T2177">
        <f t="shared" ca="1" si="300"/>
        <v>0.14910245824227916</v>
      </c>
      <c r="V2177">
        <f t="shared" si="301"/>
        <v>1</v>
      </c>
      <c r="W2177">
        <f t="shared" ca="1" si="302"/>
        <v>1</v>
      </c>
      <c r="X2177">
        <f t="shared" ca="1" si="303"/>
        <v>0</v>
      </c>
      <c r="Y2177">
        <f t="shared" ca="1" si="304"/>
        <v>0</v>
      </c>
      <c r="Z2177">
        <f t="shared" ca="1" si="305"/>
        <v>0</v>
      </c>
    </row>
    <row r="2178" spans="1:26" x14ac:dyDescent="0.3">
      <c r="A2178">
        <v>1310</v>
      </c>
      <c r="B2178" t="s">
        <v>18</v>
      </c>
      <c r="C2178" t="s">
        <v>19</v>
      </c>
      <c r="D2178" s="1">
        <v>3.425925925925926E-3</v>
      </c>
      <c r="E2178">
        <v>1</v>
      </c>
      <c r="F2178">
        <v>1</v>
      </c>
      <c r="G2178">
        <v>10</v>
      </c>
      <c r="H2178">
        <v>0.54545454545454541</v>
      </c>
      <c r="I2178">
        <v>0.5</v>
      </c>
      <c r="J2178">
        <v>0.5</v>
      </c>
      <c r="K2178">
        <v>0.86146410805206419</v>
      </c>
      <c r="L2178">
        <v>0.44555555555555548</v>
      </c>
      <c r="M2178">
        <f t="shared" si="297"/>
        <v>10</v>
      </c>
      <c r="N2178">
        <f t="shared" si="298"/>
        <v>2169</v>
      </c>
      <c r="O2178">
        <f ca="1">AVERAGE(INDIRECT("K"&amp;N2178):K2178)</f>
        <v>0.74925400488363558</v>
      </c>
      <c r="P2178">
        <f ca="1">IF(ROW(P2178)-N2178&gt;10,VAR(INDIRECT("K"&amp;N2178):K2178),$K$6951/4)</f>
        <v>2.3764173018390065E-3</v>
      </c>
      <c r="Q2178">
        <f ca="1">(AVERAGE(INDIRECT("K"&amp;N2178):L2178)+AVERAGE(L2149:L2178))/2</f>
        <v>0.63450463656210521</v>
      </c>
      <c r="R2178">
        <f ca="1">IF(ROW(P2178)-N2178&gt;10,VAR(INDIRECT("K"&amp;N2178):L2178),$L$6951/4)</f>
        <v>1.0655310941644576E-2</v>
      </c>
      <c r="S2178">
        <f t="shared" ca="1" si="299"/>
        <v>0.64244504783995193</v>
      </c>
      <c r="T2178">
        <f t="shared" ca="1" si="300"/>
        <v>0.14910245824227916</v>
      </c>
      <c r="V2178">
        <f t="shared" si="301"/>
        <v>1</v>
      </c>
      <c r="W2178">
        <f t="shared" ca="1" si="302"/>
        <v>1</v>
      </c>
      <c r="X2178">
        <f t="shared" ca="1" si="303"/>
        <v>0</v>
      </c>
      <c r="Y2178">
        <f t="shared" ca="1" si="304"/>
        <v>0</v>
      </c>
      <c r="Z2178">
        <f t="shared" ca="1" si="305"/>
        <v>0</v>
      </c>
    </row>
    <row r="2179" spans="1:26" x14ac:dyDescent="0.3">
      <c r="A2179">
        <v>1310</v>
      </c>
      <c r="B2179" t="s">
        <v>18</v>
      </c>
      <c r="C2179" t="s">
        <v>19</v>
      </c>
      <c r="D2179" s="1">
        <v>3.7847222222222223E-3</v>
      </c>
      <c r="E2179">
        <v>1</v>
      </c>
      <c r="F2179">
        <v>1</v>
      </c>
      <c r="G2179">
        <v>11</v>
      </c>
      <c r="H2179">
        <v>0.45454545454545453</v>
      </c>
      <c r="I2179">
        <v>0.5</v>
      </c>
      <c r="J2179">
        <v>0.5</v>
      </c>
      <c r="K2179">
        <v>0.88485153359546675</v>
      </c>
      <c r="L2179">
        <v>0.39181818181818184</v>
      </c>
      <c r="M2179">
        <f t="shared" ref="M2179:M2242" si="306">IF(A2178&lt;&gt;A2179,M2178+1,M2178)</f>
        <v>10</v>
      </c>
      <c r="N2179">
        <f t="shared" ref="N2179:N2242" si="307">IF(M2179&lt;&gt;M2178,ROW(N2179),N2178)</f>
        <v>2169</v>
      </c>
      <c r="O2179">
        <f ca="1">AVERAGE(INDIRECT("K"&amp;N2179):K2179)</f>
        <v>0.76158105294834755</v>
      </c>
      <c r="P2179">
        <f ca="1">IF(ROW(P2179)-N2179&gt;10,VAR(INDIRECT("K"&amp;N2179):K2179),$K$6951/4)</f>
        <v>2.3764173018390065E-3</v>
      </c>
      <c r="Q2179">
        <f ca="1">(AVERAGE(INDIRECT("K"&amp;N2179):L2179)+AVERAGE(L2150:L2179))/2</f>
        <v>0.6300297229217271</v>
      </c>
      <c r="R2179">
        <f ca="1">IF(ROW(P2179)-N2179&gt;10,VAR(INDIRECT("K"&amp;N2179):L2179),$L$6951/4)</f>
        <v>1.0655310941644576E-2</v>
      </c>
      <c r="S2179">
        <f t="shared" ref="S2179:S2242" ca="1" si="308">IF((O2179*P2179+Q2179*R2179*3)/(P2179+R2179*3)&gt;0.54,(O2179*P2179+Q2179*R2179*3)/(P2179+R2179*3),(O2179*P2179+Q2179*R2179*3)/(P2179+R2179*3)-0.06)</f>
        <v>0.63913279407443424</v>
      </c>
      <c r="T2179">
        <f t="shared" ref="T2179:T2242" ca="1" si="309">P2179*R2179/(P2179+R2179)^2</f>
        <v>0.14910245824227916</v>
      </c>
      <c r="V2179">
        <f t="shared" ref="V2179:V2242" si="310">IF(A2179=1301,1,IF(A2179=1302,2,IF(A2179=1303,2,IF(A2179=1304,2,IF(A2179=1305,1,IF(A2179=1306,1,IF(A2179=1307,1,IF(A2179=1308,2,IF(A2179=1309,1,IF(A2179=1310,1,IF(A2179=1311,2,IF(A2179=1312,1,IF(A2179=1313,2,IF(A2179=1314,1,IF(A2179=1315,2,IF(A2179=1316,2,IF(A2179=1401,1,IF(A2179=1402,2,IF(A2179=1403,1,IF(A2179=1404,1,IF(A2179=1405,1,IF(A2179=1406,1,IF(A2179=1407,1,IF(A2179=1408,2,IF(A2179=1501,1,IF(A2179=1502,1,IF(A2179=1503,1,IF(A2179=1504,2,IF(A2179=1601,1,IF(A2179=1602,2,IF(A2179=1701,1,0)))))))))))))))))))))))))))))))</f>
        <v>1</v>
      </c>
      <c r="W2179">
        <f t="shared" ref="W2179:W2242" ca="1" si="311">IF(AND(S2179&gt;0.5,V2179=1),1,0)</f>
        <v>1</v>
      </c>
      <c r="X2179">
        <f t="shared" ref="X2179:X2242" ca="1" si="312">IF(AND(S2179&lt;0.5,V2179=2),1,0)</f>
        <v>0</v>
      </c>
      <c r="Y2179">
        <f t="shared" ref="Y2179:Y2242" ca="1" si="313">IF(AND(S2179&lt;0.5,V2179=1),1,0)</f>
        <v>0</v>
      </c>
      <c r="Z2179">
        <f t="shared" ref="Z2179:Z2242" ca="1" si="314">IF(AND(S2179&gt;0.5,V2179=2),1,0)</f>
        <v>0</v>
      </c>
    </row>
    <row r="2180" spans="1:26" x14ac:dyDescent="0.3">
      <c r="A2180">
        <v>1310</v>
      </c>
      <c r="B2180" t="s">
        <v>18</v>
      </c>
      <c r="C2180" t="s">
        <v>19</v>
      </c>
      <c r="D2180" s="1">
        <v>4.3287037037037035E-3</v>
      </c>
      <c r="E2180">
        <v>1</v>
      </c>
      <c r="F2180">
        <v>1</v>
      </c>
      <c r="G2180">
        <v>12</v>
      </c>
      <c r="H2180">
        <v>0.38461538461538464</v>
      </c>
      <c r="I2180">
        <v>0.5</v>
      </c>
      <c r="J2180">
        <v>0.5</v>
      </c>
      <c r="K2180">
        <v>0.90174278169707589</v>
      </c>
      <c r="L2180">
        <v>0.48549488054607504</v>
      </c>
      <c r="M2180">
        <f t="shared" si="306"/>
        <v>10</v>
      </c>
      <c r="N2180">
        <f t="shared" si="307"/>
        <v>2169</v>
      </c>
      <c r="O2180">
        <f ca="1">AVERAGE(INDIRECT("K"&amp;N2180):K2180)</f>
        <v>0.77326119701074159</v>
      </c>
      <c r="P2180">
        <f ca="1">IF(ROW(P2180)-N2180&gt;10,VAR(INDIRECT("K"&amp;N2180):K2180),$K$6951/4)</f>
        <v>8.5984414615149652E-3</v>
      </c>
      <c r="Q2180">
        <f ca="1">(AVERAGE(INDIRECT("K"&amp;N2180):L2180)+AVERAGE(L2151:L2180))/2</f>
        <v>0.6324291231130259</v>
      </c>
      <c r="R2180">
        <f ca="1">IF(ROW(P2180)-N2180&gt;10,VAR(INDIRECT("K"&amp;N2180):L2180),$L$6951/4)</f>
        <v>2.5469701786367524E-2</v>
      </c>
      <c r="S2180">
        <f t="shared" ca="1" si="308"/>
        <v>0.64667416827199942</v>
      </c>
      <c r="T2180">
        <f t="shared" ca="1" si="309"/>
        <v>0.18868903769145734</v>
      </c>
      <c r="V2180">
        <f t="shared" si="310"/>
        <v>1</v>
      </c>
      <c r="W2180">
        <f t="shared" ca="1" si="311"/>
        <v>1</v>
      </c>
      <c r="X2180">
        <f t="shared" ca="1" si="312"/>
        <v>0</v>
      </c>
      <c r="Y2180">
        <f t="shared" ca="1" si="313"/>
        <v>0</v>
      </c>
      <c r="Z2180">
        <f t="shared" ca="1" si="314"/>
        <v>0</v>
      </c>
    </row>
    <row r="2181" spans="1:26" x14ac:dyDescent="0.3">
      <c r="A2181">
        <v>1310</v>
      </c>
      <c r="B2181" t="s">
        <v>18</v>
      </c>
      <c r="C2181" t="s">
        <v>19</v>
      </c>
      <c r="D2181" s="1">
        <v>5.2430555555555555E-3</v>
      </c>
      <c r="E2181">
        <v>1</v>
      </c>
      <c r="F2181">
        <v>2</v>
      </c>
      <c r="G2181">
        <v>13</v>
      </c>
      <c r="H2181">
        <v>0</v>
      </c>
      <c r="I2181">
        <v>0.5</v>
      </c>
      <c r="J2181">
        <v>0.4274744027303754</v>
      </c>
      <c r="K2181">
        <v>0.91894142529548828</v>
      </c>
      <c r="L2181">
        <v>0.71882821387940854</v>
      </c>
      <c r="M2181">
        <f t="shared" si="306"/>
        <v>10</v>
      </c>
      <c r="N2181">
        <f t="shared" si="307"/>
        <v>2169</v>
      </c>
      <c r="O2181">
        <f ca="1">AVERAGE(INDIRECT("K"&amp;N2181):K2181)</f>
        <v>0.7844673684172605</v>
      </c>
      <c r="P2181">
        <f ca="1">IF(ROW(P2181)-N2181&gt;10,VAR(INDIRECT("K"&amp;N2181):K2181),$K$6951/4)</f>
        <v>9.5144222817549941E-3</v>
      </c>
      <c r="Q2181">
        <f ca="1">(AVERAGE(INDIRECT("K"&amp;N2181):L2181)+AVERAGE(L2152:L2181))/2</f>
        <v>0.63942708064464004</v>
      </c>
      <c r="R2181">
        <f ca="1">IF(ROW(P2181)-N2181&gt;10,VAR(INDIRECT("K"&amp;N2181):L2181),$L$6951/4)</f>
        <v>2.6044816981244025E-2</v>
      </c>
      <c r="S2181">
        <f t="shared" ca="1" si="308"/>
        <v>0.65517143074239692</v>
      </c>
      <c r="T2181">
        <f t="shared" ca="1" si="309"/>
        <v>0.195974159398313</v>
      </c>
      <c r="V2181">
        <f t="shared" si="310"/>
        <v>1</v>
      </c>
      <c r="W2181">
        <f t="shared" ca="1" si="311"/>
        <v>1</v>
      </c>
      <c r="X2181">
        <f t="shared" ca="1" si="312"/>
        <v>0</v>
      </c>
      <c r="Y2181">
        <f t="shared" ca="1" si="313"/>
        <v>0</v>
      </c>
      <c r="Z2181">
        <f t="shared" ca="1" si="314"/>
        <v>0</v>
      </c>
    </row>
    <row r="2182" spans="1:26" x14ac:dyDescent="0.3">
      <c r="A2182">
        <v>1310</v>
      </c>
      <c r="B2182" t="s">
        <v>18</v>
      </c>
      <c r="C2182" t="s">
        <v>19</v>
      </c>
      <c r="D2182" s="1">
        <v>5.6249999999999998E-3</v>
      </c>
      <c r="E2182">
        <v>1</v>
      </c>
      <c r="F2182">
        <v>2</v>
      </c>
      <c r="G2182">
        <v>14</v>
      </c>
      <c r="H2182">
        <v>0</v>
      </c>
      <c r="I2182">
        <v>0.5</v>
      </c>
      <c r="J2182">
        <v>0.4274744027303754</v>
      </c>
      <c r="K2182">
        <v>0.93652515121806379</v>
      </c>
      <c r="L2182">
        <v>0.48549488054607504</v>
      </c>
      <c r="M2182">
        <f t="shared" si="306"/>
        <v>10</v>
      </c>
      <c r="N2182">
        <f t="shared" si="307"/>
        <v>2169</v>
      </c>
      <c r="O2182">
        <f ca="1">AVERAGE(INDIRECT("K"&amp;N2182):K2182)</f>
        <v>0.79532863861731784</v>
      </c>
      <c r="P2182">
        <f ca="1">IF(ROW(P2182)-N2182&gt;10,VAR(INDIRECT("K"&amp;N2182):K2182),$K$6951/4)</f>
        <v>1.0434084309718235E-2</v>
      </c>
      <c r="Q2182">
        <f ca="1">(AVERAGE(INDIRECT("K"&amp;N2182):L2182)+AVERAGE(L2153:L2182))/2</f>
        <v>0.64171173350895683</v>
      </c>
      <c r="R2182">
        <f ca="1">IF(ROW(P2182)-N2182&gt;10,VAR(INDIRECT("K"&amp;N2182):L2182),$L$6951/4)</f>
        <v>2.7975463703582629E-2</v>
      </c>
      <c r="S2182">
        <f t="shared" ca="1" si="308"/>
        <v>0.65869820726458794</v>
      </c>
      <c r="T2182">
        <f t="shared" ca="1" si="309"/>
        <v>0.19785783026180312</v>
      </c>
      <c r="V2182">
        <f t="shared" si="310"/>
        <v>1</v>
      </c>
      <c r="W2182">
        <f t="shared" ca="1" si="311"/>
        <v>1</v>
      </c>
      <c r="X2182">
        <f t="shared" ca="1" si="312"/>
        <v>0</v>
      </c>
      <c r="Y2182">
        <f t="shared" ca="1" si="313"/>
        <v>0</v>
      </c>
      <c r="Z2182">
        <f t="shared" ca="1" si="314"/>
        <v>0</v>
      </c>
    </row>
    <row r="2183" spans="1:26" x14ac:dyDescent="0.3">
      <c r="A2183">
        <v>1310</v>
      </c>
      <c r="B2183" t="s">
        <v>18</v>
      </c>
      <c r="C2183" t="s">
        <v>19</v>
      </c>
      <c r="D2183" s="1">
        <v>6.1111111111111114E-3</v>
      </c>
      <c r="E2183">
        <v>1</v>
      </c>
      <c r="F2183">
        <v>2</v>
      </c>
      <c r="G2183">
        <v>15</v>
      </c>
      <c r="H2183">
        <v>0.5</v>
      </c>
      <c r="I2183">
        <v>0.5</v>
      </c>
      <c r="J2183">
        <v>0.4274744027303754</v>
      </c>
      <c r="K2183">
        <v>0.95345805814475082</v>
      </c>
      <c r="L2183">
        <v>0.34549488054607508</v>
      </c>
      <c r="M2183">
        <f t="shared" si="306"/>
        <v>10</v>
      </c>
      <c r="N2183">
        <f t="shared" si="307"/>
        <v>2169</v>
      </c>
      <c r="O2183">
        <f ca="1">AVERAGE(INDIRECT("K"&amp;N2183):K2183)</f>
        <v>0.80587059991914667</v>
      </c>
      <c r="P2183">
        <f ca="1">IF(ROW(P2183)-N2183&gt;10,VAR(INDIRECT("K"&amp;N2183):K2183),$K$6951/4)</f>
        <v>1.1355786794648612E-2</v>
      </c>
      <c r="Q2183">
        <f ca="1">(AVERAGE(INDIRECT("K"&amp;N2183):L2183)+AVERAGE(L2154:L2183))/2</f>
        <v>0.64099267343394906</v>
      </c>
      <c r="R2183">
        <f ca="1">IF(ROW(P2183)-N2183&gt;10,VAR(INDIRECT("K"&amp;N2183):L2183),$L$6951/4)</f>
        <v>3.2467347610011556E-2</v>
      </c>
      <c r="S2183">
        <f t="shared" ca="1" si="308"/>
        <v>0.65820815655613818</v>
      </c>
      <c r="T2183">
        <f t="shared" ca="1" si="309"/>
        <v>0.19198052156676937</v>
      </c>
      <c r="V2183">
        <f t="shared" si="310"/>
        <v>1</v>
      </c>
      <c r="W2183">
        <f t="shared" ca="1" si="311"/>
        <v>1</v>
      </c>
      <c r="X2183">
        <f t="shared" ca="1" si="312"/>
        <v>0</v>
      </c>
      <c r="Y2183">
        <f t="shared" ca="1" si="313"/>
        <v>0</v>
      </c>
      <c r="Z2183">
        <f t="shared" ca="1" si="314"/>
        <v>0</v>
      </c>
    </row>
    <row r="2184" spans="1:26" x14ac:dyDescent="0.3">
      <c r="A2184">
        <v>1310</v>
      </c>
      <c r="B2184" t="s">
        <v>18</v>
      </c>
      <c r="C2184" t="s">
        <v>19</v>
      </c>
      <c r="D2184" s="1">
        <v>6.5509259259259262E-3</v>
      </c>
      <c r="E2184">
        <v>1</v>
      </c>
      <c r="F2184">
        <v>2</v>
      </c>
      <c r="G2184">
        <v>16</v>
      </c>
      <c r="H2184">
        <v>0.7</v>
      </c>
      <c r="I2184">
        <v>0.5</v>
      </c>
      <c r="J2184">
        <v>0.4274744027303754</v>
      </c>
      <c r="K2184">
        <v>0.96156448464046551</v>
      </c>
      <c r="L2184">
        <v>0.50882821387940835</v>
      </c>
      <c r="M2184">
        <f t="shared" si="306"/>
        <v>10</v>
      </c>
      <c r="N2184">
        <f t="shared" si="307"/>
        <v>2169</v>
      </c>
      <c r="O2184">
        <f ca="1">AVERAGE(INDIRECT("K"&amp;N2184):K2184)</f>
        <v>0.81560146771422914</v>
      </c>
      <c r="P2184">
        <f ca="1">IF(ROW(P2184)-N2184&gt;10,VAR(INDIRECT("K"&amp;N2184):K2184),$K$6951/4)</f>
        <v>1.2113770950398006E-2</v>
      </c>
      <c r="Q2184">
        <f ca="1">(AVERAGE(INDIRECT("K"&amp;N2184):L2184)+AVERAGE(L2155:L2184))/2</f>
        <v>0.64656671061678384</v>
      </c>
      <c r="R2184">
        <f ca="1">IF(ROW(P2184)-N2184&gt;10,VAR(INDIRECT("K"&amp;N2184):L2184),$L$6951/4)</f>
        <v>3.3897156417560158E-2</v>
      </c>
      <c r="S2184">
        <f t="shared" ca="1" si="308"/>
        <v>0.6645592769211186</v>
      </c>
      <c r="T2184">
        <f t="shared" ca="1" si="309"/>
        <v>0.19396378558370223</v>
      </c>
      <c r="V2184">
        <f t="shared" si="310"/>
        <v>1</v>
      </c>
      <c r="W2184">
        <f t="shared" ca="1" si="311"/>
        <v>1</v>
      </c>
      <c r="X2184">
        <f t="shared" ca="1" si="312"/>
        <v>0</v>
      </c>
      <c r="Y2184">
        <f t="shared" ca="1" si="313"/>
        <v>0</v>
      </c>
      <c r="Z2184">
        <f t="shared" ca="1" si="314"/>
        <v>0</v>
      </c>
    </row>
    <row r="2185" spans="1:26" x14ac:dyDescent="0.3">
      <c r="A2185">
        <v>1310</v>
      </c>
      <c r="B2185" t="s">
        <v>18</v>
      </c>
      <c r="C2185" t="s">
        <v>19</v>
      </c>
      <c r="D2185" s="1">
        <v>6.9675925925925929E-3</v>
      </c>
      <c r="E2185">
        <v>1</v>
      </c>
      <c r="F2185">
        <v>2</v>
      </c>
      <c r="G2185">
        <v>17</v>
      </c>
      <c r="H2185">
        <v>0.79999999999999993</v>
      </c>
      <c r="I2185">
        <v>0.5</v>
      </c>
      <c r="J2185">
        <v>0.4274744027303754</v>
      </c>
      <c r="K2185">
        <v>0.96232053889664715</v>
      </c>
      <c r="L2185">
        <v>0.60216154721274184</v>
      </c>
      <c r="M2185">
        <f t="shared" si="306"/>
        <v>10</v>
      </c>
      <c r="N2185">
        <f t="shared" si="307"/>
        <v>2169</v>
      </c>
      <c r="O2185">
        <f ca="1">AVERAGE(INDIRECT("K"&amp;N2185):K2185)</f>
        <v>0.82423200131319485</v>
      </c>
      <c r="P2185">
        <f ca="1">IF(ROW(P2185)-N2185&gt;10,VAR(INDIRECT("K"&amp;N2185):K2185),$K$6951/4)</f>
        <v>1.2622924139447211E-2</v>
      </c>
      <c r="Q2185">
        <f ca="1">(AVERAGE(INDIRECT("K"&amp;N2185):L2185)+AVERAGE(L2156:L2185))/2</f>
        <v>0.65277608316490343</v>
      </c>
      <c r="R2185">
        <f ca="1">IF(ROW(P2185)-N2185&gt;10,VAR(INDIRECT("K"&amp;N2185):L2185),$L$6951/4)</f>
        <v>3.4417933540413309E-2</v>
      </c>
      <c r="S2185">
        <f t="shared" ca="1" si="308"/>
        <v>0.67145347547569656</v>
      </c>
      <c r="T2185">
        <f t="shared" ca="1" si="309"/>
        <v>0.19633345125124257</v>
      </c>
      <c r="V2185">
        <f t="shared" si="310"/>
        <v>1</v>
      </c>
      <c r="W2185">
        <f t="shared" ca="1" si="311"/>
        <v>1</v>
      </c>
      <c r="X2185">
        <f t="shared" ca="1" si="312"/>
        <v>0</v>
      </c>
      <c r="Y2185">
        <f t="shared" ca="1" si="313"/>
        <v>0</v>
      </c>
      <c r="Z2185">
        <f t="shared" ca="1" si="314"/>
        <v>0</v>
      </c>
    </row>
    <row r="2186" spans="1:26" x14ac:dyDescent="0.3">
      <c r="A2186">
        <v>1310</v>
      </c>
      <c r="B2186" t="s">
        <v>18</v>
      </c>
      <c r="C2186" t="s">
        <v>19</v>
      </c>
      <c r="D2186" s="1">
        <v>7.4768518518518517E-3</v>
      </c>
      <c r="E2186">
        <v>1</v>
      </c>
      <c r="F2186">
        <v>2</v>
      </c>
      <c r="G2186">
        <v>18</v>
      </c>
      <c r="H2186">
        <v>0.5714285714285714</v>
      </c>
      <c r="I2186">
        <v>0.5</v>
      </c>
      <c r="J2186">
        <v>0.4274744027303754</v>
      </c>
      <c r="K2186">
        <v>0.9699727735760838</v>
      </c>
      <c r="L2186">
        <v>0.88124999999999998</v>
      </c>
      <c r="M2186">
        <f t="shared" si="306"/>
        <v>10</v>
      </c>
      <c r="N2186">
        <f t="shared" si="307"/>
        <v>2169</v>
      </c>
      <c r="O2186">
        <f ca="1">AVERAGE(INDIRECT("K"&amp;N2186):K2186)</f>
        <v>0.83232871088335536</v>
      </c>
      <c r="P2186">
        <f ca="1">IF(ROW(P2186)-N2186&gt;10,VAR(INDIRECT("K"&amp;N2186):K2186),$K$6951/4)</f>
        <v>1.3060419895611438E-2</v>
      </c>
      <c r="Q2186">
        <f ca="1">(AVERAGE(INDIRECT("K"&amp;N2186):L2186)+AVERAGE(L2157:L2186))/2</f>
        <v>0.66339266375858441</v>
      </c>
      <c r="R2186">
        <f ca="1">IF(ROW(P2186)-N2186&gt;10,VAR(INDIRECT("K"&amp;N2186):L2186),$L$6951/4)</f>
        <v>3.5689904854371991E-2</v>
      </c>
      <c r="S2186">
        <f t="shared" ca="1" si="308"/>
        <v>0.68175921034488118</v>
      </c>
      <c r="T2186">
        <f t="shared" ca="1" si="309"/>
        <v>0.19613156955634378</v>
      </c>
      <c r="V2186">
        <f t="shared" si="310"/>
        <v>1</v>
      </c>
      <c r="W2186">
        <f t="shared" ca="1" si="311"/>
        <v>1</v>
      </c>
      <c r="X2186">
        <f t="shared" ca="1" si="312"/>
        <v>0</v>
      </c>
      <c r="Y2186">
        <f t="shared" ca="1" si="313"/>
        <v>0</v>
      </c>
      <c r="Z2186">
        <f t="shared" ca="1" si="314"/>
        <v>0</v>
      </c>
    </row>
    <row r="2187" spans="1:26" x14ac:dyDescent="0.3">
      <c r="A2187">
        <v>1311</v>
      </c>
      <c r="B2187" t="s">
        <v>20</v>
      </c>
      <c r="C2187" t="s">
        <v>21</v>
      </c>
      <c r="D2187" s="1">
        <v>7.4189814814814813E-3</v>
      </c>
      <c r="E2187">
        <v>1</v>
      </c>
      <c r="F2187">
        <v>3</v>
      </c>
      <c r="G2187">
        <v>18</v>
      </c>
      <c r="H2187">
        <v>1</v>
      </c>
      <c r="I2187">
        <v>0.8125</v>
      </c>
      <c r="J2187">
        <v>0.5</v>
      </c>
      <c r="K2187">
        <v>0.97597323792344903</v>
      </c>
      <c r="L2187">
        <v>0.88124999999999998</v>
      </c>
      <c r="M2187">
        <f t="shared" si="306"/>
        <v>11</v>
      </c>
      <c r="N2187">
        <f t="shared" si="307"/>
        <v>2187</v>
      </c>
      <c r="O2187">
        <f ca="1">AVERAGE(INDIRECT("K"&amp;N2187):K2187)</f>
        <v>0.97597323792344903</v>
      </c>
      <c r="P2187">
        <f ca="1">IF(ROW(P2187)-N2187&gt;10,VAR(INDIRECT("K"&amp;N2187):K2187),$K$6951/4)</f>
        <v>2.3764173018390065E-3</v>
      </c>
      <c r="Q2187">
        <f ca="1">(AVERAGE(INDIRECT("K"&amp;N2187):L2187)+AVERAGE(L2158:L2187))/2</f>
        <v>0.7805345825979324</v>
      </c>
      <c r="R2187">
        <f ca="1">IF(ROW(P2187)-N2187&gt;10,VAR(INDIRECT("K"&amp;N2187):L2187),$L$6951/4)</f>
        <v>1.0655310941644576E-2</v>
      </c>
      <c r="S2187">
        <f t="shared" ca="1" si="308"/>
        <v>0.7940585202506919</v>
      </c>
      <c r="T2187">
        <f t="shared" ca="1" si="309"/>
        <v>0.14910245824227916</v>
      </c>
      <c r="V2187">
        <f t="shared" si="310"/>
        <v>2</v>
      </c>
      <c r="W2187">
        <f t="shared" ca="1" si="311"/>
        <v>0</v>
      </c>
      <c r="X2187">
        <f t="shared" ca="1" si="312"/>
        <v>0</v>
      </c>
      <c r="Y2187">
        <f t="shared" ca="1" si="313"/>
        <v>0</v>
      </c>
      <c r="Z2187">
        <f t="shared" ca="1" si="314"/>
        <v>1</v>
      </c>
    </row>
    <row r="2188" spans="1:26" x14ac:dyDescent="0.3">
      <c r="A2188">
        <v>1311</v>
      </c>
      <c r="B2188" t="s">
        <v>20</v>
      </c>
      <c r="C2188" t="s">
        <v>21</v>
      </c>
      <c r="D2188" s="1">
        <v>7.6273148148148151E-3</v>
      </c>
      <c r="E2188">
        <v>1</v>
      </c>
      <c r="F2188">
        <v>3</v>
      </c>
      <c r="G2188">
        <v>19</v>
      </c>
      <c r="H2188">
        <v>0.5</v>
      </c>
      <c r="I2188">
        <v>0.8125</v>
      </c>
      <c r="J2188">
        <v>0.5</v>
      </c>
      <c r="K2188">
        <v>0.98609511039822029</v>
      </c>
      <c r="L2188">
        <v>0.53125</v>
      </c>
      <c r="M2188">
        <f t="shared" si="306"/>
        <v>11</v>
      </c>
      <c r="N2188">
        <f t="shared" si="307"/>
        <v>2187</v>
      </c>
      <c r="O2188">
        <f ca="1">AVERAGE(INDIRECT("K"&amp;N2188):K2188)</f>
        <v>0.9810341741608346</v>
      </c>
      <c r="P2188">
        <f ca="1">IF(ROW(P2188)-N2188&gt;10,VAR(INDIRECT("K"&amp;N2188):K2188),$K$6951/4)</f>
        <v>2.3764173018390065E-3</v>
      </c>
      <c r="Q2188">
        <f ca="1">(AVERAGE(INDIRECT("K"&amp;N2188):L2188)+AVERAGE(L2159:L2188))/2</f>
        <v>0.73420301531047749</v>
      </c>
      <c r="R2188">
        <f ca="1">IF(ROW(P2188)-N2188&gt;10,VAR(INDIRECT("K"&amp;N2188):L2188),$L$6951/4)</f>
        <v>1.0655310941644576E-2</v>
      </c>
      <c r="S2188">
        <f t="shared" ca="1" si="308"/>
        <v>0.75128320447515784</v>
      </c>
      <c r="T2188">
        <f t="shared" ca="1" si="309"/>
        <v>0.14910245824227916</v>
      </c>
      <c r="V2188">
        <f t="shared" si="310"/>
        <v>2</v>
      </c>
      <c r="W2188">
        <f t="shared" ca="1" si="311"/>
        <v>0</v>
      </c>
      <c r="X2188">
        <f t="shared" ca="1" si="312"/>
        <v>0</v>
      </c>
      <c r="Y2188">
        <f t="shared" ca="1" si="313"/>
        <v>0</v>
      </c>
      <c r="Z2188">
        <f t="shared" ca="1" si="314"/>
        <v>1</v>
      </c>
    </row>
    <row r="2189" spans="1:26" x14ac:dyDescent="0.3">
      <c r="A2189">
        <v>1311</v>
      </c>
      <c r="B2189" t="s">
        <v>20</v>
      </c>
      <c r="C2189" t="s">
        <v>21</v>
      </c>
      <c r="D2189" s="1">
        <v>8.1250000000000003E-3</v>
      </c>
      <c r="E2189">
        <v>1</v>
      </c>
      <c r="F2189">
        <v>3</v>
      </c>
      <c r="G2189">
        <v>20</v>
      </c>
      <c r="H2189">
        <v>0.7</v>
      </c>
      <c r="I2189">
        <v>0.8125</v>
      </c>
      <c r="J2189">
        <v>0.5</v>
      </c>
      <c r="K2189">
        <v>1.0045747158329505</v>
      </c>
      <c r="L2189">
        <v>0.6712499999999999</v>
      </c>
      <c r="M2189">
        <f t="shared" si="306"/>
        <v>11</v>
      </c>
      <c r="N2189">
        <f t="shared" si="307"/>
        <v>2187</v>
      </c>
      <c r="O2189">
        <f ca="1">AVERAGE(INDIRECT("K"&amp;N2189):K2189)</f>
        <v>0.98888102138487322</v>
      </c>
      <c r="P2189">
        <f ca="1">IF(ROW(P2189)-N2189&gt;10,VAR(INDIRECT("K"&amp;N2189):K2189),$K$6951/4)</f>
        <v>2.3764173018390065E-3</v>
      </c>
      <c r="Q2189">
        <f ca="1">(AVERAGE(INDIRECT("K"&amp;N2189):L2189)+AVERAGE(L2160:L2189))/2</f>
        <v>0.72943556044982039</v>
      </c>
      <c r="R2189">
        <f ca="1">IF(ROW(P2189)-N2189&gt;10,VAR(INDIRECT("K"&amp;N2189):L2189),$L$6951/4)</f>
        <v>1.0655310941644576E-2</v>
      </c>
      <c r="S2189">
        <f t="shared" ca="1" si="308"/>
        <v>0.74738863238501696</v>
      </c>
      <c r="T2189">
        <f t="shared" ca="1" si="309"/>
        <v>0.14910245824227916</v>
      </c>
      <c r="V2189">
        <f t="shared" si="310"/>
        <v>2</v>
      </c>
      <c r="W2189">
        <f t="shared" ca="1" si="311"/>
        <v>0</v>
      </c>
      <c r="X2189">
        <f t="shared" ca="1" si="312"/>
        <v>0</v>
      </c>
      <c r="Y2189">
        <f t="shared" ca="1" si="313"/>
        <v>0</v>
      </c>
      <c r="Z2189">
        <f t="shared" ca="1" si="314"/>
        <v>1</v>
      </c>
    </row>
    <row r="2190" spans="1:26" x14ac:dyDescent="0.3">
      <c r="A2190">
        <v>1311</v>
      </c>
      <c r="B2190" t="s">
        <v>20</v>
      </c>
      <c r="C2190" t="s">
        <v>21</v>
      </c>
      <c r="D2190" s="1">
        <v>8.4027777777777781E-3</v>
      </c>
      <c r="E2190">
        <v>1</v>
      </c>
      <c r="F2190">
        <v>3</v>
      </c>
      <c r="G2190">
        <v>21</v>
      </c>
      <c r="H2190">
        <v>0.46666666666666662</v>
      </c>
      <c r="I2190">
        <v>0.8125</v>
      </c>
      <c r="J2190">
        <v>0.5</v>
      </c>
      <c r="K2190">
        <v>0.98466579770084828</v>
      </c>
      <c r="L2190">
        <v>0.50791666666666657</v>
      </c>
      <c r="M2190">
        <f t="shared" si="306"/>
        <v>11</v>
      </c>
      <c r="N2190">
        <f t="shared" si="307"/>
        <v>2187</v>
      </c>
      <c r="O2190">
        <f ca="1">AVERAGE(INDIRECT("K"&amp;N2190):K2190)</f>
        <v>0.98782721546386698</v>
      </c>
      <c r="P2190">
        <f ca="1">IF(ROW(P2190)-N2190&gt;10,VAR(INDIRECT("K"&amp;N2190):K2190),$K$6951/4)</f>
        <v>2.3764173018390065E-3</v>
      </c>
      <c r="Q2190">
        <f ca="1">(AVERAGE(INDIRECT("K"&amp;N2190):L2190)+AVERAGE(L2161:L2190))/2</f>
        <v>0.71680405341401332</v>
      </c>
      <c r="R2190">
        <f ca="1">IF(ROW(P2190)-N2190&gt;10,VAR(INDIRECT("K"&amp;N2190):L2190),$L$6951/4)</f>
        <v>1.0655310941644576E-2</v>
      </c>
      <c r="S2190">
        <f t="shared" ca="1" si="308"/>
        <v>0.73555827754593406</v>
      </c>
      <c r="T2190">
        <f t="shared" ca="1" si="309"/>
        <v>0.14910245824227916</v>
      </c>
      <c r="V2190">
        <f t="shared" si="310"/>
        <v>2</v>
      </c>
      <c r="W2190">
        <f t="shared" ca="1" si="311"/>
        <v>0</v>
      </c>
      <c r="X2190">
        <f t="shared" ca="1" si="312"/>
        <v>0</v>
      </c>
      <c r="Y2190">
        <f t="shared" ca="1" si="313"/>
        <v>0</v>
      </c>
      <c r="Z2190">
        <f t="shared" ca="1" si="314"/>
        <v>1</v>
      </c>
    </row>
    <row r="2191" spans="1:26" x14ac:dyDescent="0.3">
      <c r="A2191">
        <v>1311</v>
      </c>
      <c r="B2191" t="s">
        <v>20</v>
      </c>
      <c r="C2191" t="s">
        <v>21</v>
      </c>
      <c r="D2191" s="1">
        <v>8.8888888888888889E-3</v>
      </c>
      <c r="E2191">
        <v>1</v>
      </c>
      <c r="F2191">
        <v>3</v>
      </c>
      <c r="G2191">
        <v>22</v>
      </c>
      <c r="H2191">
        <v>0.61904761904761896</v>
      </c>
      <c r="I2191">
        <v>0.8125</v>
      </c>
      <c r="J2191">
        <v>0.5</v>
      </c>
      <c r="K2191">
        <v>0.96367143921355425</v>
      </c>
      <c r="L2191">
        <v>0.61458333333333326</v>
      </c>
      <c r="M2191">
        <f t="shared" si="306"/>
        <v>11</v>
      </c>
      <c r="N2191">
        <f t="shared" si="307"/>
        <v>2187</v>
      </c>
      <c r="O2191">
        <f ca="1">AVERAGE(INDIRECT("K"&amp;N2191):K2191)</f>
        <v>0.98299606021380437</v>
      </c>
      <c r="P2191">
        <f ca="1">IF(ROW(P2191)-N2191&gt;10,VAR(INDIRECT("K"&amp;N2191):K2191),$K$6951/4)</f>
        <v>2.3764173018390065E-3</v>
      </c>
      <c r="Q2191">
        <f ca="1">(AVERAGE(INDIRECT("K"&amp;N2191):L2191)+AVERAGE(L2162:L2191))/2</f>
        <v>0.71889487571260879</v>
      </c>
      <c r="R2191">
        <f ca="1">IF(ROW(P2191)-N2191&gt;10,VAR(INDIRECT("K"&amp;N2191):L2191),$L$6951/4)</f>
        <v>1.0655310941644576E-2</v>
      </c>
      <c r="S2191">
        <f t="shared" ca="1" si="308"/>
        <v>0.73717011377779706</v>
      </c>
      <c r="T2191">
        <f t="shared" ca="1" si="309"/>
        <v>0.14910245824227916</v>
      </c>
      <c r="V2191">
        <f t="shared" si="310"/>
        <v>2</v>
      </c>
      <c r="W2191">
        <f t="shared" ca="1" si="311"/>
        <v>0</v>
      </c>
      <c r="X2191">
        <f t="shared" ca="1" si="312"/>
        <v>0</v>
      </c>
      <c r="Y2191">
        <f t="shared" ca="1" si="313"/>
        <v>0</v>
      </c>
      <c r="Z2191">
        <f t="shared" ca="1" si="314"/>
        <v>1</v>
      </c>
    </row>
    <row r="2192" spans="1:26" x14ac:dyDescent="0.3">
      <c r="A2192">
        <v>1311</v>
      </c>
      <c r="B2192" t="s">
        <v>20</v>
      </c>
      <c r="C2192" t="s">
        <v>21</v>
      </c>
      <c r="D2192" s="1">
        <v>1.0185185185185186E-2</v>
      </c>
      <c r="E2192">
        <v>1</v>
      </c>
      <c r="F2192">
        <v>4</v>
      </c>
      <c r="G2192">
        <v>23</v>
      </c>
      <c r="H2192">
        <v>0.83333333333333337</v>
      </c>
      <c r="I2192">
        <v>0.8125</v>
      </c>
      <c r="J2192">
        <v>0.66314779270633395</v>
      </c>
      <c r="K2192">
        <v>0.93750691290628718</v>
      </c>
      <c r="L2192">
        <v>0.7972128918746002</v>
      </c>
      <c r="M2192">
        <f t="shared" si="306"/>
        <v>11</v>
      </c>
      <c r="N2192">
        <f t="shared" si="307"/>
        <v>2187</v>
      </c>
      <c r="O2192">
        <f ca="1">AVERAGE(INDIRECT("K"&amp;N2192):K2192)</f>
        <v>0.97541453566255154</v>
      </c>
      <c r="P2192">
        <f ca="1">IF(ROW(P2192)-N2192&gt;10,VAR(INDIRECT("K"&amp;N2192):K2192),$K$6951/4)</f>
        <v>2.3764173018390065E-3</v>
      </c>
      <c r="Q2192">
        <f ca="1">(AVERAGE(INDIRECT("K"&amp;N2192):L2192)+AVERAGE(L2163:L2192))/2</f>
        <v>0.72761816326748052</v>
      </c>
      <c r="R2192">
        <f ca="1">IF(ROW(P2192)-N2192&gt;10,VAR(INDIRECT("K"&amp;N2192):L2192),$L$6951/4)</f>
        <v>1.0655310941644576E-2</v>
      </c>
      <c r="S2192">
        <f t="shared" ca="1" si="308"/>
        <v>0.74476514314855513</v>
      </c>
      <c r="T2192">
        <f t="shared" ca="1" si="309"/>
        <v>0.14910245824227916</v>
      </c>
      <c r="V2192">
        <f t="shared" si="310"/>
        <v>2</v>
      </c>
      <c r="W2192">
        <f t="shared" ca="1" si="311"/>
        <v>0</v>
      </c>
      <c r="X2192">
        <f t="shared" ca="1" si="312"/>
        <v>0</v>
      </c>
      <c r="Y2192">
        <f t="shared" ca="1" si="313"/>
        <v>0</v>
      </c>
      <c r="Z2192">
        <f t="shared" ca="1" si="314"/>
        <v>1</v>
      </c>
    </row>
    <row r="2193" spans="1:26" x14ac:dyDescent="0.3">
      <c r="A2193">
        <v>1311</v>
      </c>
      <c r="B2193" t="s">
        <v>20</v>
      </c>
      <c r="C2193" t="s">
        <v>21</v>
      </c>
      <c r="D2193" s="1">
        <v>1.0439814814814815E-2</v>
      </c>
      <c r="E2193">
        <v>1</v>
      </c>
      <c r="F2193">
        <v>4</v>
      </c>
      <c r="G2193">
        <v>24</v>
      </c>
      <c r="H2193">
        <v>1</v>
      </c>
      <c r="I2193">
        <v>0.8125</v>
      </c>
      <c r="J2193">
        <v>0.66314779270633395</v>
      </c>
      <c r="K2193">
        <v>0.92086383282123729</v>
      </c>
      <c r="L2193">
        <v>0.91387955854126679</v>
      </c>
      <c r="M2193">
        <f t="shared" si="306"/>
        <v>11</v>
      </c>
      <c r="N2193">
        <f t="shared" si="307"/>
        <v>2187</v>
      </c>
      <c r="O2193">
        <f ca="1">AVERAGE(INDIRECT("K"&amp;N2193):K2193)</f>
        <v>0.96762157811379246</v>
      </c>
      <c r="P2193">
        <f ca="1">IF(ROW(P2193)-N2193&gt;10,VAR(INDIRECT("K"&amp;N2193):K2193),$K$6951/4)</f>
        <v>2.3764173018390065E-3</v>
      </c>
      <c r="Q2193">
        <f ca="1">(AVERAGE(INDIRECT("K"&amp;N2193):L2193)+AVERAGE(L2164:L2193))/2</f>
        <v>0.73859855814589714</v>
      </c>
      <c r="R2193">
        <f ca="1">IF(ROW(P2193)-N2193&gt;10,VAR(INDIRECT("K"&amp;N2193):L2193),$L$6951/4)</f>
        <v>1.0655310941644576E-2</v>
      </c>
      <c r="S2193">
        <f t="shared" ca="1" si="308"/>
        <v>0.75444646212340738</v>
      </c>
      <c r="T2193">
        <f t="shared" ca="1" si="309"/>
        <v>0.14910245824227916</v>
      </c>
      <c r="V2193">
        <f t="shared" si="310"/>
        <v>2</v>
      </c>
      <c r="W2193">
        <f t="shared" ca="1" si="311"/>
        <v>0</v>
      </c>
      <c r="X2193">
        <f t="shared" ca="1" si="312"/>
        <v>0</v>
      </c>
      <c r="Y2193">
        <f t="shared" ca="1" si="313"/>
        <v>0</v>
      </c>
      <c r="Z2193">
        <f t="shared" ca="1" si="314"/>
        <v>1</v>
      </c>
    </row>
    <row r="2194" spans="1:26" x14ac:dyDescent="0.3">
      <c r="A2194">
        <v>1311</v>
      </c>
      <c r="B2194" t="s">
        <v>20</v>
      </c>
      <c r="C2194" t="s">
        <v>21</v>
      </c>
      <c r="D2194" s="1">
        <v>1.0856481481481481E-2</v>
      </c>
      <c r="E2194">
        <v>1</v>
      </c>
      <c r="F2194">
        <v>4</v>
      </c>
      <c r="G2194">
        <v>25</v>
      </c>
      <c r="H2194">
        <v>0.5</v>
      </c>
      <c r="I2194">
        <v>0.8125</v>
      </c>
      <c r="J2194">
        <v>0.66314779270633395</v>
      </c>
      <c r="K2194">
        <v>0.90289808840532904</v>
      </c>
      <c r="L2194">
        <v>0.56387955854126681</v>
      </c>
      <c r="M2194">
        <f t="shared" si="306"/>
        <v>11</v>
      </c>
      <c r="N2194">
        <f t="shared" si="307"/>
        <v>2187</v>
      </c>
      <c r="O2194">
        <f ca="1">AVERAGE(INDIRECT("K"&amp;N2194):K2194)</f>
        <v>0.95953114190023447</v>
      </c>
      <c r="P2194">
        <f ca="1">IF(ROW(P2194)-N2194&gt;10,VAR(INDIRECT("K"&amp;N2194):K2194),$K$6951/4)</f>
        <v>2.3764173018390065E-3</v>
      </c>
      <c r="Q2194">
        <f ca="1">(AVERAGE(INDIRECT("K"&amp;N2194):L2194)+AVERAGE(L2165:L2194))/2</f>
        <v>0.72942053406341223</v>
      </c>
      <c r="R2194">
        <f ca="1">IF(ROW(P2194)-N2194&gt;10,VAR(INDIRECT("K"&amp;N2194):L2194),$L$6951/4)</f>
        <v>1.0655310941644576E-2</v>
      </c>
      <c r="S2194">
        <f t="shared" ca="1" si="308"/>
        <v>0.74534369679926149</v>
      </c>
      <c r="T2194">
        <f t="shared" ca="1" si="309"/>
        <v>0.14910245824227916</v>
      </c>
      <c r="V2194">
        <f t="shared" si="310"/>
        <v>2</v>
      </c>
      <c r="W2194">
        <f t="shared" ca="1" si="311"/>
        <v>0</v>
      </c>
      <c r="X2194">
        <f t="shared" ca="1" si="312"/>
        <v>0</v>
      </c>
      <c r="Y2194">
        <f t="shared" ca="1" si="313"/>
        <v>0</v>
      </c>
      <c r="Z2194">
        <f t="shared" ca="1" si="314"/>
        <v>1</v>
      </c>
    </row>
    <row r="2195" spans="1:26" x14ac:dyDescent="0.3">
      <c r="A2195">
        <v>1311</v>
      </c>
      <c r="B2195" t="s">
        <v>20</v>
      </c>
      <c r="C2195" t="s">
        <v>21</v>
      </c>
      <c r="D2195" s="1">
        <v>1.1122685185185185E-2</v>
      </c>
      <c r="E2195">
        <v>1</v>
      </c>
      <c r="F2195">
        <v>4</v>
      </c>
      <c r="G2195">
        <v>26</v>
      </c>
      <c r="H2195">
        <v>0.3</v>
      </c>
      <c r="I2195">
        <v>0.8125</v>
      </c>
      <c r="J2195">
        <v>0.66314779270633395</v>
      </c>
      <c r="K2195">
        <v>0.88201674852312539</v>
      </c>
      <c r="L2195">
        <v>0.4238795585412668</v>
      </c>
      <c r="M2195">
        <f t="shared" si="306"/>
        <v>11</v>
      </c>
      <c r="N2195">
        <f t="shared" si="307"/>
        <v>2187</v>
      </c>
      <c r="O2195">
        <f ca="1">AVERAGE(INDIRECT("K"&amp;N2195):K2195)</f>
        <v>0.95091843152500011</v>
      </c>
      <c r="P2195">
        <f ca="1">IF(ROW(P2195)-N2195&gt;10,VAR(INDIRECT("K"&amp;N2195):K2195),$K$6951/4)</f>
        <v>2.3764173018390065E-3</v>
      </c>
      <c r="Q2195">
        <f ca="1">(AVERAGE(INDIRECT("K"&amp;N2195):L2195)+AVERAGE(L2166:L2195))/2</f>
        <v>0.71150426873659833</v>
      </c>
      <c r="R2195">
        <f ca="1">IF(ROW(P2195)-N2195&gt;10,VAR(INDIRECT("K"&amp;N2195):L2195),$L$6951/4)</f>
        <v>1.0655310941644576E-2</v>
      </c>
      <c r="S2195">
        <f t="shared" ca="1" si="308"/>
        <v>0.7280712176103773</v>
      </c>
      <c r="T2195">
        <f t="shared" ca="1" si="309"/>
        <v>0.14910245824227916</v>
      </c>
      <c r="V2195">
        <f t="shared" si="310"/>
        <v>2</v>
      </c>
      <c r="W2195">
        <f t="shared" ca="1" si="311"/>
        <v>0</v>
      </c>
      <c r="X2195">
        <f t="shared" ca="1" si="312"/>
        <v>0</v>
      </c>
      <c r="Y2195">
        <f t="shared" ca="1" si="313"/>
        <v>0</v>
      </c>
      <c r="Z2195">
        <f t="shared" ca="1" si="314"/>
        <v>1</v>
      </c>
    </row>
    <row r="2196" spans="1:26" x14ac:dyDescent="0.3">
      <c r="A2196">
        <v>1311</v>
      </c>
      <c r="B2196" t="s">
        <v>20</v>
      </c>
      <c r="C2196" t="s">
        <v>21</v>
      </c>
      <c r="D2196" s="1">
        <v>1.15625E-2</v>
      </c>
      <c r="E2196">
        <v>1</v>
      </c>
      <c r="F2196">
        <v>4</v>
      </c>
      <c r="G2196">
        <v>27</v>
      </c>
      <c r="H2196">
        <v>0.19999999999999998</v>
      </c>
      <c r="I2196">
        <v>0.8125</v>
      </c>
      <c r="J2196">
        <v>0.66314779270633395</v>
      </c>
      <c r="K2196">
        <v>0.86081466454048694</v>
      </c>
      <c r="L2196">
        <v>0.35387955854126679</v>
      </c>
      <c r="M2196">
        <f t="shared" si="306"/>
        <v>11</v>
      </c>
      <c r="N2196">
        <f t="shared" si="307"/>
        <v>2187</v>
      </c>
      <c r="O2196">
        <f ca="1">AVERAGE(INDIRECT("K"&amp;N2196):K2196)</f>
        <v>0.94190805482654871</v>
      </c>
      <c r="P2196">
        <f ca="1">IF(ROW(P2196)-N2196&gt;10,VAR(INDIRECT("K"&amp;N2196):K2196),$K$6951/4)</f>
        <v>2.3764173018390065E-3</v>
      </c>
      <c r="Q2196">
        <f ca="1">(AVERAGE(INDIRECT("K"&amp;N2196):L2196)+AVERAGE(L2167:L2196))/2</f>
        <v>0.69202343789885989</v>
      </c>
      <c r="R2196">
        <f ca="1">IF(ROW(P2196)-N2196&gt;10,VAR(INDIRECT("K"&amp;N2196):L2196),$L$6951/4)</f>
        <v>1.0655310941644576E-2</v>
      </c>
      <c r="S2196">
        <f t="shared" ca="1" si="308"/>
        <v>0.7093149198428238</v>
      </c>
      <c r="T2196">
        <f t="shared" ca="1" si="309"/>
        <v>0.14910245824227916</v>
      </c>
      <c r="V2196">
        <f t="shared" si="310"/>
        <v>2</v>
      </c>
      <c r="W2196">
        <f t="shared" ca="1" si="311"/>
        <v>0</v>
      </c>
      <c r="X2196">
        <f t="shared" ca="1" si="312"/>
        <v>0</v>
      </c>
      <c r="Y2196">
        <f t="shared" ca="1" si="313"/>
        <v>0</v>
      </c>
      <c r="Z2196">
        <f t="shared" ca="1" si="314"/>
        <v>1</v>
      </c>
    </row>
    <row r="2197" spans="1:26" x14ac:dyDescent="0.3">
      <c r="A2197">
        <v>1311</v>
      </c>
      <c r="B2197" t="s">
        <v>20</v>
      </c>
      <c r="C2197" t="s">
        <v>21</v>
      </c>
      <c r="D2197" s="1">
        <v>1.2013888888888888E-2</v>
      </c>
      <c r="E2197">
        <v>1</v>
      </c>
      <c r="F2197">
        <v>4</v>
      </c>
      <c r="G2197">
        <v>28</v>
      </c>
      <c r="H2197">
        <v>0.42857142857142855</v>
      </c>
      <c r="I2197">
        <v>0.8125</v>
      </c>
      <c r="J2197">
        <v>0.66314779270633395</v>
      </c>
      <c r="K2197">
        <v>0.8438608091807811</v>
      </c>
      <c r="L2197">
        <v>0.51387955854126677</v>
      </c>
      <c r="M2197">
        <f t="shared" si="306"/>
        <v>11</v>
      </c>
      <c r="N2197">
        <f t="shared" si="307"/>
        <v>2187</v>
      </c>
      <c r="O2197">
        <f ca="1">AVERAGE(INDIRECT("K"&amp;N2197):K2197)</f>
        <v>0.9329946688587516</v>
      </c>
      <c r="P2197">
        <f ca="1">IF(ROW(P2197)-N2197&gt;10,VAR(INDIRECT("K"&amp;N2197):K2197),$K$6951/4)</f>
        <v>2.3764173018390065E-3</v>
      </c>
      <c r="Q2197">
        <f ca="1">(AVERAGE(INDIRECT("K"&amp;N2197):L2197)+AVERAGE(L2168:L2197))/2</f>
        <v>0.6802437161279401</v>
      </c>
      <c r="R2197">
        <f ca="1">IF(ROW(P2197)-N2197&gt;10,VAR(INDIRECT("K"&amp;N2197):L2197),$L$6951/4)</f>
        <v>1.0655310941644576E-2</v>
      </c>
      <c r="S2197">
        <f t="shared" ca="1" si="308"/>
        <v>0.69773354238935092</v>
      </c>
      <c r="T2197">
        <f t="shared" ca="1" si="309"/>
        <v>0.14910245824227916</v>
      </c>
      <c r="V2197">
        <f t="shared" si="310"/>
        <v>2</v>
      </c>
      <c r="W2197">
        <f t="shared" ca="1" si="311"/>
        <v>0</v>
      </c>
      <c r="X2197">
        <f t="shared" ca="1" si="312"/>
        <v>0</v>
      </c>
      <c r="Y2197">
        <f t="shared" ca="1" si="313"/>
        <v>0</v>
      </c>
      <c r="Z2197">
        <f t="shared" ca="1" si="314"/>
        <v>1</v>
      </c>
    </row>
    <row r="2198" spans="1:26" x14ac:dyDescent="0.3">
      <c r="A2198">
        <v>1311</v>
      </c>
      <c r="B2198" t="s">
        <v>20</v>
      </c>
      <c r="C2198" t="s">
        <v>21</v>
      </c>
      <c r="D2198" s="1">
        <v>1.2777777777777779E-2</v>
      </c>
      <c r="E2198">
        <v>1</v>
      </c>
      <c r="F2198">
        <v>4</v>
      </c>
      <c r="G2198">
        <v>29</v>
      </c>
      <c r="H2198">
        <v>0.32142857142857145</v>
      </c>
      <c r="I2198">
        <v>0.8125</v>
      </c>
      <c r="J2198">
        <v>0.66314779270633395</v>
      </c>
      <c r="K2198">
        <v>0.83056533577302649</v>
      </c>
      <c r="L2198">
        <v>0.43887955854126681</v>
      </c>
      <c r="M2198">
        <f t="shared" si="306"/>
        <v>11</v>
      </c>
      <c r="N2198">
        <f t="shared" si="307"/>
        <v>2187</v>
      </c>
      <c r="O2198">
        <f ca="1">AVERAGE(INDIRECT("K"&amp;N2198):K2198)</f>
        <v>0.92445889110160795</v>
      </c>
      <c r="P2198">
        <f ca="1">IF(ROW(P2198)-N2198&gt;10,VAR(INDIRECT("K"&amp;N2198):K2198),$K$6951/4)</f>
        <v>3.6223463158601213E-3</v>
      </c>
      <c r="Q2198">
        <f ca="1">(AVERAGE(INDIRECT("K"&amp;N2198):L2198)+AVERAGE(L2169:L2198))/2</f>
        <v>0.67083687578113338</v>
      </c>
      <c r="R2198">
        <f ca="1">IF(ROW(P2198)-N2198&gt;10,VAR(INDIRECT("K"&amp;N2198):L2198),$L$6951/4)</f>
        <v>4.4737268287503643E-2</v>
      </c>
      <c r="S2198">
        <f t="shared" ca="1" si="308"/>
        <v>0.67750218162125309</v>
      </c>
      <c r="T2198">
        <f t="shared" ca="1" si="309"/>
        <v>6.9293702727523207E-2</v>
      </c>
      <c r="V2198">
        <f t="shared" si="310"/>
        <v>2</v>
      </c>
      <c r="W2198">
        <f t="shared" ca="1" si="311"/>
        <v>0</v>
      </c>
      <c r="X2198">
        <f t="shared" ca="1" si="312"/>
        <v>0</v>
      </c>
      <c r="Y2198">
        <f t="shared" ca="1" si="313"/>
        <v>0</v>
      </c>
      <c r="Z2198">
        <f t="shared" ca="1" si="314"/>
        <v>1</v>
      </c>
    </row>
    <row r="2199" spans="1:26" x14ac:dyDescent="0.3">
      <c r="A2199">
        <v>1311</v>
      </c>
      <c r="B2199" t="s">
        <v>20</v>
      </c>
      <c r="C2199" t="s">
        <v>21</v>
      </c>
      <c r="D2199" s="1">
        <v>1.3055555555555556E-2</v>
      </c>
      <c r="E2199">
        <v>1</v>
      </c>
      <c r="F2199">
        <v>4</v>
      </c>
      <c r="G2199">
        <v>30</v>
      </c>
      <c r="H2199">
        <v>0.47222222222222221</v>
      </c>
      <c r="I2199">
        <v>0.8125</v>
      </c>
      <c r="J2199">
        <v>0.66314779270633395</v>
      </c>
      <c r="K2199">
        <v>0.82244755752029319</v>
      </c>
      <c r="L2199">
        <v>0.54443511409682233</v>
      </c>
      <c r="M2199">
        <f t="shared" si="306"/>
        <v>11</v>
      </c>
      <c r="N2199">
        <f t="shared" si="307"/>
        <v>2187</v>
      </c>
      <c r="O2199">
        <f ca="1">AVERAGE(INDIRECT("K"&amp;N2199):K2199)</f>
        <v>0.91661186544150675</v>
      </c>
      <c r="P2199">
        <f ca="1">IF(ROW(P2199)-N2199&gt;10,VAR(INDIRECT("K"&amp;N2199):K2199),$K$6951/4)</f>
        <v>4.1209696751054918E-3</v>
      </c>
      <c r="Q2199">
        <f ca="1">(AVERAGE(INDIRECT("K"&amp;N2199):L2199)+AVERAGE(L2170:L2199))/2</f>
        <v>0.66440262069588463</v>
      </c>
      <c r="R2199">
        <f ca="1">IF(ROW(P2199)-N2199&gt;10,VAR(INDIRECT("K"&amp;N2199):L2199),$L$6951/4)</f>
        <v>4.3168220016511397E-2</v>
      </c>
      <c r="S2199">
        <f t="shared" ca="1" si="308"/>
        <v>0.67218066934957266</v>
      </c>
      <c r="T2199">
        <f t="shared" ca="1" si="309"/>
        <v>7.9549932494169473E-2</v>
      </c>
      <c r="V2199">
        <f t="shared" si="310"/>
        <v>2</v>
      </c>
      <c r="W2199">
        <f t="shared" ca="1" si="311"/>
        <v>0</v>
      </c>
      <c r="X2199">
        <f t="shared" ca="1" si="312"/>
        <v>0</v>
      </c>
      <c r="Y2199">
        <f t="shared" ca="1" si="313"/>
        <v>0</v>
      </c>
      <c r="Z2199">
        <f t="shared" ca="1" si="314"/>
        <v>1</v>
      </c>
    </row>
    <row r="2200" spans="1:26" x14ac:dyDescent="0.3">
      <c r="A2200">
        <v>1311</v>
      </c>
      <c r="B2200" t="s">
        <v>20</v>
      </c>
      <c r="C2200" t="s">
        <v>21</v>
      </c>
      <c r="D2200" s="1">
        <v>1.34375E-2</v>
      </c>
      <c r="E2200">
        <v>1</v>
      </c>
      <c r="F2200">
        <v>4</v>
      </c>
      <c r="G2200">
        <v>31</v>
      </c>
      <c r="H2200">
        <v>0.37777777777777777</v>
      </c>
      <c r="I2200">
        <v>0.8125</v>
      </c>
      <c r="J2200">
        <v>0.66314779270633395</v>
      </c>
      <c r="K2200">
        <v>0.81267538480916424</v>
      </c>
      <c r="L2200">
        <v>0.47832400298571121</v>
      </c>
      <c r="M2200">
        <f t="shared" si="306"/>
        <v>11</v>
      </c>
      <c r="N2200">
        <f t="shared" si="307"/>
        <v>2187</v>
      </c>
      <c r="O2200">
        <f ca="1">AVERAGE(INDIRECT("K"&amp;N2200):K2200)</f>
        <v>0.90918783111062518</v>
      </c>
      <c r="P2200">
        <f ca="1">IF(ROW(P2200)-N2200&gt;10,VAR(INDIRECT("K"&amp;N2200):K2200),$K$6951/4)</f>
        <v>4.5756000082352085E-3</v>
      </c>
      <c r="Q2200">
        <f ca="1">(AVERAGE(INDIRECT("K"&amp;N2200):L2200)+AVERAGE(L2171:L2200))/2</f>
        <v>0.66007275852042868</v>
      </c>
      <c r="R2200">
        <f ca="1">IF(ROW(P2200)-N2200&gt;10,VAR(INDIRECT("K"&amp;N2200):L2200),$L$6951/4)</f>
        <v>4.2890094840974648E-2</v>
      </c>
      <c r="S2200">
        <f t="shared" ca="1" si="308"/>
        <v>0.66862725108285126</v>
      </c>
      <c r="T2200">
        <f t="shared" ca="1" si="309"/>
        <v>8.7105458862572191E-2</v>
      </c>
      <c r="V2200">
        <f t="shared" si="310"/>
        <v>2</v>
      </c>
      <c r="W2200">
        <f t="shared" ca="1" si="311"/>
        <v>0</v>
      </c>
      <c r="X2200">
        <f t="shared" ca="1" si="312"/>
        <v>0</v>
      </c>
      <c r="Y2200">
        <f t="shared" ca="1" si="313"/>
        <v>0</v>
      </c>
      <c r="Z2200">
        <f t="shared" ca="1" si="314"/>
        <v>1</v>
      </c>
    </row>
    <row r="2201" spans="1:26" x14ac:dyDescent="0.3">
      <c r="A2201">
        <v>1311</v>
      </c>
      <c r="B2201" t="s">
        <v>20</v>
      </c>
      <c r="C2201" t="s">
        <v>21</v>
      </c>
      <c r="D2201" s="1">
        <v>1.3726851851851851E-2</v>
      </c>
      <c r="E2201">
        <v>1</v>
      </c>
      <c r="F2201">
        <v>4</v>
      </c>
      <c r="G2201">
        <v>32</v>
      </c>
      <c r="H2201">
        <v>0.30909090909090908</v>
      </c>
      <c r="I2201">
        <v>0.8125</v>
      </c>
      <c r="J2201">
        <v>0.66314779270633395</v>
      </c>
      <c r="K2201">
        <v>0.80406511410277259</v>
      </c>
      <c r="L2201">
        <v>0.43024319490490315</v>
      </c>
      <c r="M2201">
        <f t="shared" si="306"/>
        <v>11</v>
      </c>
      <c r="N2201">
        <f t="shared" si="307"/>
        <v>2187</v>
      </c>
      <c r="O2201">
        <f ca="1">AVERAGE(INDIRECT("K"&amp;N2201):K2201)</f>
        <v>0.90217964997676836</v>
      </c>
      <c r="P2201">
        <f ca="1">IF(ROW(P2201)-N2201&gt;10,VAR(INDIRECT("K"&amp;N2201):K2201),$K$6951/4)</f>
        <v>4.9854904782926117E-3</v>
      </c>
      <c r="Q2201">
        <f ca="1">(AVERAGE(INDIRECT("K"&amp;N2201):L2201)+AVERAGE(L2172:L2201))/2</f>
        <v>0.65452584430497951</v>
      </c>
      <c r="R2201">
        <f ca="1">IF(ROW(P2201)-N2201&gt;10,VAR(INDIRECT("K"&amp;N2201):L2201),$L$6951/4)</f>
        <v>4.3455072116883479E-2</v>
      </c>
      <c r="S2201">
        <f t="shared" ca="1" si="308"/>
        <v>0.66364789264160207</v>
      </c>
      <c r="T2201">
        <f t="shared" ca="1" si="309"/>
        <v>9.2327273193218651E-2</v>
      </c>
      <c r="V2201">
        <f t="shared" si="310"/>
        <v>2</v>
      </c>
      <c r="W2201">
        <f t="shared" ca="1" si="311"/>
        <v>0</v>
      </c>
      <c r="X2201">
        <f t="shared" ca="1" si="312"/>
        <v>0</v>
      </c>
      <c r="Y2201">
        <f t="shared" ca="1" si="313"/>
        <v>0</v>
      </c>
      <c r="Z2201">
        <f t="shared" ca="1" si="314"/>
        <v>1</v>
      </c>
    </row>
    <row r="2202" spans="1:26" x14ac:dyDescent="0.3">
      <c r="A2202">
        <v>1311</v>
      </c>
      <c r="B2202" t="s">
        <v>20</v>
      </c>
      <c r="C2202" t="s">
        <v>21</v>
      </c>
      <c r="D2202" s="1">
        <v>1.4166666666666666E-2</v>
      </c>
      <c r="E2202">
        <v>1</v>
      </c>
      <c r="F2202">
        <v>5</v>
      </c>
      <c r="G2202">
        <v>33</v>
      </c>
      <c r="H2202">
        <v>0</v>
      </c>
      <c r="I2202">
        <v>0.25390625</v>
      </c>
      <c r="J2202">
        <v>0.5</v>
      </c>
      <c r="K2202">
        <v>0.80171486554835414</v>
      </c>
      <c r="L2202">
        <v>0.12539062500000001</v>
      </c>
      <c r="M2202">
        <f t="shared" si="306"/>
        <v>11</v>
      </c>
      <c r="N2202">
        <f t="shared" si="307"/>
        <v>2187</v>
      </c>
      <c r="O2202">
        <f ca="1">AVERAGE(INDIRECT("K"&amp;N2202):K2202)</f>
        <v>0.89590060094999246</v>
      </c>
      <c r="P2202">
        <f ca="1">IF(ROW(P2202)-N2202&gt;10,VAR(INDIRECT("K"&amp;N2202):K2202),$K$6951/4)</f>
        <v>5.2839477532969229E-3</v>
      </c>
      <c r="Q2202">
        <f ca="1">(AVERAGE(INDIRECT("K"&amp;N2202):L2202)+AVERAGE(L2173:L2202))/2</f>
        <v>0.63381271415233797</v>
      </c>
      <c r="R2202">
        <f ca="1">IF(ROW(P2202)-N2202&gt;10,VAR(INDIRECT("K"&amp;N2202):L2202),$L$6951/4)</f>
        <v>5.2648679732278818E-2</v>
      </c>
      <c r="S2202">
        <f t="shared" ca="1" si="308"/>
        <v>0.64229680905723963</v>
      </c>
      <c r="T2202">
        <f t="shared" ca="1" si="309"/>
        <v>8.2889505283776213E-2</v>
      </c>
      <c r="V2202">
        <f t="shared" si="310"/>
        <v>2</v>
      </c>
      <c r="W2202">
        <f t="shared" ca="1" si="311"/>
        <v>0</v>
      </c>
      <c r="X2202">
        <f t="shared" ca="1" si="312"/>
        <v>0</v>
      </c>
      <c r="Y2202">
        <f t="shared" ca="1" si="313"/>
        <v>0</v>
      </c>
      <c r="Z2202">
        <f t="shared" ca="1" si="314"/>
        <v>1</v>
      </c>
    </row>
    <row r="2203" spans="1:26" x14ac:dyDescent="0.3">
      <c r="A2203">
        <v>1311</v>
      </c>
      <c r="B2203" t="s">
        <v>20</v>
      </c>
      <c r="C2203" t="s">
        <v>21</v>
      </c>
      <c r="D2203" s="1">
        <v>1.4421296296296297E-2</v>
      </c>
      <c r="E2203">
        <v>1</v>
      </c>
      <c r="F2203">
        <v>5</v>
      </c>
      <c r="G2203">
        <v>34</v>
      </c>
      <c r="H2203">
        <v>0.5</v>
      </c>
      <c r="I2203">
        <v>0.25390625</v>
      </c>
      <c r="J2203">
        <v>0.5</v>
      </c>
      <c r="K2203">
        <v>0.80179831942420376</v>
      </c>
      <c r="L2203">
        <v>0.47539062499999996</v>
      </c>
      <c r="M2203">
        <f t="shared" si="306"/>
        <v>11</v>
      </c>
      <c r="N2203">
        <f t="shared" si="307"/>
        <v>2187</v>
      </c>
      <c r="O2203">
        <f ca="1">AVERAGE(INDIRECT("K"&amp;N2203):K2203)</f>
        <v>0.89036517262494608</v>
      </c>
      <c r="P2203">
        <f ca="1">IF(ROW(P2203)-N2203&gt;10,VAR(INDIRECT("K"&amp;N2203):K2203),$K$6951/4)</f>
        <v>5.4745974533252058E-3</v>
      </c>
      <c r="Q2203">
        <f ca="1">(AVERAGE(INDIRECT("K"&amp;N2203):L2203)+AVERAGE(L2174:L2203))/2</f>
        <v>0.62976390623151479</v>
      </c>
      <c r="R2203">
        <f ca="1">IF(ROW(P2203)-N2203&gt;10,VAR(INDIRECT("K"&amp;N2203):L2203),$L$6951/4)</f>
        <v>5.1475059631737818E-2</v>
      </c>
      <c r="S2203">
        <f t="shared" ca="1" si="308"/>
        <v>0.63868628912604108</v>
      </c>
      <c r="T2203">
        <f t="shared" ca="1" si="309"/>
        <v>8.6889404884933588E-2</v>
      </c>
      <c r="V2203">
        <f t="shared" si="310"/>
        <v>2</v>
      </c>
      <c r="W2203">
        <f t="shared" ca="1" si="311"/>
        <v>0</v>
      </c>
      <c r="X2203">
        <f t="shared" ca="1" si="312"/>
        <v>0</v>
      </c>
      <c r="Y2203">
        <f t="shared" ca="1" si="313"/>
        <v>0</v>
      </c>
      <c r="Z2203">
        <f t="shared" ca="1" si="314"/>
        <v>1</v>
      </c>
    </row>
    <row r="2204" spans="1:26" x14ac:dyDescent="0.3">
      <c r="A2204">
        <v>1311</v>
      </c>
      <c r="B2204" t="s">
        <v>20</v>
      </c>
      <c r="C2204" t="s">
        <v>21</v>
      </c>
      <c r="D2204" s="1">
        <v>1.4837962962962963E-2</v>
      </c>
      <c r="E2204">
        <v>1</v>
      </c>
      <c r="F2204">
        <v>5</v>
      </c>
      <c r="G2204">
        <v>35</v>
      </c>
      <c r="H2204">
        <v>0.83333333333333337</v>
      </c>
      <c r="I2204">
        <v>0.25390625</v>
      </c>
      <c r="J2204">
        <v>0.5</v>
      </c>
      <c r="K2204">
        <v>0.81114091668103605</v>
      </c>
      <c r="L2204">
        <v>0.70872395833333335</v>
      </c>
      <c r="M2204">
        <f t="shared" si="306"/>
        <v>11</v>
      </c>
      <c r="N2204">
        <f t="shared" si="307"/>
        <v>2187</v>
      </c>
      <c r="O2204">
        <f ca="1">AVERAGE(INDIRECT("K"&amp;N2204):K2204)</f>
        <v>0.88596382507250671</v>
      </c>
      <c r="P2204">
        <f ca="1">IF(ROW(P2204)-N2204&gt;10,VAR(INDIRECT("K"&amp;N2204):K2204),$K$6951/4)</f>
        <v>5.5012557940045236E-3</v>
      </c>
      <c r="Q2204">
        <f ca="1">(AVERAGE(INDIRECT("K"&amp;N2204):L2204)+AVERAGE(L2175:L2204))/2</f>
        <v>0.63558248456935029</v>
      </c>
      <c r="R2204">
        <f ca="1">IF(ROW(P2204)-N2204&gt;10,VAR(INDIRECT("K"&amp;N2204):L2204),$L$6951/4)</f>
        <v>4.877973962800642E-2</v>
      </c>
      <c r="S2204">
        <f t="shared" ca="1" si="308"/>
        <v>0.64465392486268713</v>
      </c>
      <c r="T2204">
        <f t="shared" ca="1" si="309"/>
        <v>9.1076369472292404E-2</v>
      </c>
      <c r="V2204">
        <f t="shared" si="310"/>
        <v>2</v>
      </c>
      <c r="W2204">
        <f t="shared" ca="1" si="311"/>
        <v>0</v>
      </c>
      <c r="X2204">
        <f t="shared" ca="1" si="312"/>
        <v>0</v>
      </c>
      <c r="Y2204">
        <f t="shared" ca="1" si="313"/>
        <v>0</v>
      </c>
      <c r="Z2204">
        <f t="shared" ca="1" si="314"/>
        <v>1</v>
      </c>
    </row>
    <row r="2205" spans="1:26" x14ac:dyDescent="0.3">
      <c r="A2205">
        <v>1311</v>
      </c>
      <c r="B2205" t="s">
        <v>20</v>
      </c>
      <c r="C2205" t="s">
        <v>21</v>
      </c>
      <c r="D2205" s="1">
        <v>1.5474537037037037E-2</v>
      </c>
      <c r="E2205">
        <v>1</v>
      </c>
      <c r="F2205">
        <v>5</v>
      </c>
      <c r="G2205">
        <v>36</v>
      </c>
      <c r="H2205">
        <v>0.9</v>
      </c>
      <c r="I2205">
        <v>0.25390625</v>
      </c>
      <c r="J2205">
        <v>0.5</v>
      </c>
      <c r="K2205">
        <v>0.81314930618522729</v>
      </c>
      <c r="L2205">
        <v>0.75539062499999998</v>
      </c>
      <c r="M2205">
        <f t="shared" si="306"/>
        <v>11</v>
      </c>
      <c r="N2205">
        <f t="shared" si="307"/>
        <v>2187</v>
      </c>
      <c r="O2205">
        <f ca="1">AVERAGE(INDIRECT("K"&amp;N2205):K2205)</f>
        <v>0.88213148197317615</v>
      </c>
      <c r="P2205">
        <f ca="1">IF(ROW(P2205)-N2205&gt;10,VAR(INDIRECT("K"&amp;N2205):K2205),$K$6951/4)</f>
        <v>5.4746806911041184E-3</v>
      </c>
      <c r="Q2205">
        <f ca="1">(AVERAGE(INDIRECT("K"&amp;N2205):L2205)+AVERAGE(L2176:L2205))/2</f>
        <v>0.64069580942065585</v>
      </c>
      <c r="R2205">
        <f ca="1">IF(ROW(P2205)-N2205&gt;10,VAR(INDIRECT("K"&amp;N2205):L2205),$L$6951/4)</f>
        <v>4.6399312858838276E-2</v>
      </c>
      <c r="S2205">
        <f t="shared" ca="1" si="308"/>
        <v>0.64983218381795604</v>
      </c>
      <c r="T2205">
        <f t="shared" ca="1" si="309"/>
        <v>9.4399778612176022E-2</v>
      </c>
      <c r="V2205">
        <f t="shared" si="310"/>
        <v>2</v>
      </c>
      <c r="W2205">
        <f t="shared" ca="1" si="311"/>
        <v>0</v>
      </c>
      <c r="X2205">
        <f t="shared" ca="1" si="312"/>
        <v>0</v>
      </c>
      <c r="Y2205">
        <f t="shared" ca="1" si="313"/>
        <v>0</v>
      </c>
      <c r="Z2205">
        <f t="shared" ca="1" si="314"/>
        <v>1</v>
      </c>
    </row>
    <row r="2206" spans="1:26" x14ac:dyDescent="0.3">
      <c r="A2206">
        <v>1311</v>
      </c>
      <c r="B2206" t="s">
        <v>20</v>
      </c>
      <c r="C2206" t="s">
        <v>21</v>
      </c>
      <c r="D2206" s="1">
        <v>1.576388888888889E-2</v>
      </c>
      <c r="E2206">
        <v>1</v>
      </c>
      <c r="F2206">
        <v>5</v>
      </c>
      <c r="G2206">
        <v>37</v>
      </c>
      <c r="H2206">
        <v>0.93333333333333324</v>
      </c>
      <c r="I2206">
        <v>0.25390625</v>
      </c>
      <c r="J2206">
        <v>0.5</v>
      </c>
      <c r="K2206">
        <v>0.81756890479395605</v>
      </c>
      <c r="L2206">
        <v>0.77872395833333319</v>
      </c>
      <c r="M2206">
        <f t="shared" si="306"/>
        <v>11</v>
      </c>
      <c r="N2206">
        <f t="shared" si="307"/>
        <v>2187</v>
      </c>
      <c r="O2206">
        <f ca="1">AVERAGE(INDIRECT("K"&amp;N2206):K2206)</f>
        <v>0.87890335311421508</v>
      </c>
      <c r="P2206">
        <f ca="1">IF(ROW(P2206)-N2206&gt;10,VAR(INDIRECT("K"&amp;N2206):K2206),$K$6951/4)</f>
        <v>5.394955920699775E-3</v>
      </c>
      <c r="Q2206">
        <f ca="1">(AVERAGE(INDIRECT("K"&amp;N2206):L2206)+AVERAGE(L2177:L2206))/2</f>
        <v>0.6451259200333288</v>
      </c>
      <c r="R2206">
        <f ca="1">IF(ROW(P2206)-N2206&gt;10,VAR(INDIRECT("K"&amp;N2206):L2206),$L$6951/4)</f>
        <v>4.4311215299412419E-2</v>
      </c>
      <c r="S2206">
        <f t="shared" ca="1" si="308"/>
        <v>0.65424347728570809</v>
      </c>
      <c r="T2206">
        <f t="shared" ca="1" si="309"/>
        <v>9.6756675763955996E-2</v>
      </c>
      <c r="V2206">
        <f t="shared" si="310"/>
        <v>2</v>
      </c>
      <c r="W2206">
        <f t="shared" ca="1" si="311"/>
        <v>0</v>
      </c>
      <c r="X2206">
        <f t="shared" ca="1" si="312"/>
        <v>0</v>
      </c>
      <c r="Y2206">
        <f t="shared" ca="1" si="313"/>
        <v>0</v>
      </c>
      <c r="Z2206">
        <f t="shared" ca="1" si="314"/>
        <v>1</v>
      </c>
    </row>
    <row r="2207" spans="1:26" x14ac:dyDescent="0.3">
      <c r="A2207">
        <v>1311</v>
      </c>
      <c r="B2207" t="s">
        <v>20</v>
      </c>
      <c r="C2207" t="s">
        <v>21</v>
      </c>
      <c r="D2207" s="1">
        <v>1.6875000000000001E-2</v>
      </c>
      <c r="E2207">
        <v>1</v>
      </c>
      <c r="F2207">
        <v>6</v>
      </c>
      <c r="G2207">
        <v>38</v>
      </c>
      <c r="H2207">
        <v>1</v>
      </c>
      <c r="I2207">
        <v>0.9375</v>
      </c>
      <c r="J2207">
        <v>0.69432773109243706</v>
      </c>
      <c r="K2207">
        <v>0.81338066553178623</v>
      </c>
      <c r="L2207">
        <v>0.93261554621848741</v>
      </c>
      <c r="M2207">
        <f t="shared" si="306"/>
        <v>11</v>
      </c>
      <c r="N2207">
        <f t="shared" si="307"/>
        <v>2187</v>
      </c>
      <c r="O2207">
        <f ca="1">AVERAGE(INDIRECT("K"&amp;N2207):K2207)</f>
        <v>0.87578322513409934</v>
      </c>
      <c r="P2207">
        <f ca="1">IF(ROW(P2207)-N2207&gt;10,VAR(INDIRECT("K"&amp;N2207):K2207),$K$6951/4)</f>
        <v>5.3296472955230998E-3</v>
      </c>
      <c r="Q2207">
        <f ca="1">(AVERAGE(INDIRECT("K"&amp;N2207):L2207)+AVERAGE(L2178:L2207))/2</f>
        <v>0.65548442341167279</v>
      </c>
      <c r="R2207">
        <f ca="1">IF(ROW(P2207)-N2207&gt;10,VAR(INDIRECT("K"&amp;N2207):L2207),$L$6951/4)</f>
        <v>4.3311155544061439E-2</v>
      </c>
      <c r="S2207">
        <f t="shared" ca="1" si="308"/>
        <v>0.66416465321500584</v>
      </c>
      <c r="T2207">
        <f t="shared" ca="1" si="309"/>
        <v>9.7565611546622688E-2</v>
      </c>
      <c r="V2207">
        <f t="shared" si="310"/>
        <v>2</v>
      </c>
      <c r="W2207">
        <f t="shared" ca="1" si="311"/>
        <v>0</v>
      </c>
      <c r="X2207">
        <f t="shared" ca="1" si="312"/>
        <v>0</v>
      </c>
      <c r="Y2207">
        <f t="shared" ca="1" si="313"/>
        <v>0</v>
      </c>
      <c r="Z2207">
        <f t="shared" ca="1" si="314"/>
        <v>1</v>
      </c>
    </row>
    <row r="2208" spans="1:26" x14ac:dyDescent="0.3">
      <c r="A2208">
        <v>1311</v>
      </c>
      <c r="B2208" t="s">
        <v>20</v>
      </c>
      <c r="C2208" t="s">
        <v>21</v>
      </c>
      <c r="D2208" s="1">
        <v>1.7118055555555556E-2</v>
      </c>
      <c r="E2208">
        <v>1</v>
      </c>
      <c r="F2208">
        <v>6</v>
      </c>
      <c r="G2208">
        <v>39</v>
      </c>
      <c r="H2208">
        <v>0.5</v>
      </c>
      <c r="I2208">
        <v>0.9375</v>
      </c>
      <c r="J2208">
        <v>0.69432773109243706</v>
      </c>
      <c r="K2208">
        <v>0.80813093521494972</v>
      </c>
      <c r="L2208">
        <v>0.58261554621848743</v>
      </c>
      <c r="M2208">
        <f t="shared" si="306"/>
        <v>11</v>
      </c>
      <c r="N2208">
        <f t="shared" si="307"/>
        <v>2187</v>
      </c>
      <c r="O2208">
        <f ca="1">AVERAGE(INDIRECT("K"&amp;N2208):K2208)</f>
        <v>0.87270812104686535</v>
      </c>
      <c r="P2208">
        <f ca="1">IF(ROW(P2208)-N2208&gt;10,VAR(INDIRECT("K"&amp;N2208):K2208),$K$6951/4)</f>
        <v>5.2838924004059784E-3</v>
      </c>
      <c r="Q2208">
        <f ca="1">(AVERAGE(INDIRECT("K"&amp;N2208):L2208)+AVERAGE(L2179:L2208))/2</f>
        <v>0.65688848088013052</v>
      </c>
      <c r="R2208">
        <f ca="1">IF(ROW(P2208)-N2208&gt;10,VAR(INDIRECT("K"&amp;N2208):L2208),$L$6951/4)</f>
        <v>4.1954649972145971E-2</v>
      </c>
      <c r="S2208">
        <f t="shared" ca="1" si="308"/>
        <v>0.66558376504485461</v>
      </c>
      <c r="T2208">
        <f t="shared" ca="1" si="309"/>
        <v>9.934387380843164E-2</v>
      </c>
      <c r="V2208">
        <f t="shared" si="310"/>
        <v>2</v>
      </c>
      <c r="W2208">
        <f t="shared" ca="1" si="311"/>
        <v>0</v>
      </c>
      <c r="X2208">
        <f t="shared" ca="1" si="312"/>
        <v>0</v>
      </c>
      <c r="Y2208">
        <f t="shared" ca="1" si="313"/>
        <v>0</v>
      </c>
      <c r="Z2208">
        <f t="shared" ca="1" si="314"/>
        <v>1</v>
      </c>
    </row>
    <row r="2209" spans="1:26" x14ac:dyDescent="0.3">
      <c r="A2209">
        <v>1311</v>
      </c>
      <c r="B2209" t="s">
        <v>20</v>
      </c>
      <c r="C2209" t="s">
        <v>21</v>
      </c>
      <c r="D2209" s="1">
        <v>1.7337962962962961E-2</v>
      </c>
      <c r="E2209">
        <v>1</v>
      </c>
      <c r="F2209">
        <v>6</v>
      </c>
      <c r="G2209">
        <v>40</v>
      </c>
      <c r="H2209">
        <v>0.16666666666666666</v>
      </c>
      <c r="I2209">
        <v>0.9375</v>
      </c>
      <c r="J2209">
        <v>0.69432773109243706</v>
      </c>
      <c r="K2209">
        <v>0.80127156909903852</v>
      </c>
      <c r="L2209">
        <v>0.34928221288515404</v>
      </c>
      <c r="M2209">
        <f t="shared" si="306"/>
        <v>11</v>
      </c>
      <c r="N2209">
        <f t="shared" si="307"/>
        <v>2187</v>
      </c>
      <c r="O2209">
        <f ca="1">AVERAGE(INDIRECT("K"&amp;N2209):K2209)</f>
        <v>0.86960218400565548</v>
      </c>
      <c r="P2209">
        <f ca="1">IF(ROW(P2209)-N2209&gt;10,VAR(INDIRECT("K"&amp;N2209):K2209),$K$6951/4)</f>
        <v>5.2655929059058672E-3</v>
      </c>
      <c r="Q2209">
        <f ca="1">(AVERAGE(INDIRECT("K"&amp;N2209):L2209)+AVERAGE(L2180:L2209))/2</f>
        <v>0.65276502785776569</v>
      </c>
      <c r="R2209">
        <f ca="1">IF(ROW(P2209)-N2209&gt;10,VAR(INDIRECT("K"&amp;N2209):L2209),$L$6951/4)</f>
        <v>4.3408723563427128E-2</v>
      </c>
      <c r="S2209">
        <f t="shared" ca="1" si="308"/>
        <v>0.66119193264403753</v>
      </c>
      <c r="T2209">
        <f t="shared" ca="1" si="309"/>
        <v>9.6477173737254882E-2</v>
      </c>
      <c r="V2209">
        <f t="shared" si="310"/>
        <v>2</v>
      </c>
      <c r="W2209">
        <f t="shared" ca="1" si="311"/>
        <v>0</v>
      </c>
      <c r="X2209">
        <f t="shared" ca="1" si="312"/>
        <v>0</v>
      </c>
      <c r="Y2209">
        <f t="shared" ca="1" si="313"/>
        <v>0</v>
      </c>
      <c r="Z2209">
        <f t="shared" ca="1" si="314"/>
        <v>1</v>
      </c>
    </row>
    <row r="2210" spans="1:26" x14ac:dyDescent="0.3">
      <c r="A2210">
        <v>1311</v>
      </c>
      <c r="B2210" t="s">
        <v>20</v>
      </c>
      <c r="C2210" t="s">
        <v>21</v>
      </c>
      <c r="D2210" s="1">
        <v>1.8113425925925925E-2</v>
      </c>
      <c r="E2210">
        <v>1</v>
      </c>
      <c r="F2210">
        <v>6</v>
      </c>
      <c r="G2210">
        <v>41</v>
      </c>
      <c r="H2210">
        <v>0.1</v>
      </c>
      <c r="I2210">
        <v>0.9375</v>
      </c>
      <c r="J2210">
        <v>0.69432773109243706</v>
      </c>
      <c r="K2210">
        <v>0.794794100533464</v>
      </c>
      <c r="L2210">
        <v>0.30261554621848741</v>
      </c>
      <c r="M2210">
        <f t="shared" si="306"/>
        <v>11</v>
      </c>
      <c r="N2210">
        <f t="shared" si="307"/>
        <v>2187</v>
      </c>
      <c r="O2210">
        <f ca="1">AVERAGE(INDIRECT("K"&amp;N2210):K2210)</f>
        <v>0.86648518052764756</v>
      </c>
      <c r="P2210">
        <f ca="1">IF(ROW(P2210)-N2210&gt;10,VAR(INDIRECT("K"&amp;N2210):K2210),$K$6951/4)</f>
        <v>5.2698311402758925E-3</v>
      </c>
      <c r="Q2210">
        <f ca="1">(AVERAGE(INDIRECT("K"&amp;N2210):L2210)+AVERAGE(L2181:L2210))/2</f>
        <v>0.64603347735405703</v>
      </c>
      <c r="R2210">
        <f ca="1">IF(ROW(P2210)-N2210&gt;10,VAR(INDIRECT("K"&amp;N2210):L2210),$L$6951/4)</f>
        <v>4.5413435694603911E-2</v>
      </c>
      <c r="S2210">
        <f t="shared" ca="1" si="308"/>
        <v>0.65424308879879567</v>
      </c>
      <c r="T2210">
        <f t="shared" ca="1" si="309"/>
        <v>9.3164800579750906E-2</v>
      </c>
      <c r="V2210">
        <f t="shared" si="310"/>
        <v>2</v>
      </c>
      <c r="W2210">
        <f t="shared" ca="1" si="311"/>
        <v>0</v>
      </c>
      <c r="X2210">
        <f t="shared" ca="1" si="312"/>
        <v>0</v>
      </c>
      <c r="Y2210">
        <f t="shared" ca="1" si="313"/>
        <v>0</v>
      </c>
      <c r="Z2210">
        <f t="shared" ca="1" si="314"/>
        <v>1</v>
      </c>
    </row>
    <row r="2211" spans="1:26" x14ac:dyDescent="0.3">
      <c r="A2211">
        <v>1311</v>
      </c>
      <c r="B2211" t="s">
        <v>20</v>
      </c>
      <c r="C2211" t="s">
        <v>21</v>
      </c>
      <c r="D2211" s="1">
        <v>1.8530092592592591E-2</v>
      </c>
      <c r="E2211">
        <v>1</v>
      </c>
      <c r="F2211">
        <v>6</v>
      </c>
      <c r="G2211">
        <v>42</v>
      </c>
      <c r="H2211">
        <v>6.6666666666666666E-2</v>
      </c>
      <c r="I2211">
        <v>0.9375</v>
      </c>
      <c r="J2211">
        <v>0.69432773109243706</v>
      </c>
      <c r="K2211">
        <v>0.79676084563525551</v>
      </c>
      <c r="L2211">
        <v>0.27928221288515409</v>
      </c>
      <c r="M2211">
        <f t="shared" si="306"/>
        <v>11</v>
      </c>
      <c r="N2211">
        <f t="shared" si="307"/>
        <v>2187</v>
      </c>
      <c r="O2211">
        <f ca="1">AVERAGE(INDIRECT("K"&amp;N2211):K2211)</f>
        <v>0.86369620713195194</v>
      </c>
      <c r="P2211">
        <f ca="1">IF(ROW(P2211)-N2211&gt;10,VAR(INDIRECT("K"&amp;N2211):K2211),$K$6951/4)</f>
        <v>5.2447141578118557E-3</v>
      </c>
      <c r="Q2211">
        <f ca="1">(AVERAGE(INDIRECT("K"&amp;N2211):L2211)+AVERAGE(L2182:L2211))/2</f>
        <v>0.63510516811811502</v>
      </c>
      <c r="R2211">
        <f ca="1">IF(ROW(P2211)-N2211&gt;10,VAR(INDIRECT("K"&amp;N2211):L2211),$L$6951/4)</f>
        <v>4.7563662183148177E-2</v>
      </c>
      <c r="S2211">
        <f t="shared" ca="1" si="308"/>
        <v>0.64320932859413982</v>
      </c>
      <c r="T2211">
        <f t="shared" ca="1" si="309"/>
        <v>8.9452293495249108E-2</v>
      </c>
      <c r="V2211">
        <f t="shared" si="310"/>
        <v>2</v>
      </c>
      <c r="W2211">
        <f t="shared" ca="1" si="311"/>
        <v>0</v>
      </c>
      <c r="X2211">
        <f t="shared" ca="1" si="312"/>
        <v>0</v>
      </c>
      <c r="Y2211">
        <f t="shared" ca="1" si="313"/>
        <v>0</v>
      </c>
      <c r="Z2211">
        <f t="shared" ca="1" si="314"/>
        <v>1</v>
      </c>
    </row>
    <row r="2212" spans="1:26" x14ac:dyDescent="0.3">
      <c r="A2212">
        <v>1311</v>
      </c>
      <c r="B2212" t="s">
        <v>20</v>
      </c>
      <c r="C2212" t="s">
        <v>21</v>
      </c>
      <c r="D2212" s="1">
        <v>1.8854166666666668E-2</v>
      </c>
      <c r="E2212">
        <v>1</v>
      </c>
      <c r="F2212">
        <v>7</v>
      </c>
      <c r="G2212">
        <v>43</v>
      </c>
      <c r="H2212">
        <v>0</v>
      </c>
      <c r="I2212">
        <v>6.25E-2</v>
      </c>
      <c r="J2212">
        <v>0.5</v>
      </c>
      <c r="K2212">
        <v>0.80534259300352451</v>
      </c>
      <c r="L2212">
        <v>0.10625000000000001</v>
      </c>
      <c r="M2212">
        <f t="shared" si="306"/>
        <v>11</v>
      </c>
      <c r="N2212">
        <f t="shared" si="307"/>
        <v>2187</v>
      </c>
      <c r="O2212">
        <f ca="1">AVERAGE(INDIRECT("K"&amp;N2212):K2212)</f>
        <v>0.86145183735778152</v>
      </c>
      <c r="P2212">
        <f ca="1">IF(ROW(P2212)-N2212&gt;10,VAR(INDIRECT("K"&amp;N2212):K2212),$K$6951/4)</f>
        <v>5.1658926792628188E-3</v>
      </c>
      <c r="Q2212">
        <f ca="1">(AVERAGE(INDIRECT("K"&amp;N2212):L2212)+AVERAGE(L2183:L2212))/2</f>
        <v>0.62387774173808586</v>
      </c>
      <c r="R2212">
        <f ca="1">IF(ROW(P2212)-N2212&gt;10,VAR(INDIRECT("K"&amp;N2212):L2212),$L$6951/4)</f>
        <v>5.2944651676005115E-2</v>
      </c>
      <c r="S2212">
        <f t="shared" ca="1" si="308"/>
        <v>0.63136117723209217</v>
      </c>
      <c r="T2212">
        <f t="shared" ca="1" si="309"/>
        <v>8.0994883941487503E-2</v>
      </c>
      <c r="V2212">
        <f t="shared" si="310"/>
        <v>2</v>
      </c>
      <c r="W2212">
        <f t="shared" ca="1" si="311"/>
        <v>0</v>
      </c>
      <c r="X2212">
        <f t="shared" ca="1" si="312"/>
        <v>0</v>
      </c>
      <c r="Y2212">
        <f t="shared" ca="1" si="313"/>
        <v>0</v>
      </c>
      <c r="Z2212">
        <f t="shared" ca="1" si="314"/>
        <v>1</v>
      </c>
    </row>
    <row r="2213" spans="1:26" x14ac:dyDescent="0.3">
      <c r="A2213">
        <v>1311</v>
      </c>
      <c r="B2213" t="s">
        <v>20</v>
      </c>
      <c r="C2213" t="s">
        <v>21</v>
      </c>
      <c r="D2213" s="1">
        <v>1.9305555555555555E-2</v>
      </c>
      <c r="E2213">
        <v>1</v>
      </c>
      <c r="F2213">
        <v>7</v>
      </c>
      <c r="G2213">
        <v>44</v>
      </c>
      <c r="H2213">
        <v>0.5</v>
      </c>
      <c r="I2213">
        <v>6.25E-2</v>
      </c>
      <c r="J2213">
        <v>0.5</v>
      </c>
      <c r="K2213">
        <v>0.81560591377332581</v>
      </c>
      <c r="L2213">
        <v>0.45624999999999993</v>
      </c>
      <c r="M2213">
        <f t="shared" si="306"/>
        <v>11</v>
      </c>
      <c r="N2213">
        <f t="shared" si="307"/>
        <v>2187</v>
      </c>
      <c r="O2213">
        <f ca="1">AVERAGE(INDIRECT("K"&amp;N2213):K2213)</f>
        <v>0.85975384018798684</v>
      </c>
      <c r="P2213">
        <f ca="1">IF(ROW(P2213)-N2213&gt;10,VAR(INDIRECT("K"&amp;N2213):K2213),$K$6951/4)</f>
        <v>5.0450507477842006E-3</v>
      </c>
      <c r="Q2213">
        <f ca="1">(AVERAGE(INDIRECT("K"&amp;N2213):L2213)+AVERAGE(L2184:L2213))/2</f>
        <v>0.62451621117043832</v>
      </c>
      <c r="R2213">
        <f ca="1">IF(ROW(P2213)-N2213&gt;10,VAR(INDIRECT("K"&amp;N2213):L2213),$L$6951/4)</f>
        <v>5.2319496738349437E-2</v>
      </c>
      <c r="S2213">
        <f t="shared" ca="1" si="308"/>
        <v>0.63184188917184847</v>
      </c>
      <c r="T2213">
        <f t="shared" ca="1" si="309"/>
        <v>8.0212481638320551E-2</v>
      </c>
      <c r="V2213">
        <f t="shared" si="310"/>
        <v>2</v>
      </c>
      <c r="W2213">
        <f t="shared" ca="1" si="311"/>
        <v>0</v>
      </c>
      <c r="X2213">
        <f t="shared" ca="1" si="312"/>
        <v>0</v>
      </c>
      <c r="Y2213">
        <f t="shared" ca="1" si="313"/>
        <v>0</v>
      </c>
      <c r="Z2213">
        <f t="shared" ca="1" si="314"/>
        <v>1</v>
      </c>
    </row>
    <row r="2214" spans="1:26" x14ac:dyDescent="0.3">
      <c r="A2214">
        <v>1311</v>
      </c>
      <c r="B2214" t="s">
        <v>20</v>
      </c>
      <c r="C2214" t="s">
        <v>21</v>
      </c>
      <c r="D2214" s="1">
        <v>1.9629629629629629E-2</v>
      </c>
      <c r="E2214">
        <v>1</v>
      </c>
      <c r="F2214">
        <v>7</v>
      </c>
      <c r="G2214">
        <v>45</v>
      </c>
      <c r="H2214">
        <v>0.83333333333333337</v>
      </c>
      <c r="I2214">
        <v>6.25E-2</v>
      </c>
      <c r="J2214">
        <v>0.5</v>
      </c>
      <c r="K2214">
        <v>0.8270788786989931</v>
      </c>
      <c r="L2214">
        <v>0.68958333333333333</v>
      </c>
      <c r="M2214">
        <f t="shared" si="306"/>
        <v>11</v>
      </c>
      <c r="N2214">
        <f t="shared" si="307"/>
        <v>2187</v>
      </c>
      <c r="O2214">
        <f ca="1">AVERAGE(INDIRECT("K"&amp;N2214):K2214)</f>
        <v>0.85858687727766569</v>
      </c>
      <c r="P2214">
        <f ca="1">IF(ROW(P2214)-N2214&gt;10,VAR(INDIRECT("K"&amp;N2214):K2214),$K$6951/4)</f>
        <v>4.8963274845386148E-3</v>
      </c>
      <c r="Q2214">
        <f ca="1">(AVERAGE(INDIRECT("K"&amp;N2214):L2214)+AVERAGE(L2185:L2214))/2</f>
        <v>0.62859336416285649</v>
      </c>
      <c r="R2214">
        <f ca="1">IF(ROW(P2214)-N2214&gt;10,VAR(INDIRECT("K"&amp;N2214):L2214),$L$6951/4)</f>
        <v>5.071345571197225E-2</v>
      </c>
      <c r="S2214">
        <f t="shared" ca="1" si="308"/>
        <v>0.63576444963591339</v>
      </c>
      <c r="T2214">
        <f t="shared" ca="1" si="309"/>
        <v>8.0295509599262335E-2</v>
      </c>
      <c r="V2214">
        <f t="shared" si="310"/>
        <v>2</v>
      </c>
      <c r="W2214">
        <f t="shared" ca="1" si="311"/>
        <v>0</v>
      </c>
      <c r="X2214">
        <f t="shared" ca="1" si="312"/>
        <v>0</v>
      </c>
      <c r="Y2214">
        <f t="shared" ca="1" si="313"/>
        <v>0</v>
      </c>
      <c r="Z2214">
        <f t="shared" ca="1" si="314"/>
        <v>1</v>
      </c>
    </row>
    <row r="2215" spans="1:26" x14ac:dyDescent="0.3">
      <c r="A2215">
        <v>1311</v>
      </c>
      <c r="B2215" t="s">
        <v>20</v>
      </c>
      <c r="C2215" t="s">
        <v>21</v>
      </c>
      <c r="D2215" s="1">
        <v>1.9965277777777776E-2</v>
      </c>
      <c r="E2215">
        <v>1</v>
      </c>
      <c r="F2215">
        <v>7</v>
      </c>
      <c r="G2215">
        <v>46</v>
      </c>
      <c r="H2215">
        <v>0.5</v>
      </c>
      <c r="I2215">
        <v>6.25E-2</v>
      </c>
      <c r="J2215">
        <v>0.5</v>
      </c>
      <c r="K2215">
        <v>0.8364843151333059</v>
      </c>
      <c r="L2215">
        <v>0.45624999999999993</v>
      </c>
      <c r="M2215">
        <f t="shared" si="306"/>
        <v>11</v>
      </c>
      <c r="N2215">
        <f t="shared" si="307"/>
        <v>2187</v>
      </c>
      <c r="O2215">
        <f ca="1">AVERAGE(INDIRECT("K"&amp;N2215):K2215)</f>
        <v>0.85782471996234289</v>
      </c>
      <c r="P2215">
        <f ca="1">IF(ROW(P2215)-N2215&gt;10,VAR(INDIRECT("K"&amp;N2215):K2215),$K$6951/4)</f>
        <v>4.7383042752307935E-3</v>
      </c>
      <c r="Q2215">
        <f ca="1">(AVERAGE(INDIRECT("K"&amp;N2215):L2215)+AVERAGE(L2186:L2215))/2</f>
        <v>0.6252222413466535</v>
      </c>
      <c r="R2215">
        <f ca="1">IF(ROW(P2215)-N2215&gt;10,VAR(INDIRECT("K"&amp;N2215):L2215),$L$6951/4)</f>
        <v>5.0302807164643935E-2</v>
      </c>
      <c r="S2215">
        <f t="shared" ca="1" si="308"/>
        <v>0.63230328538023373</v>
      </c>
      <c r="T2215">
        <f t="shared" ca="1" si="309"/>
        <v>7.867572935327613E-2</v>
      </c>
      <c r="V2215">
        <f t="shared" si="310"/>
        <v>2</v>
      </c>
      <c r="W2215">
        <f t="shared" ca="1" si="311"/>
        <v>0</v>
      </c>
      <c r="X2215">
        <f t="shared" ca="1" si="312"/>
        <v>0</v>
      </c>
      <c r="Y2215">
        <f t="shared" ca="1" si="313"/>
        <v>0</v>
      </c>
      <c r="Z2215">
        <f t="shared" ca="1" si="314"/>
        <v>1</v>
      </c>
    </row>
    <row r="2216" spans="1:26" x14ac:dyDescent="0.3">
      <c r="A2216">
        <v>1311</v>
      </c>
      <c r="B2216" t="s">
        <v>20</v>
      </c>
      <c r="C2216" t="s">
        <v>21</v>
      </c>
      <c r="D2216" s="1">
        <v>2.0497685185185185E-2</v>
      </c>
      <c r="E2216">
        <v>1</v>
      </c>
      <c r="F2216">
        <v>7</v>
      </c>
      <c r="G2216">
        <v>47</v>
      </c>
      <c r="H2216">
        <v>0.66666666666666663</v>
      </c>
      <c r="I2216">
        <v>6.25E-2</v>
      </c>
      <c r="J2216">
        <v>0.5</v>
      </c>
      <c r="K2216">
        <v>0.8483680387904764</v>
      </c>
      <c r="L2216">
        <v>0.57291666666666663</v>
      </c>
      <c r="M2216">
        <f t="shared" si="306"/>
        <v>11</v>
      </c>
      <c r="N2216">
        <f t="shared" si="307"/>
        <v>2187</v>
      </c>
      <c r="O2216">
        <f ca="1">AVERAGE(INDIRECT("K"&amp;N2216):K2216)</f>
        <v>0.85750949725661407</v>
      </c>
      <c r="P2216">
        <f ca="1">IF(ROW(P2216)-N2216&gt;10,VAR(INDIRECT("K"&amp;N2216):K2216),$K$6951/4)</f>
        <v>4.577895433262839E-3</v>
      </c>
      <c r="Q2216">
        <f ca="1">(AVERAGE(INDIRECT("K"&amp;N2216):L2216)+AVERAGE(L2187:L2216))/2</f>
        <v>0.6202779595942054</v>
      </c>
      <c r="R2216">
        <f ca="1">IF(ROW(P2216)-N2216&gt;10,VAR(INDIRECT("K"&amp;N2216):L2216),$L$6951/4)</f>
        <v>4.9245090275805571E-2</v>
      </c>
      <c r="S2216">
        <f t="shared" ca="1" si="308"/>
        <v>0.6274081453788799</v>
      </c>
      <c r="T2216">
        <f t="shared" ca="1" si="309"/>
        <v>7.7820359933642294E-2</v>
      </c>
      <c r="V2216">
        <f t="shared" si="310"/>
        <v>2</v>
      </c>
      <c r="W2216">
        <f t="shared" ca="1" si="311"/>
        <v>0</v>
      </c>
      <c r="X2216">
        <f t="shared" ca="1" si="312"/>
        <v>0</v>
      </c>
      <c r="Y2216">
        <f t="shared" ca="1" si="313"/>
        <v>0</v>
      </c>
      <c r="Z2216">
        <f t="shared" ca="1" si="314"/>
        <v>1</v>
      </c>
    </row>
    <row r="2217" spans="1:26" x14ac:dyDescent="0.3">
      <c r="A2217">
        <v>1311</v>
      </c>
      <c r="B2217" t="s">
        <v>20</v>
      </c>
      <c r="C2217" t="s">
        <v>21</v>
      </c>
      <c r="D2217" s="1">
        <v>2.1087962962962965E-2</v>
      </c>
      <c r="E2217">
        <v>1</v>
      </c>
      <c r="F2217">
        <v>7</v>
      </c>
      <c r="G2217">
        <v>48</v>
      </c>
      <c r="H2217">
        <v>0.76190476190476186</v>
      </c>
      <c r="I2217">
        <v>6.25E-2</v>
      </c>
      <c r="J2217">
        <v>0.5</v>
      </c>
      <c r="K2217">
        <v>0.8570954380148611</v>
      </c>
      <c r="L2217">
        <v>0.63958333333333317</v>
      </c>
      <c r="M2217">
        <f t="shared" si="306"/>
        <v>11</v>
      </c>
      <c r="N2217">
        <f t="shared" si="307"/>
        <v>2187</v>
      </c>
      <c r="O2217">
        <f ca="1">AVERAGE(INDIRECT("K"&amp;N2217):K2217)</f>
        <v>0.85749614050688006</v>
      </c>
      <c r="P2217">
        <f ca="1">IF(ROW(P2217)-N2217&gt;10,VAR(INDIRECT("K"&amp;N2217):K2217),$K$6951/4)</f>
        <v>4.4253044493064121E-3</v>
      </c>
      <c r="Q2217">
        <f ca="1">(AVERAGE(INDIRECT("K"&amp;N2217):L2217)+AVERAGE(L2188:L2217))/2</f>
        <v>0.61704025031415477</v>
      </c>
      <c r="R2217">
        <f ca="1">IF(ROW(P2217)-N2217&gt;10,VAR(INDIRECT("K"&amp;N2217):L2217),$L$6951/4)</f>
        <v>4.8094429399236478E-2</v>
      </c>
      <c r="S2217">
        <f t="shared" ca="1" si="308"/>
        <v>0.62419579191259889</v>
      </c>
      <c r="T2217">
        <f t="shared" ca="1" si="309"/>
        <v>7.7160120604157209E-2</v>
      </c>
      <c r="V2217">
        <f t="shared" si="310"/>
        <v>2</v>
      </c>
      <c r="W2217">
        <f t="shared" ca="1" si="311"/>
        <v>0</v>
      </c>
      <c r="X2217">
        <f t="shared" ca="1" si="312"/>
        <v>0</v>
      </c>
      <c r="Y2217">
        <f t="shared" ca="1" si="313"/>
        <v>0</v>
      </c>
      <c r="Z2217">
        <f t="shared" ca="1" si="314"/>
        <v>1</v>
      </c>
    </row>
    <row r="2218" spans="1:26" x14ac:dyDescent="0.3">
      <c r="A2218">
        <v>1311</v>
      </c>
      <c r="B2218" t="s">
        <v>20</v>
      </c>
      <c r="C2218" t="s">
        <v>21</v>
      </c>
      <c r="D2218" s="1">
        <v>2.224537037037037E-2</v>
      </c>
      <c r="E2218">
        <v>1</v>
      </c>
      <c r="F2218">
        <v>8</v>
      </c>
      <c r="G2218">
        <v>49</v>
      </c>
      <c r="H2218">
        <v>0.5</v>
      </c>
      <c r="I2218">
        <v>0.8125</v>
      </c>
      <c r="J2218">
        <v>0.72095959595959591</v>
      </c>
      <c r="K2218">
        <v>0.85932809463448634</v>
      </c>
      <c r="L2218">
        <v>0.57544191919191912</v>
      </c>
      <c r="M2218">
        <f t="shared" si="306"/>
        <v>11</v>
      </c>
      <c r="N2218">
        <f t="shared" si="307"/>
        <v>2187</v>
      </c>
      <c r="O2218">
        <f ca="1">AVERAGE(INDIRECT("K"&amp;N2218):K2218)</f>
        <v>0.85755338907336776</v>
      </c>
      <c r="P2218">
        <f ca="1">IF(ROW(P2218)-N2218&gt;10,VAR(INDIRECT("K"&amp;N2218):K2218),$K$6951/4)</f>
        <v>4.2826575696248495E-3</v>
      </c>
      <c r="Q2218">
        <f ca="1">(AVERAGE(INDIRECT("K"&amp;N2218):L2218)+AVERAGE(L2189:L2218))/2</f>
        <v>0.61803380934916707</v>
      </c>
      <c r="R2218">
        <f ca="1">IF(ROW(P2218)-N2218&gt;10,VAR(INDIRECT("K"&amp;N2218):L2218),$L$6951/4)</f>
        <v>4.7215557918420643E-2</v>
      </c>
      <c r="S2218">
        <f t="shared" ca="1" si="308"/>
        <v>0.62506310450091063</v>
      </c>
      <c r="T2218">
        <f t="shared" ca="1" si="309"/>
        <v>7.6245482349318272E-2</v>
      </c>
      <c r="V2218">
        <f t="shared" si="310"/>
        <v>2</v>
      </c>
      <c r="W2218">
        <f t="shared" ca="1" si="311"/>
        <v>0</v>
      </c>
      <c r="X2218">
        <f t="shared" ca="1" si="312"/>
        <v>0</v>
      </c>
      <c r="Y2218">
        <f t="shared" ca="1" si="313"/>
        <v>0</v>
      </c>
      <c r="Z2218">
        <f t="shared" ca="1" si="314"/>
        <v>1</v>
      </c>
    </row>
    <row r="2219" spans="1:26" x14ac:dyDescent="0.3">
      <c r="A2219">
        <v>1311</v>
      </c>
      <c r="B2219" t="s">
        <v>20</v>
      </c>
      <c r="C2219" t="s">
        <v>21</v>
      </c>
      <c r="D2219" s="1">
        <v>2.2418981481481481E-2</v>
      </c>
      <c r="E2219">
        <v>1</v>
      </c>
      <c r="F2219">
        <v>8</v>
      </c>
      <c r="G2219">
        <v>50</v>
      </c>
      <c r="H2219">
        <v>0.16666666666666666</v>
      </c>
      <c r="I2219">
        <v>0.8125</v>
      </c>
      <c r="J2219">
        <v>0.72095959595959591</v>
      </c>
      <c r="K2219">
        <v>0.86502646462236144</v>
      </c>
      <c r="L2219">
        <v>0.34210858585858583</v>
      </c>
      <c r="M2219">
        <f t="shared" si="306"/>
        <v>11</v>
      </c>
      <c r="N2219">
        <f t="shared" si="307"/>
        <v>2187</v>
      </c>
      <c r="O2219">
        <f ca="1">AVERAGE(INDIRECT("K"&amp;N2219):K2219)</f>
        <v>0.85777984590818568</v>
      </c>
      <c r="P2219">
        <f ca="1">IF(ROW(P2219)-N2219&gt;10,VAR(INDIRECT("K"&amp;N2219):K2219),$K$6951/4)</f>
        <v>4.1505168496092535E-3</v>
      </c>
      <c r="Q2219">
        <f ca="1">(AVERAGE(INDIRECT("K"&amp;N2219):L2219)+AVERAGE(L2190:L2219))/2</f>
        <v>0.6110650614670079</v>
      </c>
      <c r="R2219">
        <f ca="1">IF(ROW(P2219)-N2219&gt;10,VAR(INDIRECT("K"&amp;N2219):L2219),$L$6951/4)</f>
        <v>4.8152042165541128E-2</v>
      </c>
      <c r="S2219">
        <f t="shared" ca="1" si="308"/>
        <v>0.61795569466356737</v>
      </c>
      <c r="T2219">
        <f t="shared" ca="1" si="309"/>
        <v>7.3058544459304181E-2</v>
      </c>
      <c r="V2219">
        <f t="shared" si="310"/>
        <v>2</v>
      </c>
      <c r="W2219">
        <f t="shared" ca="1" si="311"/>
        <v>0</v>
      </c>
      <c r="X2219">
        <f t="shared" ca="1" si="312"/>
        <v>0</v>
      </c>
      <c r="Y2219">
        <f t="shared" ca="1" si="313"/>
        <v>0</v>
      </c>
      <c r="Z2219">
        <f t="shared" ca="1" si="314"/>
        <v>1</v>
      </c>
    </row>
    <row r="2220" spans="1:26" x14ac:dyDescent="0.3">
      <c r="A2220">
        <v>1311</v>
      </c>
      <c r="B2220" t="s">
        <v>20</v>
      </c>
      <c r="C2220" t="s">
        <v>21</v>
      </c>
      <c r="D2220" s="1">
        <v>2.2592592592592591E-2</v>
      </c>
      <c r="E2220">
        <v>1</v>
      </c>
      <c r="F2220">
        <v>8</v>
      </c>
      <c r="G2220">
        <v>51</v>
      </c>
      <c r="H2220">
        <v>0</v>
      </c>
      <c r="I2220">
        <v>0.8125</v>
      </c>
      <c r="J2220">
        <v>0.72095959595959591</v>
      </c>
      <c r="K2220">
        <v>0.86795561734824855</v>
      </c>
      <c r="L2220">
        <v>0.22544191919191919</v>
      </c>
      <c r="M2220">
        <f t="shared" si="306"/>
        <v>11</v>
      </c>
      <c r="N2220">
        <f t="shared" si="307"/>
        <v>2187</v>
      </c>
      <c r="O2220">
        <f ca="1">AVERAGE(INDIRECT("K"&amp;N2220):K2220)</f>
        <v>0.85807913330348162</v>
      </c>
      <c r="P2220">
        <f ca="1">IF(ROW(P2220)-N2220&gt;10,VAR(INDIRECT("K"&amp;N2220):K2220),$K$6951/4)</f>
        <v>4.0277890918717285E-3</v>
      </c>
      <c r="Q2220">
        <f ca="1">(AVERAGE(INDIRECT("K"&amp;N2220):L2220)+AVERAGE(L2191:L2220))/2</f>
        <v>0.60412502479814834</v>
      </c>
      <c r="R2220">
        <f ca="1">IF(ROW(P2220)-N2220&gt;10,VAR(INDIRECT("K"&amp;N2220):L2220),$L$6951/4)</f>
        <v>5.046293278020101E-2</v>
      </c>
      <c r="S2220">
        <f t="shared" ca="1" si="308"/>
        <v>0.61070652040921491</v>
      </c>
      <c r="T2220">
        <f t="shared" ca="1" si="309"/>
        <v>6.8453252139906134E-2</v>
      </c>
      <c r="V2220">
        <f t="shared" si="310"/>
        <v>2</v>
      </c>
      <c r="W2220">
        <f t="shared" ca="1" si="311"/>
        <v>0</v>
      </c>
      <c r="X2220">
        <f t="shared" ca="1" si="312"/>
        <v>0</v>
      </c>
      <c r="Y2220">
        <f t="shared" ca="1" si="313"/>
        <v>0</v>
      </c>
      <c r="Z2220">
        <f t="shared" ca="1" si="314"/>
        <v>1</v>
      </c>
    </row>
    <row r="2221" spans="1:26" x14ac:dyDescent="0.3">
      <c r="A2221">
        <v>1311</v>
      </c>
      <c r="B2221" t="s">
        <v>20</v>
      </c>
      <c r="C2221" t="s">
        <v>21</v>
      </c>
      <c r="D2221" s="1">
        <v>2.2800925925925926E-2</v>
      </c>
      <c r="E2221">
        <v>1</v>
      </c>
      <c r="F2221">
        <v>8</v>
      </c>
      <c r="G2221">
        <v>52</v>
      </c>
      <c r="H2221">
        <v>0</v>
      </c>
      <c r="I2221">
        <v>0.8125</v>
      </c>
      <c r="J2221">
        <v>0.72095959595959591</v>
      </c>
      <c r="K2221">
        <v>0.86696646723472859</v>
      </c>
      <c r="L2221">
        <v>0.22544191919191919</v>
      </c>
      <c r="M2221">
        <f t="shared" si="306"/>
        <v>11</v>
      </c>
      <c r="N2221">
        <f t="shared" si="307"/>
        <v>2187</v>
      </c>
      <c r="O2221">
        <f ca="1">AVERAGE(INDIRECT("K"&amp;N2221):K2221)</f>
        <v>0.85833305713008867</v>
      </c>
      <c r="P2221">
        <f ca="1">IF(ROW(P2221)-N2221&gt;10,VAR(INDIRECT("K"&amp;N2221):K2221),$K$6951/4)</f>
        <v>3.9115814126568366E-3</v>
      </c>
      <c r="Q2221">
        <f ca="1">(AVERAGE(INDIRECT("K"&amp;N2221):L2221)+AVERAGE(L2192:L2221))/2</f>
        <v>0.59552769494846858</v>
      </c>
      <c r="R2221">
        <f ca="1">IF(ROW(P2221)-N2221&gt;10,VAR(INDIRECT("K"&amp;N2221):L2221),$L$6951/4)</f>
        <v>5.2597728365875861E-2</v>
      </c>
      <c r="S2221">
        <f t="shared" ca="1" si="308"/>
        <v>0.60188486420229381</v>
      </c>
      <c r="T2221">
        <f t="shared" ca="1" si="309"/>
        <v>6.4428698168632267E-2</v>
      </c>
      <c r="V2221">
        <f t="shared" si="310"/>
        <v>2</v>
      </c>
      <c r="W2221">
        <f t="shared" ca="1" si="311"/>
        <v>0</v>
      </c>
      <c r="X2221">
        <f t="shared" ca="1" si="312"/>
        <v>0</v>
      </c>
      <c r="Y2221">
        <f t="shared" ca="1" si="313"/>
        <v>0</v>
      </c>
      <c r="Z2221">
        <f t="shared" ca="1" si="314"/>
        <v>1</v>
      </c>
    </row>
    <row r="2222" spans="1:26" x14ac:dyDescent="0.3">
      <c r="A2222">
        <v>1311</v>
      </c>
      <c r="B2222" t="s">
        <v>20</v>
      </c>
      <c r="C2222" t="s">
        <v>21</v>
      </c>
      <c r="D2222" s="1">
        <v>2.34375E-2</v>
      </c>
      <c r="E2222">
        <v>1</v>
      </c>
      <c r="F2222">
        <v>9</v>
      </c>
      <c r="G2222">
        <v>53</v>
      </c>
      <c r="H2222">
        <v>0</v>
      </c>
      <c r="I2222">
        <v>0</v>
      </c>
      <c r="J2222">
        <v>0.5</v>
      </c>
      <c r="K2222">
        <v>0.87188592555059474</v>
      </c>
      <c r="L2222">
        <v>0.1</v>
      </c>
      <c r="M2222">
        <f t="shared" si="306"/>
        <v>11</v>
      </c>
      <c r="N2222">
        <f t="shared" si="307"/>
        <v>2187</v>
      </c>
      <c r="O2222">
        <f ca="1">AVERAGE(INDIRECT("K"&amp;N2222):K2222)</f>
        <v>0.85870952569732495</v>
      </c>
      <c r="P2222">
        <f ca="1">IF(ROW(P2222)-N2222&gt;10,VAR(INDIRECT("K"&amp;N2222):K2222),$K$6951/4)</f>
        <v>3.8049241726799926E-3</v>
      </c>
      <c r="Q2222">
        <f ca="1">(AVERAGE(INDIRECT("K"&amp;N2222):L2222)+AVERAGE(L2193:L2222))/2</f>
        <v>0.58107619224792917</v>
      </c>
      <c r="R2222">
        <f ca="1">IF(ROW(P2222)-N2222&gt;10,VAR(INDIRECT("K"&amp;N2222):L2222),$L$6951/4)</f>
        <v>5.6450005656936468E-2</v>
      </c>
      <c r="S2222">
        <f t="shared" ca="1" si="308"/>
        <v>0.587176935169888</v>
      </c>
      <c r="T2222">
        <f t="shared" ca="1" si="309"/>
        <v>5.9159545113529589E-2</v>
      </c>
      <c r="V2222">
        <f t="shared" si="310"/>
        <v>2</v>
      </c>
      <c r="W2222">
        <f t="shared" ca="1" si="311"/>
        <v>0</v>
      </c>
      <c r="X2222">
        <f t="shared" ca="1" si="312"/>
        <v>0</v>
      </c>
      <c r="Y2222">
        <f t="shared" ca="1" si="313"/>
        <v>0</v>
      </c>
      <c r="Z2222">
        <f t="shared" ca="1" si="314"/>
        <v>1</v>
      </c>
    </row>
    <row r="2223" spans="1:26" x14ac:dyDescent="0.3">
      <c r="A2223">
        <v>1311</v>
      </c>
      <c r="B2223" t="s">
        <v>20</v>
      </c>
      <c r="C2223" t="s">
        <v>21</v>
      </c>
      <c r="D2223" s="1">
        <v>2.3668981481481482E-2</v>
      </c>
      <c r="E2223">
        <v>1</v>
      </c>
      <c r="F2223">
        <v>9</v>
      </c>
      <c r="G2223">
        <v>54</v>
      </c>
      <c r="H2223">
        <v>0</v>
      </c>
      <c r="I2223">
        <v>0</v>
      </c>
      <c r="J2223">
        <v>0.5</v>
      </c>
      <c r="K2223">
        <v>0.87598245551311404</v>
      </c>
      <c r="L2223">
        <v>0.1</v>
      </c>
      <c r="M2223">
        <f t="shared" si="306"/>
        <v>11</v>
      </c>
      <c r="N2223">
        <f t="shared" si="307"/>
        <v>2187</v>
      </c>
      <c r="O2223">
        <f ca="1">AVERAGE(INDIRECT("K"&amp;N2223):K2223)</f>
        <v>0.85917636163829225</v>
      </c>
      <c r="P2223">
        <f ca="1">IF(ROW(P2223)-N2223&gt;10,VAR(INDIRECT("K"&amp;N2223):K2223),$K$6951/4)</f>
        <v>3.7072954589938076E-3</v>
      </c>
      <c r="Q2223">
        <f ca="1">(AVERAGE(INDIRECT("K"&amp;N2223):L2223)+AVERAGE(L2194:L2223))/2</f>
        <v>0.56486096694517662</v>
      </c>
      <c r="R2223">
        <f ca="1">IF(ROW(P2223)-N2223&gt;10,VAR(INDIRECT("K"&amp;N2223):L2223),$L$6951/4)</f>
        <v>6.00532673452462E-2</v>
      </c>
      <c r="S2223">
        <f t="shared" ca="1" si="308"/>
        <v>0.57079522131218752</v>
      </c>
      <c r="T2223">
        <f t="shared" ca="1" si="309"/>
        <v>5.476329321672313E-2</v>
      </c>
      <c r="V2223">
        <f t="shared" si="310"/>
        <v>2</v>
      </c>
      <c r="W2223">
        <f t="shared" ca="1" si="311"/>
        <v>0</v>
      </c>
      <c r="X2223">
        <f t="shared" ca="1" si="312"/>
        <v>0</v>
      </c>
      <c r="Y2223">
        <f t="shared" ca="1" si="313"/>
        <v>0</v>
      </c>
      <c r="Z2223">
        <f t="shared" ca="1" si="314"/>
        <v>1</v>
      </c>
    </row>
    <row r="2224" spans="1:26" x14ac:dyDescent="0.3">
      <c r="A2224">
        <v>1311</v>
      </c>
      <c r="B2224" t="s">
        <v>20</v>
      </c>
      <c r="C2224" t="s">
        <v>21</v>
      </c>
      <c r="D2224" s="1">
        <v>2.3969907407407409E-2</v>
      </c>
      <c r="E2224">
        <v>1</v>
      </c>
      <c r="F2224">
        <v>9</v>
      </c>
      <c r="G2224">
        <v>55</v>
      </c>
      <c r="H2224">
        <v>0.5</v>
      </c>
      <c r="I2224">
        <v>0</v>
      </c>
      <c r="J2224">
        <v>0.5</v>
      </c>
      <c r="K2224">
        <v>0.87884125115754019</v>
      </c>
      <c r="L2224">
        <v>0.44999999999999996</v>
      </c>
      <c r="M2224">
        <f t="shared" si="306"/>
        <v>11</v>
      </c>
      <c r="N2224">
        <f t="shared" si="307"/>
        <v>2187</v>
      </c>
      <c r="O2224">
        <f ca="1">AVERAGE(INDIRECT("K"&amp;N2224):K2224)</f>
        <v>0.85969385873090409</v>
      </c>
      <c r="P2224">
        <f ca="1">IF(ROW(P2224)-N2224&gt;10,VAR(INDIRECT("K"&amp;N2224):K2224),$K$6951/4)</f>
        <v>3.6172748075791504E-3</v>
      </c>
      <c r="Q2224">
        <f ca="1">(AVERAGE(INDIRECT("K"&amp;N2224):L2224)+AVERAGE(L2195:L2224))/2</f>
        <v>0.56277335122747407</v>
      </c>
      <c r="R2224">
        <f ca="1">IF(ROW(P2224)-N2224&gt;10,VAR(INDIRECT("K"&amp;N2224):L2224),$L$6951/4)</f>
        <v>5.9683271585090077E-2</v>
      </c>
      <c r="S2224">
        <f t="shared" ca="1" si="308"/>
        <v>0.56865313545251495</v>
      </c>
      <c r="T2224">
        <f t="shared" ca="1" si="309"/>
        <v>5.3878960424775808E-2</v>
      </c>
      <c r="V2224">
        <f t="shared" si="310"/>
        <v>2</v>
      </c>
      <c r="W2224">
        <f t="shared" ca="1" si="311"/>
        <v>0</v>
      </c>
      <c r="X2224">
        <f t="shared" ca="1" si="312"/>
        <v>0</v>
      </c>
      <c r="Y2224">
        <f t="shared" ca="1" si="313"/>
        <v>0</v>
      </c>
      <c r="Z2224">
        <f t="shared" ca="1" si="314"/>
        <v>1</v>
      </c>
    </row>
    <row r="2225" spans="1:26" x14ac:dyDescent="0.3">
      <c r="A2225">
        <v>1311</v>
      </c>
      <c r="B2225" t="s">
        <v>20</v>
      </c>
      <c r="C2225" t="s">
        <v>21</v>
      </c>
      <c r="D2225" s="1">
        <v>2.435185185185185E-2</v>
      </c>
      <c r="E2225">
        <v>1</v>
      </c>
      <c r="F2225">
        <v>9</v>
      </c>
      <c r="G2225">
        <v>56</v>
      </c>
      <c r="H2225">
        <v>0.7</v>
      </c>
      <c r="I2225">
        <v>0</v>
      </c>
      <c r="J2225">
        <v>0.5</v>
      </c>
      <c r="K2225">
        <v>0.88256730892017921</v>
      </c>
      <c r="L2225">
        <v>0.59</v>
      </c>
      <c r="M2225">
        <f t="shared" si="306"/>
        <v>11</v>
      </c>
      <c r="N2225">
        <f t="shared" si="307"/>
        <v>2187</v>
      </c>
      <c r="O2225">
        <f ca="1">AVERAGE(INDIRECT("K"&amp;N2225):K2225)</f>
        <v>0.86028035745370601</v>
      </c>
      <c r="P2225">
        <f ca="1">IF(ROW(P2225)-N2225&gt;10,VAR(INDIRECT("K"&amp;N2225):K2225),$K$6951/4)</f>
        <v>3.5354986145965201E-3</v>
      </c>
      <c r="Q2225">
        <f ca="1">(AVERAGE(INDIRECT("K"&amp;N2225):L2225)+AVERAGE(L2196:L2225))/2</f>
        <v>0.5662834473198064</v>
      </c>
      <c r="R2225">
        <f ca="1">IF(ROW(P2225)-N2225&gt;10,VAR(INDIRECT("K"&amp;N2225):L2225),$L$6951/4)</f>
        <v>5.8773513070638481E-2</v>
      </c>
      <c r="S2225">
        <f t="shared" ca="1" si="308"/>
        <v>0.57206265651975929</v>
      </c>
      <c r="T2225">
        <f t="shared" ca="1" si="309"/>
        <v>5.3521785909401175E-2</v>
      </c>
      <c r="V2225">
        <f t="shared" si="310"/>
        <v>2</v>
      </c>
      <c r="W2225">
        <f t="shared" ca="1" si="311"/>
        <v>0</v>
      </c>
      <c r="X2225">
        <f t="shared" ca="1" si="312"/>
        <v>0</v>
      </c>
      <c r="Y2225">
        <f t="shared" ca="1" si="313"/>
        <v>0</v>
      </c>
      <c r="Z2225">
        <f t="shared" ca="1" si="314"/>
        <v>1</v>
      </c>
    </row>
    <row r="2226" spans="1:26" x14ac:dyDescent="0.3">
      <c r="A2226">
        <v>1311</v>
      </c>
      <c r="B2226" t="s">
        <v>20</v>
      </c>
      <c r="C2226" t="s">
        <v>21</v>
      </c>
      <c r="D2226" s="1">
        <v>2.4849537037037038E-2</v>
      </c>
      <c r="E2226">
        <v>1</v>
      </c>
      <c r="F2226">
        <v>9</v>
      </c>
      <c r="G2226">
        <v>57</v>
      </c>
      <c r="H2226">
        <v>0.79999999999999993</v>
      </c>
      <c r="I2226">
        <v>0</v>
      </c>
      <c r="J2226">
        <v>0.5</v>
      </c>
      <c r="K2226">
        <v>0.8915577701892643</v>
      </c>
      <c r="L2226">
        <v>0.65999999999999992</v>
      </c>
      <c r="M2226">
        <f t="shared" si="306"/>
        <v>11</v>
      </c>
      <c r="N2226">
        <f t="shared" si="307"/>
        <v>2187</v>
      </c>
      <c r="O2226">
        <f ca="1">AVERAGE(INDIRECT("K"&amp;N2226):K2226)</f>
        <v>0.86106229277209501</v>
      </c>
      <c r="P2226">
        <f ca="1">IF(ROW(P2226)-N2226&gt;10,VAR(INDIRECT("K"&amp;N2226):K2226),$K$6951/4)</f>
        <v>3.4693017176516028E-3</v>
      </c>
      <c r="Q2226">
        <f ca="1">(AVERAGE(INDIRECT("K"&amp;N2226):L2226)+AVERAGE(L2197:L2226))/2</f>
        <v>0.57258349602500269</v>
      </c>
      <c r="R2226">
        <f ca="1">IF(ROW(P2226)-N2226&gt;10,VAR(INDIRECT("K"&amp;N2226):L2226),$L$6951/4)</f>
        <v>5.7851678344630349E-2</v>
      </c>
      <c r="S2226">
        <f t="shared" ca="1" si="308"/>
        <v>0.5782370688807249</v>
      </c>
      <c r="T2226">
        <f t="shared" ca="1" si="309"/>
        <v>5.3375242270126348E-2</v>
      </c>
      <c r="V2226">
        <f t="shared" si="310"/>
        <v>2</v>
      </c>
      <c r="W2226">
        <f t="shared" ca="1" si="311"/>
        <v>0</v>
      </c>
      <c r="X2226">
        <f t="shared" ca="1" si="312"/>
        <v>0</v>
      </c>
      <c r="Y2226">
        <f t="shared" ca="1" si="313"/>
        <v>0</v>
      </c>
      <c r="Z2226">
        <f t="shared" ca="1" si="314"/>
        <v>1</v>
      </c>
    </row>
    <row r="2227" spans="1:26" x14ac:dyDescent="0.3">
      <c r="A2227">
        <v>1311</v>
      </c>
      <c r="B2227" t="s">
        <v>20</v>
      </c>
      <c r="C2227" t="s">
        <v>21</v>
      </c>
      <c r="D2227" s="1">
        <v>2.5104166666666667E-2</v>
      </c>
      <c r="E2227">
        <v>1</v>
      </c>
      <c r="F2227">
        <v>9</v>
      </c>
      <c r="G2227">
        <v>58</v>
      </c>
      <c r="H2227">
        <v>0.8571428571428571</v>
      </c>
      <c r="I2227">
        <v>0</v>
      </c>
      <c r="J2227">
        <v>0.5</v>
      </c>
      <c r="K2227">
        <v>0.90244384315649073</v>
      </c>
      <c r="L2227">
        <v>0.7</v>
      </c>
      <c r="M2227">
        <f t="shared" si="306"/>
        <v>11</v>
      </c>
      <c r="N2227">
        <f t="shared" si="307"/>
        <v>2187</v>
      </c>
      <c r="O2227">
        <f ca="1">AVERAGE(INDIRECT("K"&amp;N2227):K2227)</f>
        <v>0.86207159887903151</v>
      </c>
      <c r="P2227">
        <f ca="1">IF(ROW(P2227)-N2227&gt;10,VAR(INDIRECT("K"&amp;N2227):K2227),$K$6951/4)</f>
        <v>3.4243358262277825E-3</v>
      </c>
      <c r="Q2227">
        <f ca="1">(AVERAGE(INDIRECT("K"&amp;N2227):L2227)+AVERAGE(L2198:L2227))/2</f>
        <v>0.57713538462158209</v>
      </c>
      <c r="R2227">
        <f ca="1">IF(ROW(P2227)-N2227&gt;10,VAR(INDIRECT("K"&amp;N2227):L2227),$L$6951/4)</f>
        <v>5.7016723772910893E-2</v>
      </c>
      <c r="S2227">
        <f t="shared" ca="1" si="308"/>
        <v>0.58272770468390978</v>
      </c>
      <c r="T2227">
        <f t="shared" ca="1" si="309"/>
        <v>5.3445909203205869E-2</v>
      </c>
      <c r="V2227">
        <f t="shared" si="310"/>
        <v>2</v>
      </c>
      <c r="W2227">
        <f t="shared" ca="1" si="311"/>
        <v>0</v>
      </c>
      <c r="X2227">
        <f t="shared" ca="1" si="312"/>
        <v>0</v>
      </c>
      <c r="Y2227">
        <f t="shared" ca="1" si="313"/>
        <v>0</v>
      </c>
      <c r="Z2227">
        <f t="shared" ca="1" si="314"/>
        <v>1</v>
      </c>
    </row>
    <row r="2228" spans="1:26" x14ac:dyDescent="0.3">
      <c r="A2228">
        <v>1311</v>
      </c>
      <c r="B2228" t="s">
        <v>20</v>
      </c>
      <c r="C2228" t="s">
        <v>21</v>
      </c>
      <c r="D2228" s="1">
        <v>2.6168981481481481E-2</v>
      </c>
      <c r="E2228">
        <v>1</v>
      </c>
      <c r="F2228">
        <v>10</v>
      </c>
      <c r="G2228">
        <v>59</v>
      </c>
      <c r="H2228">
        <v>0.5</v>
      </c>
      <c r="I2228">
        <v>0.8125</v>
      </c>
      <c r="J2228">
        <v>0.76479750778816202</v>
      </c>
      <c r="K2228">
        <v>0.90691567072310186</v>
      </c>
      <c r="L2228">
        <v>0.5842095015576324</v>
      </c>
      <c r="M2228">
        <f t="shared" si="306"/>
        <v>11</v>
      </c>
      <c r="N2228">
        <f t="shared" si="307"/>
        <v>2187</v>
      </c>
      <c r="O2228">
        <f ca="1">AVERAGE(INDIRECT("K"&amp;N2228):K2228)</f>
        <v>0.86313931487531881</v>
      </c>
      <c r="P2228">
        <f ca="1">IF(ROW(P2228)-N2228&gt;10,VAR(INDIRECT("K"&amp;N2228):K2228),$K$6951/4)</f>
        <v>3.3886961730688011E-3</v>
      </c>
      <c r="Q2228">
        <f ca="1">(AVERAGE(INDIRECT("K"&amp;N2228):L2228)+AVERAGE(L2199:L2228))/2</f>
        <v>0.58027577847753142</v>
      </c>
      <c r="R2228">
        <f ca="1">IF(ROW(P2228)-N2228&gt;10,VAR(INDIRECT("K"&amp;N2228):L2228),$L$6951/4)</f>
        <v>5.6355790769615229E-2</v>
      </c>
      <c r="S2228">
        <f t="shared" ca="1" si="308"/>
        <v>0.58583393941515249</v>
      </c>
      <c r="T2228">
        <f t="shared" ca="1" si="309"/>
        <v>5.3502676494346812E-2</v>
      </c>
      <c r="V2228">
        <f t="shared" si="310"/>
        <v>2</v>
      </c>
      <c r="W2228">
        <f t="shared" ca="1" si="311"/>
        <v>0</v>
      </c>
      <c r="X2228">
        <f t="shared" ca="1" si="312"/>
        <v>0</v>
      </c>
      <c r="Y2228">
        <f t="shared" ca="1" si="313"/>
        <v>0</v>
      </c>
      <c r="Z2228">
        <f t="shared" ca="1" si="314"/>
        <v>1</v>
      </c>
    </row>
    <row r="2229" spans="1:26" x14ac:dyDescent="0.3">
      <c r="A2229">
        <v>1311</v>
      </c>
      <c r="B2229" t="s">
        <v>20</v>
      </c>
      <c r="C2229" t="s">
        <v>21</v>
      </c>
      <c r="D2229" s="1">
        <v>2.6342592592592591E-2</v>
      </c>
      <c r="E2229">
        <v>1</v>
      </c>
      <c r="F2229">
        <v>10</v>
      </c>
      <c r="G2229">
        <v>60</v>
      </c>
      <c r="H2229">
        <v>0.16666666666666666</v>
      </c>
      <c r="I2229">
        <v>0.8125</v>
      </c>
      <c r="J2229">
        <v>0.76479750778816202</v>
      </c>
      <c r="K2229">
        <v>0.91275095401753348</v>
      </c>
      <c r="L2229">
        <v>0.35087616822429907</v>
      </c>
      <c r="M2229">
        <f t="shared" si="306"/>
        <v>11</v>
      </c>
      <c r="N2229">
        <f t="shared" si="307"/>
        <v>2187</v>
      </c>
      <c r="O2229">
        <f ca="1">AVERAGE(INDIRECT("K"&amp;N2229):K2229)</f>
        <v>0.86429307392513777</v>
      </c>
      <c r="P2229">
        <f ca="1">IF(ROW(P2229)-N2229&gt;10,VAR(INDIRECT("K"&amp;N2229):K2229),$K$6951/4)</f>
        <v>3.3652528084895583E-3</v>
      </c>
      <c r="Q2229">
        <f ca="1">(AVERAGE(INDIRECT("K"&amp;N2229):L2229)+AVERAGE(L2200:L2229))/2</f>
        <v>0.5764119551437572</v>
      </c>
      <c r="R2229">
        <f ca="1">IF(ROW(P2229)-N2229&gt;10,VAR(INDIRECT("K"&amp;N2229):L2229),$L$6951/4)</f>
        <v>5.6956003651136199E-2</v>
      </c>
      <c r="S2229">
        <f t="shared" ca="1" si="308"/>
        <v>0.58197227538670504</v>
      </c>
      <c r="T2229">
        <f t="shared" ca="1" si="309"/>
        <v>5.2676443612153394E-2</v>
      </c>
      <c r="V2229">
        <f t="shared" si="310"/>
        <v>2</v>
      </c>
      <c r="W2229">
        <f t="shared" ca="1" si="311"/>
        <v>0</v>
      </c>
      <c r="X2229">
        <f t="shared" ca="1" si="312"/>
        <v>0</v>
      </c>
      <c r="Y2229">
        <f t="shared" ca="1" si="313"/>
        <v>0</v>
      </c>
      <c r="Z2229">
        <f t="shared" ca="1" si="314"/>
        <v>1</v>
      </c>
    </row>
    <row r="2230" spans="1:26" x14ac:dyDescent="0.3">
      <c r="A2230">
        <v>1311</v>
      </c>
      <c r="B2230" t="s">
        <v>20</v>
      </c>
      <c r="C2230" t="s">
        <v>21</v>
      </c>
      <c r="D2230" s="1">
        <v>2.6898148148148147E-2</v>
      </c>
      <c r="E2230">
        <v>1</v>
      </c>
      <c r="F2230">
        <v>10</v>
      </c>
      <c r="G2230">
        <v>61</v>
      </c>
      <c r="H2230">
        <v>0</v>
      </c>
      <c r="I2230">
        <v>0.8125</v>
      </c>
      <c r="J2230">
        <v>0.76479750778816202</v>
      </c>
      <c r="K2230">
        <v>0.91515314132122882</v>
      </c>
      <c r="L2230">
        <v>0.23420950155763243</v>
      </c>
      <c r="M2230">
        <f t="shared" si="306"/>
        <v>11</v>
      </c>
      <c r="N2230">
        <f t="shared" si="307"/>
        <v>2187</v>
      </c>
      <c r="O2230">
        <f ca="1">AVERAGE(INDIRECT("K"&amp;N2230):K2230)</f>
        <v>0.86544898454777619</v>
      </c>
      <c r="P2230">
        <f ca="1">IF(ROW(P2230)-N2230&gt;10,VAR(INDIRECT("K"&amp;N2230):K2230),$K$6951/4)</f>
        <v>3.3457808074401191E-3</v>
      </c>
      <c r="Q2230">
        <f ca="1">(AVERAGE(INDIRECT("K"&amp;N2230):L2230)+AVERAGE(L2201:L2230))/2</f>
        <v>0.57108530198930807</v>
      </c>
      <c r="R2230">
        <f ca="1">IF(ROW(P2230)-N2230&gt;10,VAR(INDIRECT("K"&amp;N2230):L2230),$L$6951/4)</f>
        <v>5.8586886147072394E-2</v>
      </c>
      <c r="S2230">
        <f t="shared" ca="1" si="308"/>
        <v>0.57658413477077042</v>
      </c>
      <c r="T2230">
        <f t="shared" ca="1" si="309"/>
        <v>5.1104405159712596E-2</v>
      </c>
      <c r="V2230">
        <f t="shared" si="310"/>
        <v>2</v>
      </c>
      <c r="W2230">
        <f t="shared" ca="1" si="311"/>
        <v>0</v>
      </c>
      <c r="X2230">
        <f t="shared" ca="1" si="312"/>
        <v>0</v>
      </c>
      <c r="Y2230">
        <f t="shared" ca="1" si="313"/>
        <v>0</v>
      </c>
      <c r="Z2230">
        <f t="shared" ca="1" si="314"/>
        <v>1</v>
      </c>
    </row>
    <row r="2231" spans="1:26" x14ac:dyDescent="0.3">
      <c r="A2231">
        <v>1311</v>
      </c>
      <c r="B2231" t="s">
        <v>20</v>
      </c>
      <c r="C2231" t="s">
        <v>21</v>
      </c>
      <c r="D2231" s="1">
        <v>2.7291666666666665E-2</v>
      </c>
      <c r="E2231">
        <v>1</v>
      </c>
      <c r="F2231">
        <v>10</v>
      </c>
      <c r="G2231">
        <v>62</v>
      </c>
      <c r="H2231">
        <v>0</v>
      </c>
      <c r="I2231">
        <v>0.8125</v>
      </c>
      <c r="J2231">
        <v>0.76479750778816202</v>
      </c>
      <c r="K2231">
        <v>0.91317061241542119</v>
      </c>
      <c r="L2231">
        <v>0.23420950155763243</v>
      </c>
      <c r="M2231">
        <f t="shared" si="306"/>
        <v>11</v>
      </c>
      <c r="N2231">
        <f t="shared" si="307"/>
        <v>2187</v>
      </c>
      <c r="O2231">
        <f ca="1">AVERAGE(INDIRECT("K"&amp;N2231):K2231)</f>
        <v>0.86650946516705718</v>
      </c>
      <c r="P2231">
        <f ca="1">IF(ROW(P2231)-N2231&gt;10,VAR(INDIRECT("K"&amp;N2231):K2231),$K$6951/4)</f>
        <v>3.3203481960179305E-3</v>
      </c>
      <c r="Q2231">
        <f ca="1">(AVERAGE(INDIRECT("K"&amp;N2231):L2231)+AVERAGE(L2202:L2231))/2</f>
        <v>0.56660489617031362</v>
      </c>
      <c r="R2231">
        <f ca="1">IF(ROW(P2231)-N2231&gt;10,VAR(INDIRECT("K"&amp;N2231):L2231),$L$6951/4)</f>
        <v>6.0122095504887181E-2</v>
      </c>
      <c r="S2231">
        <f t="shared" ca="1" si="308"/>
        <v>0.57202601783338025</v>
      </c>
      <c r="T2231">
        <f t="shared" ca="1" si="309"/>
        <v>4.9597288329359765E-2</v>
      </c>
      <c r="V2231">
        <f t="shared" si="310"/>
        <v>2</v>
      </c>
      <c r="W2231">
        <f t="shared" ca="1" si="311"/>
        <v>0</v>
      </c>
      <c r="X2231">
        <f t="shared" ca="1" si="312"/>
        <v>0</v>
      </c>
      <c r="Y2231">
        <f t="shared" ca="1" si="313"/>
        <v>0</v>
      </c>
      <c r="Z2231">
        <f t="shared" ca="1" si="314"/>
        <v>1</v>
      </c>
    </row>
    <row r="2232" spans="1:26" x14ac:dyDescent="0.3">
      <c r="A2232">
        <v>1311</v>
      </c>
      <c r="B2232" t="s">
        <v>20</v>
      </c>
      <c r="C2232" t="s">
        <v>21</v>
      </c>
      <c r="D2232" s="1">
        <v>2.7650462962962963E-2</v>
      </c>
      <c r="E2232">
        <v>1</v>
      </c>
      <c r="F2232">
        <v>11</v>
      </c>
      <c r="G2232">
        <v>63</v>
      </c>
      <c r="H2232">
        <v>0</v>
      </c>
      <c r="I2232">
        <v>0</v>
      </c>
      <c r="J2232">
        <v>0.5</v>
      </c>
      <c r="K2232">
        <v>0.91598963521235244</v>
      </c>
      <c r="L2232">
        <v>0.1</v>
      </c>
      <c r="M2232">
        <f t="shared" si="306"/>
        <v>11</v>
      </c>
      <c r="N2232">
        <f t="shared" si="307"/>
        <v>2187</v>
      </c>
      <c r="O2232">
        <f ca="1">AVERAGE(INDIRECT("K"&amp;N2232):K2232)</f>
        <v>0.8675851210376071</v>
      </c>
      <c r="P2232">
        <f ca="1">IF(ROW(P2232)-N2232&gt;10,VAR(INDIRECT("K"&amp;N2232):K2232),$K$6951/4)</f>
        <v>3.2997863159358936E-3</v>
      </c>
      <c r="Q2232">
        <f ca="1">(AVERAGE(INDIRECT("K"&amp;N2232):L2232)+AVERAGE(L2203:L2232))/2</f>
        <v>0.56430720965354675</v>
      </c>
      <c r="R2232">
        <f ca="1">IF(ROW(P2232)-N2232&gt;10,VAR(INDIRECT("K"&amp;N2232):L2232),$L$6951/4)</f>
        <v>6.3098619034323206E-2</v>
      </c>
      <c r="S2232">
        <f t="shared" ca="1" si="308"/>
        <v>0.56950334121782131</v>
      </c>
      <c r="T2232">
        <f t="shared" ca="1" si="309"/>
        <v>4.7227001551758831E-2</v>
      </c>
      <c r="V2232">
        <f t="shared" si="310"/>
        <v>2</v>
      </c>
      <c r="W2232">
        <f t="shared" ca="1" si="311"/>
        <v>0</v>
      </c>
      <c r="X2232">
        <f t="shared" ca="1" si="312"/>
        <v>0</v>
      </c>
      <c r="Y2232">
        <f t="shared" ca="1" si="313"/>
        <v>0</v>
      </c>
      <c r="Z2232">
        <f t="shared" ca="1" si="314"/>
        <v>1</v>
      </c>
    </row>
    <row r="2233" spans="1:26" x14ac:dyDescent="0.3">
      <c r="A2233">
        <v>1311</v>
      </c>
      <c r="B2233" t="s">
        <v>20</v>
      </c>
      <c r="C2233" t="s">
        <v>21</v>
      </c>
      <c r="D2233" s="1">
        <v>2.8043981481481482E-2</v>
      </c>
      <c r="E2233">
        <v>1</v>
      </c>
      <c r="F2233">
        <v>11</v>
      </c>
      <c r="G2233">
        <v>64</v>
      </c>
      <c r="H2233">
        <v>0.5</v>
      </c>
      <c r="I2233">
        <v>0</v>
      </c>
      <c r="J2233">
        <v>0.5</v>
      </c>
      <c r="K2233">
        <v>0.91937766489466843</v>
      </c>
      <c r="L2233">
        <v>0.44999999999999996</v>
      </c>
      <c r="M2233">
        <f t="shared" si="306"/>
        <v>11</v>
      </c>
      <c r="N2233">
        <f t="shared" si="307"/>
        <v>2187</v>
      </c>
      <c r="O2233">
        <f ca="1">AVERAGE(INDIRECT("K"&amp;N2233):K2233)</f>
        <v>0.86868709005584244</v>
      </c>
      <c r="P2233">
        <f ca="1">IF(ROW(P2233)-N2233&gt;10,VAR(INDIRECT("K"&amp;N2233):K2233),$K$6951/4)</f>
        <v>3.2851256095129287E-3</v>
      </c>
      <c r="Q2233">
        <f ca="1">(AVERAGE(INDIRECT("K"&amp;N2233):L2233)+AVERAGE(L2204:L2233))/2</f>
        <v>0.56396901305778957</v>
      </c>
      <c r="R2233">
        <f ca="1">IF(ROW(P2233)-N2233&gt;10,VAR(INDIRECT("K"&amp;N2233):L2233),$L$6951/4)</f>
        <v>6.2927493919443134E-2</v>
      </c>
      <c r="S2233">
        <f t="shared" ca="1" si="308"/>
        <v>0.56918091303481533</v>
      </c>
      <c r="T2233">
        <f t="shared" ca="1" si="309"/>
        <v>4.7153168003704941E-2</v>
      </c>
      <c r="V2233">
        <f t="shared" si="310"/>
        <v>2</v>
      </c>
      <c r="W2233">
        <f t="shared" ca="1" si="311"/>
        <v>0</v>
      </c>
      <c r="X2233">
        <f t="shared" ca="1" si="312"/>
        <v>0</v>
      </c>
      <c r="Y2233">
        <f t="shared" ca="1" si="313"/>
        <v>0</v>
      </c>
      <c r="Z2233">
        <f t="shared" ca="1" si="314"/>
        <v>1</v>
      </c>
    </row>
    <row r="2234" spans="1:26" x14ac:dyDescent="0.3">
      <c r="A2234">
        <v>1311</v>
      </c>
      <c r="B2234" t="s">
        <v>20</v>
      </c>
      <c r="C2234" t="s">
        <v>21</v>
      </c>
      <c r="D2234" s="1">
        <v>2.8576388888888887E-2</v>
      </c>
      <c r="E2234">
        <v>1</v>
      </c>
      <c r="F2234">
        <v>11</v>
      </c>
      <c r="G2234">
        <v>65</v>
      </c>
      <c r="H2234">
        <v>0.83333333333333337</v>
      </c>
      <c r="I2234">
        <v>0</v>
      </c>
      <c r="J2234">
        <v>0.5</v>
      </c>
      <c r="K2234">
        <v>0.92508727130888668</v>
      </c>
      <c r="L2234">
        <v>0.68333333333333335</v>
      </c>
      <c r="M2234">
        <f t="shared" si="306"/>
        <v>11</v>
      </c>
      <c r="N2234">
        <f t="shared" si="307"/>
        <v>2187</v>
      </c>
      <c r="O2234">
        <f ca="1">AVERAGE(INDIRECT("K"&amp;N2234):K2234)</f>
        <v>0.86986209383194757</v>
      </c>
      <c r="P2234">
        <f ca="1">IF(ROW(P2234)-N2234&gt;10,VAR(INDIRECT("K"&amp;N2234):K2234),$K$6951/4)</f>
        <v>3.2814997458941631E-3</v>
      </c>
      <c r="Q2234">
        <f ca="1">(AVERAGE(INDIRECT("K"&amp;N2234):L2234)+AVERAGE(L2205:L2234))/2</f>
        <v>0.56487229091956848</v>
      </c>
      <c r="R2234">
        <f ca="1">IF(ROW(P2234)-N2234&gt;10,VAR(INDIRECT("K"&amp;N2234):L2234),$L$6951/4)</f>
        <v>6.2244574336080098E-2</v>
      </c>
      <c r="S2234">
        <f t="shared" ca="1" si="308"/>
        <v>0.57013936345329008</v>
      </c>
      <c r="T2234">
        <f t="shared" ca="1" si="309"/>
        <v>4.7571361296235862E-2</v>
      </c>
      <c r="V2234">
        <f t="shared" si="310"/>
        <v>2</v>
      </c>
      <c r="W2234">
        <f t="shared" ca="1" si="311"/>
        <v>0</v>
      </c>
      <c r="X2234">
        <f t="shared" ca="1" si="312"/>
        <v>0</v>
      </c>
      <c r="Y2234">
        <f t="shared" ca="1" si="313"/>
        <v>0</v>
      </c>
      <c r="Z2234">
        <f t="shared" ca="1" si="314"/>
        <v>1</v>
      </c>
    </row>
    <row r="2235" spans="1:26" x14ac:dyDescent="0.3">
      <c r="A2235">
        <v>1311</v>
      </c>
      <c r="B2235" t="s">
        <v>20</v>
      </c>
      <c r="C2235" t="s">
        <v>21</v>
      </c>
      <c r="D2235" s="1">
        <v>2.8842592592592593E-2</v>
      </c>
      <c r="E2235">
        <v>1</v>
      </c>
      <c r="F2235">
        <v>11</v>
      </c>
      <c r="G2235">
        <v>66</v>
      </c>
      <c r="H2235">
        <v>0.5</v>
      </c>
      <c r="I2235">
        <v>0</v>
      </c>
      <c r="J2235">
        <v>0.5</v>
      </c>
      <c r="K2235">
        <v>0.9300419666726677</v>
      </c>
      <c r="L2235">
        <v>0.44999999999999996</v>
      </c>
      <c r="M2235">
        <f t="shared" si="306"/>
        <v>11</v>
      </c>
      <c r="N2235">
        <f t="shared" si="307"/>
        <v>2187</v>
      </c>
      <c r="O2235">
        <f ca="1">AVERAGE(INDIRECT("K"&amp;N2235):K2235)</f>
        <v>0.87109025450216637</v>
      </c>
      <c r="P2235">
        <f ca="1">IF(ROW(P2235)-N2235&gt;10,VAR(INDIRECT("K"&amp;N2235):K2235),$K$6951/4)</f>
        <v>3.2870457208164405E-3</v>
      </c>
      <c r="Q2235">
        <f ca="1">(AVERAGE(INDIRECT("K"&amp;N2235):L2235)+AVERAGE(L2206:L2235))/2</f>
        <v>0.55988956396401512</v>
      </c>
      <c r="R2235">
        <f ca="1">IF(ROW(P2235)-N2235&gt;10,VAR(INDIRECT("K"&amp;N2235):L2235),$L$6951/4)</f>
        <v>6.2151243316897802E-2</v>
      </c>
      <c r="S2235">
        <f t="shared" ca="1" si="308"/>
        <v>0.56528076622155987</v>
      </c>
      <c r="T2235">
        <f t="shared" ca="1" si="309"/>
        <v>4.7708053166436781E-2</v>
      </c>
      <c r="V2235">
        <f t="shared" si="310"/>
        <v>2</v>
      </c>
      <c r="W2235">
        <f t="shared" ca="1" si="311"/>
        <v>0</v>
      </c>
      <c r="X2235">
        <f t="shared" ca="1" si="312"/>
        <v>0</v>
      </c>
      <c r="Y2235">
        <f t="shared" ca="1" si="313"/>
        <v>0</v>
      </c>
      <c r="Z2235">
        <f t="shared" ca="1" si="314"/>
        <v>1</v>
      </c>
    </row>
    <row r="2236" spans="1:26" x14ac:dyDescent="0.3">
      <c r="A2236">
        <v>1311</v>
      </c>
      <c r="B2236" t="s">
        <v>20</v>
      </c>
      <c r="C2236" t="s">
        <v>21</v>
      </c>
      <c r="D2236" s="1">
        <v>2.9224537037037038E-2</v>
      </c>
      <c r="E2236">
        <v>1</v>
      </c>
      <c r="F2236">
        <v>11</v>
      </c>
      <c r="G2236">
        <v>67</v>
      </c>
      <c r="H2236">
        <v>0.66666666666666663</v>
      </c>
      <c r="I2236">
        <v>0</v>
      </c>
      <c r="J2236">
        <v>0.5</v>
      </c>
      <c r="K2236">
        <v>0.93223917824083569</v>
      </c>
      <c r="L2236">
        <v>0.56666666666666665</v>
      </c>
      <c r="M2236">
        <f t="shared" si="306"/>
        <v>11</v>
      </c>
      <c r="N2236">
        <f t="shared" si="307"/>
        <v>2187</v>
      </c>
      <c r="O2236">
        <f ca="1">AVERAGE(INDIRECT("K"&amp;N2236):K2236)</f>
        <v>0.87231323297693975</v>
      </c>
      <c r="P2236">
        <f ca="1">IF(ROW(P2236)-N2236&gt;10,VAR(INDIRECT("K"&amp;N2236):K2236),$K$6951/4)</f>
        <v>3.2947469725734457E-3</v>
      </c>
      <c r="Q2236">
        <f ca="1">(AVERAGE(INDIRECT("K"&amp;N2236):L2236)+AVERAGE(L2207:L2236))/2</f>
        <v>0.55705242728341364</v>
      </c>
      <c r="R2236">
        <f ca="1">IF(ROW(P2236)-N2236&gt;10,VAR(INDIRECT("K"&amp;N2236):L2236),$L$6951/4)</f>
        <v>6.1666850797173538E-2</v>
      </c>
      <c r="S2236">
        <f t="shared" ca="1" si="308"/>
        <v>0.56256878689853784</v>
      </c>
      <c r="T2236">
        <f t="shared" ca="1" si="309"/>
        <v>4.8146025535684298E-2</v>
      </c>
      <c r="V2236">
        <f t="shared" si="310"/>
        <v>2</v>
      </c>
      <c r="W2236">
        <f t="shared" ca="1" si="311"/>
        <v>0</v>
      </c>
      <c r="X2236">
        <f t="shared" ca="1" si="312"/>
        <v>0</v>
      </c>
      <c r="Y2236">
        <f t="shared" ca="1" si="313"/>
        <v>0</v>
      </c>
      <c r="Z2236">
        <f t="shared" ca="1" si="314"/>
        <v>1</v>
      </c>
    </row>
    <row r="2237" spans="1:26" x14ac:dyDescent="0.3">
      <c r="A2237">
        <v>1311</v>
      </c>
      <c r="B2237" t="s">
        <v>20</v>
      </c>
      <c r="C2237" t="s">
        <v>21</v>
      </c>
      <c r="D2237" s="1">
        <v>2.9722222222222223E-2</v>
      </c>
      <c r="E2237">
        <v>1</v>
      </c>
      <c r="F2237">
        <v>11</v>
      </c>
      <c r="G2237">
        <v>68</v>
      </c>
      <c r="H2237">
        <v>0.76190476190476186</v>
      </c>
      <c r="I2237">
        <v>0</v>
      </c>
      <c r="J2237">
        <v>0.5</v>
      </c>
      <c r="K2237">
        <v>0.94371957633181913</v>
      </c>
      <c r="L2237">
        <v>0.63333333333333319</v>
      </c>
      <c r="M2237">
        <f t="shared" si="306"/>
        <v>11</v>
      </c>
      <c r="N2237">
        <f t="shared" si="307"/>
        <v>2187</v>
      </c>
      <c r="O2237">
        <f ca="1">AVERAGE(INDIRECT("K"&amp;N2237):K2237)</f>
        <v>0.87371335735644717</v>
      </c>
      <c r="P2237">
        <f ca="1">IF(ROW(P2237)-N2237&gt;10,VAR(INDIRECT("K"&amp;N2237):K2237),$K$6951/4)</f>
        <v>3.3288297953046214E-3</v>
      </c>
      <c r="Q2237">
        <f ca="1">(AVERAGE(INDIRECT("K"&amp;N2237):L2237)+AVERAGE(L2208:L2237))/2</f>
        <v>0.55311727648763598</v>
      </c>
      <c r="R2237">
        <f ca="1">IF(ROW(P2237)-N2237&gt;10,VAR(INDIRECT("K"&amp;N2237):L2237),$L$6951/4)</f>
        <v>6.1146562858138749E-2</v>
      </c>
      <c r="S2237">
        <f t="shared" ca="1" si="308"/>
        <v>0.55883135397547767</v>
      </c>
      <c r="T2237">
        <f t="shared" ca="1" si="309"/>
        <v>4.8963860102386222E-2</v>
      </c>
      <c r="V2237">
        <f t="shared" si="310"/>
        <v>2</v>
      </c>
      <c r="W2237">
        <f t="shared" ca="1" si="311"/>
        <v>0</v>
      </c>
      <c r="X2237">
        <f t="shared" ca="1" si="312"/>
        <v>0</v>
      </c>
      <c r="Y2237">
        <f t="shared" ca="1" si="313"/>
        <v>0</v>
      </c>
      <c r="Z2237">
        <f t="shared" ca="1" si="314"/>
        <v>1</v>
      </c>
    </row>
    <row r="2238" spans="1:26" x14ac:dyDescent="0.3">
      <c r="A2238">
        <v>1311</v>
      </c>
      <c r="B2238" t="s">
        <v>20</v>
      </c>
      <c r="C2238" t="s">
        <v>21</v>
      </c>
      <c r="D2238" s="1">
        <v>3.1030092592592592E-2</v>
      </c>
      <c r="E2238">
        <v>1</v>
      </c>
      <c r="F2238">
        <v>12</v>
      </c>
      <c r="G2238">
        <v>69</v>
      </c>
      <c r="H2238">
        <v>0.5</v>
      </c>
      <c r="I2238">
        <v>0.8125</v>
      </c>
      <c r="J2238">
        <v>0.63812154696132595</v>
      </c>
      <c r="K2238">
        <v>0.94635241030718997</v>
      </c>
      <c r="L2238">
        <v>0.55887430939226512</v>
      </c>
      <c r="M2238">
        <f t="shared" si="306"/>
        <v>11</v>
      </c>
      <c r="N2238">
        <f t="shared" si="307"/>
        <v>2187</v>
      </c>
      <c r="O2238">
        <f ca="1">AVERAGE(INDIRECT("K"&amp;N2238):K2238)</f>
        <v>0.8751102622208845</v>
      </c>
      <c r="P2238">
        <f ca="1">IF(ROW(P2238)-N2238&gt;10,VAR(INDIRECT("K"&amp;N2238):K2238),$K$6951/4)</f>
        <v>3.3650284692626842E-3</v>
      </c>
      <c r="Q2238">
        <f ca="1">(AVERAGE(INDIRECT("K"&amp;N2238):L2238)+AVERAGE(L2209:L2238))/2</f>
        <v>0.553388661453173</v>
      </c>
      <c r="R2238">
        <f ca="1">IF(ROW(P2238)-N2238&gt;10,VAR(INDIRECT("K"&amp;N2238):L2238),$L$6951/4)</f>
        <v>6.0779740755990637E-2</v>
      </c>
      <c r="S2238">
        <f t="shared" ca="1" si="308"/>
        <v>0.55921837370511251</v>
      </c>
      <c r="T2238">
        <f t="shared" ca="1" si="309"/>
        <v>4.9707862941219517E-2</v>
      </c>
      <c r="V2238">
        <f t="shared" si="310"/>
        <v>2</v>
      </c>
      <c r="W2238">
        <f t="shared" ca="1" si="311"/>
        <v>0</v>
      </c>
      <c r="X2238">
        <f t="shared" ca="1" si="312"/>
        <v>0</v>
      </c>
      <c r="Y2238">
        <f t="shared" ca="1" si="313"/>
        <v>0</v>
      </c>
      <c r="Z2238">
        <f t="shared" ca="1" si="314"/>
        <v>1</v>
      </c>
    </row>
    <row r="2239" spans="1:26" x14ac:dyDescent="0.3">
      <c r="A2239">
        <v>1311</v>
      </c>
      <c r="B2239" t="s">
        <v>20</v>
      </c>
      <c r="C2239" t="s">
        <v>21</v>
      </c>
      <c r="D2239" s="1">
        <v>3.1446759259259258E-2</v>
      </c>
      <c r="E2239">
        <v>1</v>
      </c>
      <c r="F2239">
        <v>12</v>
      </c>
      <c r="G2239">
        <v>70</v>
      </c>
      <c r="H2239">
        <v>0.16666666666666666</v>
      </c>
      <c r="I2239">
        <v>0.8125</v>
      </c>
      <c r="J2239">
        <v>0.63812154696132595</v>
      </c>
      <c r="K2239">
        <v>0.9496646728223741</v>
      </c>
      <c r="L2239">
        <v>0.32554097605893184</v>
      </c>
      <c r="M2239">
        <f t="shared" si="306"/>
        <v>11</v>
      </c>
      <c r="N2239">
        <f t="shared" si="307"/>
        <v>2187</v>
      </c>
      <c r="O2239">
        <f ca="1">AVERAGE(INDIRECT("K"&amp;N2239):K2239)</f>
        <v>0.87651694921336543</v>
      </c>
      <c r="P2239">
        <f ca="1">IF(ROW(P2239)-N2239&gt;10,VAR(INDIRECT("K"&amp;N2239):K2239),$K$6951/4)</f>
        <v>3.4051911029405217E-3</v>
      </c>
      <c r="Q2239">
        <f ca="1">(AVERAGE(INDIRECT("K"&amp;N2239):L2239)+AVERAGE(L2210:L2239))/2</f>
        <v>0.55254986883009716</v>
      </c>
      <c r="R2239">
        <f ca="1">IF(ROW(P2239)-N2239&gt;10,VAR(INDIRECT("K"&amp;N2239):L2239),$L$6951/4)</f>
        <v>6.1518166174411977E-2</v>
      </c>
      <c r="S2239">
        <f t="shared" ca="1" si="308"/>
        <v>0.55841905185524876</v>
      </c>
      <c r="T2239">
        <f t="shared" ca="1" si="309"/>
        <v>4.9698459995114658E-2</v>
      </c>
      <c r="V2239">
        <f t="shared" si="310"/>
        <v>2</v>
      </c>
      <c r="W2239">
        <f t="shared" ca="1" si="311"/>
        <v>0</v>
      </c>
      <c r="X2239">
        <f t="shared" ca="1" si="312"/>
        <v>0</v>
      </c>
      <c r="Y2239">
        <f t="shared" ca="1" si="313"/>
        <v>0</v>
      </c>
      <c r="Z2239">
        <f t="shared" ca="1" si="314"/>
        <v>1</v>
      </c>
    </row>
    <row r="2240" spans="1:26" x14ac:dyDescent="0.3">
      <c r="A2240">
        <v>1311</v>
      </c>
      <c r="B2240" t="s">
        <v>20</v>
      </c>
      <c r="C2240" t="s">
        <v>21</v>
      </c>
      <c r="D2240" s="1">
        <v>3.1898148148148148E-2</v>
      </c>
      <c r="E2240">
        <v>1</v>
      </c>
      <c r="F2240">
        <v>12</v>
      </c>
      <c r="G2240">
        <v>71</v>
      </c>
      <c r="H2240">
        <v>0</v>
      </c>
      <c r="I2240">
        <v>0.8125</v>
      </c>
      <c r="J2240">
        <v>0.63812154696132595</v>
      </c>
      <c r="K2240">
        <v>0.95502399545225014</v>
      </c>
      <c r="L2240">
        <v>0.2088743093922652</v>
      </c>
      <c r="M2240">
        <f t="shared" si="306"/>
        <v>11</v>
      </c>
      <c r="N2240">
        <f t="shared" si="307"/>
        <v>2187</v>
      </c>
      <c r="O2240">
        <f ca="1">AVERAGE(INDIRECT("K"&amp;N2240):K2240)</f>
        <v>0.87797078340297441</v>
      </c>
      <c r="P2240">
        <f ca="1">IF(ROW(P2240)-N2240&gt;10,VAR(INDIRECT("K"&amp;N2240):K2240),$K$6951/4)</f>
        <v>3.4550784421531E-3</v>
      </c>
      <c r="Q2240">
        <f ca="1">(AVERAGE(INDIRECT("K"&amp;N2240):L2240)+AVERAGE(L2211:L2240))/2</f>
        <v>0.55004550907139316</v>
      </c>
      <c r="R2240">
        <f ca="1">IF(ROW(P2240)-N2240&gt;10,VAR(INDIRECT("K"&amp;N2240):L2240),$L$6951/4)</f>
        <v>6.3159761328516736E-2</v>
      </c>
      <c r="S2240">
        <f t="shared" ca="1" si="308"/>
        <v>0.55591801167654609</v>
      </c>
      <c r="T2240">
        <f t="shared" ca="1" si="309"/>
        <v>4.9176364229377399E-2</v>
      </c>
      <c r="V2240">
        <f t="shared" si="310"/>
        <v>2</v>
      </c>
      <c r="W2240">
        <f t="shared" ca="1" si="311"/>
        <v>0</v>
      </c>
      <c r="X2240">
        <f t="shared" ca="1" si="312"/>
        <v>0</v>
      </c>
      <c r="Y2240">
        <f t="shared" ca="1" si="313"/>
        <v>0</v>
      </c>
      <c r="Z2240">
        <f t="shared" ca="1" si="314"/>
        <v>1</v>
      </c>
    </row>
    <row r="2241" spans="1:26" x14ac:dyDescent="0.3">
      <c r="A2241">
        <v>1311</v>
      </c>
      <c r="B2241" t="s">
        <v>20</v>
      </c>
      <c r="C2241" t="s">
        <v>21</v>
      </c>
      <c r="D2241" s="1">
        <v>3.2199074074074074E-2</v>
      </c>
      <c r="E2241">
        <v>1</v>
      </c>
      <c r="F2241">
        <v>12</v>
      </c>
      <c r="G2241">
        <v>72</v>
      </c>
      <c r="H2241">
        <v>0</v>
      </c>
      <c r="I2241">
        <v>0.8125</v>
      </c>
      <c r="J2241">
        <v>0.63812154696132595</v>
      </c>
      <c r="K2241">
        <v>0.95037893142571783</v>
      </c>
      <c r="L2241">
        <v>0.2088743093922652</v>
      </c>
      <c r="M2241">
        <f t="shared" si="306"/>
        <v>11</v>
      </c>
      <c r="N2241">
        <f t="shared" si="307"/>
        <v>2187</v>
      </c>
      <c r="O2241">
        <f ca="1">AVERAGE(INDIRECT("K"&amp;N2241):K2241)</f>
        <v>0.8792872951852061</v>
      </c>
      <c r="P2241">
        <f ca="1">IF(ROW(P2241)-N2241&gt;10,VAR(INDIRECT("K"&amp;N2241):K2241),$K$6951/4)</f>
        <v>3.4864216880406713E-3</v>
      </c>
      <c r="Q2241">
        <f ca="1">(AVERAGE(INDIRECT("K"&amp;N2241):L2241)+AVERAGE(L2212:L2241))/2</f>
        <v>0.54794317903097012</v>
      </c>
      <c r="R2241">
        <f ca="1">IF(ROW(P2241)-N2241&gt;10,VAR(INDIRECT("K"&amp;N2241):L2241),$L$6951/4)</f>
        <v>6.471109090354743E-2</v>
      </c>
      <c r="S2241">
        <f t="shared" ca="1" si="308"/>
        <v>0.55378877714445696</v>
      </c>
      <c r="T2241">
        <f t="shared" ca="1" si="309"/>
        <v>4.8508915624497613E-2</v>
      </c>
      <c r="V2241">
        <f t="shared" si="310"/>
        <v>2</v>
      </c>
      <c r="W2241">
        <f t="shared" ca="1" si="311"/>
        <v>0</v>
      </c>
      <c r="X2241">
        <f t="shared" ca="1" si="312"/>
        <v>0</v>
      </c>
      <c r="Y2241">
        <f t="shared" ca="1" si="313"/>
        <v>0</v>
      </c>
      <c r="Z2241">
        <f t="shared" ca="1" si="314"/>
        <v>1</v>
      </c>
    </row>
    <row r="2242" spans="1:26" x14ac:dyDescent="0.3">
      <c r="A2242">
        <v>1311</v>
      </c>
      <c r="B2242" t="s">
        <v>20</v>
      </c>
      <c r="C2242" t="s">
        <v>21</v>
      </c>
      <c r="D2242" s="1">
        <v>3.2581018518518516E-2</v>
      </c>
      <c r="E2242">
        <v>1</v>
      </c>
      <c r="F2242">
        <v>13</v>
      </c>
      <c r="G2242">
        <v>73</v>
      </c>
      <c r="H2242">
        <v>0</v>
      </c>
      <c r="I2242">
        <v>0</v>
      </c>
      <c r="J2242">
        <v>0.5</v>
      </c>
      <c r="K2242">
        <v>0.95279124294640249</v>
      </c>
      <c r="L2242">
        <v>0.1</v>
      </c>
      <c r="M2242">
        <f t="shared" si="306"/>
        <v>11</v>
      </c>
      <c r="N2242">
        <f t="shared" si="307"/>
        <v>2187</v>
      </c>
      <c r="O2242">
        <f ca="1">AVERAGE(INDIRECT("K"&amp;N2242):K2242)</f>
        <v>0.88059986568094184</v>
      </c>
      <c r="P2242">
        <f ca="1">IF(ROW(P2242)-N2242&gt;10,VAR(INDIRECT("K"&amp;N2242):K2242),$K$6951/4)</f>
        <v>3.5195113159550069E-3</v>
      </c>
      <c r="Q2242">
        <f ca="1">(AVERAGE(INDIRECT("K"&amp;N2242):L2242)+AVERAGE(L2213:L2242))/2</f>
        <v>0.54646804435524743</v>
      </c>
      <c r="R2242">
        <f ca="1">IF(ROW(P2242)-N2242&gt;10,VAR(INDIRECT("K"&amp;N2242):L2242),$L$6951/4)</f>
        <v>6.7238266246618203E-2</v>
      </c>
      <c r="S2242">
        <f t="shared" ca="1" si="308"/>
        <v>0.55219798651675378</v>
      </c>
      <c r="T2242">
        <f t="shared" ca="1" si="309"/>
        <v>4.7266180063335432E-2</v>
      </c>
      <c r="V2242">
        <f t="shared" si="310"/>
        <v>2</v>
      </c>
      <c r="W2242">
        <f t="shared" ca="1" si="311"/>
        <v>0</v>
      </c>
      <c r="X2242">
        <f t="shared" ca="1" si="312"/>
        <v>0</v>
      </c>
      <c r="Y2242">
        <f t="shared" ca="1" si="313"/>
        <v>0</v>
      </c>
      <c r="Z2242">
        <f t="shared" ca="1" si="314"/>
        <v>1</v>
      </c>
    </row>
    <row r="2243" spans="1:26" x14ac:dyDescent="0.3">
      <c r="A2243">
        <v>1311</v>
      </c>
      <c r="B2243" t="s">
        <v>20</v>
      </c>
      <c r="C2243" t="s">
        <v>21</v>
      </c>
      <c r="D2243" s="1">
        <v>3.2916666666666664E-2</v>
      </c>
      <c r="E2243">
        <v>1</v>
      </c>
      <c r="F2243">
        <v>13</v>
      </c>
      <c r="G2243">
        <v>74</v>
      </c>
      <c r="H2243">
        <v>0</v>
      </c>
      <c r="I2243">
        <v>0</v>
      </c>
      <c r="J2243">
        <v>0.5</v>
      </c>
      <c r="K2243">
        <v>0.95020467768268591</v>
      </c>
      <c r="L2243">
        <v>0.1</v>
      </c>
      <c r="M2243">
        <f t="shared" ref="M2243:M2306" si="315">IF(A2242&lt;&gt;A2243,M2242+1,M2242)</f>
        <v>11</v>
      </c>
      <c r="N2243">
        <f t="shared" ref="N2243:N2306" si="316">IF(M2243&lt;&gt;M2242,ROW(N2243),N2242)</f>
        <v>2187</v>
      </c>
      <c r="O2243">
        <f ca="1">AVERAGE(INDIRECT("K"&amp;N2243):K2243)</f>
        <v>0.88182100273360398</v>
      </c>
      <c r="P2243">
        <f ca="1">IF(ROW(P2243)-N2243&gt;10,VAR(INDIRECT("K"&amp;N2243):K2243),$K$6951/4)</f>
        <v>3.5416599145775851E-3</v>
      </c>
      <c r="Q2243">
        <f ca="1">(AVERAGE(INDIRECT("K"&amp;N2243):L2243)+AVERAGE(L2214:L2243))/2</f>
        <v>0.53919633590237004</v>
      </c>
      <c r="R2243">
        <f ca="1">IF(ROW(P2243)-N2243&gt;10,VAR(INDIRECT("K"&amp;N2243):L2243),$L$6951/4)</f>
        <v>6.9648924737889639E-2</v>
      </c>
      <c r="S2243">
        <f t="shared" ref="S2243:S2306" ca="1" si="317">IF((O2243*P2243+Q2243*R2243*3)/(P2243+R2243*3)&gt;0.54,(O2243*P2243+Q2243*R2243*3)/(P2243+R2243*3),(O2243*P2243+Q2243*R2243*3)/(P2243+R2243*3)-0.06)</f>
        <v>0.54490704694996195</v>
      </c>
      <c r="T2243">
        <f t="shared" ref="T2243:T2306" ca="1" si="318">P2243*R2243/(P2243+R2243)^2</f>
        <v>4.604800711526142E-2</v>
      </c>
      <c r="V2243">
        <f t="shared" ref="V2243:V2306" si="319">IF(A2243=1301,1,IF(A2243=1302,2,IF(A2243=1303,2,IF(A2243=1304,2,IF(A2243=1305,1,IF(A2243=1306,1,IF(A2243=1307,1,IF(A2243=1308,2,IF(A2243=1309,1,IF(A2243=1310,1,IF(A2243=1311,2,IF(A2243=1312,1,IF(A2243=1313,2,IF(A2243=1314,1,IF(A2243=1315,2,IF(A2243=1316,2,IF(A2243=1401,1,IF(A2243=1402,2,IF(A2243=1403,1,IF(A2243=1404,1,IF(A2243=1405,1,IF(A2243=1406,1,IF(A2243=1407,1,IF(A2243=1408,2,IF(A2243=1501,1,IF(A2243=1502,1,IF(A2243=1503,1,IF(A2243=1504,2,IF(A2243=1601,1,IF(A2243=1602,2,IF(A2243=1701,1,0)))))))))))))))))))))))))))))))</f>
        <v>2</v>
      </c>
      <c r="W2243">
        <f t="shared" ref="W2243:W2306" ca="1" si="320">IF(AND(S2243&gt;0.5,V2243=1),1,0)</f>
        <v>0</v>
      </c>
      <c r="X2243">
        <f t="shared" ref="X2243:X2306" ca="1" si="321">IF(AND(S2243&lt;0.5,V2243=2),1,0)</f>
        <v>0</v>
      </c>
      <c r="Y2243">
        <f t="shared" ref="Y2243:Y2306" ca="1" si="322">IF(AND(S2243&lt;0.5,V2243=1),1,0)</f>
        <v>0</v>
      </c>
      <c r="Z2243">
        <f t="shared" ref="Z2243:Z2306" ca="1" si="323">IF(AND(S2243&gt;0.5,V2243=2),1,0)</f>
        <v>1</v>
      </c>
    </row>
    <row r="2244" spans="1:26" x14ac:dyDescent="0.3">
      <c r="A2244">
        <v>1311</v>
      </c>
      <c r="B2244" t="s">
        <v>20</v>
      </c>
      <c r="C2244" t="s">
        <v>21</v>
      </c>
      <c r="D2244" s="1">
        <v>3.3148148148148149E-2</v>
      </c>
      <c r="E2244">
        <v>1</v>
      </c>
      <c r="F2244">
        <v>13</v>
      </c>
      <c r="G2244">
        <v>75</v>
      </c>
      <c r="H2244">
        <v>0</v>
      </c>
      <c r="I2244">
        <v>0</v>
      </c>
      <c r="J2244">
        <v>0.5</v>
      </c>
      <c r="K2244">
        <v>0.94512453974305355</v>
      </c>
      <c r="L2244">
        <v>0.1</v>
      </c>
      <c r="M2244">
        <f t="shared" si="315"/>
        <v>11</v>
      </c>
      <c r="N2244">
        <f t="shared" si="316"/>
        <v>2187</v>
      </c>
      <c r="O2244">
        <f ca="1">AVERAGE(INDIRECT("K"&amp;N2244):K2244)</f>
        <v>0.88291244302687033</v>
      </c>
      <c r="P2244">
        <f ca="1">IF(ROW(P2244)-N2244&gt;10,VAR(INDIRECT("K"&amp;N2244):K2244),$K$6951/4)</f>
        <v>3.5486175611097034E-3</v>
      </c>
      <c r="Q2244">
        <f ca="1">(AVERAGE(INDIRECT("K"&amp;N2244):L2244)+AVERAGE(L2215:L2244))/2</f>
        <v>0.52805984860234245</v>
      </c>
      <c r="R2244">
        <f ca="1">IF(ROW(P2244)-N2244&gt;10,VAR(INDIRECT("K"&amp;N2244):L2244),$L$6951/4)</f>
        <v>7.1937743230899576E-2</v>
      </c>
      <c r="S2244">
        <f t="shared" ca="1" si="317"/>
        <v>0.47380030057220229</v>
      </c>
      <c r="T2244">
        <f t="shared" ca="1" si="318"/>
        <v>4.4800104790444446E-2</v>
      </c>
      <c r="V2244">
        <f t="shared" si="319"/>
        <v>2</v>
      </c>
      <c r="W2244">
        <f t="shared" ca="1" si="320"/>
        <v>0</v>
      </c>
      <c r="X2244">
        <f t="shared" ca="1" si="321"/>
        <v>1</v>
      </c>
      <c r="Y2244">
        <f t="shared" ca="1" si="322"/>
        <v>0</v>
      </c>
      <c r="Z2244">
        <f t="shared" ca="1" si="323"/>
        <v>0</v>
      </c>
    </row>
    <row r="2245" spans="1:26" x14ac:dyDescent="0.3">
      <c r="A2245">
        <v>1311</v>
      </c>
      <c r="B2245" t="s">
        <v>20</v>
      </c>
      <c r="C2245" t="s">
        <v>21</v>
      </c>
      <c r="D2245" s="1">
        <v>3.3518518518518517E-2</v>
      </c>
      <c r="E2245">
        <v>1</v>
      </c>
      <c r="F2245">
        <v>13</v>
      </c>
      <c r="G2245">
        <v>76</v>
      </c>
      <c r="H2245">
        <v>0</v>
      </c>
      <c r="I2245">
        <v>0</v>
      </c>
      <c r="J2245">
        <v>0.5</v>
      </c>
      <c r="K2245">
        <v>0.94650238907190964</v>
      </c>
      <c r="L2245">
        <v>0.1</v>
      </c>
      <c r="M2245">
        <f t="shared" si="315"/>
        <v>11</v>
      </c>
      <c r="N2245">
        <f t="shared" si="316"/>
        <v>2187</v>
      </c>
      <c r="O2245">
        <f ca="1">AVERAGE(INDIRECT("K"&amp;N2245):K2245)</f>
        <v>0.883990238722549</v>
      </c>
      <c r="P2245">
        <f ca="1">IF(ROW(P2245)-N2245&gt;10,VAR(INDIRECT("K"&amp;N2245):K2245),$K$6951/4)</f>
        <v>3.55597146984704E-3</v>
      </c>
      <c r="Q2245">
        <f ca="1">(AVERAGE(INDIRECT("K"&amp;N2245):L2245)+AVERAGE(L2216:L2245))/2</f>
        <v>0.5208624986514494</v>
      </c>
      <c r="R2245">
        <f ca="1">IF(ROW(P2245)-N2245&gt;10,VAR(INDIRECT("K"&amp;N2245):L2245),$L$6951/4)</f>
        <v>7.4141670133386975E-2</v>
      </c>
      <c r="S2245">
        <f t="shared" ca="1" si="317"/>
        <v>0.46657657190185081</v>
      </c>
      <c r="T2245">
        <f t="shared" ca="1" si="318"/>
        <v>4.3672188864682666E-2</v>
      </c>
      <c r="V2245">
        <f t="shared" si="319"/>
        <v>2</v>
      </c>
      <c r="W2245">
        <f t="shared" ca="1" si="320"/>
        <v>0</v>
      </c>
      <c r="X2245">
        <f t="shared" ca="1" si="321"/>
        <v>1</v>
      </c>
      <c r="Y2245">
        <f t="shared" ca="1" si="322"/>
        <v>0</v>
      </c>
      <c r="Z2245">
        <f t="shared" ca="1" si="323"/>
        <v>0</v>
      </c>
    </row>
    <row r="2246" spans="1:26" x14ac:dyDescent="0.3">
      <c r="A2246">
        <v>1311</v>
      </c>
      <c r="B2246" t="s">
        <v>20</v>
      </c>
      <c r="C2246" t="s">
        <v>21</v>
      </c>
      <c r="D2246" s="1">
        <v>3.3784722222222223E-2</v>
      </c>
      <c r="E2246">
        <v>1</v>
      </c>
      <c r="F2246">
        <v>13</v>
      </c>
      <c r="G2246">
        <v>77</v>
      </c>
      <c r="H2246">
        <v>0.33333333333333331</v>
      </c>
      <c r="I2246">
        <v>0</v>
      </c>
      <c r="J2246">
        <v>0.5</v>
      </c>
      <c r="K2246">
        <v>0.9481032215661489</v>
      </c>
      <c r="L2246">
        <v>0.33333333333333331</v>
      </c>
      <c r="M2246">
        <f t="shared" si="315"/>
        <v>11</v>
      </c>
      <c r="N2246">
        <f t="shared" si="316"/>
        <v>2187</v>
      </c>
      <c r="O2246">
        <f ca="1">AVERAGE(INDIRECT("K"&amp;N2246):K2246)</f>
        <v>0.88505878843660901</v>
      </c>
      <c r="P2246">
        <f ca="1">IF(ROW(P2246)-N2246&gt;10,VAR(INDIRECT("K"&amp;N2246):K2246),$K$6951/4)</f>
        <v>3.5642086764533375E-3</v>
      </c>
      <c r="Q2246">
        <f ca="1">(AVERAGE(INDIRECT("K"&amp;N2246):L2246)+AVERAGE(L2217:L2246))/2</f>
        <v>0.51663048050097882</v>
      </c>
      <c r="R2246">
        <f ca="1">IF(ROW(P2246)-N2246&gt;10,VAR(INDIRECT("K"&amp;N2246):L2246),$L$6951/4)</f>
        <v>7.4497172888686292E-2</v>
      </c>
      <c r="S2246">
        <f t="shared" ca="1" si="317"/>
        <v>0.4624138861307972</v>
      </c>
      <c r="T2246">
        <f t="shared" ca="1" si="318"/>
        <v>4.3574302928308162E-2</v>
      </c>
      <c r="V2246">
        <f t="shared" si="319"/>
        <v>2</v>
      </c>
      <c r="W2246">
        <f t="shared" ca="1" si="320"/>
        <v>0</v>
      </c>
      <c r="X2246">
        <f t="shared" ca="1" si="321"/>
        <v>1</v>
      </c>
      <c r="Y2246">
        <f t="shared" ca="1" si="322"/>
        <v>0</v>
      </c>
      <c r="Z2246">
        <f t="shared" ca="1" si="323"/>
        <v>0</v>
      </c>
    </row>
    <row r="2247" spans="1:26" x14ac:dyDescent="0.3">
      <c r="A2247">
        <v>1311</v>
      </c>
      <c r="B2247" t="s">
        <v>20</v>
      </c>
      <c r="C2247" t="s">
        <v>21</v>
      </c>
      <c r="D2247" s="1">
        <v>3.4247685185185187E-2</v>
      </c>
      <c r="E2247">
        <v>1</v>
      </c>
      <c r="F2247">
        <v>13</v>
      </c>
      <c r="G2247">
        <v>78</v>
      </c>
      <c r="H2247">
        <v>0.23809523809523811</v>
      </c>
      <c r="I2247">
        <v>0</v>
      </c>
      <c r="J2247">
        <v>0.5</v>
      </c>
      <c r="K2247">
        <v>0.94960580616893586</v>
      </c>
      <c r="L2247">
        <v>0.26666666666666666</v>
      </c>
      <c r="M2247">
        <f t="shared" si="315"/>
        <v>11</v>
      </c>
      <c r="N2247">
        <f t="shared" si="316"/>
        <v>2187</v>
      </c>
      <c r="O2247">
        <f ca="1">AVERAGE(INDIRECT("K"&amp;N2247):K2247)</f>
        <v>0.88611693626828647</v>
      </c>
      <c r="P2247">
        <f ca="1">IF(ROW(P2247)-N2247&gt;10,VAR(INDIRECT("K"&amp;N2247):K2247),$K$6951/4)</f>
        <v>3.5731054853671588E-3</v>
      </c>
      <c r="Q2247">
        <f ca="1">(AVERAGE(INDIRECT("K"&amp;N2247):L2247)+AVERAGE(L2218:L2247))/2</f>
        <v>0.5099170090573657</v>
      </c>
      <c r="R2247">
        <f ca="1">IF(ROW(P2247)-N2247&gt;10,VAR(INDIRECT("K"&amp;N2247):L2247),$L$6951/4)</f>
        <v>7.525317118973078E-2</v>
      </c>
      <c r="S2247">
        <f t="shared" ca="1" si="317"/>
        <v>0.45577837334585486</v>
      </c>
      <c r="T2247">
        <f t="shared" ca="1" si="318"/>
        <v>4.3274157054094535E-2</v>
      </c>
      <c r="V2247">
        <f t="shared" si="319"/>
        <v>2</v>
      </c>
      <c r="W2247">
        <f t="shared" ca="1" si="320"/>
        <v>0</v>
      </c>
      <c r="X2247">
        <f t="shared" ca="1" si="321"/>
        <v>1</v>
      </c>
      <c r="Y2247">
        <f t="shared" ca="1" si="322"/>
        <v>0</v>
      </c>
      <c r="Z2247">
        <f t="shared" ca="1" si="323"/>
        <v>0</v>
      </c>
    </row>
    <row r="2248" spans="1:26" x14ac:dyDescent="0.3">
      <c r="A2248">
        <v>1311</v>
      </c>
      <c r="B2248" t="s">
        <v>20</v>
      </c>
      <c r="C2248" t="s">
        <v>21</v>
      </c>
      <c r="D2248" s="1">
        <v>3.471064814814815E-2</v>
      </c>
      <c r="E2248">
        <v>1</v>
      </c>
      <c r="F2248">
        <v>13</v>
      </c>
      <c r="G2248">
        <v>79</v>
      </c>
      <c r="H2248">
        <v>0.17857142857142858</v>
      </c>
      <c r="I2248">
        <v>0</v>
      </c>
      <c r="J2248">
        <v>0.5</v>
      </c>
      <c r="K2248">
        <v>0.94892912252669159</v>
      </c>
      <c r="L2248">
        <v>0.22500000000000001</v>
      </c>
      <c r="M2248">
        <f t="shared" si="315"/>
        <v>11</v>
      </c>
      <c r="N2248">
        <f t="shared" si="316"/>
        <v>2187</v>
      </c>
      <c r="O2248">
        <f ca="1">AVERAGE(INDIRECT("K"&amp;N2248):K2248)</f>
        <v>0.88713003604664786</v>
      </c>
      <c r="P2248">
        <f ca="1">IF(ROW(P2248)-N2248&gt;10,VAR(INDIRECT("K"&amp;N2248):K2248),$K$6951/4)</f>
        <v>3.5781649975838241E-3</v>
      </c>
      <c r="Q2248">
        <f ca="1">(AVERAGE(INDIRECT("K"&amp;N2248):L2248)+AVERAGE(L2219:L2248))/2</f>
        <v>0.50342344818598384</v>
      </c>
      <c r="R2248">
        <f ca="1">IF(ROW(P2248)-N2248&gt;10,VAR(INDIRECT("K"&amp;N2248):L2248),$L$6951/4)</f>
        <v>7.6264767382926188E-2</v>
      </c>
      <c r="S2248">
        <f t="shared" ca="1" si="317"/>
        <v>0.44933191702863967</v>
      </c>
      <c r="T2248">
        <f t="shared" ca="1" si="318"/>
        <v>4.2806661188652013E-2</v>
      </c>
      <c r="V2248">
        <f t="shared" si="319"/>
        <v>2</v>
      </c>
      <c r="W2248">
        <f t="shared" ca="1" si="320"/>
        <v>0</v>
      </c>
      <c r="X2248">
        <f t="shared" ca="1" si="321"/>
        <v>1</v>
      </c>
      <c r="Y2248">
        <f t="shared" ca="1" si="322"/>
        <v>0</v>
      </c>
      <c r="Z2248">
        <f t="shared" ca="1" si="323"/>
        <v>0</v>
      </c>
    </row>
    <row r="2249" spans="1:26" x14ac:dyDescent="0.3">
      <c r="A2249">
        <v>1311</v>
      </c>
      <c r="B2249" t="s">
        <v>20</v>
      </c>
      <c r="C2249" t="s">
        <v>21</v>
      </c>
      <c r="D2249" s="1">
        <v>3.5092592592592592E-2</v>
      </c>
      <c r="E2249">
        <v>1</v>
      </c>
      <c r="F2249">
        <v>13</v>
      </c>
      <c r="G2249">
        <v>80</v>
      </c>
      <c r="H2249">
        <v>0.1388888888888889</v>
      </c>
      <c r="I2249">
        <v>0</v>
      </c>
      <c r="J2249">
        <v>0.5</v>
      </c>
      <c r="K2249">
        <v>0.95708155255451943</v>
      </c>
      <c r="L2249">
        <v>0.19722222222222224</v>
      </c>
      <c r="M2249">
        <f t="shared" si="315"/>
        <v>11</v>
      </c>
      <c r="N2249">
        <f t="shared" si="316"/>
        <v>2187</v>
      </c>
      <c r="O2249">
        <f ca="1">AVERAGE(INDIRECT("K"&amp;N2249):K2249)</f>
        <v>0.88824037757851881</v>
      </c>
      <c r="P2249">
        <f ca="1">IF(ROW(P2249)-N2249&gt;10,VAR(INDIRECT("K"&amp;N2249):K2249),$K$6951/4)</f>
        <v>3.5981227329091674E-3</v>
      </c>
      <c r="Q2249">
        <f ca="1">(AVERAGE(INDIRECT("K"&amp;N2249):L2249)+AVERAGE(L2220:L2249))/2</f>
        <v>0.50029866066114526</v>
      </c>
      <c r="R2249">
        <f ca="1">IF(ROW(P2249)-N2249&gt;10,VAR(INDIRECT("K"&amp;N2249):L2249),$L$6951/4)</f>
        <v>7.7480098099626055E-2</v>
      </c>
      <c r="S2249">
        <f t="shared" ca="1" si="317"/>
        <v>0.44621236711722706</v>
      </c>
      <c r="T2249">
        <f t="shared" ca="1" si="318"/>
        <v>4.2408969049349973E-2</v>
      </c>
      <c r="V2249">
        <f t="shared" si="319"/>
        <v>2</v>
      </c>
      <c r="W2249">
        <f t="shared" ca="1" si="320"/>
        <v>0</v>
      </c>
      <c r="X2249">
        <f t="shared" ca="1" si="321"/>
        <v>1</v>
      </c>
      <c r="Y2249">
        <f t="shared" ca="1" si="322"/>
        <v>0</v>
      </c>
      <c r="Z2249">
        <f t="shared" ca="1" si="323"/>
        <v>0</v>
      </c>
    </row>
    <row r="2250" spans="1:26" x14ac:dyDescent="0.3">
      <c r="A2250">
        <v>1311</v>
      </c>
      <c r="B2250" t="s">
        <v>20</v>
      </c>
      <c r="C2250" t="s">
        <v>21</v>
      </c>
      <c r="D2250" s="1">
        <v>3.6620370370370373E-2</v>
      </c>
      <c r="E2250">
        <v>2</v>
      </c>
      <c r="F2250">
        <v>1</v>
      </c>
      <c r="G2250">
        <v>81</v>
      </c>
      <c r="H2250">
        <v>0.5</v>
      </c>
      <c r="I2250">
        <v>7.8125E-3</v>
      </c>
      <c r="J2250">
        <v>0.5</v>
      </c>
      <c r="K2250">
        <v>0.95674465610705262</v>
      </c>
      <c r="L2250">
        <v>0.45078125000000002</v>
      </c>
      <c r="M2250">
        <f t="shared" si="315"/>
        <v>11</v>
      </c>
      <c r="N2250">
        <f t="shared" si="316"/>
        <v>2187</v>
      </c>
      <c r="O2250">
        <f ca="1">AVERAGE(INDIRECT("K"&amp;N2250):K2250)</f>
        <v>0.88931075693052719</v>
      </c>
      <c r="P2250">
        <f ca="1">IF(ROW(P2250)-N2250&gt;10,VAR(INDIRECT("K"&amp;N2250):K2250),$K$6951/4)</f>
        <v>3.6143352389178115E-3</v>
      </c>
      <c r="Q2250">
        <f ca="1">(AVERAGE(INDIRECT("K"&amp;N2250):L2250)+AVERAGE(L2221:L2250))/2</f>
        <v>0.50435563828998031</v>
      </c>
      <c r="R2250">
        <f ca="1">IF(ROW(P2250)-N2250&gt;10,VAR(INDIRECT("K"&amp;N2250):L2250),$L$6951/4)</f>
        <v>7.7290869532977119E-2</v>
      </c>
      <c r="S2250">
        <f t="shared" ca="1" si="317"/>
        <v>0.45026406288468895</v>
      </c>
      <c r="T2250">
        <f t="shared" ca="1" si="318"/>
        <v>4.2677964946206084E-2</v>
      </c>
      <c r="V2250">
        <f t="shared" si="319"/>
        <v>2</v>
      </c>
      <c r="W2250">
        <f t="shared" ca="1" si="320"/>
        <v>0</v>
      </c>
      <c r="X2250">
        <f t="shared" ca="1" si="321"/>
        <v>1</v>
      </c>
      <c r="Y2250">
        <f t="shared" ca="1" si="322"/>
        <v>0</v>
      </c>
      <c r="Z2250">
        <f t="shared" ca="1" si="323"/>
        <v>0</v>
      </c>
    </row>
    <row r="2251" spans="1:26" x14ac:dyDescent="0.3">
      <c r="A2251">
        <v>1311</v>
      </c>
      <c r="B2251" t="s">
        <v>20</v>
      </c>
      <c r="C2251" t="s">
        <v>21</v>
      </c>
      <c r="D2251" s="1">
        <v>3.6921296296296299E-2</v>
      </c>
      <c r="E2251">
        <v>2</v>
      </c>
      <c r="F2251">
        <v>1</v>
      </c>
      <c r="G2251">
        <v>82</v>
      </c>
      <c r="H2251">
        <v>0.83333333333333337</v>
      </c>
      <c r="I2251">
        <v>7.8125E-3</v>
      </c>
      <c r="J2251">
        <v>0.5</v>
      </c>
      <c r="K2251">
        <v>0.95073703490106454</v>
      </c>
      <c r="L2251">
        <v>0.6841145833333333</v>
      </c>
      <c r="M2251">
        <f t="shared" si="315"/>
        <v>11</v>
      </c>
      <c r="N2251">
        <f t="shared" si="316"/>
        <v>2187</v>
      </c>
      <c r="O2251">
        <f ca="1">AVERAGE(INDIRECT("K"&amp;N2251):K2251)</f>
        <v>0.89025577659161237</v>
      </c>
      <c r="P2251">
        <f ca="1">IF(ROW(P2251)-N2251&gt;10,VAR(INDIRECT("K"&amp;N2251):K2251),$K$6951/4)</f>
        <v>3.6159102911991628E-3</v>
      </c>
      <c r="Q2251">
        <f ca="1">(AVERAGE(INDIRECT("K"&amp;N2251):L2251)+AVERAGE(L2222:L2251))/2</f>
        <v>0.51316656302002894</v>
      </c>
      <c r="R2251">
        <f ca="1">IF(ROW(P2251)-N2251&gt;10,VAR(INDIRECT("K"&amp;N2251):L2251),$L$6951/4)</f>
        <v>7.6719067766345753E-2</v>
      </c>
      <c r="S2251">
        <f t="shared" ca="1" si="317"/>
        <v>0.45899923020366279</v>
      </c>
      <c r="T2251">
        <f t="shared" ca="1" si="318"/>
        <v>4.2984472895214551E-2</v>
      </c>
      <c r="V2251">
        <f t="shared" si="319"/>
        <v>2</v>
      </c>
      <c r="W2251">
        <f t="shared" ca="1" si="320"/>
        <v>0</v>
      </c>
      <c r="X2251">
        <f t="shared" ca="1" si="321"/>
        <v>1</v>
      </c>
      <c r="Y2251">
        <f t="shared" ca="1" si="322"/>
        <v>0</v>
      </c>
      <c r="Z2251">
        <f t="shared" ca="1" si="323"/>
        <v>0</v>
      </c>
    </row>
    <row r="2252" spans="1:26" x14ac:dyDescent="0.3">
      <c r="A2252">
        <v>1311</v>
      </c>
      <c r="B2252" t="s">
        <v>20</v>
      </c>
      <c r="C2252" t="s">
        <v>21</v>
      </c>
      <c r="D2252" s="1">
        <v>3.7303240740740741E-2</v>
      </c>
      <c r="E2252">
        <v>2</v>
      </c>
      <c r="F2252">
        <v>1</v>
      </c>
      <c r="G2252">
        <v>83</v>
      </c>
      <c r="H2252">
        <v>0.5</v>
      </c>
      <c r="I2252">
        <v>7.8125E-3</v>
      </c>
      <c r="J2252">
        <v>0.5</v>
      </c>
      <c r="K2252">
        <v>0.94240929935143236</v>
      </c>
      <c r="L2252">
        <v>0.45078125000000002</v>
      </c>
      <c r="M2252">
        <f t="shared" si="315"/>
        <v>11</v>
      </c>
      <c r="N2252">
        <f t="shared" si="316"/>
        <v>2187</v>
      </c>
      <c r="O2252">
        <f ca="1">AVERAGE(INDIRECT("K"&amp;N2252):K2252)</f>
        <v>0.89104598148191272</v>
      </c>
      <c r="P2252">
        <f ca="1">IF(ROW(P2252)-N2252&gt;10,VAR(INDIRECT("K"&amp;N2252):K2252),$K$6951/4)</f>
        <v>3.6014928708349874E-3</v>
      </c>
      <c r="Q2252">
        <f ca="1">(AVERAGE(INDIRECT("K"&amp;N2252):L2252)+AVERAGE(L2223:L2252))/2</f>
        <v>0.51922856981929455</v>
      </c>
      <c r="R2252">
        <f ca="1">IF(ROW(P2252)-N2252&gt;10,VAR(INDIRECT("K"&amp;N2252):L2252),$L$6951/4)</f>
        <v>7.6482480146731827E-2</v>
      </c>
      <c r="S2252">
        <f t="shared" ca="1" si="317"/>
        <v>0.46497456375425944</v>
      </c>
      <c r="T2252">
        <f t="shared" ca="1" si="318"/>
        <v>4.2949024167630065E-2</v>
      </c>
      <c r="V2252">
        <f t="shared" si="319"/>
        <v>2</v>
      </c>
      <c r="W2252">
        <f t="shared" ca="1" si="320"/>
        <v>0</v>
      </c>
      <c r="X2252">
        <f t="shared" ca="1" si="321"/>
        <v>1</v>
      </c>
      <c r="Y2252">
        <f t="shared" ca="1" si="322"/>
        <v>0</v>
      </c>
      <c r="Z2252">
        <f t="shared" ca="1" si="323"/>
        <v>0</v>
      </c>
    </row>
    <row r="2253" spans="1:26" x14ac:dyDescent="0.3">
      <c r="A2253">
        <v>1311</v>
      </c>
      <c r="B2253" t="s">
        <v>20</v>
      </c>
      <c r="C2253" t="s">
        <v>21</v>
      </c>
      <c r="D2253" s="1">
        <v>3.7627314814814815E-2</v>
      </c>
      <c r="E2253">
        <v>2</v>
      </c>
      <c r="F2253">
        <v>1</v>
      </c>
      <c r="G2253">
        <v>84</v>
      </c>
      <c r="H2253">
        <v>0.7</v>
      </c>
      <c r="I2253">
        <v>7.8125E-3</v>
      </c>
      <c r="J2253">
        <v>0.5</v>
      </c>
      <c r="K2253">
        <v>0.93492535575687208</v>
      </c>
      <c r="L2253">
        <v>0.59078124999999992</v>
      </c>
      <c r="M2253">
        <f t="shared" si="315"/>
        <v>11</v>
      </c>
      <c r="N2253">
        <f t="shared" si="316"/>
        <v>2187</v>
      </c>
      <c r="O2253">
        <f ca="1">AVERAGE(INDIRECT("K"&amp;N2253):K2253)</f>
        <v>0.89170089751586734</v>
      </c>
      <c r="P2253">
        <f ca="1">IF(ROW(P2253)-N2253&gt;10,VAR(INDIRECT("K"&amp;N2253):K2253),$K$6951/4)</f>
        <v>3.5756621028070249E-3</v>
      </c>
      <c r="Q2253">
        <f ca="1">(AVERAGE(INDIRECT("K"&amp;N2253):L2253)+AVERAGE(L2224:L2253))/2</f>
        <v>0.52811193545691082</v>
      </c>
      <c r="R2253">
        <f ca="1">IF(ROW(P2253)-N2253&gt;10,VAR(INDIRECT("K"&amp;N2253):L2253),$L$6951/4)</f>
        <v>7.590931853752983E-2</v>
      </c>
      <c r="S2253">
        <f t="shared" ca="1" si="317"/>
        <v>0.4737325620838268</v>
      </c>
      <c r="T2253">
        <f t="shared" ca="1" si="318"/>
        <v>4.296169609469546E-2</v>
      </c>
      <c r="V2253">
        <f t="shared" si="319"/>
        <v>2</v>
      </c>
      <c r="W2253">
        <f t="shared" ca="1" si="320"/>
        <v>0</v>
      </c>
      <c r="X2253">
        <f t="shared" ca="1" si="321"/>
        <v>1</v>
      </c>
      <c r="Y2253">
        <f t="shared" ca="1" si="322"/>
        <v>0</v>
      </c>
      <c r="Z2253">
        <f t="shared" ca="1" si="323"/>
        <v>0</v>
      </c>
    </row>
    <row r="2254" spans="1:26" x14ac:dyDescent="0.3">
      <c r="A2254">
        <v>1311</v>
      </c>
      <c r="B2254" t="s">
        <v>20</v>
      </c>
      <c r="C2254" t="s">
        <v>21</v>
      </c>
      <c r="D2254" s="1">
        <v>3.8078703703703705E-2</v>
      </c>
      <c r="E2254">
        <v>2</v>
      </c>
      <c r="F2254">
        <v>1</v>
      </c>
      <c r="G2254">
        <v>85</v>
      </c>
      <c r="H2254">
        <v>0.46666666666666662</v>
      </c>
      <c r="I2254">
        <v>7.8125E-3</v>
      </c>
      <c r="J2254">
        <v>0.5</v>
      </c>
      <c r="K2254">
        <v>0.92527581134507675</v>
      </c>
      <c r="L2254">
        <v>0.42744791666666659</v>
      </c>
      <c r="M2254">
        <f t="shared" si="315"/>
        <v>11</v>
      </c>
      <c r="N2254">
        <f t="shared" si="316"/>
        <v>2187</v>
      </c>
      <c r="O2254">
        <f ca="1">AVERAGE(INDIRECT("K"&amp;N2254):K2254)</f>
        <v>0.89219464624864986</v>
      </c>
      <c r="P2254">
        <f ca="1">IF(ROW(P2254)-N2254&gt;10,VAR(INDIRECT("K"&amp;N2254):K2254),$K$6951/4)</f>
        <v>3.5388715828768061E-3</v>
      </c>
      <c r="Q2254">
        <f ca="1">(AVERAGE(INDIRECT("K"&amp;N2254):L2254)+AVERAGE(L2225:L2254))/2</f>
        <v>0.52778308266086094</v>
      </c>
      <c r="R2254">
        <f ca="1">IF(ROW(P2254)-N2254&gt;10,VAR(INDIRECT("K"&amp;N2254):L2254),$L$6951/4)</f>
        <v>7.5703231390908787E-2</v>
      </c>
      <c r="S2254">
        <f t="shared" ca="1" si="317"/>
        <v>0.47337429768805089</v>
      </c>
      <c r="T2254">
        <f t="shared" ca="1" si="318"/>
        <v>4.2664556551312627E-2</v>
      </c>
      <c r="V2254">
        <f t="shared" si="319"/>
        <v>2</v>
      </c>
      <c r="W2254">
        <f t="shared" ca="1" si="320"/>
        <v>0</v>
      </c>
      <c r="X2254">
        <f t="shared" ca="1" si="321"/>
        <v>1</v>
      </c>
      <c r="Y2254">
        <f t="shared" ca="1" si="322"/>
        <v>0</v>
      </c>
      <c r="Z2254">
        <f t="shared" ca="1" si="323"/>
        <v>0</v>
      </c>
    </row>
    <row r="2255" spans="1:26" x14ac:dyDescent="0.3">
      <c r="A2255">
        <v>1311</v>
      </c>
      <c r="B2255" t="s">
        <v>20</v>
      </c>
      <c r="C2255" t="s">
        <v>21</v>
      </c>
      <c r="D2255" s="1">
        <v>3.8692129629629632E-2</v>
      </c>
      <c r="E2255">
        <v>2</v>
      </c>
      <c r="F2255">
        <v>1</v>
      </c>
      <c r="G2255">
        <v>86</v>
      </c>
      <c r="H2255">
        <v>0.33333333333333337</v>
      </c>
      <c r="I2255">
        <v>7.8125E-3</v>
      </c>
      <c r="J2255">
        <v>0.5</v>
      </c>
      <c r="K2255">
        <v>0.91870131327311311</v>
      </c>
      <c r="L2255">
        <v>0.33411458333333333</v>
      </c>
      <c r="M2255">
        <f t="shared" si="315"/>
        <v>11</v>
      </c>
      <c r="N2255">
        <f t="shared" si="316"/>
        <v>2187</v>
      </c>
      <c r="O2255">
        <f ca="1">AVERAGE(INDIRECT("K"&amp;N2255):K2255)</f>
        <v>0.89257880084320718</v>
      </c>
      <c r="P2255">
        <f ca="1">IF(ROW(P2255)-N2255&gt;10,VAR(INDIRECT("K"&amp;N2255):K2255),$K$6951/4)</f>
        <v>3.4970120116407065E-3</v>
      </c>
      <c r="Q2255">
        <f ca="1">(AVERAGE(INDIRECT("K"&amp;N2255):L2255)+AVERAGE(L2226:L2255))/2</f>
        <v>0.52320199331838102</v>
      </c>
      <c r="R2255">
        <f ca="1">IF(ROW(P2255)-N2255&gt;10,VAR(INDIRECT("K"&amp;N2255):L2255),$L$6951/4)</f>
        <v>7.5872723682795518E-2</v>
      </c>
      <c r="S2255">
        <f t="shared" ca="1" si="317"/>
        <v>0.46879104686143763</v>
      </c>
      <c r="T2255">
        <f t="shared" ca="1" si="318"/>
        <v>4.2118503358514733E-2</v>
      </c>
      <c r="V2255">
        <f t="shared" si="319"/>
        <v>2</v>
      </c>
      <c r="W2255">
        <f t="shared" ca="1" si="320"/>
        <v>0</v>
      </c>
      <c r="X2255">
        <f t="shared" ca="1" si="321"/>
        <v>1</v>
      </c>
      <c r="Y2255">
        <f t="shared" ca="1" si="322"/>
        <v>0</v>
      </c>
      <c r="Z2255">
        <f t="shared" ca="1" si="323"/>
        <v>0</v>
      </c>
    </row>
    <row r="2256" spans="1:26" x14ac:dyDescent="0.3">
      <c r="A2256">
        <v>1311</v>
      </c>
      <c r="B2256" t="s">
        <v>20</v>
      </c>
      <c r="C2256" t="s">
        <v>21</v>
      </c>
      <c r="D2256" s="1">
        <v>3.8900462962962963E-2</v>
      </c>
      <c r="E2256">
        <v>2</v>
      </c>
      <c r="F2256">
        <v>1</v>
      </c>
      <c r="G2256">
        <v>87</v>
      </c>
      <c r="H2256">
        <v>0.25</v>
      </c>
      <c r="I2256">
        <v>7.8125E-3</v>
      </c>
      <c r="J2256">
        <v>0.5</v>
      </c>
      <c r="K2256">
        <v>0.91006313424067253</v>
      </c>
      <c r="L2256">
        <v>0.27578124999999998</v>
      </c>
      <c r="M2256">
        <f t="shared" si="315"/>
        <v>11</v>
      </c>
      <c r="N2256">
        <f t="shared" si="316"/>
        <v>2187</v>
      </c>
      <c r="O2256">
        <f ca="1">AVERAGE(INDIRECT("K"&amp;N2256):K2256)</f>
        <v>0.89282857703459961</v>
      </c>
      <c r="P2256">
        <f ca="1">IF(ROW(P2256)-N2256&gt;10,VAR(INDIRECT("K"&amp;N2256):K2256),$K$6951/4)</f>
        <v>3.4506978483437186E-3</v>
      </c>
      <c r="Q2256">
        <f ca="1">(AVERAGE(INDIRECT("K"&amp;N2256):L2256)+AVERAGE(L2227:L2256))/2</f>
        <v>0.51625186918279264</v>
      </c>
      <c r="R2256">
        <f ca="1">IF(ROW(P2256)-N2256&gt;10,VAR(INDIRECT("K"&amp;N2256):L2256),$L$6951/4)</f>
        <v>7.6311217927100633E-2</v>
      </c>
      <c r="S2256">
        <f t="shared" ca="1" si="317"/>
        <v>0.46184369335859415</v>
      </c>
      <c r="T2256">
        <f t="shared" ca="1" si="318"/>
        <v>4.1390832812017803E-2</v>
      </c>
      <c r="V2256">
        <f t="shared" si="319"/>
        <v>2</v>
      </c>
      <c r="W2256">
        <f t="shared" ca="1" si="320"/>
        <v>0</v>
      </c>
      <c r="X2256">
        <f t="shared" ca="1" si="321"/>
        <v>1</v>
      </c>
      <c r="Y2256">
        <f t="shared" ca="1" si="322"/>
        <v>0</v>
      </c>
      <c r="Z2256">
        <f t="shared" ca="1" si="323"/>
        <v>0</v>
      </c>
    </row>
    <row r="2257" spans="1:26" x14ac:dyDescent="0.3">
      <c r="A2257">
        <v>1311</v>
      </c>
      <c r="B2257" t="s">
        <v>20</v>
      </c>
      <c r="C2257" t="s">
        <v>21</v>
      </c>
      <c r="D2257" s="1">
        <v>3.9247685185185184E-2</v>
      </c>
      <c r="E2257">
        <v>2</v>
      </c>
      <c r="F2257">
        <v>1</v>
      </c>
      <c r="G2257">
        <v>88</v>
      </c>
      <c r="H2257">
        <v>0.41666666666666669</v>
      </c>
      <c r="I2257">
        <v>7.8125E-3</v>
      </c>
      <c r="J2257">
        <v>0.5</v>
      </c>
      <c r="K2257">
        <v>0.90875826223510625</v>
      </c>
      <c r="L2257">
        <v>0.39244791666666667</v>
      </c>
      <c r="M2257">
        <f t="shared" si="315"/>
        <v>11</v>
      </c>
      <c r="N2257">
        <f t="shared" si="316"/>
        <v>2187</v>
      </c>
      <c r="O2257">
        <f ca="1">AVERAGE(INDIRECT("K"&amp;N2257):K2257)</f>
        <v>0.89305293879798697</v>
      </c>
      <c r="P2257">
        <f ca="1">IF(ROW(P2257)-N2257&gt;10,VAR(INDIRECT("K"&amp;N2257):K2257),$K$6951/4)</f>
        <v>3.4049761770577436E-3</v>
      </c>
      <c r="Q2257">
        <f ca="1">(AVERAGE(INDIRECT("K"&amp;N2257):L2257)+AVERAGE(L2228:L2257))/2</f>
        <v>0.51100112008230314</v>
      </c>
      <c r="R2257">
        <f ca="1">IF(ROW(P2257)-N2257&gt;10,VAR(INDIRECT("K"&amp;N2257):L2257),$L$6951/4)</f>
        <v>7.6178493237494732E-2</v>
      </c>
      <c r="S2257">
        <f t="shared" ca="1" si="317"/>
        <v>0.45660978949764669</v>
      </c>
      <c r="T2257">
        <f t="shared" ca="1" si="318"/>
        <v>4.0954414338899729E-2</v>
      </c>
      <c r="V2257">
        <f t="shared" si="319"/>
        <v>2</v>
      </c>
      <c r="W2257">
        <f t="shared" ca="1" si="320"/>
        <v>0</v>
      </c>
      <c r="X2257">
        <f t="shared" ca="1" si="321"/>
        <v>1</v>
      </c>
      <c r="Y2257">
        <f t="shared" ca="1" si="322"/>
        <v>0</v>
      </c>
      <c r="Z2257">
        <f t="shared" ca="1" si="323"/>
        <v>0</v>
      </c>
    </row>
    <row r="2258" spans="1:26" x14ac:dyDescent="0.3">
      <c r="A2258">
        <v>1311</v>
      </c>
      <c r="B2258" t="s">
        <v>20</v>
      </c>
      <c r="C2258" t="s">
        <v>21</v>
      </c>
      <c r="D2258" s="1">
        <v>3.965277777777778E-2</v>
      </c>
      <c r="E2258">
        <v>2</v>
      </c>
      <c r="F2258">
        <v>1</v>
      </c>
      <c r="G2258">
        <v>89</v>
      </c>
      <c r="H2258">
        <v>0.33333333333333337</v>
      </c>
      <c r="I2258">
        <v>7.8125E-3</v>
      </c>
      <c r="J2258">
        <v>0.5</v>
      </c>
      <c r="K2258">
        <v>0.90799890737396405</v>
      </c>
      <c r="L2258">
        <v>0.33411458333333333</v>
      </c>
      <c r="M2258">
        <f t="shared" si="315"/>
        <v>11</v>
      </c>
      <c r="N2258">
        <f t="shared" si="316"/>
        <v>2187</v>
      </c>
      <c r="O2258">
        <f ca="1">AVERAGE(INDIRECT("K"&amp;N2258):K2258)</f>
        <v>0.89326052169487546</v>
      </c>
      <c r="P2258">
        <f ca="1">IF(ROW(P2258)-N2258&gt;10,VAR(INDIRECT("K"&amp;N2258):K2258),$K$6951/4)</f>
        <v>3.3601212935670758E-3</v>
      </c>
      <c r="Q2258">
        <f ca="1">(AVERAGE(INDIRECT("K"&amp;N2258):L2258)+AVERAGE(L2229:L2258))/2</f>
        <v>0.50650627637309253</v>
      </c>
      <c r="R2258">
        <f ca="1">IF(ROW(P2258)-N2258&gt;10,VAR(INDIRECT("K"&amp;N2258):L2258),$L$6951/4)</f>
        <v>7.6295113986517601E-2</v>
      </c>
      <c r="S2258">
        <f t="shared" ca="1" si="317"/>
        <v>0.45210182668817817</v>
      </c>
      <c r="T2258">
        <f t="shared" ca="1" si="318"/>
        <v>4.0403876180578967E-2</v>
      </c>
      <c r="V2258">
        <f t="shared" si="319"/>
        <v>2</v>
      </c>
      <c r="W2258">
        <f t="shared" ca="1" si="320"/>
        <v>0</v>
      </c>
      <c r="X2258">
        <f t="shared" ca="1" si="321"/>
        <v>1</v>
      </c>
      <c r="Y2258">
        <f t="shared" ca="1" si="322"/>
        <v>0</v>
      </c>
      <c r="Z2258">
        <f t="shared" ca="1" si="323"/>
        <v>0</v>
      </c>
    </row>
    <row r="2259" spans="1:26" x14ac:dyDescent="0.3">
      <c r="A2259">
        <v>1311</v>
      </c>
      <c r="B2259" t="s">
        <v>20</v>
      </c>
      <c r="C2259" t="s">
        <v>21</v>
      </c>
      <c r="D2259" s="1">
        <v>4.0034722222222222E-2</v>
      </c>
      <c r="E2259">
        <v>2</v>
      </c>
      <c r="F2259">
        <v>1</v>
      </c>
      <c r="G2259">
        <v>90</v>
      </c>
      <c r="H2259">
        <v>0.27272727272727271</v>
      </c>
      <c r="I2259">
        <v>7.8125E-3</v>
      </c>
      <c r="J2259">
        <v>0.5</v>
      </c>
      <c r="K2259">
        <v>0.90609011576759646</v>
      </c>
      <c r="L2259">
        <v>0.29169034090909091</v>
      </c>
      <c r="M2259">
        <f t="shared" si="315"/>
        <v>11</v>
      </c>
      <c r="N2259">
        <f t="shared" si="316"/>
        <v>2187</v>
      </c>
      <c r="O2259">
        <f ca="1">AVERAGE(INDIRECT("K"&amp;N2259):K2259)</f>
        <v>0.89343626955888533</v>
      </c>
      <c r="P2259">
        <f ca="1">IF(ROW(P2259)-N2259&gt;10,VAR(INDIRECT("K"&amp;N2259):K2259),$K$6951/4)</f>
        <v>3.3157077160219264E-3</v>
      </c>
      <c r="Q2259">
        <f ca="1">(AVERAGE(INDIRECT("K"&amp;N2259):L2259)+AVERAGE(L2230:L2259))/2</f>
        <v>0.50505037319688673</v>
      </c>
      <c r="R2259">
        <f ca="1">IF(ROW(P2259)-N2259&gt;10,VAR(INDIRECT("K"&amp;N2259):L2259),$L$6951/4)</f>
        <v>7.6608361488743434E-2</v>
      </c>
      <c r="S2259">
        <f t="shared" ca="1" si="317"/>
        <v>0.45057396304707004</v>
      </c>
      <c r="T2259">
        <f t="shared" ca="1" si="318"/>
        <v>3.9764656868810859E-2</v>
      </c>
      <c r="V2259">
        <f t="shared" si="319"/>
        <v>2</v>
      </c>
      <c r="W2259">
        <f t="shared" ca="1" si="320"/>
        <v>0</v>
      </c>
      <c r="X2259">
        <f t="shared" ca="1" si="321"/>
        <v>1</v>
      </c>
      <c r="Y2259">
        <f t="shared" ca="1" si="322"/>
        <v>0</v>
      </c>
      <c r="Z2259">
        <f t="shared" ca="1" si="323"/>
        <v>0</v>
      </c>
    </row>
    <row r="2260" spans="1:26" x14ac:dyDescent="0.3">
      <c r="A2260">
        <v>1311</v>
      </c>
      <c r="B2260" t="s">
        <v>20</v>
      </c>
      <c r="C2260" t="s">
        <v>21</v>
      </c>
      <c r="D2260" s="1">
        <v>4.0949074074074075E-2</v>
      </c>
      <c r="E2260">
        <v>2</v>
      </c>
      <c r="F2260">
        <v>2</v>
      </c>
      <c r="G2260">
        <v>91</v>
      </c>
      <c r="H2260">
        <v>0.5</v>
      </c>
      <c r="I2260">
        <v>0.25390625</v>
      </c>
      <c r="J2260">
        <v>0.4274744027303754</v>
      </c>
      <c r="K2260">
        <v>0.91161062932919423</v>
      </c>
      <c r="L2260">
        <v>0.46088550554607505</v>
      </c>
      <c r="M2260">
        <f t="shared" si="315"/>
        <v>11</v>
      </c>
      <c r="N2260">
        <f t="shared" si="316"/>
        <v>2187</v>
      </c>
      <c r="O2260">
        <f ca="1">AVERAGE(INDIRECT("K"&amp;N2260):K2260)</f>
        <v>0.89368186901524083</v>
      </c>
      <c r="P2260">
        <f ca="1">IF(ROW(P2260)-N2260&gt;10,VAR(INDIRECT("K"&amp;N2260):K2260),$K$6951/4)</f>
        <v>3.2747506752569882E-3</v>
      </c>
      <c r="Q2260">
        <f ca="1">(AVERAGE(INDIRECT("K"&amp;N2260):L2260)+AVERAGE(L2231:L2260))/2</f>
        <v>0.50896177799724918</v>
      </c>
      <c r="R2260">
        <f ca="1">IF(ROW(P2260)-N2260&gt;10,VAR(INDIRECT("K"&amp;N2260):L2260),$L$6951/4)</f>
        <v>7.6262305175946912E-2</v>
      </c>
      <c r="S2260">
        <f t="shared" ca="1" si="317"/>
        <v>0.4543907762392228</v>
      </c>
      <c r="T2260">
        <f t="shared" ca="1" si="318"/>
        <v>3.9477454961884199E-2</v>
      </c>
      <c r="V2260">
        <f t="shared" si="319"/>
        <v>2</v>
      </c>
      <c r="W2260">
        <f t="shared" ca="1" si="320"/>
        <v>0</v>
      </c>
      <c r="X2260">
        <f t="shared" ca="1" si="321"/>
        <v>1</v>
      </c>
      <c r="Y2260">
        <f t="shared" ca="1" si="322"/>
        <v>0</v>
      </c>
      <c r="Z2260">
        <f t="shared" ca="1" si="323"/>
        <v>0</v>
      </c>
    </row>
    <row r="2261" spans="1:26" x14ac:dyDescent="0.3">
      <c r="A2261">
        <v>1311</v>
      </c>
      <c r="B2261" t="s">
        <v>20</v>
      </c>
      <c r="C2261" t="s">
        <v>21</v>
      </c>
      <c r="D2261" s="1">
        <v>4.130787037037037E-2</v>
      </c>
      <c r="E2261">
        <v>2</v>
      </c>
      <c r="F2261">
        <v>2</v>
      </c>
      <c r="G2261">
        <v>92</v>
      </c>
      <c r="H2261">
        <v>0.33333333333333331</v>
      </c>
      <c r="I2261">
        <v>0.25390625</v>
      </c>
      <c r="J2261">
        <v>0.4274744027303754</v>
      </c>
      <c r="K2261">
        <v>0.90969409704277571</v>
      </c>
      <c r="L2261">
        <v>0.34421883887940835</v>
      </c>
      <c r="M2261">
        <f t="shared" si="315"/>
        <v>11</v>
      </c>
      <c r="N2261">
        <f t="shared" si="316"/>
        <v>2187</v>
      </c>
      <c r="O2261">
        <f ca="1">AVERAGE(INDIRECT("K"&amp;N2261):K2261)</f>
        <v>0.89389536538894121</v>
      </c>
      <c r="P2261">
        <f ca="1">IF(ROW(P2261)-N2261&gt;10,VAR(INDIRECT("K"&amp;N2261):K2261),$K$6951/4)</f>
        <v>3.2339158403722596E-3</v>
      </c>
      <c r="Q2261">
        <f ca="1">(AVERAGE(INDIRECT("K"&amp;N2261):L2261)+AVERAGE(L2232:L2261))/2</f>
        <v>0.51052990178597557</v>
      </c>
      <c r="R2261">
        <f ca="1">IF(ROW(P2261)-N2261&gt;10,VAR(INDIRECT("K"&amp;N2261):L2261),$L$6951/4)</f>
        <v>7.6332661635460097E-2</v>
      </c>
      <c r="S2261">
        <f t="shared" ca="1" si="317"/>
        <v>0.4558684088619232</v>
      </c>
      <c r="T2261">
        <f t="shared" ca="1" si="318"/>
        <v>3.8992202267813046E-2</v>
      </c>
      <c r="V2261">
        <f t="shared" si="319"/>
        <v>2</v>
      </c>
      <c r="W2261">
        <f t="shared" ca="1" si="320"/>
        <v>0</v>
      </c>
      <c r="X2261">
        <f t="shared" ca="1" si="321"/>
        <v>1</v>
      </c>
      <c r="Y2261">
        <f t="shared" ca="1" si="322"/>
        <v>0</v>
      </c>
      <c r="Z2261">
        <f t="shared" ca="1" si="323"/>
        <v>0</v>
      </c>
    </row>
    <row r="2262" spans="1:26" x14ac:dyDescent="0.3">
      <c r="A2262">
        <v>1311</v>
      </c>
      <c r="B2262" t="s">
        <v>20</v>
      </c>
      <c r="C2262" t="s">
        <v>21</v>
      </c>
      <c r="D2262" s="1">
        <v>4.1805555555555554E-2</v>
      </c>
      <c r="E2262">
        <v>2</v>
      </c>
      <c r="F2262">
        <v>2</v>
      </c>
      <c r="G2262">
        <v>93</v>
      </c>
      <c r="H2262">
        <v>0.66666666666666663</v>
      </c>
      <c r="I2262">
        <v>0.25390625</v>
      </c>
      <c r="J2262">
        <v>0.4274744027303754</v>
      </c>
      <c r="K2262">
        <v>0.9172753542967621</v>
      </c>
      <c r="L2262">
        <v>0.57755217221274169</v>
      </c>
      <c r="M2262">
        <f t="shared" si="315"/>
        <v>11</v>
      </c>
      <c r="N2262">
        <f t="shared" si="316"/>
        <v>2187</v>
      </c>
      <c r="O2262">
        <f ca="1">AVERAGE(INDIRECT("K"&amp;N2262):K2262)</f>
        <v>0.89420299682193893</v>
      </c>
      <c r="P2262">
        <f ca="1">IF(ROW(P2262)-N2262&gt;10,VAR(INDIRECT("K"&amp;N2262):K2262),$K$6951/4)</f>
        <v>3.1979893819918119E-3</v>
      </c>
      <c r="Q2262">
        <f ca="1">(AVERAGE(INDIRECT("K"&amp;N2262):L2262)+AVERAGE(L2233:L2262))/2</f>
        <v>0.51902320498928955</v>
      </c>
      <c r="R2262">
        <f ca="1">IF(ROW(P2262)-N2262&gt;10,VAR(INDIRECT("K"&amp;N2262):L2262),$L$6951/4)</f>
        <v>7.5789937114354555E-2</v>
      </c>
      <c r="S2262">
        <f t="shared" ca="1" si="317"/>
        <v>0.46422697145991426</v>
      </c>
      <c r="T2262">
        <f t="shared" ca="1" si="318"/>
        <v>3.8847863355597659E-2</v>
      </c>
      <c r="V2262">
        <f t="shared" si="319"/>
        <v>2</v>
      </c>
      <c r="W2262">
        <f t="shared" ca="1" si="320"/>
        <v>0</v>
      </c>
      <c r="X2262">
        <f t="shared" ca="1" si="321"/>
        <v>1</v>
      </c>
      <c r="Y2262">
        <f t="shared" ca="1" si="322"/>
        <v>0</v>
      </c>
      <c r="Z2262">
        <f t="shared" ca="1" si="323"/>
        <v>0</v>
      </c>
    </row>
    <row r="2263" spans="1:26" x14ac:dyDescent="0.3">
      <c r="A2263">
        <v>1311</v>
      </c>
      <c r="B2263" t="s">
        <v>20</v>
      </c>
      <c r="C2263" t="s">
        <v>21</v>
      </c>
      <c r="D2263" s="1">
        <v>4.2303240740740738E-2</v>
      </c>
      <c r="E2263">
        <v>2</v>
      </c>
      <c r="F2263">
        <v>2</v>
      </c>
      <c r="G2263">
        <v>94</v>
      </c>
      <c r="H2263">
        <v>0.4</v>
      </c>
      <c r="I2263">
        <v>0.25390625</v>
      </c>
      <c r="J2263">
        <v>0.4274744027303754</v>
      </c>
      <c r="K2263">
        <v>0.92517917285743723</v>
      </c>
      <c r="L2263">
        <v>0.39088550554607504</v>
      </c>
      <c r="M2263">
        <f t="shared" si="315"/>
        <v>11</v>
      </c>
      <c r="N2263">
        <f t="shared" si="316"/>
        <v>2187</v>
      </c>
      <c r="O2263">
        <f ca="1">AVERAGE(INDIRECT("K"&amp;N2263):K2263)</f>
        <v>0.89460528482239998</v>
      </c>
      <c r="P2263">
        <f ca="1">IF(ROW(P2263)-N2263&gt;10,VAR(INDIRECT("K"&amp;N2263):K2263),$K$6951/4)</f>
        <v>3.1683719182532739E-3</v>
      </c>
      <c r="Q2263">
        <f ca="1">(AVERAGE(INDIRECT("K"&amp;N2263):L2263)+AVERAGE(L2234:L2263))/2</f>
        <v>0.51797779215474737</v>
      </c>
      <c r="R2263">
        <f ca="1">IF(ROW(P2263)-N2263&gt;10,VAR(INDIRECT("K"&amp;N2263):L2263),$L$6951/4)</f>
        <v>7.573323442373775E-2</v>
      </c>
      <c r="S2263">
        <f t="shared" ca="1" si="317"/>
        <v>0.46315774588934749</v>
      </c>
      <c r="T2263">
        <f t="shared" ca="1" si="318"/>
        <v>3.8543484170864721E-2</v>
      </c>
      <c r="V2263">
        <f t="shared" si="319"/>
        <v>2</v>
      </c>
      <c r="W2263">
        <f t="shared" ca="1" si="320"/>
        <v>0</v>
      </c>
      <c r="X2263">
        <f t="shared" ca="1" si="321"/>
        <v>1</v>
      </c>
      <c r="Y2263">
        <f t="shared" ca="1" si="322"/>
        <v>0</v>
      </c>
      <c r="Z2263">
        <f t="shared" ca="1" si="323"/>
        <v>0</v>
      </c>
    </row>
    <row r="2264" spans="1:26" x14ac:dyDescent="0.3">
      <c r="A2264">
        <v>1311</v>
      </c>
      <c r="B2264" t="s">
        <v>20</v>
      </c>
      <c r="C2264" t="s">
        <v>21</v>
      </c>
      <c r="D2264" s="1">
        <v>4.2731481481481481E-2</v>
      </c>
      <c r="E2264">
        <v>2</v>
      </c>
      <c r="F2264">
        <v>2</v>
      </c>
      <c r="G2264">
        <v>95</v>
      </c>
      <c r="H2264">
        <v>0.6</v>
      </c>
      <c r="I2264">
        <v>0.25390625</v>
      </c>
      <c r="J2264">
        <v>0.4274744027303754</v>
      </c>
      <c r="K2264">
        <v>0.92591689789026577</v>
      </c>
      <c r="L2264">
        <v>0.53088550554607505</v>
      </c>
      <c r="M2264">
        <f t="shared" si="315"/>
        <v>11</v>
      </c>
      <c r="N2264">
        <f t="shared" si="316"/>
        <v>2187</v>
      </c>
      <c r="O2264">
        <f ca="1">AVERAGE(INDIRECT("K"&amp;N2264):K2264)</f>
        <v>0.89500671575916735</v>
      </c>
      <c r="P2264">
        <f ca="1">IF(ROW(P2264)-N2264&gt;10,VAR(INDIRECT("K"&amp;N2264):K2264),$K$6951/4)</f>
        <v>3.1397936811687652E-3</v>
      </c>
      <c r="Q2264">
        <f ca="1">(AVERAGE(INDIRECT("K"&amp;N2264):L2264)+AVERAGE(L2235:L2264))/2</f>
        <v>0.51582944906950645</v>
      </c>
      <c r="R2264">
        <f ca="1">IF(ROW(P2264)-N2264&gt;10,VAR(INDIRECT("K"&amp;N2264):L2264),$L$6951/4)</f>
        <v>7.5307162121090107E-2</v>
      </c>
      <c r="S2264">
        <f t="shared" ca="1" si="317"/>
        <v>0.46102691581623928</v>
      </c>
      <c r="T2264">
        <f t="shared" ca="1" si="318"/>
        <v>3.8422463158249522E-2</v>
      </c>
      <c r="V2264">
        <f t="shared" si="319"/>
        <v>2</v>
      </c>
      <c r="W2264">
        <f t="shared" ca="1" si="320"/>
        <v>0</v>
      </c>
      <c r="X2264">
        <f t="shared" ca="1" si="321"/>
        <v>1</v>
      </c>
      <c r="Y2264">
        <f t="shared" ca="1" si="322"/>
        <v>0</v>
      </c>
      <c r="Z2264">
        <f t="shared" ca="1" si="323"/>
        <v>0</v>
      </c>
    </row>
    <row r="2265" spans="1:26" x14ac:dyDescent="0.3">
      <c r="A2265">
        <v>1311</v>
      </c>
      <c r="B2265" t="s">
        <v>20</v>
      </c>
      <c r="C2265" t="s">
        <v>21</v>
      </c>
      <c r="D2265" s="1">
        <v>4.3055555555555555E-2</v>
      </c>
      <c r="E2265">
        <v>2</v>
      </c>
      <c r="F2265">
        <v>2</v>
      </c>
      <c r="G2265">
        <v>96</v>
      </c>
      <c r="H2265">
        <v>0.42857142857142855</v>
      </c>
      <c r="I2265">
        <v>0.25390625</v>
      </c>
      <c r="J2265">
        <v>0.4274744027303754</v>
      </c>
      <c r="K2265">
        <v>0.92526101435086694</v>
      </c>
      <c r="L2265">
        <v>0.41088550554607506</v>
      </c>
      <c r="M2265">
        <f t="shared" si="315"/>
        <v>11</v>
      </c>
      <c r="N2265">
        <f t="shared" si="316"/>
        <v>2187</v>
      </c>
      <c r="O2265">
        <f ca="1">AVERAGE(INDIRECT("K"&amp;N2265):K2265)</f>
        <v>0.89538968156412557</v>
      </c>
      <c r="P2265">
        <f ca="1">IF(ROW(P2265)-N2265&gt;10,VAR(INDIRECT("K"&amp;N2265):K2265),$K$6951/4)</f>
        <v>3.1111262778391931E-3</v>
      </c>
      <c r="Q2265">
        <f ca="1">(AVERAGE(INDIRECT("K"&amp;N2265):L2265)+AVERAGE(L2236:L2265))/2</f>
        <v>0.51517823691145881</v>
      </c>
      <c r="R2265">
        <f ca="1">IF(ROW(P2265)-N2265&gt;10,VAR(INDIRECT("K"&amp;N2265):L2265),$L$6951/4)</f>
        <v>7.5190453724098716E-2</v>
      </c>
      <c r="S2265">
        <f t="shared" ca="1" si="317"/>
        <v>0.4603508490768396</v>
      </c>
      <c r="T2265">
        <f t="shared" ca="1" si="318"/>
        <v>3.8153931315999992E-2</v>
      </c>
      <c r="V2265">
        <f t="shared" si="319"/>
        <v>2</v>
      </c>
      <c r="W2265">
        <f t="shared" ca="1" si="320"/>
        <v>0</v>
      </c>
      <c r="X2265">
        <f t="shared" ca="1" si="321"/>
        <v>1</v>
      </c>
      <c r="Y2265">
        <f t="shared" ca="1" si="322"/>
        <v>0</v>
      </c>
      <c r="Z2265">
        <f t="shared" ca="1" si="323"/>
        <v>0</v>
      </c>
    </row>
    <row r="2266" spans="1:26" x14ac:dyDescent="0.3">
      <c r="A2266">
        <v>1311</v>
      </c>
      <c r="B2266" t="s">
        <v>20</v>
      </c>
      <c r="C2266" t="s">
        <v>21</v>
      </c>
      <c r="D2266" s="1">
        <v>4.3472222222222225E-2</v>
      </c>
      <c r="E2266">
        <v>2</v>
      </c>
      <c r="F2266">
        <v>2</v>
      </c>
      <c r="G2266">
        <v>97</v>
      </c>
      <c r="H2266">
        <v>0.5714285714285714</v>
      </c>
      <c r="I2266">
        <v>0.25390625</v>
      </c>
      <c r="J2266">
        <v>0.4274744027303754</v>
      </c>
      <c r="K2266">
        <v>0.93176470750187612</v>
      </c>
      <c r="L2266">
        <v>0.51088550554607504</v>
      </c>
      <c r="M2266">
        <f t="shared" si="315"/>
        <v>11</v>
      </c>
      <c r="N2266">
        <f t="shared" si="316"/>
        <v>2187</v>
      </c>
      <c r="O2266">
        <f ca="1">AVERAGE(INDIRECT("K"&amp;N2266):K2266)</f>
        <v>0.89584436938834744</v>
      </c>
      <c r="P2266">
        <f ca="1">IF(ROW(P2266)-N2266&gt;10,VAR(INDIRECT("K"&amp;N2266):K2266),$K$6951/4)</f>
        <v>3.0882842139497387E-3</v>
      </c>
      <c r="Q2266">
        <f ca="1">(AVERAGE(INDIRECT("K"&amp;N2266):L2266)+AVERAGE(L2237:L2266))/2</f>
        <v>0.51458205361465903</v>
      </c>
      <c r="R2266">
        <f ca="1">IF(ROW(P2266)-N2266&gt;10,VAR(INDIRECT("K"&amp;N2266):L2266),$L$6951/4)</f>
        <v>7.4837071539337358E-2</v>
      </c>
      <c r="S2266">
        <f t="shared" ca="1" si="317"/>
        <v>0.45975537955439277</v>
      </c>
      <c r="T2266">
        <f t="shared" ca="1" si="318"/>
        <v>3.8060672614236568E-2</v>
      </c>
      <c r="V2266">
        <f t="shared" si="319"/>
        <v>2</v>
      </c>
      <c r="W2266">
        <f t="shared" ca="1" si="320"/>
        <v>0</v>
      </c>
      <c r="X2266">
        <f t="shared" ca="1" si="321"/>
        <v>1</v>
      </c>
      <c r="Y2266">
        <f t="shared" ca="1" si="322"/>
        <v>0</v>
      </c>
      <c r="Z2266">
        <f t="shared" ca="1" si="323"/>
        <v>0</v>
      </c>
    </row>
    <row r="2267" spans="1:26" x14ac:dyDescent="0.3">
      <c r="A2267">
        <v>1311</v>
      </c>
      <c r="B2267" t="s">
        <v>20</v>
      </c>
      <c r="C2267" t="s">
        <v>21</v>
      </c>
      <c r="D2267" s="1">
        <v>4.4050925925925924E-2</v>
      </c>
      <c r="E2267">
        <v>2</v>
      </c>
      <c r="F2267">
        <v>2</v>
      </c>
      <c r="G2267">
        <v>98</v>
      </c>
      <c r="H2267">
        <v>0.66666666666666663</v>
      </c>
      <c r="I2267">
        <v>0.25390625</v>
      </c>
      <c r="J2267">
        <v>0.4274744027303754</v>
      </c>
      <c r="K2267">
        <v>0.93936081423747786</v>
      </c>
      <c r="L2267">
        <v>0.57755217221274169</v>
      </c>
      <c r="M2267">
        <f t="shared" si="315"/>
        <v>11</v>
      </c>
      <c r="N2267">
        <f t="shared" si="316"/>
        <v>2187</v>
      </c>
      <c r="O2267">
        <f ca="1">AVERAGE(INDIRECT("K"&amp;N2267):K2267)</f>
        <v>0.89638160944821321</v>
      </c>
      <c r="P2267">
        <f ca="1">IF(ROW(P2267)-N2267&gt;10,VAR(INDIRECT("K"&amp;N2267):K2267),$K$6951/4)</f>
        <v>3.0730594387112617E-3</v>
      </c>
      <c r="Q2267">
        <f ca="1">(AVERAGE(INDIRECT("K"&amp;N2267):L2267)+AVERAGE(L2238:L2267))/2</f>
        <v>0.51420684177349896</v>
      </c>
      <c r="R2267">
        <f ca="1">IF(ROW(P2267)-N2267&gt;10,VAR(INDIRECT("K"&amp;N2267):L2267),$L$6951/4)</f>
        <v>7.441294965665872E-2</v>
      </c>
      <c r="S2267">
        <f t="shared" ca="1" si="317"/>
        <v>0.45939634234065058</v>
      </c>
      <c r="T2267">
        <f t="shared" ca="1" si="318"/>
        <v>3.808666043016589E-2</v>
      </c>
      <c r="V2267">
        <f t="shared" si="319"/>
        <v>2</v>
      </c>
      <c r="W2267">
        <f t="shared" ca="1" si="320"/>
        <v>0</v>
      </c>
      <c r="X2267">
        <f t="shared" ca="1" si="321"/>
        <v>1</v>
      </c>
      <c r="Y2267">
        <f t="shared" ca="1" si="322"/>
        <v>0</v>
      </c>
      <c r="Z2267">
        <f t="shared" ca="1" si="323"/>
        <v>0</v>
      </c>
    </row>
    <row r="2268" spans="1:26" x14ac:dyDescent="0.3">
      <c r="A2268">
        <v>1311</v>
      </c>
      <c r="B2268" t="s">
        <v>20</v>
      </c>
      <c r="C2268" t="s">
        <v>21</v>
      </c>
      <c r="D2268" s="1">
        <v>4.4444444444444446E-2</v>
      </c>
      <c r="E2268">
        <v>2</v>
      </c>
      <c r="F2268">
        <v>3</v>
      </c>
      <c r="G2268">
        <v>99</v>
      </c>
      <c r="H2268">
        <v>1</v>
      </c>
      <c r="I2268">
        <v>0.7734375</v>
      </c>
      <c r="J2268">
        <v>0.5</v>
      </c>
      <c r="K2268">
        <v>0.93284412905371006</v>
      </c>
      <c r="L2268">
        <v>0.87734374999999998</v>
      </c>
      <c r="M2268">
        <f t="shared" si="315"/>
        <v>11</v>
      </c>
      <c r="N2268">
        <f t="shared" si="316"/>
        <v>2187</v>
      </c>
      <c r="O2268">
        <f ca="1">AVERAGE(INDIRECT("K"&amp;N2268):K2268)</f>
        <v>0.8968262743214509</v>
      </c>
      <c r="P2268">
        <f ca="1">IF(ROW(P2268)-N2268&gt;10,VAR(INDIRECT("K"&amp;N2268):K2268),$K$6951/4)</f>
        <v>3.0513340349533806E-3</v>
      </c>
      <c r="Q2268">
        <f ca="1">(AVERAGE(INDIRECT("K"&amp;N2268):L2268)+AVERAGE(L2239:L2268))/2</f>
        <v>0.52094974697084961</v>
      </c>
      <c r="R2268">
        <f ca="1">IF(ROW(P2268)-N2268&gt;10,VAR(INDIRECT("K"&amp;N2268):L2268),$L$6951/4)</f>
        <v>7.4180714121393598E-2</v>
      </c>
      <c r="S2268">
        <f t="shared" ca="1" si="317"/>
        <v>0.46603378069005058</v>
      </c>
      <c r="T2268">
        <f t="shared" ca="1" si="318"/>
        <v>3.794771747623462E-2</v>
      </c>
      <c r="V2268">
        <f t="shared" si="319"/>
        <v>2</v>
      </c>
      <c r="W2268">
        <f t="shared" ca="1" si="320"/>
        <v>0</v>
      </c>
      <c r="X2268">
        <f t="shared" ca="1" si="321"/>
        <v>1</v>
      </c>
      <c r="Y2268">
        <f t="shared" ca="1" si="322"/>
        <v>0</v>
      </c>
      <c r="Z2268">
        <f t="shared" ca="1" si="323"/>
        <v>0</v>
      </c>
    </row>
    <row r="2269" spans="1:26" x14ac:dyDescent="0.3">
      <c r="A2269">
        <v>1311</v>
      </c>
      <c r="B2269" t="s">
        <v>20</v>
      </c>
      <c r="C2269" t="s">
        <v>21</v>
      </c>
      <c r="D2269" s="1">
        <v>4.4826388888888888E-2</v>
      </c>
      <c r="E2269">
        <v>2</v>
      </c>
      <c r="F2269">
        <v>3</v>
      </c>
      <c r="G2269">
        <v>100</v>
      </c>
      <c r="H2269">
        <v>0.5</v>
      </c>
      <c r="I2269">
        <v>0.7734375</v>
      </c>
      <c r="J2269">
        <v>0.5</v>
      </c>
      <c r="K2269">
        <v>0.9331459432097855</v>
      </c>
      <c r="L2269">
        <v>0.52734375</v>
      </c>
      <c r="M2269">
        <f t="shared" si="315"/>
        <v>11</v>
      </c>
      <c r="N2269">
        <f t="shared" si="316"/>
        <v>2187</v>
      </c>
      <c r="O2269">
        <f ca="1">AVERAGE(INDIRECT("K"&amp;N2269):K2269)</f>
        <v>0.89726386069359942</v>
      </c>
      <c r="P2269">
        <f ca="1">IF(ROW(P2269)-N2269&gt;10,VAR(INDIRECT("K"&amp;N2269):K2269),$K$6951/4)</f>
        <v>3.0300156364297024E-3</v>
      </c>
      <c r="Q2269">
        <f ca="1">(AVERAGE(INDIRECT("K"&amp;N2269):L2269)+AVERAGE(L2240:L2269))/2</f>
        <v>0.52466031966549775</v>
      </c>
      <c r="R2269">
        <f ca="1">IF(ROW(P2269)-N2269&gt;10,VAR(INDIRECT("K"&amp;N2269):L2269),$L$6951/4)</f>
        <v>7.3820348126085553E-2</v>
      </c>
      <c r="S2269">
        <f t="shared" ca="1" si="317"/>
        <v>0.46968944891202696</v>
      </c>
      <c r="T2269">
        <f t="shared" ca="1" si="318"/>
        <v>3.7872947302630459E-2</v>
      </c>
      <c r="V2269">
        <f t="shared" si="319"/>
        <v>2</v>
      </c>
      <c r="W2269">
        <f t="shared" ca="1" si="320"/>
        <v>0</v>
      </c>
      <c r="X2269">
        <f t="shared" ca="1" si="321"/>
        <v>1</v>
      </c>
      <c r="Y2269">
        <f t="shared" ca="1" si="322"/>
        <v>0</v>
      </c>
      <c r="Z2269">
        <f t="shared" ca="1" si="323"/>
        <v>0</v>
      </c>
    </row>
    <row r="2270" spans="1:26" x14ac:dyDescent="0.3">
      <c r="A2270">
        <v>1311</v>
      </c>
      <c r="B2270" t="s">
        <v>20</v>
      </c>
      <c r="C2270" t="s">
        <v>21</v>
      </c>
      <c r="D2270" s="1">
        <v>4.5057870370370373E-2</v>
      </c>
      <c r="E2270">
        <v>2</v>
      </c>
      <c r="F2270">
        <v>3</v>
      </c>
      <c r="G2270">
        <v>101</v>
      </c>
      <c r="H2270">
        <v>0.66666666666666663</v>
      </c>
      <c r="I2270">
        <v>0.7734375</v>
      </c>
      <c r="J2270">
        <v>0.5</v>
      </c>
      <c r="K2270">
        <v>0.93245835753132089</v>
      </c>
      <c r="L2270">
        <v>0.64401041666666659</v>
      </c>
      <c r="M2270">
        <f t="shared" si="315"/>
        <v>11</v>
      </c>
      <c r="N2270">
        <f t="shared" si="316"/>
        <v>2187</v>
      </c>
      <c r="O2270">
        <f ca="1">AVERAGE(INDIRECT("K"&amp;N2270):K2270)</f>
        <v>0.89768284279881039</v>
      </c>
      <c r="P2270">
        <f ca="1">IF(ROW(P2270)-N2270&gt;10,VAR(INDIRECT("K"&amp;N2270):K2270),$K$6951/4)</f>
        <v>3.0082552883195072E-3</v>
      </c>
      <c r="Q2270">
        <f ca="1">(AVERAGE(INDIRECT("K"&amp;N2270):L2270)+AVERAGE(L2241:L2270))/2</f>
        <v>0.53259669058223869</v>
      </c>
      <c r="R2270">
        <f ca="1">IF(ROW(P2270)-N2270&gt;10,VAR(INDIRECT("K"&amp;N2270):L2270),$L$6951/4)</f>
        <v>7.3341685646492669E-2</v>
      </c>
      <c r="S2270">
        <f t="shared" ca="1" si="317"/>
        <v>0.47752094309468857</v>
      </c>
      <c r="T2270">
        <f t="shared" ca="1" si="318"/>
        <v>3.7848455813697002E-2</v>
      </c>
      <c r="V2270">
        <f t="shared" si="319"/>
        <v>2</v>
      </c>
      <c r="W2270">
        <f t="shared" ca="1" si="320"/>
        <v>0</v>
      </c>
      <c r="X2270">
        <f t="shared" ca="1" si="321"/>
        <v>1</v>
      </c>
      <c r="Y2270">
        <f t="shared" ca="1" si="322"/>
        <v>0</v>
      </c>
      <c r="Z2270">
        <f t="shared" ca="1" si="323"/>
        <v>0</v>
      </c>
    </row>
    <row r="2271" spans="1:26" x14ac:dyDescent="0.3">
      <c r="A2271">
        <v>1311</v>
      </c>
      <c r="B2271" t="s">
        <v>20</v>
      </c>
      <c r="C2271" t="s">
        <v>21</v>
      </c>
      <c r="D2271" s="1">
        <v>4.5567129629629631E-2</v>
      </c>
      <c r="E2271">
        <v>2</v>
      </c>
      <c r="F2271">
        <v>3</v>
      </c>
      <c r="G2271">
        <v>102</v>
      </c>
      <c r="H2271">
        <v>0.4</v>
      </c>
      <c r="I2271">
        <v>0.7734375</v>
      </c>
      <c r="J2271">
        <v>0.5</v>
      </c>
      <c r="K2271">
        <v>0.93362639520153179</v>
      </c>
      <c r="L2271">
        <v>0.45734374999999994</v>
      </c>
      <c r="M2271">
        <f t="shared" si="315"/>
        <v>11</v>
      </c>
      <c r="N2271">
        <f t="shared" si="316"/>
        <v>2187</v>
      </c>
      <c r="O2271">
        <f ca="1">AVERAGE(INDIRECT("K"&amp;N2271):K2271)</f>
        <v>0.89810570812119528</v>
      </c>
      <c r="P2271">
        <f ca="1">IF(ROW(P2271)-N2271&gt;10,VAR(INDIRECT("K"&amp;N2271):K2271),$K$6951/4)</f>
        <v>2.9876420072377573E-3</v>
      </c>
      <c r="Q2271">
        <f ca="1">(AVERAGE(INDIRECT("K"&amp;N2271):L2271)+AVERAGE(L2242:L2271))/2</f>
        <v>0.53686026965641609</v>
      </c>
      <c r="R2271">
        <f ca="1">IF(ROW(P2271)-N2271&gt;10,VAR(INDIRECT("K"&amp;N2271):L2271),$L$6951/4)</f>
        <v>7.3149941680725389E-2</v>
      </c>
      <c r="S2271">
        <f t="shared" ca="1" si="317"/>
        <v>0.54171229418805955</v>
      </c>
      <c r="T2271">
        <f t="shared" ca="1" si="318"/>
        <v>3.7700261413001021E-2</v>
      </c>
      <c r="V2271">
        <f t="shared" si="319"/>
        <v>2</v>
      </c>
      <c r="W2271">
        <f t="shared" ca="1" si="320"/>
        <v>0</v>
      </c>
      <c r="X2271">
        <f t="shared" ca="1" si="321"/>
        <v>0</v>
      </c>
      <c r="Y2271">
        <f t="shared" ca="1" si="322"/>
        <v>0</v>
      </c>
      <c r="Z2271">
        <f t="shared" ca="1" si="323"/>
        <v>1</v>
      </c>
    </row>
    <row r="2272" spans="1:26" x14ac:dyDescent="0.3">
      <c r="A2272">
        <v>1311</v>
      </c>
      <c r="B2272" t="s">
        <v>20</v>
      </c>
      <c r="C2272" t="s">
        <v>21</v>
      </c>
      <c r="D2272" s="1">
        <v>4.6041666666666668E-2</v>
      </c>
      <c r="E2272">
        <v>2</v>
      </c>
      <c r="F2272">
        <v>3</v>
      </c>
      <c r="G2272">
        <v>103</v>
      </c>
      <c r="H2272">
        <v>0.26666666666666666</v>
      </c>
      <c r="I2272">
        <v>0.7734375</v>
      </c>
      <c r="J2272">
        <v>0.5</v>
      </c>
      <c r="K2272">
        <v>0.93360290512779553</v>
      </c>
      <c r="L2272">
        <v>0.36401041666666667</v>
      </c>
      <c r="M2272">
        <f t="shared" si="315"/>
        <v>11</v>
      </c>
      <c r="N2272">
        <f t="shared" si="316"/>
        <v>2187</v>
      </c>
      <c r="O2272">
        <f ca="1">AVERAGE(INDIRECT("K"&amp;N2272):K2272)</f>
        <v>0.89851846622592324</v>
      </c>
      <c r="P2272">
        <f ca="1">IF(ROW(P2272)-N2272&gt;10,VAR(INDIRECT("K"&amp;N2272):K2272),$K$6951/4)</f>
        <v>2.9671450335004416E-3</v>
      </c>
      <c r="Q2272">
        <f ca="1">(AVERAGE(INDIRECT("K"&amp;N2272):L2272)+AVERAGE(L2243:L2272))/2</f>
        <v>0.54110863186669356</v>
      </c>
      <c r="R2272">
        <f ca="1">IF(ROW(P2272)-N2272&gt;10,VAR(INDIRECT("K"&amp;N2272):L2272),$L$6951/4)</f>
        <v>7.3250910623377061E-2</v>
      </c>
      <c r="S2272">
        <f t="shared" ca="1" si="317"/>
        <v>0.54587015934994587</v>
      </c>
      <c r="T2272">
        <f t="shared" ca="1" si="318"/>
        <v>3.7414166264762225E-2</v>
      </c>
      <c r="V2272">
        <f t="shared" si="319"/>
        <v>2</v>
      </c>
      <c r="W2272">
        <f t="shared" ca="1" si="320"/>
        <v>0</v>
      </c>
      <c r="X2272">
        <f t="shared" ca="1" si="321"/>
        <v>0</v>
      </c>
      <c r="Y2272">
        <f t="shared" ca="1" si="322"/>
        <v>0</v>
      </c>
      <c r="Z2272">
        <f t="shared" ca="1" si="323"/>
        <v>1</v>
      </c>
    </row>
    <row r="2273" spans="1:26" x14ac:dyDescent="0.3">
      <c r="A2273">
        <v>1311</v>
      </c>
      <c r="B2273" t="s">
        <v>20</v>
      </c>
      <c r="C2273" t="s">
        <v>21</v>
      </c>
      <c r="D2273" s="1">
        <v>4.6469907407407404E-2</v>
      </c>
      <c r="E2273">
        <v>2</v>
      </c>
      <c r="F2273">
        <v>3</v>
      </c>
      <c r="G2273">
        <v>104</v>
      </c>
      <c r="H2273">
        <v>0.47619047619047622</v>
      </c>
      <c r="I2273">
        <v>0.7734375</v>
      </c>
      <c r="J2273">
        <v>0.5</v>
      </c>
      <c r="K2273">
        <v>0.93528592919384734</v>
      </c>
      <c r="L2273">
        <v>0.51067708333333328</v>
      </c>
      <c r="M2273">
        <f t="shared" si="315"/>
        <v>11</v>
      </c>
      <c r="N2273">
        <f t="shared" si="316"/>
        <v>2187</v>
      </c>
      <c r="O2273">
        <f ca="1">AVERAGE(INDIRECT("K"&amp;N2273):K2273)</f>
        <v>0.89894108074279599</v>
      </c>
      <c r="P2273">
        <f ca="1">IF(ROW(P2273)-N2273&gt;10,VAR(INDIRECT("K"&amp;N2273):K2273),$K$6951/4)</f>
        <v>2.948181810663213E-3</v>
      </c>
      <c r="Q2273">
        <f ca="1">(AVERAGE(INDIRECT("K"&amp;N2273):L2273)+AVERAGE(L2244:L2273))/2</f>
        <v>0.54823122065342522</v>
      </c>
      <c r="R2273">
        <f ca="1">IF(ROW(P2273)-N2273&gt;10,VAR(INDIRECT("K"&amp;N2273):L2273),$L$6951/4)</f>
        <v>7.2951890113755288E-2</v>
      </c>
      <c r="S2273">
        <f t="shared" ca="1" si="317"/>
        <v>0.55289280078516934</v>
      </c>
      <c r="T2273">
        <f t="shared" ca="1" si="318"/>
        <v>3.7334164443462464E-2</v>
      </c>
      <c r="V2273">
        <f t="shared" si="319"/>
        <v>2</v>
      </c>
      <c r="W2273">
        <f t="shared" ca="1" si="320"/>
        <v>0</v>
      </c>
      <c r="X2273">
        <f t="shared" ca="1" si="321"/>
        <v>0</v>
      </c>
      <c r="Y2273">
        <f t="shared" ca="1" si="322"/>
        <v>0</v>
      </c>
      <c r="Z2273">
        <f t="shared" ca="1" si="323"/>
        <v>1</v>
      </c>
    </row>
    <row r="2274" spans="1:26" x14ac:dyDescent="0.3">
      <c r="A2274">
        <v>1311</v>
      </c>
      <c r="B2274" t="s">
        <v>20</v>
      </c>
      <c r="C2274" t="s">
        <v>21</v>
      </c>
      <c r="D2274" s="1">
        <v>4.6921296296296294E-2</v>
      </c>
      <c r="E2274">
        <v>2</v>
      </c>
      <c r="F2274">
        <v>3</v>
      </c>
      <c r="G2274">
        <v>105</v>
      </c>
      <c r="H2274">
        <v>0.35714285714285715</v>
      </c>
      <c r="I2274">
        <v>0.7734375</v>
      </c>
      <c r="J2274">
        <v>0.5</v>
      </c>
      <c r="K2274">
        <v>0.93495631380257938</v>
      </c>
      <c r="L2274">
        <v>0.42734375000000002</v>
      </c>
      <c r="M2274">
        <f t="shared" si="315"/>
        <v>11</v>
      </c>
      <c r="N2274">
        <f t="shared" si="316"/>
        <v>2187</v>
      </c>
      <c r="O2274">
        <f ca="1">AVERAGE(INDIRECT("K"&amp;N2274):K2274)</f>
        <v>0.89935034475483888</v>
      </c>
      <c r="P2274">
        <f ca="1">IF(ROW(P2274)-N2274&gt;10,VAR(INDIRECT("K"&amp;N2274):K2274),$K$6951/4)</f>
        <v>2.9290344021909213E-3</v>
      </c>
      <c r="Q2274">
        <f ca="1">(AVERAGE(INDIRECT("K"&amp;N2274):L2274)+AVERAGE(L2245:L2274))/2</f>
        <v>0.55372092420304653</v>
      </c>
      <c r="R2274">
        <f ca="1">IF(ROW(P2274)-N2274&gt;10,VAR(INDIRECT("K"&amp;N2274):L2274),$L$6951/4)</f>
        <v>7.2854759675322664E-2</v>
      </c>
      <c r="S2274">
        <f t="shared" ca="1" si="317"/>
        <v>0.55829153831115097</v>
      </c>
      <c r="T2274">
        <f t="shared" ca="1" si="318"/>
        <v>3.715606501237842E-2</v>
      </c>
      <c r="V2274">
        <f t="shared" si="319"/>
        <v>2</v>
      </c>
      <c r="W2274">
        <f t="shared" ca="1" si="320"/>
        <v>0</v>
      </c>
      <c r="X2274">
        <f t="shared" ca="1" si="321"/>
        <v>0</v>
      </c>
      <c r="Y2274">
        <f t="shared" ca="1" si="322"/>
        <v>0</v>
      </c>
      <c r="Z2274">
        <f t="shared" ca="1" si="323"/>
        <v>1</v>
      </c>
    </row>
    <row r="2275" spans="1:26" x14ac:dyDescent="0.3">
      <c r="A2275">
        <v>1311</v>
      </c>
      <c r="B2275" t="s">
        <v>20</v>
      </c>
      <c r="C2275" t="s">
        <v>21</v>
      </c>
      <c r="D2275" s="1">
        <v>4.7233796296296295E-2</v>
      </c>
      <c r="E2275">
        <v>2</v>
      </c>
      <c r="F2275">
        <v>3</v>
      </c>
      <c r="G2275">
        <v>106</v>
      </c>
      <c r="H2275">
        <v>0.27777777777777779</v>
      </c>
      <c r="I2275">
        <v>0.7734375</v>
      </c>
      <c r="J2275">
        <v>0.5</v>
      </c>
      <c r="K2275">
        <v>0.93594067286776617</v>
      </c>
      <c r="L2275">
        <v>0.37178819444444444</v>
      </c>
      <c r="M2275">
        <f t="shared" si="315"/>
        <v>11</v>
      </c>
      <c r="N2275">
        <f t="shared" si="316"/>
        <v>2187</v>
      </c>
      <c r="O2275">
        <f ca="1">AVERAGE(INDIRECT("K"&amp;N2275):K2275)</f>
        <v>0.89976147203700674</v>
      </c>
      <c r="P2275">
        <f ca="1">IF(ROW(P2275)-N2275&gt;10,VAR(INDIRECT("K"&amp;N2275):K2275),$K$6951/4)</f>
        <v>2.9107932024985349E-3</v>
      </c>
      <c r="Q2275">
        <f ca="1">(AVERAGE(INDIRECT("K"&amp;N2275):L2275)+AVERAGE(L2246:L2275))/2</f>
        <v>0.55813064847967997</v>
      </c>
      <c r="R2275">
        <f ca="1">IF(ROW(P2275)-N2275&gt;10,VAR(INDIRECT("K"&amp;N2275):L2275),$L$6951/4)</f>
        <v>7.2935708400258523E-2</v>
      </c>
      <c r="S2275">
        <f t="shared" ca="1" si="317"/>
        <v>0.56261570176782216</v>
      </c>
      <c r="T2275">
        <f t="shared" ca="1" si="318"/>
        <v>3.6904595520387641E-2</v>
      </c>
      <c r="V2275">
        <f t="shared" si="319"/>
        <v>2</v>
      </c>
      <c r="W2275">
        <f t="shared" ca="1" si="320"/>
        <v>0</v>
      </c>
      <c r="X2275">
        <f t="shared" ca="1" si="321"/>
        <v>0</v>
      </c>
      <c r="Y2275">
        <f t="shared" ca="1" si="322"/>
        <v>0</v>
      </c>
      <c r="Z2275">
        <f t="shared" ca="1" si="323"/>
        <v>1</v>
      </c>
    </row>
    <row r="2276" spans="1:26" x14ac:dyDescent="0.3">
      <c r="A2276">
        <v>1311</v>
      </c>
      <c r="B2276" t="s">
        <v>20</v>
      </c>
      <c r="C2276" t="s">
        <v>21</v>
      </c>
      <c r="D2276" s="1">
        <v>4.8391203703703707E-2</v>
      </c>
      <c r="E2276">
        <v>2</v>
      </c>
      <c r="F2276">
        <v>4</v>
      </c>
      <c r="G2276">
        <v>107</v>
      </c>
      <c r="H2276">
        <v>0</v>
      </c>
      <c r="I2276">
        <v>0.2265625</v>
      </c>
      <c r="J2276">
        <v>0.33685220729366605</v>
      </c>
      <c r="K2276">
        <v>0.94322798576280253</v>
      </c>
      <c r="L2276">
        <v>9.002669145873321E-2</v>
      </c>
      <c r="M2276">
        <f t="shared" si="315"/>
        <v>11</v>
      </c>
      <c r="N2276">
        <f t="shared" si="316"/>
        <v>2187</v>
      </c>
      <c r="O2276">
        <f ca="1">AVERAGE(INDIRECT("K"&amp;N2276):K2276)</f>
        <v>0.90024443330062665</v>
      </c>
      <c r="P2276">
        <f ca="1">IF(ROW(P2276)-N2276&gt;10,VAR(INDIRECT("K"&amp;N2276):K2276),$K$6951/4)</f>
        <v>2.8990803032915898E-3</v>
      </c>
      <c r="Q2276">
        <f ca="1">(AVERAGE(INDIRECT("K"&amp;N2276):L2276)+AVERAGE(L2247:L2276))/2</f>
        <v>0.5531956989332798</v>
      </c>
      <c r="R2276">
        <f ca="1">IF(ROW(P2276)-N2276&gt;10,VAR(INDIRECT("K"&amp;N2276):L2276),$L$6951/4)</f>
        <v>7.4431296033602129E-2</v>
      </c>
      <c r="S2276">
        <f t="shared" ca="1" si="317"/>
        <v>0.55764376890285206</v>
      </c>
      <c r="T2276">
        <f t="shared" ca="1" si="318"/>
        <v>3.6084075184795797E-2</v>
      </c>
      <c r="V2276">
        <f t="shared" si="319"/>
        <v>2</v>
      </c>
      <c r="W2276">
        <f t="shared" ca="1" si="320"/>
        <v>0</v>
      </c>
      <c r="X2276">
        <f t="shared" ca="1" si="321"/>
        <v>0</v>
      </c>
      <c r="Y2276">
        <f t="shared" ca="1" si="322"/>
        <v>0</v>
      </c>
      <c r="Z2276">
        <f t="shared" ca="1" si="323"/>
        <v>1</v>
      </c>
    </row>
    <row r="2277" spans="1:26" x14ac:dyDescent="0.3">
      <c r="A2277">
        <v>1311</v>
      </c>
      <c r="B2277" t="s">
        <v>20</v>
      </c>
      <c r="C2277" t="s">
        <v>21</v>
      </c>
      <c r="D2277" s="1">
        <v>4.87037037037037E-2</v>
      </c>
      <c r="E2277">
        <v>2</v>
      </c>
      <c r="F2277">
        <v>4</v>
      </c>
      <c r="G2277">
        <v>108</v>
      </c>
      <c r="H2277">
        <v>0.5</v>
      </c>
      <c r="I2277">
        <v>0.2265625</v>
      </c>
      <c r="J2277">
        <v>0.33685220729366605</v>
      </c>
      <c r="K2277">
        <v>0.94863345506889774</v>
      </c>
      <c r="L2277">
        <v>0.44002669145873319</v>
      </c>
      <c r="M2277">
        <f t="shared" si="315"/>
        <v>11</v>
      </c>
      <c r="N2277">
        <f t="shared" si="316"/>
        <v>2187</v>
      </c>
      <c r="O2277">
        <f ca="1">AVERAGE(INDIRECT("K"&amp;N2277):K2277)</f>
        <v>0.9007761807925857</v>
      </c>
      <c r="P2277">
        <f ca="1">IF(ROW(P2277)-N2277&gt;10,VAR(INDIRECT("K"&amp;N2277):K2277),$K$6951/4)</f>
        <v>2.892599040885313E-3</v>
      </c>
      <c r="Q2277">
        <f ca="1">(AVERAGE(INDIRECT("K"&amp;N2277):L2277)+AVERAGE(L2248:L2277))/2</f>
        <v>0.55620091960081319</v>
      </c>
      <c r="R2277">
        <f ca="1">IF(ROW(P2277)-N2277&gt;10,VAR(INDIRECT("K"&amp;N2277):L2277),$L$6951/4)</f>
        <v>7.4328300160742503E-2</v>
      </c>
      <c r="S2277">
        <f t="shared" ca="1" si="317"/>
        <v>0.5606135683690191</v>
      </c>
      <c r="T2277">
        <f t="shared" ca="1" si="318"/>
        <v>3.6055600229564014E-2</v>
      </c>
      <c r="V2277">
        <f t="shared" si="319"/>
        <v>2</v>
      </c>
      <c r="W2277">
        <f t="shared" ca="1" si="320"/>
        <v>0</v>
      </c>
      <c r="X2277">
        <f t="shared" ca="1" si="321"/>
        <v>0</v>
      </c>
      <c r="Y2277">
        <f t="shared" ca="1" si="322"/>
        <v>0</v>
      </c>
      <c r="Z2277">
        <f t="shared" ca="1" si="323"/>
        <v>1</v>
      </c>
    </row>
    <row r="2278" spans="1:26" x14ac:dyDescent="0.3">
      <c r="A2278">
        <v>1311</v>
      </c>
      <c r="B2278" t="s">
        <v>20</v>
      </c>
      <c r="C2278" t="s">
        <v>21</v>
      </c>
      <c r="D2278" s="1">
        <v>4.8935185185185186E-2</v>
      </c>
      <c r="E2278">
        <v>2</v>
      </c>
      <c r="F2278">
        <v>4</v>
      </c>
      <c r="G2278">
        <v>109</v>
      </c>
      <c r="H2278">
        <v>0.83333333333333337</v>
      </c>
      <c r="I2278">
        <v>0.2265625</v>
      </c>
      <c r="J2278">
        <v>0.33685220729366605</v>
      </c>
      <c r="K2278">
        <v>0.95501708179158218</v>
      </c>
      <c r="L2278">
        <v>0.67336002479206658</v>
      </c>
      <c r="M2278">
        <f t="shared" si="315"/>
        <v>11</v>
      </c>
      <c r="N2278">
        <f t="shared" si="316"/>
        <v>2187</v>
      </c>
      <c r="O2278">
        <f ca="1">AVERAGE(INDIRECT("K"&amp;N2278):K2278)</f>
        <v>0.90136575580344436</v>
      </c>
      <c r="P2278">
        <f ca="1">IF(ROW(P2278)-N2278&gt;10,VAR(INDIRECT("K"&amp;N2278):K2278),$K$6951/4)</f>
        <v>2.8927913180336875E-3</v>
      </c>
      <c r="Q2278">
        <f ca="1">(AVERAGE(INDIRECT("K"&amp;N2278):L2278)+AVERAGE(L2249:L2278))/2</f>
        <v>0.56443835910354945</v>
      </c>
      <c r="R2278">
        <f ca="1">IF(ROW(P2278)-N2278&gt;10,VAR(INDIRECT("K"&amp;N2278):L2278),$L$6951/4)</f>
        <v>7.3946778089982998E-2</v>
      </c>
      <c r="S2278">
        <f t="shared" ca="1" si="317"/>
        <v>0.56877532832173261</v>
      </c>
      <c r="T2278">
        <f t="shared" ca="1" si="318"/>
        <v>3.6229848385906344E-2</v>
      </c>
      <c r="V2278">
        <f t="shared" si="319"/>
        <v>2</v>
      </c>
      <c r="W2278">
        <f t="shared" ca="1" si="320"/>
        <v>0</v>
      </c>
      <c r="X2278">
        <f t="shared" ca="1" si="321"/>
        <v>0</v>
      </c>
      <c r="Y2278">
        <f t="shared" ca="1" si="322"/>
        <v>0</v>
      </c>
      <c r="Z2278">
        <f t="shared" ca="1" si="323"/>
        <v>1</v>
      </c>
    </row>
    <row r="2279" spans="1:26" x14ac:dyDescent="0.3">
      <c r="A2279">
        <v>1311</v>
      </c>
      <c r="B2279" t="s">
        <v>20</v>
      </c>
      <c r="C2279" t="s">
        <v>21</v>
      </c>
      <c r="D2279" s="1">
        <v>4.9305555555555554E-2</v>
      </c>
      <c r="E2279">
        <v>2</v>
      </c>
      <c r="F2279">
        <v>4</v>
      </c>
      <c r="G2279">
        <v>110</v>
      </c>
      <c r="H2279">
        <v>0.9</v>
      </c>
      <c r="I2279">
        <v>0.2265625</v>
      </c>
      <c r="J2279">
        <v>0.33685220729366605</v>
      </c>
      <c r="K2279">
        <v>0.95622801571383942</v>
      </c>
      <c r="L2279">
        <v>0.72002669145873321</v>
      </c>
      <c r="M2279">
        <f t="shared" si="315"/>
        <v>11</v>
      </c>
      <c r="N2279">
        <f t="shared" si="316"/>
        <v>2187</v>
      </c>
      <c r="O2279">
        <f ca="1">AVERAGE(INDIRECT("K"&amp;N2279):K2279)</f>
        <v>0.90195567257667431</v>
      </c>
      <c r="P2279">
        <f ca="1">IF(ROW(P2279)-N2279&gt;10,VAR(INDIRECT("K"&amp;N2279):K2279),$K$6951/4)</f>
        <v>2.8937121014804661E-3</v>
      </c>
      <c r="Q2279">
        <f ca="1">(AVERAGE(INDIRECT("K"&amp;N2279):L2279)+AVERAGE(L2250:L2279))/2</f>
        <v>0.5740287958556447</v>
      </c>
      <c r="R2279">
        <f ca="1">IF(ROW(P2279)-N2279&gt;10,VAR(INDIRECT("K"&amp;N2279):L2279),$L$6951/4)</f>
        <v>7.3582728316521878E-2</v>
      </c>
      <c r="S2279">
        <f t="shared" ca="1" si="317"/>
        <v>0.57827185578350671</v>
      </c>
      <c r="T2279">
        <f t="shared" ca="1" si="318"/>
        <v>3.6406244045194186E-2</v>
      </c>
      <c r="V2279">
        <f t="shared" si="319"/>
        <v>2</v>
      </c>
      <c r="W2279">
        <f t="shared" ca="1" si="320"/>
        <v>0</v>
      </c>
      <c r="X2279">
        <f t="shared" ca="1" si="321"/>
        <v>0</v>
      </c>
      <c r="Y2279">
        <f t="shared" ca="1" si="322"/>
        <v>0</v>
      </c>
      <c r="Z2279">
        <f t="shared" ca="1" si="323"/>
        <v>1</v>
      </c>
    </row>
    <row r="2280" spans="1:26" x14ac:dyDescent="0.3">
      <c r="A2280">
        <v>1311</v>
      </c>
      <c r="B2280" t="s">
        <v>20</v>
      </c>
      <c r="C2280" t="s">
        <v>21</v>
      </c>
      <c r="D2280" s="1">
        <v>4.9548611111111113E-2</v>
      </c>
      <c r="E2280">
        <v>2</v>
      </c>
      <c r="F2280">
        <v>4</v>
      </c>
      <c r="G2280">
        <v>111</v>
      </c>
      <c r="H2280">
        <v>0.93333333333333324</v>
      </c>
      <c r="I2280">
        <v>0.2265625</v>
      </c>
      <c r="J2280">
        <v>0.33685220729366605</v>
      </c>
      <c r="K2280">
        <v>0.9578778176518008</v>
      </c>
      <c r="L2280">
        <v>0.74336002479206642</v>
      </c>
      <c r="M2280">
        <f t="shared" si="315"/>
        <v>11</v>
      </c>
      <c r="N2280">
        <f t="shared" si="316"/>
        <v>2187</v>
      </c>
      <c r="O2280">
        <f ca="1">AVERAGE(INDIRECT("K"&amp;N2280):K2280)</f>
        <v>0.90255058901364382</v>
      </c>
      <c r="P2280">
        <f ca="1">IF(ROW(P2280)-N2280&gt;10,VAR(INDIRECT("K"&amp;N2280):K2280),$K$6951/4)</f>
        <v>2.8958659208893618E-3</v>
      </c>
      <c r="Q2280">
        <f ca="1">(AVERAGE(INDIRECT("K"&amp;N2280):L2280)+AVERAGE(L2251:L2280))/2</f>
        <v>0.5798299220190013</v>
      </c>
      <c r="R2280">
        <f ca="1">IF(ROW(P2280)-N2280&gt;10,VAR(INDIRECT("K"&amp;N2280):L2280),$L$6951/4)</f>
        <v>7.3238655137586151E-2</v>
      </c>
      <c r="S2280">
        <f t="shared" ca="1" si="317"/>
        <v>0.58402806268348273</v>
      </c>
      <c r="T2280">
        <f t="shared" ca="1" si="318"/>
        <v>3.6589423837603954E-2</v>
      </c>
      <c r="V2280">
        <f t="shared" si="319"/>
        <v>2</v>
      </c>
      <c r="W2280">
        <f t="shared" ca="1" si="320"/>
        <v>0</v>
      </c>
      <c r="X2280">
        <f t="shared" ca="1" si="321"/>
        <v>0</v>
      </c>
      <c r="Y2280">
        <f t="shared" ca="1" si="322"/>
        <v>0</v>
      </c>
      <c r="Z2280">
        <f t="shared" ca="1" si="323"/>
        <v>1</v>
      </c>
    </row>
    <row r="2281" spans="1:26" x14ac:dyDescent="0.3">
      <c r="A2281">
        <v>1311</v>
      </c>
      <c r="B2281" t="s">
        <v>20</v>
      </c>
      <c r="C2281" t="s">
        <v>21</v>
      </c>
      <c r="D2281" s="1">
        <v>5.016203703703704E-2</v>
      </c>
      <c r="E2281">
        <v>2</v>
      </c>
      <c r="F2281">
        <v>5</v>
      </c>
      <c r="G2281">
        <v>112</v>
      </c>
      <c r="H2281">
        <v>0.5</v>
      </c>
      <c r="I2281">
        <v>0.9375</v>
      </c>
      <c r="J2281">
        <v>0.5</v>
      </c>
      <c r="K2281">
        <v>0.95060282873328461</v>
      </c>
      <c r="L2281">
        <v>0.54374999999999996</v>
      </c>
      <c r="M2281">
        <f t="shared" si="315"/>
        <v>11</v>
      </c>
      <c r="N2281">
        <f t="shared" si="316"/>
        <v>2187</v>
      </c>
      <c r="O2281">
        <f ca="1">AVERAGE(INDIRECT("K"&amp;N2281):K2281)</f>
        <v>0.90305640206332427</v>
      </c>
      <c r="P2281">
        <f ca="1">IF(ROW(P2281)-N2281&gt;10,VAR(INDIRECT("K"&amp;N2281):K2281),$K$6951/4)</f>
        <v>2.8893642865411443E-3</v>
      </c>
      <c r="Q2281">
        <f ca="1">(AVERAGE(INDIRECT("K"&amp;N2281):L2281)+AVERAGE(L2252:L2281))/2</f>
        <v>0.57785142154769276</v>
      </c>
      <c r="R2281">
        <f ca="1">IF(ROW(P2281)-N2281&gt;10,VAR(INDIRECT("K"&amp;N2281):L2281),$L$6951/4)</f>
        <v>7.2950786110435123E-2</v>
      </c>
      <c r="S2281">
        <f t="shared" ca="1" si="317"/>
        <v>0.58208894457860461</v>
      </c>
      <c r="T2281">
        <f t="shared" ca="1" si="318"/>
        <v>3.6646618365044105E-2</v>
      </c>
      <c r="V2281">
        <f t="shared" si="319"/>
        <v>2</v>
      </c>
      <c r="W2281">
        <f t="shared" ca="1" si="320"/>
        <v>0</v>
      </c>
      <c r="X2281">
        <f t="shared" ca="1" si="321"/>
        <v>0</v>
      </c>
      <c r="Y2281">
        <f t="shared" ca="1" si="322"/>
        <v>0</v>
      </c>
      <c r="Z2281">
        <f t="shared" ca="1" si="323"/>
        <v>1</v>
      </c>
    </row>
    <row r="2282" spans="1:26" x14ac:dyDescent="0.3">
      <c r="A2282">
        <v>1311</v>
      </c>
      <c r="B2282" t="s">
        <v>20</v>
      </c>
      <c r="C2282" t="s">
        <v>21</v>
      </c>
      <c r="D2282" s="1">
        <v>5.016203703703704E-2</v>
      </c>
      <c r="E2282">
        <v>2</v>
      </c>
      <c r="F2282">
        <v>5</v>
      </c>
      <c r="G2282">
        <v>113</v>
      </c>
      <c r="H2282">
        <v>0.16666666666666666</v>
      </c>
      <c r="I2282">
        <v>0.9375</v>
      </c>
      <c r="J2282">
        <v>0.5</v>
      </c>
      <c r="K2282">
        <v>0.94231361779661182</v>
      </c>
      <c r="L2282">
        <v>0.31041666666666667</v>
      </c>
      <c r="M2282">
        <f t="shared" si="315"/>
        <v>11</v>
      </c>
      <c r="N2282">
        <f t="shared" si="316"/>
        <v>2187</v>
      </c>
      <c r="O2282">
        <f ca="1">AVERAGE(INDIRECT("K"&amp;N2282):K2282)</f>
        <v>0.9034653313938793</v>
      </c>
      <c r="P2282">
        <f ca="1">IF(ROW(P2282)-N2282&gt;10,VAR(INDIRECT("K"&amp;N2282):K2282),$K$6951/4)</f>
        <v>2.875003352579454E-3</v>
      </c>
      <c r="Q2282">
        <f ca="1">(AVERAGE(INDIRECT("K"&amp;N2282):L2282)+AVERAGE(L2253:L2282))/2</f>
        <v>0.57523617675795369</v>
      </c>
      <c r="R2282">
        <f ca="1">IF(ROW(P2282)-N2282&gt;10,VAR(INDIRECT("K"&amp;N2282):L2282),$L$6951/4)</f>
        <v>7.3261238815512983E-2</v>
      </c>
      <c r="S2282">
        <f t="shared" ca="1" si="317"/>
        <v>0.57947432166799351</v>
      </c>
      <c r="T2282">
        <f t="shared" ca="1" si="318"/>
        <v>3.6335382658336926E-2</v>
      </c>
      <c r="V2282">
        <f t="shared" si="319"/>
        <v>2</v>
      </c>
      <c r="W2282">
        <f t="shared" ca="1" si="320"/>
        <v>0</v>
      </c>
      <c r="X2282">
        <f t="shared" ca="1" si="321"/>
        <v>0</v>
      </c>
      <c r="Y2282">
        <f t="shared" ca="1" si="322"/>
        <v>0</v>
      </c>
      <c r="Z2282">
        <f t="shared" ca="1" si="323"/>
        <v>1</v>
      </c>
    </row>
    <row r="2283" spans="1:26" x14ac:dyDescent="0.3">
      <c r="A2283">
        <v>1311</v>
      </c>
      <c r="B2283" t="s">
        <v>20</v>
      </c>
      <c r="C2283" t="s">
        <v>21</v>
      </c>
      <c r="D2283" s="1">
        <v>5.0532407407407408E-2</v>
      </c>
      <c r="E2283">
        <v>2</v>
      </c>
      <c r="F2283">
        <v>5</v>
      </c>
      <c r="G2283">
        <v>114</v>
      </c>
      <c r="H2283">
        <v>0</v>
      </c>
      <c r="I2283">
        <v>0.9375</v>
      </c>
      <c r="J2283">
        <v>0.5</v>
      </c>
      <c r="K2283">
        <v>0.933759412467842</v>
      </c>
      <c r="L2283">
        <v>0.19375000000000001</v>
      </c>
      <c r="M2283">
        <f t="shared" si="315"/>
        <v>11</v>
      </c>
      <c r="N2283">
        <f t="shared" si="316"/>
        <v>2187</v>
      </c>
      <c r="O2283">
        <f ca="1">AVERAGE(INDIRECT("K"&amp;N2283):K2283)</f>
        <v>0.90377764150804385</v>
      </c>
      <c r="P2283">
        <f ca="1">IF(ROW(P2283)-N2283&gt;10,VAR(INDIRECT("K"&amp;N2283):K2283),$K$6951/4)</f>
        <v>2.8545165489088069E-3</v>
      </c>
      <c r="Q2283">
        <f ca="1">(AVERAGE(INDIRECT("K"&amp;N2283):L2283)+AVERAGE(L2254:L2283))/2</f>
        <v>0.56802610730524283</v>
      </c>
      <c r="R2283">
        <f ca="1">IF(ROW(P2283)-N2283&gt;10,VAR(INDIRECT("K"&amp;N2283):L2283),$L$6951/4)</f>
        <v>7.4056422768037741E-2</v>
      </c>
      <c r="S2283">
        <f t="shared" ca="1" si="317"/>
        <v>0.57228524956137994</v>
      </c>
      <c r="T2283">
        <f t="shared" ca="1" si="318"/>
        <v>3.5737079992068405E-2</v>
      </c>
      <c r="V2283">
        <f t="shared" si="319"/>
        <v>2</v>
      </c>
      <c r="W2283">
        <f t="shared" ca="1" si="320"/>
        <v>0</v>
      </c>
      <c r="X2283">
        <f t="shared" ca="1" si="321"/>
        <v>0</v>
      </c>
      <c r="Y2283">
        <f t="shared" ca="1" si="322"/>
        <v>0</v>
      </c>
      <c r="Z2283">
        <f t="shared" ca="1" si="323"/>
        <v>1</v>
      </c>
    </row>
    <row r="2284" spans="1:26" x14ac:dyDescent="0.3">
      <c r="A2284">
        <v>1311</v>
      </c>
      <c r="B2284" t="s">
        <v>20</v>
      </c>
      <c r="C2284" t="s">
        <v>21</v>
      </c>
      <c r="D2284" s="1">
        <v>5.0752314814814813E-2</v>
      </c>
      <c r="E2284">
        <v>2</v>
      </c>
      <c r="F2284">
        <v>5</v>
      </c>
      <c r="G2284">
        <v>115</v>
      </c>
      <c r="H2284">
        <v>0</v>
      </c>
      <c r="I2284">
        <v>0.9375</v>
      </c>
      <c r="J2284">
        <v>0.5</v>
      </c>
      <c r="K2284">
        <v>0.92691945638382711</v>
      </c>
      <c r="L2284">
        <v>0.19375000000000001</v>
      </c>
      <c r="M2284">
        <f t="shared" si="315"/>
        <v>11</v>
      </c>
      <c r="N2284">
        <f t="shared" si="316"/>
        <v>2187</v>
      </c>
      <c r="O2284">
        <f ca="1">AVERAGE(INDIRECT("K"&amp;N2284):K2284)</f>
        <v>0.90401378247616404</v>
      </c>
      <c r="P2284">
        <f ca="1">IF(ROW(P2284)-N2284&gt;10,VAR(INDIRECT("K"&amp;N2284):K2284),$K$6951/4)</f>
        <v>2.8305532738187797E-3</v>
      </c>
      <c r="Q2284">
        <f ca="1">(AVERAGE(INDIRECT("K"&amp;N2284):L2284)+AVERAGE(L2255:L2284))/2</f>
        <v>0.56353291083888091</v>
      </c>
      <c r="R2284">
        <f ca="1">IF(ROW(P2284)-N2284&gt;10,VAR(INDIRECT("K"&amp;N2284):L2284),$L$6951/4)</f>
        <v>7.4814740618280265E-2</v>
      </c>
      <c r="S2284">
        <f t="shared" ca="1" si="317"/>
        <v>0.56777336931184608</v>
      </c>
      <c r="T2284">
        <f t="shared" ca="1" si="318"/>
        <v>3.5125962349287526E-2</v>
      </c>
      <c r="V2284">
        <f t="shared" si="319"/>
        <v>2</v>
      </c>
      <c r="W2284">
        <f t="shared" ca="1" si="320"/>
        <v>0</v>
      </c>
      <c r="X2284">
        <f t="shared" ca="1" si="321"/>
        <v>0</v>
      </c>
      <c r="Y2284">
        <f t="shared" ca="1" si="322"/>
        <v>0</v>
      </c>
      <c r="Z2284">
        <f t="shared" ca="1" si="323"/>
        <v>1</v>
      </c>
    </row>
    <row r="2285" spans="1:26" x14ac:dyDescent="0.3">
      <c r="A2285">
        <v>1311</v>
      </c>
      <c r="B2285" t="s">
        <v>20</v>
      </c>
      <c r="C2285" t="s">
        <v>21</v>
      </c>
      <c r="D2285" s="1">
        <v>5.1886574074074071E-2</v>
      </c>
      <c r="E2285">
        <v>2</v>
      </c>
      <c r="F2285">
        <v>6</v>
      </c>
      <c r="G2285">
        <v>116</v>
      </c>
      <c r="H2285">
        <v>0</v>
      </c>
      <c r="I2285">
        <v>0</v>
      </c>
      <c r="J2285">
        <v>0.30567226890756305</v>
      </c>
      <c r="K2285">
        <v>0.92665202529436674</v>
      </c>
      <c r="L2285">
        <v>6.113445378151261E-2</v>
      </c>
      <c r="M2285">
        <f t="shared" si="315"/>
        <v>11</v>
      </c>
      <c r="N2285">
        <f t="shared" si="316"/>
        <v>2187</v>
      </c>
      <c r="O2285">
        <f ca="1">AVERAGE(INDIRECT("K"&amp;N2285):K2285)</f>
        <v>0.90424245159553995</v>
      </c>
      <c r="P2285">
        <f ca="1">IF(ROW(P2285)-N2285&gt;10,VAR(INDIRECT("K"&amp;N2285):K2285),$K$6951/4)</f>
        <v>2.8068467441966119E-3</v>
      </c>
      <c r="Q2285">
        <f ca="1">(AVERAGE(INDIRECT("K"&amp;N2285):L2285)+AVERAGE(L2256:L2285))/2</f>
        <v>0.55806153322898044</v>
      </c>
      <c r="R2285">
        <f ca="1">IF(ROW(P2285)-N2285&gt;10,VAR(INDIRECT("K"&amp;N2285):L2285),$L$6951/4)</f>
        <v>7.6291234518904572E-2</v>
      </c>
      <c r="S2285">
        <f t="shared" ca="1" si="317"/>
        <v>0.56225557015766581</v>
      </c>
      <c r="T2285">
        <f t="shared" ca="1" si="318"/>
        <v>3.4226417667136612E-2</v>
      </c>
      <c r="V2285">
        <f t="shared" si="319"/>
        <v>2</v>
      </c>
      <c r="W2285">
        <f t="shared" ca="1" si="320"/>
        <v>0</v>
      </c>
      <c r="X2285">
        <f t="shared" ca="1" si="321"/>
        <v>0</v>
      </c>
      <c r="Y2285">
        <f t="shared" ca="1" si="322"/>
        <v>0</v>
      </c>
      <c r="Z2285">
        <f t="shared" ca="1" si="323"/>
        <v>1</v>
      </c>
    </row>
    <row r="2286" spans="1:26" x14ac:dyDescent="0.3">
      <c r="A2286">
        <v>1311</v>
      </c>
      <c r="B2286" t="s">
        <v>20</v>
      </c>
      <c r="C2286" t="s">
        <v>21</v>
      </c>
      <c r="D2286" s="1">
        <v>5.2141203703703703E-2</v>
      </c>
      <c r="E2286">
        <v>2</v>
      </c>
      <c r="F2286">
        <v>6</v>
      </c>
      <c r="G2286">
        <v>117</v>
      </c>
      <c r="H2286">
        <v>0.5</v>
      </c>
      <c r="I2286">
        <v>0</v>
      </c>
      <c r="J2286">
        <v>0.30567226890756305</v>
      </c>
      <c r="K2286">
        <v>0.92654213703458432</v>
      </c>
      <c r="L2286">
        <v>0.41113445378151259</v>
      </c>
      <c r="M2286">
        <f t="shared" si="315"/>
        <v>11</v>
      </c>
      <c r="N2286">
        <f t="shared" si="316"/>
        <v>2187</v>
      </c>
      <c r="O2286">
        <f ca="1">AVERAGE(INDIRECT("K"&amp;N2286):K2286)</f>
        <v>0.90446544844993038</v>
      </c>
      <c r="P2286">
        <f ca="1">IF(ROW(P2286)-N2286&gt;10,VAR(INDIRECT("K"&amp;N2286):K2286),$K$6951/4)</f>
        <v>2.7834675165882986E-3</v>
      </c>
      <c r="Q2286">
        <f ca="1">(AVERAGE(INDIRECT("K"&amp;N2286):L2286)+AVERAGE(L2257:L2286))/2</f>
        <v>0.56028887062966659</v>
      </c>
      <c r="R2286">
        <f ca="1">IF(ROW(P2286)-N2286&gt;10,VAR(INDIRECT("K"&amp;N2286):L2286),$L$6951/4)</f>
        <v>7.6192262780331491E-2</v>
      </c>
      <c r="S2286">
        <f t="shared" ca="1" si="317"/>
        <v>0.56442961779811252</v>
      </c>
      <c r="T2286">
        <f t="shared" ca="1" si="318"/>
        <v>3.4002412198551185E-2</v>
      </c>
      <c r="V2286">
        <f t="shared" si="319"/>
        <v>2</v>
      </c>
      <c r="W2286">
        <f t="shared" ca="1" si="320"/>
        <v>0</v>
      </c>
      <c r="X2286">
        <f t="shared" ca="1" si="321"/>
        <v>0</v>
      </c>
      <c r="Y2286">
        <f t="shared" ca="1" si="322"/>
        <v>0</v>
      </c>
      <c r="Z2286">
        <f t="shared" ca="1" si="323"/>
        <v>1</v>
      </c>
    </row>
    <row r="2287" spans="1:26" x14ac:dyDescent="0.3">
      <c r="A2287">
        <v>1311</v>
      </c>
      <c r="B2287" t="s">
        <v>20</v>
      </c>
      <c r="C2287" t="s">
        <v>21</v>
      </c>
      <c r="D2287" s="1">
        <v>5.2395833333333336E-2</v>
      </c>
      <c r="E2287">
        <v>2</v>
      </c>
      <c r="F2287">
        <v>6</v>
      </c>
      <c r="G2287">
        <v>118</v>
      </c>
      <c r="H2287">
        <v>0.83333333333333337</v>
      </c>
      <c r="I2287">
        <v>0</v>
      </c>
      <c r="J2287">
        <v>0.30567226890756305</v>
      </c>
      <c r="K2287">
        <v>0.93407484727030421</v>
      </c>
      <c r="L2287">
        <v>0.64446778711484598</v>
      </c>
      <c r="M2287">
        <f t="shared" si="315"/>
        <v>11</v>
      </c>
      <c r="N2287">
        <f t="shared" si="316"/>
        <v>2187</v>
      </c>
      <c r="O2287">
        <f ca="1">AVERAGE(INDIRECT("K"&amp;N2287):K2287)</f>
        <v>0.90475861081448861</v>
      </c>
      <c r="P2287">
        <f ca="1">IF(ROW(P2287)-N2287&gt;10,VAR(INDIRECT("K"&amp;N2287):K2287),$K$6951/4)</f>
        <v>2.7643132027937427E-3</v>
      </c>
      <c r="Q2287">
        <f ca="1">(AVERAGE(INDIRECT("K"&amp;N2287):L2287)+AVERAGE(L2258:L2287))/2</f>
        <v>0.56505742088618627</v>
      </c>
      <c r="R2287">
        <f ca="1">IF(ROW(P2287)-N2287&gt;10,VAR(INDIRECT("K"&amp;N2287):L2287),$L$6951/4)</f>
        <v>7.5772559951836516E-2</v>
      </c>
      <c r="S2287">
        <f t="shared" ca="1" si="317"/>
        <v>0.56913875064103414</v>
      </c>
      <c r="T2287">
        <f t="shared" ca="1" si="318"/>
        <v>3.3958773415195695E-2</v>
      </c>
      <c r="V2287">
        <f t="shared" si="319"/>
        <v>2</v>
      </c>
      <c r="W2287">
        <f t="shared" ca="1" si="320"/>
        <v>0</v>
      </c>
      <c r="X2287">
        <f t="shared" ca="1" si="321"/>
        <v>0</v>
      </c>
      <c r="Y2287">
        <f t="shared" ca="1" si="322"/>
        <v>0</v>
      </c>
      <c r="Z2287">
        <f t="shared" ca="1" si="323"/>
        <v>1</v>
      </c>
    </row>
    <row r="2288" spans="1:26" x14ac:dyDescent="0.3">
      <c r="A2288">
        <v>1311</v>
      </c>
      <c r="B2288" t="s">
        <v>20</v>
      </c>
      <c r="C2288" t="s">
        <v>21</v>
      </c>
      <c r="D2288" s="1">
        <v>5.2708333333333336E-2</v>
      </c>
      <c r="E2288">
        <v>2</v>
      </c>
      <c r="F2288">
        <v>6</v>
      </c>
      <c r="G2288">
        <v>119</v>
      </c>
      <c r="H2288">
        <v>0.9</v>
      </c>
      <c r="I2288">
        <v>0</v>
      </c>
      <c r="J2288">
        <v>0.30567226890756305</v>
      </c>
      <c r="K2288">
        <v>0.94014427585380356</v>
      </c>
      <c r="L2288">
        <v>0.69113445378151261</v>
      </c>
      <c r="M2288">
        <f t="shared" si="315"/>
        <v>11</v>
      </c>
      <c r="N2288">
        <f t="shared" si="316"/>
        <v>2187</v>
      </c>
      <c r="O2288">
        <f ca="1">AVERAGE(INDIRECT("K"&amp;N2288):K2288)</f>
        <v>0.90510552909918773</v>
      </c>
      <c r="P2288">
        <f ca="1">IF(ROW(P2288)-N2288&gt;10,VAR(INDIRECT("K"&amp;N2288):K2288),$K$6951/4)</f>
        <v>2.7492196993606959E-3</v>
      </c>
      <c r="Q2288">
        <f ca="1">(AVERAGE(INDIRECT("K"&amp;N2288):L2288)+AVERAGE(L2259:L2288))/2</f>
        <v>0.57169408472748795</v>
      </c>
      <c r="R2288">
        <f ca="1">IF(ROW(P2288)-N2288&gt;10,VAR(INDIRECT("K"&amp;N2288):L2288),$L$6951/4)</f>
        <v>7.5369998824519141E-2</v>
      </c>
      <c r="S2288">
        <f t="shared" ca="1" si="317"/>
        <v>0.57569926016323014</v>
      </c>
      <c r="T2288">
        <f t="shared" ca="1" si="318"/>
        <v>3.3954096250668052E-2</v>
      </c>
      <c r="V2288">
        <f t="shared" si="319"/>
        <v>2</v>
      </c>
      <c r="W2288">
        <f t="shared" ca="1" si="320"/>
        <v>0</v>
      </c>
      <c r="X2288">
        <f t="shared" ca="1" si="321"/>
        <v>0</v>
      </c>
      <c r="Y2288">
        <f t="shared" ca="1" si="322"/>
        <v>0</v>
      </c>
      <c r="Z2288">
        <f t="shared" ca="1" si="323"/>
        <v>1</v>
      </c>
    </row>
    <row r="2289" spans="1:26" x14ac:dyDescent="0.3">
      <c r="A2289">
        <v>1311</v>
      </c>
      <c r="B2289" t="s">
        <v>20</v>
      </c>
      <c r="C2289" t="s">
        <v>21</v>
      </c>
      <c r="D2289" s="1">
        <v>5.2928240740740741E-2</v>
      </c>
      <c r="E2289">
        <v>2</v>
      </c>
      <c r="F2289">
        <v>6</v>
      </c>
      <c r="G2289">
        <v>120</v>
      </c>
      <c r="H2289">
        <v>0.93333333333333324</v>
      </c>
      <c r="I2289">
        <v>0</v>
      </c>
      <c r="J2289">
        <v>0.30567226890756305</v>
      </c>
      <c r="K2289">
        <v>0.94696435526265421</v>
      </c>
      <c r="L2289">
        <v>0.71446778711484582</v>
      </c>
      <c r="M2289">
        <f t="shared" si="315"/>
        <v>11</v>
      </c>
      <c r="N2289">
        <f t="shared" si="316"/>
        <v>2187</v>
      </c>
      <c r="O2289">
        <f ca="1">AVERAGE(INDIRECT("K"&amp;N2289):K2289)</f>
        <v>0.90551192546970682</v>
      </c>
      <c r="P2289">
        <f ca="1">IF(ROW(P2289)-N2289&gt;10,VAR(INDIRECT("K"&amp;N2289):K2289),$K$6951/4)</f>
        <v>2.7392778400802615E-3</v>
      </c>
      <c r="Q2289">
        <f ca="1">(AVERAGE(INDIRECT("K"&amp;N2289):L2289)+AVERAGE(L2260:L2289))/2</f>
        <v>0.57948656921184838</v>
      </c>
      <c r="R2289">
        <f ca="1">IF(ROW(P2289)-N2289&gt;10,VAR(INDIRECT("K"&amp;N2289):L2289),$L$6951/4)</f>
        <v>7.4994807024848578E-2</v>
      </c>
      <c r="S2289">
        <f t="shared" ca="1" si="317"/>
        <v>0.58340831314081998</v>
      </c>
      <c r="T2289">
        <f t="shared" ca="1" si="318"/>
        <v>3.3997289689672125E-2</v>
      </c>
      <c r="V2289">
        <f t="shared" si="319"/>
        <v>2</v>
      </c>
      <c r="W2289">
        <f t="shared" ca="1" si="320"/>
        <v>0</v>
      </c>
      <c r="X2289">
        <f t="shared" ca="1" si="321"/>
        <v>0</v>
      </c>
      <c r="Y2289">
        <f t="shared" ca="1" si="322"/>
        <v>0</v>
      </c>
      <c r="Z2289">
        <f t="shared" ca="1" si="323"/>
        <v>1</v>
      </c>
    </row>
    <row r="2290" spans="1:26" x14ac:dyDescent="0.3">
      <c r="A2290">
        <v>1311</v>
      </c>
      <c r="B2290" t="s">
        <v>20</v>
      </c>
      <c r="C2290" t="s">
        <v>21</v>
      </c>
      <c r="D2290" s="1">
        <v>5.3506944444444447E-2</v>
      </c>
      <c r="E2290">
        <v>2</v>
      </c>
      <c r="F2290">
        <v>7</v>
      </c>
      <c r="G2290">
        <v>121</v>
      </c>
      <c r="H2290">
        <v>0.5</v>
      </c>
      <c r="I2290">
        <v>0.9375</v>
      </c>
      <c r="J2290">
        <v>0.5</v>
      </c>
      <c r="K2290">
        <v>0.94851744691454098</v>
      </c>
      <c r="L2290">
        <v>0.54374999999999996</v>
      </c>
      <c r="M2290">
        <f t="shared" si="315"/>
        <v>11</v>
      </c>
      <c r="N2290">
        <f t="shared" si="316"/>
        <v>2187</v>
      </c>
      <c r="O2290">
        <f ca="1">AVERAGE(INDIRECT("K"&amp;N2290):K2290)</f>
        <v>0.90592544009898401</v>
      </c>
      <c r="P2290">
        <f ca="1">IF(ROW(P2290)-N2290&gt;10,VAR(INDIRECT("K"&amp;N2290):K2290),$K$6951/4)</f>
        <v>2.7304663218511794E-3</v>
      </c>
      <c r="Q2290">
        <f ca="1">(AVERAGE(INDIRECT("K"&amp;N2290):L2290)+AVERAGE(L2261:L2290))/2</f>
        <v>0.58119284205200272</v>
      </c>
      <c r="R2290">
        <f ca="1">IF(ROW(P2290)-N2290&gt;10,VAR(INDIRECT("K"&amp;N2290):L2290),$L$6951/4)</f>
        <v>7.4709741313103442E-2</v>
      </c>
      <c r="S2290">
        <f t="shared" ca="1" si="317"/>
        <v>0.5851012993965129</v>
      </c>
      <c r="T2290">
        <f t="shared" ca="1" si="318"/>
        <v>3.4015827414460895E-2</v>
      </c>
      <c r="V2290">
        <f t="shared" si="319"/>
        <v>2</v>
      </c>
      <c r="W2290">
        <f t="shared" ca="1" si="320"/>
        <v>0</v>
      </c>
      <c r="X2290">
        <f t="shared" ca="1" si="321"/>
        <v>0</v>
      </c>
      <c r="Y2290">
        <f t="shared" ca="1" si="322"/>
        <v>0</v>
      </c>
      <c r="Z2290">
        <f t="shared" ca="1" si="323"/>
        <v>1</v>
      </c>
    </row>
    <row r="2291" spans="1:26" x14ac:dyDescent="0.3">
      <c r="A2291">
        <v>1311</v>
      </c>
      <c r="B2291" t="s">
        <v>20</v>
      </c>
      <c r="C2291" t="s">
        <v>21</v>
      </c>
      <c r="D2291" s="1">
        <v>5.4155092592592595E-2</v>
      </c>
      <c r="E2291">
        <v>2</v>
      </c>
      <c r="F2291">
        <v>7</v>
      </c>
      <c r="G2291">
        <v>122</v>
      </c>
      <c r="H2291">
        <v>0.16666666666666666</v>
      </c>
      <c r="I2291">
        <v>0.9375</v>
      </c>
      <c r="J2291">
        <v>0.5</v>
      </c>
      <c r="K2291">
        <v>0.9481836289794493</v>
      </c>
      <c r="L2291">
        <v>0.31041666666666667</v>
      </c>
      <c r="M2291">
        <f t="shared" si="315"/>
        <v>11</v>
      </c>
      <c r="N2291">
        <f t="shared" si="316"/>
        <v>2187</v>
      </c>
      <c r="O2291">
        <f ca="1">AVERAGE(INDIRECT("K"&amp;N2291):K2291)</f>
        <v>0.90632789904070277</v>
      </c>
      <c r="P2291">
        <f ca="1">IF(ROW(P2291)-N2291&gt;10,VAR(INDIRECT("K"&amp;N2291):K2291),$K$6951/4)</f>
        <v>2.7212190239630091E-3</v>
      </c>
      <c r="Q2291">
        <f ca="1">(AVERAGE(INDIRECT("K"&amp;N2291):L2291)+AVERAGE(L2262:L2291))/2</f>
        <v>0.58039212584121469</v>
      </c>
      <c r="R2291">
        <f ca="1">IF(ROW(P2291)-N2291&gt;10,VAR(INDIRECT("K"&amp;N2291):L2291),$L$6951/4)</f>
        <v>7.4991440624667519E-2</v>
      </c>
      <c r="S2291">
        <f t="shared" ca="1" si="317"/>
        <v>0.58428742665880073</v>
      </c>
      <c r="T2291">
        <f t="shared" ca="1" si="318"/>
        <v>3.3790269066570365E-2</v>
      </c>
      <c r="V2291">
        <f t="shared" si="319"/>
        <v>2</v>
      </c>
      <c r="W2291">
        <f t="shared" ca="1" si="320"/>
        <v>0</v>
      </c>
      <c r="X2291">
        <f t="shared" ca="1" si="321"/>
        <v>0</v>
      </c>
      <c r="Y2291">
        <f t="shared" ca="1" si="322"/>
        <v>0</v>
      </c>
      <c r="Z2291">
        <f t="shared" ca="1" si="323"/>
        <v>1</v>
      </c>
    </row>
    <row r="2292" spans="1:26" x14ac:dyDescent="0.3">
      <c r="A2292">
        <v>1311</v>
      </c>
      <c r="B2292" t="s">
        <v>20</v>
      </c>
      <c r="C2292" t="s">
        <v>21</v>
      </c>
      <c r="D2292" s="1">
        <v>5.4444444444444441E-2</v>
      </c>
      <c r="E2292">
        <v>2</v>
      </c>
      <c r="F2292">
        <v>7</v>
      </c>
      <c r="G2292">
        <v>123</v>
      </c>
      <c r="H2292">
        <v>0</v>
      </c>
      <c r="I2292">
        <v>0.9375</v>
      </c>
      <c r="J2292">
        <v>0.5</v>
      </c>
      <c r="K2292">
        <v>0.94866339445867376</v>
      </c>
      <c r="L2292">
        <v>0.19375000000000001</v>
      </c>
      <c r="M2292">
        <f t="shared" si="315"/>
        <v>11</v>
      </c>
      <c r="N2292">
        <f t="shared" si="316"/>
        <v>2187</v>
      </c>
      <c r="O2292">
        <f ca="1">AVERAGE(INDIRECT("K"&amp;N2292):K2292)</f>
        <v>0.90672729050691003</v>
      </c>
      <c r="P2292">
        <f ca="1">IF(ROW(P2292)-N2292&gt;10,VAR(INDIRECT("K"&amp;N2292):K2292),$K$6951/4)</f>
        <v>2.712211087893812E-3</v>
      </c>
      <c r="Q2292">
        <f ca="1">(AVERAGE(INDIRECT("K"&amp;N2292):L2292)+AVERAGE(L2263:L2292))/2</f>
        <v>0.57348852882587587</v>
      </c>
      <c r="R2292">
        <f ca="1">IF(ROW(P2292)-N2292&gt;10,VAR(INDIRECT("K"&amp;N2292):L2292),$L$6951/4)</f>
        <v>7.5739508501456901E-2</v>
      </c>
      <c r="S2292">
        <f t="shared" ca="1" si="317"/>
        <v>0.57741933806757384</v>
      </c>
      <c r="T2292">
        <f t="shared" ca="1" si="318"/>
        <v>3.3376518605460127E-2</v>
      </c>
      <c r="V2292">
        <f t="shared" si="319"/>
        <v>2</v>
      </c>
      <c r="W2292">
        <f t="shared" ca="1" si="320"/>
        <v>0</v>
      </c>
      <c r="X2292">
        <f t="shared" ca="1" si="321"/>
        <v>0</v>
      </c>
      <c r="Y2292">
        <f t="shared" ca="1" si="322"/>
        <v>0</v>
      </c>
      <c r="Z2292">
        <f t="shared" ca="1" si="323"/>
        <v>1</v>
      </c>
    </row>
    <row r="2293" spans="1:26" x14ac:dyDescent="0.3">
      <c r="A2293">
        <v>1311</v>
      </c>
      <c r="B2293" t="s">
        <v>20</v>
      </c>
      <c r="C2293" t="s">
        <v>21</v>
      </c>
      <c r="D2293" s="1">
        <v>5.4837962962962963E-2</v>
      </c>
      <c r="E2293">
        <v>2</v>
      </c>
      <c r="F2293">
        <v>7</v>
      </c>
      <c r="G2293">
        <v>124</v>
      </c>
      <c r="H2293">
        <v>0</v>
      </c>
      <c r="I2293">
        <v>0.9375</v>
      </c>
      <c r="J2293">
        <v>0.5</v>
      </c>
      <c r="K2293">
        <v>0.95073046935468297</v>
      </c>
      <c r="L2293">
        <v>0.19375000000000001</v>
      </c>
      <c r="M2293">
        <f t="shared" si="315"/>
        <v>11</v>
      </c>
      <c r="N2293">
        <f t="shared" si="316"/>
        <v>2187</v>
      </c>
      <c r="O2293">
        <f ca="1">AVERAGE(INDIRECT("K"&amp;N2293):K2293)</f>
        <v>0.90713853516903875</v>
      </c>
      <c r="P2293">
        <f ca="1">IF(ROW(P2293)-N2293&gt;10,VAR(INDIRECT("K"&amp;N2293):K2293),$K$6951/4)</f>
        <v>2.7047202632560518E-3</v>
      </c>
      <c r="Q2293">
        <f ca="1">(AVERAGE(INDIRECT("K"&amp;N2293):L2293)+AVERAGE(L2264:L2293))/2</f>
        <v>0.56971034719280933</v>
      </c>
      <c r="R2293">
        <f ca="1">IF(ROW(P2293)-N2293&gt;10,VAR(INDIRECT("K"&amp;N2293):L2293),$L$6951/4)</f>
        <v>7.6476819842322033E-2</v>
      </c>
      <c r="S2293">
        <f t="shared" ca="1" si="317"/>
        <v>0.57364188767813262</v>
      </c>
      <c r="T2293">
        <f t="shared" ca="1" si="318"/>
        <v>3.299166893909454E-2</v>
      </c>
      <c r="V2293">
        <f t="shared" si="319"/>
        <v>2</v>
      </c>
      <c r="W2293">
        <f t="shared" ca="1" si="320"/>
        <v>0</v>
      </c>
      <c r="X2293">
        <f t="shared" ca="1" si="321"/>
        <v>0</v>
      </c>
      <c r="Y2293">
        <f t="shared" ca="1" si="322"/>
        <v>0</v>
      </c>
      <c r="Z2293">
        <f t="shared" ca="1" si="323"/>
        <v>1</v>
      </c>
    </row>
    <row r="2294" spans="1:26" x14ac:dyDescent="0.3">
      <c r="A2294">
        <v>1311</v>
      </c>
      <c r="B2294" t="s">
        <v>20</v>
      </c>
      <c r="C2294" t="s">
        <v>21</v>
      </c>
      <c r="D2294" s="1">
        <v>5.6111111111111112E-2</v>
      </c>
      <c r="E2294">
        <v>2</v>
      </c>
      <c r="F2294">
        <v>8</v>
      </c>
      <c r="G2294">
        <v>125</v>
      </c>
      <c r="H2294">
        <v>0.5</v>
      </c>
      <c r="I2294">
        <v>0</v>
      </c>
      <c r="J2294">
        <v>0.27904040404040403</v>
      </c>
      <c r="K2294">
        <v>0.9588144046796534</v>
      </c>
      <c r="L2294">
        <v>0.40580808080808078</v>
      </c>
      <c r="M2294">
        <f t="shared" si="315"/>
        <v>11</v>
      </c>
      <c r="N2294">
        <f t="shared" si="316"/>
        <v>2187</v>
      </c>
      <c r="O2294">
        <f ca="1">AVERAGE(INDIRECT("K"&amp;N2294):K2294)</f>
        <v>0.90761701544228524</v>
      </c>
      <c r="P2294">
        <f ca="1">IF(ROW(P2294)-N2294&gt;10,VAR(INDIRECT("K"&amp;N2294):K2294),$K$6951/4)</f>
        <v>2.7041683879500534E-3</v>
      </c>
      <c r="Q2294">
        <f ca="1">(AVERAGE(INDIRECT("K"&amp;N2294):L2294)+AVERAGE(L2265:L2294))/2</f>
        <v>0.56765184360822207</v>
      </c>
      <c r="R2294">
        <f ca="1">IF(ROW(P2294)-N2294&gt;10,VAR(INDIRECT("K"&amp;N2294):L2294),$L$6951/4)</f>
        <v>7.6476900917991184E-2</v>
      </c>
      <c r="S2294">
        <f t="shared" ca="1" si="317"/>
        <v>0.57161214076717692</v>
      </c>
      <c r="T2294">
        <f t="shared" ca="1" si="318"/>
        <v>3.2985364485675232E-2</v>
      </c>
      <c r="V2294">
        <f t="shared" si="319"/>
        <v>2</v>
      </c>
      <c r="W2294">
        <f t="shared" ca="1" si="320"/>
        <v>0</v>
      </c>
      <c r="X2294">
        <f t="shared" ca="1" si="321"/>
        <v>0</v>
      </c>
      <c r="Y2294">
        <f t="shared" ca="1" si="322"/>
        <v>0</v>
      </c>
      <c r="Z2294">
        <f t="shared" ca="1" si="323"/>
        <v>1</v>
      </c>
    </row>
    <row r="2295" spans="1:26" x14ac:dyDescent="0.3">
      <c r="A2295">
        <v>1311</v>
      </c>
      <c r="B2295" t="s">
        <v>20</v>
      </c>
      <c r="C2295" t="s">
        <v>21</v>
      </c>
      <c r="D2295" s="1">
        <v>5.6354166666666664E-2</v>
      </c>
      <c r="E2295">
        <v>2</v>
      </c>
      <c r="F2295">
        <v>8</v>
      </c>
      <c r="G2295">
        <v>126</v>
      </c>
      <c r="H2295">
        <v>0.83333333333333337</v>
      </c>
      <c r="I2295">
        <v>0</v>
      </c>
      <c r="J2295">
        <v>0.27904040404040403</v>
      </c>
      <c r="K2295">
        <v>0.95881466895571865</v>
      </c>
      <c r="L2295">
        <v>0.63914141414141423</v>
      </c>
      <c r="M2295">
        <f t="shared" si="315"/>
        <v>11</v>
      </c>
      <c r="N2295">
        <f t="shared" si="316"/>
        <v>2187</v>
      </c>
      <c r="O2295">
        <f ca="1">AVERAGE(INDIRECT("K"&amp;N2295):K2295)</f>
        <v>0.90808671868552782</v>
      </c>
      <c r="P2295">
        <f ca="1">IF(ROW(P2295)-N2295&gt;10,VAR(INDIRECT("K"&amp;N2295):K2295),$K$6951/4)</f>
        <v>2.7031774956669976E-3</v>
      </c>
      <c r="Q2295">
        <f ca="1">(AVERAGE(INDIRECT("K"&amp;N2295):L2295)+AVERAGE(L2266:L2295))/2</f>
        <v>0.57201691844537006</v>
      </c>
      <c r="R2295">
        <f ca="1">IF(ROW(P2295)-N2295&gt;10,VAR(INDIRECT("K"&amp;N2295):L2295),$L$6951/4)</f>
        <v>7.6144001160423538E-2</v>
      </c>
      <c r="S2295">
        <f t="shared" ca="1" si="317"/>
        <v>0.57594732971873275</v>
      </c>
      <c r="T2295">
        <f t="shared" ca="1" si="318"/>
        <v>3.310838079906972E-2</v>
      </c>
      <c r="V2295">
        <f t="shared" si="319"/>
        <v>2</v>
      </c>
      <c r="W2295">
        <f t="shared" ca="1" si="320"/>
        <v>0</v>
      </c>
      <c r="X2295">
        <f t="shared" ca="1" si="321"/>
        <v>0</v>
      </c>
      <c r="Y2295">
        <f t="shared" ca="1" si="322"/>
        <v>0</v>
      </c>
      <c r="Z2295">
        <f t="shared" ca="1" si="323"/>
        <v>1</v>
      </c>
    </row>
    <row r="2296" spans="1:26" x14ac:dyDescent="0.3">
      <c r="A2296">
        <v>1311</v>
      </c>
      <c r="B2296" t="s">
        <v>20</v>
      </c>
      <c r="C2296" t="s">
        <v>21</v>
      </c>
      <c r="D2296" s="1">
        <v>5.6689814814814818E-2</v>
      </c>
      <c r="E2296">
        <v>2</v>
      </c>
      <c r="F2296">
        <v>8</v>
      </c>
      <c r="G2296">
        <v>127</v>
      </c>
      <c r="H2296">
        <v>0.5</v>
      </c>
      <c r="I2296">
        <v>0</v>
      </c>
      <c r="J2296">
        <v>0.27904040404040403</v>
      </c>
      <c r="K2296">
        <v>0.96164787540731056</v>
      </c>
      <c r="L2296">
        <v>0.40580808080808078</v>
      </c>
      <c r="M2296">
        <f t="shared" si="315"/>
        <v>11</v>
      </c>
      <c r="N2296">
        <f t="shared" si="316"/>
        <v>2187</v>
      </c>
      <c r="O2296">
        <f ca="1">AVERAGE(INDIRECT("K"&amp;N2296):K2296)</f>
        <v>0.90857363829208937</v>
      </c>
      <c r="P2296">
        <f ca="1">IF(ROW(P2296)-N2296&gt;10,VAR(INDIRECT("K"&amp;N2296):K2296),$K$6951/4)</f>
        <v>2.7044576794867247E-3</v>
      </c>
      <c r="Q2296">
        <f ca="1">(AVERAGE(INDIRECT("K"&amp;N2296):L2296)+AVERAGE(L2267:L2296))/2</f>
        <v>0.57029237726234228</v>
      </c>
      <c r="R2296">
        <f ca="1">IF(ROW(P2296)-N2296&gt;10,VAR(INDIRECT("K"&amp;N2296):L2296),$L$6951/4)</f>
        <v>7.6154318827588427E-2</v>
      </c>
      <c r="S2296">
        <f t="shared" ca="1" si="317"/>
        <v>0.57424997378403975</v>
      </c>
      <c r="T2296">
        <f t="shared" ca="1" si="318"/>
        <v>3.3118805012148991E-2</v>
      </c>
      <c r="V2296">
        <f t="shared" si="319"/>
        <v>2</v>
      </c>
      <c r="W2296">
        <f t="shared" ca="1" si="320"/>
        <v>0</v>
      </c>
      <c r="X2296">
        <f t="shared" ca="1" si="321"/>
        <v>0</v>
      </c>
      <c r="Y2296">
        <f t="shared" ca="1" si="322"/>
        <v>0</v>
      </c>
      <c r="Z2296">
        <f t="shared" ca="1" si="323"/>
        <v>1</v>
      </c>
    </row>
    <row r="2297" spans="1:26" x14ac:dyDescent="0.3">
      <c r="A2297">
        <v>1311</v>
      </c>
      <c r="B2297" t="s">
        <v>20</v>
      </c>
      <c r="C2297" t="s">
        <v>21</v>
      </c>
      <c r="D2297" s="1">
        <v>5.6921296296296296E-2</v>
      </c>
      <c r="E2297">
        <v>2</v>
      </c>
      <c r="F2297">
        <v>8</v>
      </c>
      <c r="G2297">
        <v>128</v>
      </c>
      <c r="H2297">
        <v>0.7</v>
      </c>
      <c r="I2297">
        <v>0</v>
      </c>
      <c r="J2297">
        <v>0.27904040404040403</v>
      </c>
      <c r="K2297">
        <v>0.96315575241889095</v>
      </c>
      <c r="L2297">
        <v>0.54580808080808074</v>
      </c>
      <c r="M2297">
        <f t="shared" si="315"/>
        <v>11</v>
      </c>
      <c r="N2297">
        <f t="shared" si="316"/>
        <v>2187</v>
      </c>
      <c r="O2297">
        <f ca="1">AVERAGE(INDIRECT("K"&amp;N2297):K2297)</f>
        <v>0.90906536904998847</v>
      </c>
      <c r="P2297">
        <f ca="1">IF(ROW(P2297)-N2297&gt;10,VAR(INDIRECT("K"&amp;N2297):K2297),$K$6951/4)</f>
        <v>2.7067114049296077E-3</v>
      </c>
      <c r="Q2297">
        <f ca="1">(AVERAGE(INDIRECT("K"&amp;N2297):L2297)+AVERAGE(L2268:L2297))/2</f>
        <v>0.57010828776815248</v>
      </c>
      <c r="R2297">
        <f ca="1">IF(ROW(P2297)-N2297&gt;10,VAR(INDIRECT("K"&amp;N2297):L2297),$L$6951/4)</f>
        <v>7.5911811262016154E-2</v>
      </c>
      <c r="S2297">
        <f t="shared" ca="1" si="317"/>
        <v>0.57408958640138152</v>
      </c>
      <c r="T2297">
        <f t="shared" ca="1" si="318"/>
        <v>3.3243102555257899E-2</v>
      </c>
      <c r="V2297">
        <f t="shared" si="319"/>
        <v>2</v>
      </c>
      <c r="W2297">
        <f t="shared" ca="1" si="320"/>
        <v>0</v>
      </c>
      <c r="X2297">
        <f t="shared" ca="1" si="321"/>
        <v>0</v>
      </c>
      <c r="Y2297">
        <f t="shared" ca="1" si="322"/>
        <v>0</v>
      </c>
      <c r="Z2297">
        <f t="shared" ca="1" si="323"/>
        <v>1</v>
      </c>
    </row>
    <row r="2298" spans="1:26" x14ac:dyDescent="0.3">
      <c r="A2298">
        <v>1311</v>
      </c>
      <c r="B2298" t="s">
        <v>20</v>
      </c>
      <c r="C2298" t="s">
        <v>21</v>
      </c>
      <c r="D2298" s="1">
        <v>5.7222222222222223E-2</v>
      </c>
      <c r="E2298">
        <v>2</v>
      </c>
      <c r="F2298">
        <v>8</v>
      </c>
      <c r="G2298">
        <v>129</v>
      </c>
      <c r="H2298">
        <v>0.79999999999999993</v>
      </c>
      <c r="I2298">
        <v>0</v>
      </c>
      <c r="J2298">
        <v>0.27904040404040403</v>
      </c>
      <c r="K2298">
        <v>0.96408397712050919</v>
      </c>
      <c r="L2298">
        <v>0.6158080808080808</v>
      </c>
      <c r="M2298">
        <f t="shared" si="315"/>
        <v>11</v>
      </c>
      <c r="N2298">
        <f t="shared" si="316"/>
        <v>2187</v>
      </c>
      <c r="O2298">
        <f ca="1">AVERAGE(INDIRECT("K"&amp;N2298):K2298)</f>
        <v>0.90955660662204674</v>
      </c>
      <c r="P2298">
        <f ca="1">IF(ROW(P2298)-N2298&gt;10,VAR(INDIRECT("K"&amp;N2298):K2298),$K$6951/4)</f>
        <v>2.7093538249443978E-3</v>
      </c>
      <c r="Q2298">
        <f ca="1">(AVERAGE(INDIRECT("K"&amp;N2298):L2298)+AVERAGE(L2269:L2298))/2</f>
        <v>0.56624650024045753</v>
      </c>
      <c r="R2298">
        <f ca="1">IF(ROW(P2298)-N2298&gt;10,VAR(INDIRECT("K"&amp;N2298):L2298),$L$6951/4)</f>
        <v>7.5613178193380592E-2</v>
      </c>
      <c r="S2298">
        <f t="shared" ca="1" si="317"/>
        <v>0.57029857192039346</v>
      </c>
      <c r="T2298">
        <f t="shared" ca="1" si="318"/>
        <v>3.3395640700072379E-2</v>
      </c>
      <c r="V2298">
        <f t="shared" si="319"/>
        <v>2</v>
      </c>
      <c r="W2298">
        <f t="shared" ca="1" si="320"/>
        <v>0</v>
      </c>
      <c r="X2298">
        <f t="shared" ca="1" si="321"/>
        <v>0</v>
      </c>
      <c r="Y2298">
        <f t="shared" ca="1" si="322"/>
        <v>0</v>
      </c>
      <c r="Z2298">
        <f t="shared" ca="1" si="323"/>
        <v>1</v>
      </c>
    </row>
    <row r="2299" spans="1:26" x14ac:dyDescent="0.3">
      <c r="A2299">
        <v>1311</v>
      </c>
      <c r="B2299" t="s">
        <v>20</v>
      </c>
      <c r="C2299" t="s">
        <v>21</v>
      </c>
      <c r="D2299" s="1">
        <v>5.7604166666666665E-2</v>
      </c>
      <c r="E2299">
        <v>2</v>
      </c>
      <c r="F2299">
        <v>9</v>
      </c>
      <c r="G2299">
        <v>130</v>
      </c>
      <c r="H2299">
        <v>0.5</v>
      </c>
      <c r="I2299">
        <v>0.9375</v>
      </c>
      <c r="J2299">
        <v>0.5</v>
      </c>
      <c r="K2299">
        <v>0.95787540199051835</v>
      </c>
      <c r="L2299">
        <v>0.54374999999999996</v>
      </c>
      <c r="M2299">
        <f t="shared" si="315"/>
        <v>11</v>
      </c>
      <c r="N2299">
        <f t="shared" si="316"/>
        <v>2187</v>
      </c>
      <c r="O2299">
        <f ca="1">AVERAGE(INDIRECT("K"&amp;N2299):K2299)</f>
        <v>0.90998420658105972</v>
      </c>
      <c r="P2299">
        <f ca="1">IF(ROW(P2299)-N2299&gt;10,VAR(INDIRECT("K"&amp;N2299):K2299),$K$6951/4)</f>
        <v>2.7058242807122229E-3</v>
      </c>
      <c r="Q2299">
        <f ca="1">(AVERAGE(INDIRECT("K"&amp;N2299):L2299)+AVERAGE(L2270:L2299))/2</f>
        <v>0.56683512277095638</v>
      </c>
      <c r="R2299">
        <f ca="1">IF(ROW(P2299)-N2299&gt;10,VAR(INDIRECT("K"&amp;N2299):L2299),$L$6951/4)</f>
        <v>7.5366874667008685E-2</v>
      </c>
      <c r="S2299">
        <f t="shared" ca="1" si="317"/>
        <v>0.57089314268189095</v>
      </c>
      <c r="T2299">
        <f t="shared" ca="1" si="318"/>
        <v>3.3456592734266599E-2</v>
      </c>
      <c r="V2299">
        <f t="shared" si="319"/>
        <v>2</v>
      </c>
      <c r="W2299">
        <f t="shared" ca="1" si="320"/>
        <v>0</v>
      </c>
      <c r="X2299">
        <f t="shared" ca="1" si="321"/>
        <v>0</v>
      </c>
      <c r="Y2299">
        <f t="shared" ca="1" si="322"/>
        <v>0</v>
      </c>
      <c r="Z2299">
        <f t="shared" ca="1" si="323"/>
        <v>1</v>
      </c>
    </row>
    <row r="2300" spans="1:26" x14ac:dyDescent="0.3">
      <c r="A2300">
        <v>1311</v>
      </c>
      <c r="B2300" t="s">
        <v>20</v>
      </c>
      <c r="C2300" t="s">
        <v>21</v>
      </c>
      <c r="D2300" s="1">
        <v>5.7916666666666665E-2</v>
      </c>
      <c r="E2300">
        <v>2</v>
      </c>
      <c r="F2300">
        <v>9</v>
      </c>
      <c r="G2300">
        <v>131</v>
      </c>
      <c r="H2300">
        <v>0.16666666666666666</v>
      </c>
      <c r="I2300">
        <v>0.9375</v>
      </c>
      <c r="J2300">
        <v>0.5</v>
      </c>
      <c r="K2300">
        <v>0.9564407404572336</v>
      </c>
      <c r="L2300">
        <v>0.31041666666666667</v>
      </c>
      <c r="M2300">
        <f t="shared" si="315"/>
        <v>11</v>
      </c>
      <c r="N2300">
        <f t="shared" si="316"/>
        <v>2187</v>
      </c>
      <c r="O2300">
        <f ca="1">AVERAGE(INDIRECT("K"&amp;N2300):K2300)</f>
        <v>0.91039172003611391</v>
      </c>
      <c r="P2300">
        <f ca="1">IF(ROW(P2300)-N2300&gt;10,VAR(INDIRECT("K"&amp;N2300):K2300),$K$6951/4)</f>
        <v>2.7008105957250198E-3</v>
      </c>
      <c r="Q2300">
        <f ca="1">(AVERAGE(INDIRECT("K"&amp;N2300):L2300)+AVERAGE(L2271:L2300))/2</f>
        <v>0.56107004031217778</v>
      </c>
      <c r="R2300">
        <f ca="1">IF(ROW(P2300)-N2300&gt;10,VAR(INDIRECT("K"&amp;N2300):L2300),$L$6951/4)</f>
        <v>7.5641229821595837E-2</v>
      </c>
      <c r="S2300">
        <f t="shared" ca="1" si="317"/>
        <v>0.56517871205089132</v>
      </c>
      <c r="T2300">
        <f t="shared" ca="1" si="318"/>
        <v>3.3286103014385407E-2</v>
      </c>
      <c r="V2300">
        <f t="shared" si="319"/>
        <v>2</v>
      </c>
      <c r="W2300">
        <f t="shared" ca="1" si="320"/>
        <v>0</v>
      </c>
      <c r="X2300">
        <f t="shared" ca="1" si="321"/>
        <v>0</v>
      </c>
      <c r="Y2300">
        <f t="shared" ca="1" si="322"/>
        <v>0</v>
      </c>
      <c r="Z2300">
        <f t="shared" ca="1" si="323"/>
        <v>1</v>
      </c>
    </row>
    <row r="2301" spans="1:26" x14ac:dyDescent="0.3">
      <c r="A2301">
        <v>1311</v>
      </c>
      <c r="B2301" t="s">
        <v>20</v>
      </c>
      <c r="C2301" t="s">
        <v>21</v>
      </c>
      <c r="D2301" s="1">
        <v>5.8159722222222224E-2</v>
      </c>
      <c r="E2301">
        <v>2</v>
      </c>
      <c r="F2301">
        <v>9</v>
      </c>
      <c r="G2301">
        <v>132</v>
      </c>
      <c r="H2301">
        <v>0</v>
      </c>
      <c r="I2301">
        <v>0.9375</v>
      </c>
      <c r="J2301">
        <v>0.5</v>
      </c>
      <c r="K2301">
        <v>0.95803815281000815</v>
      </c>
      <c r="L2301">
        <v>0.19375000000000001</v>
      </c>
      <c r="M2301">
        <f t="shared" si="315"/>
        <v>11</v>
      </c>
      <c r="N2301">
        <f t="shared" si="316"/>
        <v>2187</v>
      </c>
      <c r="O2301">
        <f ca="1">AVERAGE(INDIRECT("K"&amp;N2301):K2301)</f>
        <v>0.91080603684284345</v>
      </c>
      <c r="P2301">
        <f ca="1">IF(ROW(P2301)-N2301&gt;10,VAR(INDIRECT("K"&amp;N2301):K2301),$K$6951/4)</f>
        <v>2.6968599925888195E-3</v>
      </c>
      <c r="Q2301">
        <f ca="1">(AVERAGE(INDIRECT("K"&amp;N2301):L2301)+AVERAGE(L2272:L2301))/2</f>
        <v>0.55622504243026061</v>
      </c>
      <c r="R2301">
        <f ca="1">IF(ROW(P2301)-N2301&gt;10,VAR(INDIRECT("K"&amp;N2301):L2301),$L$6951/4)</f>
        <v>7.6349488386186701E-2</v>
      </c>
      <c r="S2301">
        <f t="shared" ca="1" si="317"/>
        <v>0.56035136211908265</v>
      </c>
      <c r="T2301">
        <f t="shared" ca="1" si="318"/>
        <v>3.2953451421885251E-2</v>
      </c>
      <c r="V2301">
        <f t="shared" si="319"/>
        <v>2</v>
      </c>
      <c r="W2301">
        <f t="shared" ca="1" si="320"/>
        <v>0</v>
      </c>
      <c r="X2301">
        <f t="shared" ca="1" si="321"/>
        <v>0</v>
      </c>
      <c r="Y2301">
        <f t="shared" ca="1" si="322"/>
        <v>0</v>
      </c>
      <c r="Z2301">
        <f t="shared" ca="1" si="323"/>
        <v>1</v>
      </c>
    </row>
    <row r="2302" spans="1:26" x14ac:dyDescent="0.3">
      <c r="A2302">
        <v>1311</v>
      </c>
      <c r="B2302" t="s">
        <v>20</v>
      </c>
      <c r="C2302" t="s">
        <v>21</v>
      </c>
      <c r="D2302" s="1">
        <v>5.8356481481481481E-2</v>
      </c>
      <c r="E2302">
        <v>2</v>
      </c>
      <c r="F2302">
        <v>9</v>
      </c>
      <c r="G2302">
        <v>133</v>
      </c>
      <c r="H2302">
        <v>0</v>
      </c>
      <c r="I2302">
        <v>0.9375</v>
      </c>
      <c r="J2302">
        <v>0.5</v>
      </c>
      <c r="K2302">
        <v>0.96097218332230205</v>
      </c>
      <c r="L2302">
        <v>0.19375000000000001</v>
      </c>
      <c r="M2302">
        <f t="shared" si="315"/>
        <v>11</v>
      </c>
      <c r="N2302">
        <f t="shared" si="316"/>
        <v>2187</v>
      </c>
      <c r="O2302">
        <f ca="1">AVERAGE(INDIRECT("K"&amp;N2302):K2302)</f>
        <v>0.91123850362283876</v>
      </c>
      <c r="P2302">
        <f ca="1">IF(ROW(P2302)-N2302&gt;10,VAR(INDIRECT("K"&amp;N2302):K2302),$K$6951/4)</f>
        <v>2.6951042279642727E-3</v>
      </c>
      <c r="Q2302">
        <f ca="1">(AVERAGE(INDIRECT("K"&amp;N2302):L2302)+AVERAGE(L2273:L2302))/2</f>
        <v>0.55294971256130065</v>
      </c>
      <c r="R2302">
        <f ca="1">IF(ROW(P2302)-N2302&gt;10,VAR(INDIRECT("K"&amp;N2302):L2302),$L$6951/4)</f>
        <v>7.7051035708620624E-2</v>
      </c>
      <c r="S2302">
        <f t="shared" ca="1" si="317"/>
        <v>0.55707899638191161</v>
      </c>
      <c r="T2302">
        <f t="shared" ca="1" si="318"/>
        <v>3.2653873442490648E-2</v>
      </c>
      <c r="V2302">
        <f t="shared" si="319"/>
        <v>2</v>
      </c>
      <c r="W2302">
        <f t="shared" ca="1" si="320"/>
        <v>0</v>
      </c>
      <c r="X2302">
        <f t="shared" ca="1" si="321"/>
        <v>0</v>
      </c>
      <c r="Y2302">
        <f t="shared" ca="1" si="322"/>
        <v>0</v>
      </c>
      <c r="Z2302">
        <f t="shared" ca="1" si="323"/>
        <v>1</v>
      </c>
    </row>
    <row r="2303" spans="1:26" x14ac:dyDescent="0.3">
      <c r="A2303">
        <v>1311</v>
      </c>
      <c r="B2303" t="s">
        <v>20</v>
      </c>
      <c r="C2303" t="s">
        <v>21</v>
      </c>
      <c r="D2303" s="1">
        <v>5.9363425925925924E-2</v>
      </c>
      <c r="E2303">
        <v>2</v>
      </c>
      <c r="F2303">
        <v>10</v>
      </c>
      <c r="G2303">
        <v>134</v>
      </c>
      <c r="H2303">
        <v>0</v>
      </c>
      <c r="I2303">
        <v>0</v>
      </c>
      <c r="J2303">
        <v>0.235202492211838</v>
      </c>
      <c r="K2303">
        <v>0.96834280960735097</v>
      </c>
      <c r="L2303">
        <v>4.7040498442367601E-2</v>
      </c>
      <c r="M2303">
        <f t="shared" si="315"/>
        <v>11</v>
      </c>
      <c r="N2303">
        <f t="shared" si="316"/>
        <v>2187</v>
      </c>
      <c r="O2303">
        <f ca="1">AVERAGE(INDIRECT("K"&amp;N2303):K2303)</f>
        <v>0.91172657461415929</v>
      </c>
      <c r="P2303">
        <f ca="1">IF(ROW(P2303)-N2303&gt;10,VAR(INDIRECT("K"&amp;N2303):K2303),$K$6951/4)</f>
        <v>2.6997415260571847E-3</v>
      </c>
      <c r="Q2303">
        <f ca="1">(AVERAGE(INDIRECT("K"&amp;N2303):L2303)+AVERAGE(L2274:L2303))/2</f>
        <v>0.54449452855268388</v>
      </c>
      <c r="R2303">
        <f ca="1">IF(ROW(P2303)-N2303&gt;10,VAR(INDIRECT("K"&amp;N2303):L2303),$L$6951/4)</f>
        <v>7.8458013555747441E-2</v>
      </c>
      <c r="S2303">
        <f t="shared" ca="1" si="317"/>
        <v>0.54865891656432197</v>
      </c>
      <c r="T2303">
        <f t="shared" ca="1" si="318"/>
        <v>3.2158771067675021E-2</v>
      </c>
      <c r="V2303">
        <f t="shared" si="319"/>
        <v>2</v>
      </c>
      <c r="W2303">
        <f t="shared" ca="1" si="320"/>
        <v>0</v>
      </c>
      <c r="X2303">
        <f t="shared" ca="1" si="321"/>
        <v>0</v>
      </c>
      <c r="Y2303">
        <f t="shared" ca="1" si="322"/>
        <v>0</v>
      </c>
      <c r="Z2303">
        <f t="shared" ca="1" si="323"/>
        <v>1</v>
      </c>
    </row>
    <row r="2304" spans="1:26" x14ac:dyDescent="0.3">
      <c r="A2304">
        <v>1311</v>
      </c>
      <c r="B2304" t="s">
        <v>20</v>
      </c>
      <c r="C2304" t="s">
        <v>21</v>
      </c>
      <c r="D2304" s="1">
        <v>5.9687499999999998E-2</v>
      </c>
      <c r="E2304">
        <v>2</v>
      </c>
      <c r="F2304">
        <v>10</v>
      </c>
      <c r="G2304">
        <v>135</v>
      </c>
      <c r="H2304">
        <v>0</v>
      </c>
      <c r="I2304">
        <v>0</v>
      </c>
      <c r="J2304">
        <v>0.235202492211838</v>
      </c>
      <c r="K2304">
        <v>0.96788001804175416</v>
      </c>
      <c r="L2304">
        <v>4.7040498442367601E-2</v>
      </c>
      <c r="M2304">
        <f t="shared" si="315"/>
        <v>11</v>
      </c>
      <c r="N2304">
        <f t="shared" si="316"/>
        <v>2187</v>
      </c>
      <c r="O2304">
        <f ca="1">AVERAGE(INDIRECT("K"&amp;N2304):K2304)</f>
        <v>0.91220245125337618</v>
      </c>
      <c r="P2304">
        <f ca="1">IF(ROW(P2304)-N2304&gt;10,VAR(INDIRECT("K"&amp;N2304):K2304),$K$6951/4)</f>
        <v>2.7033889240980404E-3</v>
      </c>
      <c r="Q2304">
        <f ca="1">(AVERAGE(INDIRECT("K"&amp;N2304):L2304)+AVERAGE(L2275:L2304))/2</f>
        <v>0.53743959035919464</v>
      </c>
      <c r="R2304">
        <f ca="1">IF(ROW(P2304)-N2304&gt;10,VAR(INDIRECT("K"&amp;N2304):L2304),$L$6951/4)</f>
        <v>7.9835739688166027E-2</v>
      </c>
      <c r="S2304">
        <f t="shared" ca="1" si="317"/>
        <v>0.54162243674944166</v>
      </c>
      <c r="T2304">
        <f t="shared" ca="1" si="318"/>
        <v>3.1680069404786293E-2</v>
      </c>
      <c r="V2304">
        <f t="shared" si="319"/>
        <v>2</v>
      </c>
      <c r="W2304">
        <f t="shared" ca="1" si="320"/>
        <v>0</v>
      </c>
      <c r="X2304">
        <f t="shared" ca="1" si="321"/>
        <v>0</v>
      </c>
      <c r="Y2304">
        <f t="shared" ca="1" si="322"/>
        <v>0</v>
      </c>
      <c r="Z2304">
        <f t="shared" ca="1" si="323"/>
        <v>1</v>
      </c>
    </row>
    <row r="2305" spans="1:26" x14ac:dyDescent="0.3">
      <c r="A2305">
        <v>1311</v>
      </c>
      <c r="B2305" t="s">
        <v>20</v>
      </c>
      <c r="C2305" t="s">
        <v>21</v>
      </c>
      <c r="D2305" s="1">
        <v>6.0034722222222225E-2</v>
      </c>
      <c r="E2305">
        <v>2</v>
      </c>
      <c r="F2305">
        <v>10</v>
      </c>
      <c r="G2305">
        <v>136</v>
      </c>
      <c r="H2305">
        <v>0</v>
      </c>
      <c r="I2305">
        <v>0</v>
      </c>
      <c r="J2305">
        <v>0.235202492211838</v>
      </c>
      <c r="K2305">
        <v>0.96912102010323531</v>
      </c>
      <c r="L2305">
        <v>4.7040498442367601E-2</v>
      </c>
      <c r="M2305">
        <f t="shared" si="315"/>
        <v>11</v>
      </c>
      <c r="N2305">
        <f t="shared" si="316"/>
        <v>2187</v>
      </c>
      <c r="O2305">
        <f ca="1">AVERAGE(INDIRECT("K"&amp;N2305):K2305)</f>
        <v>0.91268075855463549</v>
      </c>
      <c r="P2305">
        <f ca="1">IF(ROW(P2305)-N2305&gt;10,VAR(INDIRECT("K"&amp;N2305):K2305),$K$6951/4)</f>
        <v>2.7077034155282074E-3</v>
      </c>
      <c r="Q2305">
        <f ca="1">(AVERAGE(INDIRECT("K"&amp;N2305):L2305)+AVERAGE(L2276:L2305))/2</f>
        <v>0.53132522810718097</v>
      </c>
      <c r="R2305">
        <f ca="1">IF(ROW(P2305)-N2305&gt;10,VAR(INDIRECT("K"&amp;N2305):L2305),$L$6951/4)</f>
        <v>8.118927862042416E-2</v>
      </c>
      <c r="S2305">
        <f t="shared" ca="1" si="317"/>
        <v>0.47551808329432393</v>
      </c>
      <c r="T2305">
        <f t="shared" ca="1" si="318"/>
        <v>3.1232525146967165E-2</v>
      </c>
      <c r="V2305">
        <f t="shared" si="319"/>
        <v>2</v>
      </c>
      <c r="W2305">
        <f t="shared" ca="1" si="320"/>
        <v>0</v>
      </c>
      <c r="X2305">
        <f t="shared" ca="1" si="321"/>
        <v>1</v>
      </c>
      <c r="Y2305">
        <f t="shared" ca="1" si="322"/>
        <v>0</v>
      </c>
      <c r="Z2305">
        <f t="shared" ca="1" si="323"/>
        <v>0</v>
      </c>
    </row>
    <row r="2306" spans="1:26" x14ac:dyDescent="0.3">
      <c r="A2306">
        <v>1311</v>
      </c>
      <c r="B2306" t="s">
        <v>20</v>
      </c>
      <c r="C2306" t="s">
        <v>21</v>
      </c>
      <c r="D2306" s="1">
        <v>6.0486111111111109E-2</v>
      </c>
      <c r="E2306">
        <v>2</v>
      </c>
      <c r="F2306">
        <v>10</v>
      </c>
      <c r="G2306">
        <v>137</v>
      </c>
      <c r="H2306">
        <v>0.4</v>
      </c>
      <c r="I2306">
        <v>0</v>
      </c>
      <c r="J2306">
        <v>0.235202492211838</v>
      </c>
      <c r="K2306">
        <v>0.9689718574832642</v>
      </c>
      <c r="L2306">
        <v>0.3270404984423676</v>
      </c>
      <c r="M2306">
        <f t="shared" si="315"/>
        <v>11</v>
      </c>
      <c r="N2306">
        <f t="shared" si="316"/>
        <v>2187</v>
      </c>
      <c r="O2306">
        <f ca="1">AVERAGE(INDIRECT("K"&amp;N2306):K2306)</f>
        <v>0.91314985104570745</v>
      </c>
      <c r="P2306">
        <f ca="1">IF(ROW(P2306)-N2306&gt;10,VAR(INDIRECT("K"&amp;N2306):K2306),$K$6951/4)</f>
        <v>2.7113553371352927E-3</v>
      </c>
      <c r="Q2306">
        <f ca="1">(AVERAGE(INDIRECT("K"&amp;N2306):L2306)+AVERAGE(L2277:L2306))/2</f>
        <v>0.53516827849367055</v>
      </c>
      <c r="R2306">
        <f ca="1">IF(ROW(P2306)-N2306&gt;10,VAR(INDIRECT("K"&amp;N2306):L2306),$L$6951/4)</f>
        <v>8.1377444766830703E-2</v>
      </c>
      <c r="S2306">
        <f t="shared" ca="1" si="317"/>
        <v>0.47932006521984621</v>
      </c>
      <c r="T2306">
        <f t="shared" ca="1" si="318"/>
        <v>3.1204280703606566E-2</v>
      </c>
      <c r="V2306">
        <f t="shared" si="319"/>
        <v>2</v>
      </c>
      <c r="W2306">
        <f t="shared" ca="1" si="320"/>
        <v>0</v>
      </c>
      <c r="X2306">
        <f t="shared" ca="1" si="321"/>
        <v>1</v>
      </c>
      <c r="Y2306">
        <f t="shared" ca="1" si="322"/>
        <v>0</v>
      </c>
      <c r="Z2306">
        <f t="shared" ca="1" si="323"/>
        <v>0</v>
      </c>
    </row>
    <row r="2307" spans="1:26" x14ac:dyDescent="0.3">
      <c r="A2307">
        <v>1311</v>
      </c>
      <c r="B2307" t="s">
        <v>20</v>
      </c>
      <c r="C2307" t="s">
        <v>21</v>
      </c>
      <c r="D2307" s="1">
        <v>6.0787037037037035E-2</v>
      </c>
      <c r="E2307">
        <v>2</v>
      </c>
      <c r="F2307">
        <v>10</v>
      </c>
      <c r="G2307">
        <v>138</v>
      </c>
      <c r="H2307">
        <v>0.26666666666666666</v>
      </c>
      <c r="I2307">
        <v>0</v>
      </c>
      <c r="J2307">
        <v>0.235202492211838</v>
      </c>
      <c r="K2307">
        <v>0.96897907618321322</v>
      </c>
      <c r="L2307">
        <v>0.23370716510903425</v>
      </c>
      <c r="M2307">
        <f t="shared" ref="M2307:M2370" si="324">IF(A2306&lt;&gt;A2307,M2306+1,M2306)</f>
        <v>11</v>
      </c>
      <c r="N2307">
        <f t="shared" ref="N2307:N2370" si="325">IF(M2307&lt;&gt;M2306,ROW(N2307),N2306)</f>
        <v>2187</v>
      </c>
      <c r="O2307">
        <f ca="1">AVERAGE(INDIRECT("K"&amp;N2307):K2307)</f>
        <v>0.91361124960056295</v>
      </c>
      <c r="P2307">
        <f ca="1">IF(ROW(P2307)-N2307&gt;10,VAR(INDIRECT("K"&amp;N2307):K2307),$K$6951/4)</f>
        <v>2.7145202331229734E-3</v>
      </c>
      <c r="Q2307">
        <f ca="1">(AVERAGE(INDIRECT("K"&amp;N2307):L2307)+AVERAGE(L2278:L2307))/2</f>
        <v>0.53143138900615927</v>
      </c>
      <c r="R2307">
        <f ca="1">IF(ROW(P2307)-N2307&gt;10,VAR(INDIRECT("K"&amp;N2307):L2307),$L$6951/4)</f>
        <v>8.1866610549449548E-2</v>
      </c>
      <c r="S2307">
        <f t="shared" ref="S2307:S2370" ca="1" si="326">IF((O2307*P2307+Q2307*R2307*3)/(P2307+R2307*3)&gt;0.54,(O2307*P2307+Q2307*R2307*3)/(P2307+R2307*3),(O2307*P2307+Q2307*R2307*3)/(P2307+R2307*3)-0.06)</f>
        <v>0.47560929880643871</v>
      </c>
      <c r="T2307">
        <f t="shared" ref="T2307:T2370" ca="1" si="327">P2307*R2307/(P2307+R2307)^2</f>
        <v>3.1063681100552271E-2</v>
      </c>
      <c r="V2307">
        <f t="shared" ref="V2307:V2370" si="328">IF(A2307=1301,1,IF(A2307=1302,2,IF(A2307=1303,2,IF(A2307=1304,2,IF(A2307=1305,1,IF(A2307=1306,1,IF(A2307=1307,1,IF(A2307=1308,2,IF(A2307=1309,1,IF(A2307=1310,1,IF(A2307=1311,2,IF(A2307=1312,1,IF(A2307=1313,2,IF(A2307=1314,1,IF(A2307=1315,2,IF(A2307=1316,2,IF(A2307=1401,1,IF(A2307=1402,2,IF(A2307=1403,1,IF(A2307=1404,1,IF(A2307=1405,1,IF(A2307=1406,1,IF(A2307=1407,1,IF(A2307=1408,2,IF(A2307=1501,1,IF(A2307=1502,1,IF(A2307=1503,1,IF(A2307=1504,2,IF(A2307=1601,1,IF(A2307=1602,2,IF(A2307=1701,1,0)))))))))))))))))))))))))))))))</f>
        <v>2</v>
      </c>
      <c r="W2307">
        <f t="shared" ref="W2307:W2370" ca="1" si="329">IF(AND(S2307&gt;0.5,V2307=1),1,0)</f>
        <v>0</v>
      </c>
      <c r="X2307">
        <f t="shared" ref="X2307:X2370" ca="1" si="330">IF(AND(S2307&lt;0.5,V2307=2),1,0)</f>
        <v>1</v>
      </c>
      <c r="Y2307">
        <f t="shared" ref="Y2307:Y2370" ca="1" si="331">IF(AND(S2307&lt;0.5,V2307=1),1,0)</f>
        <v>0</v>
      </c>
      <c r="Z2307">
        <f t="shared" ref="Z2307:Z2370" ca="1" si="332">IF(AND(S2307&gt;0.5,V2307=2),1,0)</f>
        <v>0</v>
      </c>
    </row>
    <row r="2308" spans="1:26" x14ac:dyDescent="0.3">
      <c r="A2308">
        <v>1311</v>
      </c>
      <c r="B2308" t="s">
        <v>20</v>
      </c>
      <c r="C2308" t="s">
        <v>21</v>
      </c>
      <c r="D2308" s="1">
        <v>6.222222222222222E-2</v>
      </c>
      <c r="E2308">
        <v>3</v>
      </c>
      <c r="F2308">
        <v>1</v>
      </c>
      <c r="G2308">
        <v>139</v>
      </c>
      <c r="H2308">
        <v>0.16666666666666666</v>
      </c>
      <c r="I2308">
        <v>6.25E-2</v>
      </c>
      <c r="J2308">
        <v>0.5</v>
      </c>
      <c r="K2308">
        <v>0.96319372072647513</v>
      </c>
      <c r="L2308">
        <v>0.22291666666666665</v>
      </c>
      <c r="M2308">
        <f t="shared" si="324"/>
        <v>11</v>
      </c>
      <c r="N2308">
        <f t="shared" si="325"/>
        <v>2187</v>
      </c>
      <c r="O2308">
        <f ca="1">AVERAGE(INDIRECT("K"&amp;N2308):K2308)</f>
        <v>0.91401766329831635</v>
      </c>
      <c r="P2308">
        <f ca="1">IF(ROW(P2308)-N2308&gt;10,VAR(INDIRECT("K"&amp;N2308):K2308),$K$6951/4)</f>
        <v>2.7122371770435917E-3</v>
      </c>
      <c r="Q2308">
        <f ca="1">(AVERAGE(INDIRECT("K"&amp;N2308):L2308)+AVERAGE(L2279:L2308))/2</f>
        <v>0.52359669110344043</v>
      </c>
      <c r="R2308">
        <f ca="1">IF(ROW(P2308)-N2308&gt;10,VAR(INDIRECT("K"&amp;N2308):L2308),$L$6951/4)</f>
        <v>8.237246886392921E-2</v>
      </c>
      <c r="S2308">
        <f t="shared" ca="1" si="326"/>
        <v>0.46783523645582575</v>
      </c>
      <c r="T2308">
        <f t="shared" ca="1" si="327"/>
        <v>3.0860768869785716E-2</v>
      </c>
      <c r="V2308">
        <f t="shared" si="328"/>
        <v>2</v>
      </c>
      <c r="W2308">
        <f t="shared" ca="1" si="329"/>
        <v>0</v>
      </c>
      <c r="X2308">
        <f t="shared" ca="1" si="330"/>
        <v>1</v>
      </c>
      <c r="Y2308">
        <f t="shared" ca="1" si="331"/>
        <v>0</v>
      </c>
      <c r="Z2308">
        <f t="shared" ca="1" si="332"/>
        <v>0</v>
      </c>
    </row>
    <row r="2309" spans="1:26" x14ac:dyDescent="0.3">
      <c r="A2309">
        <v>1311</v>
      </c>
      <c r="B2309" t="s">
        <v>20</v>
      </c>
      <c r="C2309" t="s">
        <v>21</v>
      </c>
      <c r="D2309" s="1">
        <v>6.2650462962962963E-2</v>
      </c>
      <c r="E2309">
        <v>3</v>
      </c>
      <c r="F2309">
        <v>1</v>
      </c>
      <c r="G2309">
        <v>140</v>
      </c>
      <c r="H2309">
        <v>0</v>
      </c>
      <c r="I2309">
        <v>6.25E-2</v>
      </c>
      <c r="J2309">
        <v>0.5</v>
      </c>
      <c r="K2309">
        <v>0.96262438167824738</v>
      </c>
      <c r="L2309">
        <v>0.10625000000000001</v>
      </c>
      <c r="M2309">
        <f t="shared" si="324"/>
        <v>11</v>
      </c>
      <c r="N2309">
        <f t="shared" si="325"/>
        <v>2187</v>
      </c>
      <c r="O2309">
        <f ca="1">AVERAGE(INDIRECT("K"&amp;N2309):K2309)</f>
        <v>0.91441283987051092</v>
      </c>
      <c r="P2309">
        <f ca="1">IF(ROW(P2309)-N2309&gt;10,VAR(INDIRECT("K"&amp;N2309):K2309),$K$6951/4)</f>
        <v>2.7092139611277545E-3</v>
      </c>
      <c r="Q2309">
        <f ca="1">(AVERAGE(INDIRECT("K"&amp;N2309):L2309)+AVERAGE(L2280:L2309))/2</f>
        <v>0.5128068085051054</v>
      </c>
      <c r="R2309">
        <f ca="1">IF(ROW(P2309)-N2309&gt;10,VAR(INDIRECT("K"&amp;N2309):L2309),$L$6951/4)</f>
        <v>8.3350538707245223E-2</v>
      </c>
      <c r="S2309">
        <f t="shared" ca="1" si="326"/>
        <v>0.45711141799183469</v>
      </c>
      <c r="T2309">
        <f t="shared" ca="1" si="327"/>
        <v>3.0489586101118356E-2</v>
      </c>
      <c r="V2309">
        <f t="shared" si="328"/>
        <v>2</v>
      </c>
      <c r="W2309">
        <f t="shared" ca="1" si="329"/>
        <v>0</v>
      </c>
      <c r="X2309">
        <f t="shared" ca="1" si="330"/>
        <v>1</v>
      </c>
      <c r="Y2309">
        <f t="shared" ca="1" si="331"/>
        <v>0</v>
      </c>
      <c r="Z2309">
        <f t="shared" ca="1" si="332"/>
        <v>0</v>
      </c>
    </row>
    <row r="2310" spans="1:26" x14ac:dyDescent="0.3">
      <c r="A2310">
        <v>1311</v>
      </c>
      <c r="B2310" t="s">
        <v>20</v>
      </c>
      <c r="C2310" t="s">
        <v>21</v>
      </c>
      <c r="D2310" s="1">
        <v>6.2870370370370368E-2</v>
      </c>
      <c r="E2310">
        <v>3</v>
      </c>
      <c r="F2310">
        <v>1</v>
      </c>
      <c r="G2310">
        <v>141</v>
      </c>
      <c r="H2310">
        <v>0.5</v>
      </c>
      <c r="I2310">
        <v>6.25E-2</v>
      </c>
      <c r="J2310">
        <v>0.5</v>
      </c>
      <c r="K2310">
        <v>0.96503664850008841</v>
      </c>
      <c r="L2310">
        <v>0.45624999999999993</v>
      </c>
      <c r="M2310">
        <f t="shared" si="324"/>
        <v>11</v>
      </c>
      <c r="N2310">
        <f t="shared" si="325"/>
        <v>2187</v>
      </c>
      <c r="O2310">
        <f ca="1">AVERAGE(INDIRECT("K"&amp;N2310):K2310)</f>
        <v>0.91482109639171716</v>
      </c>
      <c r="P2310">
        <f ca="1">IF(ROW(P2310)-N2310&gt;10,VAR(INDIRECT("K"&amp;N2310):K2310),$K$6951/4)</f>
        <v>2.7078553313638087E-3</v>
      </c>
      <c r="Q2310">
        <f ca="1">(AVERAGE(INDIRECT("K"&amp;N2310):L2310)+AVERAGE(L2281:L2310))/2</f>
        <v>0.50818091558390421</v>
      </c>
      <c r="R2310">
        <f ca="1">IF(ROW(P2310)-N2310&gt;10,VAR(INDIRECT("K"&amp;N2310):L2310),$L$6951/4)</f>
        <v>8.3212183171832793E-2</v>
      </c>
      <c r="S2310">
        <f t="shared" ca="1" si="326"/>
        <v>0.45254448680005771</v>
      </c>
      <c r="T2310">
        <f t="shared" ca="1" si="327"/>
        <v>3.0522735177997501E-2</v>
      </c>
      <c r="V2310">
        <f t="shared" si="328"/>
        <v>2</v>
      </c>
      <c r="W2310">
        <f t="shared" ca="1" si="329"/>
        <v>0</v>
      </c>
      <c r="X2310">
        <f t="shared" ca="1" si="330"/>
        <v>1</v>
      </c>
      <c r="Y2310">
        <f t="shared" ca="1" si="331"/>
        <v>0</v>
      </c>
      <c r="Z2310">
        <f t="shared" ca="1" si="332"/>
        <v>0</v>
      </c>
    </row>
    <row r="2311" spans="1:26" x14ac:dyDescent="0.3">
      <c r="A2311">
        <v>1311</v>
      </c>
      <c r="B2311" t="s">
        <v>20</v>
      </c>
      <c r="C2311" t="s">
        <v>21</v>
      </c>
      <c r="D2311" s="1">
        <v>6.3368055555555552E-2</v>
      </c>
      <c r="E2311">
        <v>3</v>
      </c>
      <c r="F2311">
        <v>1</v>
      </c>
      <c r="G2311">
        <v>142</v>
      </c>
      <c r="H2311">
        <v>0.3</v>
      </c>
      <c r="I2311">
        <v>6.25E-2</v>
      </c>
      <c r="J2311">
        <v>0.5</v>
      </c>
      <c r="K2311">
        <v>0.96535165977606141</v>
      </c>
      <c r="L2311">
        <v>0.31625000000000003</v>
      </c>
      <c r="M2311">
        <f t="shared" si="324"/>
        <v>11</v>
      </c>
      <c r="N2311">
        <f t="shared" si="325"/>
        <v>2187</v>
      </c>
      <c r="O2311">
        <f ca="1">AVERAGE(INDIRECT("K"&amp;N2311):K2311)</f>
        <v>0.91522534089879193</v>
      </c>
      <c r="P2311">
        <f ca="1">IF(ROW(P2311)-N2311&gt;10,VAR(INDIRECT("K"&amp;N2311):K2311),$K$6951/4)</f>
        <v>2.7064444910564534E-3</v>
      </c>
      <c r="Q2311">
        <f ca="1">(AVERAGE(INDIRECT("K"&amp;N2311):L2311)+AVERAGE(L2282:L2311))/2</f>
        <v>0.50426660471191753</v>
      </c>
      <c r="R2311">
        <f ca="1">IF(ROW(P2311)-N2311&gt;10,VAR(INDIRECT("K"&amp;N2311):L2311),$L$6951/4)</f>
        <v>8.3397352949160494E-2</v>
      </c>
      <c r="S2311">
        <f t="shared" ca="1" si="326"/>
        <v>0.44866456275801808</v>
      </c>
      <c r="T2311">
        <f t="shared" ca="1" si="327"/>
        <v>3.0444355126916609E-2</v>
      </c>
      <c r="V2311">
        <f t="shared" si="328"/>
        <v>2</v>
      </c>
      <c r="W2311">
        <f t="shared" ca="1" si="329"/>
        <v>0</v>
      </c>
      <c r="X2311">
        <f t="shared" ca="1" si="330"/>
        <v>1</v>
      </c>
      <c r="Y2311">
        <f t="shared" ca="1" si="331"/>
        <v>0</v>
      </c>
      <c r="Z2311">
        <f t="shared" ca="1" si="332"/>
        <v>0</v>
      </c>
    </row>
    <row r="2312" spans="1:26" x14ac:dyDescent="0.3">
      <c r="A2312">
        <v>1311</v>
      </c>
      <c r="B2312" t="s">
        <v>20</v>
      </c>
      <c r="C2312" t="s">
        <v>21</v>
      </c>
      <c r="D2312" s="1">
        <v>6.3773148148148148E-2</v>
      </c>
      <c r="E2312">
        <v>3</v>
      </c>
      <c r="F2312">
        <v>1</v>
      </c>
      <c r="G2312">
        <v>143</v>
      </c>
      <c r="H2312">
        <v>0.19999999999999998</v>
      </c>
      <c r="I2312">
        <v>6.25E-2</v>
      </c>
      <c r="J2312">
        <v>0.5</v>
      </c>
      <c r="K2312">
        <v>0.9656319609953592</v>
      </c>
      <c r="L2312">
        <v>0.24625</v>
      </c>
      <c r="M2312">
        <f t="shared" si="324"/>
        <v>11</v>
      </c>
      <c r="N2312">
        <f t="shared" si="325"/>
        <v>2187</v>
      </c>
      <c r="O2312">
        <f ca="1">AVERAGE(INDIRECT("K"&amp;N2312):K2312)</f>
        <v>0.91562539343924088</v>
      </c>
      <c r="P2312">
        <f ca="1">IF(ROW(P2312)-N2312&gt;10,VAR(INDIRECT("K"&amp;N2312):K2312),$K$6951/4)</f>
        <v>2.7049582315530783E-3</v>
      </c>
      <c r="Q2312">
        <f ca="1">(AVERAGE(INDIRECT("K"&amp;N2312):L2312)+AVERAGE(L2283:L2312))/2</f>
        <v>0.50293813005989496</v>
      </c>
      <c r="R2312">
        <f ca="1">IF(ROW(P2312)-N2312&gt;10,VAR(INDIRECT("K"&amp;N2312):L2312),$L$6951/4)</f>
        <v>8.3797411414131176E-2</v>
      </c>
      <c r="S2312">
        <f t="shared" ca="1" si="326"/>
        <v>0.44733133802597486</v>
      </c>
      <c r="T2312">
        <f t="shared" ca="1" si="327"/>
        <v>3.0292502822699154E-2</v>
      </c>
      <c r="V2312">
        <f t="shared" si="328"/>
        <v>2</v>
      </c>
      <c r="W2312">
        <f t="shared" ca="1" si="329"/>
        <v>0</v>
      </c>
      <c r="X2312">
        <f t="shared" ca="1" si="330"/>
        <v>1</v>
      </c>
      <c r="Y2312">
        <f t="shared" ca="1" si="331"/>
        <v>0</v>
      </c>
      <c r="Z2312">
        <f t="shared" ca="1" si="332"/>
        <v>0</v>
      </c>
    </row>
    <row r="2313" spans="1:26" x14ac:dyDescent="0.3">
      <c r="A2313">
        <v>1311</v>
      </c>
      <c r="B2313" t="s">
        <v>20</v>
      </c>
      <c r="C2313" t="s">
        <v>21</v>
      </c>
      <c r="D2313" s="1">
        <v>6.4421296296296296E-2</v>
      </c>
      <c r="E2313">
        <v>3</v>
      </c>
      <c r="F2313">
        <v>2</v>
      </c>
      <c r="G2313">
        <v>144</v>
      </c>
      <c r="H2313">
        <v>0.5</v>
      </c>
      <c r="I2313">
        <v>6.25E-2</v>
      </c>
      <c r="J2313">
        <v>0.4274744027303754</v>
      </c>
      <c r="K2313">
        <v>0.96558192377460295</v>
      </c>
      <c r="L2313">
        <v>0.44174488054607502</v>
      </c>
      <c r="M2313">
        <f t="shared" si="324"/>
        <v>11</v>
      </c>
      <c r="N2313">
        <f t="shared" si="325"/>
        <v>2187</v>
      </c>
      <c r="O2313">
        <f ca="1">AVERAGE(INDIRECT("K"&amp;N2313):K2313)</f>
        <v>0.9160187519458185</v>
      </c>
      <c r="P2313">
        <f ca="1">IF(ROW(P2313)-N2313&gt;10,VAR(INDIRECT("K"&amp;N2313):K2313),$K$6951/4)</f>
        <v>2.7031411352469547E-3</v>
      </c>
      <c r="Q2313">
        <f ca="1">(AVERAGE(INDIRECT("K"&amp;N2313):L2313)+AVERAGE(L2284:L2313))/2</f>
        <v>0.50720116102083901</v>
      </c>
      <c r="R2313">
        <f ca="1">IF(ROW(P2313)-N2313&gt;10,VAR(INDIRECT("K"&amp;N2313):L2313),$L$6951/4)</f>
        <v>8.3685806881586292E-2</v>
      </c>
      <c r="S2313">
        <f t="shared" ca="1" si="326"/>
        <v>0.45155602073225437</v>
      </c>
      <c r="T2313">
        <f t="shared" ca="1" si="327"/>
        <v>3.0311271762701882E-2</v>
      </c>
      <c r="V2313">
        <f t="shared" si="328"/>
        <v>2</v>
      </c>
      <c r="W2313">
        <f t="shared" ca="1" si="329"/>
        <v>0</v>
      </c>
      <c r="X2313">
        <f t="shared" ca="1" si="330"/>
        <v>1</v>
      </c>
      <c r="Y2313">
        <f t="shared" ca="1" si="331"/>
        <v>0</v>
      </c>
      <c r="Z2313">
        <f t="shared" ca="1" si="332"/>
        <v>0</v>
      </c>
    </row>
    <row r="2314" spans="1:26" x14ac:dyDescent="0.3">
      <c r="A2314">
        <v>1311</v>
      </c>
      <c r="B2314" t="s">
        <v>20</v>
      </c>
      <c r="C2314" t="s">
        <v>21</v>
      </c>
      <c r="D2314" s="1">
        <v>6.4699074074074076E-2</v>
      </c>
      <c r="E2314">
        <v>3</v>
      </c>
      <c r="F2314">
        <v>2</v>
      </c>
      <c r="G2314">
        <v>145</v>
      </c>
      <c r="H2314">
        <v>0.33333333333333331</v>
      </c>
      <c r="I2314">
        <v>6.25E-2</v>
      </c>
      <c r="J2314">
        <v>0.4274744027303754</v>
      </c>
      <c r="K2314">
        <v>0.96753414421926731</v>
      </c>
      <c r="L2314">
        <v>0.32507821387940838</v>
      </c>
      <c r="M2314">
        <f t="shared" si="324"/>
        <v>11</v>
      </c>
      <c r="N2314">
        <f t="shared" si="325"/>
        <v>2187</v>
      </c>
      <c r="O2314">
        <f ca="1">AVERAGE(INDIRECT("K"&amp;N2314):K2314)</f>
        <v>0.91642121594795489</v>
      </c>
      <c r="P2314">
        <f ca="1">IF(ROW(P2314)-N2314&gt;10,VAR(INDIRECT("K"&amp;N2314):K2314),$K$6951/4)</f>
        <v>2.7025896503248634E-3</v>
      </c>
      <c r="Q2314">
        <f ca="1">(AVERAGE(INDIRECT("K"&amp;N2314):L2314)+AVERAGE(L2285:L2314))/2</f>
        <v>0.50929366802593878</v>
      </c>
      <c r="R2314">
        <f ca="1">IF(ROW(P2314)-N2314&gt;10,VAR(INDIRECT("K"&amp;N2314):L2314),$L$6951/4)</f>
        <v>8.3843489768316917E-2</v>
      </c>
      <c r="S2314">
        <f t="shared" ca="1" si="326"/>
        <v>0.45362158156282356</v>
      </c>
      <c r="T2314">
        <f t="shared" ca="1" si="327"/>
        <v>3.0252039437997022E-2</v>
      </c>
      <c r="V2314">
        <f t="shared" si="328"/>
        <v>2</v>
      </c>
      <c r="W2314">
        <f t="shared" ca="1" si="329"/>
        <v>0</v>
      </c>
      <c r="X2314">
        <f t="shared" ca="1" si="330"/>
        <v>1</v>
      </c>
      <c r="Y2314">
        <f t="shared" ca="1" si="331"/>
        <v>0</v>
      </c>
      <c r="Z2314">
        <f t="shared" ca="1" si="332"/>
        <v>0</v>
      </c>
    </row>
    <row r="2315" spans="1:26" x14ac:dyDescent="0.3">
      <c r="A2315">
        <v>1311</v>
      </c>
      <c r="B2315" t="s">
        <v>20</v>
      </c>
      <c r="C2315" t="s">
        <v>21</v>
      </c>
      <c r="D2315" s="1">
        <v>6.4942129629629627E-2</v>
      </c>
      <c r="E2315">
        <v>3</v>
      </c>
      <c r="F2315">
        <v>2</v>
      </c>
      <c r="G2315">
        <v>146</v>
      </c>
      <c r="H2315">
        <v>0.16666666666666666</v>
      </c>
      <c r="I2315">
        <v>6.25E-2</v>
      </c>
      <c r="J2315">
        <v>0.4274744027303754</v>
      </c>
      <c r="K2315">
        <v>0.96662081449812298</v>
      </c>
      <c r="L2315">
        <v>0.20841154721274174</v>
      </c>
      <c r="M2315">
        <f t="shared" si="324"/>
        <v>11</v>
      </c>
      <c r="N2315">
        <f t="shared" si="325"/>
        <v>2187</v>
      </c>
      <c r="O2315">
        <f ca="1">AVERAGE(INDIRECT("K"&amp;N2315):K2315)</f>
        <v>0.9168103601227624</v>
      </c>
      <c r="P2315">
        <f ca="1">IF(ROW(P2315)-N2315&gt;10,VAR(INDIRECT("K"&amp;N2315):K2315),$K$6951/4)</f>
        <v>2.7010105500351691E-3</v>
      </c>
      <c r="Q2315">
        <f ca="1">(AVERAGE(INDIRECT("K"&amp;N2315):L2315)+AVERAGE(L2286:L2315))/2</f>
        <v>0.51142561445009738</v>
      </c>
      <c r="R2315">
        <f ca="1">IF(ROW(P2315)-N2315&gt;10,VAR(INDIRECT("K"&amp;N2315):L2315),$L$6951/4)</f>
        <v>8.4362972718218937E-2</v>
      </c>
      <c r="S2315">
        <f t="shared" ca="1" si="326"/>
        <v>0.45570626959719379</v>
      </c>
      <c r="T2315">
        <f t="shared" ca="1" si="327"/>
        <v>3.0060838459395708E-2</v>
      </c>
      <c r="V2315">
        <f t="shared" si="328"/>
        <v>2</v>
      </c>
      <c r="W2315">
        <f t="shared" ca="1" si="329"/>
        <v>0</v>
      </c>
      <c r="X2315">
        <f t="shared" ca="1" si="330"/>
        <v>1</v>
      </c>
      <c r="Y2315">
        <f t="shared" ca="1" si="331"/>
        <v>0</v>
      </c>
      <c r="Z2315">
        <f t="shared" ca="1" si="332"/>
        <v>0</v>
      </c>
    </row>
    <row r="2316" spans="1:26" x14ac:dyDescent="0.3">
      <c r="A2316">
        <v>1311</v>
      </c>
      <c r="B2316" t="s">
        <v>20</v>
      </c>
      <c r="C2316" t="s">
        <v>21</v>
      </c>
      <c r="D2316" s="1">
        <v>6.5324074074074076E-2</v>
      </c>
      <c r="E2316">
        <v>3</v>
      </c>
      <c r="F2316">
        <v>2</v>
      </c>
      <c r="G2316">
        <v>147</v>
      </c>
      <c r="H2316">
        <v>0.1</v>
      </c>
      <c r="I2316">
        <v>6.25E-2</v>
      </c>
      <c r="J2316">
        <v>0.4274744027303754</v>
      </c>
      <c r="K2316">
        <v>0.96472487971246923</v>
      </c>
      <c r="L2316">
        <v>0.16174488054607508</v>
      </c>
      <c r="M2316">
        <f t="shared" si="324"/>
        <v>11</v>
      </c>
      <c r="N2316">
        <f t="shared" si="325"/>
        <v>2187</v>
      </c>
      <c r="O2316">
        <f ca="1">AVERAGE(INDIRECT("K"&amp;N2316):K2316)</f>
        <v>0.91717893335037548</v>
      </c>
      <c r="P2316">
        <f ca="1">IF(ROW(P2316)-N2316&gt;10,VAR(INDIRECT("K"&amp;N2316):K2316),$K$6951/4)</f>
        <v>2.6977324928905417E-3</v>
      </c>
      <c r="Q2316">
        <f ca="1">(AVERAGE(INDIRECT("K"&amp;N2316):L2316)+AVERAGE(L2287:L2316))/2</f>
        <v>0.50685802432650107</v>
      </c>
      <c r="R2316">
        <f ca="1">IF(ROW(P2316)-N2316&gt;10,VAR(INDIRECT("K"&amp;N2316):L2316),$L$6951/4)</f>
        <v>8.5043805381923368E-2</v>
      </c>
      <c r="S2316">
        <f t="shared" ca="1" si="326"/>
        <v>0.45115131720913565</v>
      </c>
      <c r="T2316">
        <f t="shared" ca="1" si="327"/>
        <v>2.9801016880392703E-2</v>
      </c>
      <c r="V2316">
        <f t="shared" si="328"/>
        <v>2</v>
      </c>
      <c r="W2316">
        <f t="shared" ca="1" si="329"/>
        <v>0</v>
      </c>
      <c r="X2316">
        <f t="shared" ca="1" si="330"/>
        <v>1</v>
      </c>
      <c r="Y2316">
        <f t="shared" ca="1" si="331"/>
        <v>0</v>
      </c>
      <c r="Z2316">
        <f t="shared" ca="1" si="332"/>
        <v>0</v>
      </c>
    </row>
    <row r="2317" spans="1:26" x14ac:dyDescent="0.3">
      <c r="A2317">
        <v>1311</v>
      </c>
      <c r="B2317" t="s">
        <v>20</v>
      </c>
      <c r="C2317" t="s">
        <v>21</v>
      </c>
      <c r="D2317" s="1">
        <v>6.5636574074074069E-2</v>
      </c>
      <c r="E2317">
        <v>3</v>
      </c>
      <c r="F2317">
        <v>2</v>
      </c>
      <c r="G2317">
        <v>148</v>
      </c>
      <c r="H2317">
        <v>0.39999999999999997</v>
      </c>
      <c r="I2317">
        <v>6.25E-2</v>
      </c>
      <c r="J2317">
        <v>0.4274744027303754</v>
      </c>
      <c r="K2317">
        <v>0.96545237947277274</v>
      </c>
      <c r="L2317">
        <v>0.37174488054607502</v>
      </c>
      <c r="M2317">
        <f t="shared" si="324"/>
        <v>11</v>
      </c>
      <c r="N2317">
        <f t="shared" si="325"/>
        <v>2187</v>
      </c>
      <c r="O2317">
        <f ca="1">AVERAGE(INDIRECT("K"&amp;N2317):K2317)</f>
        <v>0.91754743293909613</v>
      </c>
      <c r="P2317">
        <f ca="1">IF(ROW(P2317)-N2317&gt;10,VAR(INDIRECT("K"&amp;N2317):K2317),$K$6951/4)</f>
        <v>2.694769449525917E-3</v>
      </c>
      <c r="Q2317">
        <f ca="1">(AVERAGE(INDIRECT("K"&amp;N2317):L2317)+AVERAGE(L2288:L2317))/2</f>
        <v>0.50230997332480021</v>
      </c>
      <c r="R2317">
        <f ca="1">IF(ROW(P2317)-N2317&gt;10,VAR(INDIRECT("K"&amp;N2317):L2317),$L$6951/4)</f>
        <v>8.5067397937689734E-2</v>
      </c>
      <c r="S2317">
        <f t="shared" ca="1" si="326"/>
        <v>0.44664879611011549</v>
      </c>
      <c r="T2317">
        <f t="shared" ca="1" si="327"/>
        <v>2.9762546273663513E-2</v>
      </c>
      <c r="V2317">
        <f t="shared" si="328"/>
        <v>2</v>
      </c>
      <c r="W2317">
        <f t="shared" ca="1" si="329"/>
        <v>0</v>
      </c>
      <c r="X2317">
        <f t="shared" ca="1" si="330"/>
        <v>1</v>
      </c>
      <c r="Y2317">
        <f t="shared" ca="1" si="331"/>
        <v>0</v>
      </c>
      <c r="Z2317">
        <f t="shared" ca="1" si="332"/>
        <v>0</v>
      </c>
    </row>
    <row r="2318" spans="1:26" x14ac:dyDescent="0.3">
      <c r="A2318">
        <v>1311</v>
      </c>
      <c r="B2318" t="s">
        <v>20</v>
      </c>
      <c r="C2318" t="s">
        <v>21</v>
      </c>
      <c r="D2318" s="1">
        <v>6.5879629629629635E-2</v>
      </c>
      <c r="E2318">
        <v>3</v>
      </c>
      <c r="F2318">
        <v>2</v>
      </c>
      <c r="G2318">
        <v>149</v>
      </c>
      <c r="H2318">
        <v>0.2857142857142857</v>
      </c>
      <c r="I2318">
        <v>6.25E-2</v>
      </c>
      <c r="J2318">
        <v>0.4274744027303754</v>
      </c>
      <c r="K2318">
        <v>0.97415293952259385</v>
      </c>
      <c r="L2318">
        <v>0.29174488054607506</v>
      </c>
      <c r="M2318">
        <f t="shared" si="324"/>
        <v>11</v>
      </c>
      <c r="N2318">
        <f t="shared" si="325"/>
        <v>2187</v>
      </c>
      <c r="O2318">
        <f ca="1">AVERAGE(INDIRECT("K"&amp;N2318):K2318)</f>
        <v>0.91797626253442566</v>
      </c>
      <c r="P2318">
        <f ca="1">IF(ROW(P2318)-N2318&gt;10,VAR(INDIRECT("K"&amp;N2318):K2318),$K$6951/4)</f>
        <v>2.6984728068508565E-3</v>
      </c>
      <c r="Q2318">
        <f ca="1">(AVERAGE(INDIRECT("K"&amp;N2318):L2318)+AVERAGE(L2289:L2318))/2</f>
        <v>0.49551581483671225</v>
      </c>
      <c r="R2318">
        <f ca="1">IF(ROW(P2318)-N2318&gt;10,VAR(INDIRECT("K"&amp;N2318):L2318),$L$6951/4)</f>
        <v>8.5315790721907897E-2</v>
      </c>
      <c r="S2318">
        <f t="shared" ca="1" si="326"/>
        <v>0.43992337850819963</v>
      </c>
      <c r="T2318">
        <f t="shared" ca="1" si="327"/>
        <v>2.9719489665244642E-2</v>
      </c>
      <c r="V2318">
        <f t="shared" si="328"/>
        <v>2</v>
      </c>
      <c r="W2318">
        <f t="shared" ca="1" si="329"/>
        <v>0</v>
      </c>
      <c r="X2318">
        <f t="shared" ca="1" si="330"/>
        <v>1</v>
      </c>
      <c r="Y2318">
        <f t="shared" ca="1" si="331"/>
        <v>0</v>
      </c>
      <c r="Z2318">
        <f t="shared" ca="1" si="332"/>
        <v>0</v>
      </c>
    </row>
    <row r="2319" spans="1:26" x14ac:dyDescent="0.3">
      <c r="A2319">
        <v>1311</v>
      </c>
      <c r="B2319" t="s">
        <v>20</v>
      </c>
      <c r="C2319" t="s">
        <v>21</v>
      </c>
      <c r="D2319" s="1">
        <v>6.6562499999999997E-2</v>
      </c>
      <c r="E2319">
        <v>3</v>
      </c>
      <c r="F2319">
        <v>3</v>
      </c>
      <c r="G2319">
        <v>150</v>
      </c>
      <c r="H2319">
        <v>0.16666666666666666</v>
      </c>
      <c r="I2319">
        <v>0.1875</v>
      </c>
      <c r="J2319">
        <v>0.22756410256410253</v>
      </c>
      <c r="K2319">
        <v>0.9765128306830938</v>
      </c>
      <c r="L2319">
        <v>0.18092948717948718</v>
      </c>
      <c r="M2319">
        <f t="shared" si="324"/>
        <v>11</v>
      </c>
      <c r="N2319">
        <f t="shared" si="325"/>
        <v>2187</v>
      </c>
      <c r="O2319">
        <f ca="1">AVERAGE(INDIRECT("K"&amp;N2319):K2319)</f>
        <v>0.91841638710697204</v>
      </c>
      <c r="P2319">
        <f ca="1">IF(ROW(P2319)-N2319&gt;10,VAR(INDIRECT("K"&amp;N2319):K2319),$K$6951/4)</f>
        <v>2.7037932130761465E-3</v>
      </c>
      <c r="Q2319">
        <f ca="1">(AVERAGE(INDIRECT("K"&amp;N2319):L2319)+AVERAGE(L2290:L2319))/2</f>
        <v>0.48628405067041869</v>
      </c>
      <c r="R2319">
        <f ca="1">IF(ROW(P2319)-N2319&gt;10,VAR(INDIRECT("K"&amp;N2319):L2319),$L$6951/4)</f>
        <v>8.5927221003575263E-2</v>
      </c>
      <c r="S2319">
        <f t="shared" ca="1" si="326"/>
        <v>0.43076950830535105</v>
      </c>
      <c r="T2319">
        <f t="shared" ca="1" si="327"/>
        <v>2.9575548106293939E-2</v>
      </c>
      <c r="V2319">
        <f t="shared" si="328"/>
        <v>2</v>
      </c>
      <c r="W2319">
        <f t="shared" ca="1" si="329"/>
        <v>0</v>
      </c>
      <c r="X2319">
        <f t="shared" ca="1" si="330"/>
        <v>1</v>
      </c>
      <c r="Y2319">
        <f t="shared" ca="1" si="331"/>
        <v>0</v>
      </c>
      <c r="Z2319">
        <f t="shared" ca="1" si="332"/>
        <v>0</v>
      </c>
    </row>
    <row r="2320" spans="1:26" x14ac:dyDescent="0.3">
      <c r="A2320">
        <v>1311</v>
      </c>
      <c r="B2320" t="s">
        <v>20</v>
      </c>
      <c r="C2320" t="s">
        <v>21</v>
      </c>
      <c r="D2320" s="1">
        <v>6.6851851851851857E-2</v>
      </c>
      <c r="E2320">
        <v>3</v>
      </c>
      <c r="F2320">
        <v>3</v>
      </c>
      <c r="G2320">
        <v>151</v>
      </c>
      <c r="H2320">
        <v>0.5</v>
      </c>
      <c r="I2320">
        <v>0.1875</v>
      </c>
      <c r="J2320">
        <v>0.22756410256410253</v>
      </c>
      <c r="K2320">
        <v>0.97847949316756344</v>
      </c>
      <c r="L2320">
        <v>0.41426282051282048</v>
      </c>
      <c r="M2320">
        <f t="shared" si="324"/>
        <v>11</v>
      </c>
      <c r="N2320">
        <f t="shared" si="325"/>
        <v>2187</v>
      </c>
      <c r="O2320">
        <f ca="1">AVERAGE(INDIRECT("K"&amp;N2320):K2320)</f>
        <v>0.91886461924175267</v>
      </c>
      <c r="P2320">
        <f ca="1">IF(ROW(P2320)-N2320&gt;10,VAR(INDIRECT("K"&amp;N2320):K2320),$K$6951/4)</f>
        <v>2.7103861550484645E-3</v>
      </c>
      <c r="Q2320">
        <f ca="1">(AVERAGE(INDIRECT("K"&amp;N2320):L2320)+AVERAGE(L2291:L2320))/2</f>
        <v>0.48423053092917567</v>
      </c>
      <c r="R2320">
        <f ca="1">IF(ROW(P2320)-N2320&gt;10,VAR(INDIRECT("K"&amp;N2320):L2320),$L$6951/4)</f>
        <v>8.5885557067966634E-2</v>
      </c>
      <c r="S2320">
        <f t="shared" ca="1" si="326"/>
        <v>0.42875501350936029</v>
      </c>
      <c r="T2320">
        <f t="shared" ca="1" si="327"/>
        <v>2.9656755370585593E-2</v>
      </c>
      <c r="V2320">
        <f t="shared" si="328"/>
        <v>2</v>
      </c>
      <c r="W2320">
        <f t="shared" ca="1" si="329"/>
        <v>0</v>
      </c>
      <c r="X2320">
        <f t="shared" ca="1" si="330"/>
        <v>1</v>
      </c>
      <c r="Y2320">
        <f t="shared" ca="1" si="331"/>
        <v>0</v>
      </c>
      <c r="Z2320">
        <f t="shared" ca="1" si="332"/>
        <v>0</v>
      </c>
    </row>
    <row r="2321" spans="1:26" x14ac:dyDescent="0.3">
      <c r="A2321">
        <v>1311</v>
      </c>
      <c r="B2321" t="s">
        <v>20</v>
      </c>
      <c r="C2321" t="s">
        <v>21</v>
      </c>
      <c r="D2321" s="1">
        <v>6.716435185185185E-2</v>
      </c>
      <c r="E2321">
        <v>3</v>
      </c>
      <c r="F2321">
        <v>3</v>
      </c>
      <c r="G2321">
        <v>152</v>
      </c>
      <c r="H2321">
        <v>0.33333333333333331</v>
      </c>
      <c r="I2321">
        <v>0.1875</v>
      </c>
      <c r="J2321">
        <v>0.22756410256410253</v>
      </c>
      <c r="K2321">
        <v>0.97940381719844127</v>
      </c>
      <c r="L2321">
        <v>0.29759615384615384</v>
      </c>
      <c r="M2321">
        <f t="shared" si="324"/>
        <v>11</v>
      </c>
      <c r="N2321">
        <f t="shared" si="325"/>
        <v>2187</v>
      </c>
      <c r="O2321">
        <f ca="1">AVERAGE(INDIRECT("K"&amp;N2321):K2321)</f>
        <v>0.91931305774513561</v>
      </c>
      <c r="P2321">
        <f ca="1">IF(ROW(P2321)-N2321&gt;10,VAR(INDIRECT("K"&amp;N2321):K2321),$K$6951/4)</f>
        <v>2.7173075000250556E-3</v>
      </c>
      <c r="Q2321">
        <f ca="1">(AVERAGE(INDIRECT("K"&amp;N2321):L2321)+AVERAGE(L2292:L2321))/2</f>
        <v>0.48390556833243115</v>
      </c>
      <c r="R2321">
        <f ca="1">IF(ROW(P2321)-N2321&gt;10,VAR(INDIRECT("K"&amp;N2321):L2321),$L$6951/4)</f>
        <v>8.6117720900072914E-2</v>
      </c>
      <c r="S2321">
        <f t="shared" ca="1" si="326"/>
        <v>0.42843743298813391</v>
      </c>
      <c r="T2321">
        <f t="shared" ca="1" si="327"/>
        <v>2.9652603070878778E-2</v>
      </c>
      <c r="V2321">
        <f t="shared" si="328"/>
        <v>2</v>
      </c>
      <c r="W2321">
        <f t="shared" ca="1" si="329"/>
        <v>0</v>
      </c>
      <c r="X2321">
        <f t="shared" ca="1" si="330"/>
        <v>1</v>
      </c>
      <c r="Y2321">
        <f t="shared" ca="1" si="331"/>
        <v>0</v>
      </c>
      <c r="Z2321">
        <f t="shared" ca="1" si="332"/>
        <v>0</v>
      </c>
    </row>
    <row r="2322" spans="1:26" x14ac:dyDescent="0.3">
      <c r="A2322">
        <v>1311</v>
      </c>
      <c r="B2322" t="s">
        <v>20</v>
      </c>
      <c r="C2322" t="s">
        <v>21</v>
      </c>
      <c r="D2322" s="1">
        <v>6.7673611111111115E-2</v>
      </c>
      <c r="E2322">
        <v>3</v>
      </c>
      <c r="F2322">
        <v>3</v>
      </c>
      <c r="G2322">
        <v>153</v>
      </c>
      <c r="H2322">
        <v>0.2</v>
      </c>
      <c r="I2322">
        <v>0.1875</v>
      </c>
      <c r="J2322">
        <v>0.22756410256410253</v>
      </c>
      <c r="K2322">
        <v>0.97584318204671971</v>
      </c>
      <c r="L2322">
        <v>0.20426282051282052</v>
      </c>
      <c r="M2322">
        <f t="shared" si="324"/>
        <v>11</v>
      </c>
      <c r="N2322">
        <f t="shared" si="325"/>
        <v>2187</v>
      </c>
      <c r="O2322">
        <f ca="1">AVERAGE(INDIRECT("K"&amp;N2322):K2322)</f>
        <v>0.9197287204238237</v>
      </c>
      <c r="P2322">
        <f ca="1">IF(ROW(P2322)-N2322&gt;10,VAR(INDIRECT("K"&amp;N2322):K2322),$K$6951/4)</f>
        <v>2.7206767592149344E-3</v>
      </c>
      <c r="Q2322">
        <f ca="1">(AVERAGE(INDIRECT("K"&amp;N2322):L2322)+AVERAGE(L2293:L2322))/2</f>
        <v>0.48379301729108209</v>
      </c>
      <c r="R2322">
        <f ca="1">IF(ROW(P2322)-N2322&gt;10,VAR(INDIRECT("K"&amp;N2322):L2322),$L$6951/4)</f>
        <v>8.6625453750799275E-2</v>
      </c>
      <c r="S2322">
        <f t="shared" ca="1" si="326"/>
        <v>0.42830959579099964</v>
      </c>
      <c r="T2322">
        <f t="shared" ca="1" si="327"/>
        <v>2.9523712834686428E-2</v>
      </c>
      <c r="V2322">
        <f t="shared" si="328"/>
        <v>2</v>
      </c>
      <c r="W2322">
        <f t="shared" ca="1" si="329"/>
        <v>0</v>
      </c>
      <c r="X2322">
        <f t="shared" ca="1" si="330"/>
        <v>1</v>
      </c>
      <c r="Y2322">
        <f t="shared" ca="1" si="331"/>
        <v>0</v>
      </c>
      <c r="Z2322">
        <f t="shared" ca="1" si="332"/>
        <v>0</v>
      </c>
    </row>
    <row r="2323" spans="1:26" x14ac:dyDescent="0.3">
      <c r="A2323">
        <v>1311</v>
      </c>
      <c r="B2323" t="s">
        <v>20</v>
      </c>
      <c r="C2323" t="s">
        <v>21</v>
      </c>
      <c r="D2323" s="1">
        <v>6.7835648148148145E-2</v>
      </c>
      <c r="E2323">
        <v>3</v>
      </c>
      <c r="F2323">
        <v>3</v>
      </c>
      <c r="G2323">
        <v>154</v>
      </c>
      <c r="H2323">
        <v>0.46666666666666662</v>
      </c>
      <c r="I2323">
        <v>0.1875</v>
      </c>
      <c r="J2323">
        <v>0.22756410256410253</v>
      </c>
      <c r="K2323">
        <v>0.97256645579556267</v>
      </c>
      <c r="L2323">
        <v>0.39092948717948711</v>
      </c>
      <c r="M2323">
        <f t="shared" si="324"/>
        <v>11</v>
      </c>
      <c r="N2323">
        <f t="shared" si="325"/>
        <v>2187</v>
      </c>
      <c r="O2323">
        <f ca="1">AVERAGE(INDIRECT("K"&amp;N2323):K2323)</f>
        <v>0.9201143973243473</v>
      </c>
      <c r="P2323">
        <f ca="1">IF(ROW(P2323)-N2323&gt;10,VAR(INDIRECT("K"&amp;N2323):K2323),$K$6951/4)</f>
        <v>2.7210500770530948E-3</v>
      </c>
      <c r="Q2323">
        <f ca="1">(AVERAGE(INDIRECT("K"&amp;N2323):L2323)+AVERAGE(L2294:L2323))/2</f>
        <v>0.48713043148155222</v>
      </c>
      <c r="R2323">
        <f ca="1">IF(ROW(P2323)-N2323&gt;10,VAR(INDIRECT("K"&amp;N2323):L2323),$L$6951/4)</f>
        <v>8.6611860085052672E-2</v>
      </c>
      <c r="S2323">
        <f t="shared" ca="1" si="326"/>
        <v>0.43161773409557708</v>
      </c>
      <c r="T2323">
        <f t="shared" ca="1" si="327"/>
        <v>2.9531869183166335E-2</v>
      </c>
      <c r="V2323">
        <f t="shared" si="328"/>
        <v>2</v>
      </c>
      <c r="W2323">
        <f t="shared" ca="1" si="329"/>
        <v>0</v>
      </c>
      <c r="X2323">
        <f t="shared" ca="1" si="330"/>
        <v>1</v>
      </c>
      <c r="Y2323">
        <f t="shared" ca="1" si="331"/>
        <v>0</v>
      </c>
      <c r="Z2323">
        <f t="shared" ca="1" si="332"/>
        <v>0</v>
      </c>
    </row>
    <row r="2324" spans="1:26" x14ac:dyDescent="0.3">
      <c r="A2324">
        <v>1311</v>
      </c>
      <c r="B2324" t="s">
        <v>20</v>
      </c>
      <c r="C2324" t="s">
        <v>21</v>
      </c>
      <c r="D2324" s="1">
        <v>6.8333333333333329E-2</v>
      </c>
      <c r="E2324">
        <v>3</v>
      </c>
      <c r="F2324">
        <v>3</v>
      </c>
      <c r="G2324">
        <v>155</v>
      </c>
      <c r="H2324">
        <v>0.33333333333333337</v>
      </c>
      <c r="I2324">
        <v>0.1875</v>
      </c>
      <c r="J2324">
        <v>0.22756410256410253</v>
      </c>
      <c r="K2324">
        <v>0.96824457848361778</v>
      </c>
      <c r="L2324">
        <v>0.29759615384615384</v>
      </c>
      <c r="M2324">
        <f t="shared" si="324"/>
        <v>11</v>
      </c>
      <c r="N2324">
        <f t="shared" si="325"/>
        <v>2187</v>
      </c>
      <c r="O2324">
        <f ca="1">AVERAGE(INDIRECT("K"&amp;N2324):K2324)</f>
        <v>0.92046316675303763</v>
      </c>
      <c r="P2324">
        <f ca="1">IF(ROW(P2324)-N2324&gt;10,VAR(INDIRECT("K"&amp;N2324):K2324),$K$6951/4)</f>
        <v>2.7179747334442287E-3</v>
      </c>
      <c r="Q2324">
        <f ca="1">(AVERAGE(INDIRECT("K"&amp;N2324):L2324)+AVERAGE(L2295:L2324))/2</f>
        <v>0.48520033673003043</v>
      </c>
      <c r="R2324">
        <f ca="1">IF(ROW(P2324)-N2324&gt;10,VAR(INDIRECT("K"&amp;N2324):L2324),$L$6951/4)</f>
        <v>8.6808527867813567E-2</v>
      </c>
      <c r="S2324">
        <f t="shared" ca="1" si="326"/>
        <v>0.42969610847487932</v>
      </c>
      <c r="T2324">
        <f t="shared" ca="1" si="327"/>
        <v>2.943774701857646E-2</v>
      </c>
      <c r="V2324">
        <f t="shared" si="328"/>
        <v>2</v>
      </c>
      <c r="W2324">
        <f t="shared" ca="1" si="329"/>
        <v>0</v>
      </c>
      <c r="X2324">
        <f t="shared" ca="1" si="330"/>
        <v>1</v>
      </c>
      <c r="Y2324">
        <f t="shared" ca="1" si="331"/>
        <v>0</v>
      </c>
      <c r="Z2324">
        <f t="shared" ca="1" si="332"/>
        <v>0</v>
      </c>
    </row>
    <row r="2325" spans="1:26" x14ac:dyDescent="0.3">
      <c r="A2325">
        <v>1311</v>
      </c>
      <c r="B2325" t="s">
        <v>20</v>
      </c>
      <c r="C2325" t="s">
        <v>21</v>
      </c>
      <c r="D2325" s="1">
        <v>6.9363425925925926E-2</v>
      </c>
      <c r="E2325">
        <v>3</v>
      </c>
      <c r="F2325">
        <v>4</v>
      </c>
      <c r="G2325">
        <v>156</v>
      </c>
      <c r="H2325">
        <v>0.66666666666666663</v>
      </c>
      <c r="I2325">
        <v>0.1875</v>
      </c>
      <c r="J2325">
        <v>8.3333333333333315E-2</v>
      </c>
      <c r="K2325">
        <v>0.9707036095242898</v>
      </c>
      <c r="L2325">
        <v>0.50208333333333321</v>
      </c>
      <c r="M2325">
        <f t="shared" si="324"/>
        <v>11</v>
      </c>
      <c r="N2325">
        <f t="shared" si="325"/>
        <v>2187</v>
      </c>
      <c r="O2325">
        <f ca="1">AVERAGE(INDIRECT("K"&amp;N2325):K2325)</f>
        <v>0.92082460878736327</v>
      </c>
      <c r="P2325">
        <f ca="1">IF(ROW(P2325)-N2325&gt;10,VAR(INDIRECT("K"&amp;N2325):K2325),$K$6951/4)</f>
        <v>2.71643827220196E-3</v>
      </c>
      <c r="Q2325">
        <f ca="1">(AVERAGE(INDIRECT("K"&amp;N2325):L2325)+AVERAGE(L2296:L2325))/2</f>
        <v>0.48316349920747292</v>
      </c>
      <c r="R2325">
        <f ca="1">IF(ROW(P2325)-N2325&gt;10,VAR(INDIRECT("K"&amp;N2325):L2325),$L$6951/4)</f>
        <v>8.6612075944554862E-2</v>
      </c>
      <c r="S2325">
        <f t="shared" ca="1" si="326"/>
        <v>0.42769165504740575</v>
      </c>
      <c r="T2325">
        <f t="shared" ca="1" si="327"/>
        <v>2.9484791949455899E-2</v>
      </c>
      <c r="V2325">
        <f t="shared" si="328"/>
        <v>2</v>
      </c>
      <c r="W2325">
        <f t="shared" ca="1" si="329"/>
        <v>0</v>
      </c>
      <c r="X2325">
        <f t="shared" ca="1" si="330"/>
        <v>1</v>
      </c>
      <c r="Y2325">
        <f t="shared" ca="1" si="331"/>
        <v>0</v>
      </c>
      <c r="Z2325">
        <f t="shared" ca="1" si="332"/>
        <v>0</v>
      </c>
    </row>
    <row r="2326" spans="1:26" x14ac:dyDescent="0.3">
      <c r="A2326">
        <v>1311</v>
      </c>
      <c r="B2326" t="s">
        <v>20</v>
      </c>
      <c r="C2326" t="s">
        <v>21</v>
      </c>
      <c r="D2326" s="1">
        <v>6.9571759259259264E-2</v>
      </c>
      <c r="E2326">
        <v>3</v>
      </c>
      <c r="F2326">
        <v>4</v>
      </c>
      <c r="G2326">
        <v>157</v>
      </c>
      <c r="H2326">
        <v>0.33333333333333331</v>
      </c>
      <c r="I2326">
        <v>0.1875</v>
      </c>
      <c r="J2326">
        <v>8.3333333333333315E-2</v>
      </c>
      <c r="K2326">
        <v>0.97508190861058863</v>
      </c>
      <c r="L2326">
        <v>0.26874999999999999</v>
      </c>
      <c r="M2326">
        <f t="shared" si="324"/>
        <v>11</v>
      </c>
      <c r="N2326">
        <f t="shared" si="325"/>
        <v>2187</v>
      </c>
      <c r="O2326">
        <f ca="1">AVERAGE(INDIRECT("K"&amp;N2326):K2326)</f>
        <v>0.92121216092895764</v>
      </c>
      <c r="P2326">
        <f ca="1">IF(ROW(P2326)-N2326&gt;10,VAR(INDIRECT("K"&amp;N2326):K2326),$K$6951/4)</f>
        <v>2.7179230835628347E-3</v>
      </c>
      <c r="Q2326">
        <f ca="1">(AVERAGE(INDIRECT("K"&amp;N2326):L2326)+AVERAGE(L2297:L2326))/2</f>
        <v>0.48071427821198509</v>
      </c>
      <c r="R2326">
        <f ca="1">IF(ROW(P2326)-N2326&gt;10,VAR(INDIRECT("K"&amp;N2326):L2326),$L$6951/4)</f>
        <v>8.69004719720681E-2</v>
      </c>
      <c r="S2326">
        <f t="shared" ca="1" si="326"/>
        <v>0.42525927239594691</v>
      </c>
      <c r="T2326">
        <f t="shared" ca="1" si="327"/>
        <v>2.940796503256073E-2</v>
      </c>
      <c r="V2326">
        <f t="shared" si="328"/>
        <v>2</v>
      </c>
      <c r="W2326">
        <f t="shared" ca="1" si="329"/>
        <v>0</v>
      </c>
      <c r="X2326">
        <f t="shared" ca="1" si="330"/>
        <v>1</v>
      </c>
      <c r="Y2326">
        <f t="shared" ca="1" si="331"/>
        <v>0</v>
      </c>
      <c r="Z2326">
        <f t="shared" ca="1" si="332"/>
        <v>0</v>
      </c>
    </row>
    <row r="2327" spans="1:26" x14ac:dyDescent="0.3">
      <c r="A2327">
        <v>1311</v>
      </c>
      <c r="B2327" t="s">
        <v>20</v>
      </c>
      <c r="C2327" t="s">
        <v>21</v>
      </c>
      <c r="D2327" s="1">
        <v>6.9849537037037043E-2</v>
      </c>
      <c r="E2327">
        <v>3</v>
      </c>
      <c r="F2327">
        <v>4</v>
      </c>
      <c r="G2327">
        <v>158</v>
      </c>
      <c r="H2327">
        <v>0.16666666666666666</v>
      </c>
      <c r="I2327">
        <v>0.1875</v>
      </c>
      <c r="J2327">
        <v>8.3333333333333315E-2</v>
      </c>
      <c r="K2327">
        <v>0.98348443821655696</v>
      </c>
      <c r="L2327">
        <v>0.15208333333333332</v>
      </c>
      <c r="M2327">
        <f t="shared" si="324"/>
        <v>11</v>
      </c>
      <c r="N2327">
        <f t="shared" si="325"/>
        <v>2187</v>
      </c>
      <c r="O2327">
        <f ca="1">AVERAGE(INDIRECT("K"&amp;N2327):K2327)</f>
        <v>0.92165380828560717</v>
      </c>
      <c r="P2327">
        <f ca="1">IF(ROW(P2327)-N2327&gt;10,VAR(INDIRECT("K"&amp;N2327):K2327),$K$6951/4)</f>
        <v>2.7260117339082935E-3</v>
      </c>
      <c r="Q2327">
        <f ca="1">(AVERAGE(INDIRECT("K"&amp;N2327):L2327)+AVERAGE(L2298:L2327))/2</f>
        <v>0.47379766103469245</v>
      </c>
      <c r="R2327">
        <f ca="1">IF(ROW(P2327)-N2327&gt;10,VAR(INDIRECT("K"&amp;N2327):L2327),$L$6951/4)</f>
        <v>8.7582546923483717E-2</v>
      </c>
      <c r="S2327">
        <f t="shared" ca="1" si="326"/>
        <v>0.41839646434715633</v>
      </c>
      <c r="T2327">
        <f t="shared" ca="1" si="327"/>
        <v>2.9274364062653841E-2</v>
      </c>
      <c r="V2327">
        <f t="shared" si="328"/>
        <v>2</v>
      </c>
      <c r="W2327">
        <f t="shared" ca="1" si="329"/>
        <v>0</v>
      </c>
      <c r="X2327">
        <f t="shared" ca="1" si="330"/>
        <v>1</v>
      </c>
      <c r="Y2327">
        <f t="shared" ca="1" si="331"/>
        <v>0</v>
      </c>
      <c r="Z2327">
        <f t="shared" ca="1" si="332"/>
        <v>0</v>
      </c>
    </row>
    <row r="2328" spans="1:26" x14ac:dyDescent="0.3">
      <c r="A2328">
        <v>1311</v>
      </c>
      <c r="B2328" t="s">
        <v>20</v>
      </c>
      <c r="C2328" t="s">
        <v>21</v>
      </c>
      <c r="D2328" s="1">
        <v>7.0162037037037037E-2</v>
      </c>
      <c r="E2328">
        <v>3</v>
      </c>
      <c r="F2328">
        <v>4</v>
      </c>
      <c r="G2328">
        <v>159</v>
      </c>
      <c r="H2328">
        <v>0.1</v>
      </c>
      <c r="I2328">
        <v>0.1875</v>
      </c>
      <c r="J2328">
        <v>8.3333333333333315E-2</v>
      </c>
      <c r="K2328">
        <v>0.99246733082569105</v>
      </c>
      <c r="L2328">
        <v>0.10541666666666666</v>
      </c>
      <c r="M2328">
        <f t="shared" si="324"/>
        <v>11</v>
      </c>
      <c r="N2328">
        <f t="shared" si="325"/>
        <v>2187</v>
      </c>
      <c r="O2328">
        <f ca="1">AVERAGE(INDIRECT("K"&amp;N2328):K2328)</f>
        <v>0.9221524950640585</v>
      </c>
      <c r="P2328">
        <f ca="1">IF(ROW(P2328)-N2328&gt;10,VAR(INDIRECT("K"&amp;N2328):K2328),$K$6951/4)</f>
        <v>2.741992084782055E-3</v>
      </c>
      <c r="Q2328">
        <f ca="1">(AVERAGE(INDIRECT("K"&amp;N2328):L2328)+AVERAGE(L2299:L2328))/2</f>
        <v>0.46487524823401905</v>
      </c>
      <c r="R2328">
        <f ca="1">IF(ROW(P2328)-N2328&gt;10,VAR(INDIRECT("K"&amp;N2328):L2328),$L$6951/4)</f>
        <v>8.8451695349858306E-2</v>
      </c>
      <c r="S2328">
        <f t="shared" ca="1" si="326"/>
        <v>0.40955210111165669</v>
      </c>
      <c r="T2328">
        <f t="shared" ca="1" si="327"/>
        <v>2.9163712250247491E-2</v>
      </c>
      <c r="V2328">
        <f t="shared" si="328"/>
        <v>2</v>
      </c>
      <c r="W2328">
        <f t="shared" ca="1" si="329"/>
        <v>0</v>
      </c>
      <c r="X2328">
        <f t="shared" ca="1" si="330"/>
        <v>1</v>
      </c>
      <c r="Y2328">
        <f t="shared" ca="1" si="331"/>
        <v>0</v>
      </c>
      <c r="Z2328">
        <f t="shared" ca="1" si="332"/>
        <v>0</v>
      </c>
    </row>
    <row r="2329" spans="1:26" x14ac:dyDescent="0.3">
      <c r="A2329">
        <v>1311</v>
      </c>
      <c r="B2329" t="s">
        <v>20</v>
      </c>
      <c r="C2329" t="s">
        <v>21</v>
      </c>
      <c r="D2329" s="1">
        <v>7.0578703703703699E-2</v>
      </c>
      <c r="E2329">
        <v>3</v>
      </c>
      <c r="F2329">
        <v>4</v>
      </c>
      <c r="G2329">
        <v>160</v>
      </c>
      <c r="H2329">
        <v>6.6666666666666666E-2</v>
      </c>
      <c r="I2329">
        <v>0.1875</v>
      </c>
      <c r="J2329">
        <v>8.3333333333333315E-2</v>
      </c>
      <c r="K2329">
        <v>1.0010255607071299</v>
      </c>
      <c r="L2329">
        <v>8.2083333333333328E-2</v>
      </c>
      <c r="M2329">
        <f t="shared" si="324"/>
        <v>11</v>
      </c>
      <c r="N2329">
        <f t="shared" si="325"/>
        <v>2187</v>
      </c>
      <c r="O2329">
        <f ca="1">AVERAGE(INDIRECT("K"&amp;N2329):K2329)</f>
        <v>0.92270405496366026</v>
      </c>
      <c r="P2329">
        <f ca="1">IF(ROW(P2329)-N2329&gt;10,VAR(INDIRECT("K"&amp;N2329):K2329),$K$6951/4)</f>
        <v>2.7661855015354854E-3</v>
      </c>
      <c r="Q2329">
        <f ca="1">(AVERAGE(INDIRECT("K"&amp;N2329):L2329)+AVERAGE(L2300:L2329))/2</f>
        <v>0.45674490059009493</v>
      </c>
      <c r="R2329">
        <f ca="1">IF(ROW(P2329)-N2329&gt;10,VAR(INDIRECT("K"&amp;N2329):L2329),$L$6951/4)</f>
        <v>8.9420786655863213E-2</v>
      </c>
      <c r="S2329">
        <f t="shared" ca="1" si="326"/>
        <v>0.40150059691316992</v>
      </c>
      <c r="T2329">
        <f t="shared" ca="1" si="327"/>
        <v>2.9105876676377127E-2</v>
      </c>
      <c r="V2329">
        <f t="shared" si="328"/>
        <v>2</v>
      </c>
      <c r="W2329">
        <f t="shared" ca="1" si="329"/>
        <v>0</v>
      </c>
      <c r="X2329">
        <f t="shared" ca="1" si="330"/>
        <v>1</v>
      </c>
      <c r="Y2329">
        <f t="shared" ca="1" si="331"/>
        <v>0</v>
      </c>
      <c r="Z2329">
        <f t="shared" ca="1" si="332"/>
        <v>0</v>
      </c>
    </row>
    <row r="2330" spans="1:26" x14ac:dyDescent="0.3">
      <c r="A2330">
        <v>1311</v>
      </c>
      <c r="B2330" t="s">
        <v>20</v>
      </c>
      <c r="C2330" t="s">
        <v>21</v>
      </c>
      <c r="D2330" s="1">
        <v>7.1018518518518522E-2</v>
      </c>
      <c r="E2330">
        <v>3</v>
      </c>
      <c r="F2330">
        <v>5</v>
      </c>
      <c r="G2330">
        <v>161</v>
      </c>
      <c r="H2330">
        <v>0</v>
      </c>
      <c r="I2330">
        <v>6.25E-2</v>
      </c>
      <c r="J2330">
        <v>1.9230769230769249E-2</v>
      </c>
      <c r="K2330">
        <v>1.0043249045938802</v>
      </c>
      <c r="L2330">
        <v>1.009615384615385E-2</v>
      </c>
      <c r="M2330">
        <f t="shared" si="324"/>
        <v>11</v>
      </c>
      <c r="N2330">
        <f t="shared" si="325"/>
        <v>2187</v>
      </c>
      <c r="O2330">
        <f ca="1">AVERAGE(INDIRECT("K"&amp;N2330):K2330)</f>
        <v>0.9232708664194258</v>
      </c>
      <c r="P2330">
        <f ca="1">IF(ROW(P2330)-N2330&gt;10,VAR(INDIRECT("K"&amp;N2330):K2330),$K$6951/4)</f>
        <v>2.7931051795790076E-3</v>
      </c>
      <c r="Q2330">
        <f ca="1">(AVERAGE(INDIRECT("K"&amp;N2330):L2330)+AVERAGE(L2301:L2330))/2</f>
        <v>0.45119046000679319</v>
      </c>
      <c r="R2330">
        <f ca="1">IF(ROW(P2330)-N2330&gt;10,VAR(INDIRECT("K"&amp;N2330):L2330),$L$6951/4)</f>
        <v>9.0692818994678209E-2</v>
      </c>
      <c r="S2330">
        <f t="shared" ca="1" si="326"/>
        <v>0.39598750127926957</v>
      </c>
      <c r="T2330">
        <f t="shared" ca="1" si="327"/>
        <v>2.8984628612167107E-2</v>
      </c>
      <c r="V2330">
        <f t="shared" si="328"/>
        <v>2</v>
      </c>
      <c r="W2330">
        <f t="shared" ca="1" si="329"/>
        <v>0</v>
      </c>
      <c r="X2330">
        <f t="shared" ca="1" si="330"/>
        <v>1</v>
      </c>
      <c r="Y2330">
        <f t="shared" ca="1" si="331"/>
        <v>0</v>
      </c>
      <c r="Z2330">
        <f t="shared" ca="1" si="332"/>
        <v>0</v>
      </c>
    </row>
    <row r="2331" spans="1:26" x14ac:dyDescent="0.3">
      <c r="A2331">
        <v>1311</v>
      </c>
      <c r="B2331" t="s">
        <v>20</v>
      </c>
      <c r="C2331" t="s">
        <v>21</v>
      </c>
      <c r="D2331" s="1">
        <v>7.1168981481481486E-2</v>
      </c>
      <c r="E2331">
        <v>3</v>
      </c>
      <c r="F2331">
        <v>5</v>
      </c>
      <c r="G2331">
        <v>162</v>
      </c>
      <c r="H2331">
        <v>0</v>
      </c>
      <c r="I2331">
        <v>6.25E-2</v>
      </c>
      <c r="J2331">
        <v>1.9230769230769249E-2</v>
      </c>
      <c r="K2331">
        <v>1.0060224934796278</v>
      </c>
      <c r="L2331">
        <v>1.009615384615385E-2</v>
      </c>
      <c r="M2331">
        <f t="shared" si="324"/>
        <v>11</v>
      </c>
      <c r="N2331">
        <f t="shared" si="325"/>
        <v>2187</v>
      </c>
      <c r="O2331">
        <f ca="1">AVERAGE(INDIRECT("K"&amp;N2331):K2331)</f>
        <v>0.9238415672957031</v>
      </c>
      <c r="P2331">
        <f ca="1">IF(ROW(P2331)-N2331&gt;10,VAR(INDIRECT("K"&amp;N2331):K2331),$K$6951/4)</f>
        <v>2.8209350419085553E-3</v>
      </c>
      <c r="Q2331">
        <f ca="1">(AVERAGE(INDIRECT("K"&amp;N2331):L2331)+AVERAGE(L2302:L2331))/2</f>
        <v>0.44759096452053831</v>
      </c>
      <c r="R2331">
        <f ca="1">IF(ROW(P2331)-N2331&gt;10,VAR(INDIRECT("K"&amp;N2331):L2331),$L$6951/4)</f>
        <v>9.1948892610967586E-2</v>
      </c>
      <c r="S2331">
        <f t="shared" ca="1" si="326"/>
        <v>0.39241201997165054</v>
      </c>
      <c r="T2331">
        <f t="shared" ca="1" si="327"/>
        <v>2.8880147516357705E-2</v>
      </c>
      <c r="V2331">
        <f t="shared" si="328"/>
        <v>2</v>
      </c>
      <c r="W2331">
        <f t="shared" ca="1" si="329"/>
        <v>0</v>
      </c>
      <c r="X2331">
        <f t="shared" ca="1" si="330"/>
        <v>1</v>
      </c>
      <c r="Y2331">
        <f t="shared" ca="1" si="331"/>
        <v>0</v>
      </c>
      <c r="Z2331">
        <f t="shared" ca="1" si="332"/>
        <v>0</v>
      </c>
    </row>
    <row r="2332" spans="1:26" x14ac:dyDescent="0.3">
      <c r="A2332">
        <v>1311</v>
      </c>
      <c r="B2332" t="s">
        <v>20</v>
      </c>
      <c r="C2332" t="s">
        <v>21</v>
      </c>
      <c r="D2332" s="1">
        <v>7.137731481481481E-2</v>
      </c>
      <c r="E2332">
        <v>3</v>
      </c>
      <c r="F2332">
        <v>5</v>
      </c>
      <c r="G2332">
        <v>163</v>
      </c>
      <c r="H2332">
        <v>0</v>
      </c>
      <c r="I2332">
        <v>6.25E-2</v>
      </c>
      <c r="J2332">
        <v>1.9230769230769249E-2</v>
      </c>
      <c r="K2332">
        <v>1.0033589068696553</v>
      </c>
      <c r="L2332">
        <v>1.009615384615385E-2</v>
      </c>
      <c r="M2332">
        <f t="shared" si="324"/>
        <v>11</v>
      </c>
      <c r="N2332">
        <f t="shared" si="325"/>
        <v>2187</v>
      </c>
      <c r="O2332">
        <f ca="1">AVERAGE(INDIRECT("K"&amp;N2332):K2332)</f>
        <v>0.92438620660785353</v>
      </c>
      <c r="P2332">
        <f ca="1">IF(ROW(P2332)-N2332&gt;10,VAR(INDIRECT("K"&amp;N2332):K2332),$K$6951/4)</f>
        <v>2.8447885866111828E-3</v>
      </c>
      <c r="Q2332">
        <f ca="1">(AVERAGE(INDIRECT("K"&amp;N2332):L2332)+AVERAGE(L2303:L2332))/2</f>
        <v>0.44399428615379188</v>
      </c>
      <c r="R2332">
        <f ca="1">IF(ROW(P2332)-N2332&gt;10,VAR(INDIRECT("K"&amp;N2332):L2332),$L$6951/4)</f>
        <v>9.3179148105382262E-2</v>
      </c>
      <c r="S2332">
        <f t="shared" ca="1" si="326"/>
        <v>0.38883387339821501</v>
      </c>
      <c r="T2332">
        <f t="shared" ca="1" si="327"/>
        <v>2.8748137867505373E-2</v>
      </c>
      <c r="V2332">
        <f t="shared" si="328"/>
        <v>2</v>
      </c>
      <c r="W2332">
        <f t="shared" ca="1" si="329"/>
        <v>0</v>
      </c>
      <c r="X2332">
        <f t="shared" ca="1" si="330"/>
        <v>1</v>
      </c>
      <c r="Y2332">
        <f t="shared" ca="1" si="331"/>
        <v>0</v>
      </c>
      <c r="Z2332">
        <f t="shared" ca="1" si="332"/>
        <v>0</v>
      </c>
    </row>
    <row r="2333" spans="1:26" x14ac:dyDescent="0.3">
      <c r="A2333">
        <v>1311</v>
      </c>
      <c r="B2333" t="s">
        <v>20</v>
      </c>
      <c r="C2333" t="s">
        <v>21</v>
      </c>
      <c r="D2333" s="1">
        <v>7.1585648148148148E-2</v>
      </c>
      <c r="E2333">
        <v>3</v>
      </c>
      <c r="F2333">
        <v>5</v>
      </c>
      <c r="G2333">
        <v>164</v>
      </c>
      <c r="H2333">
        <v>0</v>
      </c>
      <c r="I2333">
        <v>6.25E-2</v>
      </c>
      <c r="J2333">
        <v>1.9230769230769249E-2</v>
      </c>
      <c r="K2333">
        <v>0.99858075736335761</v>
      </c>
      <c r="L2333">
        <v>1.009615384615385E-2</v>
      </c>
      <c r="M2333">
        <f t="shared" si="324"/>
        <v>11</v>
      </c>
      <c r="N2333">
        <f t="shared" si="325"/>
        <v>2187</v>
      </c>
      <c r="O2333">
        <f ca="1">AVERAGE(INDIRECT("K"&amp;N2333):K2333)</f>
        <v>0.92489093144292489</v>
      </c>
      <c r="P2333">
        <f ca="1">IF(ROW(P2333)-N2333&gt;10,VAR(INDIRECT("K"&amp;N2333):K2333),$K$6951/4)</f>
        <v>2.8627515656715024E-3</v>
      </c>
      <c r="Q2333">
        <f ca="1">(AVERAGE(INDIRECT("K"&amp;N2333):L2333)+AVERAGE(L2304:L2333))/2</f>
        <v>0.44284192957821084</v>
      </c>
      <c r="R2333">
        <f ca="1">IF(ROW(P2333)-N2333&gt;10,VAR(INDIRECT("K"&amp;N2333):L2333),$L$6951/4)</f>
        <v>9.4379263820962511E-2</v>
      </c>
      <c r="S2333">
        <f t="shared" ca="1" si="326"/>
        <v>0.38766704816087305</v>
      </c>
      <c r="T2333">
        <f t="shared" ca="1" si="327"/>
        <v>2.8572769904400643E-2</v>
      </c>
      <c r="V2333">
        <f t="shared" si="328"/>
        <v>2</v>
      </c>
      <c r="W2333">
        <f t="shared" ca="1" si="329"/>
        <v>0</v>
      </c>
      <c r="X2333">
        <f t="shared" ca="1" si="330"/>
        <v>1</v>
      </c>
      <c r="Y2333">
        <f t="shared" ca="1" si="331"/>
        <v>0</v>
      </c>
      <c r="Z2333">
        <f t="shared" ca="1" si="332"/>
        <v>0</v>
      </c>
    </row>
    <row r="2334" spans="1:26" x14ac:dyDescent="0.3">
      <c r="A2334">
        <v>1311</v>
      </c>
      <c r="B2334" t="s">
        <v>20</v>
      </c>
      <c r="C2334" t="s">
        <v>21</v>
      </c>
      <c r="D2334" s="1">
        <v>7.2511574074074076E-2</v>
      </c>
      <c r="E2334">
        <v>3</v>
      </c>
      <c r="F2334">
        <v>6</v>
      </c>
      <c r="G2334">
        <v>165</v>
      </c>
      <c r="H2334">
        <v>0</v>
      </c>
      <c r="I2334">
        <v>0</v>
      </c>
      <c r="J2334">
        <v>3.125E-2</v>
      </c>
      <c r="K2334">
        <v>1.0020339703680239</v>
      </c>
      <c r="L2334">
        <v>6.2500000000000003E-3</v>
      </c>
      <c r="M2334">
        <f t="shared" si="324"/>
        <v>11</v>
      </c>
      <c r="N2334">
        <f t="shared" si="325"/>
        <v>2187</v>
      </c>
      <c r="O2334">
        <f ca="1">AVERAGE(INDIRECT("K"&amp;N2334):K2334)</f>
        <v>0.92541216819241878</v>
      </c>
      <c r="P2334">
        <f ca="1">IF(ROW(P2334)-N2334&gt;10,VAR(INDIRECT("K"&amp;N2334):K2334),$K$6951/4)</f>
        <v>2.8834868520801584E-3</v>
      </c>
      <c r="Q2334">
        <f ca="1">(AVERAGE(INDIRECT("K"&amp;N2334):L2334)+AVERAGE(L2305:L2334))/2</f>
        <v>0.4416320582749298</v>
      </c>
      <c r="R2334">
        <f ca="1">IF(ROW(P2334)-N2334&gt;10,VAR(INDIRECT("K"&amp;N2334):L2334),$L$6951/4)</f>
        <v>9.5585805807426011E-2</v>
      </c>
      <c r="S2334">
        <f t="shared" ca="1" si="326"/>
        <v>0.3864482757554677</v>
      </c>
      <c r="T2334">
        <f t="shared" ca="1" si="327"/>
        <v>2.8425606825291022E-2</v>
      </c>
      <c r="V2334">
        <f t="shared" si="328"/>
        <v>2</v>
      </c>
      <c r="W2334">
        <f t="shared" ca="1" si="329"/>
        <v>0</v>
      </c>
      <c r="X2334">
        <f t="shared" ca="1" si="330"/>
        <v>1</v>
      </c>
      <c r="Y2334">
        <f t="shared" ca="1" si="331"/>
        <v>0</v>
      </c>
      <c r="Z2334">
        <f t="shared" ca="1" si="332"/>
        <v>0</v>
      </c>
    </row>
    <row r="2335" spans="1:26" x14ac:dyDescent="0.3">
      <c r="A2335">
        <v>1311</v>
      </c>
      <c r="B2335" t="s">
        <v>20</v>
      </c>
      <c r="C2335" t="s">
        <v>21</v>
      </c>
      <c r="D2335" s="1">
        <v>7.3020833333333326E-2</v>
      </c>
      <c r="E2335">
        <v>3</v>
      </c>
      <c r="F2335">
        <v>6</v>
      </c>
      <c r="G2335">
        <v>166</v>
      </c>
      <c r="H2335">
        <v>0.5</v>
      </c>
      <c r="I2335">
        <v>0</v>
      </c>
      <c r="J2335">
        <v>3.125E-2</v>
      </c>
      <c r="K2335">
        <v>1.0059052457653319</v>
      </c>
      <c r="L2335">
        <v>0.35624999999999996</v>
      </c>
      <c r="M2335">
        <f t="shared" si="324"/>
        <v>11</v>
      </c>
      <c r="N2335">
        <f t="shared" si="325"/>
        <v>2187</v>
      </c>
      <c r="O2335">
        <f ca="1">AVERAGE(INDIRECT("K"&amp;N2335):K2335)</f>
        <v>0.92595239018955233</v>
      </c>
      <c r="P2335">
        <f ca="1">IF(ROW(P2335)-N2335&gt;10,VAR(INDIRECT("K"&amp;N2335):K2335),$K$6951/4)</f>
        <v>2.9074879639312194E-3</v>
      </c>
      <c r="Q2335">
        <f ca="1">(AVERAGE(INDIRECT("K"&amp;N2335):L2335)+AVERAGE(L2306:L2335))/2</f>
        <v>0.44685637854776383</v>
      </c>
      <c r="R2335">
        <f ca="1">IF(ROW(P2335)-N2335&gt;10,VAR(INDIRECT("K"&amp;N2335):L2335),$L$6951/4)</f>
        <v>9.5655635374936904E-2</v>
      </c>
      <c r="S2335">
        <f t="shared" ca="1" si="326"/>
        <v>0.39166179053247863</v>
      </c>
      <c r="T2335">
        <f t="shared" ca="1" si="327"/>
        <v>2.8628564481334252E-2</v>
      </c>
      <c r="V2335">
        <f t="shared" si="328"/>
        <v>2</v>
      </c>
      <c r="W2335">
        <f t="shared" ca="1" si="329"/>
        <v>0</v>
      </c>
      <c r="X2335">
        <f t="shared" ca="1" si="330"/>
        <v>1</v>
      </c>
      <c r="Y2335">
        <f t="shared" ca="1" si="331"/>
        <v>0</v>
      </c>
      <c r="Z2335">
        <f t="shared" ca="1" si="332"/>
        <v>0</v>
      </c>
    </row>
    <row r="2336" spans="1:26" x14ac:dyDescent="0.3">
      <c r="A2336">
        <v>1311</v>
      </c>
      <c r="B2336" t="s">
        <v>20</v>
      </c>
      <c r="C2336" t="s">
        <v>21</v>
      </c>
      <c r="D2336" s="1">
        <v>7.3368055555555561E-2</v>
      </c>
      <c r="E2336">
        <v>3</v>
      </c>
      <c r="F2336">
        <v>6</v>
      </c>
      <c r="G2336">
        <v>167</v>
      </c>
      <c r="H2336">
        <v>0.83333333333333337</v>
      </c>
      <c r="I2336">
        <v>0</v>
      </c>
      <c r="J2336">
        <v>3.125E-2</v>
      </c>
      <c r="K2336">
        <v>1.0083511269979613</v>
      </c>
      <c r="L2336">
        <v>0.58958333333333335</v>
      </c>
      <c r="M2336">
        <f t="shared" si="324"/>
        <v>11</v>
      </c>
      <c r="N2336">
        <f t="shared" si="325"/>
        <v>2187</v>
      </c>
      <c r="O2336">
        <f ca="1">AVERAGE(INDIRECT("K"&amp;N2336):K2336)</f>
        <v>0.92650171510160839</v>
      </c>
      <c r="P2336">
        <f ca="1">IF(ROW(P2336)-N2336&gt;10,VAR(INDIRECT("K"&amp;N2336):K2336),$K$6951/4)</f>
        <v>2.9332383007422231E-3</v>
      </c>
      <c r="Q2336">
        <f ca="1">(AVERAGE(INDIRECT("K"&amp;N2336):L2336)+AVERAGE(L2307:L2336))/2</f>
        <v>0.45169494201936067</v>
      </c>
      <c r="R2336">
        <f ca="1">IF(ROW(P2336)-N2336&gt;10,VAR(INDIRECT("K"&amp;N2336):L2336),$L$6951/4)</f>
        <v>9.5437161242139273E-2</v>
      </c>
      <c r="S2336">
        <f t="shared" ca="1" si="326"/>
        <v>0.39650996993930288</v>
      </c>
      <c r="T2336">
        <f t="shared" ca="1" si="327"/>
        <v>2.8929171050447438E-2</v>
      </c>
      <c r="V2336">
        <f t="shared" si="328"/>
        <v>2</v>
      </c>
      <c r="W2336">
        <f t="shared" ca="1" si="329"/>
        <v>0</v>
      </c>
      <c r="X2336">
        <f t="shared" ca="1" si="330"/>
        <v>1</v>
      </c>
      <c r="Y2336">
        <f t="shared" ca="1" si="331"/>
        <v>0</v>
      </c>
      <c r="Z2336">
        <f t="shared" ca="1" si="332"/>
        <v>0</v>
      </c>
    </row>
    <row r="2337" spans="1:26" x14ac:dyDescent="0.3">
      <c r="A2337">
        <v>1311</v>
      </c>
      <c r="B2337" t="s">
        <v>20</v>
      </c>
      <c r="C2337" t="s">
        <v>21</v>
      </c>
      <c r="D2337" s="1">
        <v>7.3553240740740738E-2</v>
      </c>
      <c r="E2337">
        <v>3</v>
      </c>
      <c r="F2337">
        <v>6</v>
      </c>
      <c r="G2337">
        <v>168</v>
      </c>
      <c r="H2337">
        <v>0.5</v>
      </c>
      <c r="I2337">
        <v>0</v>
      </c>
      <c r="J2337">
        <v>3.125E-2</v>
      </c>
      <c r="K2337">
        <v>1.0087063039963122</v>
      </c>
      <c r="L2337">
        <v>0.35624999999999996</v>
      </c>
      <c r="M2337">
        <f t="shared" si="324"/>
        <v>11</v>
      </c>
      <c r="N2337">
        <f t="shared" si="325"/>
        <v>2187</v>
      </c>
      <c r="O2337">
        <f ca="1">AVERAGE(INDIRECT("K"&amp;N2337):K2337)</f>
        <v>0.92704611635256673</v>
      </c>
      <c r="P2337">
        <f ca="1">IF(ROW(P2337)-N2337&gt;10,VAR(INDIRECT("K"&amp;N2337):K2337),$K$6951/4)</f>
        <v>2.9584356597660627E-3</v>
      </c>
      <c r="Q2337">
        <f ca="1">(AVERAGE(INDIRECT("K"&amp;N2337):L2337)+AVERAGE(L2308:L2337))/2</f>
        <v>0.45380831627552315</v>
      </c>
      <c r="R2337">
        <f ca="1">IF(ROW(P2337)-N2337&gt;10,VAR(INDIRECT("K"&amp;N2337):L2337),$L$6951/4)</f>
        <v>9.5513202964004368E-2</v>
      </c>
      <c r="S2337">
        <f t="shared" ca="1" si="326"/>
        <v>0.3986444234950548</v>
      </c>
      <c r="T2337">
        <f t="shared" ca="1" si="327"/>
        <v>2.9140916597442265E-2</v>
      </c>
      <c r="V2337">
        <f t="shared" si="328"/>
        <v>2</v>
      </c>
      <c r="W2337">
        <f t="shared" ca="1" si="329"/>
        <v>0</v>
      </c>
      <c r="X2337">
        <f t="shared" ca="1" si="330"/>
        <v>1</v>
      </c>
      <c r="Y2337">
        <f t="shared" ca="1" si="331"/>
        <v>0</v>
      </c>
      <c r="Z2337">
        <f t="shared" ca="1" si="332"/>
        <v>0</v>
      </c>
    </row>
    <row r="2338" spans="1:26" x14ac:dyDescent="0.3">
      <c r="A2338">
        <v>1311</v>
      </c>
      <c r="B2338" t="s">
        <v>20</v>
      </c>
      <c r="C2338" t="s">
        <v>21</v>
      </c>
      <c r="D2338" s="1">
        <v>7.3831018518518518E-2</v>
      </c>
      <c r="E2338">
        <v>3</v>
      </c>
      <c r="F2338">
        <v>6</v>
      </c>
      <c r="G2338">
        <v>169</v>
      </c>
      <c r="H2338">
        <v>0.33333333333333331</v>
      </c>
      <c r="I2338">
        <v>0</v>
      </c>
      <c r="J2338">
        <v>3.125E-2</v>
      </c>
      <c r="K2338">
        <v>1.0180370470057616</v>
      </c>
      <c r="L2338">
        <v>0.23958333333333331</v>
      </c>
      <c r="M2338">
        <f t="shared" si="324"/>
        <v>11</v>
      </c>
      <c r="N2338">
        <f t="shared" si="325"/>
        <v>2187</v>
      </c>
      <c r="O2338">
        <f ca="1">AVERAGE(INDIRECT("K"&amp;N2338):K2338)</f>
        <v>0.92764474089633764</v>
      </c>
      <c r="P2338">
        <f ca="1">IF(ROW(P2338)-N2338&gt;10,VAR(INDIRECT("K"&amp;N2338):K2338),$K$6951/4)</f>
        <v>2.9933127749781074E-3</v>
      </c>
      <c r="Q2338">
        <f ca="1">(AVERAGE(INDIRECT("K"&amp;N2338):L2338)+AVERAGE(L2309:L2338))/2</f>
        <v>0.45397961425252897</v>
      </c>
      <c r="R2338">
        <f ca="1">IF(ROW(P2338)-N2338&gt;10,VAR(INDIRECT("K"&amp;N2338):L2338),$L$6951/4)</f>
        <v>9.5889607303582175E-2</v>
      </c>
      <c r="S2338">
        <f t="shared" ca="1" si="326"/>
        <v>0.39885753850013539</v>
      </c>
      <c r="T2338">
        <f t="shared" ca="1" si="327"/>
        <v>2.9354931640905156E-2</v>
      </c>
      <c r="V2338">
        <f t="shared" si="328"/>
        <v>2</v>
      </c>
      <c r="W2338">
        <f t="shared" ca="1" si="329"/>
        <v>0</v>
      </c>
      <c r="X2338">
        <f t="shared" ca="1" si="330"/>
        <v>1</v>
      </c>
      <c r="Y2338">
        <f t="shared" ca="1" si="331"/>
        <v>0</v>
      </c>
      <c r="Z2338">
        <f t="shared" ca="1" si="332"/>
        <v>0</v>
      </c>
    </row>
    <row r="2339" spans="1:26" x14ac:dyDescent="0.3">
      <c r="A2339">
        <v>1311</v>
      </c>
      <c r="B2339" t="s">
        <v>20</v>
      </c>
      <c r="C2339" t="s">
        <v>21</v>
      </c>
      <c r="D2339" s="1">
        <v>7.4097222222222217E-2</v>
      </c>
      <c r="E2339">
        <v>3</v>
      </c>
      <c r="F2339">
        <v>6</v>
      </c>
      <c r="G2339">
        <v>170</v>
      </c>
      <c r="H2339">
        <v>0.23809523809523811</v>
      </c>
      <c r="I2339">
        <v>0</v>
      </c>
      <c r="J2339">
        <v>3.125E-2</v>
      </c>
      <c r="K2339">
        <v>1.0258305530438387</v>
      </c>
      <c r="L2339">
        <v>0.17291666666666666</v>
      </c>
      <c r="M2339">
        <f t="shared" si="324"/>
        <v>11</v>
      </c>
      <c r="N2339">
        <f t="shared" si="325"/>
        <v>2187</v>
      </c>
      <c r="O2339">
        <f ca="1">AVERAGE(INDIRECT("K"&amp;N2339):K2339)</f>
        <v>0.92828647823063504</v>
      </c>
      <c r="P2339">
        <f ca="1">IF(ROW(P2339)-N2339&gt;10,VAR(INDIRECT("K"&amp;N2339):K2339),$K$6951/4)</f>
        <v>3.0366294291276691E-3</v>
      </c>
      <c r="Q2339">
        <f ca="1">(AVERAGE(INDIRECT("K"&amp;N2339):L2339)+AVERAGE(L2310:L2339))/2</f>
        <v>0.45488943948080535</v>
      </c>
      <c r="R2339">
        <f ca="1">IF(ROW(P2339)-N2339&gt;10,VAR(INDIRECT("K"&amp;N2339):L2339),$L$6951/4)</f>
        <v>9.6478098307456031E-2</v>
      </c>
      <c r="S2339">
        <f t="shared" ca="1" si="326"/>
        <v>0.39980456525858005</v>
      </c>
      <c r="T2339">
        <f t="shared" ca="1" si="327"/>
        <v>2.9583245172163146E-2</v>
      </c>
      <c r="V2339">
        <f t="shared" si="328"/>
        <v>2</v>
      </c>
      <c r="W2339">
        <f t="shared" ca="1" si="329"/>
        <v>0</v>
      </c>
      <c r="X2339">
        <f t="shared" ca="1" si="330"/>
        <v>1</v>
      </c>
      <c r="Y2339">
        <f t="shared" ca="1" si="331"/>
        <v>0</v>
      </c>
      <c r="Z2339">
        <f t="shared" ca="1" si="332"/>
        <v>0</v>
      </c>
    </row>
    <row r="2340" spans="1:26" x14ac:dyDescent="0.3">
      <c r="A2340">
        <v>1312</v>
      </c>
      <c r="B2340" t="s">
        <v>22</v>
      </c>
      <c r="C2340" t="s">
        <v>23</v>
      </c>
      <c r="D2340" s="1">
        <v>0</v>
      </c>
      <c r="E2340">
        <v>1</v>
      </c>
      <c r="F2340">
        <v>1</v>
      </c>
      <c r="G2340">
        <v>1</v>
      </c>
      <c r="H2340">
        <v>0.5</v>
      </c>
      <c r="I2340">
        <v>0.5</v>
      </c>
      <c r="J2340">
        <v>0.5</v>
      </c>
      <c r="K2340">
        <v>0.96478356846364022</v>
      </c>
      <c r="L2340">
        <v>0.5</v>
      </c>
      <c r="M2340">
        <f t="shared" si="324"/>
        <v>12</v>
      </c>
      <c r="N2340">
        <f t="shared" si="325"/>
        <v>2340</v>
      </c>
      <c r="O2340">
        <f ca="1">AVERAGE(INDIRECT("K"&amp;N2340):K2340)</f>
        <v>0.96478356846364022</v>
      </c>
      <c r="P2340">
        <f ca="1">IF(ROW(P2340)-N2340&gt;10,VAR(INDIRECT("K"&amp;N2340):K2340),$K$6951/4)</f>
        <v>2.3764173018390065E-3</v>
      </c>
      <c r="Q2340">
        <f ca="1">(AVERAGE(INDIRECT("K"&amp;N2340):L2340)+AVERAGE(L2311:L2340))/2</f>
        <v>0.49153223914487654</v>
      </c>
      <c r="R2340">
        <f ca="1">IF(ROW(P2340)-N2340&gt;10,VAR(INDIRECT("K"&amp;N2340):L2340),$L$6951/4)</f>
        <v>1.0655310941644576E-2</v>
      </c>
      <c r="S2340">
        <f t="shared" ca="1" si="326"/>
        <v>0.46428022065924207</v>
      </c>
      <c r="T2340">
        <f t="shared" ca="1" si="327"/>
        <v>0.14910245824227916</v>
      </c>
      <c r="V2340">
        <f t="shared" si="328"/>
        <v>1</v>
      </c>
      <c r="W2340">
        <f t="shared" ca="1" si="329"/>
        <v>0</v>
      </c>
      <c r="X2340">
        <f t="shared" ca="1" si="330"/>
        <v>0</v>
      </c>
      <c r="Y2340">
        <f t="shared" ca="1" si="331"/>
        <v>1</v>
      </c>
      <c r="Z2340">
        <f t="shared" ca="1" si="332"/>
        <v>0</v>
      </c>
    </row>
    <row r="2341" spans="1:26" x14ac:dyDescent="0.3">
      <c r="A2341">
        <v>1312</v>
      </c>
      <c r="B2341" t="s">
        <v>22</v>
      </c>
      <c r="C2341" t="s">
        <v>23</v>
      </c>
      <c r="D2341" s="1">
        <v>2.7777777777777778E-4</v>
      </c>
      <c r="E2341">
        <v>1</v>
      </c>
      <c r="F2341">
        <v>1</v>
      </c>
      <c r="G2341">
        <v>2</v>
      </c>
      <c r="H2341">
        <v>0.5</v>
      </c>
      <c r="I2341">
        <v>0.5</v>
      </c>
      <c r="J2341">
        <v>0.5</v>
      </c>
      <c r="K2341">
        <v>0.90174409517567533</v>
      </c>
      <c r="L2341">
        <v>0.5</v>
      </c>
      <c r="M2341">
        <f t="shared" si="324"/>
        <v>12</v>
      </c>
      <c r="N2341">
        <f t="shared" si="325"/>
        <v>2340</v>
      </c>
      <c r="O2341">
        <f ca="1">AVERAGE(INDIRECT("K"&amp;N2341):K2341)</f>
        <v>0.93326383181965777</v>
      </c>
      <c r="P2341">
        <f ca="1">IF(ROW(P2341)-N2341&gt;10,VAR(INDIRECT("K"&amp;N2341):K2341),$K$6951/4)</f>
        <v>2.3764173018390065E-3</v>
      </c>
      <c r="Q2341">
        <f ca="1">(AVERAGE(INDIRECT("K"&amp;N2341):L2341)+AVERAGE(L2312:L2341))/2</f>
        <v>0.48671480498388087</v>
      </c>
      <c r="R2341">
        <f ca="1">IF(ROW(P2341)-N2341&gt;10,VAR(INDIRECT("K"&amp;N2341):L2341),$L$6951/4)</f>
        <v>1.0655310941644576E-2</v>
      </c>
      <c r="S2341">
        <f t="shared" ca="1" si="326"/>
        <v>0.45761504418051718</v>
      </c>
      <c r="T2341">
        <f t="shared" ca="1" si="327"/>
        <v>0.14910245824227916</v>
      </c>
      <c r="V2341">
        <f t="shared" si="328"/>
        <v>1</v>
      </c>
      <c r="W2341">
        <f t="shared" ca="1" si="329"/>
        <v>0</v>
      </c>
      <c r="X2341">
        <f t="shared" ca="1" si="330"/>
        <v>0</v>
      </c>
      <c r="Y2341">
        <f t="shared" ca="1" si="331"/>
        <v>1</v>
      </c>
      <c r="Z2341">
        <f t="shared" ca="1" si="332"/>
        <v>0</v>
      </c>
    </row>
    <row r="2342" spans="1:26" x14ac:dyDescent="0.3">
      <c r="A2342">
        <v>1312</v>
      </c>
      <c r="B2342" t="s">
        <v>22</v>
      </c>
      <c r="C2342" t="s">
        <v>23</v>
      </c>
      <c r="D2342" s="1">
        <v>6.018518518518519E-4</v>
      </c>
      <c r="E2342">
        <v>1</v>
      </c>
      <c r="F2342">
        <v>1</v>
      </c>
      <c r="G2342">
        <v>3</v>
      </c>
      <c r="H2342">
        <v>1</v>
      </c>
      <c r="I2342">
        <v>0.5</v>
      </c>
      <c r="J2342">
        <v>0.5</v>
      </c>
      <c r="K2342">
        <v>0.85181375324798325</v>
      </c>
      <c r="L2342">
        <v>0.85</v>
      </c>
      <c r="M2342">
        <f t="shared" si="324"/>
        <v>12</v>
      </c>
      <c r="N2342">
        <f t="shared" si="325"/>
        <v>2340</v>
      </c>
      <c r="O2342">
        <f ca="1">AVERAGE(INDIRECT("K"&amp;N2342):K2342)</f>
        <v>0.90611380562909949</v>
      </c>
      <c r="P2342">
        <f ca="1">IF(ROW(P2342)-N2342&gt;10,VAR(INDIRECT("K"&amp;N2342):K2342),$K$6951/4)</f>
        <v>2.3764173018390065E-3</v>
      </c>
      <c r="Q2342">
        <f ca="1">(AVERAGE(INDIRECT("K"&amp;N2342):L2342)+AVERAGE(L2313:L2342))/2</f>
        <v>0.51915646510290792</v>
      </c>
      <c r="R2342">
        <f ca="1">IF(ROW(P2342)-N2342&gt;10,VAR(INDIRECT("K"&amp;N2342):L2342),$L$6951/4)</f>
        <v>1.0655310941644576E-2</v>
      </c>
      <c r="S2342">
        <f t="shared" ca="1" si="326"/>
        <v>0.54593308684561059</v>
      </c>
      <c r="T2342">
        <f t="shared" ca="1" si="327"/>
        <v>0.14910245824227916</v>
      </c>
      <c r="V2342">
        <f t="shared" si="328"/>
        <v>1</v>
      </c>
      <c r="W2342">
        <f t="shared" ca="1" si="329"/>
        <v>1</v>
      </c>
      <c r="X2342">
        <f t="shared" ca="1" si="330"/>
        <v>0</v>
      </c>
      <c r="Y2342">
        <f t="shared" ca="1" si="331"/>
        <v>0</v>
      </c>
      <c r="Z2342">
        <f t="shared" ca="1" si="332"/>
        <v>0</v>
      </c>
    </row>
    <row r="2343" spans="1:26" x14ac:dyDescent="0.3">
      <c r="A2343">
        <v>1312</v>
      </c>
      <c r="B2343" t="s">
        <v>22</v>
      </c>
      <c r="C2343" t="s">
        <v>23</v>
      </c>
      <c r="D2343" s="1">
        <v>1.0532407407407407E-3</v>
      </c>
      <c r="E2343">
        <v>1</v>
      </c>
      <c r="F2343">
        <v>1</v>
      </c>
      <c r="G2343">
        <v>4</v>
      </c>
      <c r="H2343">
        <v>0.6</v>
      </c>
      <c r="I2343">
        <v>0.5</v>
      </c>
      <c r="J2343">
        <v>0.5</v>
      </c>
      <c r="K2343">
        <v>0.80143914731429899</v>
      </c>
      <c r="L2343">
        <v>0.56999999999999995</v>
      </c>
      <c r="M2343">
        <f t="shared" si="324"/>
        <v>12</v>
      </c>
      <c r="N2343">
        <f t="shared" si="325"/>
        <v>2340</v>
      </c>
      <c r="O2343">
        <f ca="1">AVERAGE(INDIRECT("K"&amp;N2343):K2343)</f>
        <v>0.87994514105039934</v>
      </c>
      <c r="P2343">
        <f ca="1">IF(ROW(P2343)-N2343&gt;10,VAR(INDIRECT("K"&amp;N2343):K2343),$K$6951/4)</f>
        <v>2.3764173018390065E-3</v>
      </c>
      <c r="Q2343">
        <f ca="1">(AVERAGE(INDIRECT("K"&amp;N2343):L2343)+AVERAGE(L2314:L2343))/2</f>
        <v>0.51183521761579831</v>
      </c>
      <c r="R2343">
        <f ca="1">IF(ROW(P2343)-N2343&gt;10,VAR(INDIRECT("K"&amp;N2343):L2343),$L$6951/4)</f>
        <v>1.0655310941644576E-2</v>
      </c>
      <c r="S2343">
        <f t="shared" ca="1" si="326"/>
        <v>0.4773076383383002</v>
      </c>
      <c r="T2343">
        <f t="shared" ca="1" si="327"/>
        <v>0.14910245824227916</v>
      </c>
      <c r="V2343">
        <f t="shared" si="328"/>
        <v>1</v>
      </c>
      <c r="W2343">
        <f t="shared" ca="1" si="329"/>
        <v>0</v>
      </c>
      <c r="X2343">
        <f t="shared" ca="1" si="330"/>
        <v>0</v>
      </c>
      <c r="Y2343">
        <f t="shared" ca="1" si="331"/>
        <v>1</v>
      </c>
      <c r="Z2343">
        <f t="shared" ca="1" si="332"/>
        <v>0</v>
      </c>
    </row>
    <row r="2344" spans="1:26" x14ac:dyDescent="0.3">
      <c r="A2344">
        <v>1312</v>
      </c>
      <c r="B2344" t="s">
        <v>22</v>
      </c>
      <c r="C2344" t="s">
        <v>23</v>
      </c>
      <c r="D2344" s="1">
        <v>1.4236111111111112E-3</v>
      </c>
      <c r="E2344">
        <v>1</v>
      </c>
      <c r="F2344">
        <v>1</v>
      </c>
      <c r="G2344">
        <v>5</v>
      </c>
      <c r="H2344">
        <v>0.73333333333333339</v>
      </c>
      <c r="I2344">
        <v>0.5</v>
      </c>
      <c r="J2344">
        <v>0.5</v>
      </c>
      <c r="K2344">
        <v>0.75499118415886646</v>
      </c>
      <c r="L2344">
        <v>0.66333333333333333</v>
      </c>
      <c r="M2344">
        <f t="shared" si="324"/>
        <v>12</v>
      </c>
      <c r="N2344">
        <f t="shared" si="325"/>
        <v>2340</v>
      </c>
      <c r="O2344">
        <f ca="1">AVERAGE(INDIRECT("K"&amp;N2344):K2344)</f>
        <v>0.85495434967209272</v>
      </c>
      <c r="P2344">
        <f ca="1">IF(ROW(P2344)-N2344&gt;10,VAR(INDIRECT("K"&amp;N2344):K2344),$K$6951/4)</f>
        <v>2.3764173018390065E-3</v>
      </c>
      <c r="Q2344">
        <f ca="1">(AVERAGE(INDIRECT("K"&amp;N2344):L2344)+AVERAGE(L2315:L2344))/2</f>
        <v>0.5141417717621205</v>
      </c>
      <c r="R2344">
        <f ca="1">IF(ROW(P2344)-N2344&gt;10,VAR(INDIRECT("K"&amp;N2344):L2344),$L$6951/4)</f>
        <v>1.0655310941644576E-2</v>
      </c>
      <c r="S2344">
        <f t="shared" ca="1" si="326"/>
        <v>0.4777252744589327</v>
      </c>
      <c r="T2344">
        <f t="shared" ca="1" si="327"/>
        <v>0.14910245824227916</v>
      </c>
      <c r="V2344">
        <f t="shared" si="328"/>
        <v>1</v>
      </c>
      <c r="W2344">
        <f t="shared" ca="1" si="329"/>
        <v>0</v>
      </c>
      <c r="X2344">
        <f t="shared" ca="1" si="330"/>
        <v>0</v>
      </c>
      <c r="Y2344">
        <f t="shared" ca="1" si="331"/>
        <v>1</v>
      </c>
      <c r="Z2344">
        <f t="shared" ca="1" si="332"/>
        <v>0</v>
      </c>
    </row>
    <row r="2345" spans="1:26" x14ac:dyDescent="0.3">
      <c r="A2345">
        <v>1312</v>
      </c>
      <c r="B2345" t="s">
        <v>22</v>
      </c>
      <c r="C2345" t="s">
        <v>23</v>
      </c>
      <c r="D2345" s="1">
        <v>2.0486111111111113E-3</v>
      </c>
      <c r="E2345">
        <v>1</v>
      </c>
      <c r="F2345">
        <v>1</v>
      </c>
      <c r="G2345">
        <v>6</v>
      </c>
      <c r="H2345">
        <v>0.80952380952380953</v>
      </c>
      <c r="I2345">
        <v>0.5</v>
      </c>
      <c r="J2345">
        <v>0.5</v>
      </c>
      <c r="K2345">
        <v>0.70708643745063515</v>
      </c>
      <c r="L2345">
        <v>0.71666666666666667</v>
      </c>
      <c r="M2345">
        <f t="shared" si="324"/>
        <v>12</v>
      </c>
      <c r="N2345">
        <f t="shared" si="325"/>
        <v>2340</v>
      </c>
      <c r="O2345">
        <f ca="1">AVERAGE(INDIRECT("K"&amp;N2345):K2345)</f>
        <v>0.83030969763518314</v>
      </c>
      <c r="P2345">
        <f ca="1">IF(ROW(P2345)-N2345&gt;10,VAR(INDIRECT("K"&amp;N2345):K2345),$K$6951/4)</f>
        <v>2.3764173018390065E-3</v>
      </c>
      <c r="Q2345">
        <f ca="1">(AVERAGE(INDIRECT("K"&amp;N2345):L2345)+AVERAGE(L2316:L2345))/2</f>
        <v>0.52061819407712517</v>
      </c>
      <c r="R2345">
        <f ca="1">IF(ROW(P2345)-N2345&gt;10,VAR(INDIRECT("K"&amp;N2345):L2345),$L$6951/4)</f>
        <v>1.0655310941644576E-2</v>
      </c>
      <c r="S2345">
        <f t="shared" ca="1" si="326"/>
        <v>0.54204818487773043</v>
      </c>
      <c r="T2345">
        <f t="shared" ca="1" si="327"/>
        <v>0.14910245824227916</v>
      </c>
      <c r="V2345">
        <f t="shared" si="328"/>
        <v>1</v>
      </c>
      <c r="W2345">
        <f t="shared" ca="1" si="329"/>
        <v>1</v>
      </c>
      <c r="X2345">
        <f t="shared" ca="1" si="330"/>
        <v>0</v>
      </c>
      <c r="Y2345">
        <f t="shared" ca="1" si="331"/>
        <v>0</v>
      </c>
      <c r="Z2345">
        <f t="shared" ca="1" si="332"/>
        <v>0</v>
      </c>
    </row>
    <row r="2346" spans="1:26" x14ac:dyDescent="0.3">
      <c r="A2346">
        <v>1312</v>
      </c>
      <c r="B2346" t="s">
        <v>22</v>
      </c>
      <c r="C2346" t="s">
        <v>23</v>
      </c>
      <c r="D2346" s="1">
        <v>2.9398148148148148E-3</v>
      </c>
      <c r="E2346">
        <v>1</v>
      </c>
      <c r="F2346">
        <v>2</v>
      </c>
      <c r="G2346">
        <v>7</v>
      </c>
      <c r="H2346">
        <v>0.5</v>
      </c>
      <c r="I2346">
        <v>0.96875</v>
      </c>
      <c r="J2346">
        <v>0.57252559726962449</v>
      </c>
      <c r="K2346">
        <v>0.66434831535990624</v>
      </c>
      <c r="L2346">
        <v>0.56138011945392485</v>
      </c>
      <c r="M2346">
        <f t="shared" si="324"/>
        <v>12</v>
      </c>
      <c r="N2346">
        <f t="shared" si="325"/>
        <v>2340</v>
      </c>
      <c r="O2346">
        <f ca="1">AVERAGE(INDIRECT("K"&amp;N2346):K2346)</f>
        <v>0.80660092873871503</v>
      </c>
      <c r="P2346">
        <f ca="1">IF(ROW(P2346)-N2346&gt;10,VAR(INDIRECT("K"&amp;N2346):K2346),$K$6951/4)</f>
        <v>2.3764173018390065E-3</v>
      </c>
      <c r="Q2346">
        <f ca="1">(AVERAGE(INDIRECT("K"&amp;N2346):L2346)+AVERAGE(L2317:L2346))/2</f>
        <v>0.51878183152958868</v>
      </c>
      <c r="R2346">
        <f ca="1">IF(ROW(P2346)-N2346&gt;10,VAR(INDIRECT("K"&amp;N2346):L2346),$L$6951/4)</f>
        <v>1.0655310941644576E-2</v>
      </c>
      <c r="S2346">
        <f t="shared" ca="1" si="326"/>
        <v>0.47869829851226703</v>
      </c>
      <c r="T2346">
        <f t="shared" ca="1" si="327"/>
        <v>0.14910245824227916</v>
      </c>
      <c r="V2346">
        <f t="shared" si="328"/>
        <v>1</v>
      </c>
      <c r="W2346">
        <f t="shared" ca="1" si="329"/>
        <v>0</v>
      </c>
      <c r="X2346">
        <f t="shared" ca="1" si="330"/>
        <v>0</v>
      </c>
      <c r="Y2346">
        <f t="shared" ca="1" si="331"/>
        <v>1</v>
      </c>
      <c r="Z2346">
        <f t="shared" ca="1" si="332"/>
        <v>0</v>
      </c>
    </row>
    <row r="2347" spans="1:26" x14ac:dyDescent="0.3">
      <c r="A2347">
        <v>1312</v>
      </c>
      <c r="B2347" t="s">
        <v>22</v>
      </c>
      <c r="C2347" t="s">
        <v>23</v>
      </c>
      <c r="D2347" s="1">
        <v>3.5532407407407409E-3</v>
      </c>
      <c r="E2347">
        <v>1</v>
      </c>
      <c r="F2347">
        <v>2</v>
      </c>
      <c r="G2347">
        <v>8</v>
      </c>
      <c r="H2347">
        <v>0.16666666666666666</v>
      </c>
      <c r="I2347">
        <v>0.96875</v>
      </c>
      <c r="J2347">
        <v>0.57252559726962449</v>
      </c>
      <c r="K2347">
        <v>0.62477630821772279</v>
      </c>
      <c r="L2347">
        <v>0.32804678612059157</v>
      </c>
      <c r="M2347">
        <f t="shared" si="324"/>
        <v>12</v>
      </c>
      <c r="N2347">
        <f t="shared" si="325"/>
        <v>2340</v>
      </c>
      <c r="O2347">
        <f ca="1">AVERAGE(INDIRECT("K"&amp;N2347):K2347)</f>
        <v>0.78387285117359107</v>
      </c>
      <c r="P2347">
        <f ca="1">IF(ROW(P2347)-N2347&gt;10,VAR(INDIRECT("K"&amp;N2347):K2347),$K$6951/4)</f>
        <v>2.3764173018390065E-3</v>
      </c>
      <c r="Q2347">
        <f ca="1">(AVERAGE(INDIRECT("K"&amp;N2347):L2347)+AVERAGE(L2318:L2347))/2</f>
        <v>0.50315252566897017</v>
      </c>
      <c r="R2347">
        <f ca="1">IF(ROW(P2347)-N2347&gt;10,VAR(INDIRECT("K"&amp;N2347):L2347),$L$6951/4)</f>
        <v>1.0655310941644576E-2</v>
      </c>
      <c r="S2347">
        <f t="shared" ca="1" si="326"/>
        <v>0.46257777280681794</v>
      </c>
      <c r="T2347">
        <f t="shared" ca="1" si="327"/>
        <v>0.14910245824227916</v>
      </c>
      <c r="V2347">
        <f t="shared" si="328"/>
        <v>1</v>
      </c>
      <c r="W2347">
        <f t="shared" ca="1" si="329"/>
        <v>0</v>
      </c>
      <c r="X2347">
        <f t="shared" ca="1" si="330"/>
        <v>0</v>
      </c>
      <c r="Y2347">
        <f t="shared" ca="1" si="331"/>
        <v>1</v>
      </c>
      <c r="Z2347">
        <f t="shared" ca="1" si="332"/>
        <v>0</v>
      </c>
    </row>
    <row r="2348" spans="1:26" x14ac:dyDescent="0.3">
      <c r="A2348">
        <v>1312</v>
      </c>
      <c r="B2348" t="s">
        <v>22</v>
      </c>
      <c r="C2348" t="s">
        <v>23</v>
      </c>
      <c r="D2348" s="1">
        <v>4.0046296296296297E-3</v>
      </c>
      <c r="E2348">
        <v>1</v>
      </c>
      <c r="F2348">
        <v>2</v>
      </c>
      <c r="G2348">
        <v>9</v>
      </c>
      <c r="H2348">
        <v>0.5</v>
      </c>
      <c r="I2348">
        <v>0.96875</v>
      </c>
      <c r="J2348">
        <v>0.57252559726962449</v>
      </c>
      <c r="K2348">
        <v>0.5872787862643567</v>
      </c>
      <c r="L2348">
        <v>0.56138011945392485</v>
      </c>
      <c r="M2348">
        <f t="shared" si="324"/>
        <v>12</v>
      </c>
      <c r="N2348">
        <f t="shared" si="325"/>
        <v>2340</v>
      </c>
      <c r="O2348">
        <f ca="1">AVERAGE(INDIRECT("K"&amp;N2348):K2348)</f>
        <v>0.76202906618367605</v>
      </c>
      <c r="P2348">
        <f ca="1">IF(ROW(P2348)-N2348&gt;10,VAR(INDIRECT("K"&amp;N2348):K2348),$K$6951/4)</f>
        <v>2.3764173018390065E-3</v>
      </c>
      <c r="Q2348">
        <f ca="1">(AVERAGE(INDIRECT("K"&amp;N2348):L2348)+AVERAGE(L2319:L2348))/2</f>
        <v>0.50149665996598647</v>
      </c>
      <c r="R2348">
        <f ca="1">IF(ROW(P2348)-N2348&gt;10,VAR(INDIRECT("K"&amp;N2348):L2348),$L$6951/4)</f>
        <v>1.0655310941644576E-2</v>
      </c>
      <c r="S2348">
        <f t="shared" ca="1" si="326"/>
        <v>0.45952494619392287</v>
      </c>
      <c r="T2348">
        <f t="shared" ca="1" si="327"/>
        <v>0.14910245824227916</v>
      </c>
      <c r="V2348">
        <f t="shared" si="328"/>
        <v>1</v>
      </c>
      <c r="W2348">
        <f t="shared" ca="1" si="329"/>
        <v>0</v>
      </c>
      <c r="X2348">
        <f t="shared" ca="1" si="330"/>
        <v>0</v>
      </c>
      <c r="Y2348">
        <f t="shared" ca="1" si="331"/>
        <v>1</v>
      </c>
      <c r="Z2348">
        <f t="shared" ca="1" si="332"/>
        <v>0</v>
      </c>
    </row>
    <row r="2349" spans="1:26" x14ac:dyDescent="0.3">
      <c r="A2349">
        <v>1312</v>
      </c>
      <c r="B2349" t="s">
        <v>22</v>
      </c>
      <c r="C2349" t="s">
        <v>23</v>
      </c>
      <c r="D2349" s="1">
        <v>4.2939814814814811E-3</v>
      </c>
      <c r="E2349">
        <v>1</v>
      </c>
      <c r="F2349">
        <v>2</v>
      </c>
      <c r="G2349">
        <v>10</v>
      </c>
      <c r="H2349">
        <v>0.7</v>
      </c>
      <c r="I2349">
        <v>0.96875</v>
      </c>
      <c r="J2349">
        <v>0.57252559726962449</v>
      </c>
      <c r="K2349">
        <v>0.55325886873312069</v>
      </c>
      <c r="L2349">
        <v>0.70138011945392487</v>
      </c>
      <c r="M2349">
        <f t="shared" si="324"/>
        <v>12</v>
      </c>
      <c r="N2349">
        <f t="shared" si="325"/>
        <v>2340</v>
      </c>
      <c r="O2349">
        <f ca="1">AVERAGE(INDIRECT("K"&amp;N2349):K2349)</f>
        <v>0.74115204643862054</v>
      </c>
      <c r="P2349">
        <f ca="1">IF(ROW(P2349)-N2349&gt;10,VAR(INDIRECT("K"&amp;N2349):K2349),$K$6951/4)</f>
        <v>2.3764173018390065E-3</v>
      </c>
      <c r="Q2349">
        <f ca="1">(AVERAGE(INDIRECT("K"&amp;N2349):L2349)+AVERAGE(L2320:L2349))/2</f>
        <v>0.50790051015112114</v>
      </c>
      <c r="R2349">
        <f ca="1">IF(ROW(P2349)-N2349&gt;10,VAR(INDIRECT("K"&amp;N2349):L2349),$L$6951/4)</f>
        <v>1.0655310941644576E-2</v>
      </c>
      <c r="S2349">
        <f t="shared" ca="1" si="326"/>
        <v>0.46404101842932483</v>
      </c>
      <c r="T2349">
        <f t="shared" ca="1" si="327"/>
        <v>0.14910245824227916</v>
      </c>
      <c r="V2349">
        <f t="shared" si="328"/>
        <v>1</v>
      </c>
      <c r="W2349">
        <f t="shared" ca="1" si="329"/>
        <v>0</v>
      </c>
      <c r="X2349">
        <f t="shared" ca="1" si="330"/>
        <v>0</v>
      </c>
      <c r="Y2349">
        <f t="shared" ca="1" si="331"/>
        <v>1</v>
      </c>
      <c r="Z2349">
        <f t="shared" ca="1" si="332"/>
        <v>0</v>
      </c>
    </row>
    <row r="2350" spans="1:26" x14ac:dyDescent="0.3">
      <c r="A2350">
        <v>1312</v>
      </c>
      <c r="B2350" t="s">
        <v>22</v>
      </c>
      <c r="C2350" t="s">
        <v>23</v>
      </c>
      <c r="D2350" s="1">
        <v>4.9305555555555552E-3</v>
      </c>
      <c r="E2350">
        <v>1</v>
      </c>
      <c r="F2350">
        <v>2</v>
      </c>
      <c r="G2350">
        <v>11</v>
      </c>
      <c r="H2350">
        <v>0.46666666666666662</v>
      </c>
      <c r="I2350">
        <v>0.96875</v>
      </c>
      <c r="J2350">
        <v>0.57252559726962449</v>
      </c>
      <c r="K2350">
        <v>0.52273458999656308</v>
      </c>
      <c r="L2350">
        <v>0.53804678612059154</v>
      </c>
      <c r="M2350">
        <f t="shared" si="324"/>
        <v>12</v>
      </c>
      <c r="N2350">
        <f t="shared" si="325"/>
        <v>2340</v>
      </c>
      <c r="O2350">
        <f ca="1">AVERAGE(INDIRECT("K"&amp;N2350):K2350)</f>
        <v>0.7212959140347972</v>
      </c>
      <c r="P2350">
        <f ca="1">IF(ROW(P2350)-N2350&gt;10,VAR(INDIRECT("K"&amp;N2350):K2350),$K$6951/4)</f>
        <v>2.3764173018390065E-3</v>
      </c>
      <c r="Q2350">
        <f ca="1">(AVERAGE(INDIRECT("K"&amp;N2350):L2350)+AVERAGE(L2321:L2350))/2</f>
        <v>0.50370018113618176</v>
      </c>
      <c r="R2350">
        <f ca="1">IF(ROW(P2350)-N2350&gt;10,VAR(INDIRECT("K"&amp;N2350):L2350),$L$6951/4)</f>
        <v>1.0655310941644576E-2</v>
      </c>
      <c r="S2350">
        <f t="shared" ca="1" si="326"/>
        <v>0.45875734124775752</v>
      </c>
      <c r="T2350">
        <f t="shared" ca="1" si="327"/>
        <v>0.14910245824227916</v>
      </c>
      <c r="V2350">
        <f t="shared" si="328"/>
        <v>1</v>
      </c>
      <c r="W2350">
        <f t="shared" ca="1" si="329"/>
        <v>0</v>
      </c>
      <c r="X2350">
        <f t="shared" ca="1" si="330"/>
        <v>0</v>
      </c>
      <c r="Y2350">
        <f t="shared" ca="1" si="331"/>
        <v>1</v>
      </c>
      <c r="Z2350">
        <f t="shared" ca="1" si="332"/>
        <v>0</v>
      </c>
    </row>
    <row r="2351" spans="1:26" x14ac:dyDescent="0.3">
      <c r="A2351">
        <v>1312</v>
      </c>
      <c r="B2351" t="s">
        <v>22</v>
      </c>
      <c r="C2351" t="s">
        <v>23</v>
      </c>
      <c r="D2351" s="1">
        <v>5.3356481481481484E-3</v>
      </c>
      <c r="E2351">
        <v>1</v>
      </c>
      <c r="F2351">
        <v>2</v>
      </c>
      <c r="G2351">
        <v>12</v>
      </c>
      <c r="H2351">
        <v>0.61904761904761896</v>
      </c>
      <c r="I2351">
        <v>0.96875</v>
      </c>
      <c r="J2351">
        <v>0.57252559726962449</v>
      </c>
      <c r="K2351">
        <v>0.49122162670076558</v>
      </c>
      <c r="L2351">
        <v>0.64471345278725822</v>
      </c>
      <c r="M2351">
        <f t="shared" si="324"/>
        <v>12</v>
      </c>
      <c r="N2351">
        <f t="shared" si="325"/>
        <v>2340</v>
      </c>
      <c r="O2351">
        <f ca="1">AVERAGE(INDIRECT("K"&amp;N2351):K2351)</f>
        <v>0.70212305675696118</v>
      </c>
      <c r="P2351">
        <f ca="1">IF(ROW(P2351)-N2351&gt;10,VAR(INDIRECT("K"&amp;N2351):K2351),$K$6951/4)</f>
        <v>2.3940782421491912E-2</v>
      </c>
      <c r="Q2351">
        <f ca="1">(AVERAGE(INDIRECT("K"&amp;N2351):L2351)+AVERAGE(L2322:L2351))/2</f>
        <v>0.50583167568175802</v>
      </c>
      <c r="R2351">
        <f ca="1">IF(ROW(P2351)-N2351&gt;10,VAR(INDIRECT("K"&amp;N2351):L2351),$L$6951/4)</f>
        <v>2.2889980414490738E-2</v>
      </c>
      <c r="S2351">
        <f t="shared" ca="1" si="326"/>
        <v>0.55657492721423074</v>
      </c>
      <c r="T2351">
        <f t="shared" ca="1" si="327"/>
        <v>0.2498741308406735</v>
      </c>
      <c r="V2351">
        <f t="shared" si="328"/>
        <v>1</v>
      </c>
      <c r="W2351">
        <f t="shared" ca="1" si="329"/>
        <v>1</v>
      </c>
      <c r="X2351">
        <f t="shared" ca="1" si="330"/>
        <v>0</v>
      </c>
      <c r="Y2351">
        <f t="shared" ca="1" si="331"/>
        <v>0</v>
      </c>
      <c r="Z2351">
        <f t="shared" ca="1" si="332"/>
        <v>0</v>
      </c>
    </row>
    <row r="2352" spans="1:26" x14ac:dyDescent="0.3">
      <c r="A2352">
        <v>1312</v>
      </c>
      <c r="B2352" t="s">
        <v>22</v>
      </c>
      <c r="C2352" t="s">
        <v>23</v>
      </c>
      <c r="D2352" s="1">
        <v>5.6481481481481478E-3</v>
      </c>
      <c r="E2352">
        <v>1</v>
      </c>
      <c r="F2352">
        <v>2</v>
      </c>
      <c r="G2352">
        <v>13</v>
      </c>
      <c r="H2352">
        <v>0.4642857142857143</v>
      </c>
      <c r="I2352">
        <v>0.96875</v>
      </c>
      <c r="J2352">
        <v>0.57252559726962449</v>
      </c>
      <c r="K2352">
        <v>0.46446589118540027</v>
      </c>
      <c r="L2352">
        <v>0.53638011945392494</v>
      </c>
      <c r="M2352">
        <f t="shared" si="324"/>
        <v>12</v>
      </c>
      <c r="N2352">
        <f t="shared" si="325"/>
        <v>2340</v>
      </c>
      <c r="O2352">
        <f ca="1">AVERAGE(INDIRECT("K"&amp;N2352):K2352)</f>
        <v>0.68384173632837952</v>
      </c>
      <c r="P2352">
        <f ca="1">IF(ROW(P2352)-N2352&gt;10,VAR(INDIRECT("K"&amp;N2352):K2352),$K$6951/4)</f>
        <v>2.6290404015663221E-2</v>
      </c>
      <c r="Q2352">
        <f ca="1">(AVERAGE(INDIRECT("K"&amp;N2352):L2352)+AVERAGE(L2323:L2352))/2</f>
        <v>0.50567742563718365</v>
      </c>
      <c r="R2352">
        <f ca="1">IF(ROW(P2352)-N2352&gt;10,VAR(INDIRECT("K"&amp;N2352):L2352),$L$6951/4)</f>
        <v>2.2778167775783658E-2</v>
      </c>
      <c r="S2352">
        <f t="shared" ca="1" si="326"/>
        <v>0.55517825835413637</v>
      </c>
      <c r="T2352">
        <f t="shared" ca="1" si="327"/>
        <v>0.24871914309681936</v>
      </c>
      <c r="V2352">
        <f t="shared" si="328"/>
        <v>1</v>
      </c>
      <c r="W2352">
        <f t="shared" ca="1" si="329"/>
        <v>1</v>
      </c>
      <c r="X2352">
        <f t="shared" ca="1" si="330"/>
        <v>0</v>
      </c>
      <c r="Y2352">
        <f t="shared" ca="1" si="331"/>
        <v>0</v>
      </c>
      <c r="Z2352">
        <f t="shared" ca="1" si="332"/>
        <v>0</v>
      </c>
    </row>
    <row r="2353" spans="1:26" x14ac:dyDescent="0.3">
      <c r="A2353">
        <v>1312</v>
      </c>
      <c r="B2353" t="s">
        <v>22</v>
      </c>
      <c r="C2353" t="s">
        <v>23</v>
      </c>
      <c r="D2353" s="1">
        <v>6.0185185185185185E-3</v>
      </c>
      <c r="E2353">
        <v>1</v>
      </c>
      <c r="F2353">
        <v>2</v>
      </c>
      <c r="G2353">
        <v>14</v>
      </c>
      <c r="H2353">
        <v>0.3611111111111111</v>
      </c>
      <c r="I2353">
        <v>0.96875</v>
      </c>
      <c r="J2353">
        <v>0.57252559726962449</v>
      </c>
      <c r="K2353">
        <v>0.43180546240664941</v>
      </c>
      <c r="L2353">
        <v>0.46415789723170264</v>
      </c>
      <c r="M2353">
        <f t="shared" si="324"/>
        <v>12</v>
      </c>
      <c r="N2353">
        <f t="shared" si="325"/>
        <v>2340</v>
      </c>
      <c r="O2353">
        <f ca="1">AVERAGE(INDIRECT("K"&amp;N2353):K2353)</f>
        <v>0.66583914533397015</v>
      </c>
      <c r="P2353">
        <f ca="1">IF(ROW(P2353)-N2353&gt;10,VAR(INDIRECT("K"&amp;N2353):K2353),$K$6951/4)</f>
        <v>2.8805371200395467E-2</v>
      </c>
      <c r="Q2353">
        <f ca="1">(AVERAGE(INDIRECT("K"&amp;N2353):L2353)+AVERAGE(L2324:L2353))/2</f>
        <v>0.50014824748995712</v>
      </c>
      <c r="R2353">
        <f ca="1">IF(ROW(P2353)-N2353&gt;10,VAR(INDIRECT("K"&amp;N2353):L2353),$L$6951/4)</f>
        <v>2.3567025458734011E-2</v>
      </c>
      <c r="S2353">
        <f t="shared" ca="1" si="326"/>
        <v>0.54811285614759853</v>
      </c>
      <c r="T2353">
        <f t="shared" ca="1" si="327"/>
        <v>0.24749894391643545</v>
      </c>
      <c r="V2353">
        <f t="shared" si="328"/>
        <v>1</v>
      </c>
      <c r="W2353">
        <f t="shared" ca="1" si="329"/>
        <v>1</v>
      </c>
      <c r="X2353">
        <f t="shared" ca="1" si="330"/>
        <v>0</v>
      </c>
      <c r="Y2353">
        <f t="shared" ca="1" si="331"/>
        <v>0</v>
      </c>
      <c r="Z2353">
        <f t="shared" ca="1" si="332"/>
        <v>0</v>
      </c>
    </row>
    <row r="2354" spans="1:26" x14ac:dyDescent="0.3">
      <c r="A2354">
        <v>1312</v>
      </c>
      <c r="B2354" t="s">
        <v>22</v>
      </c>
      <c r="C2354" t="s">
        <v>23</v>
      </c>
      <c r="D2354" s="1">
        <v>6.5740740740740742E-3</v>
      </c>
      <c r="E2354">
        <v>1</v>
      </c>
      <c r="F2354">
        <v>3</v>
      </c>
      <c r="G2354">
        <v>15</v>
      </c>
      <c r="H2354">
        <v>0.5</v>
      </c>
      <c r="I2354">
        <v>0.2265625</v>
      </c>
      <c r="J2354">
        <v>0.5</v>
      </c>
      <c r="K2354">
        <v>0.39543280870354608</v>
      </c>
      <c r="L2354">
        <v>0.47265625</v>
      </c>
      <c r="M2354">
        <f t="shared" si="324"/>
        <v>12</v>
      </c>
      <c r="N2354">
        <f t="shared" si="325"/>
        <v>2340</v>
      </c>
      <c r="O2354">
        <f ca="1">AVERAGE(INDIRECT("K"&amp;N2354):K2354)</f>
        <v>0.64781205622527527</v>
      </c>
      <c r="P2354">
        <f ca="1">IF(ROW(P2354)-N2354&gt;10,VAR(INDIRECT("K"&amp;N2354):K2354),$K$6951/4)</f>
        <v>3.1622483812073811E-2</v>
      </c>
      <c r="Q2354">
        <f ca="1">(AVERAGE(INDIRECT("K"&amp;N2354):L2354)+AVERAGE(L2325:L2354))/2</f>
        <v>0.49675164598192389</v>
      </c>
      <c r="R2354">
        <f ca="1">IF(ROW(P2354)-N2354&gt;10,VAR(INDIRECT("K"&amp;N2354):L2354),$L$6951/4)</f>
        <v>2.4354242140219577E-2</v>
      </c>
      <c r="S2354">
        <f t="shared" ca="1" si="326"/>
        <v>0.54238278496464898</v>
      </c>
      <c r="T2354">
        <f t="shared" ca="1" si="327"/>
        <v>0.24578513430186122</v>
      </c>
      <c r="V2354">
        <f t="shared" si="328"/>
        <v>1</v>
      </c>
      <c r="W2354">
        <f t="shared" ca="1" si="329"/>
        <v>1</v>
      </c>
      <c r="X2354">
        <f t="shared" ca="1" si="330"/>
        <v>0</v>
      </c>
      <c r="Y2354">
        <f t="shared" ca="1" si="331"/>
        <v>0</v>
      </c>
      <c r="Z2354">
        <f t="shared" ca="1" si="332"/>
        <v>0</v>
      </c>
    </row>
    <row r="2355" spans="1:26" x14ac:dyDescent="0.3">
      <c r="A2355">
        <v>1312</v>
      </c>
      <c r="B2355" t="s">
        <v>22</v>
      </c>
      <c r="C2355" t="s">
        <v>23</v>
      </c>
      <c r="D2355" s="1">
        <v>6.898148148148148E-3</v>
      </c>
      <c r="E2355">
        <v>1</v>
      </c>
      <c r="F2355">
        <v>3</v>
      </c>
      <c r="G2355">
        <v>16</v>
      </c>
      <c r="H2355">
        <v>0.33333333333333331</v>
      </c>
      <c r="I2355">
        <v>0.2265625</v>
      </c>
      <c r="J2355">
        <v>0.5</v>
      </c>
      <c r="K2355">
        <v>0.36022357964917728</v>
      </c>
      <c r="L2355">
        <v>0.3559895833333333</v>
      </c>
      <c r="M2355">
        <f t="shared" si="324"/>
        <v>12</v>
      </c>
      <c r="N2355">
        <f t="shared" si="325"/>
        <v>2340</v>
      </c>
      <c r="O2355">
        <f ca="1">AVERAGE(INDIRECT("K"&amp;N2355):K2355)</f>
        <v>0.62983777643926919</v>
      </c>
      <c r="P2355">
        <f ca="1">IF(ROW(P2355)-N2355&gt;10,VAR(INDIRECT("K"&amp;N2355):K2355),$K$6951/4)</f>
        <v>3.4683513965812256E-2</v>
      </c>
      <c r="Q2355">
        <f ca="1">(AVERAGE(INDIRECT("K"&amp;N2355):L2355)+AVERAGE(L2326:L2355))/2</f>
        <v>0.48641870322284331</v>
      </c>
      <c r="R2355">
        <f ca="1">IF(ROW(P2355)-N2355&gt;10,VAR(INDIRECT("K"&amp;N2355):L2355),$L$6951/4)</f>
        <v>2.664677239651855E-2</v>
      </c>
      <c r="S2355">
        <f t="shared" ca="1" si="326"/>
        <v>0.46981524108697509</v>
      </c>
      <c r="T2355">
        <f t="shared" ca="1" si="327"/>
        <v>0.24570710733163592</v>
      </c>
      <c r="V2355">
        <f t="shared" si="328"/>
        <v>1</v>
      </c>
      <c r="W2355">
        <f t="shared" ca="1" si="329"/>
        <v>0</v>
      </c>
      <c r="X2355">
        <f t="shared" ca="1" si="330"/>
        <v>0</v>
      </c>
      <c r="Y2355">
        <f t="shared" ca="1" si="331"/>
        <v>1</v>
      </c>
      <c r="Z2355">
        <f t="shared" ca="1" si="332"/>
        <v>0</v>
      </c>
    </row>
    <row r="2356" spans="1:26" x14ac:dyDescent="0.3">
      <c r="A2356">
        <v>1312</v>
      </c>
      <c r="B2356" t="s">
        <v>22</v>
      </c>
      <c r="C2356" t="s">
        <v>23</v>
      </c>
      <c r="D2356" s="1">
        <v>7.1990740740740739E-3</v>
      </c>
      <c r="E2356">
        <v>1</v>
      </c>
      <c r="F2356">
        <v>3</v>
      </c>
      <c r="G2356">
        <v>17</v>
      </c>
      <c r="H2356">
        <v>0.66666666666666663</v>
      </c>
      <c r="I2356">
        <v>0.2265625</v>
      </c>
      <c r="J2356">
        <v>0.5</v>
      </c>
      <c r="K2356">
        <v>0.32563690928227018</v>
      </c>
      <c r="L2356">
        <v>0.58932291666666659</v>
      </c>
      <c r="M2356">
        <f t="shared" si="324"/>
        <v>12</v>
      </c>
      <c r="N2356">
        <f t="shared" si="325"/>
        <v>2340</v>
      </c>
      <c r="O2356">
        <f ca="1">AVERAGE(INDIRECT("K"&amp;N2356):K2356)</f>
        <v>0.61194360778297519</v>
      </c>
      <c r="P2356">
        <f ca="1">IF(ROW(P2356)-N2356&gt;10,VAR(INDIRECT("K"&amp;N2356):K2356),$K$6951/4)</f>
        <v>3.7959215965247206E-2</v>
      </c>
      <c r="Q2356">
        <f ca="1">(AVERAGE(INDIRECT("K"&amp;N2356):L2356)+AVERAGE(L2327:L2356))/2</f>
        <v>0.48771546527642884</v>
      </c>
      <c r="R2356">
        <f ca="1">IF(ROW(P2356)-N2356&gt;10,VAR(INDIRECT("K"&amp;N2356):L2356),$L$6951/4)</f>
        <v>2.7164805546841777E-2</v>
      </c>
      <c r="S2356">
        <f t="shared" ca="1" si="326"/>
        <v>0.4671918946448867</v>
      </c>
      <c r="T2356">
        <f t="shared" ca="1" si="327"/>
        <v>0.24313160221423857</v>
      </c>
      <c r="V2356">
        <f t="shared" si="328"/>
        <v>1</v>
      </c>
      <c r="W2356">
        <f t="shared" ca="1" si="329"/>
        <v>0</v>
      </c>
      <c r="X2356">
        <f t="shared" ca="1" si="330"/>
        <v>0</v>
      </c>
      <c r="Y2356">
        <f t="shared" ca="1" si="331"/>
        <v>1</v>
      </c>
      <c r="Z2356">
        <f t="shared" ca="1" si="332"/>
        <v>0</v>
      </c>
    </row>
    <row r="2357" spans="1:26" x14ac:dyDescent="0.3">
      <c r="A2357">
        <v>1312</v>
      </c>
      <c r="B2357" t="s">
        <v>22</v>
      </c>
      <c r="C2357" t="s">
        <v>23</v>
      </c>
      <c r="D2357" s="1">
        <v>7.6620370370370366E-3</v>
      </c>
      <c r="E2357">
        <v>1</v>
      </c>
      <c r="F2357">
        <v>3</v>
      </c>
      <c r="G2357">
        <v>18</v>
      </c>
      <c r="H2357">
        <v>0.4</v>
      </c>
      <c r="I2357">
        <v>0.2265625</v>
      </c>
      <c r="J2357">
        <v>0.5</v>
      </c>
      <c r="K2357">
        <v>0.28986409023271109</v>
      </c>
      <c r="L2357">
        <v>0.40265624999999994</v>
      </c>
      <c r="M2357">
        <f t="shared" si="324"/>
        <v>12</v>
      </c>
      <c r="N2357">
        <f t="shared" si="325"/>
        <v>2340</v>
      </c>
      <c r="O2357">
        <f ca="1">AVERAGE(INDIRECT("K"&amp;N2357):K2357)</f>
        <v>0.59405030125240499</v>
      </c>
      <c r="P2357">
        <f ca="1">IF(ROW(P2357)-N2357&gt;10,VAR(INDIRECT("K"&amp;N2357):K2357),$K$6951/4)</f>
        <v>4.1489388443212934E-2</v>
      </c>
      <c r="Q2357">
        <f ca="1">(AVERAGE(INDIRECT("K"&amp;N2357):L2357)+AVERAGE(L2328:L2357))/2</f>
        <v>0.48520569223849558</v>
      </c>
      <c r="R2357">
        <f ca="1">IF(ROW(P2357)-N2357&gt;10,VAR(INDIRECT("K"&amp;N2357):L2357),$L$6951/4)</f>
        <v>2.8920891177869126E-2</v>
      </c>
      <c r="S2357">
        <f t="shared" ca="1" si="326"/>
        <v>0.46041679289233078</v>
      </c>
      <c r="T2357">
        <f t="shared" ca="1" si="327"/>
        <v>0.2420341049456054</v>
      </c>
      <c r="V2357">
        <f t="shared" si="328"/>
        <v>1</v>
      </c>
      <c r="W2357">
        <f t="shared" ca="1" si="329"/>
        <v>0</v>
      </c>
      <c r="X2357">
        <f t="shared" ca="1" si="330"/>
        <v>0</v>
      </c>
      <c r="Y2357">
        <f t="shared" ca="1" si="331"/>
        <v>1</v>
      </c>
      <c r="Z2357">
        <f t="shared" ca="1" si="332"/>
        <v>0</v>
      </c>
    </row>
    <row r="2358" spans="1:26" x14ac:dyDescent="0.3">
      <c r="A2358">
        <v>1312</v>
      </c>
      <c r="B2358" t="s">
        <v>22</v>
      </c>
      <c r="C2358" t="s">
        <v>23</v>
      </c>
      <c r="D2358" s="1">
        <v>7.9282407407407409E-3</v>
      </c>
      <c r="E2358">
        <v>1</v>
      </c>
      <c r="F2358">
        <v>3</v>
      </c>
      <c r="G2358">
        <v>19</v>
      </c>
      <c r="H2358">
        <v>0.6</v>
      </c>
      <c r="I2358">
        <v>0.2265625</v>
      </c>
      <c r="J2358">
        <v>0.5</v>
      </c>
      <c r="K2358">
        <v>0.25575217789821869</v>
      </c>
      <c r="L2358">
        <v>0.54265624999999995</v>
      </c>
      <c r="M2358">
        <f t="shared" si="324"/>
        <v>12</v>
      </c>
      <c r="N2358">
        <f t="shared" si="325"/>
        <v>2340</v>
      </c>
      <c r="O2358">
        <f ca="1">AVERAGE(INDIRECT("K"&amp;N2358):K2358)</f>
        <v>0.57624513686534251</v>
      </c>
      <c r="P2358">
        <f ca="1">IF(ROW(P2358)-N2358&gt;10,VAR(INDIRECT("K"&amp;N2358):K2358),$K$6951/4)</f>
        <v>4.5207876116746114E-2</v>
      </c>
      <c r="Q2358">
        <f ca="1">(AVERAGE(INDIRECT("K"&amp;N2358):L2358)+AVERAGE(L2329:L2358))/2</f>
        <v>0.48790408286682074</v>
      </c>
      <c r="R2358">
        <f ca="1">IF(ROW(P2358)-N2358&gt;10,VAR(INDIRECT("K"&amp;N2358):L2358),$L$6951/4)</f>
        <v>3.0027128628918917E-2</v>
      </c>
      <c r="S2358">
        <f t="shared" ca="1" si="326"/>
        <v>0.45742387893965725</v>
      </c>
      <c r="T2358">
        <f t="shared" ca="1" si="327"/>
        <v>0.23982143824161303</v>
      </c>
      <c r="V2358">
        <f t="shared" si="328"/>
        <v>1</v>
      </c>
      <c r="W2358">
        <f t="shared" ca="1" si="329"/>
        <v>0</v>
      </c>
      <c r="X2358">
        <f t="shared" ca="1" si="330"/>
        <v>0</v>
      </c>
      <c r="Y2358">
        <f t="shared" ca="1" si="331"/>
        <v>1</v>
      </c>
      <c r="Z2358">
        <f t="shared" ca="1" si="332"/>
        <v>0</v>
      </c>
    </row>
    <row r="2359" spans="1:26" x14ac:dyDescent="0.3">
      <c r="A2359">
        <v>1312</v>
      </c>
      <c r="B2359" t="s">
        <v>22</v>
      </c>
      <c r="C2359" t="s">
        <v>23</v>
      </c>
      <c r="D2359" s="1">
        <v>8.6458333333333335E-3</v>
      </c>
      <c r="E2359">
        <v>1</v>
      </c>
      <c r="F2359">
        <v>3</v>
      </c>
      <c r="G2359">
        <v>20</v>
      </c>
      <c r="H2359">
        <v>0.7142857142857143</v>
      </c>
      <c r="I2359">
        <v>0.2265625</v>
      </c>
      <c r="J2359">
        <v>0.5</v>
      </c>
      <c r="K2359">
        <v>0.28864859252529607</v>
      </c>
      <c r="L2359">
        <v>0.62265625000000002</v>
      </c>
      <c r="M2359">
        <f t="shared" si="324"/>
        <v>12</v>
      </c>
      <c r="N2359">
        <f t="shared" si="325"/>
        <v>2340</v>
      </c>
      <c r="O2359">
        <f ca="1">AVERAGE(INDIRECT("K"&amp;N2359):K2359)</f>
        <v>0.56186530964834014</v>
      </c>
      <c r="P2359">
        <f ca="1">IF(ROW(P2359)-N2359&gt;10,VAR(INDIRECT("K"&amp;N2359):K2359),$K$6951/4)</f>
        <v>4.6964102831681467E-2</v>
      </c>
      <c r="Q2359">
        <f ca="1">(AVERAGE(INDIRECT("K"&amp;N2359):L2359)+AVERAGE(L2330:L2359))/2</f>
        <v>0.49419479447626291</v>
      </c>
      <c r="R2359">
        <f ca="1">IF(ROW(P2359)-N2359&gt;10,VAR(INDIRECT("K"&amp;N2359):L2359),$L$6951/4)</f>
        <v>3.0493749328371039E-2</v>
      </c>
      <c r="S2359">
        <f t="shared" ca="1" si="326"/>
        <v>0.45715031457473027</v>
      </c>
      <c r="T2359">
        <f t="shared" ca="1" si="327"/>
        <v>0.23869644766706793</v>
      </c>
      <c r="V2359">
        <f t="shared" si="328"/>
        <v>1</v>
      </c>
      <c r="W2359">
        <f t="shared" ca="1" si="329"/>
        <v>0</v>
      </c>
      <c r="X2359">
        <f t="shared" ca="1" si="330"/>
        <v>0</v>
      </c>
      <c r="Y2359">
        <f t="shared" ca="1" si="331"/>
        <v>1</v>
      </c>
      <c r="Z2359">
        <f t="shared" ca="1" si="332"/>
        <v>0</v>
      </c>
    </row>
    <row r="2360" spans="1:26" x14ac:dyDescent="0.3">
      <c r="A2360">
        <v>1312</v>
      </c>
      <c r="B2360" t="s">
        <v>22</v>
      </c>
      <c r="C2360" t="s">
        <v>23</v>
      </c>
      <c r="D2360" s="1">
        <v>1.0185185185185186E-2</v>
      </c>
      <c r="E2360">
        <v>1</v>
      </c>
      <c r="F2360">
        <v>4</v>
      </c>
      <c r="G2360">
        <v>21</v>
      </c>
      <c r="H2360">
        <v>0.5</v>
      </c>
      <c r="I2360">
        <v>0.8125</v>
      </c>
      <c r="J2360">
        <v>0.66314779270633395</v>
      </c>
      <c r="K2360">
        <v>0.33059428171508082</v>
      </c>
      <c r="L2360">
        <v>0.56387955854126681</v>
      </c>
      <c r="M2360">
        <f t="shared" si="324"/>
        <v>12</v>
      </c>
      <c r="N2360">
        <f t="shared" si="325"/>
        <v>2340</v>
      </c>
      <c r="O2360">
        <f ca="1">AVERAGE(INDIRECT("K"&amp;N2360):K2360)</f>
        <v>0.55085240355628018</v>
      </c>
      <c r="P2360">
        <f ca="1">IF(ROW(P2360)-N2360&gt;10,VAR(INDIRECT("K"&amp;N2360):K2360),$K$6951/4)</f>
        <v>4.7162863802540624E-2</v>
      </c>
      <c r="Q2360">
        <f ca="1">(AVERAGE(INDIRECT("K"&amp;N2360):L2360)+AVERAGE(L2331:L2360))/2</f>
        <v>0.50076424866885061</v>
      </c>
      <c r="R2360">
        <f ca="1">IF(ROW(P2360)-N2360&gt;10,VAR(INDIRECT("K"&amp;N2360):L2360),$L$6951/4)</f>
        <v>3.0249903965496584E-2</v>
      </c>
      <c r="S2360">
        <f t="shared" ca="1" si="326"/>
        <v>0.45789322197025356</v>
      </c>
      <c r="T2360">
        <f t="shared" ca="1" si="327"/>
        <v>0.23806687875265986</v>
      </c>
      <c r="V2360">
        <f t="shared" si="328"/>
        <v>1</v>
      </c>
      <c r="W2360">
        <f t="shared" ca="1" si="329"/>
        <v>0</v>
      </c>
      <c r="X2360">
        <f t="shared" ca="1" si="330"/>
        <v>0</v>
      </c>
      <c r="Y2360">
        <f t="shared" ca="1" si="331"/>
        <v>1</v>
      </c>
      <c r="Z2360">
        <f t="shared" ca="1" si="332"/>
        <v>0</v>
      </c>
    </row>
    <row r="2361" spans="1:26" x14ac:dyDescent="0.3">
      <c r="A2361">
        <v>1312</v>
      </c>
      <c r="B2361" t="s">
        <v>22</v>
      </c>
      <c r="C2361" t="s">
        <v>23</v>
      </c>
      <c r="D2361" s="1">
        <v>1.0706018518518519E-2</v>
      </c>
      <c r="E2361">
        <v>1</v>
      </c>
      <c r="F2361">
        <v>4</v>
      </c>
      <c r="G2361">
        <v>22</v>
      </c>
      <c r="H2361">
        <v>0.16666666666666666</v>
      </c>
      <c r="I2361">
        <v>0.8125</v>
      </c>
      <c r="J2361">
        <v>0.66314779270633395</v>
      </c>
      <c r="K2361">
        <v>0.36018467699546991</v>
      </c>
      <c r="L2361">
        <v>0.33054622520793342</v>
      </c>
      <c r="M2361">
        <f t="shared" si="324"/>
        <v>12</v>
      </c>
      <c r="N2361">
        <f t="shared" si="325"/>
        <v>2340</v>
      </c>
      <c r="O2361">
        <f ca="1">AVERAGE(INDIRECT("K"&amp;N2361):K2361)</f>
        <v>0.54218568871260697</v>
      </c>
      <c r="P2361">
        <f ca="1">IF(ROW(P2361)-N2361&gt;10,VAR(INDIRECT("K"&amp;N2361):K2361),$K$6951/4)</f>
        <v>4.6569475961270763E-2</v>
      </c>
      <c r="Q2361">
        <f ca="1">(AVERAGE(INDIRECT("K"&amp;N2361):L2361)+AVERAGE(L2332:L2361))/2</f>
        <v>0.5013713959691295</v>
      </c>
      <c r="R2361">
        <f ca="1">IF(ROW(P2361)-N2361&gt;10,VAR(INDIRECT("K"&amp;N2361):L2361),$L$6951/4)</f>
        <v>3.0779174204220324E-2</v>
      </c>
      <c r="S2361">
        <f t="shared" ca="1" si="326"/>
        <v>0.45505465343136614</v>
      </c>
      <c r="T2361">
        <f t="shared" ca="1" si="327"/>
        <v>0.23958125545881495</v>
      </c>
      <c r="V2361">
        <f t="shared" si="328"/>
        <v>1</v>
      </c>
      <c r="W2361">
        <f t="shared" ca="1" si="329"/>
        <v>0</v>
      </c>
      <c r="X2361">
        <f t="shared" ca="1" si="330"/>
        <v>0</v>
      </c>
      <c r="Y2361">
        <f t="shared" ca="1" si="331"/>
        <v>1</v>
      </c>
      <c r="Z2361">
        <f t="shared" ca="1" si="332"/>
        <v>0</v>
      </c>
    </row>
    <row r="2362" spans="1:26" x14ac:dyDescent="0.3">
      <c r="A2362">
        <v>1312</v>
      </c>
      <c r="B2362" t="s">
        <v>22</v>
      </c>
      <c r="C2362" t="s">
        <v>23</v>
      </c>
      <c r="D2362" s="1">
        <v>1.1203703703703704E-2</v>
      </c>
      <c r="E2362">
        <v>1</v>
      </c>
      <c r="F2362">
        <v>4</v>
      </c>
      <c r="G2362">
        <v>23</v>
      </c>
      <c r="H2362">
        <v>0.5</v>
      </c>
      <c r="I2362">
        <v>0.8125</v>
      </c>
      <c r="J2362">
        <v>0.66314779270633395</v>
      </c>
      <c r="K2362">
        <v>0.38970027549721664</v>
      </c>
      <c r="L2362">
        <v>0.56387955854126681</v>
      </c>
      <c r="M2362">
        <f t="shared" si="324"/>
        <v>12</v>
      </c>
      <c r="N2362">
        <f t="shared" si="325"/>
        <v>2340</v>
      </c>
      <c r="O2362">
        <f ca="1">AVERAGE(INDIRECT("K"&amp;N2362):K2362)</f>
        <v>0.5355558881380249</v>
      </c>
      <c r="P2362">
        <f ca="1">IF(ROW(P2362)-N2362&gt;10,VAR(INDIRECT("K"&amp;N2362):K2362),$K$6951/4)</f>
        <v>4.5463629479545548E-2</v>
      </c>
      <c r="Q2362">
        <f ca="1">(AVERAGE(INDIRECT("K"&amp;N2362):L2362)+AVERAGE(L2333:L2362))/2</f>
        <v>0.50913611074106258</v>
      </c>
      <c r="R2362">
        <f ca="1">IF(ROW(P2362)-N2362&gt;10,VAR(INDIRECT("K"&amp;N2362):L2362),$L$6951/4)</f>
        <v>2.994137163054332E-2</v>
      </c>
      <c r="S2362">
        <f t="shared" ca="1" si="326"/>
        <v>0.45801451266941545</v>
      </c>
      <c r="T2362">
        <f t="shared" ca="1" si="327"/>
        <v>0.23940625550362543</v>
      </c>
      <c r="V2362">
        <f t="shared" si="328"/>
        <v>1</v>
      </c>
      <c r="W2362">
        <f t="shared" ca="1" si="329"/>
        <v>0</v>
      </c>
      <c r="X2362">
        <f t="shared" ca="1" si="330"/>
        <v>0</v>
      </c>
      <c r="Y2362">
        <f t="shared" ca="1" si="331"/>
        <v>1</v>
      </c>
      <c r="Z2362">
        <f t="shared" ca="1" si="332"/>
        <v>0</v>
      </c>
    </row>
    <row r="2363" spans="1:26" x14ac:dyDescent="0.3">
      <c r="A2363">
        <v>1312</v>
      </c>
      <c r="B2363" t="s">
        <v>22</v>
      </c>
      <c r="C2363" t="s">
        <v>23</v>
      </c>
      <c r="D2363" s="1">
        <v>1.150462962962963E-2</v>
      </c>
      <c r="E2363">
        <v>1</v>
      </c>
      <c r="F2363">
        <v>4</v>
      </c>
      <c r="G2363">
        <v>24</v>
      </c>
      <c r="H2363">
        <v>0.3</v>
      </c>
      <c r="I2363">
        <v>0.8125</v>
      </c>
      <c r="J2363">
        <v>0.66314779270633395</v>
      </c>
      <c r="K2363">
        <v>0.40962133986523774</v>
      </c>
      <c r="L2363">
        <v>0.4238795585412668</v>
      </c>
      <c r="M2363">
        <f t="shared" si="324"/>
        <v>12</v>
      </c>
      <c r="N2363">
        <f t="shared" si="325"/>
        <v>2340</v>
      </c>
      <c r="O2363">
        <f ca="1">AVERAGE(INDIRECT("K"&amp;N2363):K2363)</f>
        <v>0.5303086152933254</v>
      </c>
      <c r="P2363">
        <f ca="1">IF(ROW(P2363)-N2363&gt;10,VAR(INDIRECT("K"&amp;N2363):K2363),$K$6951/4)</f>
        <v>4.4147762872317919E-2</v>
      </c>
      <c r="Q2363">
        <f ca="1">(AVERAGE(INDIRECT("K"&amp;N2363):L2363)+AVERAGE(L2334:L2363))/2</f>
        <v>0.51343875398680039</v>
      </c>
      <c r="R2363">
        <f ca="1">IF(ROW(P2363)-N2363&gt;10,VAR(INDIRECT("K"&amp;N2363):L2363),$L$6951/4)</f>
        <v>2.9301534291779518E-2</v>
      </c>
      <c r="S2363">
        <f t="shared" ca="1" si="326"/>
        <v>0.45907868805714153</v>
      </c>
      <c r="T2363">
        <f t="shared" ca="1" si="327"/>
        <v>0.23978597290222334</v>
      </c>
      <c r="V2363">
        <f t="shared" si="328"/>
        <v>1</v>
      </c>
      <c r="W2363">
        <f t="shared" ca="1" si="329"/>
        <v>0</v>
      </c>
      <c r="X2363">
        <f t="shared" ca="1" si="330"/>
        <v>0</v>
      </c>
      <c r="Y2363">
        <f t="shared" ca="1" si="331"/>
        <v>1</v>
      </c>
      <c r="Z2363">
        <f t="shared" ca="1" si="332"/>
        <v>0</v>
      </c>
    </row>
    <row r="2364" spans="1:26" x14ac:dyDescent="0.3">
      <c r="A2364">
        <v>1312</v>
      </c>
      <c r="B2364" t="s">
        <v>22</v>
      </c>
      <c r="C2364" t="s">
        <v>23</v>
      </c>
      <c r="D2364" s="1">
        <v>1.2268518518518519E-2</v>
      </c>
      <c r="E2364">
        <v>1</v>
      </c>
      <c r="F2364">
        <v>4</v>
      </c>
      <c r="G2364">
        <v>25</v>
      </c>
      <c r="H2364">
        <v>0.53333333333333333</v>
      </c>
      <c r="I2364">
        <v>0.8125</v>
      </c>
      <c r="J2364">
        <v>0.66314779270633395</v>
      </c>
      <c r="K2364">
        <v>0.42842401122495266</v>
      </c>
      <c r="L2364">
        <v>0.58721289187460002</v>
      </c>
      <c r="M2364">
        <f t="shared" si="324"/>
        <v>12</v>
      </c>
      <c r="N2364">
        <f t="shared" si="325"/>
        <v>2340</v>
      </c>
      <c r="O2364">
        <f ca="1">AVERAGE(INDIRECT("K"&amp;N2364):K2364)</f>
        <v>0.52623323113059051</v>
      </c>
      <c r="P2364">
        <f ca="1">IF(ROW(P2364)-N2364&gt;10,VAR(INDIRECT("K"&amp;N2364):K2364),$K$6951/4)</f>
        <v>4.2723491654484747E-2</v>
      </c>
      <c r="Q2364">
        <f ca="1">(AVERAGE(INDIRECT("K"&amp;N2364):L2364)+AVERAGE(L2335:L2364))/2</f>
        <v>0.5225565818123945</v>
      </c>
      <c r="R2364">
        <f ca="1">IF(ROW(P2364)-N2364&gt;10,VAR(INDIRECT("K"&amp;N2364):L2364),$L$6951/4)</f>
        <v>2.839409659965943E-2</v>
      </c>
      <c r="S2364">
        <f t="shared" ca="1" si="326"/>
        <v>0.46378466778847355</v>
      </c>
      <c r="T2364">
        <f t="shared" ca="1" si="327"/>
        <v>0.23985056935542687</v>
      </c>
      <c r="V2364">
        <f t="shared" si="328"/>
        <v>1</v>
      </c>
      <c r="W2364">
        <f t="shared" ca="1" si="329"/>
        <v>0</v>
      </c>
      <c r="X2364">
        <f t="shared" ca="1" si="330"/>
        <v>0</v>
      </c>
      <c r="Y2364">
        <f t="shared" ca="1" si="331"/>
        <v>1</v>
      </c>
      <c r="Z2364">
        <f t="shared" ca="1" si="332"/>
        <v>0</v>
      </c>
    </row>
    <row r="2365" spans="1:26" x14ac:dyDescent="0.3">
      <c r="A2365">
        <v>1312</v>
      </c>
      <c r="B2365" t="s">
        <v>22</v>
      </c>
      <c r="C2365" t="s">
        <v>23</v>
      </c>
      <c r="D2365" s="1">
        <v>1.2800925925925926E-2</v>
      </c>
      <c r="E2365">
        <v>1</v>
      </c>
      <c r="F2365">
        <v>4</v>
      </c>
      <c r="G2365">
        <v>26</v>
      </c>
      <c r="H2365">
        <v>0.66666666666666674</v>
      </c>
      <c r="I2365">
        <v>0.8125</v>
      </c>
      <c r="J2365">
        <v>0.66314779270633395</v>
      </c>
      <c r="K2365">
        <v>0.44492968690520052</v>
      </c>
      <c r="L2365">
        <v>0.68054622520793351</v>
      </c>
      <c r="M2365">
        <f t="shared" si="324"/>
        <v>12</v>
      </c>
      <c r="N2365">
        <f t="shared" si="325"/>
        <v>2340</v>
      </c>
      <c r="O2365">
        <f ca="1">AVERAGE(INDIRECT("K"&amp;N2365):K2365)</f>
        <v>0.52310617173730634</v>
      </c>
      <c r="P2365">
        <f ca="1">IF(ROW(P2365)-N2365&gt;10,VAR(INDIRECT("K"&amp;N2365):K2365),$K$6951/4)</f>
        <v>4.1268792999982651E-2</v>
      </c>
      <c r="Q2365">
        <f ca="1">(AVERAGE(INDIRECT("K"&amp;N2365):L2365)+AVERAGE(L2336:L2365))/2</f>
        <v>0.5284962290268016</v>
      </c>
      <c r="R2365">
        <f ca="1">IF(ROW(P2365)-N2365&gt;10,VAR(INDIRECT("K"&amp;N2365):L2365),$L$6951/4)</f>
        <v>2.7854020931983137E-2</v>
      </c>
      <c r="S2365">
        <f t="shared" ca="1" si="326"/>
        <v>0.46671428851922497</v>
      </c>
      <c r="T2365">
        <f t="shared" ca="1" si="327"/>
        <v>0.24058405776951042</v>
      </c>
      <c r="V2365">
        <f t="shared" si="328"/>
        <v>1</v>
      </c>
      <c r="W2365">
        <f t="shared" ca="1" si="329"/>
        <v>0</v>
      </c>
      <c r="X2365">
        <f t="shared" ca="1" si="330"/>
        <v>0</v>
      </c>
      <c r="Y2365">
        <f t="shared" ca="1" si="331"/>
        <v>1</v>
      </c>
      <c r="Z2365">
        <f t="shared" ca="1" si="332"/>
        <v>0</v>
      </c>
    </row>
    <row r="2366" spans="1:26" x14ac:dyDescent="0.3">
      <c r="A2366">
        <v>1312</v>
      </c>
      <c r="B2366" t="s">
        <v>22</v>
      </c>
      <c r="C2366" t="s">
        <v>23</v>
      </c>
      <c r="D2366" s="1">
        <v>1.3217592592592593E-2</v>
      </c>
      <c r="E2366">
        <v>1</v>
      </c>
      <c r="F2366">
        <v>4</v>
      </c>
      <c r="G2366">
        <v>27</v>
      </c>
      <c r="H2366">
        <v>0.5</v>
      </c>
      <c r="I2366">
        <v>0.8125</v>
      </c>
      <c r="J2366">
        <v>0.66314779270633395</v>
      </c>
      <c r="K2366">
        <v>0.45618358414036247</v>
      </c>
      <c r="L2366">
        <v>0.56387955854126681</v>
      </c>
      <c r="M2366">
        <f t="shared" si="324"/>
        <v>12</v>
      </c>
      <c r="N2366">
        <f t="shared" si="325"/>
        <v>2340</v>
      </c>
      <c r="O2366">
        <f ca="1">AVERAGE(INDIRECT("K"&amp;N2366):K2366)</f>
        <v>0.52062755738186395</v>
      </c>
      <c r="P2366">
        <f ca="1">IF(ROW(P2366)-N2366&gt;10,VAR(INDIRECT("K"&amp;N2366):K2366),$K$6951/4)</f>
        <v>3.9847407017073719E-2</v>
      </c>
      <c r="Q2366">
        <f ca="1">(AVERAGE(INDIRECT("K"&amp;N2366):L2366)+AVERAGE(L2337:L2366))/2</f>
        <v>0.52758689058887187</v>
      </c>
      <c r="R2366">
        <f ca="1">IF(ROW(P2366)-N2366&gt;10,VAR(INDIRECT("K"&amp;N2366):L2366),$L$6951/4)</f>
        <v>2.6936854529446837E-2</v>
      </c>
      <c r="S2366">
        <f t="shared" ca="1" si="326"/>
        <v>0.46528856432434379</v>
      </c>
      <c r="T2366">
        <f t="shared" ca="1" si="327"/>
        <v>0.2406571063021829</v>
      </c>
      <c r="V2366">
        <f t="shared" si="328"/>
        <v>1</v>
      </c>
      <c r="W2366">
        <f t="shared" ca="1" si="329"/>
        <v>0</v>
      </c>
      <c r="X2366">
        <f t="shared" ca="1" si="330"/>
        <v>0</v>
      </c>
      <c r="Y2366">
        <f t="shared" ca="1" si="331"/>
        <v>1</v>
      </c>
      <c r="Z2366">
        <f t="shared" ca="1" si="332"/>
        <v>0</v>
      </c>
    </row>
    <row r="2367" spans="1:26" x14ac:dyDescent="0.3">
      <c r="A2367">
        <v>1312</v>
      </c>
      <c r="B2367" t="s">
        <v>22</v>
      </c>
      <c r="C2367" t="s">
        <v>23</v>
      </c>
      <c r="D2367" s="1">
        <v>1.3645833333333333E-2</v>
      </c>
      <c r="E2367">
        <v>1</v>
      </c>
      <c r="F2367">
        <v>4</v>
      </c>
      <c r="G2367">
        <v>28</v>
      </c>
      <c r="H2367">
        <v>0.61111111111111116</v>
      </c>
      <c r="I2367">
        <v>0.8125</v>
      </c>
      <c r="J2367">
        <v>0.66314779270633395</v>
      </c>
      <c r="K2367">
        <v>0.46721403304857134</v>
      </c>
      <c r="L2367">
        <v>0.64165733631904465</v>
      </c>
      <c r="M2367">
        <f t="shared" si="324"/>
        <v>12</v>
      </c>
      <c r="N2367">
        <f t="shared" si="325"/>
        <v>2340</v>
      </c>
      <c r="O2367">
        <f ca="1">AVERAGE(INDIRECT("K"&amp;N2367):K2367)</f>
        <v>0.51871993151281781</v>
      </c>
      <c r="P2367">
        <f ca="1">IF(ROW(P2367)-N2367&gt;10,VAR(INDIRECT("K"&amp;N2367):K2367),$K$6951/4)</f>
        <v>3.8473470148327568E-2</v>
      </c>
      <c r="Q2367">
        <f ca="1">(AVERAGE(INDIRECT("K"&amp;N2367):L2367)+AVERAGE(L2338:L2367))/2</f>
        <v>0.53269002094520923</v>
      </c>
      <c r="R2367">
        <f ca="1">IF(ROW(P2367)-N2367&gt;10,VAR(INDIRECT("K"&amp;N2367):L2367),$L$6951/4)</f>
        <v>2.6247163546698069E-2</v>
      </c>
      <c r="S2367">
        <f t="shared" ca="1" si="326"/>
        <v>0.46810461806548004</v>
      </c>
      <c r="T2367">
        <f t="shared" ca="1" si="327"/>
        <v>0.24107835266769634</v>
      </c>
      <c r="V2367">
        <f t="shared" si="328"/>
        <v>1</v>
      </c>
      <c r="W2367">
        <f t="shared" ca="1" si="329"/>
        <v>0</v>
      </c>
      <c r="X2367">
        <f t="shared" ca="1" si="330"/>
        <v>0</v>
      </c>
      <c r="Y2367">
        <f t="shared" ca="1" si="331"/>
        <v>1</v>
      </c>
      <c r="Z2367">
        <f t="shared" ca="1" si="332"/>
        <v>0</v>
      </c>
    </row>
    <row r="2368" spans="1:26" x14ac:dyDescent="0.3">
      <c r="A2368">
        <v>1312</v>
      </c>
      <c r="B2368" t="s">
        <v>22</v>
      </c>
      <c r="C2368" t="s">
        <v>23</v>
      </c>
      <c r="D2368" s="1">
        <v>1.4108796296296296E-2</v>
      </c>
      <c r="E2368">
        <v>1</v>
      </c>
      <c r="F2368">
        <v>4</v>
      </c>
      <c r="G2368">
        <v>29</v>
      </c>
      <c r="H2368">
        <v>0.48888888888888893</v>
      </c>
      <c r="I2368">
        <v>0.8125</v>
      </c>
      <c r="J2368">
        <v>0.66314779270633395</v>
      </c>
      <c r="K2368">
        <v>0.48182988090233286</v>
      </c>
      <c r="L2368">
        <v>0.55610178076348893</v>
      </c>
      <c r="M2368">
        <f t="shared" si="324"/>
        <v>12</v>
      </c>
      <c r="N2368">
        <f t="shared" si="325"/>
        <v>2340</v>
      </c>
      <c r="O2368">
        <f ca="1">AVERAGE(INDIRECT("K"&amp;N2368):K2368)</f>
        <v>0.51744786080211147</v>
      </c>
      <c r="P2368">
        <f ca="1">IF(ROW(P2368)-N2368&gt;10,VAR(INDIRECT("K"&amp;N2368):K2368),$K$6951/4)</f>
        <v>3.7146344395928184E-2</v>
      </c>
      <c r="Q2368">
        <f ca="1">(AVERAGE(INDIRECT("K"&amp;N2368):L2368)+AVERAGE(L2339:L2368))/2</f>
        <v>0.53767623500072625</v>
      </c>
      <c r="R2368">
        <f ca="1">IF(ROW(P2368)-N2368&gt;10,VAR(INDIRECT("K"&amp;N2368):L2368),$L$6951/4)</f>
        <v>2.5384123785782833E-2</v>
      </c>
      <c r="S2368">
        <f t="shared" ca="1" si="326"/>
        <v>0.47104411962717035</v>
      </c>
      <c r="T2368">
        <f t="shared" ca="1" si="327"/>
        <v>0.24115423720440513</v>
      </c>
      <c r="V2368">
        <f t="shared" si="328"/>
        <v>1</v>
      </c>
      <c r="W2368">
        <f t="shared" ca="1" si="329"/>
        <v>0</v>
      </c>
      <c r="X2368">
        <f t="shared" ca="1" si="330"/>
        <v>0</v>
      </c>
      <c r="Y2368">
        <f t="shared" ca="1" si="331"/>
        <v>1</v>
      </c>
      <c r="Z2368">
        <f t="shared" ca="1" si="332"/>
        <v>0</v>
      </c>
    </row>
    <row r="2369" spans="1:26" x14ac:dyDescent="0.3">
      <c r="A2369">
        <v>1312</v>
      </c>
      <c r="B2369" t="s">
        <v>22</v>
      </c>
      <c r="C2369" t="s">
        <v>23</v>
      </c>
      <c r="D2369" s="1">
        <v>1.443287037037037E-2</v>
      </c>
      <c r="E2369">
        <v>1</v>
      </c>
      <c r="F2369">
        <v>4</v>
      </c>
      <c r="G2369">
        <v>30</v>
      </c>
      <c r="H2369">
        <v>0.5818181818181819</v>
      </c>
      <c r="I2369">
        <v>0.8125</v>
      </c>
      <c r="J2369">
        <v>0.66314779270633395</v>
      </c>
      <c r="K2369">
        <v>0.4927876242531673</v>
      </c>
      <c r="L2369">
        <v>0.62115228581399407</v>
      </c>
      <c r="M2369">
        <f t="shared" si="324"/>
        <v>12</v>
      </c>
      <c r="N2369">
        <f t="shared" si="325"/>
        <v>2340</v>
      </c>
      <c r="O2369">
        <f ca="1">AVERAGE(INDIRECT("K"&amp;N2369):K2369)</f>
        <v>0.51662585291714669</v>
      </c>
      <c r="P2369">
        <f ca="1">IF(ROW(P2369)-N2369&gt;10,VAR(INDIRECT("K"&amp;N2369):K2369),$K$6951/4)</f>
        <v>3.58857068773707E-2</v>
      </c>
      <c r="Q2369">
        <f ca="1">(AVERAGE(INDIRECT("K"&amp;N2369):L2369)+AVERAGE(L2340:L2369))/2</f>
        <v>0.54551041021498414</v>
      </c>
      <c r="R2369">
        <f ca="1">IF(ROW(P2369)-N2369&gt;10,VAR(INDIRECT("K"&amp;N2369):L2369),$L$6951/4)</f>
        <v>2.467887885018533E-2</v>
      </c>
      <c r="S2369">
        <f t="shared" ca="1" si="326"/>
        <v>0.47608063712110488</v>
      </c>
      <c r="T2369">
        <f t="shared" ca="1" si="327"/>
        <v>0.24144011515920447</v>
      </c>
      <c r="V2369">
        <f t="shared" si="328"/>
        <v>1</v>
      </c>
      <c r="W2369">
        <f t="shared" ca="1" si="329"/>
        <v>0</v>
      </c>
      <c r="X2369">
        <f t="shared" ca="1" si="330"/>
        <v>0</v>
      </c>
      <c r="Y2369">
        <f t="shared" ca="1" si="331"/>
        <v>1</v>
      </c>
      <c r="Z2369">
        <f t="shared" ca="1" si="332"/>
        <v>0</v>
      </c>
    </row>
    <row r="2370" spans="1:26" x14ac:dyDescent="0.3">
      <c r="A2370">
        <v>1312</v>
      </c>
      <c r="B2370" t="s">
        <v>22</v>
      </c>
      <c r="C2370" t="s">
        <v>23</v>
      </c>
      <c r="D2370" s="1">
        <v>1.4791666666666667E-2</v>
      </c>
      <c r="E2370">
        <v>1</v>
      </c>
      <c r="F2370">
        <v>4</v>
      </c>
      <c r="G2370">
        <v>31</v>
      </c>
      <c r="H2370">
        <v>0.48484848484848486</v>
      </c>
      <c r="I2370">
        <v>0.8125</v>
      </c>
      <c r="J2370">
        <v>0.66314779270633395</v>
      </c>
      <c r="K2370">
        <v>0.50283709180493152</v>
      </c>
      <c r="L2370">
        <v>0.55327349793520608</v>
      </c>
      <c r="M2370">
        <f t="shared" si="324"/>
        <v>12</v>
      </c>
      <c r="N2370">
        <f t="shared" si="325"/>
        <v>2340</v>
      </c>
      <c r="O2370">
        <f ca="1">AVERAGE(INDIRECT("K"&amp;N2370):K2370)</f>
        <v>0.51618105417159144</v>
      </c>
      <c r="P2370">
        <f ca="1">IF(ROW(P2370)-N2370&gt;10,VAR(INDIRECT("K"&amp;N2370):K2370),$K$6951/4)</f>
        <v>3.4695649871770408E-2</v>
      </c>
      <c r="Q2370">
        <f ca="1">(AVERAGE(INDIRECT("K"&amp;N2370):L2370)+AVERAGE(L2341:L2370))/2</f>
        <v>0.54627206104757686</v>
      </c>
      <c r="R2370">
        <f ca="1">IF(ROW(P2370)-N2370&gt;10,VAR(INDIRECT("K"&amp;N2370):L2370),$L$6951/4)</f>
        <v>2.3892530115319128E-2</v>
      </c>
      <c r="S2370">
        <f t="shared" ca="1" si="326"/>
        <v>0.47645730842068229</v>
      </c>
      <c r="T2370">
        <f t="shared" ca="1" si="327"/>
        <v>0.24150001077110955</v>
      </c>
      <c r="V2370">
        <f t="shared" si="328"/>
        <v>1</v>
      </c>
      <c r="W2370">
        <f t="shared" ca="1" si="329"/>
        <v>0</v>
      </c>
      <c r="X2370">
        <f t="shared" ca="1" si="330"/>
        <v>0</v>
      </c>
      <c r="Y2370">
        <f t="shared" ca="1" si="331"/>
        <v>1</v>
      </c>
      <c r="Z2370">
        <f t="shared" ca="1" si="332"/>
        <v>0</v>
      </c>
    </row>
    <row r="2371" spans="1:26" x14ac:dyDescent="0.3">
      <c r="A2371">
        <v>1312</v>
      </c>
      <c r="B2371" t="s">
        <v>22</v>
      </c>
      <c r="C2371" t="s">
        <v>23</v>
      </c>
      <c r="D2371" s="1">
        <v>1.5219907407407408E-2</v>
      </c>
      <c r="E2371">
        <v>1</v>
      </c>
      <c r="F2371">
        <v>4</v>
      </c>
      <c r="G2371">
        <v>32</v>
      </c>
      <c r="H2371">
        <v>0.5641025641025641</v>
      </c>
      <c r="I2371">
        <v>0.8125</v>
      </c>
      <c r="J2371">
        <v>0.66314779270633395</v>
      </c>
      <c r="K2371">
        <v>0.5100333535199234</v>
      </c>
      <c r="L2371">
        <v>0.60875135341306164</v>
      </c>
      <c r="M2371">
        <f t="shared" ref="M2371:M2434" si="333">IF(A2370&lt;&gt;A2371,M2370+1,M2370)</f>
        <v>12</v>
      </c>
      <c r="N2371">
        <f t="shared" ref="N2371:N2434" si="334">IF(M2371&lt;&gt;M2370,ROW(N2371),N2370)</f>
        <v>2340</v>
      </c>
      <c r="O2371">
        <f ca="1">AVERAGE(INDIRECT("K"&amp;N2371):K2371)</f>
        <v>0.51598893852622674</v>
      </c>
      <c r="P2371">
        <f ca="1">IF(ROW(P2371)-N2371&gt;10,VAR(INDIRECT("K"&amp;N2371):K2371),$K$6951/4)</f>
        <v>3.3577616429256073E-2</v>
      </c>
      <c r="Q2371">
        <f ca="1">(AVERAGE(INDIRECT("K"&amp;N2371):L2371)+AVERAGE(L2342:L2371))/2</f>
        <v>0.54845587439534826</v>
      </c>
      <c r="R2371">
        <f ca="1">IF(ROW(P2371)-N2371&gt;10,VAR(INDIRECT("K"&amp;N2371):L2371),$L$6951/4)</f>
        <v>2.3228745885057259E-2</v>
      </c>
      <c r="S2371">
        <f t="shared" ref="S2371:S2434" ca="1" si="335">IF((O2371*P2371+Q2371*R2371*3)/(P2371+R2371*3)&gt;0.54,(O2371*P2371+Q2371*R2371*3)/(P2371+R2371*3),(O2371*P2371+Q2371*R2371*3)/(P2371+R2371*3)-0.06)</f>
        <v>0.47789881811546836</v>
      </c>
      <c r="T2371">
        <f t="shared" ref="T2371:T2434" ca="1" si="336">P2371*R2371/(P2371+R2371)^2</f>
        <v>0.24170279236245024</v>
      </c>
      <c r="V2371">
        <f t="shared" ref="V2371:V2434" si="337">IF(A2371=1301,1,IF(A2371=1302,2,IF(A2371=1303,2,IF(A2371=1304,2,IF(A2371=1305,1,IF(A2371=1306,1,IF(A2371=1307,1,IF(A2371=1308,2,IF(A2371=1309,1,IF(A2371=1310,1,IF(A2371=1311,2,IF(A2371=1312,1,IF(A2371=1313,2,IF(A2371=1314,1,IF(A2371=1315,2,IF(A2371=1316,2,IF(A2371=1401,1,IF(A2371=1402,2,IF(A2371=1403,1,IF(A2371=1404,1,IF(A2371=1405,1,IF(A2371=1406,1,IF(A2371=1407,1,IF(A2371=1408,2,IF(A2371=1501,1,IF(A2371=1502,1,IF(A2371=1503,1,IF(A2371=1504,2,IF(A2371=1601,1,IF(A2371=1602,2,IF(A2371=1701,1,0)))))))))))))))))))))))))))))))</f>
        <v>1</v>
      </c>
      <c r="W2371">
        <f t="shared" ref="W2371:W2434" ca="1" si="338">IF(AND(S2371&gt;0.5,V2371=1),1,0)</f>
        <v>0</v>
      </c>
      <c r="X2371">
        <f t="shared" ref="X2371:X2434" ca="1" si="339">IF(AND(S2371&lt;0.5,V2371=2),1,0)</f>
        <v>0</v>
      </c>
      <c r="Y2371">
        <f t="shared" ref="Y2371:Y2434" ca="1" si="340">IF(AND(S2371&lt;0.5,V2371=1),1,0)</f>
        <v>1</v>
      </c>
      <c r="Z2371">
        <f t="shared" ref="Z2371:Z2434" ca="1" si="341">IF(AND(S2371&gt;0.5,V2371=2),1,0)</f>
        <v>0</v>
      </c>
    </row>
    <row r="2372" spans="1:26" x14ac:dyDescent="0.3">
      <c r="A2372">
        <v>1312</v>
      </c>
      <c r="B2372" t="s">
        <v>22</v>
      </c>
      <c r="C2372" t="s">
        <v>23</v>
      </c>
      <c r="D2372" s="1">
        <v>1.576388888888889E-2</v>
      </c>
      <c r="E2372">
        <v>1</v>
      </c>
      <c r="F2372">
        <v>4</v>
      </c>
      <c r="G2372">
        <v>33</v>
      </c>
      <c r="H2372">
        <v>0.62637362637362648</v>
      </c>
      <c r="I2372">
        <v>0.8125</v>
      </c>
      <c r="J2372">
        <v>0.66314779270633395</v>
      </c>
      <c r="K2372">
        <v>0.51537696972932179</v>
      </c>
      <c r="L2372">
        <v>0.65234109700280529</v>
      </c>
      <c r="M2372">
        <f t="shared" si="333"/>
        <v>12</v>
      </c>
      <c r="N2372">
        <f t="shared" si="334"/>
        <v>2340</v>
      </c>
      <c r="O2372">
        <f ca="1">AVERAGE(INDIRECT("K"&amp;N2372):K2372)</f>
        <v>0.51597039401722955</v>
      </c>
      <c r="P2372">
        <f ca="1">IF(ROW(P2372)-N2372&gt;10,VAR(INDIRECT("K"&amp;N2372):K2372),$K$6951/4)</f>
        <v>3.2528327264502721E-2</v>
      </c>
      <c r="Q2372">
        <f ca="1">(AVERAGE(INDIRECT("K"&amp;N2372):L2372)+AVERAGE(L2343:L2372))/2</f>
        <v>0.5458810549353128</v>
      </c>
      <c r="R2372">
        <f ca="1">IF(ROW(P2372)-N2372&gt;10,VAR(INDIRECT("K"&amp;N2372):L2372),$L$6951/4)</f>
        <v>2.2725598245826772E-2</v>
      </c>
      <c r="S2372">
        <f t="shared" ca="1" si="335"/>
        <v>0.47621974131293493</v>
      </c>
      <c r="T2372">
        <f t="shared" ca="1" si="336"/>
        <v>0.2421312141200663</v>
      </c>
      <c r="V2372">
        <f t="shared" si="337"/>
        <v>1</v>
      </c>
      <c r="W2372">
        <f t="shared" ca="1" si="338"/>
        <v>0</v>
      </c>
      <c r="X2372">
        <f t="shared" ca="1" si="339"/>
        <v>0</v>
      </c>
      <c r="Y2372">
        <f t="shared" ca="1" si="340"/>
        <v>1</v>
      </c>
      <c r="Z2372">
        <f t="shared" ca="1" si="341"/>
        <v>0</v>
      </c>
    </row>
    <row r="2373" spans="1:26" x14ac:dyDescent="0.3">
      <c r="A2373">
        <v>1312</v>
      </c>
      <c r="B2373" t="s">
        <v>22</v>
      </c>
      <c r="C2373" t="s">
        <v>23</v>
      </c>
      <c r="D2373" s="1">
        <v>1.6180555555555556E-2</v>
      </c>
      <c r="E2373">
        <v>1</v>
      </c>
      <c r="F2373">
        <v>4</v>
      </c>
      <c r="G2373">
        <v>34</v>
      </c>
      <c r="H2373">
        <v>0.67619047619047612</v>
      </c>
      <c r="I2373">
        <v>0.8125</v>
      </c>
      <c r="J2373">
        <v>0.66314779270633395</v>
      </c>
      <c r="K2373">
        <v>0.52432413024535329</v>
      </c>
      <c r="L2373">
        <v>0.68721289187460011</v>
      </c>
      <c r="M2373">
        <f t="shared" si="333"/>
        <v>12</v>
      </c>
      <c r="N2373">
        <f t="shared" si="334"/>
        <v>2340</v>
      </c>
      <c r="O2373">
        <f ca="1">AVERAGE(INDIRECT("K"&amp;N2373):K2373)</f>
        <v>0.51621609214158615</v>
      </c>
      <c r="P2373">
        <f ca="1">IF(ROW(P2373)-N2373&gt;10,VAR(INDIRECT("K"&amp;N2373):K2373),$K$6951/4)</f>
        <v>3.1544672875022259E-2</v>
      </c>
      <c r="Q2373">
        <f ca="1">(AVERAGE(INDIRECT("K"&amp;N2373):L2373)+AVERAGE(L2344:L2373))/2</f>
        <v>0.54883397365452646</v>
      </c>
      <c r="R2373">
        <f ca="1">IF(ROW(P2373)-N2373&gt;10,VAR(INDIRECT("K"&amp;N2373):L2373),$L$6951/4)</f>
        <v>2.237902930546893E-2</v>
      </c>
      <c r="S2373">
        <f t="shared" ca="1" si="335"/>
        <v>0.47840732141453818</v>
      </c>
      <c r="T2373">
        <f t="shared" ca="1" si="336"/>
        <v>0.24277718427496209</v>
      </c>
      <c r="V2373">
        <f t="shared" si="337"/>
        <v>1</v>
      </c>
      <c r="W2373">
        <f t="shared" ca="1" si="338"/>
        <v>0</v>
      </c>
      <c r="X2373">
        <f t="shared" ca="1" si="339"/>
        <v>0</v>
      </c>
      <c r="Y2373">
        <f t="shared" ca="1" si="340"/>
        <v>1</v>
      </c>
      <c r="Z2373">
        <f t="shared" ca="1" si="341"/>
        <v>0</v>
      </c>
    </row>
    <row r="2374" spans="1:26" x14ac:dyDescent="0.3">
      <c r="A2374">
        <v>1312</v>
      </c>
      <c r="B2374" t="s">
        <v>22</v>
      </c>
      <c r="C2374" t="s">
        <v>23</v>
      </c>
      <c r="D2374" s="1">
        <v>1.6759259259259258E-2</v>
      </c>
      <c r="E2374">
        <v>1</v>
      </c>
      <c r="F2374">
        <v>5</v>
      </c>
      <c r="G2374">
        <v>35</v>
      </c>
      <c r="H2374">
        <v>0.5</v>
      </c>
      <c r="I2374">
        <v>0.70947265625</v>
      </c>
      <c r="J2374">
        <v>0.81120331950207469</v>
      </c>
      <c r="K2374">
        <v>0.52575064417431228</v>
      </c>
      <c r="L2374">
        <v>0.58318792952541487</v>
      </c>
      <c r="M2374">
        <f t="shared" si="333"/>
        <v>12</v>
      </c>
      <c r="N2374">
        <f t="shared" si="334"/>
        <v>2340</v>
      </c>
      <c r="O2374">
        <f ca="1">AVERAGE(INDIRECT("K"&amp;N2374):K2374)</f>
        <v>0.51648850791394985</v>
      </c>
      <c r="P2374">
        <f ca="1">IF(ROW(P2374)-N2374&gt;10,VAR(INDIRECT("K"&amp;N2374):K2374),$K$6951/4)</f>
        <v>3.0619485741054168E-2</v>
      </c>
      <c r="Q2374">
        <f ca="1">(AVERAGE(INDIRECT("K"&amp;N2374):L2374)+AVERAGE(L2345:L2374))/2</f>
        <v>0.54770763449862203</v>
      </c>
      <c r="R2374">
        <f ca="1">IF(ROW(P2374)-N2374&gt;10,VAR(INDIRECT("K"&amp;N2374):L2374),$L$6951/4)</f>
        <v>2.1760318707229529E-2</v>
      </c>
      <c r="S2374">
        <f t="shared" ca="1" si="335"/>
        <v>0.4777398639363582</v>
      </c>
      <c r="T2374">
        <f t="shared" ca="1" si="336"/>
        <v>0.2428484851722591</v>
      </c>
      <c r="V2374">
        <f t="shared" si="337"/>
        <v>1</v>
      </c>
      <c r="W2374">
        <f t="shared" ca="1" si="338"/>
        <v>0</v>
      </c>
      <c r="X2374">
        <f t="shared" ca="1" si="339"/>
        <v>0</v>
      </c>
      <c r="Y2374">
        <f t="shared" ca="1" si="340"/>
        <v>1</v>
      </c>
      <c r="Z2374">
        <f t="shared" ca="1" si="341"/>
        <v>0</v>
      </c>
    </row>
    <row r="2375" spans="1:26" x14ac:dyDescent="0.3">
      <c r="A2375">
        <v>1312</v>
      </c>
      <c r="B2375" t="s">
        <v>22</v>
      </c>
      <c r="C2375" t="s">
        <v>23</v>
      </c>
      <c r="D2375" s="1">
        <v>1.7152777777777777E-2</v>
      </c>
      <c r="E2375">
        <v>1</v>
      </c>
      <c r="F2375">
        <v>5</v>
      </c>
      <c r="G2375">
        <v>36</v>
      </c>
      <c r="H2375">
        <v>0.16666666666666666</v>
      </c>
      <c r="I2375">
        <v>0.70947265625</v>
      </c>
      <c r="J2375">
        <v>0.81120331950207469</v>
      </c>
      <c r="K2375">
        <v>0.5281402863194814</v>
      </c>
      <c r="L2375">
        <v>0.34985459619208159</v>
      </c>
      <c r="M2375">
        <f t="shared" si="333"/>
        <v>12</v>
      </c>
      <c r="N2375">
        <f t="shared" si="334"/>
        <v>2340</v>
      </c>
      <c r="O2375">
        <f ca="1">AVERAGE(INDIRECT("K"&amp;N2375):K2375)</f>
        <v>0.51681216842521449</v>
      </c>
      <c r="P2375">
        <f ca="1">IF(ROW(P2375)-N2375&gt;10,VAR(INDIRECT("K"&amp;N2375):K2375),$K$6951/4)</f>
        <v>2.9748414511865662E-2</v>
      </c>
      <c r="Q2375">
        <f ca="1">(AVERAGE(INDIRECT("K"&amp;N2375):L2375)+AVERAGE(L2346:L2375))/2</f>
        <v>0.54018810762200942</v>
      </c>
      <c r="R2375">
        <f ca="1">IF(ROW(P2375)-N2375&gt;10,VAR(INDIRECT("K"&amp;N2375):L2375),$L$6951/4)</f>
        <v>2.1651847535531066E-2</v>
      </c>
      <c r="S2375">
        <f t="shared" ca="1" si="335"/>
        <v>0.47284525574982622</v>
      </c>
      <c r="T2375">
        <f t="shared" ca="1" si="336"/>
        <v>0.24379686592636299</v>
      </c>
      <c r="V2375">
        <f t="shared" si="337"/>
        <v>1</v>
      </c>
      <c r="W2375">
        <f t="shared" ca="1" si="338"/>
        <v>0</v>
      </c>
      <c r="X2375">
        <f t="shared" ca="1" si="339"/>
        <v>0</v>
      </c>
      <c r="Y2375">
        <f t="shared" ca="1" si="340"/>
        <v>1</v>
      </c>
      <c r="Z2375">
        <f t="shared" ca="1" si="341"/>
        <v>0</v>
      </c>
    </row>
    <row r="2376" spans="1:26" x14ac:dyDescent="0.3">
      <c r="A2376">
        <v>1312</v>
      </c>
      <c r="B2376" t="s">
        <v>22</v>
      </c>
      <c r="C2376" t="s">
        <v>23</v>
      </c>
      <c r="D2376" s="1">
        <v>1.7511574074074075E-2</v>
      </c>
      <c r="E2376">
        <v>1</v>
      </c>
      <c r="F2376">
        <v>5</v>
      </c>
      <c r="G2376">
        <v>37</v>
      </c>
      <c r="H2376">
        <v>0</v>
      </c>
      <c r="I2376">
        <v>0.70947265625</v>
      </c>
      <c r="J2376">
        <v>0.81120331950207469</v>
      </c>
      <c r="K2376">
        <v>0.53107198463800387</v>
      </c>
      <c r="L2376">
        <v>0.23318792952541495</v>
      </c>
      <c r="M2376">
        <f t="shared" si="333"/>
        <v>12</v>
      </c>
      <c r="N2376">
        <f t="shared" si="334"/>
        <v>2340</v>
      </c>
      <c r="O2376">
        <f ca="1">AVERAGE(INDIRECT("K"&amp;N2376):K2376)</f>
        <v>0.51719756886339807</v>
      </c>
      <c r="P2376">
        <f ca="1">IF(ROW(P2376)-N2376&gt;10,VAR(INDIRECT("K"&amp;N2376):K2376),$K$6951/4)</f>
        <v>2.8927565403730673E-2</v>
      </c>
      <c r="Q2376">
        <f ca="1">(AVERAGE(INDIRECT("K"&amp;N2376):L2376)+AVERAGE(L2347:L2376))/2</f>
        <v>0.53261976549279644</v>
      </c>
      <c r="R2376">
        <f ca="1">IF(ROW(P2376)-N2376&gt;10,VAR(INDIRECT("K"&amp;N2376):L2376),$L$6951/4)</f>
        <v>2.2309222498459482E-2</v>
      </c>
      <c r="S2376">
        <f t="shared" ca="1" si="335"/>
        <v>0.46796559494651363</v>
      </c>
      <c r="T2376">
        <f t="shared" ca="1" si="336"/>
        <v>0.24582866809397472</v>
      </c>
      <c r="V2376">
        <f t="shared" si="337"/>
        <v>1</v>
      </c>
      <c r="W2376">
        <f t="shared" ca="1" si="338"/>
        <v>0</v>
      </c>
      <c r="X2376">
        <f t="shared" ca="1" si="339"/>
        <v>0</v>
      </c>
      <c r="Y2376">
        <f t="shared" ca="1" si="340"/>
        <v>1</v>
      </c>
      <c r="Z2376">
        <f t="shared" ca="1" si="341"/>
        <v>0</v>
      </c>
    </row>
    <row r="2377" spans="1:26" x14ac:dyDescent="0.3">
      <c r="A2377">
        <v>1312</v>
      </c>
      <c r="B2377" t="s">
        <v>22</v>
      </c>
      <c r="C2377" t="s">
        <v>23</v>
      </c>
      <c r="D2377" s="1">
        <v>1.7916666666666668E-2</v>
      </c>
      <c r="E2377">
        <v>1</v>
      </c>
      <c r="F2377">
        <v>5</v>
      </c>
      <c r="G2377">
        <v>38</v>
      </c>
      <c r="H2377">
        <v>0.4</v>
      </c>
      <c r="I2377">
        <v>0.70947265625</v>
      </c>
      <c r="J2377">
        <v>0.81120331950207469</v>
      </c>
      <c r="K2377">
        <v>0.53385172719022578</v>
      </c>
      <c r="L2377">
        <v>0.51318792952541492</v>
      </c>
      <c r="M2377">
        <f t="shared" si="333"/>
        <v>12</v>
      </c>
      <c r="N2377">
        <f t="shared" si="334"/>
        <v>2340</v>
      </c>
      <c r="O2377">
        <f ca="1">AVERAGE(INDIRECT("K"&amp;N2377):K2377)</f>
        <v>0.51763583618778819</v>
      </c>
      <c r="P2377">
        <f ca="1">IF(ROW(P2377)-N2377&gt;10,VAR(INDIRECT("K"&amp;N2377):K2377),$K$6951/4)</f>
        <v>2.815303828514782E-2</v>
      </c>
      <c r="Q2377">
        <f ca="1">(AVERAGE(INDIRECT("K"&amp;N2377):L2377)+AVERAGE(L2348:L2377))/2</f>
        <v>0.53557781787261771</v>
      </c>
      <c r="R2377">
        <f ca="1">IF(ROW(P2377)-N2377&gt;10,VAR(INDIRECT("K"&amp;N2377):L2377),$L$6951/4)</f>
        <v>2.1719599621545741E-2</v>
      </c>
      <c r="S2377">
        <f t="shared" ca="1" si="335"/>
        <v>0.47016455721123335</v>
      </c>
      <c r="T2377">
        <f t="shared" ca="1" si="336"/>
        <v>0.24583992022988588</v>
      </c>
      <c r="V2377">
        <f t="shared" si="337"/>
        <v>1</v>
      </c>
      <c r="W2377">
        <f t="shared" ca="1" si="338"/>
        <v>0</v>
      </c>
      <c r="X2377">
        <f t="shared" ca="1" si="339"/>
        <v>0</v>
      </c>
      <c r="Y2377">
        <f t="shared" ca="1" si="340"/>
        <v>1</v>
      </c>
      <c r="Z2377">
        <f t="shared" ca="1" si="341"/>
        <v>0</v>
      </c>
    </row>
    <row r="2378" spans="1:26" x14ac:dyDescent="0.3">
      <c r="A2378">
        <v>1312</v>
      </c>
      <c r="B2378" t="s">
        <v>22</v>
      </c>
      <c r="C2378" t="s">
        <v>23</v>
      </c>
      <c r="D2378" s="1">
        <v>1.8437499999999999E-2</v>
      </c>
      <c r="E2378">
        <v>1</v>
      </c>
      <c r="F2378">
        <v>5</v>
      </c>
      <c r="G2378">
        <v>39</v>
      </c>
      <c r="H2378">
        <v>0.6</v>
      </c>
      <c r="I2378">
        <v>0.70947265625</v>
      </c>
      <c r="J2378">
        <v>0.81120331950207469</v>
      </c>
      <c r="K2378">
        <v>0.53731919356763491</v>
      </c>
      <c r="L2378">
        <v>0.65318792952541493</v>
      </c>
      <c r="M2378">
        <f t="shared" si="333"/>
        <v>12</v>
      </c>
      <c r="N2378">
        <f t="shared" si="334"/>
        <v>2340</v>
      </c>
      <c r="O2378">
        <f ca="1">AVERAGE(INDIRECT("K"&amp;N2378):K2378)</f>
        <v>0.51814053765906631</v>
      </c>
      <c r="P2378">
        <f ca="1">IF(ROW(P2378)-N2378&gt;10,VAR(INDIRECT("K"&amp;N2378):K2378),$K$6951/4)</f>
        <v>2.7422103076020689E-2</v>
      </c>
      <c r="Q2378">
        <f ca="1">(AVERAGE(INDIRECT("K"&amp;N2378):L2378)+AVERAGE(L2349:L2378))/2</f>
        <v>0.53790652324256394</v>
      </c>
      <c r="R2378">
        <f ca="1">IF(ROW(P2378)-N2378&gt;10,VAR(INDIRECT("K"&amp;N2378):L2378),$L$6951/4)</f>
        <v>2.1340825841869429E-2</v>
      </c>
      <c r="S2378">
        <f t="shared" ca="1" si="335"/>
        <v>0.47197916384626365</v>
      </c>
      <c r="T2378">
        <f t="shared" ca="1" si="336"/>
        <v>0.24611178700874647</v>
      </c>
      <c r="V2378">
        <f t="shared" si="337"/>
        <v>1</v>
      </c>
      <c r="W2378">
        <f t="shared" ca="1" si="338"/>
        <v>0</v>
      </c>
      <c r="X2378">
        <f t="shared" ca="1" si="339"/>
        <v>0</v>
      </c>
      <c r="Y2378">
        <f t="shared" ca="1" si="340"/>
        <v>1</v>
      </c>
      <c r="Z2378">
        <f t="shared" ca="1" si="341"/>
        <v>0</v>
      </c>
    </row>
    <row r="2379" spans="1:26" x14ac:dyDescent="0.3">
      <c r="A2379">
        <v>1312</v>
      </c>
      <c r="B2379" t="s">
        <v>22</v>
      </c>
      <c r="C2379" t="s">
        <v>23</v>
      </c>
      <c r="D2379" s="1">
        <v>1.8726851851851852E-2</v>
      </c>
      <c r="E2379">
        <v>1</v>
      </c>
      <c r="F2379">
        <v>5</v>
      </c>
      <c r="G2379">
        <v>40</v>
      </c>
      <c r="H2379">
        <v>0.42857142857142855</v>
      </c>
      <c r="I2379">
        <v>0.70947265625</v>
      </c>
      <c r="J2379">
        <v>0.81120331950207469</v>
      </c>
      <c r="K2379">
        <v>0.53416626811134527</v>
      </c>
      <c r="L2379">
        <v>0.53318792952541494</v>
      </c>
      <c r="M2379">
        <f t="shared" si="333"/>
        <v>12</v>
      </c>
      <c r="N2379">
        <f t="shared" si="334"/>
        <v>2340</v>
      </c>
      <c r="O2379">
        <f ca="1">AVERAGE(INDIRECT("K"&amp;N2379):K2379)</f>
        <v>0.51854118092037327</v>
      </c>
      <c r="P2379">
        <f ca="1">IF(ROW(P2379)-N2379&gt;10,VAR(INDIRECT("K"&amp;N2379):K2379),$K$6951/4)</f>
        <v>2.67253928288308E-2</v>
      </c>
      <c r="Q2379">
        <f ca="1">(AVERAGE(INDIRECT("K"&amp;N2379):L2379)+AVERAGE(L2350:L2379))/2</f>
        <v>0.53509226073497074</v>
      </c>
      <c r="R2379">
        <f ca="1">IF(ROW(P2379)-N2379&gt;10,VAR(INDIRECT("K"&amp;N2379):L2379),$L$6951/4)</f>
        <v>2.0800577149545037E-2</v>
      </c>
      <c r="S2379">
        <f t="shared" ca="1" si="335"/>
        <v>0.47012930346048937</v>
      </c>
      <c r="T2379">
        <f t="shared" ca="1" si="336"/>
        <v>0.24611467173039381</v>
      </c>
      <c r="V2379">
        <f t="shared" si="337"/>
        <v>1</v>
      </c>
      <c r="W2379">
        <f t="shared" ca="1" si="338"/>
        <v>0</v>
      </c>
      <c r="X2379">
        <f t="shared" ca="1" si="339"/>
        <v>0</v>
      </c>
      <c r="Y2379">
        <f t="shared" ca="1" si="340"/>
        <v>1</v>
      </c>
      <c r="Z2379">
        <f t="shared" ca="1" si="341"/>
        <v>0</v>
      </c>
    </row>
    <row r="2380" spans="1:26" x14ac:dyDescent="0.3">
      <c r="A2380">
        <v>1312</v>
      </c>
      <c r="B2380" t="s">
        <v>22</v>
      </c>
      <c r="C2380" t="s">
        <v>23</v>
      </c>
      <c r="D2380" s="1">
        <v>2.011574074074074E-2</v>
      </c>
      <c r="E2380">
        <v>1</v>
      </c>
      <c r="F2380">
        <v>6</v>
      </c>
      <c r="G2380">
        <v>41</v>
      </c>
      <c r="H2380">
        <v>0.16666666666666666</v>
      </c>
      <c r="I2380">
        <v>0.1875</v>
      </c>
      <c r="J2380">
        <v>0.69432773109243706</v>
      </c>
      <c r="K2380">
        <v>0.53703940618444068</v>
      </c>
      <c r="L2380">
        <v>0.27428221288515409</v>
      </c>
      <c r="M2380">
        <f t="shared" si="333"/>
        <v>12</v>
      </c>
      <c r="N2380">
        <f t="shared" si="334"/>
        <v>2340</v>
      </c>
      <c r="O2380">
        <f ca="1">AVERAGE(INDIRECT("K"&amp;N2380):K2380)</f>
        <v>0.51899235714632619</v>
      </c>
      <c r="P2380">
        <f ca="1">IF(ROW(P2380)-N2380&gt;10,VAR(INDIRECT("K"&amp;N2380):K2380),$K$6951/4)</f>
        <v>2.6065603967571561E-2</v>
      </c>
      <c r="Q2380">
        <f ca="1">(AVERAGE(INDIRECT("K"&amp;N2380):L2380)+AVERAGE(L2351:L2380))/2</f>
        <v>0.5291244903928094</v>
      </c>
      <c r="R2380">
        <f ca="1">IF(ROW(P2380)-N2380&gt;10,VAR(INDIRECT("K"&amp;N2380):L2380),$L$6951/4)</f>
        <v>2.1113278816936639E-2</v>
      </c>
      <c r="S2380">
        <f t="shared" ca="1" si="335"/>
        <v>0.4661705295229383</v>
      </c>
      <c r="T2380">
        <f t="shared" ca="1" si="336"/>
        <v>0.24724537169342403</v>
      </c>
      <c r="V2380">
        <f t="shared" si="337"/>
        <v>1</v>
      </c>
      <c r="W2380">
        <f t="shared" ca="1" si="338"/>
        <v>0</v>
      </c>
      <c r="X2380">
        <f t="shared" ca="1" si="339"/>
        <v>0</v>
      </c>
      <c r="Y2380">
        <f t="shared" ca="1" si="340"/>
        <v>1</v>
      </c>
      <c r="Z2380">
        <f t="shared" ca="1" si="341"/>
        <v>0</v>
      </c>
    </row>
    <row r="2381" spans="1:26" x14ac:dyDescent="0.3">
      <c r="A2381">
        <v>1312</v>
      </c>
      <c r="B2381" t="s">
        <v>22</v>
      </c>
      <c r="C2381" t="s">
        <v>23</v>
      </c>
      <c r="D2381" s="1">
        <v>2.0405092592592593E-2</v>
      </c>
      <c r="E2381">
        <v>1</v>
      </c>
      <c r="F2381">
        <v>6</v>
      </c>
      <c r="G2381">
        <v>42</v>
      </c>
      <c r="H2381">
        <v>0</v>
      </c>
      <c r="I2381">
        <v>0.1875</v>
      </c>
      <c r="J2381">
        <v>0.69432773109243706</v>
      </c>
      <c r="K2381">
        <v>0.54115160625618619</v>
      </c>
      <c r="L2381">
        <v>0.15761554621848745</v>
      </c>
      <c r="M2381">
        <f t="shared" si="333"/>
        <v>12</v>
      </c>
      <c r="N2381">
        <f t="shared" si="334"/>
        <v>2340</v>
      </c>
      <c r="O2381">
        <f ca="1">AVERAGE(INDIRECT("K"&amp;N2381):K2381)</f>
        <v>0.51951995831560849</v>
      </c>
      <c r="P2381">
        <f ca="1">IF(ROW(P2381)-N2381&gt;10,VAR(INDIRECT("K"&amp;N2381):K2381),$K$6951/4)</f>
        <v>2.5441548775078864E-2</v>
      </c>
      <c r="Q2381">
        <f ca="1">(AVERAGE(INDIRECT("K"&amp;N2381):L2381)+AVERAGE(L2352:L2381))/2</f>
        <v>0.51883937334257846</v>
      </c>
      <c r="R2381">
        <f ca="1">IF(ROW(P2381)-N2381&gt;10,VAR(INDIRECT("K"&amp;N2381):L2381),$L$6951/4)</f>
        <v>2.2269943085376897E-2</v>
      </c>
      <c r="S2381">
        <f t="shared" ca="1" si="335"/>
        <v>0.45902706848769675</v>
      </c>
      <c r="T2381">
        <f t="shared" ca="1" si="336"/>
        <v>0.24889527955299254</v>
      </c>
      <c r="V2381">
        <f t="shared" si="337"/>
        <v>1</v>
      </c>
      <c r="W2381">
        <f t="shared" ca="1" si="338"/>
        <v>0</v>
      </c>
      <c r="X2381">
        <f t="shared" ca="1" si="339"/>
        <v>0</v>
      </c>
      <c r="Y2381">
        <f t="shared" ca="1" si="340"/>
        <v>1</v>
      </c>
      <c r="Z2381">
        <f t="shared" ca="1" si="341"/>
        <v>0</v>
      </c>
    </row>
    <row r="2382" spans="1:26" x14ac:dyDescent="0.3">
      <c r="A2382">
        <v>1312</v>
      </c>
      <c r="B2382" t="s">
        <v>22</v>
      </c>
      <c r="C2382" t="s">
        <v>23</v>
      </c>
      <c r="D2382" s="1">
        <v>2.0833333333333332E-2</v>
      </c>
      <c r="E2382">
        <v>1</v>
      </c>
      <c r="F2382">
        <v>6</v>
      </c>
      <c r="G2382">
        <v>43</v>
      </c>
      <c r="H2382">
        <v>0</v>
      </c>
      <c r="I2382">
        <v>0.1875</v>
      </c>
      <c r="J2382">
        <v>0.69432773109243706</v>
      </c>
      <c r="K2382">
        <v>0.54411488299599009</v>
      </c>
      <c r="L2382">
        <v>0.15761554621848745</v>
      </c>
      <c r="M2382">
        <f t="shared" si="333"/>
        <v>12</v>
      </c>
      <c r="N2382">
        <f t="shared" si="334"/>
        <v>2340</v>
      </c>
      <c r="O2382">
        <f ca="1">AVERAGE(INDIRECT("K"&amp;N2382):K2382)</f>
        <v>0.5200919333081756</v>
      </c>
      <c r="P2382">
        <f ca="1">IF(ROW(P2382)-N2382&gt;10,VAR(INDIRECT("K"&amp;N2382):K2382),$K$6951/4)</f>
        <v>2.4849865295628687E-2</v>
      </c>
      <c r="Q2382">
        <f ca="1">(AVERAGE(INDIRECT("K"&amp;N2382):L2382)+AVERAGE(L2353:L2382))/2</f>
        <v>0.51047782246185158</v>
      </c>
      <c r="R2382">
        <f ca="1">IF(ROW(P2382)-N2382&gt;10,VAR(INDIRECT("K"&amp;N2382):L2382),$L$6951/4)</f>
        <v>2.3338156172087399E-2</v>
      </c>
      <c r="S2382">
        <f t="shared" ca="1" si="335"/>
        <v>0.45299625430940066</v>
      </c>
      <c r="T2382">
        <f t="shared" ca="1" si="336"/>
        <v>0.24975396421020618</v>
      </c>
      <c r="V2382">
        <f t="shared" si="337"/>
        <v>1</v>
      </c>
      <c r="W2382">
        <f t="shared" ca="1" si="338"/>
        <v>0</v>
      </c>
      <c r="X2382">
        <f t="shared" ca="1" si="339"/>
        <v>0</v>
      </c>
      <c r="Y2382">
        <f t="shared" ca="1" si="340"/>
        <v>1</v>
      </c>
      <c r="Z2382">
        <f t="shared" ca="1" si="341"/>
        <v>0</v>
      </c>
    </row>
    <row r="2383" spans="1:26" x14ac:dyDescent="0.3">
      <c r="A2383">
        <v>1312</v>
      </c>
      <c r="B2383" t="s">
        <v>22</v>
      </c>
      <c r="C2383" t="s">
        <v>23</v>
      </c>
      <c r="D2383" s="1">
        <v>2.1087962962962965E-2</v>
      </c>
      <c r="E2383">
        <v>1</v>
      </c>
      <c r="F2383">
        <v>6</v>
      </c>
      <c r="G2383">
        <v>44</v>
      </c>
      <c r="H2383">
        <v>0.4</v>
      </c>
      <c r="I2383">
        <v>0.1875</v>
      </c>
      <c r="J2383">
        <v>0.69432773109243706</v>
      </c>
      <c r="K2383">
        <v>0.54921954299069453</v>
      </c>
      <c r="L2383">
        <v>0.43761554621848742</v>
      </c>
      <c r="M2383">
        <f t="shared" si="333"/>
        <v>12</v>
      </c>
      <c r="N2383">
        <f t="shared" si="334"/>
        <v>2340</v>
      </c>
      <c r="O2383">
        <f ca="1">AVERAGE(INDIRECT("K"&amp;N2383):K2383)</f>
        <v>0.52075392443732371</v>
      </c>
      <c r="P2383">
        <f ca="1">IF(ROW(P2383)-N2383&gt;10,VAR(INDIRECT("K"&amp;N2383):K2383),$K$6951/4)</f>
        <v>2.4291243670767456E-2</v>
      </c>
      <c r="Q2383">
        <f ca="1">(AVERAGE(INDIRECT("K"&amp;N2383):L2383)+AVERAGE(L2354:L2383))/2</f>
        <v>0.50969968242844088</v>
      </c>
      <c r="R2383">
        <f ca="1">IF(ROW(P2383)-N2383&gt;10,VAR(INDIRECT("K"&amp;N2383):L2383),$L$6951/4)</f>
        <v>2.2892844030674774E-2</v>
      </c>
      <c r="S2383">
        <f t="shared" ca="1" si="335"/>
        <v>0.45258794674907904</v>
      </c>
      <c r="T2383">
        <f t="shared" ca="1" si="336"/>
        <v>0.24978041053994529</v>
      </c>
      <c r="V2383">
        <f t="shared" si="337"/>
        <v>1</v>
      </c>
      <c r="W2383">
        <f t="shared" ca="1" si="338"/>
        <v>0</v>
      </c>
      <c r="X2383">
        <f t="shared" ca="1" si="339"/>
        <v>0</v>
      </c>
      <c r="Y2383">
        <f t="shared" ca="1" si="340"/>
        <v>1</v>
      </c>
      <c r="Z2383">
        <f t="shared" ca="1" si="341"/>
        <v>0</v>
      </c>
    </row>
    <row r="2384" spans="1:26" x14ac:dyDescent="0.3">
      <c r="A2384">
        <v>1312</v>
      </c>
      <c r="B2384" t="s">
        <v>22</v>
      </c>
      <c r="C2384" t="s">
        <v>23</v>
      </c>
      <c r="D2384" s="1">
        <v>2.1400462962962961E-2</v>
      </c>
      <c r="E2384">
        <v>1</v>
      </c>
      <c r="F2384">
        <v>6</v>
      </c>
      <c r="G2384">
        <v>45</v>
      </c>
      <c r="H2384">
        <v>0.26666666666666666</v>
      </c>
      <c r="I2384">
        <v>0.1875</v>
      </c>
      <c r="J2384">
        <v>0.69432773109243706</v>
      </c>
      <c r="K2384">
        <v>0.55282402272637898</v>
      </c>
      <c r="L2384">
        <v>0.34428221288515404</v>
      </c>
      <c r="M2384">
        <f t="shared" si="333"/>
        <v>12</v>
      </c>
      <c r="N2384">
        <f t="shared" si="334"/>
        <v>2340</v>
      </c>
      <c r="O2384">
        <f ca="1">AVERAGE(INDIRECT("K"&amp;N2384):K2384)</f>
        <v>0.52146659328819167</v>
      </c>
      <c r="P2384">
        <f ca="1">IF(ROW(P2384)-N2384&gt;10,VAR(INDIRECT("K"&amp;N2384):K2384),$K$6951/4)</f>
        <v>2.3762025311072087E-2</v>
      </c>
      <c r="Q2384">
        <f ca="1">(AVERAGE(INDIRECT("K"&amp;N2384):L2384)+AVERAGE(L2355:L2384))/2</f>
        <v>0.50674077699630615</v>
      </c>
      <c r="R2384">
        <f ca="1">IF(ROW(P2384)-N2384&gt;10,VAR(INDIRECT("K"&amp;N2384):L2384),$L$6951/4)</f>
        <v>2.2742201162673285E-2</v>
      </c>
      <c r="S2384">
        <f t="shared" ca="1" si="335"/>
        <v>0.45054467345635901</v>
      </c>
      <c r="T2384">
        <f t="shared" ca="1" si="336"/>
        <v>0.24987977196707661</v>
      </c>
      <c r="V2384">
        <f t="shared" si="337"/>
        <v>1</v>
      </c>
      <c r="W2384">
        <f t="shared" ca="1" si="338"/>
        <v>0</v>
      </c>
      <c r="X2384">
        <f t="shared" ca="1" si="339"/>
        <v>0</v>
      </c>
      <c r="Y2384">
        <f t="shared" ca="1" si="340"/>
        <v>1</v>
      </c>
      <c r="Z2384">
        <f t="shared" ca="1" si="341"/>
        <v>0</v>
      </c>
    </row>
    <row r="2385" spans="1:26" x14ac:dyDescent="0.3">
      <c r="A2385">
        <v>1312</v>
      </c>
      <c r="B2385" t="s">
        <v>22</v>
      </c>
      <c r="C2385" t="s">
        <v>23</v>
      </c>
      <c r="D2385" s="1">
        <v>2.1909722222222223E-2</v>
      </c>
      <c r="E2385">
        <v>1</v>
      </c>
      <c r="F2385">
        <v>7</v>
      </c>
      <c r="G2385">
        <v>46</v>
      </c>
      <c r="H2385">
        <v>0.16666666666666666</v>
      </c>
      <c r="I2385">
        <v>6.25E-2</v>
      </c>
      <c r="J2385">
        <v>0.5</v>
      </c>
      <c r="K2385">
        <v>0.55102879594618059</v>
      </c>
      <c r="L2385">
        <v>0.22291666666666665</v>
      </c>
      <c r="M2385">
        <f t="shared" si="333"/>
        <v>12</v>
      </c>
      <c r="N2385">
        <f t="shared" si="334"/>
        <v>2340</v>
      </c>
      <c r="O2385">
        <f ca="1">AVERAGE(INDIRECT("K"&amp;N2385):K2385)</f>
        <v>0.52210924986771312</v>
      </c>
      <c r="P2385">
        <f ca="1">IF(ROW(P2385)-N2385&gt;10,VAR(INDIRECT("K"&amp;N2385):K2385),$K$6951/4)</f>
        <v>2.325297864820269E-2</v>
      </c>
      <c r="Q2385">
        <f ca="1">(AVERAGE(INDIRECT("K"&amp;N2385):L2385)+AVERAGE(L2356:L2385))/2</f>
        <v>0.50306982827549829</v>
      </c>
      <c r="R2385">
        <f ca="1">IF(ROW(P2385)-N2385&gt;10,VAR(INDIRECT("K"&amp;N2385):L2385),$L$6951/4)</f>
        <v>2.3218126624009953E-2</v>
      </c>
      <c r="S2385">
        <f t="shared" ca="1" si="335"/>
        <v>0.44783504031907923</v>
      </c>
      <c r="T2385">
        <f t="shared" ca="1" si="336"/>
        <v>0.24999985938552863</v>
      </c>
      <c r="V2385">
        <f t="shared" si="337"/>
        <v>1</v>
      </c>
      <c r="W2385">
        <f t="shared" ca="1" si="338"/>
        <v>0</v>
      </c>
      <c r="X2385">
        <f t="shared" ca="1" si="339"/>
        <v>0</v>
      </c>
      <c r="Y2385">
        <f t="shared" ca="1" si="340"/>
        <v>1</v>
      </c>
      <c r="Z2385">
        <f t="shared" ca="1" si="341"/>
        <v>0</v>
      </c>
    </row>
    <row r="2386" spans="1:26" x14ac:dyDescent="0.3">
      <c r="A2386">
        <v>1312</v>
      </c>
      <c r="B2386" t="s">
        <v>22</v>
      </c>
      <c r="C2386" t="s">
        <v>23</v>
      </c>
      <c r="D2386" s="1">
        <v>2.2291666666666668E-2</v>
      </c>
      <c r="E2386">
        <v>1</v>
      </c>
      <c r="F2386">
        <v>7</v>
      </c>
      <c r="G2386">
        <v>47</v>
      </c>
      <c r="H2386">
        <v>0.5</v>
      </c>
      <c r="I2386">
        <v>6.25E-2</v>
      </c>
      <c r="J2386">
        <v>0.5</v>
      </c>
      <c r="K2386">
        <v>0.54715561672872459</v>
      </c>
      <c r="L2386">
        <v>0.45624999999999993</v>
      </c>
      <c r="M2386">
        <f t="shared" si="333"/>
        <v>12</v>
      </c>
      <c r="N2386">
        <f t="shared" si="334"/>
        <v>2340</v>
      </c>
      <c r="O2386">
        <f ca="1">AVERAGE(INDIRECT("K"&amp;N2386):K2386)</f>
        <v>0.52264215129028779</v>
      </c>
      <c r="P2386">
        <f ca="1">IF(ROW(P2386)-N2386&gt;10,VAR(INDIRECT("K"&amp;N2386):K2386),$K$6951/4)</f>
        <v>2.2760826356902835E-2</v>
      </c>
      <c r="Q2386">
        <f ca="1">(AVERAGE(INDIRECT("K"&amp;N2386):L2386)+AVERAGE(L2357:L2386))/2</f>
        <v>0.50068124491813082</v>
      </c>
      <c r="R2386">
        <f ca="1">IF(ROW(P2386)-N2386&gt;10,VAR(INDIRECT("K"&amp;N2386):L2386),$L$6951/4)</f>
        <v>2.276866049491939E-2</v>
      </c>
      <c r="S2386">
        <f t="shared" ca="1" si="335"/>
        <v>0.4461700545999851</v>
      </c>
      <c r="T2386">
        <f t="shared" ca="1" si="336"/>
        <v>0.24999999259820699</v>
      </c>
      <c r="V2386">
        <f t="shared" si="337"/>
        <v>1</v>
      </c>
      <c r="W2386">
        <f t="shared" ca="1" si="338"/>
        <v>0</v>
      </c>
      <c r="X2386">
        <f t="shared" ca="1" si="339"/>
        <v>0</v>
      </c>
      <c r="Y2386">
        <f t="shared" ca="1" si="340"/>
        <v>1</v>
      </c>
      <c r="Z2386">
        <f t="shared" ca="1" si="341"/>
        <v>0</v>
      </c>
    </row>
    <row r="2387" spans="1:26" x14ac:dyDescent="0.3">
      <c r="A2387">
        <v>1312</v>
      </c>
      <c r="B2387" t="s">
        <v>22</v>
      </c>
      <c r="C2387" t="s">
        <v>23</v>
      </c>
      <c r="D2387" s="1">
        <v>2.2592592592592591E-2</v>
      </c>
      <c r="E2387">
        <v>1</v>
      </c>
      <c r="F2387">
        <v>7</v>
      </c>
      <c r="G2387">
        <v>48</v>
      </c>
      <c r="H2387">
        <v>0.33333333333333331</v>
      </c>
      <c r="I2387">
        <v>6.25E-2</v>
      </c>
      <c r="J2387">
        <v>0.5</v>
      </c>
      <c r="K2387">
        <v>0.54280958964458237</v>
      </c>
      <c r="L2387">
        <v>0.33958333333333335</v>
      </c>
      <c r="M2387">
        <f t="shared" si="333"/>
        <v>12</v>
      </c>
      <c r="N2387">
        <f t="shared" si="334"/>
        <v>2340</v>
      </c>
      <c r="O2387">
        <f ca="1">AVERAGE(INDIRECT("K"&amp;N2387):K2387)</f>
        <v>0.52306230625600236</v>
      </c>
      <c r="P2387">
        <f ca="1">IF(ROW(P2387)-N2387&gt;10,VAR(INDIRECT("K"&amp;N2387):K2387),$K$6951/4)</f>
        <v>2.228502690506242E-2</v>
      </c>
      <c r="Q2387">
        <f ca="1">(AVERAGE(INDIRECT("K"&amp;N2387):L2387)+AVERAGE(L2358:L2387))/2</f>
        <v>0.49883616633968286</v>
      </c>
      <c r="R2387">
        <f ca="1">IF(ROW(P2387)-N2387&gt;10,VAR(INDIRECT("K"&amp;N2387):L2387),$L$6951/4)</f>
        <v>2.2626421821963082E-2</v>
      </c>
      <c r="S2387">
        <f t="shared" ca="1" si="335"/>
        <v>0.44482390456336712</v>
      </c>
      <c r="T2387">
        <f t="shared" ca="1" si="336"/>
        <v>0.24998555425378916</v>
      </c>
      <c r="V2387">
        <f t="shared" si="337"/>
        <v>1</v>
      </c>
      <c r="W2387">
        <f t="shared" ca="1" si="338"/>
        <v>0</v>
      </c>
      <c r="X2387">
        <f t="shared" ca="1" si="339"/>
        <v>0</v>
      </c>
      <c r="Y2387">
        <f t="shared" ca="1" si="340"/>
        <v>1</v>
      </c>
      <c r="Z2387">
        <f t="shared" ca="1" si="341"/>
        <v>0</v>
      </c>
    </row>
    <row r="2388" spans="1:26" x14ac:dyDescent="0.3">
      <c r="A2388">
        <v>1312</v>
      </c>
      <c r="B2388" t="s">
        <v>22</v>
      </c>
      <c r="C2388" t="s">
        <v>23</v>
      </c>
      <c r="D2388" s="1">
        <v>2.2847222222222224E-2</v>
      </c>
      <c r="E2388">
        <v>1</v>
      </c>
      <c r="F2388">
        <v>7</v>
      </c>
      <c r="G2388">
        <v>49</v>
      </c>
      <c r="H2388">
        <v>0.6</v>
      </c>
      <c r="I2388">
        <v>6.25E-2</v>
      </c>
      <c r="J2388">
        <v>0.5</v>
      </c>
      <c r="K2388">
        <v>0.53801732458109974</v>
      </c>
      <c r="L2388">
        <v>0.52625</v>
      </c>
      <c r="M2388">
        <f t="shared" si="333"/>
        <v>12</v>
      </c>
      <c r="N2388">
        <f t="shared" si="334"/>
        <v>2340</v>
      </c>
      <c r="O2388">
        <f ca="1">AVERAGE(INDIRECT("K"&amp;N2388):K2388)</f>
        <v>0.52336751071161658</v>
      </c>
      <c r="P2388">
        <f ca="1">IF(ROW(P2388)-N2388&gt;10,VAR(INDIRECT("K"&amp;N2388):K2388),$K$6951/4)</f>
        <v>2.1825319849433516E-2</v>
      </c>
      <c r="Q2388">
        <f ca="1">(AVERAGE(INDIRECT("K"&amp;N2388):L2388)+AVERAGE(L2359:L2388))/2</f>
        <v>0.49872919874313804</v>
      </c>
      <c r="R2388">
        <f ca="1">IF(ROW(P2388)-N2388&gt;10,VAR(INDIRECT("K"&amp;N2388):L2388),$L$6951/4)</f>
        <v>2.2165987024192507E-2</v>
      </c>
      <c r="S2388">
        <f t="shared" ca="1" si="335"/>
        <v>0.44481750336281117</v>
      </c>
      <c r="T2388">
        <f t="shared" ca="1" si="336"/>
        <v>0.24998500774852483</v>
      </c>
      <c r="V2388">
        <f t="shared" si="337"/>
        <v>1</v>
      </c>
      <c r="W2388">
        <f t="shared" ca="1" si="338"/>
        <v>0</v>
      </c>
      <c r="X2388">
        <f t="shared" ca="1" si="339"/>
        <v>0</v>
      </c>
      <c r="Y2388">
        <f t="shared" ca="1" si="340"/>
        <v>1</v>
      </c>
      <c r="Z2388">
        <f t="shared" ca="1" si="341"/>
        <v>0</v>
      </c>
    </row>
    <row r="2389" spans="1:26" x14ac:dyDescent="0.3">
      <c r="A2389">
        <v>1312</v>
      </c>
      <c r="B2389" t="s">
        <v>22</v>
      </c>
      <c r="C2389" t="s">
        <v>23</v>
      </c>
      <c r="D2389" s="1">
        <v>2.3113425925925926E-2</v>
      </c>
      <c r="E2389">
        <v>1</v>
      </c>
      <c r="F2389">
        <v>7</v>
      </c>
      <c r="G2389">
        <v>50</v>
      </c>
      <c r="H2389">
        <v>0.39999999999999997</v>
      </c>
      <c r="I2389">
        <v>6.25E-2</v>
      </c>
      <c r="J2389">
        <v>0.5</v>
      </c>
      <c r="K2389">
        <v>0.53447274879695672</v>
      </c>
      <c r="L2389">
        <v>0.38624999999999998</v>
      </c>
      <c r="M2389">
        <f t="shared" si="333"/>
        <v>12</v>
      </c>
      <c r="N2389">
        <f t="shared" si="334"/>
        <v>2340</v>
      </c>
      <c r="O2389">
        <f ca="1">AVERAGE(INDIRECT("K"&amp;N2389):K2389)</f>
        <v>0.52358961547332339</v>
      </c>
      <c r="P2389">
        <f ca="1">IF(ROW(P2389)-N2389&gt;10,VAR(INDIRECT("K"&amp;N2389):K2389),$K$6951/4)</f>
        <v>2.138237168488738E-2</v>
      </c>
      <c r="Q2389">
        <f ca="1">(AVERAGE(INDIRECT("K"&amp;N2389):L2389)+AVERAGE(L2360:L2389))/2</f>
        <v>0.49423118280486766</v>
      </c>
      <c r="R2389">
        <f ca="1">IF(ROW(P2389)-N2389&gt;10,VAR(INDIRECT("K"&amp;N2389):L2389),$L$6951/4)</f>
        <v>2.1890773107647102E-2</v>
      </c>
      <c r="S2389">
        <f t="shared" ca="1" si="335"/>
        <v>0.44144220052413347</v>
      </c>
      <c r="T2389">
        <f t="shared" ca="1" si="336"/>
        <v>0.24996549225282569</v>
      </c>
      <c r="V2389">
        <f t="shared" si="337"/>
        <v>1</v>
      </c>
      <c r="W2389">
        <f t="shared" ca="1" si="338"/>
        <v>0</v>
      </c>
      <c r="X2389">
        <f t="shared" ca="1" si="339"/>
        <v>0</v>
      </c>
      <c r="Y2389">
        <f t="shared" ca="1" si="340"/>
        <v>1</v>
      </c>
      <c r="Z2389">
        <f t="shared" ca="1" si="341"/>
        <v>0</v>
      </c>
    </row>
    <row r="2390" spans="1:26" x14ac:dyDescent="0.3">
      <c r="A2390">
        <v>1312</v>
      </c>
      <c r="B2390" t="s">
        <v>22</v>
      </c>
      <c r="C2390" t="s">
        <v>23</v>
      </c>
      <c r="D2390" s="1">
        <v>2.3506944444444445E-2</v>
      </c>
      <c r="E2390">
        <v>1</v>
      </c>
      <c r="F2390">
        <v>7</v>
      </c>
      <c r="G2390">
        <v>51</v>
      </c>
      <c r="H2390">
        <v>0.2857142857142857</v>
      </c>
      <c r="I2390">
        <v>6.25E-2</v>
      </c>
      <c r="J2390">
        <v>0.5</v>
      </c>
      <c r="K2390">
        <v>0.52943411717828459</v>
      </c>
      <c r="L2390">
        <v>0.30625000000000002</v>
      </c>
      <c r="M2390">
        <f t="shared" si="333"/>
        <v>12</v>
      </c>
      <c r="N2390">
        <f t="shared" si="334"/>
        <v>2340</v>
      </c>
      <c r="O2390">
        <f ca="1">AVERAGE(INDIRECT("K"&amp;N2390):K2390)</f>
        <v>0.52370421354596974</v>
      </c>
      <c r="P2390">
        <f ca="1">IF(ROW(P2390)-N2390&gt;10,VAR(INDIRECT("K"&amp;N2390):K2390),$K$6951/4)</f>
        <v>2.0955394019820588E-2</v>
      </c>
      <c r="Q2390">
        <f ca="1">(AVERAGE(INDIRECT("K"&amp;N2390):L2390)+AVERAGE(L2361:L2390))/2</f>
        <v>0.48898446791323374</v>
      </c>
      <c r="R2390">
        <f ca="1">IF(ROW(P2390)-N2390&gt;10,VAR(INDIRECT("K"&amp;N2390):L2390),$L$6951/4)</f>
        <v>2.1887279775985178E-2</v>
      </c>
      <c r="S2390">
        <f t="shared" ca="1" si="335"/>
        <v>0.43738425074952775</v>
      </c>
      <c r="T2390">
        <f t="shared" ca="1" si="336"/>
        <v>0.24988171975333123</v>
      </c>
      <c r="V2390">
        <f t="shared" si="337"/>
        <v>1</v>
      </c>
      <c r="W2390">
        <f t="shared" ca="1" si="338"/>
        <v>0</v>
      </c>
      <c r="X2390">
        <f t="shared" ca="1" si="339"/>
        <v>0</v>
      </c>
      <c r="Y2390">
        <f t="shared" ca="1" si="340"/>
        <v>1</v>
      </c>
      <c r="Z2390">
        <f t="shared" ca="1" si="341"/>
        <v>0</v>
      </c>
    </row>
    <row r="2391" spans="1:26" x14ac:dyDescent="0.3">
      <c r="A2391">
        <v>1312</v>
      </c>
      <c r="B2391" t="s">
        <v>22</v>
      </c>
      <c r="C2391" t="s">
        <v>23</v>
      </c>
      <c r="D2391" s="1">
        <v>2.4675925925925928E-2</v>
      </c>
      <c r="E2391">
        <v>1</v>
      </c>
      <c r="F2391">
        <v>8</v>
      </c>
      <c r="G2391">
        <v>52</v>
      </c>
      <c r="H2391">
        <v>0.5</v>
      </c>
      <c r="I2391">
        <v>0.1875</v>
      </c>
      <c r="J2391">
        <v>0.27904040404040403</v>
      </c>
      <c r="K2391">
        <v>0.53235588686807611</v>
      </c>
      <c r="L2391">
        <v>0.42455808080808077</v>
      </c>
      <c r="M2391">
        <f t="shared" si="333"/>
        <v>12</v>
      </c>
      <c r="N2391">
        <f t="shared" si="334"/>
        <v>2340</v>
      </c>
      <c r="O2391">
        <f ca="1">AVERAGE(INDIRECT("K"&amp;N2391):K2391)</f>
        <v>0.52387059187908713</v>
      </c>
      <c r="P2391">
        <f ca="1">IF(ROW(P2391)-N2391&gt;10,VAR(INDIRECT("K"&amp;N2391):K2391),$K$6951/4)</f>
        <v>2.0545943391986628E-2</v>
      </c>
      <c r="Q2391">
        <f ca="1">(AVERAGE(INDIRECT("K"&amp;N2391):L2391)+AVERAGE(L2362:L2391))/2</f>
        <v>0.49021792865068159</v>
      </c>
      <c r="R2391">
        <f ca="1">IF(ROW(P2391)-N2391&gt;10,VAR(INDIRECT("K"&amp;N2391):L2391),$L$6951/4)</f>
        <v>2.1541589971498767E-2</v>
      </c>
      <c r="S2391">
        <f t="shared" ca="1" si="335"/>
        <v>0.43833604445408392</v>
      </c>
      <c r="T2391">
        <f t="shared" ca="1" si="336"/>
        <v>0.24986009170195841</v>
      </c>
      <c r="V2391">
        <f t="shared" si="337"/>
        <v>1</v>
      </c>
      <c r="W2391">
        <f t="shared" ca="1" si="338"/>
        <v>0</v>
      </c>
      <c r="X2391">
        <f t="shared" ca="1" si="339"/>
        <v>0</v>
      </c>
      <c r="Y2391">
        <f t="shared" ca="1" si="340"/>
        <v>1</v>
      </c>
      <c r="Z2391">
        <f t="shared" ca="1" si="341"/>
        <v>0</v>
      </c>
    </row>
    <row r="2392" spans="1:26" x14ac:dyDescent="0.3">
      <c r="A2392">
        <v>1312</v>
      </c>
      <c r="B2392" t="s">
        <v>22</v>
      </c>
      <c r="C2392" t="s">
        <v>23</v>
      </c>
      <c r="D2392" s="1">
        <v>2.508101851851852E-2</v>
      </c>
      <c r="E2392">
        <v>1</v>
      </c>
      <c r="F2392">
        <v>8</v>
      </c>
      <c r="G2392">
        <v>53</v>
      </c>
      <c r="H2392">
        <v>0.83333333333333337</v>
      </c>
      <c r="I2392">
        <v>0.1875</v>
      </c>
      <c r="J2392">
        <v>0.27904040404040403</v>
      </c>
      <c r="K2392">
        <v>0.53647206293859151</v>
      </c>
      <c r="L2392">
        <v>0.65789141414141428</v>
      </c>
      <c r="M2392">
        <f t="shared" si="333"/>
        <v>12</v>
      </c>
      <c r="N2392">
        <f t="shared" si="334"/>
        <v>2340</v>
      </c>
      <c r="O2392">
        <f ca="1">AVERAGE(INDIRECT("K"&amp;N2392):K2392)</f>
        <v>0.52410835548398338</v>
      </c>
      <c r="P2392">
        <f ca="1">IF(ROW(P2392)-N2392&gt;10,VAR(INDIRECT("K"&amp;N2392):K2392),$K$6951/4)</f>
        <v>2.0153825267172944E-2</v>
      </c>
      <c r="Q2392">
        <f ca="1">(AVERAGE(INDIRECT("K"&amp;N2392):L2392)+AVERAGE(L2363:L2392))/2</f>
        <v>0.49258401550881009</v>
      </c>
      <c r="R2392">
        <f ca="1">IF(ROW(P2392)-N2392&gt;10,VAR(INDIRECT("K"&amp;N2392):L2392),$L$6951/4)</f>
        <v>2.1335603862495132E-2</v>
      </c>
      <c r="S2392">
        <f t="shared" ca="1" si="335"/>
        <v>0.44013310333973749</v>
      </c>
      <c r="T2392">
        <f t="shared" ca="1" si="336"/>
        <v>0.24979716759995921</v>
      </c>
      <c r="V2392">
        <f t="shared" si="337"/>
        <v>1</v>
      </c>
      <c r="W2392">
        <f t="shared" ca="1" si="338"/>
        <v>0</v>
      </c>
      <c r="X2392">
        <f t="shared" ca="1" si="339"/>
        <v>0</v>
      </c>
      <c r="Y2392">
        <f t="shared" ca="1" si="340"/>
        <v>1</v>
      </c>
      <c r="Z2392">
        <f t="shared" ca="1" si="341"/>
        <v>0</v>
      </c>
    </row>
    <row r="2393" spans="1:26" x14ac:dyDescent="0.3">
      <c r="A2393">
        <v>1312</v>
      </c>
      <c r="B2393" t="s">
        <v>22</v>
      </c>
      <c r="C2393" t="s">
        <v>23</v>
      </c>
      <c r="D2393" s="1">
        <v>2.5428240740740741E-2</v>
      </c>
      <c r="E2393">
        <v>1</v>
      </c>
      <c r="F2393">
        <v>8</v>
      </c>
      <c r="G2393">
        <v>54</v>
      </c>
      <c r="H2393">
        <v>0.5</v>
      </c>
      <c r="I2393">
        <v>0.1875</v>
      </c>
      <c r="J2393">
        <v>0.27904040404040403</v>
      </c>
      <c r="K2393">
        <v>0.54722619107269566</v>
      </c>
      <c r="L2393">
        <v>0.42455808080808077</v>
      </c>
      <c r="M2393">
        <f t="shared" si="333"/>
        <v>12</v>
      </c>
      <c r="N2393">
        <f t="shared" si="334"/>
        <v>2340</v>
      </c>
      <c r="O2393">
        <f ca="1">AVERAGE(INDIRECT("K"&amp;N2393):K2393)</f>
        <v>0.52453646355044103</v>
      </c>
      <c r="P2393">
        <f ca="1">IF(ROW(P2393)-N2393&gt;10,VAR(INDIRECT("K"&amp;N2393):K2393),$K$6951/4)</f>
        <v>1.9783461344969933E-2</v>
      </c>
      <c r="Q2393">
        <f ca="1">(AVERAGE(INDIRECT("K"&amp;N2393):L2393)+AVERAGE(L2364:L2393))/2</f>
        <v>0.49233448669108565</v>
      </c>
      <c r="R2393">
        <f ca="1">IF(ROW(P2393)-N2393&gt;10,VAR(INDIRECT("K"&amp;N2393):L2393),$L$6951/4)</f>
        <v>2.1021681264786443E-2</v>
      </c>
      <c r="S2393">
        <f t="shared" ca="1" si="335"/>
        <v>0.44002402271056235</v>
      </c>
      <c r="T2393">
        <f t="shared" ca="1" si="336"/>
        <v>0.24976979975499841</v>
      </c>
      <c r="V2393">
        <f t="shared" si="337"/>
        <v>1</v>
      </c>
      <c r="W2393">
        <f t="shared" ca="1" si="338"/>
        <v>0</v>
      </c>
      <c r="X2393">
        <f t="shared" ca="1" si="339"/>
        <v>0</v>
      </c>
      <c r="Y2393">
        <f t="shared" ca="1" si="340"/>
        <v>1</v>
      </c>
      <c r="Z2393">
        <f t="shared" ca="1" si="341"/>
        <v>0</v>
      </c>
    </row>
    <row r="2394" spans="1:26" x14ac:dyDescent="0.3">
      <c r="A2394">
        <v>1312</v>
      </c>
      <c r="B2394" t="s">
        <v>22</v>
      </c>
      <c r="C2394" t="s">
        <v>23</v>
      </c>
      <c r="D2394" s="1">
        <v>2.5949074074074076E-2</v>
      </c>
      <c r="E2394">
        <v>1</v>
      </c>
      <c r="F2394">
        <v>8</v>
      </c>
      <c r="G2394">
        <v>55</v>
      </c>
      <c r="H2394">
        <v>0.7</v>
      </c>
      <c r="I2394">
        <v>0.1875</v>
      </c>
      <c r="J2394">
        <v>0.27904040404040403</v>
      </c>
      <c r="K2394">
        <v>0.5555791226639254</v>
      </c>
      <c r="L2394">
        <v>0.56455808080808079</v>
      </c>
      <c r="M2394">
        <f t="shared" si="333"/>
        <v>12</v>
      </c>
      <c r="N2394">
        <f t="shared" si="334"/>
        <v>2340</v>
      </c>
      <c r="O2394">
        <f ca="1">AVERAGE(INDIRECT("K"&amp;N2394):K2394)</f>
        <v>0.52510087553432261</v>
      </c>
      <c r="P2394">
        <f ca="1">IF(ROW(P2394)-N2394&gt;10,VAR(INDIRECT("K"&amp;N2394):K2394),$K$6951/4)</f>
        <v>1.9434621798507926E-2</v>
      </c>
      <c r="Q2394">
        <f ca="1">(AVERAGE(INDIRECT("K"&amp;N2394):L2394)+AVERAGE(L2365:L2394))/2</f>
        <v>0.49237988549251138</v>
      </c>
      <c r="R2394">
        <f ca="1">IF(ROW(P2394)-N2394&gt;10,VAR(INDIRECT("K"&amp;N2394):L2394),$L$6951/4)</f>
        <v>2.0675331530486989E-2</v>
      </c>
      <c r="S2394">
        <f t="shared" ca="1" si="335"/>
        <v>0.44018635804964329</v>
      </c>
      <c r="T2394">
        <f t="shared" ca="1" si="336"/>
        <v>0.24976079179455479</v>
      </c>
      <c r="V2394">
        <f t="shared" si="337"/>
        <v>1</v>
      </c>
      <c r="W2394">
        <f t="shared" ca="1" si="338"/>
        <v>0</v>
      </c>
      <c r="X2394">
        <f t="shared" ca="1" si="339"/>
        <v>0</v>
      </c>
      <c r="Y2394">
        <f t="shared" ca="1" si="340"/>
        <v>1</v>
      </c>
      <c r="Z2394">
        <f t="shared" ca="1" si="341"/>
        <v>0</v>
      </c>
    </row>
    <row r="2395" spans="1:26" x14ac:dyDescent="0.3">
      <c r="A2395">
        <v>1312</v>
      </c>
      <c r="B2395" t="s">
        <v>22</v>
      </c>
      <c r="C2395" t="s">
        <v>23</v>
      </c>
      <c r="D2395" s="1">
        <v>2.6377314814814815E-2</v>
      </c>
      <c r="E2395">
        <v>1</v>
      </c>
      <c r="F2395">
        <v>8</v>
      </c>
      <c r="G2395">
        <v>56</v>
      </c>
      <c r="H2395">
        <v>0.46666666666666662</v>
      </c>
      <c r="I2395">
        <v>0.1875</v>
      </c>
      <c r="J2395">
        <v>0.27904040404040403</v>
      </c>
      <c r="K2395">
        <v>0.56387681550887714</v>
      </c>
      <c r="L2395">
        <v>0.4012247474747474</v>
      </c>
      <c r="M2395">
        <f t="shared" si="333"/>
        <v>12</v>
      </c>
      <c r="N2395">
        <f t="shared" si="334"/>
        <v>2340</v>
      </c>
      <c r="O2395">
        <f ca="1">AVERAGE(INDIRECT("K"&amp;N2395):K2395)</f>
        <v>0.52579330303386818</v>
      </c>
      <c r="P2395">
        <f ca="1">IF(ROW(P2395)-N2395&gt;10,VAR(INDIRECT("K"&amp;N2395):K2395),$K$6951/4)</f>
        <v>1.910811456569422E-2</v>
      </c>
      <c r="Q2395">
        <f ca="1">(AVERAGE(INDIRECT("K"&amp;N2395):L2395)+AVERAGE(L2366:L2395))/2</f>
        <v>0.48744027672876949</v>
      </c>
      <c r="R2395">
        <f ca="1">IF(ROW(P2395)-N2395&gt;10,VAR(INDIRECT("K"&amp;N2395):L2395),$L$6951/4)</f>
        <v>2.0439908648005226E-2</v>
      </c>
      <c r="S2395">
        <f t="shared" ca="1" si="335"/>
        <v>0.43655222124865795</v>
      </c>
      <c r="T2395">
        <f t="shared" ca="1" si="336"/>
        <v>0.24971649246269156</v>
      </c>
      <c r="V2395">
        <f t="shared" si="337"/>
        <v>1</v>
      </c>
      <c r="W2395">
        <f t="shared" ca="1" si="338"/>
        <v>0</v>
      </c>
      <c r="X2395">
        <f t="shared" ca="1" si="339"/>
        <v>0</v>
      </c>
      <c r="Y2395">
        <f t="shared" ca="1" si="340"/>
        <v>1</v>
      </c>
      <c r="Z2395">
        <f t="shared" ca="1" si="341"/>
        <v>0</v>
      </c>
    </row>
    <row r="2396" spans="1:26" x14ac:dyDescent="0.3">
      <c r="A2396">
        <v>1312</v>
      </c>
      <c r="B2396" t="s">
        <v>22</v>
      </c>
      <c r="C2396" t="s">
        <v>23</v>
      </c>
      <c r="D2396" s="1">
        <v>2.6666666666666668E-2</v>
      </c>
      <c r="E2396">
        <v>1</v>
      </c>
      <c r="F2396">
        <v>8</v>
      </c>
      <c r="G2396">
        <v>57</v>
      </c>
      <c r="H2396">
        <v>0.61904761904761896</v>
      </c>
      <c r="I2396">
        <v>0.1875</v>
      </c>
      <c r="J2396">
        <v>0.27904040404040403</v>
      </c>
      <c r="K2396">
        <v>0.57179529309210952</v>
      </c>
      <c r="L2396">
        <v>0.50789141414141403</v>
      </c>
      <c r="M2396">
        <f t="shared" si="333"/>
        <v>12</v>
      </c>
      <c r="N2396">
        <f t="shared" si="334"/>
        <v>2340</v>
      </c>
      <c r="O2396">
        <f ca="1">AVERAGE(INDIRECT("K"&amp;N2396):K2396)</f>
        <v>0.52660035549103035</v>
      </c>
      <c r="P2396">
        <f ca="1">IF(ROW(P2396)-N2396&gt;10,VAR(INDIRECT("K"&amp;N2396):K2396),$K$6951/4)</f>
        <v>1.8804024253274765E-2</v>
      </c>
      <c r="Q2396">
        <f ca="1">(AVERAGE(INDIRECT("K"&amp;N2396):L2396)+AVERAGE(L2367:L2396))/2</f>
        <v>0.48673543032173261</v>
      </c>
      <c r="R2396">
        <f ca="1">IF(ROW(P2396)-N2396&gt;10,VAR(INDIRECT("K"&amp;N2396):L2396),$L$6951/4)</f>
        <v>2.0107987145806399E-2</v>
      </c>
      <c r="S2396">
        <f t="shared" ca="1" si="335"/>
        <v>0.43620895619497652</v>
      </c>
      <c r="T2396">
        <f t="shared" ca="1" si="336"/>
        <v>0.24971926076443576</v>
      </c>
      <c r="V2396">
        <f t="shared" si="337"/>
        <v>1</v>
      </c>
      <c r="W2396">
        <f t="shared" ca="1" si="338"/>
        <v>0</v>
      </c>
      <c r="X2396">
        <f t="shared" ca="1" si="339"/>
        <v>0</v>
      </c>
      <c r="Y2396">
        <f t="shared" ca="1" si="340"/>
        <v>1</v>
      </c>
      <c r="Z2396">
        <f t="shared" ca="1" si="341"/>
        <v>0</v>
      </c>
    </row>
    <row r="2397" spans="1:26" x14ac:dyDescent="0.3">
      <c r="A2397">
        <v>1312</v>
      </c>
      <c r="B2397" t="s">
        <v>22</v>
      </c>
      <c r="C2397" t="s">
        <v>23</v>
      </c>
      <c r="D2397" s="1">
        <v>2.7245370370370371E-2</v>
      </c>
      <c r="E2397">
        <v>1</v>
      </c>
      <c r="F2397">
        <v>9</v>
      </c>
      <c r="G2397">
        <v>58</v>
      </c>
      <c r="H2397">
        <v>0.33333333333333331</v>
      </c>
      <c r="I2397">
        <v>0.8125</v>
      </c>
      <c r="J2397">
        <v>0.5</v>
      </c>
      <c r="K2397">
        <v>0.57372436902831736</v>
      </c>
      <c r="L2397">
        <v>0.4145833333333333</v>
      </c>
      <c r="M2397">
        <f t="shared" si="333"/>
        <v>12</v>
      </c>
      <c r="N2397">
        <f t="shared" si="334"/>
        <v>2340</v>
      </c>
      <c r="O2397">
        <f ca="1">AVERAGE(INDIRECT("K"&amp;N2397):K2397)</f>
        <v>0.52741283848305254</v>
      </c>
      <c r="P2397">
        <f ca="1">IF(ROW(P2397)-N2397&gt;10,VAR(INDIRECT("K"&amp;N2397):K2397),$K$6951/4)</f>
        <v>1.8512416550451497E-2</v>
      </c>
      <c r="Q2397">
        <f ca="1">(AVERAGE(INDIRECT("K"&amp;N2397):L2397)+AVERAGE(L2368:L2397))/2</f>
        <v>0.48277740587130114</v>
      </c>
      <c r="R2397">
        <f ca="1">IF(ROW(P2397)-N2397&gt;10,VAR(INDIRECT("K"&amp;N2397):L2397),$L$6951/4)</f>
        <v>1.9875315117896294E-2</v>
      </c>
      <c r="S2397">
        <f t="shared" ca="1" si="335"/>
        <v>0.43335236164567559</v>
      </c>
      <c r="T2397">
        <f t="shared" ca="1" si="336"/>
        <v>0.24968487549394691</v>
      </c>
      <c r="V2397">
        <f t="shared" si="337"/>
        <v>1</v>
      </c>
      <c r="W2397">
        <f t="shared" ca="1" si="338"/>
        <v>0</v>
      </c>
      <c r="X2397">
        <f t="shared" ca="1" si="339"/>
        <v>0</v>
      </c>
      <c r="Y2397">
        <f t="shared" ca="1" si="340"/>
        <v>1</v>
      </c>
      <c r="Z2397">
        <f t="shared" ca="1" si="341"/>
        <v>0</v>
      </c>
    </row>
    <row r="2398" spans="1:26" x14ac:dyDescent="0.3">
      <c r="A2398">
        <v>1312</v>
      </c>
      <c r="B2398" t="s">
        <v>22</v>
      </c>
      <c r="C2398" t="s">
        <v>23</v>
      </c>
      <c r="D2398" s="1">
        <v>2.7534722222222221E-2</v>
      </c>
      <c r="E2398">
        <v>1</v>
      </c>
      <c r="F2398">
        <v>9</v>
      </c>
      <c r="G2398">
        <v>59</v>
      </c>
      <c r="H2398">
        <v>0.66666666666666663</v>
      </c>
      <c r="I2398">
        <v>0.8125</v>
      </c>
      <c r="J2398">
        <v>0.5</v>
      </c>
      <c r="K2398">
        <v>0.57448271559220054</v>
      </c>
      <c r="L2398">
        <v>0.64791666666666659</v>
      </c>
      <c r="M2398">
        <f t="shared" si="333"/>
        <v>12</v>
      </c>
      <c r="N2398">
        <f t="shared" si="334"/>
        <v>2340</v>
      </c>
      <c r="O2398">
        <f ca="1">AVERAGE(INDIRECT("K"&amp;N2398):K2398)</f>
        <v>0.52821063301032622</v>
      </c>
      <c r="P2398">
        <f ca="1">IF(ROW(P2398)-N2398&gt;10,VAR(INDIRECT("K"&amp;N2398):K2398),$K$6951/4)</f>
        <v>1.8230789045111179E-2</v>
      </c>
      <c r="Q2398">
        <f ca="1">(AVERAGE(INDIRECT("K"&amp;N2398):L2398)+AVERAGE(L2369:L2398))/2</f>
        <v>0.48513199005674057</v>
      </c>
      <c r="R2398">
        <f ca="1">IF(ROW(P2398)-N2398&gt;10,VAR(INDIRECT("K"&amp;N2398):L2398),$L$6951/4)</f>
        <v>1.9717609606809447E-2</v>
      </c>
      <c r="S2398">
        <f t="shared" ca="1" si="335"/>
        <v>0.43528087781488478</v>
      </c>
      <c r="T2398">
        <f t="shared" ca="1" si="336"/>
        <v>0.24961623071137748</v>
      </c>
      <c r="V2398">
        <f t="shared" si="337"/>
        <v>1</v>
      </c>
      <c r="W2398">
        <f t="shared" ca="1" si="338"/>
        <v>0</v>
      </c>
      <c r="X2398">
        <f t="shared" ca="1" si="339"/>
        <v>0</v>
      </c>
      <c r="Y2398">
        <f t="shared" ca="1" si="340"/>
        <v>1</v>
      </c>
      <c r="Z2398">
        <f t="shared" ca="1" si="341"/>
        <v>0</v>
      </c>
    </row>
    <row r="2399" spans="1:26" x14ac:dyDescent="0.3">
      <c r="A2399">
        <v>1312</v>
      </c>
      <c r="B2399" t="s">
        <v>22</v>
      </c>
      <c r="C2399" t="s">
        <v>23</v>
      </c>
      <c r="D2399" s="1">
        <v>2.8043981481481482E-2</v>
      </c>
      <c r="E2399">
        <v>1</v>
      </c>
      <c r="F2399">
        <v>9</v>
      </c>
      <c r="G2399">
        <v>60</v>
      </c>
      <c r="H2399">
        <v>0.33333333333333331</v>
      </c>
      <c r="I2399">
        <v>0.8125</v>
      </c>
      <c r="J2399">
        <v>0.5</v>
      </c>
      <c r="K2399">
        <v>0.56926655727554565</v>
      </c>
      <c r="L2399">
        <v>0.4145833333333333</v>
      </c>
      <c r="M2399">
        <f t="shared" si="333"/>
        <v>12</v>
      </c>
      <c r="N2399">
        <f t="shared" si="334"/>
        <v>2340</v>
      </c>
      <c r="O2399">
        <f ca="1">AVERAGE(INDIRECT("K"&amp;N2399):K2399)</f>
        <v>0.52889489841474657</v>
      </c>
      <c r="P2399">
        <f ca="1">IF(ROW(P2399)-N2399&gt;10,VAR(INDIRECT("K"&amp;N2399):K2399),$K$6951/4)</f>
        <v>1.794988576923897E-2</v>
      </c>
      <c r="Q2399">
        <f ca="1">(AVERAGE(INDIRECT("K"&amp;N2399):L2399)+AVERAGE(L2370:L2399))/2</f>
        <v>0.48149207618433931</v>
      </c>
      <c r="R2399">
        <f ca="1">IF(ROW(P2399)-N2399&gt;10,VAR(INDIRECT("K"&amp;N2399):L2399),$L$6951/4)</f>
        <v>1.9495999483190654E-2</v>
      </c>
      <c r="S2399">
        <f t="shared" ca="1" si="335"/>
        <v>0.43262366692460158</v>
      </c>
      <c r="T2399">
        <f t="shared" ca="1" si="336"/>
        <v>0.24957379879907024</v>
      </c>
      <c r="V2399">
        <f t="shared" si="337"/>
        <v>1</v>
      </c>
      <c r="W2399">
        <f t="shared" ca="1" si="338"/>
        <v>0</v>
      </c>
      <c r="X2399">
        <f t="shared" ca="1" si="339"/>
        <v>0</v>
      </c>
      <c r="Y2399">
        <f t="shared" ca="1" si="340"/>
        <v>1</v>
      </c>
      <c r="Z2399">
        <f t="shared" ca="1" si="341"/>
        <v>0</v>
      </c>
    </row>
    <row r="2400" spans="1:26" x14ac:dyDescent="0.3">
      <c r="A2400">
        <v>1312</v>
      </c>
      <c r="B2400" t="s">
        <v>22</v>
      </c>
      <c r="C2400" t="s">
        <v>23</v>
      </c>
      <c r="D2400" s="1">
        <v>2.8449074074074075E-2</v>
      </c>
      <c r="E2400">
        <v>1</v>
      </c>
      <c r="F2400">
        <v>9</v>
      </c>
      <c r="G2400">
        <v>61</v>
      </c>
      <c r="H2400">
        <v>0.2</v>
      </c>
      <c r="I2400">
        <v>0.8125</v>
      </c>
      <c r="J2400">
        <v>0.5</v>
      </c>
      <c r="K2400">
        <v>0.56225090909805253</v>
      </c>
      <c r="L2400">
        <v>0.32125000000000004</v>
      </c>
      <c r="M2400">
        <f t="shared" si="333"/>
        <v>12</v>
      </c>
      <c r="N2400">
        <f t="shared" si="334"/>
        <v>2340</v>
      </c>
      <c r="O2400">
        <f ca="1">AVERAGE(INDIRECT("K"&amp;N2400):K2400)</f>
        <v>0.52944171826201381</v>
      </c>
      <c r="P2400">
        <f ca="1">IF(ROW(P2400)-N2400&gt;10,VAR(INDIRECT("K"&amp;N2400):K2400),$K$6951/4)</f>
        <v>1.7668960735085667E-2</v>
      </c>
      <c r="Q2400">
        <f ca="1">(AVERAGE(INDIRECT("K"&amp;N2400):L2400)+AVERAGE(L2371:L2400))/2</f>
        <v>0.47702311579946188</v>
      </c>
      <c r="R2400">
        <f ca="1">IF(ROW(P2400)-N2400&gt;10,VAR(INDIRECT("K"&amp;N2400):L2400),$L$6951/4)</f>
        <v>1.9501424753867288E-2</v>
      </c>
      <c r="S2400">
        <f t="shared" ca="1" si="335"/>
        <v>0.42918200899520415</v>
      </c>
      <c r="T2400">
        <f t="shared" ca="1" si="336"/>
        <v>0.24939240136420893</v>
      </c>
      <c r="V2400">
        <f t="shared" si="337"/>
        <v>1</v>
      </c>
      <c r="W2400">
        <f t="shared" ca="1" si="338"/>
        <v>0</v>
      </c>
      <c r="X2400">
        <f t="shared" ca="1" si="339"/>
        <v>0</v>
      </c>
      <c r="Y2400">
        <f t="shared" ca="1" si="340"/>
        <v>1</v>
      </c>
      <c r="Z2400">
        <f t="shared" ca="1" si="341"/>
        <v>0</v>
      </c>
    </row>
    <row r="2401" spans="1:26" x14ac:dyDescent="0.3">
      <c r="A2401">
        <v>1312</v>
      </c>
      <c r="B2401" t="s">
        <v>22</v>
      </c>
      <c r="C2401" t="s">
        <v>23</v>
      </c>
      <c r="D2401" s="1">
        <v>2.8773148148148148E-2</v>
      </c>
      <c r="E2401">
        <v>1</v>
      </c>
      <c r="F2401">
        <v>9</v>
      </c>
      <c r="G2401">
        <v>62</v>
      </c>
      <c r="H2401">
        <v>0.46666666666666662</v>
      </c>
      <c r="I2401">
        <v>0.8125</v>
      </c>
      <c r="J2401">
        <v>0.5</v>
      </c>
      <c r="K2401">
        <v>0.55524584773865948</v>
      </c>
      <c r="L2401">
        <v>0.50791666666666657</v>
      </c>
      <c r="M2401">
        <f t="shared" si="333"/>
        <v>12</v>
      </c>
      <c r="N2401">
        <f t="shared" si="334"/>
        <v>2340</v>
      </c>
      <c r="O2401">
        <f ca="1">AVERAGE(INDIRECT("K"&amp;N2401):K2401)</f>
        <v>0.52985791389873393</v>
      </c>
      <c r="P2401">
        <f ca="1">IF(ROW(P2401)-N2401&gt;10,VAR(INDIRECT("K"&amp;N2401):K2401),$K$6951/4)</f>
        <v>1.7390045207165382E-2</v>
      </c>
      <c r="Q2401">
        <f ca="1">(AVERAGE(INDIRECT("K"&amp;N2401):L2401)+AVERAGE(L2372:L2401))/2</f>
        <v>0.47548449375427004</v>
      </c>
      <c r="R2401">
        <f ca="1">IF(ROW(P2401)-N2401&gt;10,VAR(INDIRECT("K"&amp;N2401):L2401),$L$6951/4)</f>
        <v>1.9198391263818528E-2</v>
      </c>
      <c r="S2401">
        <f t="shared" ca="1" si="335"/>
        <v>0.42809439537231858</v>
      </c>
      <c r="T2401">
        <f t="shared" ca="1" si="336"/>
        <v>0.24938931761488967</v>
      </c>
      <c r="V2401">
        <f t="shared" si="337"/>
        <v>1</v>
      </c>
      <c r="W2401">
        <f t="shared" ca="1" si="338"/>
        <v>0</v>
      </c>
      <c r="X2401">
        <f t="shared" ca="1" si="339"/>
        <v>0</v>
      </c>
      <c r="Y2401">
        <f t="shared" ca="1" si="340"/>
        <v>1</v>
      </c>
      <c r="Z2401">
        <f t="shared" ca="1" si="341"/>
        <v>0</v>
      </c>
    </row>
    <row r="2402" spans="1:26" x14ac:dyDescent="0.3">
      <c r="A2402">
        <v>1312</v>
      </c>
      <c r="B2402" t="s">
        <v>22</v>
      </c>
      <c r="C2402" t="s">
        <v>23</v>
      </c>
      <c r="D2402" s="1">
        <v>2.9131944444444443E-2</v>
      </c>
      <c r="E2402">
        <v>1</v>
      </c>
      <c r="F2402">
        <v>9</v>
      </c>
      <c r="G2402">
        <v>63</v>
      </c>
      <c r="H2402">
        <v>0.61904761904761896</v>
      </c>
      <c r="I2402">
        <v>0.8125</v>
      </c>
      <c r="J2402">
        <v>0.5</v>
      </c>
      <c r="K2402">
        <v>0.54693673375445828</v>
      </c>
      <c r="L2402">
        <v>0.61458333333333326</v>
      </c>
      <c r="M2402">
        <f t="shared" si="333"/>
        <v>12</v>
      </c>
      <c r="N2402">
        <f t="shared" si="334"/>
        <v>2340</v>
      </c>
      <c r="O2402">
        <f ca="1">AVERAGE(INDIRECT("K"&amp;N2402):K2402)</f>
        <v>0.53012900627739623</v>
      </c>
      <c r="P2402">
        <f ca="1">IF(ROW(P2402)-N2402&gt;10,VAR(INDIRECT("K"&amp;N2402):K2402),$K$6951/4)</f>
        <v>1.7114190544949261E-2</v>
      </c>
      <c r="Q2402">
        <f ca="1">(AVERAGE(INDIRECT("K"&amp;N2402):L2402)+AVERAGE(L2373:L2402))/2</f>
        <v>0.47538295496728272</v>
      </c>
      <c r="R2402">
        <f ca="1">IF(ROW(P2402)-N2402&gt;10,VAR(INDIRECT("K"&amp;N2402):L2402),$L$6951/4)</f>
        <v>1.8979148732001988E-2</v>
      </c>
      <c r="S2402">
        <f t="shared" ca="1" si="335"/>
        <v>0.42803540121884104</v>
      </c>
      <c r="T2402">
        <f t="shared" ca="1" si="336"/>
        <v>0.24933254179010977</v>
      </c>
      <c r="V2402">
        <f t="shared" si="337"/>
        <v>1</v>
      </c>
      <c r="W2402">
        <f t="shared" ca="1" si="338"/>
        <v>0</v>
      </c>
      <c r="X2402">
        <f t="shared" ca="1" si="339"/>
        <v>0</v>
      </c>
      <c r="Y2402">
        <f t="shared" ca="1" si="340"/>
        <v>1</v>
      </c>
      <c r="Z2402">
        <f t="shared" ca="1" si="341"/>
        <v>0</v>
      </c>
    </row>
    <row r="2403" spans="1:26" x14ac:dyDescent="0.3">
      <c r="A2403">
        <v>1312</v>
      </c>
      <c r="B2403" t="s">
        <v>22</v>
      </c>
      <c r="C2403" t="s">
        <v>23</v>
      </c>
      <c r="D2403" s="1">
        <v>2.9641203703703704E-2</v>
      </c>
      <c r="E2403">
        <v>1</v>
      </c>
      <c r="F2403">
        <v>9</v>
      </c>
      <c r="G2403">
        <v>64</v>
      </c>
      <c r="H2403">
        <v>0.7142857142857143</v>
      </c>
      <c r="I2403">
        <v>0.8125</v>
      </c>
      <c r="J2403">
        <v>0.5</v>
      </c>
      <c r="K2403">
        <v>0.53906132530288398</v>
      </c>
      <c r="L2403">
        <v>0.68125000000000002</v>
      </c>
      <c r="M2403">
        <f t="shared" si="333"/>
        <v>12</v>
      </c>
      <c r="N2403">
        <f t="shared" si="334"/>
        <v>2340</v>
      </c>
      <c r="O2403">
        <f ca="1">AVERAGE(INDIRECT("K"&amp;N2403):K2403)</f>
        <v>0.5302685737621694</v>
      </c>
      <c r="P2403">
        <f ca="1">IF(ROW(P2403)-N2403&gt;10,VAR(INDIRECT("K"&amp;N2403):K2403),$K$6951/4)</f>
        <v>1.6843783388075059E-2</v>
      </c>
      <c r="Q2403">
        <f ca="1">(AVERAGE(INDIRECT("K"&amp;N2403):L2403)+AVERAGE(L2374:L2403))/2</f>
        <v>0.47602449164779492</v>
      </c>
      <c r="R2403">
        <f ca="1">IF(ROW(P2403)-N2403&gt;10,VAR(INDIRECT("K"&amp;N2403):L2403),$L$6951/4)</f>
        <v>1.889928856931147E-2</v>
      </c>
      <c r="S2403">
        <f t="shared" ca="1" si="335"/>
        <v>0.42844841170466869</v>
      </c>
      <c r="T2403">
        <f t="shared" ca="1" si="336"/>
        <v>0.24917321343773494</v>
      </c>
      <c r="V2403">
        <f t="shared" si="337"/>
        <v>1</v>
      </c>
      <c r="W2403">
        <f t="shared" ca="1" si="338"/>
        <v>0</v>
      </c>
      <c r="X2403">
        <f t="shared" ca="1" si="339"/>
        <v>0</v>
      </c>
      <c r="Y2403">
        <f t="shared" ca="1" si="340"/>
        <v>1</v>
      </c>
      <c r="Z2403">
        <f t="shared" ca="1" si="341"/>
        <v>0</v>
      </c>
    </row>
    <row r="2404" spans="1:26" x14ac:dyDescent="0.3">
      <c r="A2404">
        <v>1312</v>
      </c>
      <c r="B2404" t="s">
        <v>22</v>
      </c>
      <c r="C2404" t="s">
        <v>23</v>
      </c>
      <c r="D2404" s="1">
        <v>3.0046296296296297E-2</v>
      </c>
      <c r="E2404">
        <v>1</v>
      </c>
      <c r="F2404">
        <v>9</v>
      </c>
      <c r="G2404">
        <v>65</v>
      </c>
      <c r="H2404">
        <v>0.55555555555555558</v>
      </c>
      <c r="I2404">
        <v>0.8125</v>
      </c>
      <c r="J2404">
        <v>0.5</v>
      </c>
      <c r="K2404">
        <v>0.53864642548705399</v>
      </c>
      <c r="L2404">
        <v>0.57013888888888886</v>
      </c>
      <c r="M2404">
        <f t="shared" si="333"/>
        <v>12</v>
      </c>
      <c r="N2404">
        <f t="shared" si="334"/>
        <v>2340</v>
      </c>
      <c r="O2404">
        <f ca="1">AVERAGE(INDIRECT("K"&amp;N2404):K2404)</f>
        <v>0.530397463788706</v>
      </c>
      <c r="P2404">
        <f ca="1">IF(ROW(P2404)-N2404&gt;10,VAR(INDIRECT("K"&amp;N2404):K2404),$K$6951/4)</f>
        <v>1.6581679094167578E-2</v>
      </c>
      <c r="Q2404">
        <f ca="1">(AVERAGE(INDIRECT("K"&amp;N2404):L2404)+AVERAGE(L2375:L2404))/2</f>
        <v>0.47609618216963018</v>
      </c>
      <c r="R2404">
        <f ca="1">IF(ROW(P2404)-N2404&gt;10,VAR(INDIRECT("K"&amp;N2404):L2404),$L$6951/4)</f>
        <v>1.8631693589922792E-2</v>
      </c>
      <c r="S2404">
        <f t="shared" ca="1" si="335"/>
        <v>0.42851956351145498</v>
      </c>
      <c r="T2404">
        <f t="shared" ca="1" si="336"/>
        <v>0.24915269722968153</v>
      </c>
      <c r="V2404">
        <f t="shared" si="337"/>
        <v>1</v>
      </c>
      <c r="W2404">
        <f t="shared" ca="1" si="338"/>
        <v>0</v>
      </c>
      <c r="X2404">
        <f t="shared" ca="1" si="339"/>
        <v>0</v>
      </c>
      <c r="Y2404">
        <f t="shared" ca="1" si="340"/>
        <v>1</v>
      </c>
      <c r="Z2404">
        <f t="shared" ca="1" si="341"/>
        <v>0</v>
      </c>
    </row>
    <row r="2405" spans="1:26" x14ac:dyDescent="0.3">
      <c r="A2405">
        <v>1312</v>
      </c>
      <c r="B2405" t="s">
        <v>22</v>
      </c>
      <c r="C2405" t="s">
        <v>23</v>
      </c>
      <c r="D2405" s="1">
        <v>3.0474537037037036E-2</v>
      </c>
      <c r="E2405">
        <v>1</v>
      </c>
      <c r="F2405">
        <v>9</v>
      </c>
      <c r="G2405">
        <v>66</v>
      </c>
      <c r="H2405">
        <v>0.44444444444444448</v>
      </c>
      <c r="I2405">
        <v>0.8125</v>
      </c>
      <c r="J2405">
        <v>0.5</v>
      </c>
      <c r="K2405">
        <v>0.5380274993420362</v>
      </c>
      <c r="L2405">
        <v>0.49236111111111114</v>
      </c>
      <c r="M2405">
        <f t="shared" si="333"/>
        <v>12</v>
      </c>
      <c r="N2405">
        <f t="shared" si="334"/>
        <v>2340</v>
      </c>
      <c r="O2405">
        <f ca="1">AVERAGE(INDIRECT("K"&amp;N2405):K2405)</f>
        <v>0.53051307038799889</v>
      </c>
      <c r="P2405">
        <f ca="1">IF(ROW(P2405)-N2405&gt;10,VAR(INDIRECT("K"&amp;N2405):K2405),$K$6951/4)</f>
        <v>1.632745842133556E-2</v>
      </c>
      <c r="Q2405">
        <f ca="1">(AVERAGE(INDIRECT("K"&amp;N2405):L2405)+AVERAGE(L2376:L2405))/2</f>
        <v>0.47845474520760967</v>
      </c>
      <c r="R2405">
        <f ca="1">IF(ROW(P2405)-N2405&gt;10,VAR(INDIRECT("K"&amp;N2405):L2405),$L$6951/4)</f>
        <v>1.835527158686702E-2</v>
      </c>
      <c r="S2405">
        <f t="shared" ca="1" si="335"/>
        <v>0.43036035062369854</v>
      </c>
      <c r="T2405">
        <f t="shared" ca="1" si="336"/>
        <v>0.24914538731408942</v>
      </c>
      <c r="V2405">
        <f t="shared" si="337"/>
        <v>1</v>
      </c>
      <c r="W2405">
        <f t="shared" ca="1" si="338"/>
        <v>0</v>
      </c>
      <c r="X2405">
        <f t="shared" ca="1" si="339"/>
        <v>0</v>
      </c>
      <c r="Y2405">
        <f t="shared" ca="1" si="340"/>
        <v>1</v>
      </c>
      <c r="Z2405">
        <f t="shared" ca="1" si="341"/>
        <v>0</v>
      </c>
    </row>
    <row r="2406" spans="1:26" x14ac:dyDescent="0.3">
      <c r="A2406">
        <v>1312</v>
      </c>
      <c r="B2406" t="s">
        <v>22</v>
      </c>
      <c r="C2406" t="s">
        <v>23</v>
      </c>
      <c r="D2406" s="1">
        <v>3.0717592592592591E-2</v>
      </c>
      <c r="E2406">
        <v>1</v>
      </c>
      <c r="F2406">
        <v>9</v>
      </c>
      <c r="G2406">
        <v>67</v>
      </c>
      <c r="H2406">
        <v>0.36363636363636365</v>
      </c>
      <c r="I2406">
        <v>0.8125</v>
      </c>
      <c r="J2406">
        <v>0.5</v>
      </c>
      <c r="K2406">
        <v>0.53511035573980692</v>
      </c>
      <c r="L2406">
        <v>0.43579545454545454</v>
      </c>
      <c r="M2406">
        <f t="shared" si="333"/>
        <v>12</v>
      </c>
      <c r="N2406">
        <f t="shared" si="334"/>
        <v>2340</v>
      </c>
      <c r="O2406">
        <f ca="1">AVERAGE(INDIRECT("K"&amp;N2406):K2406)</f>
        <v>0.53058168658727956</v>
      </c>
      <c r="P2406">
        <f ca="1">IF(ROW(P2406)-N2406&gt;10,VAR(INDIRECT("K"&amp;N2406):K2406),$K$6951/4)</f>
        <v>1.6080388135926847E-2</v>
      </c>
      <c r="Q2406">
        <f ca="1">(AVERAGE(INDIRECT("K"&amp;N2406):L2406)+AVERAGE(L2377:L2406))/2</f>
        <v>0.48159353489721357</v>
      </c>
      <c r="R2406">
        <f ca="1">IF(ROW(P2406)-N2406&gt;10,VAR(INDIRECT("K"&amp;N2406):L2406),$L$6951/4)</f>
        <v>1.8131399858172859E-2</v>
      </c>
      <c r="S2406">
        <f t="shared" ca="1" si="335"/>
        <v>0.43277130150543403</v>
      </c>
      <c r="T2406">
        <f t="shared" ca="1" si="336"/>
        <v>0.24910148620451492</v>
      </c>
      <c r="V2406">
        <f t="shared" si="337"/>
        <v>1</v>
      </c>
      <c r="W2406">
        <f t="shared" ca="1" si="338"/>
        <v>0</v>
      </c>
      <c r="X2406">
        <f t="shared" ca="1" si="339"/>
        <v>0</v>
      </c>
      <c r="Y2406">
        <f t="shared" ca="1" si="340"/>
        <v>1</v>
      </c>
      <c r="Z2406">
        <f t="shared" ca="1" si="341"/>
        <v>0</v>
      </c>
    </row>
    <row r="2407" spans="1:26" x14ac:dyDescent="0.3">
      <c r="A2407">
        <v>1312</v>
      </c>
      <c r="B2407" t="s">
        <v>22</v>
      </c>
      <c r="C2407" t="s">
        <v>23</v>
      </c>
      <c r="D2407" s="1">
        <v>3.2083333333333332E-2</v>
      </c>
      <c r="E2407">
        <v>1</v>
      </c>
      <c r="F2407">
        <v>10</v>
      </c>
      <c r="G2407">
        <v>68</v>
      </c>
      <c r="H2407">
        <v>0</v>
      </c>
      <c r="I2407">
        <v>0.25390625</v>
      </c>
      <c r="J2407">
        <v>0.235202492211838</v>
      </c>
      <c r="K2407">
        <v>0.54217479006692504</v>
      </c>
      <c r="L2407">
        <v>7.2431123442367601E-2</v>
      </c>
      <c r="M2407">
        <f t="shared" si="333"/>
        <v>12</v>
      </c>
      <c r="N2407">
        <f t="shared" si="334"/>
        <v>2340</v>
      </c>
      <c r="O2407">
        <f ca="1">AVERAGE(INDIRECT("K"&amp;N2407):K2407)</f>
        <v>0.53075217340315672</v>
      </c>
      <c r="P2407">
        <f ca="1">IF(ROW(P2407)-N2407&gt;10,VAR(INDIRECT("K"&amp;N2407):K2407),$K$6951/4)</f>
        <v>1.5842358814151712E-2</v>
      </c>
      <c r="Q2407">
        <f ca="1">(AVERAGE(INDIRECT("K"&amp;N2407):L2407)+AVERAGE(L2378:L2407))/2</f>
        <v>0.47270665971442483</v>
      </c>
      <c r="R2407">
        <f ca="1">IF(ROW(P2407)-N2407&gt;10,VAR(INDIRECT("K"&amp;N2407):L2407),$L$6951/4)</f>
        <v>1.9321111623780442E-2</v>
      </c>
      <c r="S2407">
        <f t="shared" ca="1" si="335"/>
        <v>0.42516610301059149</v>
      </c>
      <c r="T2407">
        <f t="shared" ca="1" si="336"/>
        <v>0.24755317061789686</v>
      </c>
      <c r="V2407">
        <f t="shared" si="337"/>
        <v>1</v>
      </c>
      <c r="W2407">
        <f t="shared" ca="1" si="338"/>
        <v>0</v>
      </c>
      <c r="X2407">
        <f t="shared" ca="1" si="339"/>
        <v>0</v>
      </c>
      <c r="Y2407">
        <f t="shared" ca="1" si="340"/>
        <v>1</v>
      </c>
      <c r="Z2407">
        <f t="shared" ca="1" si="341"/>
        <v>0</v>
      </c>
    </row>
    <row r="2408" spans="1:26" x14ac:dyDescent="0.3">
      <c r="A2408">
        <v>1312</v>
      </c>
      <c r="B2408" t="s">
        <v>22</v>
      </c>
      <c r="C2408" t="s">
        <v>23</v>
      </c>
      <c r="D2408" s="1">
        <v>3.246527777777778E-2</v>
      </c>
      <c r="E2408">
        <v>1</v>
      </c>
      <c r="F2408">
        <v>10</v>
      </c>
      <c r="G2408">
        <v>69</v>
      </c>
      <c r="H2408">
        <v>0.5</v>
      </c>
      <c r="I2408">
        <v>0.25390625</v>
      </c>
      <c r="J2408">
        <v>0.235202492211838</v>
      </c>
      <c r="K2408">
        <v>0.5480290302996722</v>
      </c>
      <c r="L2408">
        <v>0.42243112344236755</v>
      </c>
      <c r="M2408">
        <f t="shared" si="333"/>
        <v>12</v>
      </c>
      <c r="N2408">
        <f t="shared" si="334"/>
        <v>2340</v>
      </c>
      <c r="O2408">
        <f ca="1">AVERAGE(INDIRECT("K"&amp;N2408):K2408)</f>
        <v>0.53100256263354095</v>
      </c>
      <c r="P2408">
        <f ca="1">IF(ROW(P2408)-N2408&gt;10,VAR(INDIRECT("K"&amp;N2408):K2408),$K$6951/4)</f>
        <v>1.5613708888139451E-2</v>
      </c>
      <c r="Q2408">
        <f ca="1">(AVERAGE(INDIRECT("K"&amp;N2408):L2408)+AVERAGE(L2379:L2408))/2</f>
        <v>0.46865377608073261</v>
      </c>
      <c r="R2408">
        <f ca="1">IF(ROW(P2408)-N2408&gt;10,VAR(INDIRECT("K"&amp;N2408):L2408),$L$6951/4)</f>
        <v>1.9108356827923913E-2</v>
      </c>
      <c r="S2408">
        <f t="shared" ca="1" si="335"/>
        <v>0.42200052812604016</v>
      </c>
      <c r="T2408">
        <f t="shared" ca="1" si="336"/>
        <v>0.24746757985361539</v>
      </c>
      <c r="V2408">
        <f t="shared" si="337"/>
        <v>1</v>
      </c>
      <c r="W2408">
        <f t="shared" ca="1" si="338"/>
        <v>0</v>
      </c>
      <c r="X2408">
        <f t="shared" ca="1" si="339"/>
        <v>0</v>
      </c>
      <c r="Y2408">
        <f t="shared" ca="1" si="340"/>
        <v>1</v>
      </c>
      <c r="Z2408">
        <f t="shared" ca="1" si="341"/>
        <v>0</v>
      </c>
    </row>
    <row r="2409" spans="1:26" x14ac:dyDescent="0.3">
      <c r="A2409">
        <v>1312</v>
      </c>
      <c r="B2409" t="s">
        <v>22</v>
      </c>
      <c r="C2409" t="s">
        <v>23</v>
      </c>
      <c r="D2409" s="1">
        <v>3.2673611111111112E-2</v>
      </c>
      <c r="E2409">
        <v>1</v>
      </c>
      <c r="F2409">
        <v>10</v>
      </c>
      <c r="G2409">
        <v>70</v>
      </c>
      <c r="H2409">
        <v>0.33333333333333331</v>
      </c>
      <c r="I2409">
        <v>0.25390625</v>
      </c>
      <c r="J2409">
        <v>0.235202492211838</v>
      </c>
      <c r="K2409">
        <v>0.5542887287772883</v>
      </c>
      <c r="L2409">
        <v>0.30576445677570085</v>
      </c>
      <c r="M2409">
        <f t="shared" si="333"/>
        <v>12</v>
      </c>
      <c r="N2409">
        <f t="shared" si="334"/>
        <v>2340</v>
      </c>
      <c r="O2409">
        <f ca="1">AVERAGE(INDIRECT("K"&amp;N2409):K2409)</f>
        <v>0.53133522214988027</v>
      </c>
      <c r="P2409">
        <f ca="1">IF(ROW(P2409)-N2409&gt;10,VAR(INDIRECT("K"&amp;N2409):K2409),$K$6951/4)</f>
        <v>1.5395169616846281E-2</v>
      </c>
      <c r="Q2409">
        <f ca="1">(AVERAGE(INDIRECT("K"&amp;N2409):L2409)+AVERAGE(L2380:L2409))/2</f>
        <v>0.46426804988379633</v>
      </c>
      <c r="R2409">
        <f ca="1">IF(ROW(P2409)-N2409&gt;10,VAR(INDIRECT("K"&amp;N2409):L2409),$L$6951/4)</f>
        <v>1.9154114933590437E-2</v>
      </c>
      <c r="S2409">
        <f t="shared" ca="1" si="335"/>
        <v>0.41843969025626748</v>
      </c>
      <c r="T2409">
        <f t="shared" ca="1" si="336"/>
        <v>0.24704066651925904</v>
      </c>
      <c r="V2409">
        <f t="shared" si="337"/>
        <v>1</v>
      </c>
      <c r="W2409">
        <f t="shared" ca="1" si="338"/>
        <v>0</v>
      </c>
      <c r="X2409">
        <f t="shared" ca="1" si="339"/>
        <v>0</v>
      </c>
      <c r="Y2409">
        <f t="shared" ca="1" si="340"/>
        <v>1</v>
      </c>
      <c r="Z2409">
        <f t="shared" ca="1" si="341"/>
        <v>0</v>
      </c>
    </row>
    <row r="2410" spans="1:26" x14ac:dyDescent="0.3">
      <c r="A2410">
        <v>1312</v>
      </c>
      <c r="B2410" t="s">
        <v>22</v>
      </c>
      <c r="C2410" t="s">
        <v>23</v>
      </c>
      <c r="D2410" s="1">
        <v>3.2974537037037038E-2</v>
      </c>
      <c r="E2410">
        <v>1</v>
      </c>
      <c r="F2410">
        <v>10</v>
      </c>
      <c r="G2410">
        <v>71</v>
      </c>
      <c r="H2410">
        <v>0.6</v>
      </c>
      <c r="I2410">
        <v>0.25390625</v>
      </c>
      <c r="J2410">
        <v>0.235202492211838</v>
      </c>
      <c r="K2410">
        <v>0.55403980396716268</v>
      </c>
      <c r="L2410">
        <v>0.49243112344236761</v>
      </c>
      <c r="M2410">
        <f t="shared" si="333"/>
        <v>12</v>
      </c>
      <c r="N2410">
        <f t="shared" si="334"/>
        <v>2340</v>
      </c>
      <c r="O2410">
        <f ca="1">AVERAGE(INDIRECT("K"&amp;N2410):K2410)</f>
        <v>0.53165500499237717</v>
      </c>
      <c r="P2410">
        <f ca="1">IF(ROW(P2410)-N2410&gt;10,VAR(INDIRECT("K"&amp;N2410):K2410),$K$6951/4)</f>
        <v>1.5182499158031095E-2</v>
      </c>
      <c r="Q2410">
        <f ca="1">(AVERAGE(INDIRECT("K"&amp;N2410):L2410)+AVERAGE(L2381:L2410))/2</f>
        <v>0.46798170057436539</v>
      </c>
      <c r="R2410">
        <f ca="1">IF(ROW(P2410)-N2410&gt;10,VAR(INDIRECT("K"&amp;N2410):L2410),$L$6951/4)</f>
        <v>1.8897593412853443E-2</v>
      </c>
      <c r="S2410">
        <f t="shared" ca="1" si="335"/>
        <v>0.42143166416172601</v>
      </c>
      <c r="T2410">
        <f t="shared" ca="1" si="336"/>
        <v>0.24702916760887936</v>
      </c>
      <c r="V2410">
        <f t="shared" si="337"/>
        <v>1</v>
      </c>
      <c r="W2410">
        <f t="shared" ca="1" si="338"/>
        <v>0</v>
      </c>
      <c r="X2410">
        <f t="shared" ca="1" si="339"/>
        <v>0</v>
      </c>
      <c r="Y2410">
        <f t="shared" ca="1" si="340"/>
        <v>1</v>
      </c>
      <c r="Z2410">
        <f t="shared" ca="1" si="341"/>
        <v>0</v>
      </c>
    </row>
    <row r="2411" spans="1:26" x14ac:dyDescent="0.3">
      <c r="A2411">
        <v>1312</v>
      </c>
      <c r="B2411" t="s">
        <v>22</v>
      </c>
      <c r="C2411" t="s">
        <v>23</v>
      </c>
      <c r="D2411" s="1">
        <v>3.3206018518518517E-2</v>
      </c>
      <c r="E2411">
        <v>1</v>
      </c>
      <c r="F2411">
        <v>10</v>
      </c>
      <c r="G2411">
        <v>72</v>
      </c>
      <c r="H2411">
        <v>0.39999999999999997</v>
      </c>
      <c r="I2411">
        <v>0.25390625</v>
      </c>
      <c r="J2411">
        <v>0.235202492211838</v>
      </c>
      <c r="K2411">
        <v>0.551798504424722</v>
      </c>
      <c r="L2411">
        <v>0.3524311234423676</v>
      </c>
      <c r="M2411">
        <f t="shared" si="333"/>
        <v>12</v>
      </c>
      <c r="N2411">
        <f t="shared" si="334"/>
        <v>2340</v>
      </c>
      <c r="O2411">
        <f ca="1">AVERAGE(INDIRECT("K"&amp;N2411):K2411)</f>
        <v>0.53193477581782644</v>
      </c>
      <c r="P2411">
        <f ca="1">IF(ROW(P2411)-N2411&gt;10,VAR(INDIRECT("K"&amp;N2411):K2411),$K$6951/4)</f>
        <v>1.4974296705184378E-2</v>
      </c>
      <c r="Q2411">
        <f ca="1">(AVERAGE(INDIRECT("K"&amp;N2411):L2411)+AVERAGE(L2382:L2411))/2</f>
        <v>0.4708104068772283</v>
      </c>
      <c r="R2411">
        <f ca="1">IF(ROW(P2411)-N2411&gt;10,VAR(INDIRECT("K"&amp;N2411):L2411),$L$6951/4)</f>
        <v>1.8822289393339121E-2</v>
      </c>
      <c r="S2411">
        <f t="shared" ca="1" si="335"/>
        <v>0.4236222701482773</v>
      </c>
      <c r="T2411">
        <f t="shared" ca="1" si="336"/>
        <v>0.24675912098362482</v>
      </c>
      <c r="V2411">
        <f t="shared" si="337"/>
        <v>1</v>
      </c>
      <c r="W2411">
        <f t="shared" ca="1" si="338"/>
        <v>0</v>
      </c>
      <c r="X2411">
        <f t="shared" ca="1" si="339"/>
        <v>0</v>
      </c>
      <c r="Y2411">
        <f t="shared" ca="1" si="340"/>
        <v>1</v>
      </c>
      <c r="Z2411">
        <f t="shared" ca="1" si="341"/>
        <v>0</v>
      </c>
    </row>
    <row r="2412" spans="1:26" x14ac:dyDescent="0.3">
      <c r="A2412">
        <v>1312</v>
      </c>
      <c r="B2412" t="s">
        <v>22</v>
      </c>
      <c r="C2412" t="s">
        <v>23</v>
      </c>
      <c r="D2412" s="1">
        <v>3.3611111111111112E-2</v>
      </c>
      <c r="E2412">
        <v>1</v>
      </c>
      <c r="F2412">
        <v>10</v>
      </c>
      <c r="G2412">
        <v>73</v>
      </c>
      <c r="H2412">
        <v>0.5714285714285714</v>
      </c>
      <c r="I2412">
        <v>0.25390625</v>
      </c>
      <c r="J2412">
        <v>0.235202492211838</v>
      </c>
      <c r="K2412">
        <v>0.551756798501844</v>
      </c>
      <c r="L2412">
        <v>0.4724311234423676</v>
      </c>
      <c r="M2412">
        <f t="shared" si="333"/>
        <v>12</v>
      </c>
      <c r="N2412">
        <f t="shared" si="334"/>
        <v>2340</v>
      </c>
      <c r="O2412">
        <f ca="1">AVERAGE(INDIRECT("K"&amp;N2412):K2412)</f>
        <v>0.53220631037514177</v>
      </c>
      <c r="P2412">
        <f ca="1">IF(ROW(P2412)-N2412&gt;10,VAR(INDIRECT("K"&amp;N2412):K2412),$K$6951/4)</f>
        <v>1.4771702726211484E-2</v>
      </c>
      <c r="Q2412">
        <f ca="1">(AVERAGE(INDIRECT("K"&amp;N2412):L2412)+AVERAGE(L2383:L2412))/2</f>
        <v>0.47606138733745673</v>
      </c>
      <c r="R2412">
        <f ca="1">IF(ROW(P2412)-N2412&gt;10,VAR(INDIRECT("K"&amp;N2412):L2412),$L$6951/4)</f>
        <v>1.8584374867059973E-2</v>
      </c>
      <c r="S2412">
        <f t="shared" ca="1" si="335"/>
        <v>0.42782116249931079</v>
      </c>
      <c r="T2412">
        <f t="shared" ca="1" si="336"/>
        <v>0.24673375333040645</v>
      </c>
      <c r="V2412">
        <f t="shared" si="337"/>
        <v>1</v>
      </c>
      <c r="W2412">
        <f t="shared" ca="1" si="338"/>
        <v>0</v>
      </c>
      <c r="X2412">
        <f t="shared" ca="1" si="339"/>
        <v>0</v>
      </c>
      <c r="Y2412">
        <f t="shared" ca="1" si="340"/>
        <v>1</v>
      </c>
      <c r="Z2412">
        <f t="shared" ca="1" si="341"/>
        <v>0</v>
      </c>
    </row>
    <row r="2413" spans="1:26" x14ac:dyDescent="0.3">
      <c r="A2413">
        <v>1312</v>
      </c>
      <c r="B2413" t="s">
        <v>22</v>
      </c>
      <c r="C2413" t="s">
        <v>23</v>
      </c>
      <c r="D2413" s="1">
        <v>3.3831018518518517E-2</v>
      </c>
      <c r="E2413">
        <v>1</v>
      </c>
      <c r="F2413">
        <v>10</v>
      </c>
      <c r="G2413">
        <v>74</v>
      </c>
      <c r="H2413">
        <v>0.6785714285714286</v>
      </c>
      <c r="I2413">
        <v>0.25390625</v>
      </c>
      <c r="J2413">
        <v>0.235202492211838</v>
      </c>
      <c r="K2413">
        <v>0.55221576243586368</v>
      </c>
      <c r="L2413">
        <v>0.54743112344236755</v>
      </c>
      <c r="M2413">
        <f t="shared" si="333"/>
        <v>12</v>
      </c>
      <c r="N2413">
        <f t="shared" si="334"/>
        <v>2340</v>
      </c>
      <c r="O2413">
        <f ca="1">AVERAGE(INDIRECT("K"&amp;N2413):K2413)</f>
        <v>0.53247670837596228</v>
      </c>
      <c r="P2413">
        <f ca="1">IF(ROW(P2413)-N2413&gt;10,VAR(INDIRECT("K"&amp;N2413):K2413),$K$6951/4)</f>
        <v>1.4574761149906289E-2</v>
      </c>
      <c r="Q2413">
        <f ca="1">(AVERAGE(INDIRECT("K"&amp;N2413):L2413)+AVERAGE(L2384:L2413))/2</f>
        <v>0.47815052049098039</v>
      </c>
      <c r="R2413">
        <f ca="1">IF(ROW(P2413)-N2413&gt;10,VAR(INDIRECT("K"&amp;N2413):L2413),$L$6951/4)</f>
        <v>1.835130574301197E-2</v>
      </c>
      <c r="S2413">
        <f t="shared" ca="1" si="335"/>
        <v>0.42952214538811484</v>
      </c>
      <c r="T2413">
        <f t="shared" ca="1" si="336"/>
        <v>0.24671110861912221</v>
      </c>
      <c r="V2413">
        <f t="shared" si="337"/>
        <v>1</v>
      </c>
      <c r="W2413">
        <f t="shared" ca="1" si="338"/>
        <v>0</v>
      </c>
      <c r="X2413">
        <f t="shared" ca="1" si="339"/>
        <v>0</v>
      </c>
      <c r="Y2413">
        <f t="shared" ca="1" si="340"/>
        <v>1</v>
      </c>
      <c r="Z2413">
        <f t="shared" ca="1" si="341"/>
        <v>0</v>
      </c>
    </row>
    <row r="2414" spans="1:26" x14ac:dyDescent="0.3">
      <c r="A2414">
        <v>1312</v>
      </c>
      <c r="B2414" t="s">
        <v>22</v>
      </c>
      <c r="C2414" t="s">
        <v>23</v>
      </c>
      <c r="D2414" s="1">
        <v>3.4027777777777775E-2</v>
      </c>
      <c r="E2414">
        <v>1</v>
      </c>
      <c r="F2414">
        <v>10</v>
      </c>
      <c r="G2414">
        <v>75</v>
      </c>
      <c r="H2414">
        <v>0.52777777777777779</v>
      </c>
      <c r="I2414">
        <v>0.25390625</v>
      </c>
      <c r="J2414">
        <v>0.235202492211838</v>
      </c>
      <c r="K2414">
        <v>0.55206054958506268</v>
      </c>
      <c r="L2414">
        <v>0.44187556788681204</v>
      </c>
      <c r="M2414">
        <f t="shared" si="333"/>
        <v>12</v>
      </c>
      <c r="N2414">
        <f t="shared" si="334"/>
        <v>2340</v>
      </c>
      <c r="O2414">
        <f ca="1">AVERAGE(INDIRECT("K"&amp;N2414):K2414)</f>
        <v>0.53273782625875032</v>
      </c>
      <c r="P2414">
        <f ca="1">IF(ROW(P2414)-N2414&gt;10,VAR(INDIRECT("K"&amp;N2414):K2414),$K$6951/4)</f>
        <v>1.4382918609304157E-2</v>
      </c>
      <c r="Q2414">
        <f ca="1">(AVERAGE(INDIRECT("K"&amp;N2414):L2414)+AVERAGE(L2385:L2414))/2</f>
        <v>0.47967667741856246</v>
      </c>
      <c r="R2414">
        <f ca="1">IF(ROW(P2414)-N2414&gt;10,VAR(INDIRECT("K"&amp;N2414):L2414),$L$6951/4)</f>
        <v>1.8148723888658611E-2</v>
      </c>
      <c r="S2414">
        <f t="shared" ca="1" si="335"/>
        <v>0.43076463720463987</v>
      </c>
      <c r="T2414">
        <f t="shared" ca="1" si="336"/>
        <v>0.24665000818061431</v>
      </c>
      <c r="V2414">
        <f t="shared" si="337"/>
        <v>1</v>
      </c>
      <c r="W2414">
        <f t="shared" ca="1" si="338"/>
        <v>0</v>
      </c>
      <c r="X2414">
        <f t="shared" ca="1" si="339"/>
        <v>0</v>
      </c>
      <c r="Y2414">
        <f t="shared" ca="1" si="340"/>
        <v>1</v>
      </c>
      <c r="Z2414">
        <f t="shared" ca="1" si="341"/>
        <v>0</v>
      </c>
    </row>
    <row r="2415" spans="1:26" x14ac:dyDescent="0.3">
      <c r="A2415">
        <v>1312</v>
      </c>
      <c r="B2415" t="s">
        <v>22</v>
      </c>
      <c r="C2415" t="s">
        <v>23</v>
      </c>
      <c r="D2415" s="1">
        <v>3.4606481481481481E-2</v>
      </c>
      <c r="E2415">
        <v>1</v>
      </c>
      <c r="F2415">
        <v>10</v>
      </c>
      <c r="G2415">
        <v>76</v>
      </c>
      <c r="H2415">
        <v>0.42222222222222222</v>
      </c>
      <c r="I2415">
        <v>0.25390625</v>
      </c>
      <c r="J2415">
        <v>0.235202492211838</v>
      </c>
      <c r="K2415">
        <v>0.55241382369412773</v>
      </c>
      <c r="L2415">
        <v>0.36798667899792314</v>
      </c>
      <c r="M2415">
        <f t="shared" si="333"/>
        <v>12</v>
      </c>
      <c r="N2415">
        <f t="shared" si="334"/>
        <v>2340</v>
      </c>
      <c r="O2415">
        <f ca="1">AVERAGE(INDIRECT("K"&amp;N2415):K2415)</f>
        <v>0.53299672096184747</v>
      </c>
      <c r="P2415">
        <f ca="1">IF(ROW(P2415)-N2415&gt;10,VAR(INDIRECT("K"&amp;N2415):K2415),$K$6951/4)</f>
        <v>1.4196240372694196E-2</v>
      </c>
      <c r="Q2415">
        <f ca="1">(AVERAGE(INDIRECT("K"&amp;N2415):L2415)+AVERAGE(L2386:L2415))/2</f>
        <v>0.48175486057729489</v>
      </c>
      <c r="R2415">
        <f ca="1">IF(ROW(P2415)-N2415&gt;10,VAR(INDIRECT("K"&amp;N2415):L2415),$L$6951/4)</f>
        <v>1.8055808409412146E-2</v>
      </c>
      <c r="S2415">
        <f t="shared" ca="1" si="335"/>
        <v>0.43239562655683661</v>
      </c>
      <c r="T2415">
        <f t="shared" ca="1" si="336"/>
        <v>0.24641983704183598</v>
      </c>
      <c r="V2415">
        <f t="shared" si="337"/>
        <v>1</v>
      </c>
      <c r="W2415">
        <f t="shared" ca="1" si="338"/>
        <v>0</v>
      </c>
      <c r="X2415">
        <f t="shared" ca="1" si="339"/>
        <v>0</v>
      </c>
      <c r="Y2415">
        <f t="shared" ca="1" si="340"/>
        <v>1</v>
      </c>
      <c r="Z2415">
        <f t="shared" ca="1" si="341"/>
        <v>0</v>
      </c>
    </row>
    <row r="2416" spans="1:26" x14ac:dyDescent="0.3">
      <c r="A2416">
        <v>1312</v>
      </c>
      <c r="B2416" t="s">
        <v>22</v>
      </c>
      <c r="C2416" t="s">
        <v>23</v>
      </c>
      <c r="D2416" s="1">
        <v>3.5069444444444445E-2</v>
      </c>
      <c r="E2416">
        <v>1</v>
      </c>
      <c r="F2416">
        <v>10</v>
      </c>
      <c r="G2416">
        <v>77</v>
      </c>
      <c r="H2416">
        <v>0.34545454545454546</v>
      </c>
      <c r="I2416">
        <v>0.25390625</v>
      </c>
      <c r="J2416">
        <v>0.235202492211838</v>
      </c>
      <c r="K2416">
        <v>0.5615148020092231</v>
      </c>
      <c r="L2416">
        <v>0.31424930526054939</v>
      </c>
      <c r="M2416">
        <f t="shared" si="333"/>
        <v>12</v>
      </c>
      <c r="N2416">
        <f t="shared" si="334"/>
        <v>2340</v>
      </c>
      <c r="O2416">
        <f ca="1">AVERAGE(INDIRECT("K"&amp;N2416):K2416)</f>
        <v>0.5333670856507744</v>
      </c>
      <c r="P2416">
        <f ca="1">IF(ROW(P2416)-N2416&gt;10,VAR(INDIRECT("K"&amp;N2416):K2416),$K$6951/4)</f>
        <v>1.4020009826427336E-2</v>
      </c>
      <c r="Q2416">
        <f ca="1">(AVERAGE(INDIRECT("K"&amp;N2416):L2416)+AVERAGE(L2387:L2416))/2</f>
        <v>0.47891243067755018</v>
      </c>
      <c r="R2416">
        <f ca="1">IF(ROW(P2416)-N2416&gt;10,VAR(INDIRECT("K"&amp;N2416):L2416),$L$6951/4)</f>
        <v>1.8088846399859866E-2</v>
      </c>
      <c r="S2416">
        <f t="shared" ca="1" si="335"/>
        <v>0.4300925943951302</v>
      </c>
      <c r="T2416">
        <f t="shared" ca="1" si="336"/>
        <v>0.24598550583689519</v>
      </c>
      <c r="V2416">
        <f t="shared" si="337"/>
        <v>1</v>
      </c>
      <c r="W2416">
        <f t="shared" ca="1" si="338"/>
        <v>0</v>
      </c>
      <c r="X2416">
        <f t="shared" ca="1" si="339"/>
        <v>0</v>
      </c>
      <c r="Y2416">
        <f t="shared" ca="1" si="340"/>
        <v>1</v>
      </c>
      <c r="Z2416">
        <f t="shared" ca="1" si="341"/>
        <v>0</v>
      </c>
    </row>
    <row r="2417" spans="1:26" x14ac:dyDescent="0.3">
      <c r="A2417">
        <v>1312</v>
      </c>
      <c r="B2417" t="s">
        <v>22</v>
      </c>
      <c r="C2417" t="s">
        <v>23</v>
      </c>
      <c r="D2417" s="1">
        <v>3.8587962962962963E-2</v>
      </c>
      <c r="E2417">
        <v>2</v>
      </c>
      <c r="F2417">
        <v>1</v>
      </c>
      <c r="G2417">
        <v>78</v>
      </c>
      <c r="H2417">
        <v>0</v>
      </c>
      <c r="I2417">
        <v>0.25390625</v>
      </c>
      <c r="J2417">
        <v>0.5</v>
      </c>
      <c r="K2417">
        <v>0.56193371783233015</v>
      </c>
      <c r="L2417">
        <v>0.12539062500000001</v>
      </c>
      <c r="M2417">
        <f t="shared" si="333"/>
        <v>12</v>
      </c>
      <c r="N2417">
        <f t="shared" si="334"/>
        <v>2340</v>
      </c>
      <c r="O2417">
        <f ca="1">AVERAGE(INDIRECT("K"&amp;N2417):K2417)</f>
        <v>0.53373332452489686</v>
      </c>
      <c r="P2417">
        <f ca="1">IF(ROW(P2417)-N2417&gt;10,VAR(INDIRECT("K"&amp;N2417):K2417),$K$6951/4)</f>
        <v>1.384839398794107E-2</v>
      </c>
      <c r="Q2417">
        <f ca="1">(AVERAGE(INDIRECT("K"&amp;N2417):L2417)+AVERAGE(L2388:L2417))/2</f>
        <v>0.47427502570763591</v>
      </c>
      <c r="R2417">
        <f ca="1">IF(ROW(P2417)-N2417&gt;10,VAR(INDIRECT("K"&amp;N2417):L2417),$L$6951/4)</f>
        <v>1.8823448722974669E-2</v>
      </c>
      <c r="S2417">
        <f t="shared" ca="1" si="335"/>
        <v>0.42598459197741467</v>
      </c>
      <c r="T2417">
        <f t="shared" ca="1" si="336"/>
        <v>0.24420319787681807</v>
      </c>
      <c r="V2417">
        <f t="shared" si="337"/>
        <v>1</v>
      </c>
      <c r="W2417">
        <f t="shared" ca="1" si="338"/>
        <v>0</v>
      </c>
      <c r="X2417">
        <f t="shared" ca="1" si="339"/>
        <v>0</v>
      </c>
      <c r="Y2417">
        <f t="shared" ca="1" si="340"/>
        <v>1</v>
      </c>
      <c r="Z2417">
        <f t="shared" ca="1" si="341"/>
        <v>0</v>
      </c>
    </row>
    <row r="2418" spans="1:26" x14ac:dyDescent="0.3">
      <c r="A2418">
        <v>1312</v>
      </c>
      <c r="B2418" t="s">
        <v>22</v>
      </c>
      <c r="C2418" t="s">
        <v>23</v>
      </c>
      <c r="D2418" s="1">
        <v>3.8796296296296294E-2</v>
      </c>
      <c r="E2418">
        <v>2</v>
      </c>
      <c r="F2418">
        <v>1</v>
      </c>
      <c r="G2418">
        <v>79</v>
      </c>
      <c r="H2418">
        <v>0.5</v>
      </c>
      <c r="I2418">
        <v>0.25390625</v>
      </c>
      <c r="J2418">
        <v>0.5</v>
      </c>
      <c r="K2418">
        <v>0.56156117857624377</v>
      </c>
      <c r="L2418">
        <v>0.47539062499999996</v>
      </c>
      <c r="M2418">
        <f t="shared" si="333"/>
        <v>12</v>
      </c>
      <c r="N2418">
        <f t="shared" si="334"/>
        <v>2340</v>
      </c>
      <c r="O2418">
        <f ca="1">AVERAGE(INDIRECT("K"&amp;N2418):K2418)</f>
        <v>0.53408557584200256</v>
      </c>
      <c r="P2418">
        <f ca="1">IF(ROW(P2418)-N2418&gt;10,VAR(INDIRECT("K"&amp;N2418):K2418),$K$6951/4)</f>
        <v>1.3680652873517055E-2</v>
      </c>
      <c r="Q2418">
        <f ca="1">(AVERAGE(INDIRECT("K"&amp;N2418):L2418)+AVERAGE(L2389:L2418))/2</f>
        <v>0.47349328496223958</v>
      </c>
      <c r="R2418">
        <f ca="1">IF(ROW(P2418)-N2418&gt;10,VAR(INDIRECT("K"&amp;N2418):L2418),$L$6951/4)</f>
        <v>1.860867145301413E-2</v>
      </c>
      <c r="S2418">
        <f t="shared" ca="1" si="335"/>
        <v>0.42541936531311719</v>
      </c>
      <c r="T2418">
        <f t="shared" ca="1" si="336"/>
        <v>0.2441767321413332</v>
      </c>
      <c r="V2418">
        <f t="shared" si="337"/>
        <v>1</v>
      </c>
      <c r="W2418">
        <f t="shared" ca="1" si="338"/>
        <v>0</v>
      </c>
      <c r="X2418">
        <f t="shared" ca="1" si="339"/>
        <v>0</v>
      </c>
      <c r="Y2418">
        <f t="shared" ca="1" si="340"/>
        <v>1</v>
      </c>
      <c r="Z2418">
        <f t="shared" ca="1" si="341"/>
        <v>0</v>
      </c>
    </row>
    <row r="2419" spans="1:26" x14ac:dyDescent="0.3">
      <c r="A2419">
        <v>1312</v>
      </c>
      <c r="B2419" t="s">
        <v>22</v>
      </c>
      <c r="C2419" t="s">
        <v>23</v>
      </c>
      <c r="D2419" s="1">
        <v>3.9282407407407405E-2</v>
      </c>
      <c r="E2419">
        <v>2</v>
      </c>
      <c r="F2419">
        <v>1</v>
      </c>
      <c r="G2419">
        <v>80</v>
      </c>
      <c r="H2419">
        <v>0.33333333333333331</v>
      </c>
      <c r="I2419">
        <v>0.25390625</v>
      </c>
      <c r="J2419">
        <v>0.5</v>
      </c>
      <c r="K2419">
        <v>0.56229987502422518</v>
      </c>
      <c r="L2419">
        <v>0.35872395833333326</v>
      </c>
      <c r="M2419">
        <f t="shared" si="333"/>
        <v>12</v>
      </c>
      <c r="N2419">
        <f t="shared" si="334"/>
        <v>2340</v>
      </c>
      <c r="O2419">
        <f ca="1">AVERAGE(INDIRECT("K"&amp;N2419):K2419)</f>
        <v>0.53443825458178029</v>
      </c>
      <c r="P2419">
        <f ca="1">IF(ROW(P2419)-N2419&gt;10,VAR(INDIRECT("K"&amp;N2419):K2419),$K$6951/4)</f>
        <v>1.3517430635812577E-2</v>
      </c>
      <c r="Q2419">
        <f ca="1">(AVERAGE(INDIRECT("K"&amp;N2419):L2419)+AVERAGE(L2390:L2419))/2</f>
        <v>0.47273651031118358</v>
      </c>
      <c r="R2419">
        <f ca="1">IF(ROW(P2419)-N2419&gt;10,VAR(INDIRECT("K"&amp;N2419):L2419),$L$6951/4)</f>
        <v>1.8533164433758676E-2</v>
      </c>
      <c r="S2419">
        <f t="shared" ca="1" si="335"/>
        <v>0.42480372917418741</v>
      </c>
      <c r="T2419">
        <f t="shared" ca="1" si="336"/>
        <v>0.24387738752571742</v>
      </c>
      <c r="V2419">
        <f t="shared" si="337"/>
        <v>1</v>
      </c>
      <c r="W2419">
        <f t="shared" ca="1" si="338"/>
        <v>0</v>
      </c>
      <c r="X2419">
        <f t="shared" ca="1" si="339"/>
        <v>0</v>
      </c>
      <c r="Y2419">
        <f t="shared" ca="1" si="340"/>
        <v>1</v>
      </c>
      <c r="Z2419">
        <f t="shared" ca="1" si="341"/>
        <v>0</v>
      </c>
    </row>
    <row r="2420" spans="1:26" x14ac:dyDescent="0.3">
      <c r="A2420">
        <v>1312</v>
      </c>
      <c r="B2420" t="s">
        <v>22</v>
      </c>
      <c r="C2420" t="s">
        <v>23</v>
      </c>
      <c r="D2420" s="1">
        <v>3.951388888888889E-2</v>
      </c>
      <c r="E2420">
        <v>2</v>
      </c>
      <c r="F2420">
        <v>1</v>
      </c>
      <c r="G2420">
        <v>81</v>
      </c>
      <c r="H2420">
        <v>0.2</v>
      </c>
      <c r="I2420">
        <v>0.25390625</v>
      </c>
      <c r="J2420">
        <v>0.5</v>
      </c>
      <c r="K2420">
        <v>0.56233463012025253</v>
      </c>
      <c r="L2420">
        <v>0.26539062499999999</v>
      </c>
      <c r="M2420">
        <f t="shared" si="333"/>
        <v>12</v>
      </c>
      <c r="N2420">
        <f t="shared" si="334"/>
        <v>2340</v>
      </c>
      <c r="O2420">
        <f ca="1">AVERAGE(INDIRECT("K"&amp;N2420):K2420)</f>
        <v>0.53478265427978611</v>
      </c>
      <c r="P2420">
        <f ca="1">IF(ROW(P2420)-N2420&gt;10,VAR(INDIRECT("K"&amp;N2420):K2420),$K$6951/4)</f>
        <v>1.3358070256175835E-2</v>
      </c>
      <c r="Q2420">
        <f ca="1">(AVERAGE(INDIRECT("K"&amp;N2420):L2420)+AVERAGE(L2391:L2420))/2</f>
        <v>0.47147691306778883</v>
      </c>
      <c r="R2420">
        <f ca="1">IF(ROW(P2420)-N2420&gt;10,VAR(INDIRECT("K"&amp;N2420):L2420),$L$6951/4)</f>
        <v>1.8684573695818794E-2</v>
      </c>
      <c r="S2420">
        <f t="shared" ca="1" si="335"/>
        <v>0.42365989411985078</v>
      </c>
      <c r="T2420">
        <f t="shared" ca="1" si="336"/>
        <v>0.24309175479655698</v>
      </c>
      <c r="V2420">
        <f t="shared" si="337"/>
        <v>1</v>
      </c>
      <c r="W2420">
        <f t="shared" ca="1" si="338"/>
        <v>0</v>
      </c>
      <c r="X2420">
        <f t="shared" ca="1" si="339"/>
        <v>0</v>
      </c>
      <c r="Y2420">
        <f t="shared" ca="1" si="340"/>
        <v>1</v>
      </c>
      <c r="Z2420">
        <f t="shared" ca="1" si="341"/>
        <v>0</v>
      </c>
    </row>
    <row r="2421" spans="1:26" x14ac:dyDescent="0.3">
      <c r="A2421">
        <v>1312</v>
      </c>
      <c r="B2421" t="s">
        <v>22</v>
      </c>
      <c r="C2421" t="s">
        <v>23</v>
      </c>
      <c r="D2421" s="1">
        <v>3.9837962962962964E-2</v>
      </c>
      <c r="E2421">
        <v>2</v>
      </c>
      <c r="F2421">
        <v>1</v>
      </c>
      <c r="G2421">
        <v>82</v>
      </c>
      <c r="H2421">
        <v>0.13333333333333333</v>
      </c>
      <c r="I2421">
        <v>0.25390625</v>
      </c>
      <c r="J2421">
        <v>0.5</v>
      </c>
      <c r="K2421">
        <v>0.56316157342989925</v>
      </c>
      <c r="L2421">
        <v>0.21872395833333333</v>
      </c>
      <c r="M2421">
        <f t="shared" si="333"/>
        <v>12</v>
      </c>
      <c r="N2421">
        <f t="shared" si="334"/>
        <v>2340</v>
      </c>
      <c r="O2421">
        <f ca="1">AVERAGE(INDIRECT("K"&amp;N2421):K2421)</f>
        <v>0.53512873865966559</v>
      </c>
      <c r="P2421">
        <f ca="1">IF(ROW(P2421)-N2421&gt;10,VAR(INDIRECT("K"&amp;N2421):K2421),$K$6951/4)</f>
        <v>1.3202977309204405E-2</v>
      </c>
      <c r="Q2421">
        <f ca="1">(AVERAGE(INDIRECT("K"&amp;N2421):L2421)+AVERAGE(L2392:L2421))/2</f>
        <v>0.46734209382763048</v>
      </c>
      <c r="R2421">
        <f ca="1">IF(ROW(P2421)-N2421&gt;10,VAR(INDIRECT("K"&amp;N2421):L2421),$L$6951/4)</f>
        <v>1.898091287838612E-2</v>
      </c>
      <c r="S2421">
        <f t="shared" ca="1" si="335"/>
        <v>0.42010104170542151</v>
      </c>
      <c r="T2421">
        <f t="shared" ca="1" si="336"/>
        <v>0.24194235142030587</v>
      </c>
      <c r="V2421">
        <f t="shared" si="337"/>
        <v>1</v>
      </c>
      <c r="W2421">
        <f t="shared" ca="1" si="338"/>
        <v>0</v>
      </c>
      <c r="X2421">
        <f t="shared" ca="1" si="339"/>
        <v>0</v>
      </c>
      <c r="Y2421">
        <f t="shared" ca="1" si="340"/>
        <v>1</v>
      </c>
      <c r="Z2421">
        <f t="shared" ca="1" si="341"/>
        <v>0</v>
      </c>
    </row>
    <row r="2422" spans="1:26" x14ac:dyDescent="0.3">
      <c r="A2422">
        <v>1312</v>
      </c>
      <c r="B2422" t="s">
        <v>22</v>
      </c>
      <c r="C2422" t="s">
        <v>23</v>
      </c>
      <c r="D2422" s="1">
        <v>4.0462962962962964E-2</v>
      </c>
      <c r="E2422">
        <v>2</v>
      </c>
      <c r="F2422">
        <v>2</v>
      </c>
      <c r="G2422">
        <v>83</v>
      </c>
      <c r="H2422">
        <v>0.5</v>
      </c>
      <c r="I2422">
        <v>6.25E-2</v>
      </c>
      <c r="J2422">
        <v>0.4274744027303754</v>
      </c>
      <c r="K2422">
        <v>0.56992306180577501</v>
      </c>
      <c r="L2422">
        <v>0.44174488054607502</v>
      </c>
      <c r="M2422">
        <f t="shared" si="333"/>
        <v>12</v>
      </c>
      <c r="N2422">
        <f t="shared" si="334"/>
        <v>2340</v>
      </c>
      <c r="O2422">
        <f ca="1">AVERAGE(INDIRECT("K"&amp;N2422):K2422)</f>
        <v>0.5355479473722693</v>
      </c>
      <c r="P2422">
        <f ca="1">IF(ROW(P2422)-N2422&gt;10,VAR(INDIRECT("K"&amp;N2422):K2422),$K$6951/4)</f>
        <v>1.3056551474211484E-2</v>
      </c>
      <c r="Q2422">
        <f ca="1">(AVERAGE(INDIRECT("K"&amp;N2422):L2422)+AVERAGE(L2393:L2422))/2</f>
        <v>0.46374448665568291</v>
      </c>
      <c r="R2422">
        <f ca="1">IF(ROW(P2422)-N2422&gt;10,VAR(INDIRECT("K"&amp;N2422):L2422),$L$6951/4)</f>
        <v>1.8800635728026486E-2</v>
      </c>
      <c r="S2422">
        <f t="shared" ca="1" si="335"/>
        <v>0.41724184319054064</v>
      </c>
      <c r="T2422">
        <f t="shared" ca="1" si="336"/>
        <v>0.24187231700382397</v>
      </c>
      <c r="V2422">
        <f t="shared" si="337"/>
        <v>1</v>
      </c>
      <c r="W2422">
        <f t="shared" ca="1" si="338"/>
        <v>0</v>
      </c>
      <c r="X2422">
        <f t="shared" ca="1" si="339"/>
        <v>0</v>
      </c>
      <c r="Y2422">
        <f t="shared" ca="1" si="340"/>
        <v>1</v>
      </c>
      <c r="Z2422">
        <f t="shared" ca="1" si="341"/>
        <v>0</v>
      </c>
    </row>
    <row r="2423" spans="1:26" x14ac:dyDescent="0.3">
      <c r="A2423">
        <v>1312</v>
      </c>
      <c r="B2423" t="s">
        <v>22</v>
      </c>
      <c r="C2423" t="s">
        <v>23</v>
      </c>
      <c r="D2423" s="1">
        <v>4.0752314814814818E-2</v>
      </c>
      <c r="E2423">
        <v>2</v>
      </c>
      <c r="F2423">
        <v>2</v>
      </c>
      <c r="G2423">
        <v>84</v>
      </c>
      <c r="H2423">
        <v>0.83333333333333337</v>
      </c>
      <c r="I2423">
        <v>6.25E-2</v>
      </c>
      <c r="J2423">
        <v>0.4274744027303754</v>
      </c>
      <c r="K2423">
        <v>0.57717404956954621</v>
      </c>
      <c r="L2423">
        <v>0.67507821387940847</v>
      </c>
      <c r="M2423">
        <f t="shared" si="333"/>
        <v>12</v>
      </c>
      <c r="N2423">
        <f t="shared" si="334"/>
        <v>2340</v>
      </c>
      <c r="O2423">
        <f ca="1">AVERAGE(INDIRECT("K"&amp;N2423):K2423)</f>
        <v>0.53604349620795122</v>
      </c>
      <c r="P2423">
        <f ca="1">IF(ROW(P2423)-N2423&gt;10,VAR(INDIRECT("K"&amp;N2423):K2423),$K$6951/4)</f>
        <v>1.2919871391602384E-2</v>
      </c>
      <c r="Q2423">
        <f ca="1">(AVERAGE(INDIRECT("K"&amp;N2423):L2423)+AVERAGE(L2394:L2423))/2</f>
        <v>0.46864056690633449</v>
      </c>
      <c r="R2423">
        <f ca="1">IF(ROW(P2423)-N2423&gt;10,VAR(INDIRECT("K"&amp;N2423):L2423),$L$6951/4)</f>
        <v>1.87776744281767E-2</v>
      </c>
      <c r="S2423">
        <f t="shared" ca="1" si="335"/>
        <v>0.42121530738565599</v>
      </c>
      <c r="T2423">
        <f t="shared" ca="1" si="336"/>
        <v>0.241461958493775</v>
      </c>
      <c r="V2423">
        <f t="shared" si="337"/>
        <v>1</v>
      </c>
      <c r="W2423">
        <f t="shared" ca="1" si="338"/>
        <v>0</v>
      </c>
      <c r="X2423">
        <f t="shared" ca="1" si="339"/>
        <v>0</v>
      </c>
      <c r="Y2423">
        <f t="shared" ca="1" si="340"/>
        <v>1</v>
      </c>
      <c r="Z2423">
        <f t="shared" ca="1" si="341"/>
        <v>0</v>
      </c>
    </row>
    <row r="2424" spans="1:26" x14ac:dyDescent="0.3">
      <c r="A2424">
        <v>1312</v>
      </c>
      <c r="B2424" t="s">
        <v>22</v>
      </c>
      <c r="C2424" t="s">
        <v>23</v>
      </c>
      <c r="D2424" s="1">
        <v>4.1145833333333333E-2</v>
      </c>
      <c r="E2424">
        <v>2</v>
      </c>
      <c r="F2424">
        <v>2</v>
      </c>
      <c r="G2424">
        <v>85</v>
      </c>
      <c r="H2424">
        <v>0.5</v>
      </c>
      <c r="I2424">
        <v>6.25E-2</v>
      </c>
      <c r="J2424">
        <v>0.4274744027303754</v>
      </c>
      <c r="K2424">
        <v>0.58300677384263899</v>
      </c>
      <c r="L2424">
        <v>0.44174488054607502</v>
      </c>
      <c r="M2424">
        <f t="shared" si="333"/>
        <v>12</v>
      </c>
      <c r="N2424">
        <f t="shared" si="334"/>
        <v>2340</v>
      </c>
      <c r="O2424">
        <f ca="1">AVERAGE(INDIRECT("K"&amp;N2424):K2424)</f>
        <v>0.53659600535659469</v>
      </c>
      <c r="P2424">
        <f ca="1">IF(ROW(P2424)-N2424&gt;10,VAR(INDIRECT("K"&amp;N2424):K2424),$K$6951/4)</f>
        <v>1.279201103938863E-2</v>
      </c>
      <c r="Q2424">
        <f ca="1">(AVERAGE(INDIRECT("K"&amp;N2424):L2424)+AVERAGE(L2395:L2424))/2</f>
        <v>0.46662834679754051</v>
      </c>
      <c r="R2424">
        <f ca="1">IF(ROW(P2424)-N2424&gt;10,VAR(INDIRECT("K"&amp;N2424):L2424),$L$6951/4)</f>
        <v>1.8614897845488046E-2</v>
      </c>
      <c r="S2424">
        <f t="shared" ca="1" si="335"/>
        <v>0.41966841138424382</v>
      </c>
      <c r="T2424">
        <f t="shared" ca="1" si="336"/>
        <v>0.24140657452536426</v>
      </c>
      <c r="V2424">
        <f t="shared" si="337"/>
        <v>1</v>
      </c>
      <c r="W2424">
        <f t="shared" ca="1" si="338"/>
        <v>0</v>
      </c>
      <c r="X2424">
        <f t="shared" ca="1" si="339"/>
        <v>0</v>
      </c>
      <c r="Y2424">
        <f t="shared" ca="1" si="340"/>
        <v>1</v>
      </c>
      <c r="Z2424">
        <f t="shared" ca="1" si="341"/>
        <v>0</v>
      </c>
    </row>
    <row r="2425" spans="1:26" x14ac:dyDescent="0.3">
      <c r="A2425">
        <v>1312</v>
      </c>
      <c r="B2425" t="s">
        <v>22</v>
      </c>
      <c r="C2425" t="s">
        <v>23</v>
      </c>
      <c r="D2425" s="1">
        <v>4.1493055555555554E-2</v>
      </c>
      <c r="E2425">
        <v>2</v>
      </c>
      <c r="F2425">
        <v>2</v>
      </c>
      <c r="G2425">
        <v>86</v>
      </c>
      <c r="H2425">
        <v>0.7</v>
      </c>
      <c r="I2425">
        <v>6.25E-2</v>
      </c>
      <c r="J2425">
        <v>0.4274744027303754</v>
      </c>
      <c r="K2425">
        <v>0.59178653710033113</v>
      </c>
      <c r="L2425">
        <v>0.58174488054607498</v>
      </c>
      <c r="M2425">
        <f t="shared" si="333"/>
        <v>12</v>
      </c>
      <c r="N2425">
        <f t="shared" si="334"/>
        <v>2340</v>
      </c>
      <c r="O2425">
        <f ca="1">AVERAGE(INDIRECT("K"&amp;N2425):K2425)</f>
        <v>0.53723775572570787</v>
      </c>
      <c r="P2425">
        <f ca="1">IF(ROW(P2425)-N2425&gt;10,VAR(INDIRECT("K"&amp;N2425):K2425),$K$6951/4)</f>
        <v>1.2676935335984459E-2</v>
      </c>
      <c r="Q2425">
        <f ca="1">(AVERAGE(INDIRECT("K"&amp;N2425):L2425)+AVERAGE(L2396:L2425))/2</f>
        <v>0.47010337535697577</v>
      </c>
      <c r="R2425">
        <f ca="1">IF(ROW(P2425)-N2425&gt;10,VAR(INDIRECT("K"&amp;N2425):L2425),$L$6951/4)</f>
        <v>1.8471854077527876E-2</v>
      </c>
      <c r="S2425">
        <f t="shared" ca="1" si="335"/>
        <v>0.4226019358319944</v>
      </c>
      <c r="T2425">
        <f t="shared" ca="1" si="336"/>
        <v>0.24134728569490146</v>
      </c>
      <c r="V2425">
        <f t="shared" si="337"/>
        <v>1</v>
      </c>
      <c r="W2425">
        <f t="shared" ca="1" si="338"/>
        <v>0</v>
      </c>
      <c r="X2425">
        <f t="shared" ca="1" si="339"/>
        <v>0</v>
      </c>
      <c r="Y2425">
        <f t="shared" ca="1" si="340"/>
        <v>1</v>
      </c>
      <c r="Z2425">
        <f t="shared" ca="1" si="341"/>
        <v>0</v>
      </c>
    </row>
    <row r="2426" spans="1:26" x14ac:dyDescent="0.3">
      <c r="A2426">
        <v>1312</v>
      </c>
      <c r="B2426" t="s">
        <v>22</v>
      </c>
      <c r="C2426" t="s">
        <v>23</v>
      </c>
      <c r="D2426" s="1">
        <v>4.2083333333333334E-2</v>
      </c>
      <c r="E2426">
        <v>2</v>
      </c>
      <c r="F2426">
        <v>2</v>
      </c>
      <c r="G2426">
        <v>87</v>
      </c>
      <c r="H2426">
        <v>0.46666666666666662</v>
      </c>
      <c r="I2426">
        <v>6.25E-2</v>
      </c>
      <c r="J2426">
        <v>0.4274744027303754</v>
      </c>
      <c r="K2426">
        <v>0.59417659041901194</v>
      </c>
      <c r="L2426">
        <v>0.41841154721274165</v>
      </c>
      <c r="M2426">
        <f t="shared" si="333"/>
        <v>12</v>
      </c>
      <c r="N2426">
        <f t="shared" si="334"/>
        <v>2340</v>
      </c>
      <c r="O2426">
        <f ca="1">AVERAGE(INDIRECT("K"&amp;N2426):K2426)</f>
        <v>0.53789222508999868</v>
      </c>
      <c r="P2426">
        <f ca="1">IF(ROW(P2426)-N2426&gt;10,VAR(INDIRECT("K"&amp;N2426):K2426),$K$6951/4)</f>
        <v>1.2566793834092666E-2</v>
      </c>
      <c r="Q2426">
        <f ca="1">(AVERAGE(INDIRECT("K"&amp;N2426):L2426)+AVERAGE(L2397:L2426))/2</f>
        <v>0.46860520231464686</v>
      </c>
      <c r="R2426">
        <f ca="1">IF(ROW(P2426)-N2426&gt;10,VAR(INDIRECT("K"&amp;N2426):L2426),$L$6951/4)</f>
        <v>1.8347609967865799E-2</v>
      </c>
      <c r="S2426">
        <f t="shared" ca="1" si="335"/>
        <v>0.42148377909794787</v>
      </c>
      <c r="T2426">
        <f t="shared" ca="1" si="336"/>
        <v>0.24125828646556563</v>
      </c>
      <c r="V2426">
        <f t="shared" si="337"/>
        <v>1</v>
      </c>
      <c r="W2426">
        <f t="shared" ca="1" si="338"/>
        <v>0</v>
      </c>
      <c r="X2426">
        <f t="shared" ca="1" si="339"/>
        <v>0</v>
      </c>
      <c r="Y2426">
        <f t="shared" ca="1" si="340"/>
        <v>1</v>
      </c>
      <c r="Z2426">
        <f t="shared" ca="1" si="341"/>
        <v>0</v>
      </c>
    </row>
    <row r="2427" spans="1:26" x14ac:dyDescent="0.3">
      <c r="A2427">
        <v>1312</v>
      </c>
      <c r="B2427" t="s">
        <v>22</v>
      </c>
      <c r="C2427" t="s">
        <v>23</v>
      </c>
      <c r="D2427" s="1">
        <v>4.2488425925925923E-2</v>
      </c>
      <c r="E2427">
        <v>2</v>
      </c>
      <c r="F2427">
        <v>2</v>
      </c>
      <c r="G2427">
        <v>88</v>
      </c>
      <c r="H2427">
        <v>0.33333333333333337</v>
      </c>
      <c r="I2427">
        <v>6.25E-2</v>
      </c>
      <c r="J2427">
        <v>0.4274744027303754</v>
      </c>
      <c r="K2427">
        <v>0.59607424638404605</v>
      </c>
      <c r="L2427">
        <v>0.32507821387940844</v>
      </c>
      <c r="M2427">
        <f t="shared" si="333"/>
        <v>12</v>
      </c>
      <c r="N2427">
        <f t="shared" si="334"/>
        <v>2340</v>
      </c>
      <c r="O2427">
        <f ca="1">AVERAGE(INDIRECT("K"&amp;N2427):K2427)</f>
        <v>0.53855338442288569</v>
      </c>
      <c r="P2427">
        <f ca="1">IF(ROW(P2427)-N2427&gt;10,VAR(INDIRECT("K"&amp;N2427):K2427),$K$6951/4)</f>
        <v>1.2460815514338407E-2</v>
      </c>
      <c r="Q2427">
        <f ca="1">(AVERAGE(INDIRECT("K"&amp;N2427):L2427)+AVERAGE(L2398:L2427))/2</f>
        <v>0.46684700344816549</v>
      </c>
      <c r="R2427">
        <f ca="1">IF(ROW(P2427)-N2427&gt;10,VAR(INDIRECT("K"&amp;N2427):L2427),$L$6951/4)</f>
        <v>1.8372595348239307E-2</v>
      </c>
      <c r="S2427">
        <f t="shared" ca="1" si="335"/>
        <v>0.42006894003627343</v>
      </c>
      <c r="T2427">
        <f t="shared" ca="1" si="336"/>
        <v>0.24080962204711528</v>
      </c>
      <c r="V2427">
        <f t="shared" si="337"/>
        <v>1</v>
      </c>
      <c r="W2427">
        <f t="shared" ca="1" si="338"/>
        <v>0</v>
      </c>
      <c r="X2427">
        <f t="shared" ca="1" si="339"/>
        <v>0</v>
      </c>
      <c r="Y2427">
        <f t="shared" ca="1" si="340"/>
        <v>1</v>
      </c>
      <c r="Z2427">
        <f t="shared" ca="1" si="341"/>
        <v>0</v>
      </c>
    </row>
    <row r="2428" spans="1:26" x14ac:dyDescent="0.3">
      <c r="A2428">
        <v>1312</v>
      </c>
      <c r="B2428" t="s">
        <v>22</v>
      </c>
      <c r="C2428" t="s">
        <v>23</v>
      </c>
      <c r="D2428" s="1">
        <v>4.2847222222222224E-2</v>
      </c>
      <c r="E2428">
        <v>2</v>
      </c>
      <c r="F2428">
        <v>2</v>
      </c>
      <c r="G2428">
        <v>89</v>
      </c>
      <c r="H2428">
        <v>0.5</v>
      </c>
      <c r="I2428">
        <v>6.25E-2</v>
      </c>
      <c r="J2428">
        <v>0.4274744027303754</v>
      </c>
      <c r="K2428">
        <v>0.5986006477555682</v>
      </c>
      <c r="L2428">
        <v>0.44174488054607502</v>
      </c>
      <c r="M2428">
        <f t="shared" si="333"/>
        <v>12</v>
      </c>
      <c r="N2428">
        <f t="shared" si="334"/>
        <v>2340</v>
      </c>
      <c r="O2428">
        <f ca="1">AVERAGE(INDIRECT("K"&amp;N2428):K2428)</f>
        <v>0.53922807277493823</v>
      </c>
      <c r="P2428">
        <f ca="1">IF(ROW(P2428)-N2428&gt;10,VAR(INDIRECT("K"&amp;N2428):K2428),$K$6951/4)</f>
        <v>1.2359728527182307E-2</v>
      </c>
      <c r="Q2428">
        <f ca="1">(AVERAGE(INDIRECT("K"&amp;N2428):L2428)+AVERAGE(L2399:L2428))/2</f>
        <v>0.4634851596963489</v>
      </c>
      <c r="R2428">
        <f ca="1">IF(ROW(P2428)-N2428&gt;10,VAR(INDIRECT("K"&amp;N2428):L2428),$L$6951/4)</f>
        <v>1.8236454431131078E-2</v>
      </c>
      <c r="S2428">
        <f t="shared" ca="1" si="335"/>
        <v>0.41744333056309874</v>
      </c>
      <c r="T2428">
        <f t="shared" ca="1" si="336"/>
        <v>0.24077691139746044</v>
      </c>
      <c r="V2428">
        <f t="shared" si="337"/>
        <v>1</v>
      </c>
      <c r="W2428">
        <f t="shared" ca="1" si="338"/>
        <v>0</v>
      </c>
      <c r="X2428">
        <f t="shared" ca="1" si="339"/>
        <v>0</v>
      </c>
      <c r="Y2428">
        <f t="shared" ca="1" si="340"/>
        <v>1</v>
      </c>
      <c r="Z2428">
        <f t="shared" ca="1" si="341"/>
        <v>0</v>
      </c>
    </row>
    <row r="2429" spans="1:26" x14ac:dyDescent="0.3">
      <c r="A2429">
        <v>1312</v>
      </c>
      <c r="B2429" t="s">
        <v>22</v>
      </c>
      <c r="C2429" t="s">
        <v>23</v>
      </c>
      <c r="D2429" s="1">
        <v>4.3333333333333335E-2</v>
      </c>
      <c r="E2429">
        <v>2</v>
      </c>
      <c r="F2429">
        <v>2</v>
      </c>
      <c r="G2429">
        <v>90</v>
      </c>
      <c r="H2429">
        <v>0.61111111111111116</v>
      </c>
      <c r="I2429">
        <v>6.25E-2</v>
      </c>
      <c r="J2429">
        <v>0.4274744027303754</v>
      </c>
      <c r="K2429">
        <v>0.60051895211709649</v>
      </c>
      <c r="L2429">
        <v>0.51952265832385291</v>
      </c>
      <c r="M2429">
        <f t="shared" si="333"/>
        <v>12</v>
      </c>
      <c r="N2429">
        <f t="shared" si="334"/>
        <v>2340</v>
      </c>
      <c r="O2429">
        <f ca="1">AVERAGE(INDIRECT("K"&amp;N2429):K2429)</f>
        <v>0.5399090825454067</v>
      </c>
      <c r="P2429">
        <f ca="1">IF(ROW(P2429)-N2429&gt;10,VAR(INDIRECT("K"&amp;N2429):K2429),$K$6951/4)</f>
        <v>1.2262594860616847E-2</v>
      </c>
      <c r="Q2429">
        <f ca="1">(AVERAGE(INDIRECT("K"&amp;N2429):L2429)+AVERAGE(L2400:L2429))/2</f>
        <v>0.46552822685380379</v>
      </c>
      <c r="R2429">
        <f ca="1">IF(ROW(P2429)-N2429&gt;10,VAR(INDIRECT("K"&amp;N2429):L2429),$L$6951/4)</f>
        <v>1.8081979931351133E-2</v>
      </c>
      <c r="S2429">
        <f t="shared" ca="1" si="335"/>
        <v>0.41924229082270659</v>
      </c>
      <c r="T2429">
        <f t="shared" ca="1" si="336"/>
        <v>0.24080541594696103</v>
      </c>
      <c r="V2429">
        <f t="shared" si="337"/>
        <v>1</v>
      </c>
      <c r="W2429">
        <f t="shared" ca="1" si="338"/>
        <v>0</v>
      </c>
      <c r="X2429">
        <f t="shared" ca="1" si="339"/>
        <v>0</v>
      </c>
      <c r="Y2429">
        <f t="shared" ca="1" si="340"/>
        <v>1</v>
      </c>
      <c r="Z2429">
        <f t="shared" ca="1" si="341"/>
        <v>0</v>
      </c>
    </row>
    <row r="2430" spans="1:26" x14ac:dyDescent="0.3">
      <c r="A2430">
        <v>1312</v>
      </c>
      <c r="B2430" t="s">
        <v>22</v>
      </c>
      <c r="C2430" t="s">
        <v>23</v>
      </c>
      <c r="D2430" s="1">
        <v>4.3715277777777777E-2</v>
      </c>
      <c r="E2430">
        <v>2</v>
      </c>
      <c r="F2430">
        <v>3</v>
      </c>
      <c r="G2430">
        <v>91</v>
      </c>
      <c r="H2430">
        <v>0.5</v>
      </c>
      <c r="I2430">
        <v>0.7734375</v>
      </c>
      <c r="J2430">
        <v>0.5</v>
      </c>
      <c r="K2430">
        <v>0.59562696541155613</v>
      </c>
      <c r="L2430">
        <v>0.52734375</v>
      </c>
      <c r="M2430">
        <f t="shared" si="333"/>
        <v>12</v>
      </c>
      <c r="N2430">
        <f t="shared" si="334"/>
        <v>2340</v>
      </c>
      <c r="O2430">
        <f ca="1">AVERAGE(INDIRECT("K"&amp;N2430):K2430)</f>
        <v>0.54052136697250719</v>
      </c>
      <c r="P2430">
        <f ca="1">IF(ROW(P2430)-N2430&gt;10,VAR(INDIRECT("K"&amp;N2430):K2430),$K$6951/4)</f>
        <v>1.21604589986E-2</v>
      </c>
      <c r="Q2430">
        <f ca="1">(AVERAGE(INDIRECT("K"&amp;N2430):L2430)+AVERAGE(L2401:L2430))/2</f>
        <v>0.46925878482472172</v>
      </c>
      <c r="R2430">
        <f ca="1">IF(ROW(P2430)-N2430&gt;10,VAR(INDIRECT("K"&amp;N2430):L2430),$L$6951/4)</f>
        <v>1.792670281387403E-2</v>
      </c>
      <c r="S2430">
        <f t="shared" ca="1" si="335"/>
        <v>0.42240070552669484</v>
      </c>
      <c r="T2430">
        <f t="shared" ca="1" si="336"/>
        <v>0.24081744435426602</v>
      </c>
      <c r="V2430">
        <f t="shared" si="337"/>
        <v>1</v>
      </c>
      <c r="W2430">
        <f t="shared" ca="1" si="338"/>
        <v>0</v>
      </c>
      <c r="X2430">
        <f t="shared" ca="1" si="339"/>
        <v>0</v>
      </c>
      <c r="Y2430">
        <f t="shared" ca="1" si="340"/>
        <v>1</v>
      </c>
      <c r="Z2430">
        <f t="shared" ca="1" si="341"/>
        <v>0</v>
      </c>
    </row>
    <row r="2431" spans="1:26" x14ac:dyDescent="0.3">
      <c r="A2431">
        <v>1312</v>
      </c>
      <c r="B2431" t="s">
        <v>22</v>
      </c>
      <c r="C2431" t="s">
        <v>23</v>
      </c>
      <c r="D2431" s="1">
        <v>4.3981481481481483E-2</v>
      </c>
      <c r="E2431">
        <v>2</v>
      </c>
      <c r="F2431">
        <v>3</v>
      </c>
      <c r="G2431">
        <v>92</v>
      </c>
      <c r="H2431">
        <v>0.16666666666666666</v>
      </c>
      <c r="I2431">
        <v>0.7734375</v>
      </c>
      <c r="J2431">
        <v>0.5</v>
      </c>
      <c r="K2431">
        <v>0.5887240651745751</v>
      </c>
      <c r="L2431">
        <v>0.29401041666666666</v>
      </c>
      <c r="M2431">
        <f t="shared" si="333"/>
        <v>12</v>
      </c>
      <c r="N2431">
        <f t="shared" si="334"/>
        <v>2340</v>
      </c>
      <c r="O2431">
        <f ca="1">AVERAGE(INDIRECT("K"&amp;N2431):K2431)</f>
        <v>0.54104530934426887</v>
      </c>
      <c r="P2431">
        <f ca="1">IF(ROW(P2431)-N2431&gt;10,VAR(INDIRECT("K"&amp;N2431):K2431),$K$6951/4)</f>
        <v>1.2052083017054226E-2</v>
      </c>
      <c r="Q2431">
        <f ca="1">(AVERAGE(INDIRECT("K"&amp;N2431):L2431)+AVERAGE(L2402:L2431))/2</f>
        <v>0.46533009950577292</v>
      </c>
      <c r="R2431">
        <f ca="1">IF(ROW(P2431)-N2431&gt;10,VAR(INDIRECT("K"&amp;N2431):L2431),$L$6951/4)</f>
        <v>1.8016474962116225E-2</v>
      </c>
      <c r="S2431">
        <f t="shared" ca="1" si="335"/>
        <v>0.41913501899355149</v>
      </c>
      <c r="T2431">
        <f t="shared" ca="1" si="336"/>
        <v>0.24016335140065351</v>
      </c>
      <c r="V2431">
        <f t="shared" si="337"/>
        <v>1</v>
      </c>
      <c r="W2431">
        <f t="shared" ca="1" si="338"/>
        <v>0</v>
      </c>
      <c r="X2431">
        <f t="shared" ca="1" si="339"/>
        <v>0</v>
      </c>
      <c r="Y2431">
        <f t="shared" ca="1" si="340"/>
        <v>1</v>
      </c>
      <c r="Z2431">
        <f t="shared" ca="1" si="341"/>
        <v>0</v>
      </c>
    </row>
    <row r="2432" spans="1:26" x14ac:dyDescent="0.3">
      <c r="A2432">
        <v>1312</v>
      </c>
      <c r="B2432" t="s">
        <v>22</v>
      </c>
      <c r="C2432" t="s">
        <v>23</v>
      </c>
      <c r="D2432" s="1">
        <v>4.4537037037037035E-2</v>
      </c>
      <c r="E2432">
        <v>2</v>
      </c>
      <c r="F2432">
        <v>3</v>
      </c>
      <c r="G2432">
        <v>93</v>
      </c>
      <c r="H2432">
        <v>0.5</v>
      </c>
      <c r="I2432">
        <v>0.7734375</v>
      </c>
      <c r="J2432">
        <v>0.5</v>
      </c>
      <c r="K2432">
        <v>0.58191359700019807</v>
      </c>
      <c r="L2432">
        <v>0.52734375</v>
      </c>
      <c r="M2432">
        <f t="shared" si="333"/>
        <v>12</v>
      </c>
      <c r="N2432">
        <f t="shared" si="334"/>
        <v>2340</v>
      </c>
      <c r="O2432">
        <f ca="1">AVERAGE(INDIRECT("K"&amp;N2432):K2432)</f>
        <v>0.54148475329755841</v>
      </c>
      <c r="P2432">
        <f ca="1">IF(ROW(P2432)-N2432&gt;10,VAR(INDIRECT("K"&amp;N2432):K2432),$K$6951/4)</f>
        <v>1.1939041436586683E-2</v>
      </c>
      <c r="Q2432">
        <f ca="1">(AVERAGE(INDIRECT("K"&amp;N2432):L2432)+AVERAGE(L2403:L2432))/2</f>
        <v>0.46412927668066967</v>
      </c>
      <c r="R2432">
        <f ca="1">IF(ROW(P2432)-N2432&gt;10,VAR(INDIRECT("K"&amp;N2432):L2432),$L$6951/4)</f>
        <v>1.7853465070606485E-2</v>
      </c>
      <c r="S2432">
        <f t="shared" ca="1" si="335"/>
        <v>0.41822940162729272</v>
      </c>
      <c r="T2432">
        <f t="shared" ca="1" si="336"/>
        <v>0.24014740161730092</v>
      </c>
      <c r="V2432">
        <f t="shared" si="337"/>
        <v>1</v>
      </c>
      <c r="W2432">
        <f t="shared" ca="1" si="338"/>
        <v>0</v>
      </c>
      <c r="X2432">
        <f t="shared" ca="1" si="339"/>
        <v>0</v>
      </c>
      <c r="Y2432">
        <f t="shared" ca="1" si="340"/>
        <v>1</v>
      </c>
      <c r="Z2432">
        <f t="shared" ca="1" si="341"/>
        <v>0</v>
      </c>
    </row>
    <row r="2433" spans="1:26" x14ac:dyDescent="0.3">
      <c r="A2433">
        <v>1312</v>
      </c>
      <c r="B2433" t="s">
        <v>22</v>
      </c>
      <c r="C2433" t="s">
        <v>23</v>
      </c>
      <c r="D2433" s="1">
        <v>4.5312499999999999E-2</v>
      </c>
      <c r="E2433">
        <v>2</v>
      </c>
      <c r="F2433">
        <v>3</v>
      </c>
      <c r="G2433">
        <v>94</v>
      </c>
      <c r="H2433">
        <v>0.7</v>
      </c>
      <c r="I2433">
        <v>0.7734375</v>
      </c>
      <c r="J2433">
        <v>0.5</v>
      </c>
      <c r="K2433">
        <v>0.57515962440271573</v>
      </c>
      <c r="L2433">
        <v>0.6673437499999999</v>
      </c>
      <c r="M2433">
        <f t="shared" si="333"/>
        <v>12</v>
      </c>
      <c r="N2433">
        <f t="shared" si="334"/>
        <v>2340</v>
      </c>
      <c r="O2433">
        <f ca="1">AVERAGE(INDIRECT("K"&amp;N2433):K2433)</f>
        <v>0.54184299660718771</v>
      </c>
      <c r="P2433">
        <f ca="1">IF(ROW(P2433)-N2433&gt;10,VAR(INDIRECT("K"&amp;N2433):K2433),$K$6951/4)</f>
        <v>1.1822728444222032E-2</v>
      </c>
      <c r="Q2433">
        <f ca="1">(AVERAGE(INDIRECT("K"&amp;N2433):L2433)+AVERAGE(L2404:L2433))/2</f>
        <v>0.46449966720959412</v>
      </c>
      <c r="R2433">
        <f ca="1">IF(ROW(P2433)-N2433&gt;10,VAR(INDIRECT("K"&amp;N2433):L2433),$L$6951/4)</f>
        <v>1.782084850112519E-2</v>
      </c>
      <c r="S2433">
        <f t="shared" ca="1" si="335"/>
        <v>0.41850602921358498</v>
      </c>
      <c r="T2433">
        <f t="shared" ca="1" si="336"/>
        <v>0.23976449902865107</v>
      </c>
      <c r="V2433">
        <f t="shared" si="337"/>
        <v>1</v>
      </c>
      <c r="W2433">
        <f t="shared" ca="1" si="338"/>
        <v>0</v>
      </c>
      <c r="X2433">
        <f t="shared" ca="1" si="339"/>
        <v>0</v>
      </c>
      <c r="Y2433">
        <f t="shared" ca="1" si="340"/>
        <v>1</v>
      </c>
      <c r="Z2433">
        <f t="shared" ca="1" si="341"/>
        <v>0</v>
      </c>
    </row>
    <row r="2434" spans="1:26" x14ac:dyDescent="0.3">
      <c r="A2434">
        <v>1312</v>
      </c>
      <c r="B2434" t="s">
        <v>22</v>
      </c>
      <c r="C2434" t="s">
        <v>23</v>
      </c>
      <c r="D2434" s="1">
        <v>4.583333333333333E-2</v>
      </c>
      <c r="E2434">
        <v>2</v>
      </c>
      <c r="F2434">
        <v>3</v>
      </c>
      <c r="G2434">
        <v>95</v>
      </c>
      <c r="H2434">
        <v>0.46666666666666662</v>
      </c>
      <c r="I2434">
        <v>0.7734375</v>
      </c>
      <c r="J2434">
        <v>0.5</v>
      </c>
      <c r="K2434">
        <v>0.56784714714979034</v>
      </c>
      <c r="L2434">
        <v>0.50401041666666657</v>
      </c>
      <c r="M2434">
        <f t="shared" si="333"/>
        <v>12</v>
      </c>
      <c r="N2434">
        <f t="shared" si="334"/>
        <v>2340</v>
      </c>
      <c r="O2434">
        <f ca="1">AVERAGE(INDIRECT("K"&amp;N2434):K2434)</f>
        <v>0.54211672450763615</v>
      </c>
      <c r="P2434">
        <f ca="1">IF(ROW(P2434)-N2434&gt;10,VAR(INDIRECT("K"&amp;N2434):K2434),$K$6951/4)</f>
        <v>1.1704072798899592E-2</v>
      </c>
      <c r="Q2434">
        <f ca="1">(AVERAGE(INDIRECT("K"&amp;N2434):L2434)+AVERAGE(L2405:L2434))/2</f>
        <v>0.46353794236424223</v>
      </c>
      <c r="R2434">
        <f ca="1">IF(ROW(P2434)-N2434&gt;10,VAR(INDIRECT("K"&amp;N2434):L2434),$L$6951/4)</f>
        <v>1.7650501580283605E-2</v>
      </c>
      <c r="S2434">
        <f t="shared" ca="1" si="335"/>
        <v>0.41776241953467236</v>
      </c>
      <c r="T2434">
        <f t="shared" ca="1" si="336"/>
        <v>0.23974109810406158</v>
      </c>
      <c r="V2434">
        <f t="shared" si="337"/>
        <v>1</v>
      </c>
      <c r="W2434">
        <f t="shared" ca="1" si="338"/>
        <v>0</v>
      </c>
      <c r="X2434">
        <f t="shared" ca="1" si="339"/>
        <v>0</v>
      </c>
      <c r="Y2434">
        <f t="shared" ca="1" si="340"/>
        <v>1</v>
      </c>
      <c r="Z2434">
        <f t="shared" ca="1" si="341"/>
        <v>0</v>
      </c>
    </row>
    <row r="2435" spans="1:26" x14ac:dyDescent="0.3">
      <c r="A2435">
        <v>1312</v>
      </c>
      <c r="B2435" t="s">
        <v>22</v>
      </c>
      <c r="C2435" t="s">
        <v>23</v>
      </c>
      <c r="D2435" s="1">
        <v>4.6365740740740742E-2</v>
      </c>
      <c r="E2435">
        <v>2</v>
      </c>
      <c r="F2435">
        <v>3</v>
      </c>
      <c r="G2435">
        <v>96</v>
      </c>
      <c r="H2435">
        <v>0.61904761904761896</v>
      </c>
      <c r="I2435">
        <v>0.7734375</v>
      </c>
      <c r="J2435">
        <v>0.5</v>
      </c>
      <c r="K2435">
        <v>0.55840204081648903</v>
      </c>
      <c r="L2435">
        <v>0.61067708333333326</v>
      </c>
      <c r="M2435">
        <f t="shared" ref="M2435:M2498" si="342">IF(A2434&lt;&gt;A2435,M2434+1,M2434)</f>
        <v>12</v>
      </c>
      <c r="N2435">
        <f t="shared" ref="N2435:N2498" si="343">IF(M2435&lt;&gt;M2434,ROW(N2435),N2434)</f>
        <v>2340</v>
      </c>
      <c r="O2435">
        <f ca="1">AVERAGE(INDIRECT("K"&amp;N2435):K2435)</f>
        <v>0.54228636321918666</v>
      </c>
      <c r="P2435">
        <f ca="1">IF(ROW(P2435)-N2435&gt;10,VAR(INDIRECT("K"&amp;N2435):K2435),$K$6951/4)</f>
        <v>1.1583634652671182E-2</v>
      </c>
      <c r="Q2435">
        <f ca="1">(AVERAGE(INDIRECT("K"&amp;N2435):L2435)+AVERAGE(L2406:L2435))/2</f>
        <v>0.46590054739886677</v>
      </c>
      <c r="R2435">
        <f ca="1">IF(ROW(P2435)-N2435&gt;10,VAR(INDIRECT("K"&amp;N2435):L2435),$L$6951/4)</f>
        <v>1.7531134239442199E-2</v>
      </c>
      <c r="S2435">
        <f t="shared" ref="S2435:S2498" ca="1" si="344">IF((O2435*P2435+Q2435*R2435*3)/(P2435+R2435*3)&gt;0.54,(O2435*P2435+Q2435*R2435*3)/(P2435+R2435*3),(O2435*P2435+Q2435*R2435*3)/(P2435+R2435*3)-0.06)</f>
        <v>0.41968780557337199</v>
      </c>
      <c r="T2435">
        <f t="shared" ref="T2435:T2498" ca="1" si="345">P2435*R2435/(P2435+R2435)^2</f>
        <v>0.23956764984285273</v>
      </c>
      <c r="V2435">
        <f t="shared" ref="V2435:V2498" si="346">IF(A2435=1301,1,IF(A2435=1302,2,IF(A2435=1303,2,IF(A2435=1304,2,IF(A2435=1305,1,IF(A2435=1306,1,IF(A2435=1307,1,IF(A2435=1308,2,IF(A2435=1309,1,IF(A2435=1310,1,IF(A2435=1311,2,IF(A2435=1312,1,IF(A2435=1313,2,IF(A2435=1314,1,IF(A2435=1315,2,IF(A2435=1316,2,IF(A2435=1401,1,IF(A2435=1402,2,IF(A2435=1403,1,IF(A2435=1404,1,IF(A2435=1405,1,IF(A2435=1406,1,IF(A2435=1407,1,IF(A2435=1408,2,IF(A2435=1501,1,IF(A2435=1502,1,IF(A2435=1503,1,IF(A2435=1504,2,IF(A2435=1601,1,IF(A2435=1602,2,IF(A2435=1701,1,0)))))))))))))))))))))))))))))))</f>
        <v>1</v>
      </c>
      <c r="W2435">
        <f t="shared" ref="W2435:W2498" ca="1" si="347">IF(AND(S2435&gt;0.5,V2435=1),1,0)</f>
        <v>0</v>
      </c>
      <c r="X2435">
        <f t="shared" ref="X2435:X2498" ca="1" si="348">IF(AND(S2435&lt;0.5,V2435=2),1,0)</f>
        <v>0</v>
      </c>
      <c r="Y2435">
        <f t="shared" ref="Y2435:Y2498" ca="1" si="349">IF(AND(S2435&lt;0.5,V2435=1),1,0)</f>
        <v>1</v>
      </c>
      <c r="Z2435">
        <f t="shared" ref="Z2435:Z2498" ca="1" si="350">IF(AND(S2435&gt;0.5,V2435=2),1,0)</f>
        <v>0</v>
      </c>
    </row>
    <row r="2436" spans="1:26" x14ac:dyDescent="0.3">
      <c r="A2436">
        <v>1312</v>
      </c>
      <c r="B2436" t="s">
        <v>22</v>
      </c>
      <c r="C2436" t="s">
        <v>23</v>
      </c>
      <c r="D2436" s="1">
        <v>4.6817129629629632E-2</v>
      </c>
      <c r="E2436">
        <v>2</v>
      </c>
      <c r="F2436">
        <v>3</v>
      </c>
      <c r="G2436">
        <v>97</v>
      </c>
      <c r="H2436">
        <v>0.7142857142857143</v>
      </c>
      <c r="I2436">
        <v>0.7734375</v>
      </c>
      <c r="J2436">
        <v>0.5</v>
      </c>
      <c r="K2436">
        <v>0.55711242463841726</v>
      </c>
      <c r="L2436">
        <v>0.67734375000000002</v>
      </c>
      <c r="M2436">
        <f t="shared" si="342"/>
        <v>12</v>
      </c>
      <c r="N2436">
        <f t="shared" si="343"/>
        <v>2340</v>
      </c>
      <c r="O2436">
        <f ca="1">AVERAGE(INDIRECT("K"&amp;N2436):K2436)</f>
        <v>0.54243920921319944</v>
      </c>
      <c r="P2436">
        <f ca="1">IF(ROW(P2436)-N2436&gt;10,VAR(INDIRECT("K"&amp;N2436):K2436),$K$6951/4)</f>
        <v>1.1465237895800747E-2</v>
      </c>
      <c r="Q2436">
        <f ca="1">(AVERAGE(INDIRECT("K"&amp;N2436):L2436)+AVERAGE(L2407:L2436))/2</f>
        <v>0.47047746694399895</v>
      </c>
      <c r="R2436">
        <f ca="1">IF(ROW(P2436)-N2436&gt;10,VAR(INDIRECT("K"&amp;N2436):L2436),$L$6951/4)</f>
        <v>1.7504149722085291E-2</v>
      </c>
      <c r="S2436">
        <f t="shared" ca="1" si="344"/>
        <v>0.4233735019899737</v>
      </c>
      <c r="T2436">
        <f t="shared" ca="1" si="345"/>
        <v>0.23913627518246661</v>
      </c>
      <c r="V2436">
        <f t="shared" si="346"/>
        <v>1</v>
      </c>
      <c r="W2436">
        <f t="shared" ca="1" si="347"/>
        <v>0</v>
      </c>
      <c r="X2436">
        <f t="shared" ca="1" si="348"/>
        <v>0</v>
      </c>
      <c r="Y2436">
        <f t="shared" ca="1" si="349"/>
        <v>1</v>
      </c>
      <c r="Z2436">
        <f t="shared" ca="1" si="350"/>
        <v>0</v>
      </c>
    </row>
    <row r="2437" spans="1:26" x14ac:dyDescent="0.3">
      <c r="A2437">
        <v>1312</v>
      </c>
      <c r="B2437" t="s">
        <v>22</v>
      </c>
      <c r="C2437" t="s">
        <v>23</v>
      </c>
      <c r="D2437" s="1">
        <v>4.7291666666666669E-2</v>
      </c>
      <c r="E2437">
        <v>2</v>
      </c>
      <c r="F2437">
        <v>3</v>
      </c>
      <c r="G2437">
        <v>98</v>
      </c>
      <c r="H2437">
        <v>0.55555555555555558</v>
      </c>
      <c r="I2437">
        <v>0.7734375</v>
      </c>
      <c r="J2437">
        <v>0.5</v>
      </c>
      <c r="K2437">
        <v>0.55494318782711793</v>
      </c>
      <c r="L2437">
        <v>0.56623263888888886</v>
      </c>
      <c r="M2437">
        <f t="shared" si="342"/>
        <v>12</v>
      </c>
      <c r="N2437">
        <f t="shared" si="343"/>
        <v>2340</v>
      </c>
      <c r="O2437">
        <f ca="1">AVERAGE(INDIRECT("K"&amp;N2437):K2437)</f>
        <v>0.54256680083170883</v>
      </c>
      <c r="P2437">
        <f ca="1">IF(ROW(P2437)-N2437&gt;10,VAR(INDIRECT("K"&amp;N2437):K2437),$K$6951/4)</f>
        <v>1.134863496984719E-2</v>
      </c>
      <c r="Q2437">
        <f ca="1">(AVERAGE(INDIRECT("K"&amp;N2437):L2437)+AVERAGE(L2408:L2437))/2</f>
        <v>0.47895837910577577</v>
      </c>
      <c r="R2437">
        <f ca="1">IF(ROW(P2437)-N2437&gt;10,VAR(INDIRECT("K"&amp;N2437):L2437),$L$6951/4)</f>
        <v>1.7349494388127249E-2</v>
      </c>
      <c r="S2437">
        <f t="shared" ca="1" si="344"/>
        <v>0.43034483925444245</v>
      </c>
      <c r="T2437">
        <f t="shared" ca="1" si="345"/>
        <v>0.23906900397561889</v>
      </c>
      <c r="V2437">
        <f t="shared" si="346"/>
        <v>1</v>
      </c>
      <c r="W2437">
        <f t="shared" ca="1" si="347"/>
        <v>0</v>
      </c>
      <c r="X2437">
        <f t="shared" ca="1" si="348"/>
        <v>0</v>
      </c>
      <c r="Y2437">
        <f t="shared" ca="1" si="349"/>
        <v>1</v>
      </c>
      <c r="Z2437">
        <f t="shared" ca="1" si="350"/>
        <v>0</v>
      </c>
    </row>
    <row r="2438" spans="1:26" x14ac:dyDescent="0.3">
      <c r="A2438">
        <v>1312</v>
      </c>
      <c r="B2438" t="s">
        <v>22</v>
      </c>
      <c r="C2438" t="s">
        <v>23</v>
      </c>
      <c r="D2438" s="1">
        <v>4.7569444444444442E-2</v>
      </c>
      <c r="E2438">
        <v>2</v>
      </c>
      <c r="F2438">
        <v>3</v>
      </c>
      <c r="G2438">
        <v>99</v>
      </c>
      <c r="H2438">
        <v>0.64444444444444449</v>
      </c>
      <c r="I2438">
        <v>0.7734375</v>
      </c>
      <c r="J2438">
        <v>0.5</v>
      </c>
      <c r="K2438">
        <v>0.55385148780982729</v>
      </c>
      <c r="L2438">
        <v>0.62845486111111115</v>
      </c>
      <c r="M2438">
        <f t="shared" si="342"/>
        <v>12</v>
      </c>
      <c r="N2438">
        <f t="shared" si="343"/>
        <v>2340</v>
      </c>
      <c r="O2438">
        <f ca="1">AVERAGE(INDIRECT("K"&amp;N2438):K2438)</f>
        <v>0.54268078756886151</v>
      </c>
      <c r="P2438">
        <f ca="1">IF(ROW(P2438)-N2438&gt;10,VAR(INDIRECT("K"&amp;N2438):K2438),$K$6951/4)</f>
        <v>1.1234118876844118E-2</v>
      </c>
      <c r="Q2438">
        <f ca="1">(AVERAGE(INDIRECT("K"&amp;N2438):L2438)+AVERAGE(L2409:L2438))/2</f>
        <v>0.48279229655451439</v>
      </c>
      <c r="R2438">
        <f ca="1">IF(ROW(P2438)-N2438&gt;10,VAR(INDIRECT("K"&amp;N2438):L2438),$L$6951/4)</f>
        <v>1.7250581237658436E-2</v>
      </c>
      <c r="S2438">
        <f t="shared" ca="1" si="344"/>
        <v>0.43347397018326822</v>
      </c>
      <c r="T2438">
        <f t="shared" ca="1" si="345"/>
        <v>0.23884680966640859</v>
      </c>
      <c r="V2438">
        <f t="shared" si="346"/>
        <v>1</v>
      </c>
      <c r="W2438">
        <f t="shared" ca="1" si="347"/>
        <v>0</v>
      </c>
      <c r="X2438">
        <f t="shared" ca="1" si="348"/>
        <v>0</v>
      </c>
      <c r="Y2438">
        <f t="shared" ca="1" si="349"/>
        <v>1</v>
      </c>
      <c r="Z2438">
        <f t="shared" ca="1" si="350"/>
        <v>0</v>
      </c>
    </row>
    <row r="2439" spans="1:26" x14ac:dyDescent="0.3">
      <c r="A2439">
        <v>1312</v>
      </c>
      <c r="B2439" t="s">
        <v>22</v>
      </c>
      <c r="C2439" t="s">
        <v>23</v>
      </c>
      <c r="D2439" s="1">
        <v>4.8078703703703707E-2</v>
      </c>
      <c r="E2439">
        <v>2</v>
      </c>
      <c r="F2439">
        <v>3</v>
      </c>
      <c r="G2439">
        <v>100</v>
      </c>
      <c r="H2439">
        <v>0.70909090909090911</v>
      </c>
      <c r="I2439">
        <v>0.7734375</v>
      </c>
      <c r="J2439">
        <v>0.5</v>
      </c>
      <c r="K2439">
        <v>0.55323459673509068</v>
      </c>
      <c r="L2439">
        <v>0.67370738636363636</v>
      </c>
      <c r="M2439">
        <f t="shared" si="342"/>
        <v>12</v>
      </c>
      <c r="N2439">
        <f t="shared" si="343"/>
        <v>2340</v>
      </c>
      <c r="O2439">
        <f ca="1">AVERAGE(INDIRECT("K"&amp;N2439):K2439)</f>
        <v>0.54278632566052376</v>
      </c>
      <c r="P2439">
        <f ca="1">IF(ROW(P2439)-N2439&gt;10,VAR(INDIRECT("K"&amp;N2439):K2439),$K$6951/4)</f>
        <v>1.1121756757472352E-2</v>
      </c>
      <c r="Q2439">
        <f ca="1">(AVERAGE(INDIRECT("K"&amp;N2439):L2439)+AVERAGE(L2410:L2439))/2</f>
        <v>0.48942845251759892</v>
      </c>
      <c r="R2439">
        <f ca="1">IF(ROW(P2439)-N2439&gt;10,VAR(INDIRECT("K"&amp;N2439):L2439),$L$6951/4)</f>
        <v>1.7214680218559809E-2</v>
      </c>
      <c r="S2439">
        <f t="shared" ca="1" si="344"/>
        <v>0.43888317643810359</v>
      </c>
      <c r="T2439">
        <f t="shared" ca="1" si="345"/>
        <v>0.23844151346177683</v>
      </c>
      <c r="V2439">
        <f t="shared" si="346"/>
        <v>1</v>
      </c>
      <c r="W2439">
        <f t="shared" ca="1" si="347"/>
        <v>0</v>
      </c>
      <c r="X2439">
        <f t="shared" ca="1" si="348"/>
        <v>0</v>
      </c>
      <c r="Y2439">
        <f t="shared" ca="1" si="349"/>
        <v>1</v>
      </c>
      <c r="Z2439">
        <f t="shared" ca="1" si="350"/>
        <v>0</v>
      </c>
    </row>
    <row r="2440" spans="1:26" x14ac:dyDescent="0.3">
      <c r="A2440">
        <v>1312</v>
      </c>
      <c r="B2440" t="s">
        <v>22</v>
      </c>
      <c r="C2440" t="s">
        <v>23</v>
      </c>
      <c r="D2440" s="1">
        <v>4.9490740740740738E-2</v>
      </c>
      <c r="E2440">
        <v>2</v>
      </c>
      <c r="F2440">
        <v>4</v>
      </c>
      <c r="G2440">
        <v>101</v>
      </c>
      <c r="H2440">
        <v>1</v>
      </c>
      <c r="I2440">
        <v>0.74609375</v>
      </c>
      <c r="J2440">
        <v>0.66314779270633395</v>
      </c>
      <c r="K2440">
        <v>0.55839272308065624</v>
      </c>
      <c r="L2440">
        <v>0.90723893354126672</v>
      </c>
      <c r="M2440">
        <f t="shared" si="342"/>
        <v>12</v>
      </c>
      <c r="N2440">
        <f t="shared" si="343"/>
        <v>2340</v>
      </c>
      <c r="O2440">
        <f ca="1">AVERAGE(INDIRECT("K"&amp;N2440):K2440)</f>
        <v>0.54294084444686175</v>
      </c>
      <c r="P2440">
        <f ca="1">IF(ROW(P2440)-N2440&gt;10,VAR(INDIRECT("K"&amp;N2440):K2440),$K$6951/4)</f>
        <v>1.1012950671486088E-2</v>
      </c>
      <c r="Q2440">
        <f ca="1">(AVERAGE(INDIRECT("K"&amp;N2440):L2440)+AVERAGE(L2411:L2440))/2</f>
        <v>0.49742653012722821</v>
      </c>
      <c r="R2440">
        <f ca="1">IF(ROW(P2440)-N2440&gt;10,VAR(INDIRECT("K"&amp;N2440):L2440),$L$6951/4)</f>
        <v>1.781900663700918E-2</v>
      </c>
      <c r="S2440">
        <f t="shared" ca="1" si="344"/>
        <v>0.44520141964431131</v>
      </c>
      <c r="T2440">
        <f t="shared" ca="1" si="345"/>
        <v>0.23606898409479349</v>
      </c>
      <c r="V2440">
        <f t="shared" si="346"/>
        <v>1</v>
      </c>
      <c r="W2440">
        <f t="shared" ca="1" si="347"/>
        <v>0</v>
      </c>
      <c r="X2440">
        <f t="shared" ca="1" si="348"/>
        <v>0</v>
      </c>
      <c r="Y2440">
        <f t="shared" ca="1" si="349"/>
        <v>1</v>
      </c>
      <c r="Z2440">
        <f t="shared" ca="1" si="350"/>
        <v>0</v>
      </c>
    </row>
    <row r="2441" spans="1:26" x14ac:dyDescent="0.3">
      <c r="A2441">
        <v>1312</v>
      </c>
      <c r="B2441" t="s">
        <v>22</v>
      </c>
      <c r="C2441" t="s">
        <v>23</v>
      </c>
      <c r="D2441" s="1">
        <v>4.9722222222222223E-2</v>
      </c>
      <c r="E2441">
        <v>2</v>
      </c>
      <c r="F2441">
        <v>4</v>
      </c>
      <c r="G2441">
        <v>102</v>
      </c>
      <c r="H2441">
        <v>1</v>
      </c>
      <c r="I2441">
        <v>0.74609375</v>
      </c>
      <c r="J2441">
        <v>0.66314779270633395</v>
      </c>
      <c r="K2441">
        <v>0.55686747137322268</v>
      </c>
      <c r="L2441">
        <v>0.90723893354126672</v>
      </c>
      <c r="M2441">
        <f t="shared" si="342"/>
        <v>12</v>
      </c>
      <c r="N2441">
        <f t="shared" si="343"/>
        <v>2340</v>
      </c>
      <c r="O2441">
        <f ca="1">AVERAGE(INDIRECT("K"&amp;N2441):K2441)</f>
        <v>0.54307738000496331</v>
      </c>
      <c r="P2441">
        <f ca="1">IF(ROW(P2441)-N2441&gt;10,VAR(INDIRECT("K"&amp;N2441):K2441),$K$6951/4)</f>
        <v>1.0905813035706683E-2</v>
      </c>
      <c r="Q2441">
        <f ca="1">(AVERAGE(INDIRECT("K"&amp;N2441):L2441)+AVERAGE(L2412:L2441))/2</f>
        <v>0.507732935764869</v>
      </c>
      <c r="R2441">
        <f ca="1">IF(ROW(P2441)-N2441&gt;10,VAR(INDIRECT("K"&amp;N2441):L2441),$L$6951/4)</f>
        <v>1.8401648740156706E-2</v>
      </c>
      <c r="S2441">
        <f t="shared" ca="1" si="344"/>
        <v>0.45356345268935</v>
      </c>
      <c r="T2441">
        <f t="shared" ca="1" si="345"/>
        <v>0.23364601058837606</v>
      </c>
      <c r="V2441">
        <f t="shared" si="346"/>
        <v>1</v>
      </c>
      <c r="W2441">
        <f t="shared" ca="1" si="347"/>
        <v>0</v>
      </c>
      <c r="X2441">
        <f t="shared" ca="1" si="348"/>
        <v>0</v>
      </c>
      <c r="Y2441">
        <f t="shared" ca="1" si="349"/>
        <v>1</v>
      </c>
      <c r="Z2441">
        <f t="shared" ca="1" si="350"/>
        <v>0</v>
      </c>
    </row>
    <row r="2442" spans="1:26" x14ac:dyDescent="0.3">
      <c r="A2442">
        <v>1312</v>
      </c>
      <c r="B2442" t="s">
        <v>22</v>
      </c>
      <c r="C2442" t="s">
        <v>23</v>
      </c>
      <c r="D2442" s="1">
        <v>5.016203703703704E-2</v>
      </c>
      <c r="E2442">
        <v>2</v>
      </c>
      <c r="F2442">
        <v>4</v>
      </c>
      <c r="G2442">
        <v>103</v>
      </c>
      <c r="H2442">
        <v>0.5</v>
      </c>
      <c r="I2442">
        <v>0.74609375</v>
      </c>
      <c r="J2442">
        <v>0.66314779270633395</v>
      </c>
      <c r="K2442">
        <v>0.55523076879835098</v>
      </c>
      <c r="L2442">
        <v>0.55723893354126675</v>
      </c>
      <c r="M2442">
        <f t="shared" si="342"/>
        <v>12</v>
      </c>
      <c r="N2442">
        <f t="shared" si="343"/>
        <v>2340</v>
      </c>
      <c r="O2442">
        <f ca="1">AVERAGE(INDIRECT("K"&amp;N2442):K2442)</f>
        <v>0.54319537407091856</v>
      </c>
      <c r="P2442">
        <f ca="1">IF(ROW(P2442)-N2442&gt;10,VAR(INDIRECT("K"&amp;N2442):K2442),$K$6951/4)</f>
        <v>1.0800327327821331E-2</v>
      </c>
      <c r="Q2442">
        <f ca="1">(AVERAGE(INDIRECT("K"&amp;N2442):L2442)+AVERAGE(L2413:L2442))/2</f>
        <v>0.5093319459987975</v>
      </c>
      <c r="R2442">
        <f ca="1">IF(ROW(P2442)-N2442&gt;10,VAR(INDIRECT("K"&amp;N2442):L2442),$L$6951/4)</f>
        <v>1.8236245271644656E-2</v>
      </c>
      <c r="S2442">
        <f t="shared" ca="1" si="344"/>
        <v>0.45491493085730544</v>
      </c>
      <c r="T2442">
        <f t="shared" ca="1" si="345"/>
        <v>0.23360473344676178</v>
      </c>
      <c r="V2442">
        <f t="shared" si="346"/>
        <v>1</v>
      </c>
      <c r="W2442">
        <f t="shared" ca="1" si="347"/>
        <v>0</v>
      </c>
      <c r="X2442">
        <f t="shared" ca="1" si="348"/>
        <v>0</v>
      </c>
      <c r="Y2442">
        <f t="shared" ca="1" si="349"/>
        <v>1</v>
      </c>
      <c r="Z2442">
        <f t="shared" ca="1" si="350"/>
        <v>0</v>
      </c>
    </row>
    <row r="2443" spans="1:26" x14ac:dyDescent="0.3">
      <c r="A2443">
        <v>1312</v>
      </c>
      <c r="B2443" t="s">
        <v>22</v>
      </c>
      <c r="C2443" t="s">
        <v>23</v>
      </c>
      <c r="D2443" s="1">
        <v>5.0532407407407408E-2</v>
      </c>
      <c r="E2443">
        <v>2</v>
      </c>
      <c r="F2443">
        <v>4</v>
      </c>
      <c r="G2443">
        <v>104</v>
      </c>
      <c r="H2443">
        <v>0.7</v>
      </c>
      <c r="I2443">
        <v>0.74609375</v>
      </c>
      <c r="J2443">
        <v>0.66314779270633395</v>
      </c>
      <c r="K2443">
        <v>0.55500088822834037</v>
      </c>
      <c r="L2443">
        <v>0.69723893354126676</v>
      </c>
      <c r="M2443">
        <f t="shared" si="342"/>
        <v>12</v>
      </c>
      <c r="N2443">
        <f t="shared" si="343"/>
        <v>2340</v>
      </c>
      <c r="O2443">
        <f ca="1">AVERAGE(INDIRECT("K"&amp;N2443):K2443)</f>
        <v>0.54330888863012461</v>
      </c>
      <c r="P2443">
        <f ca="1">IF(ROW(P2443)-N2443&gt;10,VAR(INDIRECT("K"&amp;N2443):K2443),$K$6951/4)</f>
        <v>1.0696809878685033E-2</v>
      </c>
      <c r="Q2443">
        <f ca="1">(AVERAGE(INDIRECT("K"&amp;N2443):L2443)+AVERAGE(L2414:L2443))/2</f>
        <v>0.51234670722368358</v>
      </c>
      <c r="R2443">
        <f ca="1">IF(ROW(P2443)-N2443&gt;10,VAR(INDIRECT("K"&amp;N2443):L2443),$L$6951/4)</f>
        <v>1.8219986683889709E-2</v>
      </c>
      <c r="S2443">
        <f t="shared" ca="1" si="344"/>
        <v>0.45741422460997722</v>
      </c>
      <c r="T2443">
        <f t="shared" ca="1" si="345"/>
        <v>0.23307837032680262</v>
      </c>
      <c r="V2443">
        <f t="shared" si="346"/>
        <v>1</v>
      </c>
      <c r="W2443">
        <f t="shared" ca="1" si="347"/>
        <v>0</v>
      </c>
      <c r="X2443">
        <f t="shared" ca="1" si="348"/>
        <v>0</v>
      </c>
      <c r="Y2443">
        <f t="shared" ca="1" si="349"/>
        <v>1</v>
      </c>
      <c r="Z2443">
        <f t="shared" ca="1" si="350"/>
        <v>0</v>
      </c>
    </row>
    <row r="2444" spans="1:26" x14ac:dyDescent="0.3">
      <c r="A2444">
        <v>1312</v>
      </c>
      <c r="B2444" t="s">
        <v>22</v>
      </c>
      <c r="C2444" t="s">
        <v>23</v>
      </c>
      <c r="D2444" s="1">
        <v>5.0821759259259261E-2</v>
      </c>
      <c r="E2444">
        <v>2</v>
      </c>
      <c r="F2444">
        <v>4</v>
      </c>
      <c r="G2444">
        <v>105</v>
      </c>
      <c r="H2444">
        <v>0.46666666666666662</v>
      </c>
      <c r="I2444">
        <v>0.74609375</v>
      </c>
      <c r="J2444">
        <v>0.66314779270633395</v>
      </c>
      <c r="K2444">
        <v>0.5541838910208513</v>
      </c>
      <c r="L2444">
        <v>0.53390560020793343</v>
      </c>
      <c r="M2444">
        <f t="shared" si="342"/>
        <v>12</v>
      </c>
      <c r="N2444">
        <f t="shared" si="343"/>
        <v>2340</v>
      </c>
      <c r="O2444">
        <f ca="1">AVERAGE(INDIRECT("K"&amp;N2444):K2444)</f>
        <v>0.54341246008146482</v>
      </c>
      <c r="P2444">
        <f ca="1">IF(ROW(P2444)-N2444&gt;10,VAR(INDIRECT("K"&amp;N2444):K2444),$K$6951/4)</f>
        <v>1.0595082277324761E-2</v>
      </c>
      <c r="Q2444">
        <f ca="1">(AVERAGE(INDIRECT("K"&amp;N2444):L2444)+AVERAGE(L2415:L2444))/2</f>
        <v>0.51399780537689244</v>
      </c>
      <c r="R2444">
        <f ca="1">IF(ROW(P2444)-N2444&gt;10,VAR(INDIRECT("K"&amp;N2444):L2444),$L$6951/4)</f>
        <v>1.805236424758587E-2</v>
      </c>
      <c r="S2444">
        <f t="shared" ca="1" si="344"/>
        <v>0.45881078172336093</v>
      </c>
      <c r="T2444">
        <f t="shared" ca="1" si="345"/>
        <v>0.23305937990551637</v>
      </c>
      <c r="V2444">
        <f t="shared" si="346"/>
        <v>1</v>
      </c>
      <c r="W2444">
        <f t="shared" ca="1" si="347"/>
        <v>0</v>
      </c>
      <c r="X2444">
        <f t="shared" ca="1" si="348"/>
        <v>0</v>
      </c>
      <c r="Y2444">
        <f t="shared" ca="1" si="349"/>
        <v>1</v>
      </c>
      <c r="Z2444">
        <f t="shared" ca="1" si="350"/>
        <v>0</v>
      </c>
    </row>
    <row r="2445" spans="1:26" x14ac:dyDescent="0.3">
      <c r="A2445">
        <v>1312</v>
      </c>
      <c r="B2445" t="s">
        <v>22</v>
      </c>
      <c r="C2445" t="s">
        <v>23</v>
      </c>
      <c r="D2445" s="1">
        <v>5.1331018518518519E-2</v>
      </c>
      <c r="E2445">
        <v>2</v>
      </c>
      <c r="F2445">
        <v>4</v>
      </c>
      <c r="G2445">
        <v>106</v>
      </c>
      <c r="H2445">
        <v>0.61904761904761896</v>
      </c>
      <c r="I2445">
        <v>0.74609375</v>
      </c>
      <c r="J2445">
        <v>0.66314779270633395</v>
      </c>
      <c r="K2445">
        <v>0.55152000412850377</v>
      </c>
      <c r="L2445">
        <v>0.6405722668746</v>
      </c>
      <c r="M2445">
        <f t="shared" si="342"/>
        <v>12</v>
      </c>
      <c r="N2445">
        <f t="shared" si="343"/>
        <v>2340</v>
      </c>
      <c r="O2445">
        <f ca="1">AVERAGE(INDIRECT("K"&amp;N2445):K2445)</f>
        <v>0.54348894634605949</v>
      </c>
      <c r="P2445">
        <f ca="1">IF(ROW(P2445)-N2445&gt;10,VAR(INDIRECT("K"&amp;N2445):K2445),$K$6951/4)</f>
        <v>1.049479684758562E-2</v>
      </c>
      <c r="Q2445">
        <f ca="1">(AVERAGE(INDIRECT("K"&amp;N2445):L2445)+AVERAGE(L2416:L2445))/2</f>
        <v>0.51890123983069258</v>
      </c>
      <c r="R2445">
        <f ca="1">IF(ROW(P2445)-N2445&gt;10,VAR(INDIRECT("K"&amp;N2445):L2445),$L$6951/4)</f>
        <v>1.7954837709223286E-2</v>
      </c>
      <c r="S2445">
        <f t="shared" ca="1" si="344"/>
        <v>0.46291065175456253</v>
      </c>
      <c r="T2445">
        <f t="shared" ca="1" si="345"/>
        <v>0.23281027072389079</v>
      </c>
      <c r="V2445">
        <f t="shared" si="346"/>
        <v>1</v>
      </c>
      <c r="W2445">
        <f t="shared" ca="1" si="347"/>
        <v>0</v>
      </c>
      <c r="X2445">
        <f t="shared" ca="1" si="348"/>
        <v>0</v>
      </c>
      <c r="Y2445">
        <f t="shared" ca="1" si="349"/>
        <v>1</v>
      </c>
      <c r="Z2445">
        <f t="shared" ca="1" si="350"/>
        <v>0</v>
      </c>
    </row>
    <row r="2446" spans="1:26" x14ac:dyDescent="0.3">
      <c r="A2446">
        <v>1312</v>
      </c>
      <c r="B2446" t="s">
        <v>22</v>
      </c>
      <c r="C2446" t="s">
        <v>23</v>
      </c>
      <c r="D2446" s="1">
        <v>5.1921296296296299E-2</v>
      </c>
      <c r="E2446">
        <v>2</v>
      </c>
      <c r="F2446">
        <v>5</v>
      </c>
      <c r="G2446">
        <v>107</v>
      </c>
      <c r="H2446">
        <v>0.33333333333333331</v>
      </c>
      <c r="I2446">
        <v>0.8125</v>
      </c>
      <c r="J2446">
        <v>0.81120331950207469</v>
      </c>
      <c r="K2446">
        <v>0.54287903630670331</v>
      </c>
      <c r="L2446">
        <v>0.47682399723374824</v>
      </c>
      <c r="M2446">
        <f t="shared" si="342"/>
        <v>12</v>
      </c>
      <c r="N2446">
        <f t="shared" si="343"/>
        <v>2340</v>
      </c>
      <c r="O2446">
        <f ca="1">AVERAGE(INDIRECT("K"&amp;N2446):K2446)</f>
        <v>0.54348324625223376</v>
      </c>
      <c r="P2446">
        <f ca="1">IF(ROW(P2446)-N2446&gt;10,VAR(INDIRECT("K"&amp;N2446):K2446),$K$6951/4)</f>
        <v>1.0395792806700071E-2</v>
      </c>
      <c r="Q2446">
        <f ca="1">(AVERAGE(INDIRECT("K"&amp;N2446):L2446)+AVERAGE(L2417:L2446))/2</f>
        <v>0.52156164540874284</v>
      </c>
      <c r="R2446">
        <f ca="1">IF(ROW(P2446)-N2446&gt;10,VAR(INDIRECT("K"&amp;N2446):L2446),$L$6951/4)</f>
        <v>1.7797520119961739E-2</v>
      </c>
      <c r="S2446">
        <f t="shared" ca="1" si="344"/>
        <v>0.46513427911140265</v>
      </c>
      <c r="T2446">
        <f t="shared" ca="1" si="345"/>
        <v>0.23276886251435694</v>
      </c>
      <c r="V2446">
        <f t="shared" si="346"/>
        <v>1</v>
      </c>
      <c r="W2446">
        <f t="shared" ca="1" si="347"/>
        <v>0</v>
      </c>
      <c r="X2446">
        <f t="shared" ca="1" si="348"/>
        <v>0</v>
      </c>
      <c r="Y2446">
        <f t="shared" ca="1" si="349"/>
        <v>1</v>
      </c>
      <c r="Z2446">
        <f t="shared" ca="1" si="350"/>
        <v>0</v>
      </c>
    </row>
    <row r="2447" spans="1:26" x14ac:dyDescent="0.3">
      <c r="A2447">
        <v>1312</v>
      </c>
      <c r="B2447" t="s">
        <v>22</v>
      </c>
      <c r="C2447" t="s">
        <v>23</v>
      </c>
      <c r="D2447" s="1">
        <v>5.2233796296296299E-2</v>
      </c>
      <c r="E2447">
        <v>2</v>
      </c>
      <c r="F2447">
        <v>5</v>
      </c>
      <c r="G2447">
        <v>108</v>
      </c>
      <c r="H2447">
        <v>0.66666666666666663</v>
      </c>
      <c r="I2447">
        <v>0.8125</v>
      </c>
      <c r="J2447">
        <v>0.81120331950207469</v>
      </c>
      <c r="K2447">
        <v>0.53419443370644548</v>
      </c>
      <c r="L2447">
        <v>0.71015733056708152</v>
      </c>
      <c r="M2447">
        <f t="shared" si="342"/>
        <v>12</v>
      </c>
      <c r="N2447">
        <f t="shared" si="343"/>
        <v>2340</v>
      </c>
      <c r="O2447">
        <f ca="1">AVERAGE(INDIRECT("K"&amp;N2447):K2447)</f>
        <v>0.54339723872866164</v>
      </c>
      <c r="P2447">
        <f ca="1">IF(ROW(P2447)-N2447&gt;10,VAR(INDIRECT("K"&amp;N2447):K2447),$K$6951/4)</f>
        <v>1.0299434772345297E-2</v>
      </c>
      <c r="Q2447">
        <f ca="1">(AVERAGE(INDIRECT("K"&amp;N2447):L2447)+AVERAGE(L2418:L2447))/2</f>
        <v>0.53177951536082313</v>
      </c>
      <c r="R2447">
        <f ca="1">IF(ROW(P2447)-N2447&gt;10,VAR(INDIRECT("K"&amp;N2447):L2447),$L$6951/4)</f>
        <v>1.7799665553373742E-2</v>
      </c>
      <c r="S2447">
        <f t="shared" ca="1" si="344"/>
        <v>0.47365799150755633</v>
      </c>
      <c r="T2447">
        <f t="shared" ca="1" si="345"/>
        <v>0.23218833852719425</v>
      </c>
      <c r="V2447">
        <f t="shared" si="346"/>
        <v>1</v>
      </c>
      <c r="W2447">
        <f t="shared" ca="1" si="347"/>
        <v>0</v>
      </c>
      <c r="X2447">
        <f t="shared" ca="1" si="348"/>
        <v>0</v>
      </c>
      <c r="Y2447">
        <f t="shared" ca="1" si="349"/>
        <v>1</v>
      </c>
      <c r="Z2447">
        <f t="shared" ca="1" si="350"/>
        <v>0</v>
      </c>
    </row>
    <row r="2448" spans="1:26" x14ac:dyDescent="0.3">
      <c r="A2448">
        <v>1312</v>
      </c>
      <c r="B2448" t="s">
        <v>22</v>
      </c>
      <c r="C2448" t="s">
        <v>23</v>
      </c>
      <c r="D2448" s="1">
        <v>5.2615740740740741E-2</v>
      </c>
      <c r="E2448">
        <v>2</v>
      </c>
      <c r="F2448">
        <v>5</v>
      </c>
      <c r="G2448">
        <v>109</v>
      </c>
      <c r="H2448">
        <v>0.33333333333333331</v>
      </c>
      <c r="I2448">
        <v>0.8125</v>
      </c>
      <c r="J2448">
        <v>0.81120331950207469</v>
      </c>
      <c r="K2448">
        <v>0.52432641461313434</v>
      </c>
      <c r="L2448">
        <v>0.47682399723374824</v>
      </c>
      <c r="M2448">
        <f t="shared" si="342"/>
        <v>12</v>
      </c>
      <c r="N2448">
        <f t="shared" si="343"/>
        <v>2340</v>
      </c>
      <c r="O2448">
        <f ca="1">AVERAGE(INDIRECT("K"&amp;N2448):K2448)</f>
        <v>0.54322227703952841</v>
      </c>
      <c r="P2448">
        <f ca="1">IF(ROW(P2448)-N2448&gt;10,VAR(INDIRECT("K"&amp;N2448):K2448),$K$6951/4)</f>
        <v>1.020740629916472E-2</v>
      </c>
      <c r="Q2448">
        <f ca="1">(AVERAGE(INDIRECT("K"&amp;N2448):L2448)+AVERAGE(L2419:L2448))/2</f>
        <v>0.5317087057100216</v>
      </c>
      <c r="R2448">
        <f ca="1">IF(ROW(P2448)-N2448&gt;10,VAR(INDIRECT("K"&amp;N2448):L2448),$L$6951/4)</f>
        <v>1.7644704599837149E-2</v>
      </c>
      <c r="S2448">
        <f t="shared" ca="1" si="344"/>
        <v>0.47356998019836188</v>
      </c>
      <c r="T2448">
        <f t="shared" ca="1" si="345"/>
        <v>0.23217398864318425</v>
      </c>
      <c r="V2448">
        <f t="shared" si="346"/>
        <v>1</v>
      </c>
      <c r="W2448">
        <f t="shared" ca="1" si="347"/>
        <v>0</v>
      </c>
      <c r="X2448">
        <f t="shared" ca="1" si="348"/>
        <v>0</v>
      </c>
      <c r="Y2448">
        <f t="shared" ca="1" si="349"/>
        <v>1</v>
      </c>
      <c r="Z2448">
        <f t="shared" ca="1" si="350"/>
        <v>0</v>
      </c>
    </row>
    <row r="2449" spans="1:26" x14ac:dyDescent="0.3">
      <c r="A2449">
        <v>1312</v>
      </c>
      <c r="B2449" t="s">
        <v>22</v>
      </c>
      <c r="C2449" t="s">
        <v>23</v>
      </c>
      <c r="D2449" s="1">
        <v>5.2939814814814815E-2</v>
      </c>
      <c r="E2449">
        <v>2</v>
      </c>
      <c r="F2449">
        <v>5</v>
      </c>
      <c r="G2449">
        <v>110</v>
      </c>
      <c r="H2449">
        <v>0.6</v>
      </c>
      <c r="I2449">
        <v>0.8125</v>
      </c>
      <c r="J2449">
        <v>0.81120331950207469</v>
      </c>
      <c r="K2449">
        <v>0.52360776864449754</v>
      </c>
      <c r="L2449">
        <v>0.66349066390041489</v>
      </c>
      <c r="M2449">
        <f t="shared" si="342"/>
        <v>12</v>
      </c>
      <c r="N2449">
        <f t="shared" si="343"/>
        <v>2340</v>
      </c>
      <c r="O2449">
        <f ca="1">AVERAGE(INDIRECT("K"&amp;N2449):K2449)</f>
        <v>0.54304396332684624</v>
      </c>
      <c r="P2449">
        <f ca="1">IF(ROW(P2449)-N2449&gt;10,VAR(INDIRECT("K"&amp;N2449):K2449),$K$6951/4)</f>
        <v>1.0117257905628937E-2</v>
      </c>
      <c r="Q2449">
        <f ca="1">(AVERAGE(INDIRECT("K"&amp;N2449):L2449)+AVERAGE(L2420:L2449))/2</f>
        <v>0.5371177825561444</v>
      </c>
      <c r="R2449">
        <f ca="1">IF(ROW(P2449)-N2449&gt;10,VAR(INDIRECT("K"&amp;N2449):L2449),$L$6951/4)</f>
        <v>1.7575830587668768E-2</v>
      </c>
      <c r="S2449">
        <f t="shared" ca="1" si="344"/>
        <v>0.47807182723877434</v>
      </c>
      <c r="T2449">
        <f t="shared" ca="1" si="345"/>
        <v>0.23186537104534685</v>
      </c>
      <c r="V2449">
        <f t="shared" si="346"/>
        <v>1</v>
      </c>
      <c r="W2449">
        <f t="shared" ca="1" si="347"/>
        <v>0</v>
      </c>
      <c r="X2449">
        <f t="shared" ca="1" si="348"/>
        <v>0</v>
      </c>
      <c r="Y2449">
        <f t="shared" ca="1" si="349"/>
        <v>1</v>
      </c>
      <c r="Z2449">
        <f t="shared" ca="1" si="350"/>
        <v>0</v>
      </c>
    </row>
    <row r="2450" spans="1:26" x14ac:dyDescent="0.3">
      <c r="A2450">
        <v>1312</v>
      </c>
      <c r="B2450" t="s">
        <v>22</v>
      </c>
      <c r="C2450" t="s">
        <v>23</v>
      </c>
      <c r="D2450" s="1">
        <v>5.3379629629629631E-2</v>
      </c>
      <c r="E2450">
        <v>2</v>
      </c>
      <c r="F2450">
        <v>5</v>
      </c>
      <c r="G2450">
        <v>111</v>
      </c>
      <c r="H2450">
        <v>0.73333333333333339</v>
      </c>
      <c r="I2450">
        <v>0.8125</v>
      </c>
      <c r="J2450">
        <v>0.81120331950207469</v>
      </c>
      <c r="K2450">
        <v>0.52247833621351847</v>
      </c>
      <c r="L2450">
        <v>0.75682399723374827</v>
      </c>
      <c r="M2450">
        <f t="shared" si="342"/>
        <v>12</v>
      </c>
      <c r="N2450">
        <f t="shared" si="343"/>
        <v>2340</v>
      </c>
      <c r="O2450">
        <f ca="1">AVERAGE(INDIRECT("K"&amp;N2450):K2450)</f>
        <v>0.54285868740690635</v>
      </c>
      <c r="P2450">
        <f ca="1">IF(ROW(P2450)-N2450&gt;10,VAR(INDIRECT("K"&amp;N2450):K2450),$K$6951/4)</f>
        <v>1.0029093149242191E-2</v>
      </c>
      <c r="Q2450">
        <f ca="1">(AVERAGE(INDIRECT("K"&amp;N2450):L2450)+AVERAGE(L2421:L2450))/2</f>
        <v>0.54583969764598106</v>
      </c>
      <c r="R2450">
        <f ca="1">IF(ROW(P2450)-N2450&gt;10,VAR(INDIRECT("K"&amp;N2450):L2450),$L$6951/4)</f>
        <v>1.766581464085723E-2</v>
      </c>
      <c r="S2450">
        <f t="shared" ca="1" si="344"/>
        <v>0.54536534460747499</v>
      </c>
      <c r="T2450">
        <f t="shared" ca="1" si="345"/>
        <v>0.2309912277925297</v>
      </c>
      <c r="V2450">
        <f t="shared" si="346"/>
        <v>1</v>
      </c>
      <c r="W2450">
        <f t="shared" ca="1" si="347"/>
        <v>1</v>
      </c>
      <c r="X2450">
        <f t="shared" ca="1" si="348"/>
        <v>0</v>
      </c>
      <c r="Y2450">
        <f t="shared" ca="1" si="349"/>
        <v>0</v>
      </c>
      <c r="Z2450">
        <f t="shared" ca="1" si="350"/>
        <v>0</v>
      </c>
    </row>
    <row r="2451" spans="1:26" x14ac:dyDescent="0.3">
      <c r="A2451">
        <v>1312</v>
      </c>
      <c r="B2451" t="s">
        <v>22</v>
      </c>
      <c r="C2451" t="s">
        <v>23</v>
      </c>
      <c r="D2451" s="1">
        <v>5.3842592592592595E-2</v>
      </c>
      <c r="E2451">
        <v>2</v>
      </c>
      <c r="F2451">
        <v>5</v>
      </c>
      <c r="G2451">
        <v>112</v>
      </c>
      <c r="H2451">
        <v>0.52380952380952384</v>
      </c>
      <c r="I2451">
        <v>0.8125</v>
      </c>
      <c r="J2451">
        <v>0.81120331950207469</v>
      </c>
      <c r="K2451">
        <v>0.52221233393804889</v>
      </c>
      <c r="L2451">
        <v>0.61015733056708155</v>
      </c>
      <c r="M2451">
        <f t="shared" si="342"/>
        <v>12</v>
      </c>
      <c r="N2451">
        <f t="shared" si="343"/>
        <v>2340</v>
      </c>
      <c r="O2451">
        <f ca="1">AVERAGE(INDIRECT("K"&amp;N2451):K2451)</f>
        <v>0.54267434496522016</v>
      </c>
      <c r="P2451">
        <f ca="1">IF(ROW(P2451)-N2451&gt;10,VAR(INDIRECT("K"&amp;N2451):K2451),$K$6951/4)</f>
        <v>9.9425469579188467E-3</v>
      </c>
      <c r="Q2451">
        <f ca="1">(AVERAGE(INDIRECT("K"&amp;N2451):L2451)+AVERAGE(L2422:L2451))/2</f>
        <v>0.55255748281015626</v>
      </c>
      <c r="R2451">
        <f ca="1">IF(ROW(P2451)-N2451&gt;10,VAR(INDIRECT("K"&amp;N2451):L2451),$L$6951/4)</f>
        <v>1.7541485633635397E-2</v>
      </c>
      <c r="S2451">
        <f t="shared" ca="1" si="344"/>
        <v>0.55098694952496685</v>
      </c>
      <c r="T2451">
        <f t="shared" ca="1" si="345"/>
        <v>0.23088893109398892</v>
      </c>
      <c r="V2451">
        <f t="shared" si="346"/>
        <v>1</v>
      </c>
      <c r="W2451">
        <f t="shared" ca="1" si="347"/>
        <v>1</v>
      </c>
      <c r="X2451">
        <f t="shared" ca="1" si="348"/>
        <v>0</v>
      </c>
      <c r="Y2451">
        <f t="shared" ca="1" si="349"/>
        <v>0</v>
      </c>
      <c r="Z2451">
        <f t="shared" ca="1" si="350"/>
        <v>0</v>
      </c>
    </row>
    <row r="2452" spans="1:26" x14ac:dyDescent="0.3">
      <c r="A2452">
        <v>1312</v>
      </c>
      <c r="B2452" t="s">
        <v>22</v>
      </c>
      <c r="C2452" t="s">
        <v>23</v>
      </c>
      <c r="D2452" s="1">
        <v>5.4074074074074073E-2</v>
      </c>
      <c r="E2452">
        <v>2</v>
      </c>
      <c r="F2452">
        <v>5</v>
      </c>
      <c r="G2452">
        <v>113</v>
      </c>
      <c r="H2452">
        <v>0.39285714285714285</v>
      </c>
      <c r="I2452">
        <v>0.8125</v>
      </c>
      <c r="J2452">
        <v>0.81120331950207469</v>
      </c>
      <c r="K2452">
        <v>0.52171003035096153</v>
      </c>
      <c r="L2452">
        <v>0.51849066390041487</v>
      </c>
      <c r="M2452">
        <f t="shared" si="342"/>
        <v>12</v>
      </c>
      <c r="N2452">
        <f t="shared" si="343"/>
        <v>2340</v>
      </c>
      <c r="O2452">
        <f ca="1">AVERAGE(INDIRECT("K"&amp;N2452):K2452)</f>
        <v>0.5424888200571294</v>
      </c>
      <c r="P2452">
        <f ca="1">IF(ROW(P2452)-N2452&gt;10,VAR(INDIRECT("K"&amp;N2452):K2452),$K$6951/4)</f>
        <v>9.8576636197651446E-3</v>
      </c>
      <c r="Q2452">
        <f ca="1">(AVERAGE(INDIRECT("K"&amp;N2452):L2452)+AVERAGE(L2423:L2452))/2</f>
        <v>0.55382312939432965</v>
      </c>
      <c r="R2452">
        <f ca="1">IF(ROW(P2452)-N2452&gt;10,VAR(INDIRECT("K"&amp;N2452):L2452),$L$6951/4)</f>
        <v>1.7385665750872317E-2</v>
      </c>
      <c r="S2452">
        <f t="shared" ca="1" si="344"/>
        <v>0.55202146173644451</v>
      </c>
      <c r="T2452">
        <f t="shared" ca="1" si="345"/>
        <v>0.23091117865535871</v>
      </c>
      <c r="V2452">
        <f t="shared" si="346"/>
        <v>1</v>
      </c>
      <c r="W2452">
        <f t="shared" ca="1" si="347"/>
        <v>1</v>
      </c>
      <c r="X2452">
        <f t="shared" ca="1" si="348"/>
        <v>0</v>
      </c>
      <c r="Y2452">
        <f t="shared" ca="1" si="349"/>
        <v>0</v>
      </c>
      <c r="Z2452">
        <f t="shared" ca="1" si="350"/>
        <v>0</v>
      </c>
    </row>
    <row r="2453" spans="1:26" x14ac:dyDescent="0.3">
      <c r="A2453">
        <v>1312</v>
      </c>
      <c r="B2453" t="s">
        <v>22</v>
      </c>
      <c r="C2453" t="s">
        <v>23</v>
      </c>
      <c r="D2453" s="1">
        <v>5.4560185185185184E-2</v>
      </c>
      <c r="E2453">
        <v>2</v>
      </c>
      <c r="F2453">
        <v>5</v>
      </c>
      <c r="G2453">
        <v>114</v>
      </c>
      <c r="H2453">
        <v>0.30555555555555558</v>
      </c>
      <c r="I2453">
        <v>0.8125</v>
      </c>
      <c r="J2453">
        <v>0.81120331950207469</v>
      </c>
      <c r="K2453">
        <v>0.51989272754647753</v>
      </c>
      <c r="L2453">
        <v>0.45737955278930387</v>
      </c>
      <c r="M2453">
        <f t="shared" si="342"/>
        <v>12</v>
      </c>
      <c r="N2453">
        <f t="shared" si="343"/>
        <v>2340</v>
      </c>
      <c r="O2453">
        <f ca="1">AVERAGE(INDIRECT("K"&amp;N2453):K2453)</f>
        <v>0.54229060871931656</v>
      </c>
      <c r="P2453">
        <f ca="1">IF(ROW(P2453)-N2453&gt;10,VAR(INDIRECT("K"&amp;N2453):K2453),$K$6951/4)</f>
        <v>9.7749064602541749E-3</v>
      </c>
      <c r="Q2453">
        <f ca="1">(AVERAGE(INDIRECT("K"&amp;N2453):L2453)+AVERAGE(L2424:L2453))/2</f>
        <v>0.55004360362487825</v>
      </c>
      <c r="R2453">
        <f ca="1">IF(ROW(P2453)-N2453&gt;10,VAR(INDIRECT("K"&amp;N2453):L2453),$L$6951/4)</f>
        <v>1.7251476699336632E-2</v>
      </c>
      <c r="S2453">
        <f t="shared" ca="1" si="344"/>
        <v>0.54881191798957274</v>
      </c>
      <c r="T2453">
        <f t="shared" ca="1" si="345"/>
        <v>0.23086762058157587</v>
      </c>
      <c r="V2453">
        <f t="shared" si="346"/>
        <v>1</v>
      </c>
      <c r="W2453">
        <f t="shared" ca="1" si="347"/>
        <v>1</v>
      </c>
      <c r="X2453">
        <f t="shared" ca="1" si="348"/>
        <v>0</v>
      </c>
      <c r="Y2453">
        <f t="shared" ca="1" si="349"/>
        <v>0</v>
      </c>
      <c r="Z2453">
        <f t="shared" ca="1" si="350"/>
        <v>0</v>
      </c>
    </row>
    <row r="2454" spans="1:26" x14ac:dyDescent="0.3">
      <c r="A2454">
        <v>1312</v>
      </c>
      <c r="B2454" t="s">
        <v>22</v>
      </c>
      <c r="C2454" t="s">
        <v>23</v>
      </c>
      <c r="D2454" s="1">
        <v>5.5868055555555553E-2</v>
      </c>
      <c r="E2454">
        <v>2</v>
      </c>
      <c r="F2454">
        <v>6</v>
      </c>
      <c r="G2454">
        <v>115</v>
      </c>
      <c r="H2454">
        <v>0.5</v>
      </c>
      <c r="I2454">
        <v>0.2265625</v>
      </c>
      <c r="J2454">
        <v>0.69432773109243706</v>
      </c>
      <c r="K2454">
        <v>0.52633831914945262</v>
      </c>
      <c r="L2454">
        <v>0.51152179621848737</v>
      </c>
      <c r="M2454">
        <f t="shared" si="342"/>
        <v>12</v>
      </c>
      <c r="N2454">
        <f t="shared" si="343"/>
        <v>2340</v>
      </c>
      <c r="O2454">
        <f ca="1">AVERAGE(INDIRECT("K"&amp;N2454):K2454)</f>
        <v>0.54215189315783952</v>
      </c>
      <c r="P2454">
        <f ca="1">IF(ROW(P2454)-N2454&gt;10,VAR(INDIRECT("K"&amp;N2454):K2454),$K$6951/4)</f>
        <v>9.6913744975476619E-3</v>
      </c>
      <c r="Q2454">
        <f ca="1">(AVERAGE(INDIRECT("K"&amp;N2454):L2454)+AVERAGE(L2425:L2454))/2</f>
        <v>0.55118967997474955</v>
      </c>
      <c r="R2454">
        <f ca="1">IF(ROW(P2454)-N2454&gt;10,VAR(INDIRECT("K"&amp;N2454):L2454),$L$6951/4)</f>
        <v>1.710141847987684E-2</v>
      </c>
      <c r="S2454">
        <f t="shared" ca="1" si="344"/>
        <v>0.54975369879442748</v>
      </c>
      <c r="T2454">
        <f t="shared" ca="1" si="345"/>
        <v>0.23087745888456526</v>
      </c>
      <c r="V2454">
        <f t="shared" si="346"/>
        <v>1</v>
      </c>
      <c r="W2454">
        <f t="shared" ca="1" si="347"/>
        <v>1</v>
      </c>
      <c r="X2454">
        <f t="shared" ca="1" si="348"/>
        <v>0</v>
      </c>
      <c r="Y2454">
        <f t="shared" ca="1" si="349"/>
        <v>0</v>
      </c>
      <c r="Z2454">
        <f t="shared" ca="1" si="350"/>
        <v>0</v>
      </c>
    </row>
    <row r="2455" spans="1:26" x14ac:dyDescent="0.3">
      <c r="A2455">
        <v>1312</v>
      </c>
      <c r="B2455" t="s">
        <v>22</v>
      </c>
      <c r="C2455" t="s">
        <v>23</v>
      </c>
      <c r="D2455" s="1">
        <v>5.6215277777777781E-2</v>
      </c>
      <c r="E2455">
        <v>2</v>
      </c>
      <c r="F2455">
        <v>6</v>
      </c>
      <c r="G2455">
        <v>116</v>
      </c>
      <c r="H2455">
        <v>0.33333333333333331</v>
      </c>
      <c r="I2455">
        <v>0.2265625</v>
      </c>
      <c r="J2455">
        <v>0.69432773109243706</v>
      </c>
      <c r="K2455">
        <v>0.53406941692022558</v>
      </c>
      <c r="L2455">
        <v>0.39485512955182078</v>
      </c>
      <c r="M2455">
        <f t="shared" si="342"/>
        <v>12</v>
      </c>
      <c r="N2455">
        <f t="shared" si="343"/>
        <v>2340</v>
      </c>
      <c r="O2455">
        <f ca="1">AVERAGE(INDIRECT("K"&amp;N2455):K2455)</f>
        <v>0.54208221663854972</v>
      </c>
      <c r="P2455">
        <f ca="1">IF(ROW(P2455)-N2455&gt;10,VAR(INDIRECT("K"&amp;N2455):K2455),$K$6951/4)</f>
        <v>9.6076648346413752E-3</v>
      </c>
      <c r="Q2455">
        <f ca="1">(AVERAGE(INDIRECT("K"&amp;N2455):L2455)+AVERAGE(L2426:L2455))/2</f>
        <v>0.54782349451464785</v>
      </c>
      <c r="R2455">
        <f ca="1">IF(ROW(P2455)-N2455&gt;10,VAR(INDIRECT("K"&amp;N2455):L2455),$L$6951/4)</f>
        <v>1.7024492242593267E-2</v>
      </c>
      <c r="S2455">
        <f t="shared" ca="1" si="344"/>
        <v>0.5469144761254775</v>
      </c>
      <c r="T2455">
        <f t="shared" ca="1" si="345"/>
        <v>0.23061063137945362</v>
      </c>
      <c r="V2455">
        <f t="shared" si="346"/>
        <v>1</v>
      </c>
      <c r="W2455">
        <f t="shared" ca="1" si="347"/>
        <v>1</v>
      </c>
      <c r="X2455">
        <f t="shared" ca="1" si="348"/>
        <v>0</v>
      </c>
      <c r="Y2455">
        <f t="shared" ca="1" si="349"/>
        <v>0</v>
      </c>
      <c r="Z2455">
        <f t="shared" ca="1" si="350"/>
        <v>0</v>
      </c>
    </row>
    <row r="2456" spans="1:26" x14ac:dyDescent="0.3">
      <c r="A2456">
        <v>1312</v>
      </c>
      <c r="B2456" t="s">
        <v>22</v>
      </c>
      <c r="C2456" t="s">
        <v>23</v>
      </c>
      <c r="D2456" s="1">
        <v>5.7708333333333334E-2</v>
      </c>
      <c r="E2456">
        <v>2</v>
      </c>
      <c r="F2456">
        <v>6</v>
      </c>
      <c r="G2456">
        <v>117</v>
      </c>
      <c r="H2456">
        <v>0.66666666666666663</v>
      </c>
      <c r="I2456">
        <v>0.2265625</v>
      </c>
      <c r="J2456">
        <v>0.69432773109243706</v>
      </c>
      <c r="K2456">
        <v>0.54316302733919608</v>
      </c>
      <c r="L2456">
        <v>0.62818846288515406</v>
      </c>
      <c r="M2456">
        <f t="shared" si="342"/>
        <v>12</v>
      </c>
      <c r="N2456">
        <f t="shared" si="343"/>
        <v>2340</v>
      </c>
      <c r="O2456">
        <f ca="1">AVERAGE(INDIRECT("K"&amp;N2456):K2456)</f>
        <v>0.54209145433684591</v>
      </c>
      <c r="P2456">
        <f ca="1">IF(ROW(P2456)-N2456&gt;10,VAR(INDIRECT("K"&amp;N2456):K2456),$K$6951/4)</f>
        <v>9.5248501219941523E-3</v>
      </c>
      <c r="Q2456">
        <f ca="1">(AVERAGE(INDIRECT("K"&amp;N2456):L2456)+AVERAGE(L2427:L2456))/2</f>
        <v>0.55159072314421964</v>
      </c>
      <c r="R2456">
        <f ca="1">IF(ROW(P2456)-N2456&gt;10,VAR(INDIRECT("K"&amp;N2456):L2456),$L$6951/4)</f>
        <v>1.6928082249784111E-2</v>
      </c>
      <c r="S2456">
        <f t="shared" ca="1" si="344"/>
        <v>0.55009046669282902</v>
      </c>
      <c r="T2456">
        <f t="shared" ca="1" si="345"/>
        <v>0.23041898955269063</v>
      </c>
      <c r="V2456">
        <f t="shared" si="346"/>
        <v>1</v>
      </c>
      <c r="W2456">
        <f t="shared" ca="1" si="347"/>
        <v>1</v>
      </c>
      <c r="X2456">
        <f t="shared" ca="1" si="348"/>
        <v>0</v>
      </c>
      <c r="Y2456">
        <f t="shared" ca="1" si="349"/>
        <v>0</v>
      </c>
      <c r="Z2456">
        <f t="shared" ca="1" si="350"/>
        <v>0</v>
      </c>
    </row>
    <row r="2457" spans="1:26" x14ac:dyDescent="0.3">
      <c r="A2457">
        <v>1312</v>
      </c>
      <c r="B2457" t="s">
        <v>22</v>
      </c>
      <c r="C2457" t="s">
        <v>23</v>
      </c>
      <c r="D2457" s="1">
        <v>5.7939814814814812E-2</v>
      </c>
      <c r="E2457">
        <v>2</v>
      </c>
      <c r="F2457">
        <v>6</v>
      </c>
      <c r="G2457">
        <v>118</v>
      </c>
      <c r="H2457">
        <v>0.4</v>
      </c>
      <c r="I2457">
        <v>0.2265625</v>
      </c>
      <c r="J2457">
        <v>0.69432773109243706</v>
      </c>
      <c r="K2457">
        <v>0.5511128780706136</v>
      </c>
      <c r="L2457">
        <v>0.44152179621848742</v>
      </c>
      <c r="M2457">
        <f t="shared" si="342"/>
        <v>12</v>
      </c>
      <c r="N2457">
        <f t="shared" si="343"/>
        <v>2340</v>
      </c>
      <c r="O2457">
        <f ca="1">AVERAGE(INDIRECT("K"&amp;N2457):K2457)</f>
        <v>0.54216790708035234</v>
      </c>
      <c r="P2457">
        <f ca="1">IF(ROW(P2457)-N2457&gt;10,VAR(INDIRECT("K"&amp;N2457):K2457),$K$6951/4)</f>
        <v>9.4441308591873135E-3</v>
      </c>
      <c r="Q2457">
        <f ca="1">(AVERAGE(INDIRECT("K"&amp;N2457):L2457)+AVERAGE(L2428:L2457))/2</f>
        <v>0.5534191665793613</v>
      </c>
      <c r="R2457">
        <f ca="1">IF(ROW(P2457)-N2457&gt;10,VAR(INDIRECT("K"&amp;N2457):L2457),$L$6951/4)</f>
        <v>1.6815492490763972E-2</v>
      </c>
      <c r="S2457">
        <f t="shared" ca="1" si="344"/>
        <v>0.55164495907004363</v>
      </c>
      <c r="T2457">
        <f t="shared" ca="1" si="345"/>
        <v>0.23030035231953278</v>
      </c>
      <c r="V2457">
        <f t="shared" si="346"/>
        <v>1</v>
      </c>
      <c r="W2457">
        <f t="shared" ca="1" si="347"/>
        <v>1</v>
      </c>
      <c r="X2457">
        <f t="shared" ca="1" si="348"/>
        <v>0</v>
      </c>
      <c r="Y2457">
        <f t="shared" ca="1" si="349"/>
        <v>0</v>
      </c>
      <c r="Z2457">
        <f t="shared" ca="1" si="350"/>
        <v>0</v>
      </c>
    </row>
    <row r="2458" spans="1:26" x14ac:dyDescent="0.3">
      <c r="A2458">
        <v>1312</v>
      </c>
      <c r="B2458" t="s">
        <v>22</v>
      </c>
      <c r="C2458" t="s">
        <v>23</v>
      </c>
      <c r="D2458" s="1">
        <v>5.8634259259259261E-2</v>
      </c>
      <c r="E2458">
        <v>2</v>
      </c>
      <c r="F2458">
        <v>6</v>
      </c>
      <c r="G2458">
        <v>119</v>
      </c>
      <c r="H2458">
        <v>0.26666666666666666</v>
      </c>
      <c r="I2458">
        <v>0.2265625</v>
      </c>
      <c r="J2458">
        <v>0.69432773109243706</v>
      </c>
      <c r="K2458">
        <v>0.56069658260515542</v>
      </c>
      <c r="L2458">
        <v>0.34818846288515404</v>
      </c>
      <c r="M2458">
        <f t="shared" si="342"/>
        <v>12</v>
      </c>
      <c r="N2458">
        <f t="shared" si="343"/>
        <v>2340</v>
      </c>
      <c r="O2458">
        <f ca="1">AVERAGE(INDIRECT("K"&amp;N2458):K2458)</f>
        <v>0.54232361023602305</v>
      </c>
      <c r="P2458">
        <f ca="1">IF(ROW(P2458)-N2458&gt;10,VAR(INDIRECT("K"&amp;N2458):K2458),$K$6951/4)</f>
        <v>9.3669808251556491E-3</v>
      </c>
      <c r="Q2458">
        <f ca="1">(AVERAGE(INDIRECT("K"&amp;N2458):L2458)+AVERAGE(L2429:L2458))/2</f>
        <v>0.55157355252437401</v>
      </c>
      <c r="R2458">
        <f ca="1">IF(ROW(P2458)-N2458&gt;10,VAR(INDIRECT("K"&amp;N2458):L2458),$L$6951/4)</f>
        <v>1.6807726197637166E-2</v>
      </c>
      <c r="S2458">
        <f t="shared" ca="1" si="344"/>
        <v>0.55012441720023242</v>
      </c>
      <c r="T2458">
        <f t="shared" ca="1" si="345"/>
        <v>0.22979730831812875</v>
      </c>
      <c r="V2458">
        <f t="shared" si="346"/>
        <v>1</v>
      </c>
      <c r="W2458">
        <f t="shared" ca="1" si="347"/>
        <v>1</v>
      </c>
      <c r="X2458">
        <f t="shared" ca="1" si="348"/>
        <v>0</v>
      </c>
      <c r="Y2458">
        <f t="shared" ca="1" si="349"/>
        <v>0</v>
      </c>
      <c r="Z2458">
        <f t="shared" ca="1" si="350"/>
        <v>0</v>
      </c>
    </row>
    <row r="2459" spans="1:26" x14ac:dyDescent="0.3">
      <c r="A2459">
        <v>1312</v>
      </c>
      <c r="B2459" t="s">
        <v>22</v>
      </c>
      <c r="C2459" t="s">
        <v>23</v>
      </c>
      <c r="D2459" s="1">
        <v>5.9166666666666666E-2</v>
      </c>
      <c r="E2459">
        <v>2</v>
      </c>
      <c r="F2459">
        <v>6</v>
      </c>
      <c r="G2459">
        <v>120</v>
      </c>
      <c r="H2459">
        <v>0.47619047619047622</v>
      </c>
      <c r="I2459">
        <v>0.2265625</v>
      </c>
      <c r="J2459">
        <v>0.69432773109243706</v>
      </c>
      <c r="K2459">
        <v>0.56418853048515594</v>
      </c>
      <c r="L2459">
        <v>0.49485512955182076</v>
      </c>
      <c r="M2459">
        <f t="shared" si="342"/>
        <v>12</v>
      </c>
      <c r="N2459">
        <f t="shared" si="343"/>
        <v>2340</v>
      </c>
      <c r="O2459">
        <f ca="1">AVERAGE(INDIRECT("K"&amp;N2459):K2459)</f>
        <v>0.54250581790476582</v>
      </c>
      <c r="P2459">
        <f ca="1">IF(ROW(P2459)-N2459&gt;10,VAR(INDIRECT("K"&amp;N2459):K2459),$K$6951/4)</f>
        <v>9.29225065672039E-3</v>
      </c>
      <c r="Q2459">
        <f ca="1">(AVERAGE(INDIRECT("K"&amp;N2459):L2459)+AVERAGE(L2430:L2459))/2</f>
        <v>0.55119368940496227</v>
      </c>
      <c r="R2459">
        <f ca="1">IF(ROW(P2459)-N2459&gt;10,VAR(INDIRECT("K"&amp;N2459):L2459),$L$6951/4)</f>
        <v>1.6677599664649528E-2</v>
      </c>
      <c r="S2459">
        <f t="shared" ca="1" si="344"/>
        <v>0.54983288347005665</v>
      </c>
      <c r="T2459">
        <f t="shared" ca="1" si="345"/>
        <v>0.22978176861080635</v>
      </c>
      <c r="V2459">
        <f t="shared" si="346"/>
        <v>1</v>
      </c>
      <c r="W2459">
        <f t="shared" ca="1" si="347"/>
        <v>1</v>
      </c>
      <c r="X2459">
        <f t="shared" ca="1" si="348"/>
        <v>0</v>
      </c>
      <c r="Y2459">
        <f t="shared" ca="1" si="349"/>
        <v>0</v>
      </c>
      <c r="Z2459">
        <f t="shared" ca="1" si="350"/>
        <v>0</v>
      </c>
    </row>
    <row r="2460" spans="1:26" x14ac:dyDescent="0.3">
      <c r="A2460">
        <v>1312</v>
      </c>
      <c r="B2460" t="s">
        <v>22</v>
      </c>
      <c r="C2460" t="s">
        <v>23</v>
      </c>
      <c r="D2460" s="1">
        <v>5.9421296296296298E-2</v>
      </c>
      <c r="E2460">
        <v>2</v>
      </c>
      <c r="F2460">
        <v>6</v>
      </c>
      <c r="G2460">
        <v>121</v>
      </c>
      <c r="H2460">
        <v>0.6071428571428571</v>
      </c>
      <c r="I2460">
        <v>0.2265625</v>
      </c>
      <c r="J2460">
        <v>0.69432773109243706</v>
      </c>
      <c r="K2460">
        <v>0.56739050700371596</v>
      </c>
      <c r="L2460">
        <v>0.58652179621848732</v>
      </c>
      <c r="M2460">
        <f t="shared" si="342"/>
        <v>12</v>
      </c>
      <c r="N2460">
        <f t="shared" si="343"/>
        <v>2340</v>
      </c>
      <c r="O2460">
        <f ca="1">AVERAGE(INDIRECT("K"&amp;N2460):K2460)</f>
        <v>0.54271147649236051</v>
      </c>
      <c r="P2460">
        <f ca="1">IF(ROW(P2460)-N2460&gt;10,VAR(INDIRECT("K"&amp;N2460):K2460),$K$6951/4)</f>
        <v>9.2199329845938042E-3</v>
      </c>
      <c r="Q2460">
        <f ca="1">(AVERAGE(INDIRECT("K"&amp;N2460):L2460)+AVERAGE(L2431:L2460))/2</f>
        <v>0.55240674539552503</v>
      </c>
      <c r="R2460">
        <f ca="1">IF(ROW(P2460)-N2460&gt;10,VAR(INDIRECT("K"&amp;N2460):L2460),$L$6951/4)</f>
        <v>1.6564738712462255E-2</v>
      </c>
      <c r="S2460">
        <f t="shared" ca="1" si="344"/>
        <v>0.55088945742842366</v>
      </c>
      <c r="T2460">
        <f t="shared" ca="1" si="345"/>
        <v>0.22971488740968207</v>
      </c>
      <c r="V2460">
        <f t="shared" si="346"/>
        <v>1</v>
      </c>
      <c r="W2460">
        <f t="shared" ca="1" si="347"/>
        <v>1</v>
      </c>
      <c r="X2460">
        <f t="shared" ca="1" si="348"/>
        <v>0</v>
      </c>
      <c r="Y2460">
        <f t="shared" ca="1" si="349"/>
        <v>0</v>
      </c>
      <c r="Z2460">
        <f t="shared" ca="1" si="350"/>
        <v>0</v>
      </c>
    </row>
    <row r="2461" spans="1:26" x14ac:dyDescent="0.3">
      <c r="A2461">
        <v>1312</v>
      </c>
      <c r="B2461" t="s">
        <v>22</v>
      </c>
      <c r="C2461" t="s">
        <v>23</v>
      </c>
      <c r="D2461" s="1">
        <v>5.9733796296296299E-2</v>
      </c>
      <c r="E2461">
        <v>2</v>
      </c>
      <c r="F2461">
        <v>6</v>
      </c>
      <c r="G2461">
        <v>122</v>
      </c>
      <c r="H2461">
        <v>0.69444444444444442</v>
      </c>
      <c r="I2461">
        <v>0.2265625</v>
      </c>
      <c r="J2461">
        <v>0.69432773109243706</v>
      </c>
      <c r="K2461">
        <v>0.57063562242221055</v>
      </c>
      <c r="L2461">
        <v>0.64763290732959855</v>
      </c>
      <c r="M2461">
        <f t="shared" si="342"/>
        <v>12</v>
      </c>
      <c r="N2461">
        <f t="shared" si="343"/>
        <v>2340</v>
      </c>
      <c r="O2461">
        <f ca="1">AVERAGE(INDIRECT("K"&amp;N2461):K2461)</f>
        <v>0.5429403629344085</v>
      </c>
      <c r="P2461">
        <f ca="1">IF(ROW(P2461)-N2461&gt;10,VAR(INDIRECT("K"&amp;N2461):K2461),$K$6951/4)</f>
        <v>9.1501266497417775E-3</v>
      </c>
      <c r="Q2461">
        <f ca="1">(AVERAGE(INDIRECT("K"&amp;N2461):L2461)+AVERAGE(L2432:L2461))/2</f>
        <v>0.55865536900818302</v>
      </c>
      <c r="R2461">
        <f ca="1">IF(ROW(P2461)-N2461&gt;10,VAR(INDIRECT("K"&amp;N2461):L2461),$L$6951/4)</f>
        <v>1.6501820079279913E-2</v>
      </c>
      <c r="S2461">
        <f t="shared" ca="1" si="344"/>
        <v>0.55620386688355017</v>
      </c>
      <c r="T2461">
        <f t="shared" ca="1" si="345"/>
        <v>0.22946597309422881</v>
      </c>
      <c r="V2461">
        <f t="shared" si="346"/>
        <v>1</v>
      </c>
      <c r="W2461">
        <f t="shared" ca="1" si="347"/>
        <v>1</v>
      </c>
      <c r="X2461">
        <f t="shared" ca="1" si="348"/>
        <v>0</v>
      </c>
      <c r="Y2461">
        <f t="shared" ca="1" si="349"/>
        <v>0</v>
      </c>
      <c r="Z2461">
        <f t="shared" ca="1" si="350"/>
        <v>0</v>
      </c>
    </row>
    <row r="2462" spans="1:26" x14ac:dyDescent="0.3">
      <c r="A2462">
        <v>1312</v>
      </c>
      <c r="B2462" t="s">
        <v>22</v>
      </c>
      <c r="C2462" t="s">
        <v>23</v>
      </c>
      <c r="D2462" s="1">
        <v>6.0358796296296299E-2</v>
      </c>
      <c r="E2462">
        <v>2</v>
      </c>
      <c r="F2462">
        <v>7</v>
      </c>
      <c r="G2462">
        <v>123</v>
      </c>
      <c r="H2462">
        <v>0.5</v>
      </c>
      <c r="I2462">
        <v>0.7734375</v>
      </c>
      <c r="J2462">
        <v>0.90760869565217395</v>
      </c>
      <c r="K2462">
        <v>0.5665931076102233</v>
      </c>
      <c r="L2462">
        <v>0.60886548913043481</v>
      </c>
      <c r="M2462">
        <f t="shared" si="342"/>
        <v>12</v>
      </c>
      <c r="N2462">
        <f t="shared" si="343"/>
        <v>2340</v>
      </c>
      <c r="O2462">
        <f ca="1">AVERAGE(INDIRECT("K"&amp;N2462):K2462)</f>
        <v>0.54313266167161012</v>
      </c>
      <c r="P2462">
        <f ca="1">IF(ROW(P2462)-N2462&gt;10,VAR(INDIRECT("K"&amp;N2462):K2462),$K$6951/4)</f>
        <v>9.0796740045616681E-3</v>
      </c>
      <c r="Q2462">
        <f ca="1">(AVERAGE(INDIRECT("K"&amp;N2462):L2462)+AVERAGE(L2433:L2462))/2</f>
        <v>0.56027619705365161</v>
      </c>
      <c r="R2462">
        <f ca="1">IF(ROW(P2462)-N2462&gt;10,VAR(INDIRECT("K"&amp;N2462):L2462),$L$6951/4)</f>
        <v>1.640442719029064E-2</v>
      </c>
      <c r="S2462">
        <f t="shared" ca="1" si="344"/>
        <v>0.55760593079217902</v>
      </c>
      <c r="T2462">
        <f t="shared" ca="1" si="345"/>
        <v>0.22934679967858862</v>
      </c>
      <c r="V2462">
        <f t="shared" si="346"/>
        <v>1</v>
      </c>
      <c r="W2462">
        <f t="shared" ca="1" si="347"/>
        <v>1</v>
      </c>
      <c r="X2462">
        <f t="shared" ca="1" si="348"/>
        <v>0</v>
      </c>
      <c r="Y2462">
        <f t="shared" ca="1" si="349"/>
        <v>0</v>
      </c>
      <c r="Z2462">
        <f t="shared" ca="1" si="350"/>
        <v>0</v>
      </c>
    </row>
    <row r="2463" spans="1:26" x14ac:dyDescent="0.3">
      <c r="A2463">
        <v>1312</v>
      </c>
      <c r="B2463" t="s">
        <v>22</v>
      </c>
      <c r="C2463" t="s">
        <v>23</v>
      </c>
      <c r="D2463" s="1">
        <v>6.0601851851851851E-2</v>
      </c>
      <c r="E2463">
        <v>2</v>
      </c>
      <c r="F2463">
        <v>7</v>
      </c>
      <c r="G2463">
        <v>124</v>
      </c>
      <c r="H2463">
        <v>0.16666666666666666</v>
      </c>
      <c r="I2463">
        <v>0.7734375</v>
      </c>
      <c r="J2463">
        <v>0.90760869565217395</v>
      </c>
      <c r="K2463">
        <v>0.56185501323663378</v>
      </c>
      <c r="L2463">
        <v>0.37553215579710142</v>
      </c>
      <c r="M2463">
        <f t="shared" si="342"/>
        <v>12</v>
      </c>
      <c r="N2463">
        <f t="shared" si="343"/>
        <v>2340</v>
      </c>
      <c r="O2463">
        <f ca="1">AVERAGE(INDIRECT("K"&amp;N2463):K2463)</f>
        <v>0.54328364837777976</v>
      </c>
      <c r="P2463">
        <f ca="1">IF(ROW(P2463)-N2463&gt;10,VAR(INDIRECT("K"&amp;N2463):K2463),$K$6951/4)</f>
        <v>9.008682342914168E-3</v>
      </c>
      <c r="Q2463">
        <f ca="1">(AVERAGE(INDIRECT("K"&amp;N2463):L2463)+AVERAGE(L2434:L2463))/2</f>
        <v>0.55519059221791967</v>
      </c>
      <c r="R2463">
        <f ca="1">IF(ROW(P2463)-N2463&gt;10,VAR(INDIRECT("K"&amp;N2463):L2463),$L$6951/4)</f>
        <v>1.636623660958066E-2</v>
      </c>
      <c r="S2463">
        <f t="shared" ca="1" si="344"/>
        <v>0.5533445986064035</v>
      </c>
      <c r="T2463">
        <f t="shared" ca="1" si="345"/>
        <v>0.2289816979424798</v>
      </c>
      <c r="V2463">
        <f t="shared" si="346"/>
        <v>1</v>
      </c>
      <c r="W2463">
        <f t="shared" ca="1" si="347"/>
        <v>1</v>
      </c>
      <c r="X2463">
        <f t="shared" ca="1" si="348"/>
        <v>0</v>
      </c>
      <c r="Y2463">
        <f t="shared" ca="1" si="349"/>
        <v>0</v>
      </c>
      <c r="Z2463">
        <f t="shared" ca="1" si="350"/>
        <v>0</v>
      </c>
    </row>
    <row r="2464" spans="1:26" x14ac:dyDescent="0.3">
      <c r="A2464">
        <v>1312</v>
      </c>
      <c r="B2464" t="s">
        <v>22</v>
      </c>
      <c r="C2464" t="s">
        <v>23</v>
      </c>
      <c r="D2464" s="1">
        <v>6.1145833333333337E-2</v>
      </c>
      <c r="E2464">
        <v>2</v>
      </c>
      <c r="F2464">
        <v>7</v>
      </c>
      <c r="G2464">
        <v>125</v>
      </c>
      <c r="H2464">
        <v>0.5</v>
      </c>
      <c r="I2464">
        <v>0.7734375</v>
      </c>
      <c r="J2464">
        <v>0.90760869565217395</v>
      </c>
      <c r="K2464">
        <v>0.5577363056069008</v>
      </c>
      <c r="L2464">
        <v>0.60886548913043481</v>
      </c>
      <c r="M2464">
        <f t="shared" si="342"/>
        <v>12</v>
      </c>
      <c r="N2464">
        <f t="shared" si="343"/>
        <v>2340</v>
      </c>
      <c r="O2464">
        <f ca="1">AVERAGE(INDIRECT("K"&amp;N2464):K2464)</f>
        <v>0.54339926963561269</v>
      </c>
      <c r="P2464">
        <f ca="1">IF(ROW(P2464)-N2464&gt;10,VAR(INDIRECT("K"&amp;N2464):K2464),$K$6951/4)</f>
        <v>8.9377027132663735E-3</v>
      </c>
      <c r="Q2464">
        <f ca="1">(AVERAGE(INDIRECT("K"&amp;N2464):L2464)+AVERAGE(L2435:L2464))/2</f>
        <v>0.55717808099695687</v>
      </c>
      <c r="R2464">
        <f ca="1">IF(ROW(P2464)-N2464&gt;10,VAR(INDIRECT("K"&amp;N2464):L2464),$L$6951/4)</f>
        <v>1.6268691729524744E-2</v>
      </c>
      <c r="S2464">
        <f t="shared" ca="1" si="344"/>
        <v>0.55504536775641999</v>
      </c>
      <c r="T2464">
        <f t="shared" ca="1" si="345"/>
        <v>0.22885324711718819</v>
      </c>
      <c r="V2464">
        <f t="shared" si="346"/>
        <v>1</v>
      </c>
      <c r="W2464">
        <f t="shared" ca="1" si="347"/>
        <v>1</v>
      </c>
      <c r="X2464">
        <f t="shared" ca="1" si="348"/>
        <v>0</v>
      </c>
      <c r="Y2464">
        <f t="shared" ca="1" si="349"/>
        <v>0</v>
      </c>
      <c r="Z2464">
        <f t="shared" ca="1" si="350"/>
        <v>0</v>
      </c>
    </row>
    <row r="2465" spans="1:26" x14ac:dyDescent="0.3">
      <c r="A2465">
        <v>1312</v>
      </c>
      <c r="B2465" t="s">
        <v>22</v>
      </c>
      <c r="C2465" t="s">
        <v>23</v>
      </c>
      <c r="D2465" s="1">
        <v>6.1562499999999999E-2</v>
      </c>
      <c r="E2465">
        <v>2</v>
      </c>
      <c r="F2465">
        <v>7</v>
      </c>
      <c r="G2465">
        <v>126</v>
      </c>
      <c r="H2465">
        <v>0.7</v>
      </c>
      <c r="I2465">
        <v>0.7734375</v>
      </c>
      <c r="J2465">
        <v>0.90760869565217395</v>
      </c>
      <c r="K2465">
        <v>0.55801744334003522</v>
      </c>
      <c r="L2465">
        <v>0.74886548913043471</v>
      </c>
      <c r="M2465">
        <f t="shared" si="342"/>
        <v>12</v>
      </c>
      <c r="N2465">
        <f t="shared" si="343"/>
        <v>2340</v>
      </c>
      <c r="O2465">
        <f ca="1">AVERAGE(INDIRECT("K"&amp;N2465):K2465)</f>
        <v>0.54351528688723505</v>
      </c>
      <c r="P2465">
        <f ca="1">IF(ROW(P2465)-N2465&gt;10,VAR(INDIRECT("K"&amp;N2465):K2465),$K$6951/4)</f>
        <v>8.867897051897217E-3</v>
      </c>
      <c r="Q2465">
        <f ca="1">(AVERAGE(INDIRECT("K"&amp;N2465):L2465)+AVERAGE(L2436:L2465))/2</f>
        <v>0.55999565291851261</v>
      </c>
      <c r="R2465">
        <f ca="1">IF(ROW(P2465)-N2465&gt;10,VAR(INDIRECT("K"&amp;N2465):L2465),$L$6951/4)</f>
        <v>1.6344463672743902E-2</v>
      </c>
      <c r="S2465">
        <f t="shared" ca="1" si="344"/>
        <v>0.55747159526428669</v>
      </c>
      <c r="T2465">
        <f t="shared" ca="1" si="345"/>
        <v>0.22801545916902005</v>
      </c>
      <c r="V2465">
        <f t="shared" si="346"/>
        <v>1</v>
      </c>
      <c r="W2465">
        <f t="shared" ca="1" si="347"/>
        <v>1</v>
      </c>
      <c r="X2465">
        <f t="shared" ca="1" si="348"/>
        <v>0</v>
      </c>
      <c r="Y2465">
        <f t="shared" ca="1" si="349"/>
        <v>0</v>
      </c>
      <c r="Z2465">
        <f t="shared" ca="1" si="350"/>
        <v>0</v>
      </c>
    </row>
    <row r="2466" spans="1:26" x14ac:dyDescent="0.3">
      <c r="A2466">
        <v>1312</v>
      </c>
      <c r="B2466" t="s">
        <v>22</v>
      </c>
      <c r="C2466" t="s">
        <v>23</v>
      </c>
      <c r="D2466" s="1">
        <v>6.1898148148148147E-2</v>
      </c>
      <c r="E2466">
        <v>2</v>
      </c>
      <c r="F2466">
        <v>7</v>
      </c>
      <c r="G2466">
        <v>127</v>
      </c>
      <c r="H2466">
        <v>0.79999999999999993</v>
      </c>
      <c r="I2466">
        <v>0.7734375</v>
      </c>
      <c r="J2466">
        <v>0.90760869565217395</v>
      </c>
      <c r="K2466">
        <v>0.55849250165298159</v>
      </c>
      <c r="L2466">
        <v>0.81886548913043478</v>
      </c>
      <c r="M2466">
        <f t="shared" si="342"/>
        <v>12</v>
      </c>
      <c r="N2466">
        <f t="shared" si="343"/>
        <v>2340</v>
      </c>
      <c r="O2466">
        <f ca="1">AVERAGE(INDIRECT("K"&amp;N2466):K2466)</f>
        <v>0.54363321771216211</v>
      </c>
      <c r="P2466">
        <f ca="1">IF(ROW(P2466)-N2466&gt;10,VAR(INDIRECT("K"&amp;N2466):K2466),$K$6951/4)</f>
        <v>8.7992831918571584E-3</v>
      </c>
      <c r="Q2466">
        <f ca="1">(AVERAGE(INDIRECT("K"&amp;N2466):L2466)+AVERAGE(L2437:L2466))/2</f>
        <v>0.56299940953679217</v>
      </c>
      <c r="R2466">
        <f ca="1">IF(ROW(P2466)-N2466&gt;10,VAR(INDIRECT("K"&amp;N2466):L2466),$L$6951/4)</f>
        <v>1.6559784004032373E-2</v>
      </c>
      <c r="S2466">
        <f t="shared" ca="1" si="344"/>
        <v>0.56008537767509736</v>
      </c>
      <c r="T2466">
        <f t="shared" ca="1" si="345"/>
        <v>0.22658722146385457</v>
      </c>
      <c r="V2466">
        <f t="shared" si="346"/>
        <v>1</v>
      </c>
      <c r="W2466">
        <f t="shared" ca="1" si="347"/>
        <v>1</v>
      </c>
      <c r="X2466">
        <f t="shared" ca="1" si="348"/>
        <v>0</v>
      </c>
      <c r="Y2466">
        <f t="shared" ca="1" si="349"/>
        <v>0</v>
      </c>
      <c r="Z2466">
        <f t="shared" ca="1" si="350"/>
        <v>0</v>
      </c>
    </row>
    <row r="2467" spans="1:26" x14ac:dyDescent="0.3">
      <c r="A2467">
        <v>1312</v>
      </c>
      <c r="B2467" t="s">
        <v>22</v>
      </c>
      <c r="C2467" t="s">
        <v>23</v>
      </c>
      <c r="D2467" s="1">
        <v>6.2314814814814816E-2</v>
      </c>
      <c r="E2467">
        <v>2</v>
      </c>
      <c r="F2467">
        <v>7</v>
      </c>
      <c r="G2467">
        <v>128</v>
      </c>
      <c r="H2467">
        <v>0.8571428571428571</v>
      </c>
      <c r="I2467">
        <v>0.7734375</v>
      </c>
      <c r="J2467">
        <v>0.90760869565217395</v>
      </c>
      <c r="K2467">
        <v>0.55954742603240981</v>
      </c>
      <c r="L2467">
        <v>0.85886548913043481</v>
      </c>
      <c r="M2467">
        <f t="shared" si="342"/>
        <v>12</v>
      </c>
      <c r="N2467">
        <f t="shared" si="343"/>
        <v>2340</v>
      </c>
      <c r="O2467">
        <f ca="1">AVERAGE(INDIRECT("K"&amp;N2467):K2467)</f>
        <v>0.54375754746466409</v>
      </c>
      <c r="P2467">
        <f ca="1">IF(ROW(P2467)-N2467&gt;10,VAR(INDIRECT("K"&amp;N2467):K2467),$K$6951/4)</f>
        <v>8.7319761070147606E-3</v>
      </c>
      <c r="Q2467">
        <f ca="1">(AVERAGE(INDIRECT("K"&amp;N2467):L2467)+AVERAGE(L2438:L2467))/2</f>
        <v>0.56859179099517343</v>
      </c>
      <c r="R2467">
        <f ca="1">IF(ROW(P2467)-N2467&gt;10,VAR(INDIRECT("K"&amp;N2467):L2467),$L$6951/4)</f>
        <v>1.6866415322242929E-2</v>
      </c>
      <c r="S2467">
        <f t="shared" ca="1" si="344"/>
        <v>0.56493685159624007</v>
      </c>
      <c r="T2467">
        <f t="shared" ca="1" si="345"/>
        <v>0.22475531861349368</v>
      </c>
      <c r="V2467">
        <f t="shared" si="346"/>
        <v>1</v>
      </c>
      <c r="W2467">
        <f t="shared" ca="1" si="347"/>
        <v>1</v>
      </c>
      <c r="X2467">
        <f t="shared" ca="1" si="348"/>
        <v>0</v>
      </c>
      <c r="Y2467">
        <f t="shared" ca="1" si="349"/>
        <v>0</v>
      </c>
      <c r="Z2467">
        <f t="shared" ca="1" si="350"/>
        <v>0</v>
      </c>
    </row>
    <row r="2468" spans="1:26" x14ac:dyDescent="0.3">
      <c r="A2468">
        <v>1312</v>
      </c>
      <c r="B2468" t="s">
        <v>22</v>
      </c>
      <c r="C2468" t="s">
        <v>23</v>
      </c>
      <c r="D2468" s="1">
        <v>6.3530092592592596E-2</v>
      </c>
      <c r="E2468">
        <v>2</v>
      </c>
      <c r="F2468">
        <v>8</v>
      </c>
      <c r="G2468">
        <v>129</v>
      </c>
      <c r="H2468">
        <v>1</v>
      </c>
      <c r="I2468">
        <v>0.8125</v>
      </c>
      <c r="J2468">
        <v>0.96099290780141844</v>
      </c>
      <c r="K2468">
        <v>0.56726782260400432</v>
      </c>
      <c r="L2468">
        <v>0.97344858156028369</v>
      </c>
      <c r="M2468">
        <f t="shared" si="342"/>
        <v>12</v>
      </c>
      <c r="N2468">
        <f t="shared" si="343"/>
        <v>2340</v>
      </c>
      <c r="O2468">
        <f ca="1">AVERAGE(INDIRECT("K"&amp;N2468):K2468)</f>
        <v>0.5439397976595427</v>
      </c>
      <c r="P2468">
        <f ca="1">IF(ROW(P2468)-N2468&gt;10,VAR(INDIRECT("K"&amp;N2468):K2468),$K$6951/4)</f>
        <v>8.6680422959044545E-3</v>
      </c>
      <c r="Q2468">
        <f ca="1">(AVERAGE(INDIRECT("K"&amp;N2468):L2468)+AVERAGE(L2439:L2468))/2</f>
        <v>0.57528278802426303</v>
      </c>
      <c r="R2468">
        <f ca="1">IF(ROW(P2468)-N2468&gt;10,VAR(INDIRECT("K"&amp;N2468):L2468),$L$6951/4)</f>
        <v>1.751136611426473E-2</v>
      </c>
      <c r="S2468">
        <f t="shared" ca="1" si="344"/>
        <v>0.57084368894494519</v>
      </c>
      <c r="T2468">
        <f t="shared" ca="1" si="345"/>
        <v>0.22147330833878062</v>
      </c>
      <c r="V2468">
        <f t="shared" si="346"/>
        <v>1</v>
      </c>
      <c r="W2468">
        <f t="shared" ca="1" si="347"/>
        <v>1</v>
      </c>
      <c r="X2468">
        <f t="shared" ca="1" si="348"/>
        <v>0</v>
      </c>
      <c r="Y2468">
        <f t="shared" ca="1" si="349"/>
        <v>0</v>
      </c>
      <c r="Z2468">
        <f t="shared" ca="1" si="350"/>
        <v>0</v>
      </c>
    </row>
    <row r="2469" spans="1:26" x14ac:dyDescent="0.3">
      <c r="A2469">
        <v>1312</v>
      </c>
      <c r="B2469" t="s">
        <v>22</v>
      </c>
      <c r="C2469" t="s">
        <v>23</v>
      </c>
      <c r="D2469" s="1">
        <v>6.3807870370370376E-2</v>
      </c>
      <c r="E2469">
        <v>2</v>
      </c>
      <c r="F2469">
        <v>8</v>
      </c>
      <c r="G2469">
        <v>130</v>
      </c>
      <c r="H2469">
        <v>1</v>
      </c>
      <c r="I2469">
        <v>0.8125</v>
      </c>
      <c r="J2469">
        <v>0.96099290780141844</v>
      </c>
      <c r="K2469">
        <v>0.57454159244333902</v>
      </c>
      <c r="L2469">
        <v>0.97344858156028369</v>
      </c>
      <c r="M2469">
        <f t="shared" si="342"/>
        <v>12</v>
      </c>
      <c r="N2469">
        <f t="shared" si="343"/>
        <v>2340</v>
      </c>
      <c r="O2469">
        <f ca="1">AVERAGE(INDIRECT("K"&amp;N2469):K2469)</f>
        <v>0.54417519608095655</v>
      </c>
      <c r="P2469">
        <f ca="1">IF(ROW(P2469)-N2469&gt;10,VAR(INDIRECT("K"&amp;N2469):K2469),$K$6951/4)</f>
        <v>8.6080517837641944E-3</v>
      </c>
      <c r="Q2469">
        <f ca="1">(AVERAGE(INDIRECT("K"&amp;N2469):L2469)+AVERAGE(L2440:L2469))/2</f>
        <v>0.58121908583055371</v>
      </c>
      <c r="R2469">
        <f ca="1">IF(ROW(P2469)-N2469&gt;10,VAR(INDIRECT("K"&amp;N2469):L2469),$L$6951/4)</f>
        <v>1.8141631169060288E-2</v>
      </c>
      <c r="S2469">
        <f t="shared" ca="1" si="344"/>
        <v>0.57616021193905564</v>
      </c>
      <c r="T2469">
        <f t="shared" ca="1" si="345"/>
        <v>0.21824481075654151</v>
      </c>
      <c r="V2469">
        <f t="shared" si="346"/>
        <v>1</v>
      </c>
      <c r="W2469">
        <f t="shared" ca="1" si="347"/>
        <v>1</v>
      </c>
      <c r="X2469">
        <f t="shared" ca="1" si="348"/>
        <v>0</v>
      </c>
      <c r="Y2469">
        <f t="shared" ca="1" si="349"/>
        <v>0</v>
      </c>
      <c r="Z2469">
        <f t="shared" ca="1" si="350"/>
        <v>0</v>
      </c>
    </row>
    <row r="2470" spans="1:26" x14ac:dyDescent="0.3">
      <c r="A2470">
        <v>1312</v>
      </c>
      <c r="B2470" t="s">
        <v>22</v>
      </c>
      <c r="C2470" t="s">
        <v>23</v>
      </c>
      <c r="D2470" s="1">
        <v>6.4004629629629634E-2</v>
      </c>
      <c r="E2470">
        <v>2</v>
      </c>
      <c r="F2470">
        <v>8</v>
      </c>
      <c r="G2470">
        <v>131</v>
      </c>
      <c r="H2470">
        <v>1</v>
      </c>
      <c r="I2470">
        <v>0.8125</v>
      </c>
      <c r="J2470">
        <v>0.96099290780141844</v>
      </c>
      <c r="K2470">
        <v>0.5826946217493485</v>
      </c>
      <c r="L2470">
        <v>0.97344858156028369</v>
      </c>
      <c r="M2470">
        <f t="shared" si="342"/>
        <v>12</v>
      </c>
      <c r="N2470">
        <f t="shared" si="343"/>
        <v>2340</v>
      </c>
      <c r="O2470">
        <f ca="1">AVERAGE(INDIRECT("K"&amp;N2470):K2470)</f>
        <v>0.54446923749827258</v>
      </c>
      <c r="P2470">
        <f ca="1">IF(ROW(P2470)-N2470&gt;10,VAR(INDIRECT("K"&amp;N2470):K2470),$K$6951/4)</f>
        <v>8.5531623073298799E-3</v>
      </c>
      <c r="Q2470">
        <f ca="1">(AVERAGE(INDIRECT("K"&amp;N2470):L2470)+AVERAGE(L2441:L2470))/2</f>
        <v>0.58326438992348062</v>
      </c>
      <c r="R2470">
        <f ca="1">IF(ROW(P2470)-N2470&gt;10,VAR(INDIRECT("K"&amp;N2470):L2470),$L$6951/4)</f>
        <v>1.8758132178918769E-2</v>
      </c>
      <c r="S2470">
        <f t="shared" ca="1" si="344"/>
        <v>0.57814586870585372</v>
      </c>
      <c r="T2470">
        <f t="shared" ca="1" si="345"/>
        <v>0.21509570325324578</v>
      </c>
      <c r="V2470">
        <f t="shared" si="346"/>
        <v>1</v>
      </c>
      <c r="W2470">
        <f t="shared" ca="1" si="347"/>
        <v>1</v>
      </c>
      <c r="X2470">
        <f t="shared" ca="1" si="348"/>
        <v>0</v>
      </c>
      <c r="Y2470">
        <f t="shared" ca="1" si="349"/>
        <v>0</v>
      </c>
      <c r="Z2470">
        <f t="shared" ca="1" si="350"/>
        <v>0</v>
      </c>
    </row>
    <row r="2471" spans="1:26" x14ac:dyDescent="0.3">
      <c r="A2471">
        <v>1312</v>
      </c>
      <c r="B2471" t="s">
        <v>22</v>
      </c>
      <c r="C2471" t="s">
        <v>23</v>
      </c>
      <c r="D2471" s="1">
        <v>6.4201388888888891E-2</v>
      </c>
      <c r="E2471">
        <v>2</v>
      </c>
      <c r="F2471">
        <v>8</v>
      </c>
      <c r="G2471">
        <v>132</v>
      </c>
      <c r="H2471">
        <v>0.6</v>
      </c>
      <c r="I2471">
        <v>0.8125</v>
      </c>
      <c r="J2471">
        <v>0.96099290780141844</v>
      </c>
      <c r="K2471">
        <v>0.59014091301401872</v>
      </c>
      <c r="L2471">
        <v>0.69344858156028366</v>
      </c>
      <c r="M2471">
        <f t="shared" si="342"/>
        <v>12</v>
      </c>
      <c r="N2471">
        <f t="shared" si="343"/>
        <v>2340</v>
      </c>
      <c r="O2471">
        <f ca="1">AVERAGE(INDIRECT("K"&amp;N2471):K2471)</f>
        <v>0.54481523504005858</v>
      </c>
      <c r="P2471">
        <f ca="1">IF(ROW(P2471)-N2471&gt;10,VAR(INDIRECT("K"&amp;N2471):K2471),$K$6951/4)</f>
        <v>8.5036732794643646E-3</v>
      </c>
      <c r="Q2471">
        <f ca="1">(AVERAGE(INDIRECT("K"&amp;N2471):L2471)+AVERAGE(L2442:L2471))/2</f>
        <v>0.58011255729593469</v>
      </c>
      <c r="R2471">
        <f ca="1">IF(ROW(P2471)-N2471&gt;10,VAR(INDIRECT("K"&amp;N2471):L2471),$L$6951/4)</f>
        <v>1.8724772846855166E-2</v>
      </c>
      <c r="S2471">
        <f t="shared" ca="1" si="344"/>
        <v>0.57547176855686655</v>
      </c>
      <c r="T2471">
        <f t="shared" ca="1" si="345"/>
        <v>0.21477187480479751</v>
      </c>
      <c r="V2471">
        <f t="shared" si="346"/>
        <v>1</v>
      </c>
      <c r="W2471">
        <f t="shared" ca="1" si="347"/>
        <v>1</v>
      </c>
      <c r="X2471">
        <f t="shared" ca="1" si="348"/>
        <v>0</v>
      </c>
      <c r="Y2471">
        <f t="shared" ca="1" si="349"/>
        <v>0</v>
      </c>
      <c r="Z2471">
        <f t="shared" ca="1" si="350"/>
        <v>0</v>
      </c>
    </row>
    <row r="2472" spans="1:26" x14ac:dyDescent="0.3">
      <c r="A2472">
        <v>1312</v>
      </c>
      <c r="B2472" t="s">
        <v>22</v>
      </c>
      <c r="C2472" t="s">
        <v>23</v>
      </c>
      <c r="D2472" s="1">
        <v>6.4502314814814818E-2</v>
      </c>
      <c r="E2472">
        <v>2</v>
      </c>
      <c r="F2472">
        <v>8</v>
      </c>
      <c r="G2472">
        <v>133</v>
      </c>
      <c r="H2472">
        <v>0.73333333333333339</v>
      </c>
      <c r="I2472">
        <v>0.8125</v>
      </c>
      <c r="J2472">
        <v>0.96099290780141844</v>
      </c>
      <c r="K2472">
        <v>0.59942147159577919</v>
      </c>
      <c r="L2472">
        <v>0.78678191489361704</v>
      </c>
      <c r="M2472">
        <f t="shared" si="342"/>
        <v>12</v>
      </c>
      <c r="N2472">
        <f t="shared" si="343"/>
        <v>2340</v>
      </c>
      <c r="O2472">
        <f ca="1">AVERAGE(INDIRECT("K"&amp;N2472):K2472)</f>
        <v>0.54522580824724443</v>
      </c>
      <c r="P2472">
        <f ca="1">IF(ROW(P2472)-N2472&gt;10,VAR(INDIRECT("K"&amp;N2472):K2472),$K$6951/4)</f>
        <v>8.4616713698707387E-3</v>
      </c>
      <c r="Q2472">
        <f ca="1">(AVERAGE(INDIRECT("K"&amp;N2472):L2472)+AVERAGE(L2443:L2472))/2</f>
        <v>0.58453631125026895</v>
      </c>
      <c r="R2472">
        <f ca="1">IF(ROW(P2472)-N2472&gt;10,VAR(INDIRECT("K"&amp;N2472):L2472),$L$6951/4)</f>
        <v>1.8839238901893693E-2</v>
      </c>
      <c r="S2472">
        <f t="shared" ca="1" si="344"/>
        <v>0.5794172640008679</v>
      </c>
      <c r="T2472">
        <f t="shared" ca="1" si="345"/>
        <v>0.21387757567427226</v>
      </c>
      <c r="V2472">
        <f t="shared" si="346"/>
        <v>1</v>
      </c>
      <c r="W2472">
        <f t="shared" ca="1" si="347"/>
        <v>1</v>
      </c>
      <c r="X2472">
        <f t="shared" ca="1" si="348"/>
        <v>0</v>
      </c>
      <c r="Y2472">
        <f t="shared" ca="1" si="349"/>
        <v>0</v>
      </c>
      <c r="Z2472">
        <f t="shared" ca="1" si="350"/>
        <v>0</v>
      </c>
    </row>
    <row r="2473" spans="1:26" x14ac:dyDescent="0.3">
      <c r="A2473">
        <v>1312</v>
      </c>
      <c r="B2473" t="s">
        <v>22</v>
      </c>
      <c r="C2473" t="s">
        <v>23</v>
      </c>
      <c r="D2473" s="1">
        <v>6.6111111111111107E-2</v>
      </c>
      <c r="E2473">
        <v>3</v>
      </c>
      <c r="F2473">
        <v>1</v>
      </c>
      <c r="G2473">
        <v>134</v>
      </c>
      <c r="H2473">
        <v>0.33333333333333331</v>
      </c>
      <c r="I2473">
        <v>0.9375</v>
      </c>
      <c r="J2473">
        <v>0.5</v>
      </c>
      <c r="K2473">
        <v>0.59327499102121151</v>
      </c>
      <c r="L2473">
        <v>0.42708333333333326</v>
      </c>
      <c r="M2473">
        <f t="shared" si="342"/>
        <v>12</v>
      </c>
      <c r="N2473">
        <f t="shared" si="343"/>
        <v>2340</v>
      </c>
      <c r="O2473">
        <f ca="1">AVERAGE(INDIRECT("K"&amp;N2473):K2473)</f>
        <v>0.54558438423809497</v>
      </c>
      <c r="P2473">
        <f ca="1">IF(ROW(P2473)-N2473&gt;10,VAR(INDIRECT("K"&amp;N2473):K2473),$K$6951/4)</f>
        <v>8.4152790639462974E-3</v>
      </c>
      <c r="Q2473">
        <f ca="1">(AVERAGE(INDIRECT("K"&amp;N2473):L2473)+AVERAGE(L2444:L2473))/2</f>
        <v>0.57994028281991206</v>
      </c>
      <c r="R2473">
        <f ca="1">IF(ROW(P2473)-N2473&gt;10,VAR(INDIRECT("K"&amp;N2473):L2473),$L$6951/4)</f>
        <v>1.8754505047431185E-2</v>
      </c>
      <c r="S2473">
        <f t="shared" ca="1" si="344"/>
        <v>0.57547027873887235</v>
      </c>
      <c r="T2473">
        <f t="shared" ca="1" si="345"/>
        <v>0.21379707262634798</v>
      </c>
      <c r="V2473">
        <f t="shared" si="346"/>
        <v>1</v>
      </c>
      <c r="W2473">
        <f t="shared" ca="1" si="347"/>
        <v>1</v>
      </c>
      <c r="X2473">
        <f t="shared" ca="1" si="348"/>
        <v>0</v>
      </c>
      <c r="Y2473">
        <f t="shared" ca="1" si="349"/>
        <v>0</v>
      </c>
      <c r="Z2473">
        <f t="shared" ca="1" si="350"/>
        <v>0</v>
      </c>
    </row>
    <row r="2474" spans="1:26" x14ac:dyDescent="0.3">
      <c r="A2474">
        <v>1312</v>
      </c>
      <c r="B2474" t="s">
        <v>22</v>
      </c>
      <c r="C2474" t="s">
        <v>23</v>
      </c>
      <c r="D2474" s="1">
        <v>6.6342592592592592E-2</v>
      </c>
      <c r="E2474">
        <v>3</v>
      </c>
      <c r="F2474">
        <v>1</v>
      </c>
      <c r="G2474">
        <v>135</v>
      </c>
      <c r="H2474">
        <v>0.66666666666666663</v>
      </c>
      <c r="I2474">
        <v>0.9375</v>
      </c>
      <c r="J2474">
        <v>0.5</v>
      </c>
      <c r="K2474">
        <v>0.5865854072754404</v>
      </c>
      <c r="L2474">
        <v>0.66041666666666654</v>
      </c>
      <c r="M2474">
        <f t="shared" si="342"/>
        <v>12</v>
      </c>
      <c r="N2474">
        <f t="shared" si="343"/>
        <v>2340</v>
      </c>
      <c r="O2474">
        <f ca="1">AVERAGE(INDIRECT("K"&amp;N2474):K2474)</f>
        <v>0.54588809551985307</v>
      </c>
      <c r="P2474">
        <f ca="1">IF(ROW(P2474)-N2474&gt;10,VAR(INDIRECT("K"&amp;N2474):K2474),$K$6951/4)</f>
        <v>8.3649309471769597E-3</v>
      </c>
      <c r="Q2474">
        <f ca="1">(AVERAGE(INDIRECT("K"&amp;N2474):L2474)+AVERAGE(L2445:L2474))/2</f>
        <v>0.58237646037165913</v>
      </c>
      <c r="R2474">
        <f ca="1">IF(ROW(P2474)-N2474&gt;10,VAR(INDIRECT("K"&amp;N2474):L2474),$L$6951/4)</f>
        <v>1.8682957802412643E-2</v>
      </c>
      <c r="S2474">
        <f t="shared" ca="1" si="344"/>
        <v>0.57763799389820913</v>
      </c>
      <c r="T2474">
        <f t="shared" ca="1" si="345"/>
        <v>0.2136196750787682</v>
      </c>
      <c r="V2474">
        <f t="shared" si="346"/>
        <v>1</v>
      </c>
      <c r="W2474">
        <f t="shared" ca="1" si="347"/>
        <v>1</v>
      </c>
      <c r="X2474">
        <f t="shared" ca="1" si="348"/>
        <v>0</v>
      </c>
      <c r="Y2474">
        <f t="shared" ca="1" si="349"/>
        <v>0</v>
      </c>
      <c r="Z2474">
        <f t="shared" ca="1" si="350"/>
        <v>0</v>
      </c>
    </row>
    <row r="2475" spans="1:26" x14ac:dyDescent="0.3">
      <c r="A2475">
        <v>1312</v>
      </c>
      <c r="B2475" t="s">
        <v>22</v>
      </c>
      <c r="C2475" t="s">
        <v>23</v>
      </c>
      <c r="D2475" s="1">
        <v>6.6747685185185188E-2</v>
      </c>
      <c r="E2475">
        <v>3</v>
      </c>
      <c r="F2475">
        <v>1</v>
      </c>
      <c r="G2475">
        <v>136</v>
      </c>
      <c r="H2475">
        <v>0.33333333333333331</v>
      </c>
      <c r="I2475">
        <v>0.9375</v>
      </c>
      <c r="J2475">
        <v>0.5</v>
      </c>
      <c r="K2475">
        <v>0.57789982090082237</v>
      </c>
      <c r="L2475">
        <v>0.42708333333333326</v>
      </c>
      <c r="M2475">
        <f t="shared" si="342"/>
        <v>12</v>
      </c>
      <c r="N2475">
        <f t="shared" si="343"/>
        <v>2340</v>
      </c>
      <c r="O2475">
        <f ca="1">AVERAGE(INDIRECT("K"&amp;N2475):K2475)</f>
        <v>0.54612347585353671</v>
      </c>
      <c r="P2475">
        <f ca="1">IF(ROW(P2475)-N2475&gt;10,VAR(INDIRECT("K"&amp;N2475):K2475),$K$6951/4)</f>
        <v>8.3105034263183525E-3</v>
      </c>
      <c r="Q2475">
        <f ca="1">(AVERAGE(INDIRECT("K"&amp;N2475):L2475)+AVERAGE(L2446:L2475))/2</f>
        <v>0.57869626501054927</v>
      </c>
      <c r="R2475">
        <f ca="1">IF(ROW(P2475)-N2475&gt;10,VAR(INDIRECT("K"&amp;N2475):L2475),$L$6951/4)</f>
        <v>1.8595115435158516E-2</v>
      </c>
      <c r="S2475">
        <f t="shared" ca="1" si="344"/>
        <v>0.57447296074004162</v>
      </c>
      <c r="T2475">
        <f t="shared" ca="1" si="345"/>
        <v>0.2134716662754543</v>
      </c>
      <c r="V2475">
        <f t="shared" si="346"/>
        <v>1</v>
      </c>
      <c r="W2475">
        <f t="shared" ca="1" si="347"/>
        <v>1</v>
      </c>
      <c r="X2475">
        <f t="shared" ca="1" si="348"/>
        <v>0</v>
      </c>
      <c r="Y2475">
        <f t="shared" ca="1" si="349"/>
        <v>0</v>
      </c>
      <c r="Z2475">
        <f t="shared" ca="1" si="350"/>
        <v>0</v>
      </c>
    </row>
    <row r="2476" spans="1:26" x14ac:dyDescent="0.3">
      <c r="A2476">
        <v>1312</v>
      </c>
      <c r="B2476" t="s">
        <v>22</v>
      </c>
      <c r="C2476" t="s">
        <v>23</v>
      </c>
      <c r="D2476" s="1">
        <v>6.6956018518518512E-2</v>
      </c>
      <c r="E2476">
        <v>3</v>
      </c>
      <c r="F2476">
        <v>1</v>
      </c>
      <c r="G2476">
        <v>137</v>
      </c>
      <c r="H2476">
        <v>0.6</v>
      </c>
      <c r="I2476">
        <v>0.9375</v>
      </c>
      <c r="J2476">
        <v>0.5</v>
      </c>
      <c r="K2476">
        <v>0.56880973661209933</v>
      </c>
      <c r="L2476">
        <v>0.61374999999999991</v>
      </c>
      <c r="M2476">
        <f t="shared" si="342"/>
        <v>12</v>
      </c>
      <c r="N2476">
        <f t="shared" si="343"/>
        <v>2340</v>
      </c>
      <c r="O2476">
        <f ca="1">AVERAGE(INDIRECT("K"&amp;N2476):K2476)</f>
        <v>0.54628906899775975</v>
      </c>
      <c r="P2476">
        <f ca="1">IF(ROW(P2476)-N2476&gt;10,VAR(INDIRECT("K"&amp;N2476):K2476),$K$6951/4)</f>
        <v>8.2531534727274414E-3</v>
      </c>
      <c r="Q2476">
        <f ca="1">(AVERAGE(INDIRECT("K"&amp;N2476):L2476)+AVERAGE(L2447:L2476))/2</f>
        <v>0.58118214514652577</v>
      </c>
      <c r="R2476">
        <f ca="1">IF(ROW(P2476)-N2476&gt;10,VAR(INDIRECT("K"&amp;N2476):L2476),$L$6951/4)</f>
        <v>1.8485259503546018E-2</v>
      </c>
      <c r="S2476">
        <f t="shared" ca="1" si="344"/>
        <v>0.57666193261704046</v>
      </c>
      <c r="T2476">
        <f t="shared" ca="1" si="345"/>
        <v>0.21339007669639684</v>
      </c>
      <c r="V2476">
        <f t="shared" si="346"/>
        <v>1</v>
      </c>
      <c r="W2476">
        <f t="shared" ca="1" si="347"/>
        <v>1</v>
      </c>
      <c r="X2476">
        <f t="shared" ca="1" si="348"/>
        <v>0</v>
      </c>
      <c r="Y2476">
        <f t="shared" ca="1" si="349"/>
        <v>0</v>
      </c>
      <c r="Z2476">
        <f t="shared" ca="1" si="350"/>
        <v>0</v>
      </c>
    </row>
    <row r="2477" spans="1:26" x14ac:dyDescent="0.3">
      <c r="A2477">
        <v>1312</v>
      </c>
      <c r="B2477" t="s">
        <v>22</v>
      </c>
      <c r="C2477" t="s">
        <v>23</v>
      </c>
      <c r="D2477" s="1">
        <v>6.7314814814814813E-2</v>
      </c>
      <c r="E2477">
        <v>3</v>
      </c>
      <c r="F2477">
        <v>1</v>
      </c>
      <c r="G2477">
        <v>138</v>
      </c>
      <c r="H2477">
        <v>0.39999999999999997</v>
      </c>
      <c r="I2477">
        <v>0.9375</v>
      </c>
      <c r="J2477">
        <v>0.5</v>
      </c>
      <c r="K2477">
        <v>0.5578889989791963</v>
      </c>
      <c r="L2477">
        <v>0.47375</v>
      </c>
      <c r="M2477">
        <f t="shared" si="342"/>
        <v>12</v>
      </c>
      <c r="N2477">
        <f t="shared" si="343"/>
        <v>2340</v>
      </c>
      <c r="O2477">
        <f ca="1">AVERAGE(INDIRECT("K"&amp;N2477):K2477)</f>
        <v>0.54637312646139335</v>
      </c>
      <c r="P2477">
        <f ca="1">IF(ROW(P2477)-N2477&gt;10,VAR(INDIRECT("K"&amp;N2477):K2477),$K$6951/4)</f>
        <v>8.1938865372687859E-3</v>
      </c>
      <c r="Q2477">
        <f ca="1">(AVERAGE(INDIRECT("K"&amp;N2477):L2477)+AVERAGE(L2448:L2477))/2</f>
        <v>0.57716944259225134</v>
      </c>
      <c r="R2477">
        <f ca="1">IF(ROW(P2477)-N2477&gt;10,VAR(INDIRECT("K"&amp;N2477):L2477),$L$6951/4)</f>
        <v>1.8366590149418015E-2</v>
      </c>
      <c r="S2477">
        <f t="shared" ca="1" si="344"/>
        <v>0.57318260517187858</v>
      </c>
      <c r="T2477">
        <f t="shared" ca="1" si="345"/>
        <v>0.21332745409432688</v>
      </c>
      <c r="V2477">
        <f t="shared" si="346"/>
        <v>1</v>
      </c>
      <c r="W2477">
        <f t="shared" ca="1" si="347"/>
        <v>1</v>
      </c>
      <c r="X2477">
        <f t="shared" ca="1" si="348"/>
        <v>0</v>
      </c>
      <c r="Y2477">
        <f t="shared" ca="1" si="349"/>
        <v>0</v>
      </c>
      <c r="Z2477">
        <f t="shared" ca="1" si="350"/>
        <v>0</v>
      </c>
    </row>
    <row r="2478" spans="1:26" x14ac:dyDescent="0.3">
      <c r="A2478">
        <v>1312</v>
      </c>
      <c r="B2478" t="s">
        <v>22</v>
      </c>
      <c r="C2478" t="s">
        <v>23</v>
      </c>
      <c r="D2478" s="1">
        <v>6.8078703703703697E-2</v>
      </c>
      <c r="E2478">
        <v>3</v>
      </c>
      <c r="F2478">
        <v>1</v>
      </c>
      <c r="G2478">
        <v>139</v>
      </c>
      <c r="H2478">
        <v>0.2857142857142857</v>
      </c>
      <c r="I2478">
        <v>0.9375</v>
      </c>
      <c r="J2478">
        <v>0.5</v>
      </c>
      <c r="K2478">
        <v>0.54956343222039417</v>
      </c>
      <c r="L2478">
        <v>0.39374999999999993</v>
      </c>
      <c r="M2478">
        <f t="shared" si="342"/>
        <v>12</v>
      </c>
      <c r="N2478">
        <f t="shared" si="343"/>
        <v>2340</v>
      </c>
      <c r="O2478">
        <f ca="1">AVERAGE(INDIRECT("K"&amp;N2478):K2478)</f>
        <v>0.54639607830138615</v>
      </c>
      <c r="P2478">
        <f ca="1">IF(ROW(P2478)-N2478&gt;10,VAR(INDIRECT("K"&amp;N2478):K2478),$K$6951/4)</f>
        <v>8.1345837712555758E-3</v>
      </c>
      <c r="Q2478">
        <f ca="1">(AVERAGE(INDIRECT("K"&amp;N2478):L2478)+AVERAGE(L2449:L2478))/2</f>
        <v>0.57555448098250095</v>
      </c>
      <c r="R2478">
        <f ca="1">IF(ROW(P2478)-N2478&gt;10,VAR(INDIRECT("K"&amp;N2478):L2478),$L$6951/4)</f>
        <v>1.8307209142432279E-2</v>
      </c>
      <c r="S2478">
        <f t="shared" ca="1" si="344"/>
        <v>0.57179289326993354</v>
      </c>
      <c r="T2478">
        <f t="shared" ca="1" si="345"/>
        <v>0.2129980756089522</v>
      </c>
      <c r="V2478">
        <f t="shared" si="346"/>
        <v>1</v>
      </c>
      <c r="W2478">
        <f t="shared" ca="1" si="347"/>
        <v>1</v>
      </c>
      <c r="X2478">
        <f t="shared" ca="1" si="348"/>
        <v>0</v>
      </c>
      <c r="Y2478">
        <f t="shared" ca="1" si="349"/>
        <v>0</v>
      </c>
      <c r="Z2478">
        <f t="shared" ca="1" si="350"/>
        <v>0</v>
      </c>
    </row>
    <row r="2479" spans="1:26" x14ac:dyDescent="0.3">
      <c r="A2479">
        <v>1312</v>
      </c>
      <c r="B2479" t="s">
        <v>22</v>
      </c>
      <c r="C2479" t="s">
        <v>23</v>
      </c>
      <c r="D2479" s="1">
        <v>6.8842592592592594E-2</v>
      </c>
      <c r="E2479">
        <v>3</v>
      </c>
      <c r="F2479">
        <v>2</v>
      </c>
      <c r="G2479">
        <v>140</v>
      </c>
      <c r="H2479">
        <v>0.5</v>
      </c>
      <c r="I2479">
        <v>0.1875</v>
      </c>
      <c r="J2479">
        <v>0.4274744027303754</v>
      </c>
      <c r="K2479">
        <v>0.54640151176007679</v>
      </c>
      <c r="L2479">
        <v>0.45424488054607504</v>
      </c>
      <c r="M2479">
        <f t="shared" si="342"/>
        <v>12</v>
      </c>
      <c r="N2479">
        <f t="shared" si="343"/>
        <v>2340</v>
      </c>
      <c r="O2479">
        <f ca="1">AVERAGE(INDIRECT("K"&amp;N2479):K2479)</f>
        <v>0.54639611711180536</v>
      </c>
      <c r="P2479">
        <f ca="1">IF(ROW(P2479)-N2479&gt;10,VAR(INDIRECT("K"&amp;N2479):K2479),$K$6951/4)</f>
        <v>8.0760615860617224E-3</v>
      </c>
      <c r="Q2479">
        <f ca="1">(AVERAGE(INDIRECT("K"&amp;N2479):L2479)+AVERAGE(L2450:L2479))/2</f>
        <v>0.57194232791359634</v>
      </c>
      <c r="R2479">
        <f ca="1">IF(ROW(P2479)-N2479&gt;10,VAR(INDIRECT("K"&amp;N2479):L2479),$L$6951/4)</f>
        <v>1.8199874908052506E-2</v>
      </c>
      <c r="S2479">
        <f t="shared" ca="1" si="344"/>
        <v>0.56865057661621743</v>
      </c>
      <c r="T2479">
        <f t="shared" ca="1" si="345"/>
        <v>0.21288821373373462</v>
      </c>
      <c r="V2479">
        <f t="shared" si="346"/>
        <v>1</v>
      </c>
      <c r="W2479">
        <f t="shared" ca="1" si="347"/>
        <v>1</v>
      </c>
      <c r="X2479">
        <f t="shared" ca="1" si="348"/>
        <v>0</v>
      </c>
      <c r="Y2479">
        <f t="shared" ca="1" si="349"/>
        <v>0</v>
      </c>
      <c r="Z2479">
        <f t="shared" ca="1" si="350"/>
        <v>0</v>
      </c>
    </row>
    <row r="2480" spans="1:26" x14ac:dyDescent="0.3">
      <c r="A2480">
        <v>1312</v>
      </c>
      <c r="B2480" t="s">
        <v>22</v>
      </c>
      <c r="C2480" t="s">
        <v>23</v>
      </c>
      <c r="D2480" s="1">
        <v>6.9050925925925932E-2</v>
      </c>
      <c r="E2480">
        <v>3</v>
      </c>
      <c r="F2480">
        <v>2</v>
      </c>
      <c r="G2480">
        <v>141</v>
      </c>
      <c r="H2480">
        <v>0.33333333333333331</v>
      </c>
      <c r="I2480">
        <v>0.1875</v>
      </c>
      <c r="J2480">
        <v>0.4274744027303754</v>
      </c>
      <c r="K2480">
        <v>0.54301446336265824</v>
      </c>
      <c r="L2480">
        <v>0.3375782138794084</v>
      </c>
      <c r="M2480">
        <f t="shared" si="342"/>
        <v>12</v>
      </c>
      <c r="N2480">
        <f t="shared" si="343"/>
        <v>2340</v>
      </c>
      <c r="O2480">
        <f ca="1">AVERAGE(INDIRECT("K"&amp;N2480):K2480)</f>
        <v>0.54637213375188232</v>
      </c>
      <c r="P2480">
        <f ca="1">IF(ROW(P2480)-N2480&gt;10,VAR(INDIRECT("K"&amp;N2480):K2480),$K$6951/4)</f>
        <v>8.0184565352946074E-3</v>
      </c>
      <c r="Q2480">
        <f ca="1">(AVERAGE(INDIRECT("K"&amp;N2480):L2480)+AVERAGE(L2451:L2480))/2</f>
        <v>0.56461908277324957</v>
      </c>
      <c r="R2480">
        <f ca="1">IF(ROW(P2480)-N2480&gt;10,VAR(INDIRECT("K"&amp;N2480):L2480),$L$6951/4)</f>
        <v>1.8208811669283769E-2</v>
      </c>
      <c r="S2480">
        <f t="shared" ca="1" si="344"/>
        <v>0.56228349939166145</v>
      </c>
      <c r="T2480">
        <f t="shared" ca="1" si="345"/>
        <v>0.21225907565255847</v>
      </c>
      <c r="V2480">
        <f t="shared" si="346"/>
        <v>1</v>
      </c>
      <c r="W2480">
        <f t="shared" ca="1" si="347"/>
        <v>1</v>
      </c>
      <c r="X2480">
        <f t="shared" ca="1" si="348"/>
        <v>0</v>
      </c>
      <c r="Y2480">
        <f t="shared" ca="1" si="349"/>
        <v>0</v>
      </c>
      <c r="Z2480">
        <f t="shared" ca="1" si="350"/>
        <v>0</v>
      </c>
    </row>
    <row r="2481" spans="1:26" x14ac:dyDescent="0.3">
      <c r="A2481">
        <v>1312</v>
      </c>
      <c r="B2481" t="s">
        <v>22</v>
      </c>
      <c r="C2481" t="s">
        <v>23</v>
      </c>
      <c r="D2481" s="1">
        <v>6.9444444444444448E-2</v>
      </c>
      <c r="E2481">
        <v>3</v>
      </c>
      <c r="F2481">
        <v>2</v>
      </c>
      <c r="G2481">
        <v>142</v>
      </c>
      <c r="H2481">
        <v>0.66666666666666663</v>
      </c>
      <c r="I2481">
        <v>0.1875</v>
      </c>
      <c r="J2481">
        <v>0.4274744027303754</v>
      </c>
      <c r="K2481">
        <v>0.54696907314566767</v>
      </c>
      <c r="L2481">
        <v>0.57091154721274173</v>
      </c>
      <c r="M2481">
        <f t="shared" si="342"/>
        <v>12</v>
      </c>
      <c r="N2481">
        <f t="shared" si="343"/>
        <v>2340</v>
      </c>
      <c r="O2481">
        <f ca="1">AVERAGE(INDIRECT("K"&amp;N2481):K2481)</f>
        <v>0.54637633755043002</v>
      </c>
      <c r="P2481">
        <f ca="1">IF(ROW(P2481)-N2481&gt;10,VAR(INDIRECT("K"&amp;N2481):K2481),$K$6951/4)</f>
        <v>7.9615905586416843E-3</v>
      </c>
      <c r="Q2481">
        <f ca="1">(AVERAGE(INDIRECT("K"&amp;N2481):L2481)+AVERAGE(L2452:L2481))/2</f>
        <v>0.56405166122408579</v>
      </c>
      <c r="R2481">
        <f ca="1">IF(ROW(P2481)-N2481&gt;10,VAR(INDIRECT("K"&amp;N2481):L2481),$L$6951/4)</f>
        <v>1.8085392320742695E-2</v>
      </c>
      <c r="S2481">
        <f t="shared" ca="1" si="344"/>
        <v>0.56178986856117941</v>
      </c>
      <c r="T2481">
        <f t="shared" ca="1" si="345"/>
        <v>0.21223300554510602</v>
      </c>
      <c r="V2481">
        <f t="shared" si="346"/>
        <v>1</v>
      </c>
      <c r="W2481">
        <f t="shared" ca="1" si="347"/>
        <v>1</v>
      </c>
      <c r="X2481">
        <f t="shared" ca="1" si="348"/>
        <v>0</v>
      </c>
      <c r="Y2481">
        <f t="shared" ca="1" si="349"/>
        <v>0</v>
      </c>
      <c r="Z2481">
        <f t="shared" ca="1" si="350"/>
        <v>0</v>
      </c>
    </row>
    <row r="2482" spans="1:26" x14ac:dyDescent="0.3">
      <c r="A2482">
        <v>1312</v>
      </c>
      <c r="B2482" t="s">
        <v>22</v>
      </c>
      <c r="C2482" t="s">
        <v>23</v>
      </c>
      <c r="D2482" s="1">
        <v>6.9918981481481485E-2</v>
      </c>
      <c r="E2482">
        <v>3</v>
      </c>
      <c r="F2482">
        <v>2</v>
      </c>
      <c r="G2482">
        <v>143</v>
      </c>
      <c r="H2482">
        <v>0.8</v>
      </c>
      <c r="I2482">
        <v>0.1875</v>
      </c>
      <c r="J2482">
        <v>0.4274744027303754</v>
      </c>
      <c r="K2482">
        <v>0.55165604095194232</v>
      </c>
      <c r="L2482">
        <v>0.66424488054607511</v>
      </c>
      <c r="M2482">
        <f t="shared" si="342"/>
        <v>12</v>
      </c>
      <c r="N2482">
        <f t="shared" si="343"/>
        <v>2340</v>
      </c>
      <c r="O2482">
        <f ca="1">AVERAGE(INDIRECT("K"&amp;N2482):K2482)</f>
        <v>0.54641325855323786</v>
      </c>
      <c r="P2482">
        <f ca="1">IF(ROW(P2482)-N2482&gt;10,VAR(INDIRECT("K"&amp;N2482):K2482),$K$6951/4)</f>
        <v>7.905717951440459E-3</v>
      </c>
      <c r="Q2482">
        <f ca="1">(AVERAGE(INDIRECT("K"&amp;N2482):L2482)+AVERAGE(L2453:L2482))/2</f>
        <v>0.56673772493556107</v>
      </c>
      <c r="R2482">
        <f ca="1">IF(ROW(P2482)-N2482&gt;10,VAR(INDIRECT("K"&amp;N2482):L2482),$L$6951/4)</f>
        <v>1.8018313046924288E-2</v>
      </c>
      <c r="S2482">
        <f t="shared" ca="1" si="344"/>
        <v>0.56414447453647243</v>
      </c>
      <c r="T2482">
        <f t="shared" ca="1" si="345"/>
        <v>0.21195827675777476</v>
      </c>
      <c r="V2482">
        <f t="shared" si="346"/>
        <v>1</v>
      </c>
      <c r="W2482">
        <f t="shared" ca="1" si="347"/>
        <v>1</v>
      </c>
      <c r="X2482">
        <f t="shared" ca="1" si="348"/>
        <v>0</v>
      </c>
      <c r="Y2482">
        <f t="shared" ca="1" si="349"/>
        <v>0</v>
      </c>
      <c r="Z2482">
        <f t="shared" ca="1" si="350"/>
        <v>0</v>
      </c>
    </row>
    <row r="2483" spans="1:26" x14ac:dyDescent="0.3">
      <c r="A2483">
        <v>1312</v>
      </c>
      <c r="B2483" t="s">
        <v>22</v>
      </c>
      <c r="C2483" t="s">
        <v>23</v>
      </c>
      <c r="D2483" s="1">
        <v>7.0196759259259264E-2</v>
      </c>
      <c r="E2483">
        <v>3</v>
      </c>
      <c r="F2483">
        <v>2</v>
      </c>
      <c r="G2483">
        <v>144</v>
      </c>
      <c r="H2483">
        <v>0.8666666666666667</v>
      </c>
      <c r="I2483">
        <v>0.1875</v>
      </c>
      <c r="J2483">
        <v>0.4274744027303754</v>
      </c>
      <c r="K2483">
        <v>0.5564249124609365</v>
      </c>
      <c r="L2483">
        <v>0.71091154721274186</v>
      </c>
      <c r="M2483">
        <f t="shared" si="342"/>
        <v>12</v>
      </c>
      <c r="N2483">
        <f t="shared" si="343"/>
        <v>2340</v>
      </c>
      <c r="O2483">
        <f ca="1">AVERAGE(INDIRECT("K"&amp;N2483):K2483)</f>
        <v>0.54648278392759686</v>
      </c>
      <c r="P2483">
        <f ca="1">IF(ROW(P2483)-N2483&gt;10,VAR(INDIRECT("K"&amp;N2483):K2483),$K$6951/4)</f>
        <v>7.8511292745071081E-3</v>
      </c>
      <c r="Q2483">
        <f ca="1">(AVERAGE(INDIRECT("K"&amp;N2483):L2483)+AVERAGE(L2454:L2483))/2</f>
        <v>0.57130581571422967</v>
      </c>
      <c r="R2483">
        <f ca="1">IF(ROW(P2483)-N2483&gt;10,VAR(INDIRECT("K"&amp;N2483):L2483),$L$6951/4)</f>
        <v>1.8001684091762844E-2</v>
      </c>
      <c r="S2483">
        <f t="shared" ca="1" si="344"/>
        <v>0.56815513898865178</v>
      </c>
      <c r="T2483">
        <f t="shared" ca="1" si="345"/>
        <v>0.21146068878743235</v>
      </c>
      <c r="V2483">
        <f t="shared" si="346"/>
        <v>1</v>
      </c>
      <c r="W2483">
        <f t="shared" ca="1" si="347"/>
        <v>1</v>
      </c>
      <c r="X2483">
        <f t="shared" ca="1" si="348"/>
        <v>0</v>
      </c>
      <c r="Y2483">
        <f t="shared" ca="1" si="349"/>
        <v>0</v>
      </c>
      <c r="Z2483">
        <f t="shared" ca="1" si="350"/>
        <v>0</v>
      </c>
    </row>
    <row r="2484" spans="1:26" x14ac:dyDescent="0.3">
      <c r="A2484">
        <v>1312</v>
      </c>
      <c r="B2484" t="s">
        <v>22</v>
      </c>
      <c r="C2484" t="s">
        <v>23</v>
      </c>
      <c r="D2484" s="1">
        <v>7.0706018518518515E-2</v>
      </c>
      <c r="E2484">
        <v>3</v>
      </c>
      <c r="F2484">
        <v>3</v>
      </c>
      <c r="G2484">
        <v>145</v>
      </c>
      <c r="H2484">
        <v>1</v>
      </c>
      <c r="I2484">
        <v>0.9375</v>
      </c>
      <c r="J2484">
        <v>0.5</v>
      </c>
      <c r="K2484">
        <v>0.55601885762837688</v>
      </c>
      <c r="L2484">
        <v>0.89374999999999993</v>
      </c>
      <c r="M2484">
        <f t="shared" si="342"/>
        <v>12</v>
      </c>
      <c r="N2484">
        <f t="shared" si="343"/>
        <v>2340</v>
      </c>
      <c r="O2484">
        <f ca="1">AVERAGE(INDIRECT("K"&amp;N2484):K2484)</f>
        <v>0.54654854995311941</v>
      </c>
      <c r="P2484">
        <f ca="1">IF(ROW(P2484)-N2484&gt;10,VAR(INDIRECT("K"&amp;N2484):K2484),$K$6951/4)</f>
        <v>7.7972346931005632E-3</v>
      </c>
      <c r="Q2484">
        <f ca="1">(AVERAGE(INDIRECT("K"&amp;N2484):L2484)+AVERAGE(L2455:L2484))/2</f>
        <v>0.57832865700113367</v>
      </c>
      <c r="R2484">
        <f ca="1">IF(ROW(P2484)-N2484&gt;10,VAR(INDIRECT("K"&amp;N2484):L2484),$L$6951/4)</f>
        <v>1.8320431667210174E-2</v>
      </c>
      <c r="S2484">
        <f t="shared" ca="1" si="344"/>
        <v>0.5743802382852945</v>
      </c>
      <c r="T2484">
        <f t="shared" ca="1" si="345"/>
        <v>0.20941489549770159</v>
      </c>
      <c r="V2484">
        <f t="shared" si="346"/>
        <v>1</v>
      </c>
      <c r="W2484">
        <f t="shared" ca="1" si="347"/>
        <v>1</v>
      </c>
      <c r="X2484">
        <f t="shared" ca="1" si="348"/>
        <v>0</v>
      </c>
      <c r="Y2484">
        <f t="shared" ca="1" si="349"/>
        <v>0</v>
      </c>
      <c r="Z2484">
        <f t="shared" ca="1" si="350"/>
        <v>0</v>
      </c>
    </row>
    <row r="2485" spans="1:26" x14ac:dyDescent="0.3">
      <c r="A2485">
        <v>1312</v>
      </c>
      <c r="B2485" t="s">
        <v>22</v>
      </c>
      <c r="C2485" t="s">
        <v>23</v>
      </c>
      <c r="D2485" s="1">
        <v>7.1365740740740743E-2</v>
      </c>
      <c r="E2485">
        <v>3</v>
      </c>
      <c r="F2485">
        <v>3</v>
      </c>
      <c r="G2485">
        <v>146</v>
      </c>
      <c r="H2485">
        <v>0.5</v>
      </c>
      <c r="I2485">
        <v>0.9375</v>
      </c>
      <c r="J2485">
        <v>0.5</v>
      </c>
      <c r="K2485">
        <v>0.55516829171684545</v>
      </c>
      <c r="L2485">
        <v>0.54374999999999996</v>
      </c>
      <c r="M2485">
        <f t="shared" si="342"/>
        <v>12</v>
      </c>
      <c r="N2485">
        <f t="shared" si="343"/>
        <v>2340</v>
      </c>
      <c r="O2485">
        <f ca="1">AVERAGE(INDIRECT("K"&amp;N2485):K2485)</f>
        <v>0.5466075892802682</v>
      </c>
      <c r="P2485">
        <f ca="1">IF(ROW(P2485)-N2485&gt;10,VAR(INDIRECT("K"&amp;N2485):K2485),$K$6951/4)</f>
        <v>7.7439695644883465E-3</v>
      </c>
      <c r="Q2485">
        <f ca="1">(AVERAGE(INDIRECT("K"&amp;N2485):L2485)+AVERAGE(L2456:L2485))/2</f>
        <v>0.58085290129006895</v>
      </c>
      <c r="R2485">
        <f ca="1">IF(ROW(P2485)-N2485&gt;10,VAR(INDIRECT("K"&amp;N2485):L2485),$L$6951/4)</f>
        <v>1.8195801373395399E-2</v>
      </c>
      <c r="S2485">
        <f t="shared" ca="1" si="344"/>
        <v>0.57659830784452926</v>
      </c>
      <c r="T2485">
        <f t="shared" ca="1" si="345"/>
        <v>0.20941247584280523</v>
      </c>
      <c r="V2485">
        <f t="shared" si="346"/>
        <v>1</v>
      </c>
      <c r="W2485">
        <f t="shared" ca="1" si="347"/>
        <v>1</v>
      </c>
      <c r="X2485">
        <f t="shared" ca="1" si="348"/>
        <v>0</v>
      </c>
      <c r="Y2485">
        <f t="shared" ca="1" si="349"/>
        <v>0</v>
      </c>
      <c r="Z2485">
        <f t="shared" ca="1" si="350"/>
        <v>0</v>
      </c>
    </row>
    <row r="2486" spans="1:26" x14ac:dyDescent="0.3">
      <c r="A2486">
        <v>1312</v>
      </c>
      <c r="B2486" t="s">
        <v>22</v>
      </c>
      <c r="C2486" t="s">
        <v>23</v>
      </c>
      <c r="D2486" s="1">
        <v>7.1678240740740737E-2</v>
      </c>
      <c r="E2486">
        <v>3</v>
      </c>
      <c r="F2486">
        <v>3</v>
      </c>
      <c r="G2486">
        <v>147</v>
      </c>
      <c r="H2486">
        <v>0.16666666666666666</v>
      </c>
      <c r="I2486">
        <v>0.9375</v>
      </c>
      <c r="J2486">
        <v>0.5</v>
      </c>
      <c r="K2486">
        <v>0.55489650924989864</v>
      </c>
      <c r="L2486">
        <v>0.31041666666666667</v>
      </c>
      <c r="M2486">
        <f t="shared" si="342"/>
        <v>12</v>
      </c>
      <c r="N2486">
        <f t="shared" si="343"/>
        <v>2340</v>
      </c>
      <c r="O2486">
        <f ca="1">AVERAGE(INDIRECT("K"&amp;N2486):K2486)</f>
        <v>0.546663976490946</v>
      </c>
      <c r="P2486">
        <f ca="1">IF(ROW(P2486)-N2486&gt;10,VAR(INDIRECT("K"&amp;N2486):K2486),$K$6951/4)</f>
        <v>7.6913960661369974E-3</v>
      </c>
      <c r="Q2486">
        <f ca="1">(AVERAGE(INDIRECT("K"&amp;N2486):L2486)+AVERAGE(L2457:L2486))/2</f>
        <v>0.57520149973877976</v>
      </c>
      <c r="R2486">
        <f ca="1">IF(ROW(P2486)-N2486&gt;10,VAR(INDIRECT("K"&amp;N2486):L2486),$L$6951/4)</f>
        <v>1.8247530293363453E-2</v>
      </c>
      <c r="S2486">
        <f t="shared" ca="1" si="344"/>
        <v>0.57168589221823618</v>
      </c>
      <c r="T2486">
        <f t="shared" ca="1" si="345"/>
        <v>0.20859566402121252</v>
      </c>
      <c r="V2486">
        <f t="shared" si="346"/>
        <v>1</v>
      </c>
      <c r="W2486">
        <f t="shared" ca="1" si="347"/>
        <v>1</v>
      </c>
      <c r="X2486">
        <f t="shared" ca="1" si="348"/>
        <v>0</v>
      </c>
      <c r="Y2486">
        <f t="shared" ca="1" si="349"/>
        <v>0</v>
      </c>
      <c r="Z2486">
        <f t="shared" ca="1" si="350"/>
        <v>0</v>
      </c>
    </row>
    <row r="2487" spans="1:26" x14ac:dyDescent="0.3">
      <c r="A2487">
        <v>1312</v>
      </c>
      <c r="B2487" t="s">
        <v>22</v>
      </c>
      <c r="C2487" t="s">
        <v>23</v>
      </c>
      <c r="D2487" s="1">
        <v>7.2314814814814818E-2</v>
      </c>
      <c r="E2487">
        <v>3</v>
      </c>
      <c r="F2487">
        <v>3</v>
      </c>
      <c r="G2487">
        <v>148</v>
      </c>
      <c r="H2487">
        <v>0.1</v>
      </c>
      <c r="I2487">
        <v>0.9375</v>
      </c>
      <c r="J2487">
        <v>0.5</v>
      </c>
      <c r="K2487">
        <v>0.54679725344640451</v>
      </c>
      <c r="L2487">
        <v>0.26375000000000004</v>
      </c>
      <c r="M2487">
        <f t="shared" si="342"/>
        <v>12</v>
      </c>
      <c r="N2487">
        <f t="shared" si="343"/>
        <v>2340</v>
      </c>
      <c r="O2487">
        <f ca="1">AVERAGE(INDIRECT("K"&amp;N2487):K2487)</f>
        <v>0.54666487701091526</v>
      </c>
      <c r="P2487">
        <f ca="1">IF(ROW(P2487)-N2487&gt;10,VAR(INDIRECT("K"&amp;N2487):K2487),$K$6951/4)</f>
        <v>7.6390737639369733E-3</v>
      </c>
      <c r="Q2487">
        <f ca="1">(AVERAGE(INDIRECT("K"&amp;N2487):L2487)+AVERAGE(L2458:L2487))/2</f>
        <v>0.57179572158351155</v>
      </c>
      <c r="R2487">
        <f ca="1">IF(ROW(P2487)-N2487&gt;10,VAR(INDIRECT("K"&amp;N2487):L2487),$L$6951/4)</f>
        <v>1.837534871767937E-2</v>
      </c>
      <c r="S2487">
        <f t="shared" ca="1" si="344"/>
        <v>0.5687370741102965</v>
      </c>
      <c r="T2487">
        <f t="shared" ca="1" si="345"/>
        <v>0.20741870346289731</v>
      </c>
      <c r="V2487">
        <f t="shared" si="346"/>
        <v>1</v>
      </c>
      <c r="W2487">
        <f t="shared" ca="1" si="347"/>
        <v>1</v>
      </c>
      <c r="X2487">
        <f t="shared" ca="1" si="348"/>
        <v>0</v>
      </c>
      <c r="Y2487">
        <f t="shared" ca="1" si="349"/>
        <v>0</v>
      </c>
      <c r="Z2487">
        <f t="shared" ca="1" si="350"/>
        <v>0</v>
      </c>
    </row>
    <row r="2488" spans="1:26" x14ac:dyDescent="0.3">
      <c r="A2488">
        <v>1312</v>
      </c>
      <c r="B2488" t="s">
        <v>22</v>
      </c>
      <c r="C2488" t="s">
        <v>23</v>
      </c>
      <c r="D2488" s="1">
        <v>7.2546296296296303E-2</v>
      </c>
      <c r="E2488">
        <v>3</v>
      </c>
      <c r="F2488">
        <v>3</v>
      </c>
      <c r="G2488">
        <v>149</v>
      </c>
      <c r="H2488">
        <v>6.6666666666666666E-2</v>
      </c>
      <c r="I2488">
        <v>0.9375</v>
      </c>
      <c r="J2488">
        <v>0.5</v>
      </c>
      <c r="K2488">
        <v>0.53845702179164479</v>
      </c>
      <c r="L2488">
        <v>0.24041666666666667</v>
      </c>
      <c r="M2488">
        <f t="shared" si="342"/>
        <v>12</v>
      </c>
      <c r="N2488">
        <f t="shared" si="343"/>
        <v>2340</v>
      </c>
      <c r="O2488">
        <f ca="1">AVERAGE(INDIRECT("K"&amp;N2488):K2488)</f>
        <v>0.54660979073427585</v>
      </c>
      <c r="P2488">
        <f ca="1">IF(ROW(P2488)-N2488&gt;10,VAR(INDIRECT("K"&amp;N2488):K2488),$K$6951/4)</f>
        <v>7.5879105408503443E-3</v>
      </c>
      <c r="Q2488">
        <f ca="1">(AVERAGE(INDIRECT("K"&amp;N2488):L2488)+AVERAGE(L2459:L2488))/2</f>
        <v>0.56950941169573488</v>
      </c>
      <c r="R2488">
        <f ca="1">IF(ROW(P2488)-N2488&gt;10,VAR(INDIRECT("K"&amp;N2488):L2488),$L$6951/4)</f>
        <v>1.854383490791997E-2</v>
      </c>
      <c r="S2488">
        <f t="shared" ca="1" si="344"/>
        <v>0.56676088460880047</v>
      </c>
      <c r="T2488">
        <f t="shared" ca="1" si="345"/>
        <v>0.20605583450655424</v>
      </c>
      <c r="V2488">
        <f t="shared" si="346"/>
        <v>1</v>
      </c>
      <c r="W2488">
        <f t="shared" ca="1" si="347"/>
        <v>1</v>
      </c>
      <c r="X2488">
        <f t="shared" ca="1" si="348"/>
        <v>0</v>
      </c>
      <c r="Y2488">
        <f t="shared" ca="1" si="349"/>
        <v>0</v>
      </c>
      <c r="Z2488">
        <f t="shared" ca="1" si="350"/>
        <v>0</v>
      </c>
    </row>
    <row r="2489" spans="1:26" x14ac:dyDescent="0.3">
      <c r="A2489">
        <v>1312</v>
      </c>
      <c r="B2489" t="s">
        <v>22</v>
      </c>
      <c r="C2489" t="s">
        <v>23</v>
      </c>
      <c r="D2489" s="1">
        <v>7.3865740740740746E-2</v>
      </c>
      <c r="E2489">
        <v>3</v>
      </c>
      <c r="F2489">
        <v>4</v>
      </c>
      <c r="G2489">
        <v>150</v>
      </c>
      <c r="H2489">
        <v>0.5</v>
      </c>
      <c r="I2489">
        <v>6.25E-2</v>
      </c>
      <c r="J2489">
        <v>0.33685220729366605</v>
      </c>
      <c r="K2489">
        <v>0.53510418866068621</v>
      </c>
      <c r="L2489">
        <v>0.42362044145873318</v>
      </c>
      <c r="M2489">
        <f t="shared" si="342"/>
        <v>12</v>
      </c>
      <c r="N2489">
        <f t="shared" si="343"/>
        <v>2340</v>
      </c>
      <c r="O2489">
        <f ca="1">AVERAGE(INDIRECT("K"&amp;N2489):K2489)</f>
        <v>0.54653308672045187</v>
      </c>
      <c r="P2489">
        <f ca="1">IF(ROW(P2489)-N2489&gt;10,VAR(INDIRECT("K"&amp;N2489):K2489),$K$6951/4)</f>
        <v>7.5378674926112115E-3</v>
      </c>
      <c r="Q2489">
        <f ca="1">(AVERAGE(INDIRECT("K"&amp;N2489):L2489)+AVERAGE(L2460:L2489))/2</f>
        <v>0.56813834002327168</v>
      </c>
      <c r="R2489">
        <f ca="1">IF(ROW(P2489)-N2489&gt;10,VAR(INDIRECT("K"&amp;N2489):L2489),$L$6951/4)</f>
        <v>1.846078711417936E-2</v>
      </c>
      <c r="S2489">
        <f t="shared" ca="1" si="344"/>
        <v>0.56555002240974805</v>
      </c>
      <c r="T2489">
        <f t="shared" ca="1" si="345"/>
        <v>0.20587184850572043</v>
      </c>
      <c r="V2489">
        <f t="shared" si="346"/>
        <v>1</v>
      </c>
      <c r="W2489">
        <f t="shared" ca="1" si="347"/>
        <v>1</v>
      </c>
      <c r="X2489">
        <f t="shared" ca="1" si="348"/>
        <v>0</v>
      </c>
      <c r="Y2489">
        <f t="shared" ca="1" si="349"/>
        <v>0</v>
      </c>
      <c r="Z2489">
        <f t="shared" ca="1" si="350"/>
        <v>0</v>
      </c>
    </row>
    <row r="2490" spans="1:26" x14ac:dyDescent="0.3">
      <c r="A2490">
        <v>1312</v>
      </c>
      <c r="B2490" t="s">
        <v>22</v>
      </c>
      <c r="C2490" t="s">
        <v>23</v>
      </c>
      <c r="D2490" s="1">
        <v>7.4270833333333328E-2</v>
      </c>
      <c r="E2490">
        <v>3</v>
      </c>
      <c r="F2490">
        <v>4</v>
      </c>
      <c r="G2490">
        <v>151</v>
      </c>
      <c r="H2490">
        <v>0.83333333333333337</v>
      </c>
      <c r="I2490">
        <v>6.25E-2</v>
      </c>
      <c r="J2490">
        <v>0.33685220729366605</v>
      </c>
      <c r="K2490">
        <v>0.5338342173259597</v>
      </c>
      <c r="L2490">
        <v>0.65695377479206651</v>
      </c>
      <c r="M2490">
        <f t="shared" si="342"/>
        <v>12</v>
      </c>
      <c r="N2490">
        <f t="shared" si="343"/>
        <v>2340</v>
      </c>
      <c r="O2490">
        <f ca="1">AVERAGE(INDIRECT("K"&amp;N2490):K2490)</f>
        <v>0.54644898824764065</v>
      </c>
      <c r="P2490">
        <f ca="1">IF(ROW(P2490)-N2490&gt;10,VAR(INDIRECT("K"&amp;N2490):K2490),$K$6951/4)</f>
        <v>7.488682998182933E-3</v>
      </c>
      <c r="Q2490">
        <f ca="1">(AVERAGE(INDIRECT("K"&amp;N2490):L2490)+AVERAGE(L2461:L2490))/2</f>
        <v>0.56951502511914798</v>
      </c>
      <c r="R2490">
        <f ca="1">IF(ROW(P2490)-N2490&gt;10,VAR(INDIRECT("K"&amp;N2490):L2490),$L$6951/4)</f>
        <v>1.8388067459209304E-2</v>
      </c>
      <c r="S2490">
        <f t="shared" ca="1" si="344"/>
        <v>0.56675802139746767</v>
      </c>
      <c r="T2490">
        <f t="shared" ca="1" si="345"/>
        <v>0.20564684918391377</v>
      </c>
      <c r="V2490">
        <f t="shared" si="346"/>
        <v>1</v>
      </c>
      <c r="W2490">
        <f t="shared" ca="1" si="347"/>
        <v>1</v>
      </c>
      <c r="X2490">
        <f t="shared" ca="1" si="348"/>
        <v>0</v>
      </c>
      <c r="Y2490">
        <f t="shared" ca="1" si="349"/>
        <v>0</v>
      </c>
      <c r="Z2490">
        <f t="shared" ca="1" si="350"/>
        <v>0</v>
      </c>
    </row>
    <row r="2491" spans="1:26" x14ac:dyDescent="0.3">
      <c r="A2491">
        <v>1312</v>
      </c>
      <c r="B2491" t="s">
        <v>22</v>
      </c>
      <c r="C2491" t="s">
        <v>23</v>
      </c>
      <c r="D2491" s="1">
        <v>7.4548611111111107E-2</v>
      </c>
      <c r="E2491">
        <v>3</v>
      </c>
      <c r="F2491">
        <v>4</v>
      </c>
      <c r="G2491">
        <v>152</v>
      </c>
      <c r="H2491">
        <v>0.5</v>
      </c>
      <c r="I2491">
        <v>6.25E-2</v>
      </c>
      <c r="J2491">
        <v>0.33685220729366605</v>
      </c>
      <c r="K2491">
        <v>0.53237273266618768</v>
      </c>
      <c r="L2491">
        <v>0.42362044145873318</v>
      </c>
      <c r="M2491">
        <f t="shared" si="342"/>
        <v>12</v>
      </c>
      <c r="N2491">
        <f t="shared" si="343"/>
        <v>2340</v>
      </c>
      <c r="O2491">
        <f ca="1">AVERAGE(INDIRECT("K"&amp;N2491):K2491)</f>
        <v>0.54635638130302588</v>
      </c>
      <c r="P2491">
        <f ca="1">IF(ROW(P2491)-N2491&gt;10,VAR(INDIRECT("K"&amp;N2491):K2491),$K$6951/4)</f>
        <v>7.4403926300636814E-3</v>
      </c>
      <c r="Q2491">
        <f ca="1">(AVERAGE(INDIRECT("K"&amp;N2491):L2491)+AVERAGE(L2462:L2491))/2</f>
        <v>0.56559545845188719</v>
      </c>
      <c r="R2491">
        <f ca="1">IF(ROW(P2491)-N2491&gt;10,VAR(INDIRECT("K"&amp;N2491):L2491),$L$6951/4)</f>
        <v>1.830718139083214E-2</v>
      </c>
      <c r="S2491">
        <f t="shared" ca="1" si="344"/>
        <v>0.56330004725770277</v>
      </c>
      <c r="T2491">
        <f t="shared" ca="1" si="345"/>
        <v>0.20546824328636482</v>
      </c>
      <c r="V2491">
        <f t="shared" si="346"/>
        <v>1</v>
      </c>
      <c r="W2491">
        <f t="shared" ca="1" si="347"/>
        <v>1</v>
      </c>
      <c r="X2491">
        <f t="shared" ca="1" si="348"/>
        <v>0</v>
      </c>
      <c r="Y2491">
        <f t="shared" ca="1" si="349"/>
        <v>0</v>
      </c>
      <c r="Z2491">
        <f t="shared" ca="1" si="350"/>
        <v>0</v>
      </c>
    </row>
    <row r="2492" spans="1:26" x14ac:dyDescent="0.3">
      <c r="A2492">
        <v>1312</v>
      </c>
      <c r="B2492" t="s">
        <v>22</v>
      </c>
      <c r="C2492" t="s">
        <v>23</v>
      </c>
      <c r="D2492" s="1">
        <v>7.5104166666666666E-2</v>
      </c>
      <c r="E2492">
        <v>3</v>
      </c>
      <c r="F2492">
        <v>4</v>
      </c>
      <c r="G2492">
        <v>153</v>
      </c>
      <c r="H2492">
        <v>0.3</v>
      </c>
      <c r="I2492">
        <v>6.25E-2</v>
      </c>
      <c r="J2492">
        <v>0.33685220729366605</v>
      </c>
      <c r="K2492">
        <v>0.53824354260848783</v>
      </c>
      <c r="L2492">
        <v>0.28362044145873322</v>
      </c>
      <c r="M2492">
        <f t="shared" si="342"/>
        <v>12</v>
      </c>
      <c r="N2492">
        <f t="shared" si="343"/>
        <v>2340</v>
      </c>
      <c r="O2492">
        <f ca="1">AVERAGE(INDIRECT("K"&amp;N2492):K2492)</f>
        <v>0.54630335621351911</v>
      </c>
      <c r="P2492">
        <f ca="1">IF(ROW(P2492)-N2492&gt;10,VAR(INDIRECT("K"&amp;N2492):K2492),$K$6951/4)</f>
        <v>7.3918728625480485E-3</v>
      </c>
      <c r="Q2492">
        <f ca="1">(AVERAGE(INDIRECT("K"&amp;N2492):L2492)+AVERAGE(L2463:L2492))/2</f>
        <v>0.5597719484515038</v>
      </c>
      <c r="R2492">
        <f ca="1">IF(ROW(P2492)-N2492&gt;10,VAR(INDIRECT("K"&amp;N2492):L2492),$L$6951/4)</f>
        <v>1.839236785393504E-2</v>
      </c>
      <c r="S2492">
        <f t="shared" ca="1" si="344"/>
        <v>0.55818077456389747</v>
      </c>
      <c r="T2492">
        <f t="shared" ca="1" si="345"/>
        <v>0.20449535088188656</v>
      </c>
      <c r="V2492">
        <f t="shared" si="346"/>
        <v>1</v>
      </c>
      <c r="W2492">
        <f t="shared" ca="1" si="347"/>
        <v>1</v>
      </c>
      <c r="X2492">
        <f t="shared" ca="1" si="348"/>
        <v>0</v>
      </c>
      <c r="Y2492">
        <f t="shared" ca="1" si="349"/>
        <v>0</v>
      </c>
      <c r="Z2492">
        <f t="shared" ca="1" si="350"/>
        <v>0</v>
      </c>
    </row>
    <row r="2493" spans="1:26" x14ac:dyDescent="0.3">
      <c r="A2493">
        <v>1312</v>
      </c>
      <c r="B2493" t="s">
        <v>22</v>
      </c>
      <c r="C2493" t="s">
        <v>23</v>
      </c>
      <c r="D2493" s="1">
        <v>7.5567129629629623E-2</v>
      </c>
      <c r="E2493">
        <v>3</v>
      </c>
      <c r="F2493">
        <v>4</v>
      </c>
      <c r="G2493">
        <v>154</v>
      </c>
      <c r="H2493">
        <v>0.53333333333333333</v>
      </c>
      <c r="I2493">
        <v>6.25E-2</v>
      </c>
      <c r="J2493">
        <v>0.33685220729366605</v>
      </c>
      <c r="K2493">
        <v>0.54280258711701934</v>
      </c>
      <c r="L2493">
        <v>0.44695377479206649</v>
      </c>
      <c r="M2493">
        <f t="shared" si="342"/>
        <v>12</v>
      </c>
      <c r="N2493">
        <f t="shared" si="343"/>
        <v>2340</v>
      </c>
      <c r="O2493">
        <f ca="1">AVERAGE(INDIRECT("K"&amp;N2493):K2493)</f>
        <v>0.54628062394665866</v>
      </c>
      <c r="P2493">
        <f ca="1">IF(ROW(P2493)-N2493&gt;10,VAR(INDIRECT("K"&amp;N2493):K2493),$K$6951/4)</f>
        <v>7.3436395484388853E-3</v>
      </c>
      <c r="Q2493">
        <f ca="1">(AVERAGE(INDIRECT("K"&amp;N2493):L2493)+AVERAGE(L2464:L2493))/2</f>
        <v>0.56083733276270042</v>
      </c>
      <c r="R2493">
        <f ca="1">IF(ROW(P2493)-N2493&gt;10,VAR(INDIRECT("K"&amp;N2493):L2493),$L$6951/4)</f>
        <v>1.8297100365630536E-2</v>
      </c>
      <c r="S2493">
        <f t="shared" ca="1" si="344"/>
        <v>0.55911966064076823</v>
      </c>
      <c r="T2493">
        <f t="shared" ca="1" si="345"/>
        <v>0.20437723317663542</v>
      </c>
      <c r="V2493">
        <f t="shared" si="346"/>
        <v>1</v>
      </c>
      <c r="W2493">
        <f t="shared" ca="1" si="347"/>
        <v>1</v>
      </c>
      <c r="X2493">
        <f t="shared" ca="1" si="348"/>
        <v>0</v>
      </c>
      <c r="Y2493">
        <f t="shared" ca="1" si="349"/>
        <v>0</v>
      </c>
      <c r="Z2493">
        <f t="shared" ca="1" si="350"/>
        <v>0</v>
      </c>
    </row>
    <row r="2494" spans="1:26" x14ac:dyDescent="0.3">
      <c r="A2494">
        <v>1312</v>
      </c>
      <c r="B2494" t="s">
        <v>22</v>
      </c>
      <c r="C2494" t="s">
        <v>23</v>
      </c>
      <c r="D2494" s="1">
        <v>7.5995370370370366E-2</v>
      </c>
      <c r="E2494">
        <v>3</v>
      </c>
      <c r="F2494">
        <v>4</v>
      </c>
      <c r="G2494">
        <v>155</v>
      </c>
      <c r="H2494">
        <v>0.38095238095238093</v>
      </c>
      <c r="I2494">
        <v>6.25E-2</v>
      </c>
      <c r="J2494">
        <v>0.33685220729366605</v>
      </c>
      <c r="K2494">
        <v>0.55055654146363808</v>
      </c>
      <c r="L2494">
        <v>0.34028710812539981</v>
      </c>
      <c r="M2494">
        <f t="shared" si="342"/>
        <v>12</v>
      </c>
      <c r="N2494">
        <f t="shared" si="343"/>
        <v>2340</v>
      </c>
      <c r="O2494">
        <f ca="1">AVERAGE(INDIRECT("K"&amp;N2494):K2494)</f>
        <v>0.54630821051128442</v>
      </c>
      <c r="P2494">
        <f ca="1">IF(ROW(P2494)-N2494&gt;10,VAR(INDIRECT("K"&amp;N2494):K2494),$K$6951/4)</f>
        <v>7.2960715352200743E-3</v>
      </c>
      <c r="Q2494">
        <f ca="1">(AVERAGE(INDIRECT("K"&amp;N2494):L2494)+AVERAGE(L2465:L2494))/2</f>
        <v>0.55607812636807397</v>
      </c>
      <c r="R2494">
        <f ca="1">IF(ROW(P2494)-N2494&gt;10,VAR(INDIRECT("K"&amp;N2494):L2494),$L$6951/4)</f>
        <v>1.8299674509297689E-2</v>
      </c>
      <c r="S2494">
        <f t="shared" ca="1" si="344"/>
        <v>0.55493202304735578</v>
      </c>
      <c r="T2494">
        <f t="shared" ca="1" si="345"/>
        <v>0.20379656678635064</v>
      </c>
      <c r="V2494">
        <f t="shared" si="346"/>
        <v>1</v>
      </c>
      <c r="W2494">
        <f t="shared" ca="1" si="347"/>
        <v>1</v>
      </c>
      <c r="X2494">
        <f t="shared" ca="1" si="348"/>
        <v>0</v>
      </c>
      <c r="Y2494">
        <f t="shared" ca="1" si="349"/>
        <v>0</v>
      </c>
      <c r="Z2494">
        <f t="shared" ca="1" si="350"/>
        <v>0</v>
      </c>
    </row>
    <row r="2495" spans="1:26" x14ac:dyDescent="0.3">
      <c r="A2495">
        <v>1312</v>
      </c>
      <c r="B2495" t="s">
        <v>22</v>
      </c>
      <c r="C2495" t="s">
        <v>23</v>
      </c>
      <c r="D2495" s="1">
        <v>7.631944444444444E-2</v>
      </c>
      <c r="E2495">
        <v>3</v>
      </c>
      <c r="F2495">
        <v>4</v>
      </c>
      <c r="G2495">
        <v>156</v>
      </c>
      <c r="H2495">
        <v>0.5357142857142857</v>
      </c>
      <c r="I2495">
        <v>6.25E-2</v>
      </c>
      <c r="J2495">
        <v>0.33685220729366605</v>
      </c>
      <c r="K2495">
        <v>0.55720733187545468</v>
      </c>
      <c r="L2495">
        <v>0.44862044145873314</v>
      </c>
      <c r="M2495">
        <f t="shared" si="342"/>
        <v>12</v>
      </c>
      <c r="N2495">
        <f t="shared" si="343"/>
        <v>2340</v>
      </c>
      <c r="O2495">
        <f ca="1">AVERAGE(INDIRECT("K"&amp;N2495):K2495)</f>
        <v>0.54637807667387528</v>
      </c>
      <c r="P2495">
        <f ca="1">IF(ROW(P2495)-N2495&gt;10,VAR(INDIRECT("K"&amp;N2495):K2495),$K$6951/4)</f>
        <v>7.2497615857458645E-3</v>
      </c>
      <c r="Q2495">
        <f ca="1">(AVERAGE(INDIRECT("K"&amp;N2495):L2495)+AVERAGE(L2466:L2495))/2</f>
        <v>0.55097903854839636</v>
      </c>
      <c r="R2495">
        <f ca="1">IF(ROW(P2495)-N2495&gt;10,VAR(INDIRECT("K"&amp;N2495):L2495),$L$6951/4)</f>
        <v>1.8206562416232593E-2</v>
      </c>
      <c r="S2495">
        <f t="shared" ca="1" si="344"/>
        <v>0.5504399053043838</v>
      </c>
      <c r="T2495">
        <f t="shared" ca="1" si="345"/>
        <v>0.20368558708304293</v>
      </c>
      <c r="V2495">
        <f t="shared" si="346"/>
        <v>1</v>
      </c>
      <c r="W2495">
        <f t="shared" ca="1" si="347"/>
        <v>1</v>
      </c>
      <c r="X2495">
        <f t="shared" ca="1" si="348"/>
        <v>0</v>
      </c>
      <c r="Y2495">
        <f t="shared" ca="1" si="349"/>
        <v>0</v>
      </c>
      <c r="Z2495">
        <f t="shared" ca="1" si="350"/>
        <v>0</v>
      </c>
    </row>
    <row r="2496" spans="1:26" x14ac:dyDescent="0.3">
      <c r="A2496">
        <v>1312</v>
      </c>
      <c r="B2496" t="s">
        <v>22</v>
      </c>
      <c r="C2496" t="s">
        <v>23</v>
      </c>
      <c r="D2496" s="1">
        <v>7.6736111111111116E-2</v>
      </c>
      <c r="E2496">
        <v>3</v>
      </c>
      <c r="F2496">
        <v>4</v>
      </c>
      <c r="G2496">
        <v>157</v>
      </c>
      <c r="H2496">
        <v>0.41666666666666669</v>
      </c>
      <c r="I2496">
        <v>6.25E-2</v>
      </c>
      <c r="J2496">
        <v>0.33685220729366605</v>
      </c>
      <c r="K2496">
        <v>0.56563209555728089</v>
      </c>
      <c r="L2496">
        <v>0.36528710812539988</v>
      </c>
      <c r="M2496">
        <f t="shared" si="342"/>
        <v>12</v>
      </c>
      <c r="N2496">
        <f t="shared" si="343"/>
        <v>2340</v>
      </c>
      <c r="O2496">
        <f ca="1">AVERAGE(INDIRECT("K"&amp;N2496):K2496)</f>
        <v>0.54650071373682685</v>
      </c>
      <c r="P2496">
        <f ca="1">IF(ROW(P2496)-N2496&gt;10,VAR(INDIRECT("K"&amp;N2496):K2496),$K$6951/4)</f>
        <v>7.2056500113939267E-3</v>
      </c>
      <c r="Q2496">
        <f ca="1">(AVERAGE(INDIRECT("K"&amp;N2496):L2496)+AVERAGE(L2467:L2496))/2</f>
        <v>0.54320632424941007</v>
      </c>
      <c r="R2496">
        <f ca="1">IF(ROW(P2496)-N2496&gt;10,VAR(INDIRECT("K"&amp;N2496):L2496),$L$6951/4)</f>
        <v>1.8182765552667748E-2</v>
      </c>
      <c r="S2496">
        <f t="shared" ca="1" si="344"/>
        <v>0.54359072425828114</v>
      </c>
      <c r="T2496">
        <f t="shared" ca="1" si="345"/>
        <v>0.20326467330335937</v>
      </c>
      <c r="V2496">
        <f t="shared" si="346"/>
        <v>1</v>
      </c>
      <c r="W2496">
        <f t="shared" ca="1" si="347"/>
        <v>1</v>
      </c>
      <c r="X2496">
        <f t="shared" ca="1" si="348"/>
        <v>0</v>
      </c>
      <c r="Y2496">
        <f t="shared" ca="1" si="349"/>
        <v>0</v>
      </c>
      <c r="Z2496">
        <f t="shared" ca="1" si="350"/>
        <v>0</v>
      </c>
    </row>
    <row r="2497" spans="1:26" x14ac:dyDescent="0.3">
      <c r="A2497">
        <v>1312</v>
      </c>
      <c r="B2497" t="s">
        <v>22</v>
      </c>
      <c r="C2497" t="s">
        <v>23</v>
      </c>
      <c r="D2497" s="1">
        <v>7.7071759259259257E-2</v>
      </c>
      <c r="E2497">
        <v>3</v>
      </c>
      <c r="F2497">
        <v>4</v>
      </c>
      <c r="G2497">
        <v>158</v>
      </c>
      <c r="H2497">
        <v>0.33333333333333337</v>
      </c>
      <c r="I2497">
        <v>6.25E-2</v>
      </c>
      <c r="J2497">
        <v>0.33685220729366605</v>
      </c>
      <c r="K2497">
        <v>0.57230028459678051</v>
      </c>
      <c r="L2497">
        <v>0.30695377479206654</v>
      </c>
      <c r="M2497">
        <f t="shared" si="342"/>
        <v>12</v>
      </c>
      <c r="N2497">
        <f t="shared" si="343"/>
        <v>2340</v>
      </c>
      <c r="O2497">
        <f ca="1">AVERAGE(INDIRECT("K"&amp;N2497):K2497)</f>
        <v>0.54666400215999111</v>
      </c>
      <c r="P2497">
        <f ca="1">IF(ROW(P2497)-N2497&gt;10,VAR(INDIRECT("K"&amp;N2497):K2497),$K$6951/4)</f>
        <v>7.1639669226928014E-3</v>
      </c>
      <c r="Q2497">
        <f ca="1">(AVERAGE(INDIRECT("K"&amp;N2497):L2497)+AVERAGE(L2468:L2497))/2</f>
        <v>0.53371566956253291</v>
      </c>
      <c r="R2497">
        <f ca="1">IF(ROW(P2497)-N2497&gt;10,VAR(INDIRECT("K"&amp;N2497):L2497),$L$6951/4)</f>
        <v>1.8232841563243601E-2</v>
      </c>
      <c r="S2497">
        <f t="shared" ca="1" si="344"/>
        <v>0.47521514725918595</v>
      </c>
      <c r="T2497">
        <f t="shared" ca="1" si="345"/>
        <v>0.20251147741495912</v>
      </c>
      <c r="V2497">
        <f t="shared" si="346"/>
        <v>1</v>
      </c>
      <c r="W2497">
        <f t="shared" ca="1" si="347"/>
        <v>0</v>
      </c>
      <c r="X2497">
        <f t="shared" ca="1" si="348"/>
        <v>0</v>
      </c>
      <c r="Y2497">
        <f t="shared" ca="1" si="349"/>
        <v>1</v>
      </c>
      <c r="Z2497">
        <f t="shared" ca="1" si="350"/>
        <v>0</v>
      </c>
    </row>
    <row r="2498" spans="1:26" x14ac:dyDescent="0.3">
      <c r="A2498">
        <v>1312</v>
      </c>
      <c r="B2498" t="s">
        <v>22</v>
      </c>
      <c r="C2498" t="s">
        <v>23</v>
      </c>
      <c r="D2498" s="1">
        <v>7.7465277777777772E-2</v>
      </c>
      <c r="E2498">
        <v>3</v>
      </c>
      <c r="F2498">
        <v>4</v>
      </c>
      <c r="G2498">
        <v>159</v>
      </c>
      <c r="H2498">
        <v>0.27272727272727271</v>
      </c>
      <c r="I2498">
        <v>6.25E-2</v>
      </c>
      <c r="J2498">
        <v>0.33685220729366605</v>
      </c>
      <c r="K2498">
        <v>0.57193338983117936</v>
      </c>
      <c r="L2498">
        <v>0.26452953236782412</v>
      </c>
      <c r="M2498">
        <f t="shared" si="342"/>
        <v>12</v>
      </c>
      <c r="N2498">
        <f t="shared" si="343"/>
        <v>2340</v>
      </c>
      <c r="O2498">
        <f ca="1">AVERAGE(INDIRECT("K"&amp;N2498):K2498)</f>
        <v>0.54682292912647656</v>
      </c>
      <c r="P2498">
        <f ca="1">IF(ROW(P2498)-N2498&gt;10,VAR(INDIRECT("K"&amp;N2498):K2498),$K$6951/4)</f>
        <v>7.1226413470184711E-3</v>
      </c>
      <c r="Q2498">
        <f ca="1">(AVERAGE(INDIRECT("K"&amp;N2498):L2498)+AVERAGE(L2469:L2498))/2</f>
        <v>0.5215446188414945</v>
      </c>
      <c r="R2498">
        <f ca="1">IF(ROW(P2498)-N2498&gt;10,VAR(INDIRECT("K"&amp;N2498):L2498),$L$6951/4)</f>
        <v>1.8347086416610599E-2</v>
      </c>
      <c r="S2498">
        <f t="shared" ca="1" si="344"/>
        <v>0.46444096762736359</v>
      </c>
      <c r="T2498">
        <f t="shared" ca="1" si="345"/>
        <v>0.20144643080897726</v>
      </c>
      <c r="V2498">
        <f t="shared" si="346"/>
        <v>1</v>
      </c>
      <c r="W2498">
        <f t="shared" ca="1" si="347"/>
        <v>0</v>
      </c>
      <c r="X2498">
        <f t="shared" ca="1" si="348"/>
        <v>0</v>
      </c>
      <c r="Y2498">
        <f t="shared" ca="1" si="349"/>
        <v>1</v>
      </c>
      <c r="Z2498">
        <f t="shared" ca="1" si="350"/>
        <v>0</v>
      </c>
    </row>
    <row r="2499" spans="1:26" x14ac:dyDescent="0.3">
      <c r="A2499">
        <v>1312</v>
      </c>
      <c r="B2499" t="s">
        <v>22</v>
      </c>
      <c r="C2499" t="s">
        <v>23</v>
      </c>
      <c r="D2499" s="1">
        <v>7.8032407407407411E-2</v>
      </c>
      <c r="E2499">
        <v>3</v>
      </c>
      <c r="F2499">
        <v>5</v>
      </c>
      <c r="G2499">
        <v>160</v>
      </c>
      <c r="H2499">
        <v>0</v>
      </c>
      <c r="I2499">
        <v>0.25390625</v>
      </c>
      <c r="J2499">
        <v>0.18879668049792533</v>
      </c>
      <c r="K2499">
        <v>0.56459737642769636</v>
      </c>
      <c r="L2499">
        <v>6.3149961099585067E-2</v>
      </c>
      <c r="M2499">
        <f t="shared" ref="M2499:M2562" si="351">IF(A2498&lt;&gt;A2499,M2498+1,M2498)</f>
        <v>12</v>
      </c>
      <c r="N2499">
        <f t="shared" ref="N2499:N2562" si="352">IF(M2499&lt;&gt;M2498,ROW(N2499),N2498)</f>
        <v>2340</v>
      </c>
      <c r="O2499">
        <f ca="1">AVERAGE(INDIRECT("K"&amp;N2499):K2499)</f>
        <v>0.54693401942210917</v>
      </c>
      <c r="P2499">
        <f ca="1">IF(ROW(P2499)-N2499&gt;10,VAR(INDIRECT("K"&amp;N2499):K2499),$K$6951/4)</f>
        <v>7.079819429164619E-3</v>
      </c>
      <c r="Q2499">
        <f ca="1">(AVERAGE(INDIRECT("K"&amp;N2499):L2499)+AVERAGE(L2470:L2499))/2</f>
        <v>0.50569557049703362</v>
      </c>
      <c r="R2499">
        <f ca="1">IF(ROW(P2499)-N2499&gt;10,VAR(INDIRECT("K"&amp;N2499):L2499),$L$6951/4)</f>
        <v>1.8918939855801644E-2</v>
      </c>
      <c r="S2499">
        <f t="shared" ref="S2499:S2562" ca="1" si="353">IF((O2499*P2499+Q2499*R2499*3)/(P2499+R2499*3)&gt;0.54,(O2499*P2499+Q2499*R2499*3)/(P2499+R2499*3),(O2499*P2499+Q2499*R2499*3)/(P2499+R2499*3)-0.06)</f>
        <v>0.45026913164495147</v>
      </c>
      <c r="T2499">
        <f t="shared" ref="T2499:T2562" ca="1" si="354">P2499*R2499/(P2499+R2499)^2</f>
        <v>0.19815896793404006</v>
      </c>
      <c r="V2499">
        <f t="shared" ref="V2499:V2562" si="355">IF(A2499=1301,1,IF(A2499=1302,2,IF(A2499=1303,2,IF(A2499=1304,2,IF(A2499=1305,1,IF(A2499=1306,1,IF(A2499=1307,1,IF(A2499=1308,2,IF(A2499=1309,1,IF(A2499=1310,1,IF(A2499=1311,2,IF(A2499=1312,1,IF(A2499=1313,2,IF(A2499=1314,1,IF(A2499=1315,2,IF(A2499=1316,2,IF(A2499=1401,1,IF(A2499=1402,2,IF(A2499=1403,1,IF(A2499=1404,1,IF(A2499=1405,1,IF(A2499=1406,1,IF(A2499=1407,1,IF(A2499=1408,2,IF(A2499=1501,1,IF(A2499=1502,1,IF(A2499=1503,1,IF(A2499=1504,2,IF(A2499=1601,1,IF(A2499=1602,2,IF(A2499=1701,1,0)))))))))))))))))))))))))))))))</f>
        <v>1</v>
      </c>
      <c r="W2499">
        <f t="shared" ref="W2499:W2562" ca="1" si="356">IF(AND(S2499&gt;0.5,V2499=1),1,0)</f>
        <v>0</v>
      </c>
      <c r="X2499">
        <f t="shared" ref="X2499:X2562" ca="1" si="357">IF(AND(S2499&lt;0.5,V2499=2),1,0)</f>
        <v>0</v>
      </c>
      <c r="Y2499">
        <f t="shared" ref="Y2499:Y2562" ca="1" si="358">IF(AND(S2499&lt;0.5,V2499=1),1,0)</f>
        <v>1</v>
      </c>
      <c r="Z2499">
        <f t="shared" ref="Z2499:Z2562" ca="1" si="359">IF(AND(S2499&gt;0.5,V2499=2),1,0)</f>
        <v>0</v>
      </c>
    </row>
    <row r="2500" spans="1:26" x14ac:dyDescent="0.3">
      <c r="A2500">
        <v>1312</v>
      </c>
      <c r="B2500" t="s">
        <v>22</v>
      </c>
      <c r="C2500" t="s">
        <v>23</v>
      </c>
      <c r="D2500" s="1">
        <v>7.8310185185185191E-2</v>
      </c>
      <c r="E2500">
        <v>3</v>
      </c>
      <c r="F2500">
        <v>5</v>
      </c>
      <c r="G2500">
        <v>161</v>
      </c>
      <c r="H2500">
        <v>0</v>
      </c>
      <c r="I2500">
        <v>0.25390625</v>
      </c>
      <c r="J2500">
        <v>0.18879668049792533</v>
      </c>
      <c r="K2500">
        <v>0.55734026763374922</v>
      </c>
      <c r="L2500">
        <v>6.3149961099585067E-2</v>
      </c>
      <c r="M2500">
        <f t="shared" si="351"/>
        <v>12</v>
      </c>
      <c r="N2500">
        <f t="shared" si="352"/>
        <v>2340</v>
      </c>
      <c r="O2500">
        <f ca="1">AVERAGE(INDIRECT("K"&amp;N2500):K2500)</f>
        <v>0.54699865450416907</v>
      </c>
      <c r="P2500">
        <f ca="1">IF(ROW(P2500)-N2500&gt;10,VAR(INDIRECT("K"&amp;N2500):K2500),$K$6951/4)</f>
        <v>7.0362431664394267E-3</v>
      </c>
      <c r="Q2500">
        <f ca="1">(AVERAGE(INDIRECT("K"&amp;N2500):L2500)+AVERAGE(L2471:L2500))/2</f>
        <v>0.4898436683149438</v>
      </c>
      <c r="R2500">
        <f ca="1">IF(ROW(P2500)-N2500&gt;10,VAR(INDIRECT("K"&amp;N2500):L2500),$L$6951/4)</f>
        <v>1.9478559816086857E-2</v>
      </c>
      <c r="S2500">
        <f t="shared" ca="1" si="353"/>
        <v>0.43598609341781647</v>
      </c>
      <c r="T2500">
        <f t="shared" ca="1" si="354"/>
        <v>0.19494893829214807</v>
      </c>
      <c r="V2500">
        <f t="shared" si="355"/>
        <v>1</v>
      </c>
      <c r="W2500">
        <f t="shared" ca="1" si="356"/>
        <v>0</v>
      </c>
      <c r="X2500">
        <f t="shared" ca="1" si="357"/>
        <v>0</v>
      </c>
      <c r="Y2500">
        <f t="shared" ca="1" si="358"/>
        <v>1</v>
      </c>
      <c r="Z2500">
        <f t="shared" ca="1" si="359"/>
        <v>0</v>
      </c>
    </row>
    <row r="2501" spans="1:26" x14ac:dyDescent="0.3">
      <c r="A2501">
        <v>1312</v>
      </c>
      <c r="B2501" t="s">
        <v>22</v>
      </c>
      <c r="C2501" t="s">
        <v>23</v>
      </c>
      <c r="D2501" s="1">
        <v>7.8680555555555559E-2</v>
      </c>
      <c r="E2501">
        <v>3</v>
      </c>
      <c r="F2501">
        <v>5</v>
      </c>
      <c r="G2501">
        <v>162</v>
      </c>
      <c r="H2501">
        <v>0.5</v>
      </c>
      <c r="I2501">
        <v>0.25390625</v>
      </c>
      <c r="J2501">
        <v>0.18879668049792533</v>
      </c>
      <c r="K2501">
        <v>0.54940369817804569</v>
      </c>
      <c r="L2501">
        <v>0.41314996109958502</v>
      </c>
      <c r="M2501">
        <f t="shared" si="351"/>
        <v>12</v>
      </c>
      <c r="N2501">
        <f t="shared" si="352"/>
        <v>2340</v>
      </c>
      <c r="O2501">
        <f ca="1">AVERAGE(INDIRECT("K"&amp;N2501):K2501)</f>
        <v>0.54701350045277319</v>
      </c>
      <c r="P2501">
        <f ca="1">IF(ROW(P2501)-N2501&gt;10,VAR(INDIRECT("K"&amp;N2501):K2501),$K$6951/4)</f>
        <v>6.9925754978896748E-3</v>
      </c>
      <c r="Q2501">
        <f ca="1">(AVERAGE(INDIRECT("K"&amp;N2501):L2501)+AVERAGE(L2472:L2501))/2</f>
        <v>0.48502804005045624</v>
      </c>
      <c r="R2501">
        <f ca="1">IF(ROW(P2501)-N2501&gt;10,VAR(INDIRECT("K"&amp;N2501):L2501),$L$6951/4)</f>
        <v>1.9400080514674626E-2</v>
      </c>
      <c r="S2501">
        <f t="shared" ca="1" si="353"/>
        <v>0.43167659477322551</v>
      </c>
      <c r="T2501">
        <f t="shared" ca="1" si="354"/>
        <v>0.19474867051032188</v>
      </c>
      <c r="V2501">
        <f t="shared" si="355"/>
        <v>1</v>
      </c>
      <c r="W2501">
        <f t="shared" ca="1" si="356"/>
        <v>0</v>
      </c>
      <c r="X2501">
        <f t="shared" ca="1" si="357"/>
        <v>0</v>
      </c>
      <c r="Y2501">
        <f t="shared" ca="1" si="358"/>
        <v>1</v>
      </c>
      <c r="Z2501">
        <f t="shared" ca="1" si="359"/>
        <v>0</v>
      </c>
    </row>
    <row r="2502" spans="1:26" x14ac:dyDescent="0.3">
      <c r="A2502">
        <v>1312</v>
      </c>
      <c r="B2502" t="s">
        <v>22</v>
      </c>
      <c r="C2502" t="s">
        <v>23</v>
      </c>
      <c r="D2502" s="1">
        <v>7.8958333333333339E-2</v>
      </c>
      <c r="E2502">
        <v>3</v>
      </c>
      <c r="F2502">
        <v>5</v>
      </c>
      <c r="G2502">
        <v>163</v>
      </c>
      <c r="H2502">
        <v>0.7</v>
      </c>
      <c r="I2502">
        <v>0.25390625</v>
      </c>
      <c r="J2502">
        <v>0.18879668049792533</v>
      </c>
      <c r="K2502">
        <v>0.54168406686160309</v>
      </c>
      <c r="L2502">
        <v>0.55314996109958503</v>
      </c>
      <c r="M2502">
        <f t="shared" si="351"/>
        <v>12</v>
      </c>
      <c r="N2502">
        <f t="shared" si="352"/>
        <v>2340</v>
      </c>
      <c r="O2502">
        <f ca="1">AVERAGE(INDIRECT("K"&amp;N2502):K2502)</f>
        <v>0.54698080454117093</v>
      </c>
      <c r="P2502">
        <f ca="1">IF(ROW(P2502)-N2502&gt;10,VAR(INDIRECT("K"&amp;N2502):K2502),$K$6951/4)</f>
        <v>6.9495857022959812E-3</v>
      </c>
      <c r="Q2502">
        <f ca="1">(AVERAGE(INDIRECT("K"&amp;N2502):L2502)+AVERAGE(L2473:L2502))/2</f>
        <v>0.48119484024688258</v>
      </c>
      <c r="R2502">
        <f ca="1">IF(ROW(P2502)-N2502&gt;10,VAR(INDIRECT("K"&amp;N2502):L2502),$L$6951/4)</f>
        <v>1.9283289881320755E-2</v>
      </c>
      <c r="S2502">
        <f t="shared" ca="1" si="353"/>
        <v>0.42825022666067808</v>
      </c>
      <c r="T2502">
        <f t="shared" ca="1" si="354"/>
        <v>0.19473689719238427</v>
      </c>
      <c r="V2502">
        <f t="shared" si="355"/>
        <v>1</v>
      </c>
      <c r="W2502">
        <f t="shared" ca="1" si="356"/>
        <v>0</v>
      </c>
      <c r="X2502">
        <f t="shared" ca="1" si="357"/>
        <v>0</v>
      </c>
      <c r="Y2502">
        <f t="shared" ca="1" si="358"/>
        <v>1</v>
      </c>
      <c r="Z2502">
        <f t="shared" ca="1" si="359"/>
        <v>0</v>
      </c>
    </row>
    <row r="2503" spans="1:26" x14ac:dyDescent="0.3">
      <c r="A2503">
        <v>1312</v>
      </c>
      <c r="B2503" t="s">
        <v>22</v>
      </c>
      <c r="C2503" t="s">
        <v>23</v>
      </c>
      <c r="D2503" s="1">
        <v>7.9340277777777773E-2</v>
      </c>
      <c r="E2503">
        <v>3</v>
      </c>
      <c r="F2503">
        <v>5</v>
      </c>
      <c r="G2503">
        <v>164</v>
      </c>
      <c r="H2503">
        <v>0.79999999999999993</v>
      </c>
      <c r="I2503">
        <v>0.25390625</v>
      </c>
      <c r="J2503">
        <v>0.18879668049792533</v>
      </c>
      <c r="K2503">
        <v>0.5398579249432629</v>
      </c>
      <c r="L2503">
        <v>0.62314996109958498</v>
      </c>
      <c r="M2503">
        <f t="shared" si="351"/>
        <v>12</v>
      </c>
      <c r="N2503">
        <f t="shared" si="352"/>
        <v>2340</v>
      </c>
      <c r="O2503">
        <f ca="1">AVERAGE(INDIRECT("K"&amp;N2503):K2503)</f>
        <v>0.54693737234850071</v>
      </c>
      <c r="P2503">
        <f ca="1">IF(ROW(P2503)-N2503&gt;10,VAR(INDIRECT("K"&amp;N2503):K2503),$K$6951/4)</f>
        <v>6.907259569468977E-3</v>
      </c>
      <c r="Q2503">
        <f ca="1">(AVERAGE(INDIRECT("K"&amp;N2503):L2503)+AVERAGE(L2474:L2503))/2</f>
        <v>0.48462646720306007</v>
      </c>
      <c r="R2503">
        <f ca="1">IF(ROW(P2503)-N2503&gt;10,VAR(INDIRECT("K"&amp;N2503):L2503),$L$6951/4)</f>
        <v>1.9193514785942493E-2</v>
      </c>
      <c r="S2503">
        <f t="shared" ca="1" si="353"/>
        <v>0.43130056012663603</v>
      </c>
      <c r="T2503">
        <f t="shared" ca="1" si="354"/>
        <v>0.19460478027603506</v>
      </c>
      <c r="V2503">
        <f t="shared" si="355"/>
        <v>1</v>
      </c>
      <c r="W2503">
        <f t="shared" ca="1" si="356"/>
        <v>0</v>
      </c>
      <c r="X2503">
        <f t="shared" ca="1" si="357"/>
        <v>0</v>
      </c>
      <c r="Y2503">
        <f t="shared" ca="1" si="358"/>
        <v>1</v>
      </c>
      <c r="Z2503">
        <f t="shared" ca="1" si="359"/>
        <v>0</v>
      </c>
    </row>
    <row r="2504" spans="1:26" x14ac:dyDescent="0.3">
      <c r="A2504">
        <v>1312</v>
      </c>
      <c r="B2504" t="s">
        <v>22</v>
      </c>
      <c r="C2504" t="s">
        <v>23</v>
      </c>
      <c r="D2504" s="1">
        <v>8.0127314814814818E-2</v>
      </c>
      <c r="E2504">
        <v>3</v>
      </c>
      <c r="F2504">
        <v>5</v>
      </c>
      <c r="G2504">
        <v>165</v>
      </c>
      <c r="H2504">
        <v>0.8571428571428571</v>
      </c>
      <c r="I2504">
        <v>0.25390625</v>
      </c>
      <c r="J2504">
        <v>0.18879668049792533</v>
      </c>
      <c r="K2504">
        <v>0.5394808323077056</v>
      </c>
      <c r="L2504">
        <v>0.66314996109958502</v>
      </c>
      <c r="M2504">
        <f t="shared" si="351"/>
        <v>12</v>
      </c>
      <c r="N2504">
        <f t="shared" si="352"/>
        <v>2340</v>
      </c>
      <c r="O2504">
        <f ca="1">AVERAGE(INDIRECT("K"&amp;N2504):K2504)</f>
        <v>0.54689218119673833</v>
      </c>
      <c r="P2504">
        <f ca="1">IF(ROW(P2504)-N2504&gt;10,VAR(INDIRECT("K"&amp;N2504):K2504),$K$6951/4)</f>
        <v>6.8654791027023742E-3</v>
      </c>
      <c r="Q2504">
        <f ca="1">(AVERAGE(INDIRECT("K"&amp;N2504):L2504)+AVERAGE(L2475:L2504))/2</f>
        <v>0.48489392058663738</v>
      </c>
      <c r="R2504">
        <f ca="1">IF(ROW(P2504)-N2504&gt;10,VAR(INDIRECT("K"&amp;N2504):L2504),$L$6951/4)</f>
        <v>1.9132479045905294E-2</v>
      </c>
      <c r="S2504">
        <f t="shared" ca="1" si="353"/>
        <v>0.43151745695137567</v>
      </c>
      <c r="T2504">
        <f t="shared" ca="1" si="354"/>
        <v>0.19434063406274865</v>
      </c>
      <c r="V2504">
        <f t="shared" si="355"/>
        <v>1</v>
      </c>
      <c r="W2504">
        <f t="shared" ca="1" si="356"/>
        <v>0</v>
      </c>
      <c r="X2504">
        <f t="shared" ca="1" si="357"/>
        <v>0</v>
      </c>
      <c r="Y2504">
        <f t="shared" ca="1" si="358"/>
        <v>1</v>
      </c>
      <c r="Z2504">
        <f t="shared" ca="1" si="359"/>
        <v>0</v>
      </c>
    </row>
    <row r="2505" spans="1:26" x14ac:dyDescent="0.3">
      <c r="A2505">
        <v>1312</v>
      </c>
      <c r="B2505" t="s">
        <v>22</v>
      </c>
      <c r="C2505" t="s">
        <v>23</v>
      </c>
      <c r="D2505" s="1">
        <v>8.1493055555555555E-2</v>
      </c>
      <c r="E2505">
        <v>3</v>
      </c>
      <c r="F2505">
        <v>6</v>
      </c>
      <c r="G2505">
        <v>166</v>
      </c>
      <c r="H2505">
        <v>0.5</v>
      </c>
      <c r="I2505">
        <v>0.8125</v>
      </c>
      <c r="J2505">
        <v>0.30567226890756305</v>
      </c>
      <c r="K2505">
        <v>0.54380948207947899</v>
      </c>
      <c r="L2505">
        <v>0.49238445378151258</v>
      </c>
      <c r="M2505">
        <f t="shared" si="351"/>
        <v>12</v>
      </c>
      <c r="N2505">
        <f t="shared" si="352"/>
        <v>2340</v>
      </c>
      <c r="O2505">
        <f ca="1">AVERAGE(INDIRECT("K"&amp;N2505):K2505)</f>
        <v>0.5468736107201283</v>
      </c>
      <c r="P2505">
        <f ca="1">IF(ROW(P2505)-N2505&gt;10,VAR(INDIRECT("K"&amp;N2505):K2505),$K$6951/4)</f>
        <v>6.8239273856354485E-3</v>
      </c>
      <c r="Q2505">
        <f ca="1">(AVERAGE(INDIRECT("K"&amp;N2505):L2505)+AVERAGE(L2476:L2505))/2</f>
        <v>0.48595083967685876</v>
      </c>
      <c r="R2505">
        <f ca="1">IF(ROW(P2505)-N2505&gt;10,VAR(INDIRECT("K"&amp;N2505):L2505),$L$6951/4)</f>
        <v>1.9021523775313465E-2</v>
      </c>
      <c r="S2505">
        <f t="shared" ca="1" si="353"/>
        <v>0.43245799783701194</v>
      </c>
      <c r="T2505">
        <f t="shared" ca="1" si="354"/>
        <v>0.19431729933196562</v>
      </c>
      <c r="V2505">
        <f t="shared" si="355"/>
        <v>1</v>
      </c>
      <c r="W2505">
        <f t="shared" ca="1" si="356"/>
        <v>0</v>
      </c>
      <c r="X2505">
        <f t="shared" ca="1" si="357"/>
        <v>0</v>
      </c>
      <c r="Y2505">
        <f t="shared" ca="1" si="358"/>
        <v>1</v>
      </c>
      <c r="Z2505">
        <f t="shared" ca="1" si="359"/>
        <v>0</v>
      </c>
    </row>
    <row r="2506" spans="1:26" x14ac:dyDescent="0.3">
      <c r="A2506">
        <v>1312</v>
      </c>
      <c r="B2506" t="s">
        <v>22</v>
      </c>
      <c r="C2506" t="s">
        <v>23</v>
      </c>
      <c r="D2506" s="1">
        <v>8.1851851851851856E-2</v>
      </c>
      <c r="E2506">
        <v>3</v>
      </c>
      <c r="F2506">
        <v>6</v>
      </c>
      <c r="G2506">
        <v>167</v>
      </c>
      <c r="H2506">
        <v>0.16666666666666666</v>
      </c>
      <c r="I2506">
        <v>0.8125</v>
      </c>
      <c r="J2506">
        <v>0.30567226890756305</v>
      </c>
      <c r="K2506">
        <v>0.55033041650866599</v>
      </c>
      <c r="L2506">
        <v>0.25905112044817924</v>
      </c>
      <c r="M2506">
        <f t="shared" si="351"/>
        <v>12</v>
      </c>
      <c r="N2506">
        <f t="shared" si="352"/>
        <v>2340</v>
      </c>
      <c r="O2506">
        <f ca="1">AVERAGE(INDIRECT("K"&amp;N2506):K2506)</f>
        <v>0.54689431015598788</v>
      </c>
      <c r="P2506">
        <f ca="1">IF(ROW(P2506)-N2506&gt;10,VAR(INDIRECT("K"&amp;N2506):K2506),$K$6951/4)</f>
        <v>6.7828909432661073E-3</v>
      </c>
      <c r="Q2506">
        <f ca="1">(AVERAGE(INDIRECT("K"&amp;N2506):L2506)+AVERAGE(L2477:L2506))/2</f>
        <v>0.47966859568988535</v>
      </c>
      <c r="R2506">
        <f ca="1">IF(ROW(P2506)-N2506&gt;10,VAR(INDIRECT("K"&amp;N2506):L2506),$L$6951/4)</f>
        <v>1.912614176617862E-2</v>
      </c>
      <c r="S2506">
        <f t="shared" ca="1" si="353"/>
        <v>0.42677544318796773</v>
      </c>
      <c r="T2506">
        <f t="shared" ca="1" si="354"/>
        <v>0.19325903487888385</v>
      </c>
      <c r="V2506">
        <f t="shared" si="355"/>
        <v>1</v>
      </c>
      <c r="W2506">
        <f t="shared" ca="1" si="356"/>
        <v>0</v>
      </c>
      <c r="X2506">
        <f t="shared" ca="1" si="357"/>
        <v>0</v>
      </c>
      <c r="Y2506">
        <f t="shared" ca="1" si="358"/>
        <v>1</v>
      </c>
      <c r="Z2506">
        <f t="shared" ca="1" si="359"/>
        <v>0</v>
      </c>
    </row>
    <row r="2507" spans="1:26" x14ac:dyDescent="0.3">
      <c r="A2507">
        <v>1312</v>
      </c>
      <c r="B2507" t="s">
        <v>22</v>
      </c>
      <c r="C2507" t="s">
        <v>23</v>
      </c>
      <c r="D2507" s="1">
        <v>8.2291666666666666E-2</v>
      </c>
      <c r="E2507">
        <v>3</v>
      </c>
      <c r="F2507">
        <v>6</v>
      </c>
      <c r="G2507">
        <v>168</v>
      </c>
      <c r="H2507">
        <v>0.5</v>
      </c>
      <c r="I2507">
        <v>0.8125</v>
      </c>
      <c r="J2507">
        <v>0.30567226890756305</v>
      </c>
      <c r="K2507">
        <v>0.55741233877163066</v>
      </c>
      <c r="L2507">
        <v>0.49238445378151258</v>
      </c>
      <c r="M2507">
        <f t="shared" si="351"/>
        <v>12</v>
      </c>
      <c r="N2507">
        <f t="shared" si="352"/>
        <v>2340</v>
      </c>
      <c r="O2507">
        <f ca="1">AVERAGE(INDIRECT("K"&amp;N2507):K2507)</f>
        <v>0.54695691746917618</v>
      </c>
      <c r="P2507">
        <f ca="1">IF(ROW(P2507)-N2507&gt;10,VAR(INDIRECT("K"&amp;N2507):K2507),$K$6951/4)</f>
        <v>6.7429333353450733E-3</v>
      </c>
      <c r="Q2507">
        <f ca="1">(AVERAGE(INDIRECT("K"&amp;N2507):L2507)+AVERAGE(L2478:L2507))/2</f>
        <v>0.47997074657922922</v>
      </c>
      <c r="R2507">
        <f ca="1">IF(ROW(P2507)-N2507&gt;10,VAR(INDIRECT("K"&amp;N2507):L2507),$L$6951/4)</f>
        <v>1.901831476487708E-2</v>
      </c>
      <c r="S2507">
        <f t="shared" ca="1" si="353"/>
        <v>0.42705065740824899</v>
      </c>
      <c r="T2507">
        <f t="shared" ca="1" si="354"/>
        <v>0.1932355806630599</v>
      </c>
      <c r="V2507">
        <f t="shared" si="355"/>
        <v>1</v>
      </c>
      <c r="W2507">
        <f t="shared" ca="1" si="356"/>
        <v>0</v>
      </c>
      <c r="X2507">
        <f t="shared" ca="1" si="357"/>
        <v>0</v>
      </c>
      <c r="Y2507">
        <f t="shared" ca="1" si="358"/>
        <v>1</v>
      </c>
      <c r="Z2507">
        <f t="shared" ca="1" si="359"/>
        <v>0</v>
      </c>
    </row>
    <row r="2508" spans="1:26" x14ac:dyDescent="0.3">
      <c r="A2508">
        <v>1312</v>
      </c>
      <c r="B2508" t="s">
        <v>22</v>
      </c>
      <c r="C2508" t="s">
        <v>23</v>
      </c>
      <c r="D2508" s="1">
        <v>8.2743055555555556E-2</v>
      </c>
      <c r="E2508">
        <v>3</v>
      </c>
      <c r="F2508">
        <v>6</v>
      </c>
      <c r="G2508">
        <v>169</v>
      </c>
      <c r="H2508">
        <v>0.7</v>
      </c>
      <c r="I2508">
        <v>0.8125</v>
      </c>
      <c r="J2508">
        <v>0.30567226890756305</v>
      </c>
      <c r="K2508">
        <v>0.55814891354449903</v>
      </c>
      <c r="L2508">
        <v>0.63238445378151253</v>
      </c>
      <c r="M2508">
        <f t="shared" si="351"/>
        <v>12</v>
      </c>
      <c r="N2508">
        <f t="shared" si="352"/>
        <v>2340</v>
      </c>
      <c r="O2508">
        <f ca="1">AVERAGE(INDIRECT("K"&amp;N2508):K2508)</f>
        <v>0.54702314229802429</v>
      </c>
      <c r="P2508">
        <f ca="1">IF(ROW(P2508)-N2508&gt;10,VAR(INDIRECT("K"&amp;N2508):K2508),$K$6951/4)</f>
        <v>6.7035380154211125E-3</v>
      </c>
      <c r="Q2508">
        <f ca="1">(AVERAGE(INDIRECT("K"&amp;N2508):L2508)+AVERAGE(L2479:L2508))/2</f>
        <v>0.48414785401910898</v>
      </c>
      <c r="R2508">
        <f ca="1">IF(ROW(P2508)-N2508&gt;10,VAR(INDIRECT("K"&amp;N2508):L2508),$L$6951/4)</f>
        <v>1.8940546655454277E-2</v>
      </c>
      <c r="S2508">
        <f t="shared" ca="1" si="353"/>
        <v>0.43078281197749724</v>
      </c>
      <c r="T2508">
        <f t="shared" ca="1" si="354"/>
        <v>0.19307328310279712</v>
      </c>
      <c r="V2508">
        <f t="shared" si="355"/>
        <v>1</v>
      </c>
      <c r="W2508">
        <f t="shared" ca="1" si="356"/>
        <v>0</v>
      </c>
      <c r="X2508">
        <f t="shared" ca="1" si="357"/>
        <v>0</v>
      </c>
      <c r="Y2508">
        <f t="shared" ca="1" si="358"/>
        <v>1</v>
      </c>
      <c r="Z2508">
        <f t="shared" ca="1" si="359"/>
        <v>0</v>
      </c>
    </row>
    <row r="2509" spans="1:26" x14ac:dyDescent="0.3">
      <c r="A2509">
        <v>1312</v>
      </c>
      <c r="B2509" t="s">
        <v>22</v>
      </c>
      <c r="C2509" t="s">
        <v>23</v>
      </c>
      <c r="D2509" s="1">
        <v>8.3032407407407402E-2</v>
      </c>
      <c r="E2509">
        <v>3</v>
      </c>
      <c r="F2509">
        <v>6</v>
      </c>
      <c r="G2509">
        <v>170</v>
      </c>
      <c r="H2509">
        <v>0.46666666666666662</v>
      </c>
      <c r="I2509">
        <v>0.8125</v>
      </c>
      <c r="J2509">
        <v>0.30567226890756305</v>
      </c>
      <c r="K2509">
        <v>0.5572146688786157</v>
      </c>
      <c r="L2509">
        <v>0.4690511204481792</v>
      </c>
      <c r="M2509">
        <f t="shared" si="351"/>
        <v>12</v>
      </c>
      <c r="N2509">
        <f t="shared" si="352"/>
        <v>2340</v>
      </c>
      <c r="O2509">
        <f ca="1">AVERAGE(INDIRECT("K"&amp;N2509):K2509)</f>
        <v>0.54708309245438069</v>
      </c>
      <c r="P2509">
        <f ca="1">IF(ROW(P2509)-N2509&gt;10,VAR(INDIRECT("K"&amp;N2509):K2509),$K$6951/4)</f>
        <v>6.6644830936164832E-3</v>
      </c>
      <c r="Q2509">
        <f ca="1">(AVERAGE(INDIRECT("K"&amp;N2509):L2509)+AVERAGE(L2480:L2509))/2</f>
        <v>0.48435056988891911</v>
      </c>
      <c r="R2509">
        <f ca="1">IF(ROW(P2509)-N2509&gt;10,VAR(INDIRECT("K"&amp;N2509):L2509),$L$6951/4)</f>
        <v>1.8841583208666506E-2</v>
      </c>
      <c r="S2509">
        <f t="shared" ca="1" si="353"/>
        <v>0.43096688437896113</v>
      </c>
      <c r="T2509">
        <f t="shared" ca="1" si="354"/>
        <v>0.19301759260573234</v>
      </c>
      <c r="V2509">
        <f t="shared" si="355"/>
        <v>1</v>
      </c>
      <c r="W2509">
        <f t="shared" ca="1" si="356"/>
        <v>0</v>
      </c>
      <c r="X2509">
        <f t="shared" ca="1" si="357"/>
        <v>0</v>
      </c>
      <c r="Y2509">
        <f t="shared" ca="1" si="358"/>
        <v>1</v>
      </c>
      <c r="Z2509">
        <f t="shared" ca="1" si="359"/>
        <v>0</v>
      </c>
    </row>
    <row r="2510" spans="1:26" x14ac:dyDescent="0.3">
      <c r="A2510">
        <v>1312</v>
      </c>
      <c r="B2510" t="s">
        <v>22</v>
      </c>
      <c r="C2510" t="s">
        <v>23</v>
      </c>
      <c r="D2510" s="1">
        <v>8.3344907407407409E-2</v>
      </c>
      <c r="E2510">
        <v>3</v>
      </c>
      <c r="F2510">
        <v>6</v>
      </c>
      <c r="G2510">
        <v>171</v>
      </c>
      <c r="H2510">
        <v>0.33333333333333337</v>
      </c>
      <c r="I2510">
        <v>0.8125</v>
      </c>
      <c r="J2510">
        <v>0.30567226890756305</v>
      </c>
      <c r="K2510">
        <v>0.55588707092136691</v>
      </c>
      <c r="L2510">
        <v>0.37571778711484594</v>
      </c>
      <c r="M2510">
        <f t="shared" si="351"/>
        <v>12</v>
      </c>
      <c r="N2510">
        <f t="shared" si="352"/>
        <v>2340</v>
      </c>
      <c r="O2510">
        <f ca="1">AVERAGE(INDIRECT("K"&amp;N2510):K2510)</f>
        <v>0.54713457770857366</v>
      </c>
      <c r="P2510">
        <f ca="1">IF(ROW(P2510)-N2510&gt;10,VAR(INDIRECT("K"&amp;N2510):K2510),$K$6951/4)</f>
        <v>6.6257335269585922E-3</v>
      </c>
      <c r="Q2510">
        <f ca="1">(AVERAGE(INDIRECT("K"&amp;N2510):L2510)+AVERAGE(L2481:L2510))/2</f>
        <v>0.48480429673397957</v>
      </c>
      <c r="R2510">
        <f ca="1">IF(ROW(P2510)-N2510&gt;10,VAR(INDIRECT("K"&amp;N2510):L2510),$L$6951/4)</f>
        <v>1.8801245792745391E-2</v>
      </c>
      <c r="S2510">
        <f t="shared" ca="1" si="353"/>
        <v>0.43135653057740336</v>
      </c>
      <c r="T2510">
        <f t="shared" ca="1" si="354"/>
        <v>0.19267752228950366</v>
      </c>
      <c r="V2510">
        <f t="shared" si="355"/>
        <v>1</v>
      </c>
      <c r="W2510">
        <f t="shared" ca="1" si="356"/>
        <v>0</v>
      </c>
      <c r="X2510">
        <f t="shared" ca="1" si="357"/>
        <v>0</v>
      </c>
      <c r="Y2510">
        <f t="shared" ca="1" si="358"/>
        <v>1</v>
      </c>
      <c r="Z2510">
        <f t="shared" ca="1" si="359"/>
        <v>0</v>
      </c>
    </row>
    <row r="2511" spans="1:26" x14ac:dyDescent="0.3">
      <c r="A2511">
        <v>1312</v>
      </c>
      <c r="B2511" t="s">
        <v>22</v>
      </c>
      <c r="C2511" t="s">
        <v>23</v>
      </c>
      <c r="D2511" s="1">
        <v>8.3935185185185182E-2</v>
      </c>
      <c r="E2511">
        <v>3</v>
      </c>
      <c r="F2511">
        <v>7</v>
      </c>
      <c r="G2511">
        <v>172</v>
      </c>
      <c r="H2511">
        <v>0.5</v>
      </c>
      <c r="I2511">
        <v>0.1875</v>
      </c>
      <c r="J2511">
        <v>9.2391304347826109E-2</v>
      </c>
      <c r="K2511">
        <v>0.54978728413518141</v>
      </c>
      <c r="L2511">
        <v>0.38722826086956519</v>
      </c>
      <c r="M2511">
        <f t="shared" si="351"/>
        <v>12</v>
      </c>
      <c r="N2511">
        <f t="shared" si="352"/>
        <v>2340</v>
      </c>
      <c r="O2511">
        <f ca="1">AVERAGE(INDIRECT("K"&amp;N2511):K2511)</f>
        <v>0.54715000042035622</v>
      </c>
      <c r="P2511">
        <f ca="1">IF(ROW(P2511)-N2511&gt;10,VAR(INDIRECT("K"&amp;N2511):K2511),$K$6951/4)</f>
        <v>6.5870274591954305E-3</v>
      </c>
      <c r="Q2511">
        <f ca="1">(AVERAGE(INDIRECT("K"&amp;N2511):L2511)+AVERAGE(L2482:L2511))/2</f>
        <v>0.48157095578660492</v>
      </c>
      <c r="R2511">
        <f ca="1">IF(ROW(P2511)-N2511&gt;10,VAR(INDIRECT("K"&amp;N2511):L2511),$L$6951/4)</f>
        <v>1.8750421905695428E-2</v>
      </c>
      <c r="S2511">
        <f t="shared" ca="1" si="353"/>
        <v>0.42844528266462029</v>
      </c>
      <c r="T2511">
        <f t="shared" ca="1" si="354"/>
        <v>0.19238656059731402</v>
      </c>
      <c r="V2511">
        <f t="shared" si="355"/>
        <v>1</v>
      </c>
      <c r="W2511">
        <f t="shared" ca="1" si="356"/>
        <v>0</v>
      </c>
      <c r="X2511">
        <f t="shared" ca="1" si="357"/>
        <v>0</v>
      </c>
      <c r="Y2511">
        <f t="shared" ca="1" si="358"/>
        <v>1</v>
      </c>
      <c r="Z2511">
        <f t="shared" ca="1" si="359"/>
        <v>0</v>
      </c>
    </row>
    <row r="2512" spans="1:26" x14ac:dyDescent="0.3">
      <c r="A2512">
        <v>1312</v>
      </c>
      <c r="B2512" t="s">
        <v>22</v>
      </c>
      <c r="C2512" t="s">
        <v>23</v>
      </c>
      <c r="D2512" s="1">
        <v>8.4363425925925925E-2</v>
      </c>
      <c r="E2512">
        <v>3</v>
      </c>
      <c r="F2512">
        <v>7</v>
      </c>
      <c r="G2512">
        <v>173</v>
      </c>
      <c r="H2512">
        <v>0.33333333333333331</v>
      </c>
      <c r="I2512">
        <v>0.1875</v>
      </c>
      <c r="J2512">
        <v>9.2391304347826109E-2</v>
      </c>
      <c r="K2512">
        <v>0.54192377369616473</v>
      </c>
      <c r="L2512">
        <v>0.27056159420289855</v>
      </c>
      <c r="M2512">
        <f t="shared" si="351"/>
        <v>12</v>
      </c>
      <c r="N2512">
        <f t="shared" si="352"/>
        <v>2340</v>
      </c>
      <c r="O2512">
        <f ca="1">AVERAGE(INDIRECT("K"&amp;N2512):K2512)</f>
        <v>0.54711979101732622</v>
      </c>
      <c r="P2512">
        <f ca="1">IF(ROW(P2512)-N2512&gt;10,VAR(INDIRECT("K"&amp;N2512):K2512),$K$6951/4)</f>
        <v>6.5488886691104633E-3</v>
      </c>
      <c r="Q2512">
        <f ca="1">(AVERAGE(INDIRECT("K"&amp;N2512):L2512)+AVERAGE(L2483:L2512))/2</f>
        <v>0.47465964583002163</v>
      </c>
      <c r="R2512">
        <f ca="1">IF(ROW(P2512)-N2512&gt;10,VAR(INDIRECT("K"&amp;N2512):L2512),$L$6951/4)</f>
        <v>1.8832931272652495E-2</v>
      </c>
      <c r="S2512">
        <f t="shared" ca="1" si="353"/>
        <v>0.42218622579394927</v>
      </c>
      <c r="T2512">
        <f t="shared" ca="1" si="354"/>
        <v>0.19144322920654017</v>
      </c>
      <c r="V2512">
        <f t="shared" si="355"/>
        <v>1</v>
      </c>
      <c r="W2512">
        <f t="shared" ca="1" si="356"/>
        <v>0</v>
      </c>
      <c r="X2512">
        <f t="shared" ca="1" si="357"/>
        <v>0</v>
      </c>
      <c r="Y2512">
        <f t="shared" ca="1" si="358"/>
        <v>1</v>
      </c>
      <c r="Z2512">
        <f t="shared" ca="1" si="359"/>
        <v>0</v>
      </c>
    </row>
    <row r="2513" spans="1:26" x14ac:dyDescent="0.3">
      <c r="A2513">
        <v>1312</v>
      </c>
      <c r="B2513" t="s">
        <v>22</v>
      </c>
      <c r="C2513" t="s">
        <v>23</v>
      </c>
      <c r="D2513" s="1">
        <v>8.4571759259259263E-2</v>
      </c>
      <c r="E2513">
        <v>3</v>
      </c>
      <c r="F2513">
        <v>7</v>
      </c>
      <c r="G2513">
        <v>174</v>
      </c>
      <c r="H2513">
        <v>0.66666666666666663</v>
      </c>
      <c r="I2513">
        <v>0.1875</v>
      </c>
      <c r="J2513">
        <v>9.2391304347826109E-2</v>
      </c>
      <c r="K2513">
        <v>0.53309243709587895</v>
      </c>
      <c r="L2513">
        <v>0.50389492753623188</v>
      </c>
      <c r="M2513">
        <f t="shared" si="351"/>
        <v>12</v>
      </c>
      <c r="N2513">
        <f t="shared" si="352"/>
        <v>2340</v>
      </c>
      <c r="O2513">
        <f ca="1">AVERAGE(INDIRECT("K"&amp;N2513):K2513)</f>
        <v>0.54703917404076619</v>
      </c>
      <c r="P2513">
        <f ca="1">IF(ROW(P2513)-N2513&gt;10,VAR(INDIRECT("K"&amp;N2513):K2513),$K$6951/4)</f>
        <v>6.5121646641744576E-3</v>
      </c>
      <c r="Q2513">
        <f ca="1">(AVERAGE(INDIRECT("K"&amp;N2513):L2513)+AVERAGE(L2484:L2513))/2</f>
        <v>0.47118602941492288</v>
      </c>
      <c r="R2513">
        <f ca="1">IF(ROW(P2513)-N2513&gt;10,VAR(INDIRECT("K"&amp;N2513):L2513),$L$6951/4)</f>
        <v>1.8725990535151445E-2</v>
      </c>
      <c r="S2513">
        <f t="shared" ca="1" si="353"/>
        <v>0.41906554918457833</v>
      </c>
      <c r="T2513">
        <f t="shared" ca="1" si="354"/>
        <v>0.19144981879268053</v>
      </c>
      <c r="V2513">
        <f t="shared" si="355"/>
        <v>1</v>
      </c>
      <c r="W2513">
        <f t="shared" ca="1" si="356"/>
        <v>0</v>
      </c>
      <c r="X2513">
        <f t="shared" ca="1" si="357"/>
        <v>0</v>
      </c>
      <c r="Y2513">
        <f t="shared" ca="1" si="358"/>
        <v>1</v>
      </c>
      <c r="Z2513">
        <f t="shared" ca="1" si="359"/>
        <v>0</v>
      </c>
    </row>
    <row r="2514" spans="1:26" x14ac:dyDescent="0.3">
      <c r="A2514">
        <v>1312</v>
      </c>
      <c r="B2514" t="s">
        <v>22</v>
      </c>
      <c r="C2514" t="s">
        <v>23</v>
      </c>
      <c r="D2514" s="1">
        <v>8.503472222222222E-2</v>
      </c>
      <c r="E2514">
        <v>3</v>
      </c>
      <c r="F2514">
        <v>7</v>
      </c>
      <c r="G2514">
        <v>175</v>
      </c>
      <c r="H2514">
        <v>0.4</v>
      </c>
      <c r="I2514">
        <v>0.1875</v>
      </c>
      <c r="J2514">
        <v>9.2391304347826109E-2</v>
      </c>
      <c r="K2514">
        <v>0.52625586221522902</v>
      </c>
      <c r="L2514">
        <v>0.31722826086956518</v>
      </c>
      <c r="M2514">
        <f t="shared" si="351"/>
        <v>12</v>
      </c>
      <c r="N2514">
        <f t="shared" si="352"/>
        <v>2340</v>
      </c>
      <c r="O2514">
        <f ca="1">AVERAGE(INDIRECT("K"&amp;N2514):K2514)</f>
        <v>0.54692041225890586</v>
      </c>
      <c r="P2514">
        <f ca="1">IF(ROW(P2514)-N2514&gt;10,VAR(INDIRECT("K"&amp;N2514):K2514),$K$6951/4)</f>
        <v>6.4772066936176261E-3</v>
      </c>
      <c r="Q2514">
        <f ca="1">(AVERAGE(INDIRECT("K"&amp;N2514):L2514)+AVERAGE(L2485:L2514))/2</f>
        <v>0.46127782787628246</v>
      </c>
      <c r="R2514">
        <f ca="1">IF(ROW(P2514)-N2514&gt;10,VAR(INDIRECT("K"&amp;N2514):L2514),$L$6951/4)</f>
        <v>1.8743887749570604E-2</v>
      </c>
      <c r="S2514">
        <f t="shared" ca="1" si="353"/>
        <v>0.41012386068363488</v>
      </c>
      <c r="T2514">
        <f t="shared" ca="1" si="354"/>
        <v>0.1908620455195974</v>
      </c>
      <c r="V2514">
        <f t="shared" si="355"/>
        <v>1</v>
      </c>
      <c r="W2514">
        <f t="shared" ca="1" si="356"/>
        <v>0</v>
      </c>
      <c r="X2514">
        <f t="shared" ca="1" si="357"/>
        <v>0</v>
      </c>
      <c r="Y2514">
        <f t="shared" ca="1" si="358"/>
        <v>1</v>
      </c>
      <c r="Z2514">
        <f t="shared" ca="1" si="359"/>
        <v>0</v>
      </c>
    </row>
    <row r="2515" spans="1:26" x14ac:dyDescent="0.3">
      <c r="A2515">
        <v>1312</v>
      </c>
      <c r="B2515" t="s">
        <v>22</v>
      </c>
      <c r="C2515" t="s">
        <v>23</v>
      </c>
      <c r="D2515" s="1">
        <v>8.532407407407408E-2</v>
      </c>
      <c r="E2515">
        <v>3</v>
      </c>
      <c r="F2515">
        <v>7</v>
      </c>
      <c r="G2515">
        <v>176</v>
      </c>
      <c r="H2515">
        <v>0.26666666666666666</v>
      </c>
      <c r="I2515">
        <v>0.1875</v>
      </c>
      <c r="J2515">
        <v>9.2391304347826109E-2</v>
      </c>
      <c r="K2515">
        <v>0.51761964784218084</v>
      </c>
      <c r="L2515">
        <v>0.22389492753623186</v>
      </c>
      <c r="M2515">
        <f t="shared" si="351"/>
        <v>12</v>
      </c>
      <c r="N2515">
        <f t="shared" si="352"/>
        <v>2340</v>
      </c>
      <c r="O2515">
        <f ca="1">AVERAGE(INDIRECT("K"&amp;N2515):K2515)</f>
        <v>0.54675393064290179</v>
      </c>
      <c r="P2515">
        <f ca="1">IF(ROW(P2515)-N2515&gt;10,VAR(INDIRECT("K"&amp;N2515):K2515),$K$6951/4)</f>
        <v>6.445072122550073E-3</v>
      </c>
      <c r="Q2515">
        <f ca="1">(AVERAGE(INDIRECT("K"&amp;N2515):L2515)+AVERAGE(L2486:L2515))/2</f>
        <v>0.45550596448386493</v>
      </c>
      <c r="R2515">
        <f ca="1">IF(ROW(P2515)-N2515&gt;10,VAR(INDIRECT("K"&amp;N2515):L2515),$L$6951/4)</f>
        <v>1.8896473530216042E-2</v>
      </c>
      <c r="S2515">
        <f t="shared" ca="1" si="353"/>
        <v>0.40482099494752238</v>
      </c>
      <c r="T2515">
        <f t="shared" ca="1" si="354"/>
        <v>0.18964541382806283</v>
      </c>
      <c r="V2515">
        <f t="shared" si="355"/>
        <v>1</v>
      </c>
      <c r="W2515">
        <f t="shared" ca="1" si="356"/>
        <v>0</v>
      </c>
      <c r="X2515">
        <f t="shared" ca="1" si="357"/>
        <v>0</v>
      </c>
      <c r="Y2515">
        <f t="shared" ca="1" si="358"/>
        <v>1</v>
      </c>
      <c r="Z2515">
        <f t="shared" ca="1" si="359"/>
        <v>0</v>
      </c>
    </row>
    <row r="2516" spans="1:26" x14ac:dyDescent="0.3">
      <c r="A2516">
        <v>1312</v>
      </c>
      <c r="B2516" t="s">
        <v>22</v>
      </c>
      <c r="C2516" t="s">
        <v>23</v>
      </c>
      <c r="D2516" s="1">
        <v>8.5590277777777779E-2</v>
      </c>
      <c r="E2516">
        <v>3</v>
      </c>
      <c r="F2516">
        <v>7</v>
      </c>
      <c r="G2516">
        <v>177</v>
      </c>
      <c r="H2516">
        <v>0.19047619047619047</v>
      </c>
      <c r="I2516">
        <v>0.1875</v>
      </c>
      <c r="J2516">
        <v>9.2391304347826109E-2</v>
      </c>
      <c r="K2516">
        <v>0.50989724116603574</v>
      </c>
      <c r="L2516">
        <v>0.17056159420289851</v>
      </c>
      <c r="M2516">
        <f t="shared" si="351"/>
        <v>12</v>
      </c>
      <c r="N2516">
        <f t="shared" si="352"/>
        <v>2340</v>
      </c>
      <c r="O2516">
        <f ca="1">AVERAGE(INDIRECT("K"&amp;N2516):K2516)</f>
        <v>0.54654570075885167</v>
      </c>
      <c r="P2516">
        <f ca="1">IF(ROW(P2516)-N2516&gt;10,VAR(INDIRECT("K"&amp;N2516):K2516),$K$6951/4)</f>
        <v>6.4161270587573711E-3</v>
      </c>
      <c r="Q2516">
        <f ca="1">(AVERAGE(INDIRECT("K"&amp;N2516):L2516)+AVERAGE(L2487:L2516))/2</f>
        <v>0.45265284660576188</v>
      </c>
      <c r="R2516">
        <f ca="1">IF(ROW(P2516)-N2516&gt;10,VAR(INDIRECT("K"&amp;N2516):L2516),$L$6951/4)</f>
        <v>1.9145031075167299E-2</v>
      </c>
      <c r="S2516">
        <f t="shared" ca="1" si="353"/>
        <v>0.40208772474080212</v>
      </c>
      <c r="T2516">
        <f t="shared" ca="1" si="354"/>
        <v>0.18800438425716293</v>
      </c>
      <c r="V2516">
        <f t="shared" si="355"/>
        <v>1</v>
      </c>
      <c r="W2516">
        <f t="shared" ca="1" si="356"/>
        <v>0</v>
      </c>
      <c r="X2516">
        <f t="shared" ca="1" si="357"/>
        <v>0</v>
      </c>
      <c r="Y2516">
        <f t="shared" ca="1" si="358"/>
        <v>1</v>
      </c>
      <c r="Z2516">
        <f t="shared" ca="1" si="359"/>
        <v>0</v>
      </c>
    </row>
    <row r="2517" spans="1:26" x14ac:dyDescent="0.3">
      <c r="A2517">
        <v>1312</v>
      </c>
      <c r="B2517" t="s">
        <v>22</v>
      </c>
      <c r="C2517" t="s">
        <v>23</v>
      </c>
      <c r="D2517" s="1">
        <v>8.7083333333333332E-2</v>
      </c>
      <c r="E2517">
        <v>3</v>
      </c>
      <c r="F2517">
        <v>8</v>
      </c>
      <c r="G2517">
        <v>178</v>
      </c>
      <c r="H2517">
        <v>0</v>
      </c>
      <c r="I2517">
        <v>0.1875</v>
      </c>
      <c r="J2517">
        <v>3.900709219858161E-2</v>
      </c>
      <c r="K2517">
        <v>0.51101116095590493</v>
      </c>
      <c r="L2517">
        <v>2.6551418439716326E-2</v>
      </c>
      <c r="M2517">
        <f t="shared" si="351"/>
        <v>12</v>
      </c>
      <c r="N2517">
        <f t="shared" si="352"/>
        <v>2340</v>
      </c>
      <c r="O2517">
        <f ca="1">AVERAGE(INDIRECT("K"&amp;N2517):K2517)</f>
        <v>0.54634606851276768</v>
      </c>
      <c r="P2517">
        <f ca="1">IF(ROW(P2517)-N2517&gt;10,VAR(INDIRECT("K"&amp;N2517):K2517),$K$6951/4)</f>
        <v>6.3869715933350495E-3</v>
      </c>
      <c r="Q2517">
        <f ca="1">(AVERAGE(INDIRECT("K"&amp;N2517):L2517)+AVERAGE(L2488:L2517))/2</f>
        <v>0.44798250733642908</v>
      </c>
      <c r="R2517">
        <f ca="1">IF(ROW(P2517)-N2517&gt;10,VAR(INDIRECT("K"&amp;N2517):L2517),$L$6951/4)</f>
        <v>1.9732767282199359E-2</v>
      </c>
      <c r="S2517">
        <f t="shared" ca="1" si="353"/>
        <v>0.39756156736166365</v>
      </c>
      <c r="T2517">
        <f t="shared" ca="1" si="354"/>
        <v>0.18473335467039975</v>
      </c>
      <c r="V2517">
        <f t="shared" si="355"/>
        <v>1</v>
      </c>
      <c r="W2517">
        <f t="shared" ca="1" si="356"/>
        <v>0</v>
      </c>
      <c r="X2517">
        <f t="shared" ca="1" si="357"/>
        <v>0</v>
      </c>
      <c r="Y2517">
        <f t="shared" ca="1" si="358"/>
        <v>1</v>
      </c>
      <c r="Z2517">
        <f t="shared" ca="1" si="359"/>
        <v>0</v>
      </c>
    </row>
    <row r="2518" spans="1:26" x14ac:dyDescent="0.3">
      <c r="A2518">
        <v>1312</v>
      </c>
      <c r="B2518" t="s">
        <v>22</v>
      </c>
      <c r="C2518" t="s">
        <v>23</v>
      </c>
      <c r="D2518" s="1">
        <v>8.7476851851851847E-2</v>
      </c>
      <c r="E2518">
        <v>3</v>
      </c>
      <c r="F2518">
        <v>8</v>
      </c>
      <c r="G2518">
        <v>179</v>
      </c>
      <c r="H2518">
        <v>0.5</v>
      </c>
      <c r="I2518">
        <v>0.1875</v>
      </c>
      <c r="J2518">
        <v>3.900709219858161E-2</v>
      </c>
      <c r="K2518">
        <v>0.519069127423333</v>
      </c>
      <c r="L2518">
        <v>0.37655141843971629</v>
      </c>
      <c r="M2518">
        <f t="shared" si="351"/>
        <v>12</v>
      </c>
      <c r="N2518">
        <f t="shared" si="352"/>
        <v>2340</v>
      </c>
      <c r="O2518">
        <f ca="1">AVERAGE(INDIRECT("K"&amp;N2518):K2518)</f>
        <v>0.54619368336701668</v>
      </c>
      <c r="P2518">
        <f ca="1">IF(ROW(P2518)-N2518&gt;10,VAR(INDIRECT("K"&amp;N2518):K2518),$K$6951/4)</f>
        <v>6.355246331094729E-3</v>
      </c>
      <c r="Q2518">
        <f ca="1">(AVERAGE(INDIRECT("K"&amp;N2518):L2518)+AVERAGE(L2489:L2518))/2</f>
        <v>0.45004248275172165</v>
      </c>
      <c r="R2518">
        <f ca="1">IF(ROW(P2518)-N2518&gt;10,VAR(INDIRECT("K"&amp;N2518):L2518),$L$6951/4)</f>
        <v>1.9681835985418256E-2</v>
      </c>
      <c r="S2518">
        <f t="shared" ca="1" si="353"/>
        <v>0.39938586986704283</v>
      </c>
      <c r="T2518">
        <f t="shared" ca="1" si="354"/>
        <v>0.18450721975392928</v>
      </c>
      <c r="V2518">
        <f t="shared" si="355"/>
        <v>1</v>
      </c>
      <c r="W2518">
        <f t="shared" ca="1" si="356"/>
        <v>0</v>
      </c>
      <c r="X2518">
        <f t="shared" ca="1" si="357"/>
        <v>0</v>
      </c>
      <c r="Y2518">
        <f t="shared" ca="1" si="358"/>
        <v>1</v>
      </c>
      <c r="Z2518">
        <f t="shared" ca="1" si="359"/>
        <v>0</v>
      </c>
    </row>
    <row r="2519" spans="1:26" x14ac:dyDescent="0.3">
      <c r="A2519">
        <v>1312</v>
      </c>
      <c r="B2519" t="s">
        <v>22</v>
      </c>
      <c r="C2519" t="s">
        <v>23</v>
      </c>
      <c r="D2519" s="1">
        <v>8.7627314814814811E-2</v>
      </c>
      <c r="E2519">
        <v>3</v>
      </c>
      <c r="F2519">
        <v>8</v>
      </c>
      <c r="G2519">
        <v>180</v>
      </c>
      <c r="H2519">
        <v>0.83333333333333337</v>
      </c>
      <c r="I2519">
        <v>0.1875</v>
      </c>
      <c r="J2519">
        <v>3.900709219858161E-2</v>
      </c>
      <c r="K2519">
        <v>0.52778027505310221</v>
      </c>
      <c r="L2519">
        <v>0.60988475177304968</v>
      </c>
      <c r="M2519">
        <f t="shared" si="351"/>
        <v>12</v>
      </c>
      <c r="N2519">
        <f t="shared" si="352"/>
        <v>2340</v>
      </c>
      <c r="O2519">
        <f ca="1">AVERAGE(INDIRECT("K"&amp;N2519):K2519)</f>
        <v>0.54609138665416157</v>
      </c>
      <c r="P2519">
        <f ca="1">IF(ROW(P2519)-N2519&gt;10,VAR(INDIRECT("K"&amp;N2519):K2519),$K$6951/4)</f>
        <v>6.3216257927902085E-3</v>
      </c>
      <c r="Q2519">
        <f ca="1">(AVERAGE(INDIRECT("K"&amp;N2519):L2519)+AVERAGE(L2490:L2519))/2</f>
        <v>0.45327644522308697</v>
      </c>
      <c r="R2519">
        <f ca="1">IF(ROW(P2519)-N2519&gt;10,VAR(INDIRECT("K"&amp;N2519):L2519),$L$6951/4)</f>
        <v>1.9593628259420941E-2</v>
      </c>
      <c r="S2519">
        <f t="shared" ca="1" si="353"/>
        <v>0.40228902127522898</v>
      </c>
      <c r="T2519">
        <f t="shared" ca="1" si="354"/>
        <v>0.18443048447500804</v>
      </c>
      <c r="V2519">
        <f t="shared" si="355"/>
        <v>1</v>
      </c>
      <c r="W2519">
        <f t="shared" ca="1" si="356"/>
        <v>0</v>
      </c>
      <c r="X2519">
        <f t="shared" ca="1" si="357"/>
        <v>0</v>
      </c>
      <c r="Y2519">
        <f t="shared" ca="1" si="358"/>
        <v>1</v>
      </c>
      <c r="Z2519">
        <f t="shared" ca="1" si="359"/>
        <v>0</v>
      </c>
    </row>
    <row r="2520" spans="1:26" x14ac:dyDescent="0.3">
      <c r="A2520">
        <v>1312</v>
      </c>
      <c r="B2520" t="s">
        <v>22</v>
      </c>
      <c r="C2520" t="s">
        <v>23</v>
      </c>
      <c r="D2520" s="1">
        <v>8.7835648148148149E-2</v>
      </c>
      <c r="E2520">
        <v>3</v>
      </c>
      <c r="F2520">
        <v>8</v>
      </c>
      <c r="G2520">
        <v>181</v>
      </c>
      <c r="H2520">
        <v>0.9</v>
      </c>
      <c r="I2520">
        <v>0.1875</v>
      </c>
      <c r="J2520">
        <v>3.900709219858161E-2</v>
      </c>
      <c r="K2520">
        <v>0.53587688260884447</v>
      </c>
      <c r="L2520">
        <v>0.65655141843971632</v>
      </c>
      <c r="M2520">
        <f t="shared" si="351"/>
        <v>12</v>
      </c>
      <c r="N2520">
        <f t="shared" si="352"/>
        <v>2340</v>
      </c>
      <c r="O2520">
        <f ca="1">AVERAGE(INDIRECT("K"&amp;N2520):K2520)</f>
        <v>0.54603495293015436</v>
      </c>
      <c r="P2520">
        <f ca="1">IF(ROW(P2520)-N2520&gt;10,VAR(INDIRECT("K"&amp;N2520):K2520),$K$6951/4)</f>
        <v>6.2870820919990753E-3</v>
      </c>
      <c r="Q2520">
        <f ca="1">(AVERAGE(INDIRECT("K"&amp;N2520):L2520)+AVERAGE(L2491:L2520))/2</f>
        <v>0.45347350489249411</v>
      </c>
      <c r="R2520">
        <f ca="1">IF(ROW(P2520)-N2520&gt;10,VAR(INDIRECT("K"&amp;N2520):L2520),$L$6951/4)</f>
        <v>1.9535223268830792E-2</v>
      </c>
      <c r="S2520">
        <f t="shared" ca="1" si="353"/>
        <v>0.40244124636348894</v>
      </c>
      <c r="T2520">
        <f t="shared" ca="1" si="354"/>
        <v>0.18419485074777131</v>
      </c>
      <c r="V2520">
        <f t="shared" si="355"/>
        <v>1</v>
      </c>
      <c r="W2520">
        <f t="shared" ca="1" si="356"/>
        <v>0</v>
      </c>
      <c r="X2520">
        <f t="shared" ca="1" si="357"/>
        <v>0</v>
      </c>
      <c r="Y2520">
        <f t="shared" ca="1" si="358"/>
        <v>1</v>
      </c>
      <c r="Z2520">
        <f t="shared" ca="1" si="359"/>
        <v>0</v>
      </c>
    </row>
    <row r="2521" spans="1:26" x14ac:dyDescent="0.3">
      <c r="A2521">
        <v>1312</v>
      </c>
      <c r="B2521" t="s">
        <v>22</v>
      </c>
      <c r="C2521" t="s">
        <v>23</v>
      </c>
      <c r="D2521" s="1">
        <v>8.8124999999999995E-2</v>
      </c>
      <c r="E2521">
        <v>3</v>
      </c>
      <c r="F2521">
        <v>8</v>
      </c>
      <c r="G2521">
        <v>182</v>
      </c>
      <c r="H2521">
        <v>0.6</v>
      </c>
      <c r="I2521">
        <v>0.1875</v>
      </c>
      <c r="J2521">
        <v>3.900709219858161E-2</v>
      </c>
      <c r="K2521">
        <v>0.54437165446959479</v>
      </c>
      <c r="L2521">
        <v>0.4465514184397163</v>
      </c>
      <c r="M2521">
        <f t="shared" si="351"/>
        <v>12</v>
      </c>
      <c r="N2521">
        <f t="shared" si="352"/>
        <v>2340</v>
      </c>
      <c r="O2521">
        <f ca="1">AVERAGE(INDIRECT("K"&amp;N2521):K2521)</f>
        <v>0.54602581392762384</v>
      </c>
      <c r="P2521">
        <f ca="1">IF(ROW(P2521)-N2521&gt;10,VAR(INDIRECT("K"&amp;N2521):K2521),$K$6951/4)</f>
        <v>6.2523620327110934E-3</v>
      </c>
      <c r="Q2521">
        <f ca="1">(AVERAGE(INDIRECT("K"&amp;N2521):L2521)+AVERAGE(L2492:L2521))/2</f>
        <v>0.45378042137248231</v>
      </c>
      <c r="R2521">
        <f ca="1">IF(ROW(P2521)-N2521&gt;10,VAR(INDIRECT("K"&amp;N2521):L2521),$L$6951/4)</f>
        <v>1.9444884136921949E-2</v>
      </c>
      <c r="S2521">
        <f t="shared" ca="1" si="353"/>
        <v>0.40271025959265644</v>
      </c>
      <c r="T2521">
        <f t="shared" ca="1" si="354"/>
        <v>0.18410954600966212</v>
      </c>
      <c r="V2521">
        <f t="shared" si="355"/>
        <v>1</v>
      </c>
      <c r="W2521">
        <f t="shared" ca="1" si="356"/>
        <v>0</v>
      </c>
      <c r="X2521">
        <f t="shared" ca="1" si="357"/>
        <v>0</v>
      </c>
      <c r="Y2521">
        <f t="shared" ca="1" si="358"/>
        <v>1</v>
      </c>
      <c r="Z2521">
        <f t="shared" ca="1" si="359"/>
        <v>0</v>
      </c>
    </row>
    <row r="2522" spans="1:26" x14ac:dyDescent="0.3">
      <c r="A2522">
        <v>1312</v>
      </c>
      <c r="B2522" t="s">
        <v>22</v>
      </c>
      <c r="C2522" t="s">
        <v>23</v>
      </c>
      <c r="D2522" s="1">
        <v>8.8391203703703708E-2</v>
      </c>
      <c r="E2522">
        <v>3</v>
      </c>
      <c r="F2522">
        <v>8</v>
      </c>
      <c r="G2522">
        <v>183</v>
      </c>
      <c r="H2522">
        <v>0.42857142857142855</v>
      </c>
      <c r="I2522">
        <v>0.1875</v>
      </c>
      <c r="J2522">
        <v>3.900709219858161E-2</v>
      </c>
      <c r="K2522">
        <v>0.55306787871581786</v>
      </c>
      <c r="L2522">
        <v>0.3265514184397163</v>
      </c>
      <c r="M2522">
        <f t="shared" si="351"/>
        <v>12</v>
      </c>
      <c r="N2522">
        <f t="shared" si="352"/>
        <v>2340</v>
      </c>
      <c r="O2522">
        <f ca="1">AVERAGE(INDIRECT("K"&amp;N2522):K2522)</f>
        <v>0.54606429515597465</v>
      </c>
      <c r="P2522">
        <f ca="1">IF(ROW(P2522)-N2522&gt;10,VAR(INDIRECT("K"&amp;N2522):K2522),$K$6951/4)</f>
        <v>6.2182793824718859E-3</v>
      </c>
      <c r="Q2522">
        <f ca="1">(AVERAGE(INDIRECT("K"&amp;N2522):L2522)+AVERAGE(L2493:L2522))/2</f>
        <v>0.45426943943171061</v>
      </c>
      <c r="R2522">
        <f ca="1">IF(ROW(P2522)-N2522&gt;10,VAR(INDIRECT("K"&amp;N2522):L2522),$L$6951/4)</f>
        <v>1.9446073870161805E-2</v>
      </c>
      <c r="S2522">
        <f t="shared" ca="1" si="353"/>
        <v>0.40311140034947235</v>
      </c>
      <c r="T2522">
        <f t="shared" ca="1" si="354"/>
        <v>0.18358682580696789</v>
      </c>
      <c r="V2522">
        <f t="shared" si="355"/>
        <v>1</v>
      </c>
      <c r="W2522">
        <f t="shared" ca="1" si="356"/>
        <v>0</v>
      </c>
      <c r="X2522">
        <f t="shared" ca="1" si="357"/>
        <v>0</v>
      </c>
      <c r="Y2522">
        <f t="shared" ca="1" si="358"/>
        <v>1</v>
      </c>
      <c r="Z2522">
        <f t="shared" ca="1" si="359"/>
        <v>0</v>
      </c>
    </row>
    <row r="2523" spans="1:26" x14ac:dyDescent="0.3">
      <c r="A2523">
        <v>1312</v>
      </c>
      <c r="B2523" t="s">
        <v>22</v>
      </c>
      <c r="C2523" t="s">
        <v>23</v>
      </c>
      <c r="D2523" s="1">
        <v>8.8888888888888892E-2</v>
      </c>
      <c r="E2523">
        <v>3</v>
      </c>
      <c r="F2523">
        <v>8</v>
      </c>
      <c r="G2523">
        <v>184</v>
      </c>
      <c r="H2523">
        <v>0.5714285714285714</v>
      </c>
      <c r="I2523">
        <v>0.1875</v>
      </c>
      <c r="J2523">
        <v>3.900709219858161E-2</v>
      </c>
      <c r="K2523">
        <v>0.56142626068861656</v>
      </c>
      <c r="L2523">
        <v>0.42655141843971628</v>
      </c>
      <c r="M2523">
        <f t="shared" si="351"/>
        <v>12</v>
      </c>
      <c r="N2523">
        <f t="shared" si="352"/>
        <v>2340</v>
      </c>
      <c r="O2523">
        <f ca="1">AVERAGE(INDIRECT("K"&amp;N2523):K2523)</f>
        <v>0.54614778409908682</v>
      </c>
      <c r="P2523">
        <f ca="1">IF(ROW(P2523)-N2523&gt;10,VAR(INDIRECT("K"&amp;N2523):K2523),$K$6951/4)</f>
        <v>6.1855822679816371E-3</v>
      </c>
      <c r="Q2523">
        <f ca="1">(AVERAGE(INDIRECT("K"&amp;N2523):L2523)+AVERAGE(L2494:L2523))/2</f>
        <v>0.4538525899350615</v>
      </c>
      <c r="R2523">
        <f ca="1">IF(ROW(P2523)-N2523&gt;10,VAR(INDIRECT("K"&amp;N2523):L2523),$L$6951/4)</f>
        <v>1.9369214826990812E-2</v>
      </c>
      <c r="S2523">
        <f t="shared" ca="1" si="353"/>
        <v>0.40273221140234461</v>
      </c>
      <c r="T2523">
        <f t="shared" ca="1" si="354"/>
        <v>0.18346267832219484</v>
      </c>
      <c r="V2523">
        <f t="shared" si="355"/>
        <v>1</v>
      </c>
      <c r="W2523">
        <f t="shared" ca="1" si="356"/>
        <v>0</v>
      </c>
      <c r="X2523">
        <f t="shared" ca="1" si="357"/>
        <v>0</v>
      </c>
      <c r="Y2523">
        <f t="shared" ca="1" si="358"/>
        <v>1</v>
      </c>
      <c r="Z2523">
        <f t="shared" ca="1" si="359"/>
        <v>0</v>
      </c>
    </row>
    <row r="2524" spans="1:26" x14ac:dyDescent="0.3">
      <c r="A2524">
        <v>1312</v>
      </c>
      <c r="B2524" t="s">
        <v>22</v>
      </c>
      <c r="C2524" t="s">
        <v>23</v>
      </c>
      <c r="D2524" s="1">
        <v>8.9108796296296297E-2</v>
      </c>
      <c r="E2524">
        <v>3</v>
      </c>
      <c r="F2524">
        <v>8</v>
      </c>
      <c r="G2524">
        <v>185</v>
      </c>
      <c r="H2524">
        <v>0.44444444444444442</v>
      </c>
      <c r="I2524">
        <v>0.1875</v>
      </c>
      <c r="J2524">
        <v>3.900709219858161E-2</v>
      </c>
      <c r="K2524">
        <v>0.56388000305259356</v>
      </c>
      <c r="L2524">
        <v>0.33766252955082737</v>
      </c>
      <c r="M2524">
        <f t="shared" si="351"/>
        <v>12</v>
      </c>
      <c r="N2524">
        <f t="shared" si="352"/>
        <v>2340</v>
      </c>
      <c r="O2524">
        <f ca="1">AVERAGE(INDIRECT("K"&amp;N2524):K2524)</f>
        <v>0.54624363393126796</v>
      </c>
      <c r="P2524">
        <f ca="1">IF(ROW(P2524)-N2524&gt;10,VAR(INDIRECT("K"&amp;N2524):K2524),$K$6951/4)</f>
        <v>6.1536646032578643E-3</v>
      </c>
      <c r="Q2524">
        <f ca="1">(AVERAGE(INDIRECT("K"&amp;N2524):L2524)+AVERAGE(L2495:L2524))/2</f>
        <v>0.45361606286344913</v>
      </c>
      <c r="R2524">
        <f ca="1">IF(ROW(P2524)-N2524&gt;10,VAR(INDIRECT("K"&amp;N2524):L2524),$L$6951/4)</f>
        <v>1.9361002654772374E-2</v>
      </c>
      <c r="S2524">
        <f t="shared" ca="1" si="353"/>
        <v>0.40248948333469431</v>
      </c>
      <c r="T2524">
        <f t="shared" ca="1" si="354"/>
        <v>0.18301296137525919</v>
      </c>
      <c r="V2524">
        <f t="shared" si="355"/>
        <v>1</v>
      </c>
      <c r="W2524">
        <f t="shared" ca="1" si="356"/>
        <v>0</v>
      </c>
      <c r="X2524">
        <f t="shared" ca="1" si="357"/>
        <v>0</v>
      </c>
      <c r="Y2524">
        <f t="shared" ca="1" si="358"/>
        <v>1</v>
      </c>
      <c r="Z2524">
        <f t="shared" ca="1" si="359"/>
        <v>0</v>
      </c>
    </row>
    <row r="2525" spans="1:26" x14ac:dyDescent="0.3">
      <c r="A2525">
        <v>1312</v>
      </c>
      <c r="B2525" t="s">
        <v>22</v>
      </c>
      <c r="C2525" t="s">
        <v>23</v>
      </c>
      <c r="D2525" s="1">
        <v>8.9444444444444438E-2</v>
      </c>
      <c r="E2525">
        <v>3</v>
      </c>
      <c r="F2525">
        <v>8</v>
      </c>
      <c r="G2525">
        <v>186</v>
      </c>
      <c r="H2525">
        <v>0.55555555555555558</v>
      </c>
      <c r="I2525">
        <v>0.1875</v>
      </c>
      <c r="J2525">
        <v>3.900709219858161E-2</v>
      </c>
      <c r="K2525">
        <v>0.56526392252989011</v>
      </c>
      <c r="L2525">
        <v>0.41544030732860521</v>
      </c>
      <c r="M2525">
        <f t="shared" si="351"/>
        <v>12</v>
      </c>
      <c r="N2525">
        <f t="shared" si="352"/>
        <v>2340</v>
      </c>
      <c r="O2525">
        <f ca="1">AVERAGE(INDIRECT("K"&amp;N2525):K2525)</f>
        <v>0.5463458935473896</v>
      </c>
      <c r="P2525">
        <f ca="1">IF(ROW(P2525)-N2525&gt;10,VAR(INDIRECT("K"&amp;N2525):K2525),$K$6951/4)</f>
        <v>6.12234655875896E-3</v>
      </c>
      <c r="Q2525">
        <f ca="1">(AVERAGE(INDIRECT("K"&amp;N2525):L2525)+AVERAGE(L2496:L2525))/2</f>
        <v>0.45297874961055884</v>
      </c>
      <c r="R2525">
        <f ca="1">IF(ROW(P2525)-N2525&gt;10,VAR(INDIRECT("K"&amp;N2525):L2525),$L$6951/4)</f>
        <v>1.9292157205900141E-2</v>
      </c>
      <c r="S2525">
        <f t="shared" ca="1" si="353"/>
        <v>0.40191057098898969</v>
      </c>
      <c r="T2525">
        <f t="shared" ca="1" si="354"/>
        <v>0.18286703915219354</v>
      </c>
      <c r="V2525">
        <f t="shared" si="355"/>
        <v>1</v>
      </c>
      <c r="W2525">
        <f t="shared" ca="1" si="356"/>
        <v>0</v>
      </c>
      <c r="X2525">
        <f t="shared" ca="1" si="357"/>
        <v>0</v>
      </c>
      <c r="Y2525">
        <f t="shared" ca="1" si="358"/>
        <v>1</v>
      </c>
      <c r="Z2525">
        <f t="shared" ca="1" si="359"/>
        <v>0</v>
      </c>
    </row>
    <row r="2526" spans="1:26" x14ac:dyDescent="0.3">
      <c r="A2526">
        <v>1312</v>
      </c>
      <c r="B2526" t="s">
        <v>22</v>
      </c>
      <c r="C2526" t="s">
        <v>23</v>
      </c>
      <c r="D2526" s="1">
        <v>8.9837962962962967E-2</v>
      </c>
      <c r="E2526">
        <v>3</v>
      </c>
      <c r="F2526">
        <v>8</v>
      </c>
      <c r="G2526">
        <v>187</v>
      </c>
      <c r="H2526">
        <v>0.63636363636363635</v>
      </c>
      <c r="I2526">
        <v>0.1875</v>
      </c>
      <c r="J2526">
        <v>3.900709219858161E-2</v>
      </c>
      <c r="K2526">
        <v>0.56716484818755775</v>
      </c>
      <c r="L2526">
        <v>0.47200596389426175</v>
      </c>
      <c r="M2526">
        <f t="shared" si="351"/>
        <v>12</v>
      </c>
      <c r="N2526">
        <f t="shared" si="352"/>
        <v>2340</v>
      </c>
      <c r="O2526">
        <f ca="1">AVERAGE(INDIRECT("K"&amp;N2526):K2526)</f>
        <v>0.54645722485562576</v>
      </c>
      <c r="P2526">
        <f ca="1">IF(ROW(P2526)-N2526&gt;10,VAR(INDIRECT("K"&amp;N2526):K2526),$K$6951/4)</f>
        <v>6.0917485185013999E-3</v>
      </c>
      <c r="Q2526">
        <f ca="1">(AVERAGE(INDIRECT("K"&amp;N2526):L2526)+AVERAGE(L2497:L2526))/2</f>
        <v>0.45475215179140716</v>
      </c>
      <c r="R2526">
        <f ca="1">IF(ROW(P2526)-N2526&gt;10,VAR(INDIRECT("K"&amp;N2526):L2526),$L$6951/4)</f>
        <v>1.9200872884881207E-2</v>
      </c>
      <c r="S2526">
        <f t="shared" ca="1" si="353"/>
        <v>0.40352285268336219</v>
      </c>
      <c r="T2526">
        <f t="shared" ca="1" si="354"/>
        <v>0.18284170073372907</v>
      </c>
      <c r="V2526">
        <f t="shared" si="355"/>
        <v>1</v>
      </c>
      <c r="W2526">
        <f t="shared" ca="1" si="356"/>
        <v>0</v>
      </c>
      <c r="X2526">
        <f t="shared" ca="1" si="357"/>
        <v>0</v>
      </c>
      <c r="Y2526">
        <f t="shared" ca="1" si="358"/>
        <v>1</v>
      </c>
      <c r="Z2526">
        <f t="shared" ca="1" si="359"/>
        <v>0</v>
      </c>
    </row>
    <row r="2527" spans="1:26" x14ac:dyDescent="0.3">
      <c r="A2527">
        <v>1312</v>
      </c>
      <c r="B2527" t="s">
        <v>22</v>
      </c>
      <c r="C2527" t="s">
        <v>23</v>
      </c>
      <c r="D2527" s="1">
        <v>9.0347222222222218E-2</v>
      </c>
      <c r="E2527">
        <v>3</v>
      </c>
      <c r="F2527">
        <v>9</v>
      </c>
      <c r="G2527">
        <v>188</v>
      </c>
      <c r="H2527">
        <v>0.5</v>
      </c>
      <c r="I2527">
        <v>0.74609375</v>
      </c>
      <c r="J2527">
        <v>2.1072796934865926E-2</v>
      </c>
      <c r="K2527">
        <v>0.56049372373507922</v>
      </c>
      <c r="L2527">
        <v>0.42882393438697314</v>
      </c>
      <c r="M2527">
        <f t="shared" si="351"/>
        <v>12</v>
      </c>
      <c r="N2527">
        <f t="shared" si="352"/>
        <v>2340</v>
      </c>
      <c r="O2527">
        <f ca="1">AVERAGE(INDIRECT("K"&amp;N2527):K2527)</f>
        <v>0.54653188708370792</v>
      </c>
      <c r="P2527">
        <f ca="1">IF(ROW(P2527)-N2527&gt;10,VAR(INDIRECT("K"&amp;N2527):K2527),$K$6951/4)</f>
        <v>6.0602203194961212E-3</v>
      </c>
      <c r="Q2527">
        <f ca="1">(AVERAGE(INDIRECT("K"&amp;N2527):L2527)+AVERAGE(L2498:L2527))/2</f>
        <v>0.4567118374172674</v>
      </c>
      <c r="R2527">
        <f ca="1">IF(ROW(P2527)-N2527&gt;10,VAR(INDIRECT("K"&amp;N2527):L2527),$L$6951/4)</f>
        <v>1.9125416553079883E-2</v>
      </c>
      <c r="S2527">
        <f t="shared" ca="1" si="353"/>
        <v>0.40529253697809065</v>
      </c>
      <c r="T2527">
        <f t="shared" ca="1" si="354"/>
        <v>0.1827230943918022</v>
      </c>
      <c r="V2527">
        <f t="shared" si="355"/>
        <v>1</v>
      </c>
      <c r="W2527">
        <f t="shared" ca="1" si="356"/>
        <v>0</v>
      </c>
      <c r="X2527">
        <f t="shared" ca="1" si="357"/>
        <v>0</v>
      </c>
      <c r="Y2527">
        <f t="shared" ca="1" si="358"/>
        <v>1</v>
      </c>
      <c r="Z2527">
        <f t="shared" ca="1" si="359"/>
        <v>0</v>
      </c>
    </row>
    <row r="2528" spans="1:26" x14ac:dyDescent="0.3">
      <c r="A2528">
        <v>1312</v>
      </c>
      <c r="B2528" t="s">
        <v>22</v>
      </c>
      <c r="C2528" t="s">
        <v>23</v>
      </c>
      <c r="D2528" s="1">
        <v>9.0729166666666666E-2</v>
      </c>
      <c r="E2528">
        <v>3</v>
      </c>
      <c r="F2528">
        <v>9</v>
      </c>
      <c r="G2528">
        <v>189</v>
      </c>
      <c r="H2528">
        <v>0.66666666666666663</v>
      </c>
      <c r="I2528">
        <v>0.74609375</v>
      </c>
      <c r="J2528">
        <v>2.1072796934865926E-2</v>
      </c>
      <c r="K2528">
        <v>0.55606574318066082</v>
      </c>
      <c r="L2528">
        <v>0.54549060105363989</v>
      </c>
      <c r="M2528">
        <f t="shared" si="351"/>
        <v>12</v>
      </c>
      <c r="N2528">
        <f t="shared" si="352"/>
        <v>2340</v>
      </c>
      <c r="O2528">
        <f ca="1">AVERAGE(INDIRECT("K"&amp;N2528):K2528)</f>
        <v>0.54658233076676066</v>
      </c>
      <c r="P2528">
        <f ca="1">IF(ROW(P2528)-N2528&gt;10,VAR(INDIRECT("K"&amp;N2528):K2528),$K$6951/4)</f>
        <v>6.0284660278458573E-3</v>
      </c>
      <c r="Q2528">
        <f ca="1">(AVERAGE(INDIRECT("K"&amp;N2528):L2528)+AVERAGE(L2499:L2528))/2</f>
        <v>0.46147225850643919</v>
      </c>
      <c r="R2528">
        <f ca="1">IF(ROW(P2528)-N2528&gt;10,VAR(INDIRECT("K"&amp;N2528):L2528),$L$6951/4)</f>
        <v>1.9028660153163689E-2</v>
      </c>
      <c r="S2528">
        <f t="shared" ca="1" si="353"/>
        <v>0.40960166798088965</v>
      </c>
      <c r="T2528">
        <f t="shared" ca="1" si="354"/>
        <v>0.1827058729724437</v>
      </c>
      <c r="V2528">
        <f t="shared" si="355"/>
        <v>1</v>
      </c>
      <c r="W2528">
        <f t="shared" ca="1" si="356"/>
        <v>0</v>
      </c>
      <c r="X2528">
        <f t="shared" ca="1" si="357"/>
        <v>0</v>
      </c>
      <c r="Y2528">
        <f t="shared" ca="1" si="358"/>
        <v>1</v>
      </c>
      <c r="Z2528">
        <f t="shared" ca="1" si="359"/>
        <v>0</v>
      </c>
    </row>
    <row r="2529" spans="1:26" x14ac:dyDescent="0.3">
      <c r="A2529">
        <v>1312</v>
      </c>
      <c r="B2529" t="s">
        <v>22</v>
      </c>
      <c r="C2529" t="s">
        <v>23</v>
      </c>
      <c r="D2529" s="1">
        <v>9.1087962962962968E-2</v>
      </c>
      <c r="E2529">
        <v>3</v>
      </c>
      <c r="F2529">
        <v>9</v>
      </c>
      <c r="G2529">
        <v>190</v>
      </c>
      <c r="H2529">
        <v>0.83333333333333337</v>
      </c>
      <c r="I2529">
        <v>0.74609375</v>
      </c>
      <c r="J2529">
        <v>2.1072796934865926E-2</v>
      </c>
      <c r="K2529">
        <v>0.5517599082887239</v>
      </c>
      <c r="L2529">
        <v>0.66215726772030659</v>
      </c>
      <c r="M2529">
        <f t="shared" si="351"/>
        <v>12</v>
      </c>
      <c r="N2529">
        <f t="shared" si="352"/>
        <v>2340</v>
      </c>
      <c r="O2529">
        <f ca="1">AVERAGE(INDIRECT("K"&amp;N2529):K2529)</f>
        <v>0.54660958117477099</v>
      </c>
      <c r="P2529">
        <f ca="1">IF(ROW(P2529)-N2529&gt;10,VAR(INDIRECT("K"&amp;N2529):K2529),$K$6951/4)</f>
        <v>5.9967104732958345E-3</v>
      </c>
      <c r="Q2529">
        <f ca="1">(AVERAGE(INDIRECT("K"&amp;N2529):L2529)+AVERAGE(L2500:L2529))/2</f>
        <v>0.47168047514744643</v>
      </c>
      <c r="R2529">
        <f ca="1">IF(ROW(P2529)-N2529&gt;10,VAR(INDIRECT("K"&amp;N2529):L2529),$L$6951/4)</f>
        <v>1.8982615842222238E-2</v>
      </c>
      <c r="S2529">
        <f t="shared" ca="1" si="353"/>
        <v>0.41881895016651038</v>
      </c>
      <c r="T2529">
        <f t="shared" ca="1" si="354"/>
        <v>0.18243480518206107</v>
      </c>
      <c r="V2529">
        <f t="shared" si="355"/>
        <v>1</v>
      </c>
      <c r="W2529">
        <f t="shared" ca="1" si="356"/>
        <v>0</v>
      </c>
      <c r="X2529">
        <f t="shared" ca="1" si="357"/>
        <v>0</v>
      </c>
      <c r="Y2529">
        <f t="shared" ca="1" si="358"/>
        <v>1</v>
      </c>
      <c r="Z2529">
        <f t="shared" ca="1" si="359"/>
        <v>0</v>
      </c>
    </row>
    <row r="2530" spans="1:26" x14ac:dyDescent="0.3">
      <c r="A2530">
        <v>1312</v>
      </c>
      <c r="B2530" t="s">
        <v>22</v>
      </c>
      <c r="C2530" t="s">
        <v>23</v>
      </c>
      <c r="D2530" s="1">
        <v>9.1527777777777777E-2</v>
      </c>
      <c r="E2530">
        <v>3</v>
      </c>
      <c r="F2530">
        <v>9</v>
      </c>
      <c r="G2530">
        <v>191</v>
      </c>
      <c r="H2530">
        <v>0.9</v>
      </c>
      <c r="I2530">
        <v>0.74609375</v>
      </c>
      <c r="J2530">
        <v>2.1072796934865926E-2</v>
      </c>
      <c r="K2530">
        <v>0.55076370620909687</v>
      </c>
      <c r="L2530">
        <v>0.70882393438697322</v>
      </c>
      <c r="M2530">
        <f t="shared" si="351"/>
        <v>12</v>
      </c>
      <c r="N2530">
        <f t="shared" si="352"/>
        <v>2340</v>
      </c>
      <c r="O2530">
        <f ca="1">AVERAGE(INDIRECT("K"&amp;N2530):K2530)</f>
        <v>0.5466313305205005</v>
      </c>
      <c r="P2530">
        <f ca="1">IF(ROW(P2530)-N2530&gt;10,VAR(INDIRECT("K"&amp;N2530):K2530),$K$6951/4)</f>
        <v>5.9652391887274354E-3</v>
      </c>
      <c r="Q2530">
        <f ca="1">(AVERAGE(INDIRECT("K"&amp;N2530):L2530)+AVERAGE(L2501:L2530))/2</f>
        <v>0.48272389413735939</v>
      </c>
      <c r="R2530">
        <f ca="1">IF(ROW(P2530)-N2530&gt;10,VAR(INDIRECT("K"&amp;N2530):L2530),$L$6951/4)</f>
        <v>1.8976432577951029E-2</v>
      </c>
      <c r="S2530">
        <f t="shared" ca="1" si="353"/>
        <v>0.42878520188548819</v>
      </c>
      <c r="T2530">
        <f t="shared" ca="1" si="354"/>
        <v>0.18196644681833127</v>
      </c>
      <c r="V2530">
        <f t="shared" si="355"/>
        <v>1</v>
      </c>
      <c r="W2530">
        <f t="shared" ca="1" si="356"/>
        <v>0</v>
      </c>
      <c r="X2530">
        <f t="shared" ca="1" si="357"/>
        <v>0</v>
      </c>
      <c r="Y2530">
        <f t="shared" ca="1" si="358"/>
        <v>1</v>
      </c>
      <c r="Z2530">
        <f t="shared" ca="1" si="359"/>
        <v>0</v>
      </c>
    </row>
    <row r="2531" spans="1:26" x14ac:dyDescent="0.3">
      <c r="A2531">
        <v>1312</v>
      </c>
      <c r="B2531" t="s">
        <v>22</v>
      </c>
      <c r="C2531" t="s">
        <v>23</v>
      </c>
      <c r="D2531" s="1">
        <v>9.2071759259259256E-2</v>
      </c>
      <c r="E2531">
        <v>3</v>
      </c>
      <c r="F2531">
        <v>9</v>
      </c>
      <c r="G2531">
        <v>192</v>
      </c>
      <c r="H2531">
        <v>0.93333333333333324</v>
      </c>
      <c r="I2531">
        <v>0.74609375</v>
      </c>
      <c r="J2531">
        <v>2.1072796934865926E-2</v>
      </c>
      <c r="K2531">
        <v>0.5521633155930844</v>
      </c>
      <c r="L2531">
        <v>0.73215726772030643</v>
      </c>
      <c r="M2531">
        <f t="shared" si="351"/>
        <v>12</v>
      </c>
      <c r="N2531">
        <f t="shared" si="352"/>
        <v>2340</v>
      </c>
      <c r="O2531">
        <f ca="1">AVERAGE(INDIRECT("K"&amp;N2531):K2531)</f>
        <v>0.54666014294275356</v>
      </c>
      <c r="P2531">
        <f ca="1">IF(ROW(P2531)-N2531&gt;10,VAR(INDIRECT("K"&amp;N2531):K2531),$K$6951/4)</f>
        <v>5.9341669598280454E-3</v>
      </c>
      <c r="Q2531">
        <f ca="1">(AVERAGE(INDIRECT("K"&amp;N2531):L2531)+AVERAGE(L2502:L2531))/2</f>
        <v>0.4883521335967641</v>
      </c>
      <c r="R2531">
        <f ca="1">IF(ROW(P2531)-N2531&gt;10,VAR(INDIRECT("K"&amp;N2531):L2531),$L$6951/4)</f>
        <v>1.8993936565706655E-2</v>
      </c>
      <c r="S2531">
        <f t="shared" ca="1" si="353"/>
        <v>0.43385168205710112</v>
      </c>
      <c r="T2531">
        <f t="shared" ca="1" si="354"/>
        <v>0.18138286825012775</v>
      </c>
      <c r="V2531">
        <f t="shared" si="355"/>
        <v>1</v>
      </c>
      <c r="W2531">
        <f t="shared" ca="1" si="356"/>
        <v>0</v>
      </c>
      <c r="X2531">
        <f t="shared" ca="1" si="357"/>
        <v>0</v>
      </c>
      <c r="Y2531">
        <f t="shared" ca="1" si="358"/>
        <v>1</v>
      </c>
      <c r="Z2531">
        <f t="shared" ca="1" si="359"/>
        <v>0</v>
      </c>
    </row>
    <row r="2532" spans="1:26" x14ac:dyDescent="0.3">
      <c r="A2532">
        <v>1312</v>
      </c>
      <c r="B2532" t="s">
        <v>22</v>
      </c>
      <c r="C2532" t="s">
        <v>23</v>
      </c>
      <c r="D2532" s="1">
        <v>9.331018518518519E-2</v>
      </c>
      <c r="E2532">
        <v>3</v>
      </c>
      <c r="F2532">
        <v>10</v>
      </c>
      <c r="G2532">
        <v>193</v>
      </c>
      <c r="H2532">
        <v>1</v>
      </c>
      <c r="I2532">
        <v>0.9375</v>
      </c>
      <c r="J2532">
        <v>0.235202492211838</v>
      </c>
      <c r="K2532">
        <v>0.5599877225033294</v>
      </c>
      <c r="L2532">
        <v>0.84079049844236753</v>
      </c>
      <c r="M2532">
        <f t="shared" si="351"/>
        <v>12</v>
      </c>
      <c r="N2532">
        <f t="shared" si="352"/>
        <v>2340</v>
      </c>
      <c r="O2532">
        <f ca="1">AVERAGE(INDIRECT("K"&amp;N2532):K2532)</f>
        <v>0.54672919775912954</v>
      </c>
      <c r="P2532">
        <f ca="1">IF(ROW(P2532)-N2532&gt;10,VAR(INDIRECT("K"&amp;N2532):K2532),$K$6951/4)</f>
        <v>5.9041801738049333E-3</v>
      </c>
      <c r="Q2532">
        <f ca="1">(AVERAGE(INDIRECT("K"&amp;N2532):L2532)+AVERAGE(L2503:L2532))/2</f>
        <v>0.49360521795875556</v>
      </c>
      <c r="R2532">
        <f ca="1">IF(ROW(P2532)-N2532&gt;10,VAR(INDIRECT("K"&amp;N2532):L2532),$L$6951/4)</f>
        <v>1.915994620243101E-2</v>
      </c>
      <c r="S2532">
        <f t="shared" ca="1" si="353"/>
        <v>0.4385536821666533</v>
      </c>
      <c r="T2532">
        <f t="shared" ca="1" si="354"/>
        <v>0.18007305978473201</v>
      </c>
      <c r="V2532">
        <f t="shared" si="355"/>
        <v>1</v>
      </c>
      <c r="W2532">
        <f t="shared" ca="1" si="356"/>
        <v>0</v>
      </c>
      <c r="X2532">
        <f t="shared" ca="1" si="357"/>
        <v>0</v>
      </c>
      <c r="Y2532">
        <f t="shared" ca="1" si="358"/>
        <v>1</v>
      </c>
      <c r="Z2532">
        <f t="shared" ca="1" si="359"/>
        <v>0</v>
      </c>
    </row>
    <row r="2533" spans="1:26" x14ac:dyDescent="0.3">
      <c r="A2533">
        <v>1312</v>
      </c>
      <c r="B2533" t="s">
        <v>22</v>
      </c>
      <c r="C2533" t="s">
        <v>23</v>
      </c>
      <c r="D2533" s="1">
        <v>9.3877314814814816E-2</v>
      </c>
      <c r="E2533">
        <v>3</v>
      </c>
      <c r="F2533">
        <v>10</v>
      </c>
      <c r="G2533">
        <v>194</v>
      </c>
      <c r="H2533">
        <v>1</v>
      </c>
      <c r="I2533">
        <v>0.9375</v>
      </c>
      <c r="J2533">
        <v>0.235202492211838</v>
      </c>
      <c r="K2533">
        <v>0.56773854102773824</v>
      </c>
      <c r="L2533">
        <v>0.84079049844236753</v>
      </c>
      <c r="M2533">
        <f t="shared" si="351"/>
        <v>12</v>
      </c>
      <c r="N2533">
        <f t="shared" si="352"/>
        <v>2340</v>
      </c>
      <c r="O2533">
        <f ca="1">AVERAGE(INDIRECT("K"&amp;N2533):K2533)</f>
        <v>0.54683749334298837</v>
      </c>
      <c r="P2533">
        <f ca="1">IF(ROW(P2533)-N2533&gt;10,VAR(INDIRECT("K"&amp;N2533):K2533),$K$6951/4)</f>
        <v>5.8758637857825287E-3</v>
      </c>
      <c r="Q2533">
        <f ca="1">(AVERAGE(INDIRECT("K"&amp;N2533):L2533)+AVERAGE(L2504:L2533))/2</f>
        <v>0.4976968910861348</v>
      </c>
      <c r="R2533">
        <f ca="1">IF(ROW(P2533)-N2533&gt;10,VAR(INDIRECT("K"&amp;N2533):L2533),$L$6951/4)</f>
        <v>1.9324131452291556E-2</v>
      </c>
      <c r="S2533">
        <f t="shared" ca="1" si="353"/>
        <v>0.44221923035759064</v>
      </c>
      <c r="T2533">
        <f t="shared" ca="1" si="354"/>
        <v>0.17880134653680216</v>
      </c>
      <c r="V2533">
        <f t="shared" si="355"/>
        <v>1</v>
      </c>
      <c r="W2533">
        <f t="shared" ca="1" si="356"/>
        <v>0</v>
      </c>
      <c r="X2533">
        <f t="shared" ca="1" si="357"/>
        <v>0</v>
      </c>
      <c r="Y2533">
        <f t="shared" ca="1" si="358"/>
        <v>1</v>
      </c>
      <c r="Z2533">
        <f t="shared" ca="1" si="359"/>
        <v>0</v>
      </c>
    </row>
    <row r="2534" spans="1:26" x14ac:dyDescent="0.3">
      <c r="A2534">
        <v>1312</v>
      </c>
      <c r="B2534" t="s">
        <v>22</v>
      </c>
      <c r="C2534" t="s">
        <v>23</v>
      </c>
      <c r="D2534" s="1">
        <v>9.4282407407407412E-2</v>
      </c>
      <c r="E2534">
        <v>3</v>
      </c>
      <c r="F2534">
        <v>10</v>
      </c>
      <c r="G2534">
        <v>195</v>
      </c>
      <c r="H2534">
        <v>0.5</v>
      </c>
      <c r="I2534">
        <v>0.9375</v>
      </c>
      <c r="J2534">
        <v>0.235202492211838</v>
      </c>
      <c r="K2534">
        <v>0.57605312232354089</v>
      </c>
      <c r="L2534">
        <v>0.49079049844236755</v>
      </c>
      <c r="M2534">
        <f t="shared" si="351"/>
        <v>12</v>
      </c>
      <c r="N2534">
        <f t="shared" si="352"/>
        <v>2340</v>
      </c>
      <c r="O2534">
        <f ca="1">AVERAGE(INDIRECT("K"&amp;N2534):K2534)</f>
        <v>0.54698731708135018</v>
      </c>
      <c r="P2534">
        <f ca="1">IF(ROW(P2534)-N2534&gt;10,VAR(INDIRECT("K"&amp;N2534):K2534),$K$6951/4)</f>
        <v>5.8499530228763291E-3</v>
      </c>
      <c r="Q2534">
        <f ca="1">(AVERAGE(INDIRECT("K"&amp;N2534):L2534)+AVERAGE(L2505:L2534))/2</f>
        <v>0.49484574361683342</v>
      </c>
      <c r="R2534">
        <f ca="1">IF(ROW(P2534)-N2534&gt;10,VAR(INDIRECT("K"&amp;N2534):L2534),$L$6951/4)</f>
        <v>1.9234482668905022E-2</v>
      </c>
      <c r="S2534">
        <f t="shared" ca="1" si="353"/>
        <v>0.43964526260975489</v>
      </c>
      <c r="T2534">
        <f t="shared" ca="1" si="354"/>
        <v>0.17882334637418376</v>
      </c>
      <c r="V2534">
        <f t="shared" si="355"/>
        <v>1</v>
      </c>
      <c r="W2534">
        <f t="shared" ca="1" si="356"/>
        <v>0</v>
      </c>
      <c r="X2534">
        <f t="shared" ca="1" si="357"/>
        <v>0</v>
      </c>
      <c r="Y2534">
        <f t="shared" ca="1" si="358"/>
        <v>1</v>
      </c>
      <c r="Z2534">
        <f t="shared" ca="1" si="359"/>
        <v>0</v>
      </c>
    </row>
    <row r="2535" spans="1:26" x14ac:dyDescent="0.3">
      <c r="A2535">
        <v>1312</v>
      </c>
      <c r="B2535" t="s">
        <v>22</v>
      </c>
      <c r="C2535" t="s">
        <v>23</v>
      </c>
      <c r="D2535" s="1">
        <v>9.4687499999999994E-2</v>
      </c>
      <c r="E2535">
        <v>3</v>
      </c>
      <c r="F2535">
        <v>10</v>
      </c>
      <c r="G2535">
        <v>196</v>
      </c>
      <c r="H2535">
        <v>0.7</v>
      </c>
      <c r="I2535">
        <v>0.9375</v>
      </c>
      <c r="J2535">
        <v>0.235202492211838</v>
      </c>
      <c r="K2535">
        <v>0.58324596047713384</v>
      </c>
      <c r="L2535">
        <v>0.63079049844236756</v>
      </c>
      <c r="M2535">
        <f t="shared" si="351"/>
        <v>12</v>
      </c>
      <c r="N2535">
        <f t="shared" si="352"/>
        <v>2340</v>
      </c>
      <c r="O2535">
        <f ca="1">AVERAGE(INDIRECT("K"&amp;N2535):K2535)</f>
        <v>0.54717231015990009</v>
      </c>
      <c r="P2535">
        <f ca="1">IF(ROW(P2535)-N2535&gt;10,VAR(INDIRECT("K"&amp;N2535):K2535),$K$6951/4)</f>
        <v>5.8266608618505588E-3</v>
      </c>
      <c r="Q2535">
        <f ca="1">(AVERAGE(INDIRECT("K"&amp;N2535):L2535)+AVERAGE(L2506:L2535))/2</f>
        <v>0.49736154774427083</v>
      </c>
      <c r="R2535">
        <f ca="1">IF(ROW(P2535)-N2535&gt;10,VAR(INDIRECT("K"&amp;N2535):L2535),$L$6951/4)</f>
        <v>1.9173157532895842E-2</v>
      </c>
      <c r="S2535">
        <f t="shared" ca="1" si="353"/>
        <v>0.44194320733438436</v>
      </c>
      <c r="T2535">
        <f t="shared" ca="1" si="354"/>
        <v>0.17874737545959482</v>
      </c>
      <c r="V2535">
        <f t="shared" si="355"/>
        <v>1</v>
      </c>
      <c r="W2535">
        <f t="shared" ca="1" si="356"/>
        <v>0</v>
      </c>
      <c r="X2535">
        <f t="shared" ca="1" si="357"/>
        <v>0</v>
      </c>
      <c r="Y2535">
        <f t="shared" ca="1" si="358"/>
        <v>1</v>
      </c>
      <c r="Z2535">
        <f t="shared" ca="1" si="359"/>
        <v>0</v>
      </c>
    </row>
    <row r="2536" spans="1:26" x14ac:dyDescent="0.3">
      <c r="A2536">
        <v>1312</v>
      </c>
      <c r="B2536" t="s">
        <v>22</v>
      </c>
      <c r="C2536" t="s">
        <v>23</v>
      </c>
      <c r="D2536" s="1">
        <v>9.5138888888888884E-2</v>
      </c>
      <c r="E2536">
        <v>3</v>
      </c>
      <c r="F2536">
        <v>10</v>
      </c>
      <c r="G2536">
        <v>197</v>
      </c>
      <c r="H2536">
        <v>0.79999999999999993</v>
      </c>
      <c r="I2536">
        <v>0.9375</v>
      </c>
      <c r="J2536">
        <v>0.235202492211838</v>
      </c>
      <c r="K2536">
        <v>0.58277811710795813</v>
      </c>
      <c r="L2536">
        <v>0.70079049844236752</v>
      </c>
      <c r="M2536">
        <f t="shared" si="351"/>
        <v>12</v>
      </c>
      <c r="N2536">
        <f t="shared" si="352"/>
        <v>2340</v>
      </c>
      <c r="O2536">
        <f ca="1">AVERAGE(INDIRECT("K"&amp;N2536):K2536)</f>
        <v>0.54735305029669223</v>
      </c>
      <c r="P2536">
        <f ca="1">IF(ROW(P2536)-N2536&gt;10,VAR(INDIRECT("K"&amp;N2536):K2536),$K$6951/4)</f>
        <v>5.8033683987288179E-3</v>
      </c>
      <c r="Q2536">
        <f ca="1">(AVERAGE(INDIRECT("K"&amp;N2536):L2536)+AVERAGE(L2507:L2536))/2</f>
        <v>0.50501902400454735</v>
      </c>
      <c r="R2536">
        <f ca="1">IF(ROW(P2536)-N2536&gt;10,VAR(INDIRECT("K"&amp;N2536):L2536),$L$6951/4)</f>
        <v>1.9161775256144244E-2</v>
      </c>
      <c r="S2536">
        <f t="shared" ca="1" si="353"/>
        <v>0.44890091718638298</v>
      </c>
      <c r="T2536">
        <f t="shared" ca="1" si="354"/>
        <v>0.17842172908365753</v>
      </c>
      <c r="V2536">
        <f t="shared" si="355"/>
        <v>1</v>
      </c>
      <c r="W2536">
        <f t="shared" ca="1" si="356"/>
        <v>0</v>
      </c>
      <c r="X2536">
        <f t="shared" ca="1" si="357"/>
        <v>0</v>
      </c>
      <c r="Y2536">
        <f t="shared" ca="1" si="358"/>
        <v>1</v>
      </c>
      <c r="Z2536">
        <f t="shared" ca="1" si="359"/>
        <v>0</v>
      </c>
    </row>
    <row r="2537" spans="1:26" x14ac:dyDescent="0.3">
      <c r="A2537">
        <v>1312</v>
      </c>
      <c r="B2537" t="s">
        <v>22</v>
      </c>
      <c r="C2537" t="s">
        <v>23</v>
      </c>
      <c r="D2537" s="1">
        <v>9.5821759259259259E-2</v>
      </c>
      <c r="E2537">
        <v>3</v>
      </c>
      <c r="F2537">
        <v>11</v>
      </c>
      <c r="G2537">
        <v>198</v>
      </c>
      <c r="H2537">
        <v>1</v>
      </c>
      <c r="I2537">
        <v>0.9375</v>
      </c>
      <c r="J2537">
        <v>0.5</v>
      </c>
      <c r="K2537">
        <v>0.57426354405726732</v>
      </c>
      <c r="L2537">
        <v>0.89374999999999993</v>
      </c>
      <c r="M2537">
        <f t="shared" si="351"/>
        <v>12</v>
      </c>
      <c r="N2537">
        <f t="shared" si="352"/>
        <v>2340</v>
      </c>
      <c r="O2537">
        <f ca="1">AVERAGE(INDIRECT("K"&amp;N2537):K2537)</f>
        <v>0.54748896188134166</v>
      </c>
      <c r="P2537">
        <f ca="1">IF(ROW(P2537)-N2537&gt;10,VAR(INDIRECT("K"&amp;N2537):K2537),$K$6951/4)</f>
        <v>5.777567123743269E-3</v>
      </c>
      <c r="Q2537">
        <f ca="1">(AVERAGE(INDIRECT("K"&amp;N2537):L2537)+AVERAGE(L2508:L2537))/2</f>
        <v>0.51223350673290213</v>
      </c>
      <c r="R2537">
        <f ca="1">IF(ROW(P2537)-N2537&gt;10,VAR(INDIRECT("K"&amp;N2537):L2537),$L$6951/4)</f>
        <v>1.9411747763972816E-2</v>
      </c>
      <c r="S2537">
        <f t="shared" ca="1" si="353"/>
        <v>0.45541553791190498</v>
      </c>
      <c r="T2537">
        <f t="shared" ca="1" si="354"/>
        <v>0.17675712469921201</v>
      </c>
      <c r="V2537">
        <f t="shared" si="355"/>
        <v>1</v>
      </c>
      <c r="W2537">
        <f t="shared" ca="1" si="356"/>
        <v>0</v>
      </c>
      <c r="X2537">
        <f t="shared" ca="1" si="357"/>
        <v>0</v>
      </c>
      <c r="Y2537">
        <f t="shared" ca="1" si="358"/>
        <v>1</v>
      </c>
      <c r="Z2537">
        <f t="shared" ca="1" si="359"/>
        <v>0</v>
      </c>
    </row>
    <row r="2538" spans="1:26" x14ac:dyDescent="0.3">
      <c r="A2538">
        <v>1312</v>
      </c>
      <c r="B2538" t="s">
        <v>22</v>
      </c>
      <c r="C2538" t="s">
        <v>23</v>
      </c>
      <c r="D2538" s="1">
        <v>9.6307870370370377E-2</v>
      </c>
      <c r="E2538">
        <v>3</v>
      </c>
      <c r="F2538">
        <v>11</v>
      </c>
      <c r="G2538">
        <v>199</v>
      </c>
      <c r="H2538">
        <v>1</v>
      </c>
      <c r="I2538">
        <v>0.9375</v>
      </c>
      <c r="J2538">
        <v>0.5</v>
      </c>
      <c r="K2538">
        <v>0.56546823140800839</v>
      </c>
      <c r="L2538">
        <v>0.89374999999999993</v>
      </c>
      <c r="M2538">
        <f t="shared" si="351"/>
        <v>12</v>
      </c>
      <c r="N2538">
        <f t="shared" si="352"/>
        <v>2340</v>
      </c>
      <c r="O2538">
        <f ca="1">AVERAGE(INDIRECT("K"&amp;N2538):K2538)</f>
        <v>0.5475793099694154</v>
      </c>
      <c r="P2538">
        <f ca="1">IF(ROW(P2538)-N2538&gt;10,VAR(INDIRECT("K"&amp;N2538):K2538),$K$6951/4)</f>
        <v>5.7500118844319376E-3</v>
      </c>
      <c r="Q2538">
        <f ca="1">(AVERAGE(INDIRECT("K"&amp;N2538):L2538)+AVERAGE(L2509:L2538))/2</f>
        <v>0.51709832978582104</v>
      </c>
      <c r="R2538">
        <f ca="1">IF(ROW(P2538)-N2538&gt;10,VAR(INDIRECT("K"&amp;N2538):L2538),$L$6951/4)</f>
        <v>1.9655176028501798E-2</v>
      </c>
      <c r="S2538">
        <f t="shared" ca="1" si="353"/>
        <v>0.45980658190557794</v>
      </c>
      <c r="T2538">
        <f t="shared" ca="1" si="354"/>
        <v>0.17510593120758322</v>
      </c>
      <c r="V2538">
        <f t="shared" si="355"/>
        <v>1</v>
      </c>
      <c r="W2538">
        <f t="shared" ca="1" si="356"/>
        <v>0</v>
      </c>
      <c r="X2538">
        <f t="shared" ca="1" si="357"/>
        <v>0</v>
      </c>
      <c r="Y2538">
        <f t="shared" ca="1" si="358"/>
        <v>1</v>
      </c>
      <c r="Z2538">
        <f t="shared" ca="1" si="359"/>
        <v>0</v>
      </c>
    </row>
    <row r="2539" spans="1:26" x14ac:dyDescent="0.3">
      <c r="A2539">
        <v>1312</v>
      </c>
      <c r="B2539" t="s">
        <v>22</v>
      </c>
      <c r="C2539" t="s">
        <v>23</v>
      </c>
      <c r="D2539" s="1">
        <v>9.6851851851851856E-2</v>
      </c>
      <c r="E2539">
        <v>3</v>
      </c>
      <c r="F2539">
        <v>11</v>
      </c>
      <c r="G2539">
        <v>200</v>
      </c>
      <c r="H2539">
        <v>1</v>
      </c>
      <c r="I2539">
        <v>0.9375</v>
      </c>
      <c r="J2539">
        <v>0.5</v>
      </c>
      <c r="K2539">
        <v>0.55815383012936015</v>
      </c>
      <c r="L2539">
        <v>0.89374999999999993</v>
      </c>
      <c r="M2539">
        <f t="shared" si="351"/>
        <v>12</v>
      </c>
      <c r="N2539">
        <f t="shared" si="352"/>
        <v>2340</v>
      </c>
      <c r="O2539">
        <f ca="1">AVERAGE(INDIRECT("K"&amp;N2539):K2539)</f>
        <v>0.54763218257021506</v>
      </c>
      <c r="P2539">
        <f ca="1">IF(ROW(P2539)-N2539&gt;10,VAR(INDIRECT("K"&amp;N2539):K2539),$K$6951/4)</f>
        <v>5.7216764547324264E-3</v>
      </c>
      <c r="Q2539">
        <f ca="1">(AVERAGE(INDIRECT("K"&amp;N2539):L2539)+AVERAGE(L2510:L2539))/2</f>
        <v>0.52467114475320442</v>
      </c>
      <c r="R2539">
        <f ca="1">IF(ROW(P2539)-N2539&gt;10,VAR(INDIRECT("K"&amp;N2539):L2539),$L$6951/4)</f>
        <v>1.9892921820998277E-2</v>
      </c>
      <c r="S2539">
        <f t="shared" ca="1" si="353"/>
        <v>0.46667993285312398</v>
      </c>
      <c r="T2539">
        <f t="shared" ca="1" si="354"/>
        <v>0.17347894556089052</v>
      </c>
      <c r="V2539">
        <f t="shared" si="355"/>
        <v>1</v>
      </c>
      <c r="W2539">
        <f t="shared" ca="1" si="356"/>
        <v>0</v>
      </c>
      <c r="X2539">
        <f t="shared" ca="1" si="357"/>
        <v>0</v>
      </c>
      <c r="Y2539">
        <f t="shared" ca="1" si="358"/>
        <v>1</v>
      </c>
      <c r="Z2539">
        <f t="shared" ca="1" si="359"/>
        <v>0</v>
      </c>
    </row>
    <row r="2540" spans="1:26" x14ac:dyDescent="0.3">
      <c r="A2540">
        <v>1312</v>
      </c>
      <c r="B2540" t="s">
        <v>22</v>
      </c>
      <c r="C2540" t="s">
        <v>23</v>
      </c>
      <c r="D2540" s="1">
        <v>9.7314814814814812E-2</v>
      </c>
      <c r="E2540">
        <v>3</v>
      </c>
      <c r="F2540">
        <v>11</v>
      </c>
      <c r="G2540">
        <v>201</v>
      </c>
      <c r="H2540">
        <v>1</v>
      </c>
      <c r="I2540">
        <v>0.9375</v>
      </c>
      <c r="J2540">
        <v>0.5</v>
      </c>
      <c r="K2540">
        <v>0.54978846380072954</v>
      </c>
      <c r="L2540">
        <v>0.89374999999999993</v>
      </c>
      <c r="M2540">
        <f t="shared" si="351"/>
        <v>12</v>
      </c>
      <c r="N2540">
        <f t="shared" si="352"/>
        <v>2340</v>
      </c>
      <c r="O2540">
        <f ca="1">AVERAGE(INDIRECT("K"&amp;N2540):K2540)</f>
        <v>0.54764291033753099</v>
      </c>
      <c r="P2540">
        <f ca="1">IF(ROW(P2540)-N2540&gt;10,VAR(INDIRECT("K"&amp;N2540):K2540),$K$6951/4)</f>
        <v>5.6930912045420716E-3</v>
      </c>
      <c r="Q2540">
        <f ca="1">(AVERAGE(INDIRECT("K"&amp;N2540):L2540)+AVERAGE(L2511:L2540))/2</f>
        <v>0.53378419019057866</v>
      </c>
      <c r="R2540">
        <f ca="1">IF(ROW(P2540)-N2540&gt;10,VAR(INDIRECT("K"&amp;N2540):L2540),$L$6951/4)</f>
        <v>2.0125368568759992E-2</v>
      </c>
      <c r="S2540">
        <f t="shared" ca="1" si="353"/>
        <v>0.47497837691395178</v>
      </c>
      <c r="T2540">
        <f t="shared" ca="1" si="354"/>
        <v>0.1718823659711638</v>
      </c>
      <c r="V2540">
        <f t="shared" si="355"/>
        <v>1</v>
      </c>
      <c r="W2540">
        <f t="shared" ca="1" si="356"/>
        <v>0</v>
      </c>
      <c r="X2540">
        <f t="shared" ca="1" si="357"/>
        <v>0</v>
      </c>
      <c r="Y2540">
        <f t="shared" ca="1" si="358"/>
        <v>1</v>
      </c>
      <c r="Z2540">
        <f t="shared" ca="1" si="359"/>
        <v>0</v>
      </c>
    </row>
    <row r="2541" spans="1:26" x14ac:dyDescent="0.3">
      <c r="A2541">
        <v>1312</v>
      </c>
      <c r="B2541" t="s">
        <v>22</v>
      </c>
      <c r="C2541" t="s">
        <v>23</v>
      </c>
      <c r="D2541" s="1">
        <v>9.8541666666666666E-2</v>
      </c>
      <c r="E2541">
        <v>3</v>
      </c>
      <c r="F2541">
        <v>12</v>
      </c>
      <c r="G2541">
        <v>202</v>
      </c>
      <c r="H2541">
        <v>0.5</v>
      </c>
      <c r="I2541">
        <v>1</v>
      </c>
      <c r="J2541">
        <v>0.63812154696132595</v>
      </c>
      <c r="K2541">
        <v>0.548972086914855</v>
      </c>
      <c r="L2541">
        <v>0.57762430939226517</v>
      </c>
      <c r="M2541">
        <f t="shared" si="351"/>
        <v>12</v>
      </c>
      <c r="N2541">
        <f t="shared" si="352"/>
        <v>2340</v>
      </c>
      <c r="O2541">
        <f ca="1">AVERAGE(INDIRECT("K"&amp;N2541):K2541)</f>
        <v>0.54764949041959698</v>
      </c>
      <c r="P2541">
        <f ca="1">IF(ROW(P2541)-N2541&gt;10,VAR(INDIRECT("K"&amp;N2541):K2541),$K$6951/4)</f>
        <v>5.6647761137945205E-3</v>
      </c>
      <c r="Q2541">
        <f ca="1">(AVERAGE(INDIRECT("K"&amp;N2541):L2541)+AVERAGE(L2512:L2541))/2</f>
        <v>0.53703963354541695</v>
      </c>
      <c r="R2541">
        <f ca="1">IF(ROW(P2541)-N2541&gt;10,VAR(INDIRECT("K"&amp;N2541):L2541),$L$6951/4)</f>
        <v>2.0031952141188098E-2</v>
      </c>
      <c r="S2541">
        <f t="shared" ca="1" si="353"/>
        <v>0.47795359166097312</v>
      </c>
      <c r="T2541">
        <f t="shared" ca="1" si="354"/>
        <v>0.17185032602395114</v>
      </c>
      <c r="V2541">
        <f t="shared" si="355"/>
        <v>1</v>
      </c>
      <c r="W2541">
        <f t="shared" ca="1" si="356"/>
        <v>0</v>
      </c>
      <c r="X2541">
        <f t="shared" ca="1" si="357"/>
        <v>0</v>
      </c>
      <c r="Y2541">
        <f t="shared" ca="1" si="358"/>
        <v>1</v>
      </c>
      <c r="Z2541">
        <f t="shared" ca="1" si="359"/>
        <v>0</v>
      </c>
    </row>
    <row r="2542" spans="1:26" x14ac:dyDescent="0.3">
      <c r="A2542">
        <v>1312</v>
      </c>
      <c r="B2542" t="s">
        <v>22</v>
      </c>
      <c r="C2542" t="s">
        <v>23</v>
      </c>
      <c r="D2542" s="1">
        <v>9.8923611111111115E-2</v>
      </c>
      <c r="E2542">
        <v>3</v>
      </c>
      <c r="F2542">
        <v>12</v>
      </c>
      <c r="G2542">
        <v>203</v>
      </c>
      <c r="H2542">
        <v>0.66666666666666663</v>
      </c>
      <c r="I2542">
        <v>1</v>
      </c>
      <c r="J2542">
        <v>0.63812154696132595</v>
      </c>
      <c r="K2542">
        <v>0.54595728901318619</v>
      </c>
      <c r="L2542">
        <v>0.69429097605893186</v>
      </c>
      <c r="M2542">
        <f t="shared" si="351"/>
        <v>12</v>
      </c>
      <c r="N2542">
        <f t="shared" si="352"/>
        <v>2340</v>
      </c>
      <c r="O2542">
        <f ca="1">AVERAGE(INDIRECT("K"&amp;N2542):K2542)</f>
        <v>0.54764115445207773</v>
      </c>
      <c r="P2542">
        <f ca="1">IF(ROW(P2542)-N2542&gt;10,VAR(INDIRECT("K"&amp;N2542):K2542),$K$6951/4)</f>
        <v>5.6367467738225735E-3</v>
      </c>
      <c r="Q2542">
        <f ca="1">(AVERAGE(INDIRECT("K"&amp;N2542):L2542)+AVERAGE(L2513:L2542))/2</f>
        <v>0.54432312153019002</v>
      </c>
      <c r="R2542">
        <f ca="1">IF(ROW(P2542)-N2542&gt;10,VAR(INDIRECT("K"&amp;N2542):L2542),$L$6951/4)</f>
        <v>1.9999872757405879E-2</v>
      </c>
      <c r="S2542">
        <f t="shared" ca="1" si="353"/>
        <v>0.54460806892718205</v>
      </c>
      <c r="T2542">
        <f t="shared" ca="1" si="354"/>
        <v>0.17152769092888273</v>
      </c>
      <c r="V2542">
        <f t="shared" si="355"/>
        <v>1</v>
      </c>
      <c r="W2542">
        <f t="shared" ca="1" si="356"/>
        <v>1</v>
      </c>
      <c r="X2542">
        <f t="shared" ca="1" si="357"/>
        <v>0</v>
      </c>
      <c r="Y2542">
        <f t="shared" ca="1" si="358"/>
        <v>0</v>
      </c>
      <c r="Z2542">
        <f t="shared" ca="1" si="359"/>
        <v>0</v>
      </c>
    </row>
    <row r="2543" spans="1:26" x14ac:dyDescent="0.3">
      <c r="A2543">
        <v>1312</v>
      </c>
      <c r="B2543" t="s">
        <v>22</v>
      </c>
      <c r="C2543" t="s">
        <v>23</v>
      </c>
      <c r="D2543" s="1">
        <v>9.9421296296296299E-2</v>
      </c>
      <c r="E2543">
        <v>3</v>
      </c>
      <c r="F2543">
        <v>12</v>
      </c>
      <c r="G2543">
        <v>204</v>
      </c>
      <c r="H2543">
        <v>0.83333333333333337</v>
      </c>
      <c r="I2543">
        <v>1</v>
      </c>
      <c r="J2543">
        <v>0.63812154696132595</v>
      </c>
      <c r="K2543">
        <v>0.54563159368952319</v>
      </c>
      <c r="L2543">
        <v>0.81095764272559856</v>
      </c>
      <c r="M2543">
        <f t="shared" si="351"/>
        <v>12</v>
      </c>
      <c r="N2543">
        <f t="shared" si="352"/>
        <v>2340</v>
      </c>
      <c r="O2543">
        <f ca="1">AVERAGE(INDIRECT("K"&amp;N2543):K2543)</f>
        <v>0.54763130366402601</v>
      </c>
      <c r="P2543">
        <f ca="1">IF(ROW(P2543)-N2543&gt;10,VAR(INDIRECT("K"&amp;N2543):K2543),$K$6951/4)</f>
        <v>5.6089993440929234E-3</v>
      </c>
      <c r="Q2543">
        <f ca="1">(AVERAGE(INDIRECT("K"&amp;N2543):L2543)+AVERAGE(L2514:L2543))/2</f>
        <v>0.54980256987245368</v>
      </c>
      <c r="R2543">
        <f ca="1">IF(ROW(P2543)-N2543&gt;10,VAR(INDIRECT("K"&amp;N2543):L2543),$L$6951/4)</f>
        <v>2.0094591099930649E-2</v>
      </c>
      <c r="S2543">
        <f t="shared" ca="1" si="353"/>
        <v>0.54961774488709847</v>
      </c>
      <c r="T2543">
        <f t="shared" ca="1" si="354"/>
        <v>0.17059919486971384</v>
      </c>
      <c r="V2543">
        <f t="shared" si="355"/>
        <v>1</v>
      </c>
      <c r="W2543">
        <f t="shared" ca="1" si="356"/>
        <v>1</v>
      </c>
      <c r="X2543">
        <f t="shared" ca="1" si="357"/>
        <v>0</v>
      </c>
      <c r="Y2543">
        <f t="shared" ca="1" si="358"/>
        <v>0</v>
      </c>
      <c r="Z2543">
        <f t="shared" ca="1" si="359"/>
        <v>0</v>
      </c>
    </row>
    <row r="2544" spans="1:26" x14ac:dyDescent="0.3">
      <c r="A2544">
        <v>1312</v>
      </c>
      <c r="B2544" t="s">
        <v>22</v>
      </c>
      <c r="C2544" t="s">
        <v>23</v>
      </c>
      <c r="D2544" s="1">
        <v>9.975694444444444E-2</v>
      </c>
      <c r="E2544">
        <v>3</v>
      </c>
      <c r="F2544">
        <v>12</v>
      </c>
      <c r="G2544">
        <v>205</v>
      </c>
      <c r="H2544">
        <v>0.5</v>
      </c>
      <c r="I2544">
        <v>1</v>
      </c>
      <c r="J2544">
        <v>0.63812154696132595</v>
      </c>
      <c r="K2544">
        <v>0.54394773592853651</v>
      </c>
      <c r="L2544">
        <v>0.57762430939226517</v>
      </c>
      <c r="M2544">
        <f t="shared" si="351"/>
        <v>12</v>
      </c>
      <c r="N2544">
        <f t="shared" si="352"/>
        <v>2340</v>
      </c>
      <c r="O2544">
        <f ca="1">AVERAGE(INDIRECT("K"&amp;N2544):K2544)</f>
        <v>0.54761333504092602</v>
      </c>
      <c r="P2544">
        <f ca="1">IF(ROW(P2544)-N2544&gt;10,VAR(INDIRECT("K"&amp;N2544):K2544),$K$6951/4)</f>
        <v>5.5815704379091804E-3</v>
      </c>
      <c r="Q2544">
        <f ca="1">(AVERAGE(INDIRECT("K"&amp;N2544):L2544)+AVERAGE(L2515:L2544))/2</f>
        <v>0.55421410497050827</v>
      </c>
      <c r="R2544">
        <f ca="1">IF(ROW(P2544)-N2544&gt;10,VAR(INDIRECT("K"&amp;N2544):L2544),$L$6951/4)</f>
        <v>2.0001909098257383E-2</v>
      </c>
      <c r="S2544">
        <f t="shared" ca="1" si="353"/>
        <v>0.55365237025082903</v>
      </c>
      <c r="T2544">
        <f t="shared" ca="1" si="354"/>
        <v>0.17057235139517585</v>
      </c>
      <c r="V2544">
        <f t="shared" si="355"/>
        <v>1</v>
      </c>
      <c r="W2544">
        <f t="shared" ca="1" si="356"/>
        <v>1</v>
      </c>
      <c r="X2544">
        <f t="shared" ca="1" si="357"/>
        <v>0</v>
      </c>
      <c r="Y2544">
        <f t="shared" ca="1" si="358"/>
        <v>0</v>
      </c>
      <c r="Z2544">
        <f t="shared" ca="1" si="359"/>
        <v>0</v>
      </c>
    </row>
    <row r="2545" spans="1:26" x14ac:dyDescent="0.3">
      <c r="A2545">
        <v>1312</v>
      </c>
      <c r="B2545" t="s">
        <v>22</v>
      </c>
      <c r="C2545" t="s">
        <v>23</v>
      </c>
      <c r="D2545" s="1">
        <v>0.10030092592592593</v>
      </c>
      <c r="E2545">
        <v>3</v>
      </c>
      <c r="F2545">
        <v>12</v>
      </c>
      <c r="G2545">
        <v>206</v>
      </c>
      <c r="H2545">
        <v>0.66666666666666663</v>
      </c>
      <c r="I2545">
        <v>1</v>
      </c>
      <c r="J2545">
        <v>0.63812154696132595</v>
      </c>
      <c r="K2545">
        <v>0.54209869549207723</v>
      </c>
      <c r="L2545">
        <v>0.69429097605893186</v>
      </c>
      <c r="M2545">
        <f t="shared" si="351"/>
        <v>12</v>
      </c>
      <c r="N2545">
        <f t="shared" si="352"/>
        <v>2340</v>
      </c>
      <c r="O2545">
        <f ca="1">AVERAGE(INDIRECT("K"&amp;N2545):K2545)</f>
        <v>0.54758656494602875</v>
      </c>
      <c r="P2545">
        <f ca="1">IF(ROW(P2545)-N2545&gt;10,VAR(INDIRECT("K"&amp;N2545):K2545),$K$6951/4)</f>
        <v>5.5544908924654154E-3</v>
      </c>
      <c r="Q2545">
        <f ca="1">(AVERAGE(INDIRECT("K"&amp;N2545):L2545)+AVERAGE(L2516:L2545))/2</f>
        <v>0.56226428669305539</v>
      </c>
      <c r="R2545">
        <f ca="1">IF(ROW(P2545)-N2545&gt;10,VAR(INDIRECT("K"&amp;N2545):L2545),$L$6951/4)</f>
        <v>1.9969089929241575E-2</v>
      </c>
      <c r="S2545">
        <f t="shared" ca="1" si="353"/>
        <v>0.56101886843789572</v>
      </c>
      <c r="T2545">
        <f t="shared" ca="1" si="354"/>
        <v>0.17026262499747843</v>
      </c>
      <c r="V2545">
        <f t="shared" si="355"/>
        <v>1</v>
      </c>
      <c r="W2545">
        <f t="shared" ca="1" si="356"/>
        <v>1</v>
      </c>
      <c r="X2545">
        <f t="shared" ca="1" si="357"/>
        <v>0</v>
      </c>
      <c r="Y2545">
        <f t="shared" ca="1" si="358"/>
        <v>0</v>
      </c>
      <c r="Z2545">
        <f t="shared" ca="1" si="359"/>
        <v>0</v>
      </c>
    </row>
    <row r="2546" spans="1:26" x14ac:dyDescent="0.3">
      <c r="A2546">
        <v>1312</v>
      </c>
      <c r="B2546" t="s">
        <v>22</v>
      </c>
      <c r="C2546" t="s">
        <v>23</v>
      </c>
      <c r="D2546" s="1">
        <v>0.10062500000000001</v>
      </c>
      <c r="E2546">
        <v>3</v>
      </c>
      <c r="F2546">
        <v>12</v>
      </c>
      <c r="G2546">
        <v>207</v>
      </c>
      <c r="H2546">
        <v>0.76190476190476186</v>
      </c>
      <c r="I2546">
        <v>1</v>
      </c>
      <c r="J2546">
        <v>0.63812154696132595</v>
      </c>
      <c r="K2546">
        <v>0.54766311269439893</v>
      </c>
      <c r="L2546">
        <v>0.7609576427255984</v>
      </c>
      <c r="M2546">
        <f t="shared" si="351"/>
        <v>12</v>
      </c>
      <c r="N2546">
        <f t="shared" si="352"/>
        <v>2340</v>
      </c>
      <c r="O2546">
        <f ca="1">AVERAGE(INDIRECT("K"&amp;N2546):K2546)</f>
        <v>0.54758693474191455</v>
      </c>
      <c r="P2546">
        <f ca="1">IF(ROW(P2546)-N2546&gt;10,VAR(INDIRECT("K"&amp;N2546):K2546),$K$6951/4)</f>
        <v>5.5275273727507608E-3</v>
      </c>
      <c r="Q2546">
        <f ca="1">(AVERAGE(INDIRECT("K"&amp;N2546):L2546)+AVERAGE(L2517:L2546))/2</f>
        <v>0.57239967264655078</v>
      </c>
      <c r="R2546">
        <f ca="1">IF(ROW(P2546)-N2546&gt;10,VAR(INDIRECT("K"&amp;N2546):L2546),$L$6951/4)</f>
        <v>1.999956805187714E-2</v>
      </c>
      <c r="S2546">
        <f t="shared" ca="1" si="353"/>
        <v>0.57030657062066414</v>
      </c>
      <c r="T2546">
        <f t="shared" ca="1" si="354"/>
        <v>0.1696479883160549</v>
      </c>
      <c r="V2546">
        <f t="shared" si="355"/>
        <v>1</v>
      </c>
      <c r="W2546">
        <f t="shared" ca="1" si="356"/>
        <v>1</v>
      </c>
      <c r="X2546">
        <f t="shared" ca="1" si="357"/>
        <v>0</v>
      </c>
      <c r="Y2546">
        <f t="shared" ca="1" si="358"/>
        <v>0</v>
      </c>
      <c r="Z2546">
        <f t="shared" ca="1" si="359"/>
        <v>0</v>
      </c>
    </row>
    <row r="2547" spans="1:26" x14ac:dyDescent="0.3">
      <c r="A2547">
        <v>1312</v>
      </c>
      <c r="B2547" t="s">
        <v>22</v>
      </c>
      <c r="C2547" t="s">
        <v>23</v>
      </c>
      <c r="D2547" s="1">
        <v>0.10222222222222223</v>
      </c>
      <c r="E2547">
        <v>4</v>
      </c>
      <c r="F2547">
        <v>1</v>
      </c>
      <c r="G2547">
        <v>208</v>
      </c>
      <c r="H2547">
        <v>1</v>
      </c>
      <c r="I2547">
        <v>0.8125</v>
      </c>
      <c r="J2547">
        <v>0.5</v>
      </c>
      <c r="K2547">
        <v>0.54658885852677175</v>
      </c>
      <c r="L2547">
        <v>0.88124999999999998</v>
      </c>
      <c r="M2547">
        <f t="shared" si="351"/>
        <v>12</v>
      </c>
      <c r="N2547">
        <f t="shared" si="352"/>
        <v>2340</v>
      </c>
      <c r="O2547">
        <f ca="1">AVERAGE(INDIRECT("K"&amp;N2547):K2547)</f>
        <v>0.54758213629857255</v>
      </c>
      <c r="P2547">
        <f ca="1">IF(ROW(P2547)-N2547&gt;10,VAR(INDIRECT("K"&amp;N2547):K2547),$K$6951/4)</f>
        <v>5.500829131176721E-3</v>
      </c>
      <c r="Q2547">
        <f ca="1">(AVERAGE(INDIRECT("K"&amp;N2547):L2547)+AVERAGE(L2518:L2547))/2</f>
        <v>0.5870805509238477</v>
      </c>
      <c r="R2547">
        <f ca="1">IF(ROW(P2547)-N2547&gt;10,VAR(INDIRECT("K"&amp;N2547):L2547),$L$6951/4)</f>
        <v>2.0195829821115483E-2</v>
      </c>
      <c r="S2547">
        <f t="shared" ca="1" si="353"/>
        <v>0.58379291954773316</v>
      </c>
      <c r="T2547">
        <f t="shared" ca="1" si="354"/>
        <v>0.16824281888396456</v>
      </c>
      <c r="V2547">
        <f t="shared" si="355"/>
        <v>1</v>
      </c>
      <c r="W2547">
        <f t="shared" ca="1" si="356"/>
        <v>1</v>
      </c>
      <c r="X2547">
        <f t="shared" ca="1" si="357"/>
        <v>0</v>
      </c>
      <c r="Y2547">
        <f t="shared" ca="1" si="358"/>
        <v>0</v>
      </c>
      <c r="Z2547">
        <f t="shared" ca="1" si="359"/>
        <v>0</v>
      </c>
    </row>
    <row r="2548" spans="1:26" x14ac:dyDescent="0.3">
      <c r="A2548">
        <v>1312</v>
      </c>
      <c r="B2548" t="s">
        <v>22</v>
      </c>
      <c r="C2548" t="s">
        <v>23</v>
      </c>
      <c r="D2548" s="1">
        <v>0.10262731481481481</v>
      </c>
      <c r="E2548">
        <v>4</v>
      </c>
      <c r="F2548">
        <v>1</v>
      </c>
      <c r="G2548">
        <v>209</v>
      </c>
      <c r="H2548">
        <v>1</v>
      </c>
      <c r="I2548">
        <v>0.8125</v>
      </c>
      <c r="J2548">
        <v>0.5</v>
      </c>
      <c r="K2548">
        <v>0.54434868066201314</v>
      </c>
      <c r="L2548">
        <v>0.88124999999999998</v>
      </c>
      <c r="M2548">
        <f t="shared" si="351"/>
        <v>12</v>
      </c>
      <c r="N2548">
        <f t="shared" si="352"/>
        <v>2340</v>
      </c>
      <c r="O2548">
        <f ca="1">AVERAGE(INDIRECT("K"&amp;N2548):K2548)</f>
        <v>0.54756666521897179</v>
      </c>
      <c r="P2548">
        <f ca="1">IF(ROW(P2548)-N2548&gt;10,VAR(INDIRECT("K"&amp;N2548):K2548),$K$6951/4)</f>
        <v>5.4744328623263722E-3</v>
      </c>
      <c r="Q2548">
        <f ca="1">(AVERAGE(INDIRECT("K"&amp;N2548):L2548)+AVERAGE(L2519:L2548))/2</f>
        <v>0.59592124491899745</v>
      </c>
      <c r="R2548">
        <f ca="1">IF(ROW(P2548)-N2548&gt;10,VAR(INDIRECT("K"&amp;N2548):L2548),$L$6951/4)</f>
        <v>2.0388587236795125E-2</v>
      </c>
      <c r="S2548">
        <f t="shared" ca="1" si="353"/>
        <v>0.59194895909583756</v>
      </c>
      <c r="T2548">
        <f t="shared" ca="1" si="354"/>
        <v>0.16686597604968564</v>
      </c>
      <c r="V2548">
        <f t="shared" si="355"/>
        <v>1</v>
      </c>
      <c r="W2548">
        <f t="shared" ca="1" si="356"/>
        <v>1</v>
      </c>
      <c r="X2548">
        <f t="shared" ca="1" si="357"/>
        <v>0</v>
      </c>
      <c r="Y2548">
        <f t="shared" ca="1" si="358"/>
        <v>0</v>
      </c>
      <c r="Z2548">
        <f t="shared" ca="1" si="359"/>
        <v>0</v>
      </c>
    </row>
    <row r="2549" spans="1:26" x14ac:dyDescent="0.3">
      <c r="A2549">
        <v>1312</v>
      </c>
      <c r="B2549" t="s">
        <v>22</v>
      </c>
      <c r="C2549" t="s">
        <v>23</v>
      </c>
      <c r="D2549" s="1">
        <v>0.10290509259259259</v>
      </c>
      <c r="E2549">
        <v>4</v>
      </c>
      <c r="F2549">
        <v>1</v>
      </c>
      <c r="G2549">
        <v>210</v>
      </c>
      <c r="H2549">
        <v>1</v>
      </c>
      <c r="I2549">
        <v>0.8125</v>
      </c>
      <c r="J2549">
        <v>0.5</v>
      </c>
      <c r="K2549">
        <v>0.54351333819425396</v>
      </c>
      <c r="L2549">
        <v>0.88124999999999998</v>
      </c>
      <c r="M2549">
        <f t="shared" si="351"/>
        <v>12</v>
      </c>
      <c r="N2549">
        <f t="shared" si="352"/>
        <v>2340</v>
      </c>
      <c r="O2549">
        <f ca="1">AVERAGE(INDIRECT("K"&amp;N2549):K2549)</f>
        <v>0.54754736366171119</v>
      </c>
      <c r="P2549">
        <f ca="1">IF(ROW(P2549)-N2549&gt;10,VAR(INDIRECT("K"&amp;N2549):K2549),$K$6951/4)</f>
        <v>5.4483176391786165E-3</v>
      </c>
      <c r="Q2549">
        <f ca="1">(AVERAGE(INDIRECT("K"&amp;N2549):L2549)+AVERAGE(L2520:L2549))/2</f>
        <v>0.60086796937023346</v>
      </c>
      <c r="R2549">
        <f ca="1">IF(ROW(P2549)-N2549&gt;10,VAR(INDIRECT("K"&amp;N2549):L2549),$L$6951/4)</f>
        <v>2.0578014354589971E-2</v>
      </c>
      <c r="S2549">
        <f t="shared" ca="1" si="353"/>
        <v>0.59654380461070777</v>
      </c>
      <c r="T2549">
        <f t="shared" ca="1" si="354"/>
        <v>0.16551598933569223</v>
      </c>
      <c r="V2549">
        <f t="shared" si="355"/>
        <v>1</v>
      </c>
      <c r="W2549">
        <f t="shared" ca="1" si="356"/>
        <v>1</v>
      </c>
      <c r="X2549">
        <f t="shared" ca="1" si="357"/>
        <v>0</v>
      </c>
      <c r="Y2549">
        <f t="shared" ca="1" si="358"/>
        <v>0</v>
      </c>
      <c r="Z2549">
        <f t="shared" ca="1" si="359"/>
        <v>0</v>
      </c>
    </row>
    <row r="2550" spans="1:26" x14ac:dyDescent="0.3">
      <c r="A2550">
        <v>1312</v>
      </c>
      <c r="B2550" t="s">
        <v>22</v>
      </c>
      <c r="C2550" t="s">
        <v>23</v>
      </c>
      <c r="D2550" s="1">
        <v>0.1032986111111111</v>
      </c>
      <c r="E2550">
        <v>4</v>
      </c>
      <c r="F2550">
        <v>1</v>
      </c>
      <c r="G2550">
        <v>211</v>
      </c>
      <c r="H2550">
        <v>0.6</v>
      </c>
      <c r="I2550">
        <v>0.8125</v>
      </c>
      <c r="J2550">
        <v>0.5</v>
      </c>
      <c r="K2550">
        <v>0.54336808192987374</v>
      </c>
      <c r="L2550">
        <v>0.60124999999999995</v>
      </c>
      <c r="M2550">
        <f t="shared" si="351"/>
        <v>12</v>
      </c>
      <c r="N2550">
        <f t="shared" si="352"/>
        <v>2340</v>
      </c>
      <c r="O2550">
        <f ca="1">AVERAGE(INDIRECT("K"&amp;N2550):K2550)</f>
        <v>0.54752755663928543</v>
      </c>
      <c r="P2550">
        <f ca="1">IF(ROW(P2550)-N2550&gt;10,VAR(INDIRECT("K"&amp;N2550):K2550),$K$6951/4)</f>
        <v>5.4224560485952537E-3</v>
      </c>
      <c r="Q2550">
        <f ca="1">(AVERAGE(INDIRECT("K"&amp;N2550):L2550)+AVERAGE(L2521:L2550))/2</f>
        <v>0.60003430504198074</v>
      </c>
      <c r="R2550">
        <f ca="1">IF(ROW(P2550)-N2550&gt;10,VAR(INDIRECT("K"&amp;N2550):L2550),$L$6951/4)</f>
        <v>2.0490759826477994E-2</v>
      </c>
      <c r="S2550">
        <f t="shared" ca="1" si="353"/>
        <v>0.5957781325162822</v>
      </c>
      <c r="T2550">
        <f t="shared" ca="1" si="354"/>
        <v>0.16546703217722866</v>
      </c>
      <c r="V2550">
        <f t="shared" si="355"/>
        <v>1</v>
      </c>
      <c r="W2550">
        <f t="shared" ca="1" si="356"/>
        <v>1</v>
      </c>
      <c r="X2550">
        <f t="shared" ca="1" si="357"/>
        <v>0</v>
      </c>
      <c r="Y2550">
        <f t="shared" ca="1" si="358"/>
        <v>0</v>
      </c>
      <c r="Z2550">
        <f t="shared" ca="1" si="359"/>
        <v>0</v>
      </c>
    </row>
    <row r="2551" spans="1:26" x14ac:dyDescent="0.3">
      <c r="A2551">
        <v>1312</v>
      </c>
      <c r="B2551" t="s">
        <v>22</v>
      </c>
      <c r="C2551" t="s">
        <v>23</v>
      </c>
      <c r="D2551" s="1">
        <v>0.10359953703703703</v>
      </c>
      <c r="E2551">
        <v>4</v>
      </c>
      <c r="F2551">
        <v>1</v>
      </c>
      <c r="G2551">
        <v>212</v>
      </c>
      <c r="H2551">
        <v>0.39999999999999997</v>
      </c>
      <c r="I2551">
        <v>0.8125</v>
      </c>
      <c r="J2551">
        <v>0.5</v>
      </c>
      <c r="K2551">
        <v>0.53737519575313542</v>
      </c>
      <c r="L2551">
        <v>0.46124999999999994</v>
      </c>
      <c r="M2551">
        <f t="shared" si="351"/>
        <v>12</v>
      </c>
      <c r="N2551">
        <f t="shared" si="352"/>
        <v>2340</v>
      </c>
      <c r="O2551">
        <f ca="1">AVERAGE(INDIRECT("K"&amp;N2551):K2551)</f>
        <v>0.54747966814453952</v>
      </c>
      <c r="P2551">
        <f ca="1">IF(ROW(P2551)-N2551&gt;10,VAR(INDIRECT("K"&amp;N2551):K2551),$K$6951/4)</f>
        <v>5.397243386043955E-3</v>
      </c>
      <c r="Q2551">
        <f ca="1">(AVERAGE(INDIRECT("K"&amp;N2551):L2551)+AVERAGE(L2522:L2551))/2</f>
        <v>0.60019431552425151</v>
      </c>
      <c r="R2551">
        <f ca="1">IF(ROW(P2551)-N2551&gt;10,VAR(INDIRECT("K"&amp;N2551):L2551),$L$6951/4)</f>
        <v>2.0406834146079841E-2</v>
      </c>
      <c r="S2551">
        <f t="shared" ca="1" si="353"/>
        <v>0.59592347479859487</v>
      </c>
      <c r="T2551">
        <f t="shared" ca="1" si="354"/>
        <v>0.16541350394329138</v>
      </c>
      <c r="V2551">
        <f t="shared" si="355"/>
        <v>1</v>
      </c>
      <c r="W2551">
        <f t="shared" ca="1" si="356"/>
        <v>1</v>
      </c>
      <c r="X2551">
        <f t="shared" ca="1" si="357"/>
        <v>0</v>
      </c>
      <c r="Y2551">
        <f t="shared" ca="1" si="358"/>
        <v>0</v>
      </c>
      <c r="Z2551">
        <f t="shared" ca="1" si="359"/>
        <v>0</v>
      </c>
    </row>
    <row r="2552" spans="1:26" x14ac:dyDescent="0.3">
      <c r="A2552">
        <v>1312</v>
      </c>
      <c r="B2552" t="s">
        <v>22</v>
      </c>
      <c r="C2552" t="s">
        <v>23</v>
      </c>
      <c r="D2552" s="1">
        <v>0.10428240740740741</v>
      </c>
      <c r="E2552">
        <v>4</v>
      </c>
      <c r="F2552">
        <v>1</v>
      </c>
      <c r="G2552">
        <v>213</v>
      </c>
      <c r="H2552">
        <v>0.2857142857142857</v>
      </c>
      <c r="I2552">
        <v>0.8125</v>
      </c>
      <c r="J2552">
        <v>0.5</v>
      </c>
      <c r="K2552">
        <v>0.53033571541423008</v>
      </c>
      <c r="L2552">
        <v>0.38124999999999998</v>
      </c>
      <c r="M2552">
        <f t="shared" si="351"/>
        <v>12</v>
      </c>
      <c r="N2552">
        <f t="shared" si="352"/>
        <v>2340</v>
      </c>
      <c r="O2552">
        <f ca="1">AVERAGE(INDIRECT("K"&amp;N2552):K2552)</f>
        <v>0.54739918010355204</v>
      </c>
      <c r="P2552">
        <f ca="1">IF(ROW(P2552)-N2552&gt;10,VAR(INDIRECT("K"&amp;N2552):K2552),$K$6951/4)</f>
        <v>5.373164573996842E-3</v>
      </c>
      <c r="Q2552">
        <f ca="1">(AVERAGE(INDIRECT("K"&amp;N2552):L2552)+AVERAGE(L2523:L2552))/2</f>
        <v>0.60091963146036931</v>
      </c>
      <c r="R2552">
        <f ca="1">IF(ROW(P2552)-N2552&gt;10,VAR(INDIRECT("K"&amp;N2552):L2552),$L$6951/4)</f>
        <v>2.0366460821765367E-2</v>
      </c>
      <c r="S2552">
        <f t="shared" ca="1" si="353"/>
        <v>0.59659342152824835</v>
      </c>
      <c r="T2552">
        <f t="shared" ca="1" si="354"/>
        <v>0.16517383970265084</v>
      </c>
      <c r="V2552">
        <f t="shared" si="355"/>
        <v>1</v>
      </c>
      <c r="W2552">
        <f t="shared" ca="1" si="356"/>
        <v>1</v>
      </c>
      <c r="X2552">
        <f t="shared" ca="1" si="357"/>
        <v>0</v>
      </c>
      <c r="Y2552">
        <f t="shared" ca="1" si="358"/>
        <v>0</v>
      </c>
      <c r="Z2552">
        <f t="shared" ca="1" si="359"/>
        <v>0</v>
      </c>
    </row>
    <row r="2553" spans="1:26" x14ac:dyDescent="0.3">
      <c r="A2553">
        <v>1312</v>
      </c>
      <c r="B2553" t="s">
        <v>22</v>
      </c>
      <c r="C2553" t="s">
        <v>23</v>
      </c>
      <c r="D2553" s="1">
        <v>0.10484953703703703</v>
      </c>
      <c r="E2553">
        <v>4</v>
      </c>
      <c r="F2553">
        <v>1</v>
      </c>
      <c r="G2553">
        <v>214</v>
      </c>
      <c r="H2553">
        <v>0.21428571428571427</v>
      </c>
      <c r="I2553">
        <v>0.8125</v>
      </c>
      <c r="J2553">
        <v>0.5</v>
      </c>
      <c r="K2553">
        <v>0.52250537278628939</v>
      </c>
      <c r="L2553">
        <v>0.33125000000000004</v>
      </c>
      <c r="M2553">
        <f t="shared" si="351"/>
        <v>12</v>
      </c>
      <c r="N2553">
        <f t="shared" si="352"/>
        <v>2340</v>
      </c>
      <c r="O2553">
        <f ca="1">AVERAGE(INDIRECT("K"&amp;N2553):K2553)</f>
        <v>0.54728285390113496</v>
      </c>
      <c r="P2553">
        <f ca="1">IF(ROW(P2553)-N2553&gt;10,VAR(INDIRECT("K"&amp;N2553):K2553),$K$6951/4)</f>
        <v>5.3508342513052072E-3</v>
      </c>
      <c r="Q2553">
        <f ca="1">(AVERAGE(INDIRECT("K"&amp;N2553):L2553)+AVERAGE(L2524:L2553))/2</f>
        <v>0.59907912995967771</v>
      </c>
      <c r="R2553">
        <f ca="1">IF(ROW(P2553)-N2553&gt;10,VAR(INDIRECT("K"&amp;N2553):L2553),$L$6951/4)</f>
        <v>2.0368194010244891E-2</v>
      </c>
      <c r="S2553">
        <f t="shared" ca="1" si="353"/>
        <v>0.59490861529691696</v>
      </c>
      <c r="T2553">
        <f t="shared" ca="1" si="354"/>
        <v>0.16476498003860646</v>
      </c>
      <c r="V2553">
        <f t="shared" si="355"/>
        <v>1</v>
      </c>
      <c r="W2553">
        <f t="shared" ca="1" si="356"/>
        <v>1</v>
      </c>
      <c r="X2553">
        <f t="shared" ca="1" si="357"/>
        <v>0</v>
      </c>
      <c r="Y2553">
        <f t="shared" ca="1" si="358"/>
        <v>0</v>
      </c>
      <c r="Z2553">
        <f t="shared" ca="1" si="359"/>
        <v>0</v>
      </c>
    </row>
    <row r="2554" spans="1:26" x14ac:dyDescent="0.3">
      <c r="A2554">
        <v>1312</v>
      </c>
      <c r="B2554" t="s">
        <v>22</v>
      </c>
      <c r="C2554" t="s">
        <v>23</v>
      </c>
      <c r="D2554" s="1">
        <v>0.10516203703703704</v>
      </c>
      <c r="E2554">
        <v>4</v>
      </c>
      <c r="F2554">
        <v>1</v>
      </c>
      <c r="G2554">
        <v>215</v>
      </c>
      <c r="H2554">
        <v>0.16666666666666666</v>
      </c>
      <c r="I2554">
        <v>0.8125</v>
      </c>
      <c r="J2554">
        <v>0.5</v>
      </c>
      <c r="K2554">
        <v>0.51406671057039732</v>
      </c>
      <c r="L2554">
        <v>0.29791666666666666</v>
      </c>
      <c r="M2554">
        <f t="shared" si="351"/>
        <v>12</v>
      </c>
      <c r="N2554">
        <f t="shared" si="352"/>
        <v>2340</v>
      </c>
      <c r="O2554">
        <f ca="1">AVERAGE(INDIRECT("K"&amp;N2554):K2554)</f>
        <v>0.54712836021122457</v>
      </c>
      <c r="P2554">
        <f ca="1">IF(ROW(P2554)-N2554&gt;10,VAR(INDIRECT("K"&amp;N2554):K2554),$K$6951/4)</f>
        <v>5.3309620374823591E-3</v>
      </c>
      <c r="Q2554">
        <f ca="1">(AVERAGE(INDIRECT("K"&amp;N2554):L2554)+AVERAGE(L2525:L2554))/2</f>
        <v>0.59811832782754504</v>
      </c>
      <c r="R2554">
        <f ca="1">IF(ROW(P2554)-N2554&gt;10,VAR(INDIRECT("K"&amp;N2554):L2554),$L$6951/4)</f>
        <v>2.0404073885638533E-2</v>
      </c>
      <c r="S2554">
        <f t="shared" ca="1" si="353"/>
        <v>0.59403337777611032</v>
      </c>
      <c r="T2554">
        <f t="shared" ca="1" si="354"/>
        <v>0.16423772466916722</v>
      </c>
      <c r="V2554">
        <f t="shared" si="355"/>
        <v>1</v>
      </c>
      <c r="W2554">
        <f t="shared" ca="1" si="356"/>
        <v>1</v>
      </c>
      <c r="X2554">
        <f t="shared" ca="1" si="357"/>
        <v>0</v>
      </c>
      <c r="Y2554">
        <f t="shared" ca="1" si="358"/>
        <v>0</v>
      </c>
      <c r="Z2554">
        <f t="shared" ca="1" si="359"/>
        <v>0</v>
      </c>
    </row>
    <row r="2555" spans="1:26" x14ac:dyDescent="0.3">
      <c r="A2555">
        <v>1312</v>
      </c>
      <c r="B2555" t="s">
        <v>22</v>
      </c>
      <c r="C2555" t="s">
        <v>23</v>
      </c>
      <c r="D2555" s="1">
        <v>0.10583333333333333</v>
      </c>
      <c r="E2555">
        <v>4</v>
      </c>
      <c r="F2555">
        <v>2</v>
      </c>
      <c r="G2555">
        <v>216</v>
      </c>
      <c r="H2555">
        <v>0.5</v>
      </c>
      <c r="I2555">
        <v>0.2265625</v>
      </c>
      <c r="J2555">
        <v>0.4274744027303754</v>
      </c>
      <c r="K2555">
        <v>0.51386234629667693</v>
      </c>
      <c r="L2555">
        <v>0.45815113054607504</v>
      </c>
      <c r="M2555">
        <f t="shared" si="351"/>
        <v>12</v>
      </c>
      <c r="N2555">
        <f t="shared" si="352"/>
        <v>2340</v>
      </c>
      <c r="O2555">
        <f ca="1">AVERAGE(INDIRECT("K"&amp;N2555):K2555)</f>
        <v>0.54697435088754609</v>
      </c>
      <c r="P2555">
        <f ca="1">IF(ROW(P2555)-N2555&gt;10,VAR(INDIRECT("K"&amp;N2555):K2555),$K$6951/4)</f>
        <v>5.3112901415194392E-3</v>
      </c>
      <c r="Q2555">
        <f ca="1">(AVERAGE(INDIRECT("K"&amp;N2555):L2555)+AVERAGE(L2526:L2555))/2</f>
        <v>0.59871978651502067</v>
      </c>
      <c r="R2555">
        <f ca="1">IF(ROW(P2555)-N2555&gt;10,VAR(INDIRECT("K"&amp;N2555):L2555),$L$6951/4)</f>
        <v>2.0323495957375873E-2</v>
      </c>
      <c r="S2555">
        <f t="shared" ca="1" si="353"/>
        <v>0.59457332227774196</v>
      </c>
      <c r="T2555">
        <f t="shared" ca="1" si="354"/>
        <v>0.16426273360190644</v>
      </c>
      <c r="V2555">
        <f t="shared" si="355"/>
        <v>1</v>
      </c>
      <c r="W2555">
        <f t="shared" ca="1" si="356"/>
        <v>1</v>
      </c>
      <c r="X2555">
        <f t="shared" ca="1" si="357"/>
        <v>0</v>
      </c>
      <c r="Y2555">
        <f t="shared" ca="1" si="358"/>
        <v>0</v>
      </c>
      <c r="Z2555">
        <f t="shared" ca="1" si="359"/>
        <v>0</v>
      </c>
    </row>
    <row r="2556" spans="1:26" x14ac:dyDescent="0.3">
      <c r="A2556">
        <v>1312</v>
      </c>
      <c r="B2556" t="s">
        <v>22</v>
      </c>
      <c r="C2556" t="s">
        <v>23</v>
      </c>
      <c r="D2556" s="1">
        <v>0.10614583333333333</v>
      </c>
      <c r="E2556">
        <v>4</v>
      </c>
      <c r="F2556">
        <v>2</v>
      </c>
      <c r="G2556">
        <v>217</v>
      </c>
      <c r="H2556">
        <v>0.83333333333333337</v>
      </c>
      <c r="I2556">
        <v>0.2265625</v>
      </c>
      <c r="J2556">
        <v>0.4274744027303754</v>
      </c>
      <c r="K2556">
        <v>0.5219385778656046</v>
      </c>
      <c r="L2556">
        <v>0.69148446387940854</v>
      </c>
      <c r="M2556">
        <f t="shared" si="351"/>
        <v>12</v>
      </c>
      <c r="N2556">
        <f t="shared" si="352"/>
        <v>2340</v>
      </c>
      <c r="O2556">
        <f ca="1">AVERAGE(INDIRECT("K"&amp;N2556):K2556)</f>
        <v>0.54685897866163846</v>
      </c>
      <c r="P2556">
        <f ca="1">IF(ROW(P2556)-N2556&gt;10,VAR(INDIRECT("K"&amp;N2556):K2556),$K$6951/4)</f>
        <v>5.2895892681696262E-3</v>
      </c>
      <c r="Q2556">
        <f ca="1">(AVERAGE(INDIRECT("K"&amp;N2556):L2556)+AVERAGE(L2527:L2556))/2</f>
        <v>0.6025465121714717</v>
      </c>
      <c r="R2556">
        <f ca="1">IF(ROW(P2556)-N2556&gt;10,VAR(INDIRECT("K"&amp;N2556):L2556),$L$6951/4)</f>
        <v>2.0287477533416511E-2</v>
      </c>
      <c r="S2556">
        <f t="shared" ca="1" si="353"/>
        <v>0.5980936750350595</v>
      </c>
      <c r="T2556">
        <f t="shared" ca="1" si="354"/>
        <v>0.16403953409728669</v>
      </c>
      <c r="V2556">
        <f t="shared" si="355"/>
        <v>1</v>
      </c>
      <c r="W2556">
        <f t="shared" ca="1" si="356"/>
        <v>1</v>
      </c>
      <c r="X2556">
        <f t="shared" ca="1" si="357"/>
        <v>0</v>
      </c>
      <c r="Y2556">
        <f t="shared" ca="1" si="358"/>
        <v>0</v>
      </c>
      <c r="Z2556">
        <f t="shared" ca="1" si="359"/>
        <v>0</v>
      </c>
    </row>
    <row r="2557" spans="1:26" x14ac:dyDescent="0.3">
      <c r="A2557">
        <v>1312</v>
      </c>
      <c r="B2557" t="s">
        <v>22</v>
      </c>
      <c r="C2557" t="s">
        <v>23</v>
      </c>
      <c r="D2557" s="1">
        <v>0.10642361111111111</v>
      </c>
      <c r="E2557">
        <v>4</v>
      </c>
      <c r="F2557">
        <v>2</v>
      </c>
      <c r="G2557">
        <v>218</v>
      </c>
      <c r="H2557">
        <v>1</v>
      </c>
      <c r="I2557">
        <v>0.2265625</v>
      </c>
      <c r="J2557">
        <v>0.4274744027303754</v>
      </c>
      <c r="K2557">
        <v>0.52879000352647032</v>
      </c>
      <c r="L2557">
        <v>0.80815113054607512</v>
      </c>
      <c r="M2557">
        <f t="shared" si="351"/>
        <v>12</v>
      </c>
      <c r="N2557">
        <f t="shared" si="352"/>
        <v>2340</v>
      </c>
      <c r="O2557">
        <f ca="1">AVERAGE(INDIRECT("K"&amp;N2557):K2557)</f>
        <v>0.54677609345459643</v>
      </c>
      <c r="P2557">
        <f ca="1">IF(ROW(P2557)-N2557&gt;10,VAR(INDIRECT("K"&amp;N2557):K2557),$K$6951/4)</f>
        <v>5.2667109315038436E-3</v>
      </c>
      <c r="Q2557">
        <f ca="1">(AVERAGE(INDIRECT("K"&amp;N2557):L2557)+AVERAGE(L2528:L2557))/2</f>
        <v>0.60917748378144188</v>
      </c>
      <c r="R2557">
        <f ca="1">IF(ROW(P2557)-N2557&gt;10,VAR(INDIRECT("K"&amp;N2557):L2557),$L$6951/4)</f>
        <v>2.0366894259337385E-2</v>
      </c>
      <c r="S2557">
        <f t="shared" ca="1" si="353"/>
        <v>0.60422550260204066</v>
      </c>
      <c r="T2557">
        <f t="shared" ca="1" si="354"/>
        <v>0.16324688722069827</v>
      </c>
      <c r="V2557">
        <f t="shared" si="355"/>
        <v>1</v>
      </c>
      <c r="W2557">
        <f t="shared" ca="1" si="356"/>
        <v>1</v>
      </c>
      <c r="X2557">
        <f t="shared" ca="1" si="357"/>
        <v>0</v>
      </c>
      <c r="Y2557">
        <f t="shared" ca="1" si="358"/>
        <v>0</v>
      </c>
      <c r="Z2557">
        <f t="shared" ca="1" si="359"/>
        <v>0</v>
      </c>
    </row>
    <row r="2558" spans="1:26" x14ac:dyDescent="0.3">
      <c r="A2558">
        <v>1312</v>
      </c>
      <c r="B2558" t="s">
        <v>22</v>
      </c>
      <c r="C2558" t="s">
        <v>23</v>
      </c>
      <c r="D2558" s="1">
        <v>0.10675925925925926</v>
      </c>
      <c r="E2558">
        <v>4</v>
      </c>
      <c r="F2558">
        <v>2</v>
      </c>
      <c r="G2558">
        <v>219</v>
      </c>
      <c r="H2558">
        <v>0.6</v>
      </c>
      <c r="I2558">
        <v>0.2265625</v>
      </c>
      <c r="J2558">
        <v>0.4274744027303754</v>
      </c>
      <c r="K2558">
        <v>0.53491410898742231</v>
      </c>
      <c r="L2558">
        <v>0.5281511305460751</v>
      </c>
      <c r="M2558">
        <f t="shared" si="351"/>
        <v>12</v>
      </c>
      <c r="N2558">
        <f t="shared" si="352"/>
        <v>2340</v>
      </c>
      <c r="O2558">
        <f ca="1">AVERAGE(INDIRECT("K"&amp;N2558):K2558)</f>
        <v>0.54672192914196094</v>
      </c>
      <c r="P2558">
        <f ca="1">IF(ROW(P2558)-N2558&gt;10,VAR(INDIRECT("K"&amp;N2558):K2558),$K$6951/4)</f>
        <v>5.2431942032825545E-3</v>
      </c>
      <c r="Q2558">
        <f ca="1">(AVERAGE(INDIRECT("K"&amp;N2558):L2558)+AVERAGE(L2529:L2558))/2</f>
        <v>0.60888188000184085</v>
      </c>
      <c r="R2558">
        <f ca="1">IF(ROW(P2558)-N2558&gt;10,VAR(INDIRECT("K"&amp;N2558):L2558),$L$6951/4)</f>
        <v>2.0273772477092583E-2</v>
      </c>
      <c r="S2558">
        <f t="shared" ca="1" si="353"/>
        <v>0.60394857033283622</v>
      </c>
      <c r="T2558">
        <f t="shared" ca="1" si="354"/>
        <v>0.16325722835855863</v>
      </c>
      <c r="V2558">
        <f t="shared" si="355"/>
        <v>1</v>
      </c>
      <c r="W2558">
        <f t="shared" ca="1" si="356"/>
        <v>1</v>
      </c>
      <c r="X2558">
        <f t="shared" ca="1" si="357"/>
        <v>0</v>
      </c>
      <c r="Y2558">
        <f t="shared" ca="1" si="358"/>
        <v>0</v>
      </c>
      <c r="Z2558">
        <f t="shared" ca="1" si="359"/>
        <v>0</v>
      </c>
    </row>
    <row r="2559" spans="1:26" x14ac:dyDescent="0.3">
      <c r="A2559">
        <v>1312</v>
      </c>
      <c r="B2559" t="s">
        <v>22</v>
      </c>
      <c r="C2559" t="s">
        <v>23</v>
      </c>
      <c r="D2559" s="1">
        <v>0.10711805555555555</v>
      </c>
      <c r="E2559">
        <v>4</v>
      </c>
      <c r="F2559">
        <v>2</v>
      </c>
      <c r="G2559">
        <v>220</v>
      </c>
      <c r="H2559">
        <v>0.73333333333333339</v>
      </c>
      <c r="I2559">
        <v>0.2265625</v>
      </c>
      <c r="J2559">
        <v>0.4274744027303754</v>
      </c>
      <c r="K2559">
        <v>0.5411059306428565</v>
      </c>
      <c r="L2559">
        <v>0.62148446387940848</v>
      </c>
      <c r="M2559">
        <f t="shared" si="351"/>
        <v>12</v>
      </c>
      <c r="N2559">
        <f t="shared" si="352"/>
        <v>2340</v>
      </c>
      <c r="O2559">
        <f ca="1">AVERAGE(INDIRECT("K"&amp;N2559):K2559)</f>
        <v>0.54669640187605595</v>
      </c>
      <c r="P2559">
        <f ca="1">IF(ROW(P2559)-N2559&gt;10,VAR(INDIRECT("K"&amp;N2559):K2559),$K$6951/4)</f>
        <v>5.2193960383271889E-3</v>
      </c>
      <c r="Q2559">
        <f ca="1">(AVERAGE(INDIRECT("K"&amp;N2559):L2559)+AVERAGE(L2530:L2559))/2</f>
        <v>0.60831054421496988</v>
      </c>
      <c r="R2559">
        <f ca="1">IF(ROW(P2559)-N2559&gt;10,VAR(INDIRECT("K"&amp;N2559):L2559),$L$6951/4)</f>
        <v>2.0198734212948939E-2</v>
      </c>
      <c r="S2559">
        <f t="shared" ca="1" si="353"/>
        <v>0.60342433764855929</v>
      </c>
      <c r="T2559">
        <f t="shared" ca="1" si="354"/>
        <v>0.16317634624392352</v>
      </c>
      <c r="V2559">
        <f t="shared" si="355"/>
        <v>1</v>
      </c>
      <c r="W2559">
        <f t="shared" ca="1" si="356"/>
        <v>1</v>
      </c>
      <c r="X2559">
        <f t="shared" ca="1" si="357"/>
        <v>0</v>
      </c>
      <c r="Y2559">
        <f t="shared" ca="1" si="358"/>
        <v>0</v>
      </c>
      <c r="Z2559">
        <f t="shared" ca="1" si="359"/>
        <v>0</v>
      </c>
    </row>
    <row r="2560" spans="1:26" x14ac:dyDescent="0.3">
      <c r="A2560">
        <v>1312</v>
      </c>
      <c r="B2560" t="s">
        <v>22</v>
      </c>
      <c r="C2560" t="s">
        <v>23</v>
      </c>
      <c r="D2560" s="1">
        <v>0.10758101851851852</v>
      </c>
      <c r="E2560">
        <v>4</v>
      </c>
      <c r="F2560">
        <v>3</v>
      </c>
      <c r="G2560">
        <v>221</v>
      </c>
      <c r="H2560">
        <v>0.83333333333333337</v>
      </c>
      <c r="I2560">
        <v>0.9375</v>
      </c>
      <c r="J2560">
        <v>0.5</v>
      </c>
      <c r="K2560">
        <v>0.53425722353455429</v>
      </c>
      <c r="L2560">
        <v>0.77708333333333335</v>
      </c>
      <c r="M2560">
        <f t="shared" si="351"/>
        <v>12</v>
      </c>
      <c r="N2560">
        <f t="shared" si="352"/>
        <v>2340</v>
      </c>
      <c r="O2560">
        <f ca="1">AVERAGE(INDIRECT("K"&amp;N2560):K2560)</f>
        <v>0.54664011600120754</v>
      </c>
      <c r="P2560">
        <f ca="1">IF(ROW(P2560)-N2560&gt;10,VAR(INDIRECT("K"&amp;N2560):K2560),$K$6951/4)</f>
        <v>5.1963716609155853E-3</v>
      </c>
      <c r="Q2560">
        <f ca="1">(AVERAGE(INDIRECT("K"&amp;N2560):L2560)+AVERAGE(L2531:L2560))/2</f>
        <v>0.60972205035403482</v>
      </c>
      <c r="R2560">
        <f ca="1">IF(ROW(P2560)-N2560&gt;10,VAR(INDIRECT("K"&amp;N2560):L2560),$L$6951/4)</f>
        <v>2.0240127137933179E-2</v>
      </c>
      <c r="S2560">
        <f t="shared" ca="1" si="353"/>
        <v>0.6047491540765858</v>
      </c>
      <c r="T2560">
        <f t="shared" ca="1" si="354"/>
        <v>0.16255441757358458</v>
      </c>
      <c r="V2560">
        <f t="shared" si="355"/>
        <v>1</v>
      </c>
      <c r="W2560">
        <f t="shared" ca="1" si="356"/>
        <v>1</v>
      </c>
      <c r="X2560">
        <f t="shared" ca="1" si="357"/>
        <v>0</v>
      </c>
      <c r="Y2560">
        <f t="shared" ca="1" si="358"/>
        <v>0</v>
      </c>
      <c r="Z2560">
        <f t="shared" ca="1" si="359"/>
        <v>0</v>
      </c>
    </row>
    <row r="2561" spans="1:26" x14ac:dyDescent="0.3">
      <c r="A2561">
        <v>1312</v>
      </c>
      <c r="B2561" t="s">
        <v>22</v>
      </c>
      <c r="C2561" t="s">
        <v>23</v>
      </c>
      <c r="D2561" s="1">
        <v>0.10806712962962962</v>
      </c>
      <c r="E2561">
        <v>4</v>
      </c>
      <c r="F2561">
        <v>3</v>
      </c>
      <c r="G2561">
        <v>222</v>
      </c>
      <c r="H2561">
        <v>1</v>
      </c>
      <c r="I2561">
        <v>0.9375</v>
      </c>
      <c r="J2561">
        <v>0.5</v>
      </c>
      <c r="K2561">
        <v>0.52806833053820845</v>
      </c>
      <c r="L2561">
        <v>0.89374999999999993</v>
      </c>
      <c r="M2561">
        <f t="shared" si="351"/>
        <v>12</v>
      </c>
      <c r="N2561">
        <f t="shared" si="352"/>
        <v>2340</v>
      </c>
      <c r="O2561">
        <f ca="1">AVERAGE(INDIRECT("K"&amp;N2561):K2561)</f>
        <v>0.54655645930993269</v>
      </c>
      <c r="P2561">
        <f ca="1">IF(ROW(P2561)-N2561&gt;10,VAR(INDIRECT("K"&amp;N2561):K2561),$K$6951/4)</f>
        <v>5.1744123210977037E-3</v>
      </c>
      <c r="Q2561">
        <f ca="1">(AVERAGE(INDIRECT("K"&amp;N2561):L2561)+AVERAGE(L2532:L2561))/2</f>
        <v>0.61281105684341974</v>
      </c>
      <c r="R2561">
        <f ca="1">IF(ROW(P2561)-N2561&gt;10,VAR(INDIRECT("K"&amp;N2561):L2561),$L$6951/4)</f>
        <v>2.0438472530170244E-2</v>
      </c>
      <c r="S2561">
        <f t="shared" ca="1" si="353"/>
        <v>0.60765495092071831</v>
      </c>
      <c r="T2561">
        <f t="shared" ca="1" si="354"/>
        <v>0.16121018410517168</v>
      </c>
      <c r="V2561">
        <f t="shared" si="355"/>
        <v>1</v>
      </c>
      <c r="W2561">
        <f t="shared" ca="1" si="356"/>
        <v>1</v>
      </c>
      <c r="X2561">
        <f t="shared" ca="1" si="357"/>
        <v>0</v>
      </c>
      <c r="Y2561">
        <f t="shared" ca="1" si="358"/>
        <v>0</v>
      </c>
      <c r="Z2561">
        <f t="shared" ca="1" si="359"/>
        <v>0</v>
      </c>
    </row>
    <row r="2562" spans="1:26" x14ac:dyDescent="0.3">
      <c r="A2562">
        <v>1312</v>
      </c>
      <c r="B2562" t="s">
        <v>22</v>
      </c>
      <c r="C2562" t="s">
        <v>23</v>
      </c>
      <c r="D2562" s="1">
        <v>0.10835648148148148</v>
      </c>
      <c r="E2562">
        <v>4</v>
      </c>
      <c r="F2562">
        <v>3</v>
      </c>
      <c r="G2562">
        <v>223</v>
      </c>
      <c r="H2562">
        <v>0.5</v>
      </c>
      <c r="I2562">
        <v>0.9375</v>
      </c>
      <c r="J2562">
        <v>0.5</v>
      </c>
      <c r="K2562">
        <v>0.52073320741793938</v>
      </c>
      <c r="L2562">
        <v>0.54374999999999996</v>
      </c>
      <c r="M2562">
        <f t="shared" si="351"/>
        <v>12</v>
      </c>
      <c r="N2562">
        <f t="shared" si="352"/>
        <v>2340</v>
      </c>
      <c r="O2562">
        <f ca="1">AVERAGE(INDIRECT("K"&amp;N2562):K2562)</f>
        <v>0.54644065997409419</v>
      </c>
      <c r="P2562">
        <f ca="1">IF(ROW(P2562)-N2562&gt;10,VAR(INDIRECT("K"&amp;N2562):K2562),$K$6951/4)</f>
        <v>5.1540944729075097E-3</v>
      </c>
      <c r="Q2562">
        <f ca="1">(AVERAGE(INDIRECT("K"&amp;N2562):L2562)+AVERAGE(L2533:L2562))/2</f>
        <v>0.60785202651576486</v>
      </c>
      <c r="R2562">
        <f ca="1">IF(ROW(P2562)-N2562&gt;10,VAR(INDIRECT("K"&amp;N2562):L2562),$L$6951/4)</f>
        <v>2.0347271609241963E-2</v>
      </c>
      <c r="S2562">
        <f t="shared" ca="1" si="353"/>
        <v>0.60307046239480644</v>
      </c>
      <c r="T2562">
        <f t="shared" ca="1" si="354"/>
        <v>0.16126186035310788</v>
      </c>
      <c r="V2562">
        <f t="shared" si="355"/>
        <v>1</v>
      </c>
      <c r="W2562">
        <f t="shared" ca="1" si="356"/>
        <v>1</v>
      </c>
      <c r="X2562">
        <f t="shared" ca="1" si="357"/>
        <v>0</v>
      </c>
      <c r="Y2562">
        <f t="shared" ca="1" si="358"/>
        <v>0</v>
      </c>
      <c r="Z2562">
        <f t="shared" ca="1" si="359"/>
        <v>0</v>
      </c>
    </row>
    <row r="2563" spans="1:26" x14ac:dyDescent="0.3">
      <c r="A2563">
        <v>1312</v>
      </c>
      <c r="B2563" t="s">
        <v>22</v>
      </c>
      <c r="C2563" t="s">
        <v>23</v>
      </c>
      <c r="D2563" s="1">
        <v>0.10893518518518519</v>
      </c>
      <c r="E2563">
        <v>4</v>
      </c>
      <c r="F2563">
        <v>3</v>
      </c>
      <c r="G2563">
        <v>224</v>
      </c>
      <c r="H2563">
        <v>0.3</v>
      </c>
      <c r="I2563">
        <v>0.9375</v>
      </c>
      <c r="J2563">
        <v>0.5</v>
      </c>
      <c r="K2563">
        <v>0.51241524005007255</v>
      </c>
      <c r="L2563">
        <v>0.40374999999999994</v>
      </c>
      <c r="M2563">
        <f t="shared" ref="M2563:M2626" si="360">IF(A2562&lt;&gt;A2563,M2562+1,M2562)</f>
        <v>12</v>
      </c>
      <c r="N2563">
        <f t="shared" ref="N2563:N2626" si="361">IF(M2563&lt;&gt;M2562,ROW(N2563),N2562)</f>
        <v>2340</v>
      </c>
      <c r="O2563">
        <f ca="1">AVERAGE(INDIRECT("K"&amp;N2563):K2563)</f>
        <v>0.54628876077800481</v>
      </c>
      <c r="P2563">
        <f ca="1">IF(ROW(P2563)-N2563&gt;10,VAR(INDIRECT("K"&amp;N2563):K2563),$K$6951/4)</f>
        <v>5.1361503755719051E-3</v>
      </c>
      <c r="Q2563">
        <f ca="1">(AVERAGE(INDIRECT("K"&amp;N2563):L2563)+AVERAGE(L2534:L2563))/2</f>
        <v>0.6003942040104252</v>
      </c>
      <c r="R2563">
        <f ca="1">IF(ROW(P2563)-N2563&gt;10,VAR(INDIRECT("K"&amp;N2563):L2563),$L$6951/4)</f>
        <v>2.0296449401136507E-2</v>
      </c>
      <c r="S2563">
        <f t="shared" ref="S2563:S2626" ca="1" si="362">IF((O2563*P2563+Q2563*R2563*3)/(P2563+R2563*3)&gt;0.54,(O2563*P2563+Q2563*R2563*3)/(P2563+R2563*3),(O2563*P2563+Q2563*R2563*3)/(P2563+R2563*3)-0.06)</f>
        <v>0.59618531958608034</v>
      </c>
      <c r="T2563">
        <f t="shared" ref="T2563:T2626" ca="1" si="363">P2563*R2563/(P2563+R2563)^2</f>
        <v>0.16116706121934396</v>
      </c>
      <c r="V2563">
        <f t="shared" ref="V2563:V2626" si="364">IF(A2563=1301,1,IF(A2563=1302,2,IF(A2563=1303,2,IF(A2563=1304,2,IF(A2563=1305,1,IF(A2563=1306,1,IF(A2563=1307,1,IF(A2563=1308,2,IF(A2563=1309,1,IF(A2563=1310,1,IF(A2563=1311,2,IF(A2563=1312,1,IF(A2563=1313,2,IF(A2563=1314,1,IF(A2563=1315,2,IF(A2563=1316,2,IF(A2563=1401,1,IF(A2563=1402,2,IF(A2563=1403,1,IF(A2563=1404,1,IF(A2563=1405,1,IF(A2563=1406,1,IF(A2563=1407,1,IF(A2563=1408,2,IF(A2563=1501,1,IF(A2563=1502,1,IF(A2563=1503,1,IF(A2563=1504,2,IF(A2563=1601,1,IF(A2563=1602,2,IF(A2563=1701,1,0)))))))))))))))))))))))))))))))</f>
        <v>1</v>
      </c>
      <c r="W2563">
        <f t="shared" ref="W2563:W2626" ca="1" si="365">IF(AND(S2563&gt;0.5,V2563=1),1,0)</f>
        <v>1</v>
      </c>
      <c r="X2563">
        <f t="shared" ref="X2563:X2626" ca="1" si="366">IF(AND(S2563&lt;0.5,V2563=2),1,0)</f>
        <v>0</v>
      </c>
      <c r="Y2563">
        <f t="shared" ref="Y2563:Y2626" ca="1" si="367">IF(AND(S2563&lt;0.5,V2563=1),1,0)</f>
        <v>0</v>
      </c>
      <c r="Z2563">
        <f t="shared" ref="Z2563:Z2626" ca="1" si="368">IF(AND(S2563&gt;0.5,V2563=2),1,0)</f>
        <v>0</v>
      </c>
    </row>
    <row r="2564" spans="1:26" x14ac:dyDescent="0.3">
      <c r="A2564">
        <v>1312</v>
      </c>
      <c r="B2564" t="s">
        <v>22</v>
      </c>
      <c r="C2564" t="s">
        <v>23</v>
      </c>
      <c r="D2564" s="1">
        <v>0.10931712962962963</v>
      </c>
      <c r="E2564">
        <v>4</v>
      </c>
      <c r="F2564">
        <v>3</v>
      </c>
      <c r="G2564">
        <v>225</v>
      </c>
      <c r="H2564">
        <v>0.19999999999999998</v>
      </c>
      <c r="I2564">
        <v>0.9375</v>
      </c>
      <c r="J2564">
        <v>0.5</v>
      </c>
      <c r="K2564">
        <v>0.50308923439537778</v>
      </c>
      <c r="L2564">
        <v>0.33374999999999999</v>
      </c>
      <c r="M2564">
        <f t="shared" si="360"/>
        <v>12</v>
      </c>
      <c r="N2564">
        <f t="shared" si="361"/>
        <v>2340</v>
      </c>
      <c r="O2564">
        <f ca="1">AVERAGE(INDIRECT("K"&amp;N2564):K2564)</f>
        <v>0.54609676288297082</v>
      </c>
      <c r="P2564">
        <f ca="1">IF(ROW(P2564)-N2564&gt;10,VAR(INDIRECT("K"&amp;N2564):K2564),$K$6951/4)</f>
        <v>5.1215153509556821E-3</v>
      </c>
      <c r="Q2564">
        <f ca="1">(AVERAGE(INDIRECT("K"&amp;N2564):L2564)+AVERAGE(L2535:L2564))/2</f>
        <v>0.59751645318056223</v>
      </c>
      <c r="R2564">
        <f ca="1">IF(ROW(P2564)-N2564&gt;10,VAR(INDIRECT("K"&amp;N2564):L2564),$L$6951/4)</f>
        <v>2.0298870713154286E-2</v>
      </c>
      <c r="S2564">
        <f t="shared" ca="1" si="362"/>
        <v>0.59352744677866565</v>
      </c>
      <c r="T2564">
        <f t="shared" ca="1" si="363"/>
        <v>0.1608814872211671</v>
      </c>
      <c r="V2564">
        <f t="shared" si="364"/>
        <v>1</v>
      </c>
      <c r="W2564">
        <f t="shared" ca="1" si="365"/>
        <v>1</v>
      </c>
      <c r="X2564">
        <f t="shared" ca="1" si="366"/>
        <v>0</v>
      </c>
      <c r="Y2564">
        <f t="shared" ca="1" si="367"/>
        <v>0</v>
      </c>
      <c r="Z2564">
        <f t="shared" ca="1" si="368"/>
        <v>0</v>
      </c>
    </row>
    <row r="2565" spans="1:26" x14ac:dyDescent="0.3">
      <c r="A2565">
        <v>1312</v>
      </c>
      <c r="B2565" t="s">
        <v>22</v>
      </c>
      <c r="C2565" t="s">
        <v>23</v>
      </c>
      <c r="D2565" s="1">
        <v>0.10980324074074074</v>
      </c>
      <c r="E2565">
        <v>4</v>
      </c>
      <c r="F2565">
        <v>3</v>
      </c>
      <c r="G2565">
        <v>226</v>
      </c>
      <c r="H2565">
        <v>0.14285714285714285</v>
      </c>
      <c r="I2565">
        <v>0.9375</v>
      </c>
      <c r="J2565">
        <v>0.5</v>
      </c>
      <c r="K2565">
        <v>0.49589586725339613</v>
      </c>
      <c r="L2565">
        <v>0.29374999999999996</v>
      </c>
      <c r="M2565">
        <f t="shared" si="360"/>
        <v>12</v>
      </c>
      <c r="N2565">
        <f t="shared" si="361"/>
        <v>2340</v>
      </c>
      <c r="O2565">
        <f ca="1">AVERAGE(INDIRECT("K"&amp;N2565):K2565)</f>
        <v>0.54587463502620281</v>
      </c>
      <c r="P2565">
        <f ca="1">IF(ROW(P2565)-N2565&gt;10,VAR(INDIRECT("K"&amp;N2565):K2565),$K$6951/4)</f>
        <v>5.1099040778610234E-3</v>
      </c>
      <c r="Q2565">
        <f ca="1">(AVERAGE(INDIRECT("K"&amp;N2565):L2565)+AVERAGE(L2536:L2565))/2</f>
        <v>0.59158880180464979</v>
      </c>
      <c r="R2565">
        <f ca="1">IF(ROW(P2565)-N2565&gt;10,VAR(INDIRECT("K"&amp;N2565):L2565),$L$6951/4)</f>
        <v>2.0341011231112226E-2</v>
      </c>
      <c r="S2565">
        <f t="shared" ca="1" si="362"/>
        <v>0.58805659810843136</v>
      </c>
      <c r="T2565">
        <f t="shared" ca="1" si="363"/>
        <v>0.1604643184096525</v>
      </c>
      <c r="V2565">
        <f t="shared" si="364"/>
        <v>1</v>
      </c>
      <c r="W2565">
        <f t="shared" ca="1" si="365"/>
        <v>1</v>
      </c>
      <c r="X2565">
        <f t="shared" ca="1" si="366"/>
        <v>0</v>
      </c>
      <c r="Y2565">
        <f t="shared" ca="1" si="367"/>
        <v>0</v>
      </c>
      <c r="Z2565">
        <f t="shared" ca="1" si="368"/>
        <v>0</v>
      </c>
    </row>
    <row r="2566" spans="1:26" x14ac:dyDescent="0.3">
      <c r="A2566">
        <v>1312</v>
      </c>
      <c r="B2566" t="s">
        <v>22</v>
      </c>
      <c r="C2566" t="s">
        <v>23</v>
      </c>
      <c r="D2566" s="1">
        <v>0.11116898148148148</v>
      </c>
      <c r="E2566">
        <v>4</v>
      </c>
      <c r="F2566">
        <v>4</v>
      </c>
      <c r="G2566">
        <v>227</v>
      </c>
      <c r="H2566">
        <v>0.5</v>
      </c>
      <c r="I2566">
        <v>0.1875</v>
      </c>
      <c r="J2566">
        <v>0.33685220729366605</v>
      </c>
      <c r="K2566">
        <v>0.50004084852420716</v>
      </c>
      <c r="L2566">
        <v>0.43612044145873319</v>
      </c>
      <c r="M2566">
        <f t="shared" si="360"/>
        <v>12</v>
      </c>
      <c r="N2566">
        <f t="shared" si="361"/>
        <v>2340</v>
      </c>
      <c r="O2566">
        <f ca="1">AVERAGE(INDIRECT("K"&amp;N2566):K2566)</f>
        <v>0.54567272407244949</v>
      </c>
      <c r="P2566">
        <f ca="1">IF(ROW(P2566)-N2566&gt;10,VAR(INDIRECT("K"&amp;N2566):K2566),$K$6951/4)</f>
        <v>5.0965482263729527E-3</v>
      </c>
      <c r="Q2566">
        <f ca="1">(AVERAGE(INDIRECT("K"&amp;N2566):L2566)+AVERAGE(L2537:L2566))/2</f>
        <v>0.58703141905724698</v>
      </c>
      <c r="R2566">
        <f ca="1">IF(ROW(P2566)-N2566&gt;10,VAR(INDIRECT("K"&amp;N2566):L2566),$L$6951/4)</f>
        <v>2.0275084332270935E-2</v>
      </c>
      <c r="S2566">
        <f t="shared" ca="1" si="362"/>
        <v>0.58383389441958988</v>
      </c>
      <c r="T2566">
        <f t="shared" ca="1" si="363"/>
        <v>0.16052474218570692</v>
      </c>
      <c r="V2566">
        <f t="shared" si="364"/>
        <v>1</v>
      </c>
      <c r="W2566">
        <f t="shared" ca="1" si="365"/>
        <v>1</v>
      </c>
      <c r="X2566">
        <f t="shared" ca="1" si="366"/>
        <v>0</v>
      </c>
      <c r="Y2566">
        <f t="shared" ca="1" si="367"/>
        <v>0</v>
      </c>
      <c r="Z2566">
        <f t="shared" ca="1" si="368"/>
        <v>0</v>
      </c>
    </row>
    <row r="2567" spans="1:26" x14ac:dyDescent="0.3">
      <c r="A2567">
        <v>1312</v>
      </c>
      <c r="B2567" t="s">
        <v>22</v>
      </c>
      <c r="C2567" t="s">
        <v>23</v>
      </c>
      <c r="D2567" s="1">
        <v>0.1115625</v>
      </c>
      <c r="E2567">
        <v>4</v>
      </c>
      <c r="F2567">
        <v>4</v>
      </c>
      <c r="G2567">
        <v>228</v>
      </c>
      <c r="H2567">
        <v>0.83333333333333337</v>
      </c>
      <c r="I2567">
        <v>0.1875</v>
      </c>
      <c r="J2567">
        <v>0.33685220729366605</v>
      </c>
      <c r="K2567">
        <v>0.50533014531974518</v>
      </c>
      <c r="L2567">
        <v>0.66945377479206658</v>
      </c>
      <c r="M2567">
        <f t="shared" si="360"/>
        <v>12</v>
      </c>
      <c r="N2567">
        <f t="shared" si="361"/>
        <v>2340</v>
      </c>
      <c r="O2567">
        <f ca="1">AVERAGE(INDIRECT("K"&amp;N2567):K2567)</f>
        <v>0.54549578293756928</v>
      </c>
      <c r="P2567">
        <f ca="1">IF(ROW(P2567)-N2567&gt;10,VAR(INDIRECT("K"&amp;N2567):K2567),$K$6951/4)</f>
        <v>5.0812347337402608E-3</v>
      </c>
      <c r="Q2567">
        <f ca="1">(AVERAGE(INDIRECT("K"&amp;N2567):L2567)+AVERAGE(L2538:L2567))/2</f>
        <v>0.58340986371572967</v>
      </c>
      <c r="R2567">
        <f ca="1">IF(ROW(P2567)-N2567&gt;10,VAR(INDIRECT("K"&amp;N2567):L2567),$L$6951/4)</f>
        <v>2.0227960036998907E-2</v>
      </c>
      <c r="S2567">
        <f t="shared" ca="1" si="362"/>
        <v>0.58048049387272627</v>
      </c>
      <c r="T2567">
        <f t="shared" ca="1" si="363"/>
        <v>0.16045922455633752</v>
      </c>
      <c r="V2567">
        <f t="shared" si="364"/>
        <v>1</v>
      </c>
      <c r="W2567">
        <f t="shared" ca="1" si="365"/>
        <v>1</v>
      </c>
      <c r="X2567">
        <f t="shared" ca="1" si="366"/>
        <v>0</v>
      </c>
      <c r="Y2567">
        <f t="shared" ca="1" si="367"/>
        <v>0</v>
      </c>
      <c r="Z2567">
        <f t="shared" ca="1" si="368"/>
        <v>0</v>
      </c>
    </row>
    <row r="2568" spans="1:26" x14ac:dyDescent="0.3">
      <c r="A2568">
        <v>1312</v>
      </c>
      <c r="B2568" t="s">
        <v>22</v>
      </c>
      <c r="C2568" t="s">
        <v>23</v>
      </c>
      <c r="D2568" s="1">
        <v>0.11202546296296297</v>
      </c>
      <c r="E2568">
        <v>4</v>
      </c>
      <c r="F2568">
        <v>4</v>
      </c>
      <c r="G2568">
        <v>229</v>
      </c>
      <c r="H2568">
        <v>1</v>
      </c>
      <c r="I2568">
        <v>0.1875</v>
      </c>
      <c r="J2568">
        <v>0.33685220729366605</v>
      </c>
      <c r="K2568">
        <v>0.51162192529052797</v>
      </c>
      <c r="L2568">
        <v>0.78612044145873317</v>
      </c>
      <c r="M2568">
        <f t="shared" si="360"/>
        <v>12</v>
      </c>
      <c r="N2568">
        <f t="shared" si="361"/>
        <v>2340</v>
      </c>
      <c r="O2568">
        <f ca="1">AVERAGE(INDIRECT("K"&amp;N2568):K2568)</f>
        <v>0.54534786216181796</v>
      </c>
      <c r="P2568">
        <f ca="1">IF(ROW(P2568)-N2568&gt;10,VAR(INDIRECT("K"&amp;N2568):K2568),$K$6951/4)</f>
        <v>5.0639592637878776E-3</v>
      </c>
      <c r="Q2568">
        <f ca="1">(AVERAGE(INDIRECT("K"&amp;N2568):L2568)+AVERAGE(L2539:L2568))/2</f>
        <v>0.58186596758504172</v>
      </c>
      <c r="R2568">
        <f ca="1">IF(ROW(P2568)-N2568&gt;10,VAR(INDIRECT("K"&amp;N2568):L2568),$L$6951/4)</f>
        <v>2.0278966925269228E-2</v>
      </c>
      <c r="S2568">
        <f t="shared" ca="1" si="362"/>
        <v>0.57905984034872338</v>
      </c>
      <c r="T2568">
        <f t="shared" ca="1" si="363"/>
        <v>0.15989044561010327</v>
      </c>
      <c r="V2568">
        <f t="shared" si="364"/>
        <v>1</v>
      </c>
      <c r="W2568">
        <f t="shared" ca="1" si="365"/>
        <v>1</v>
      </c>
      <c r="X2568">
        <f t="shared" ca="1" si="366"/>
        <v>0</v>
      </c>
      <c r="Y2568">
        <f t="shared" ca="1" si="367"/>
        <v>0</v>
      </c>
      <c r="Z2568">
        <f t="shared" ca="1" si="368"/>
        <v>0</v>
      </c>
    </row>
    <row r="2569" spans="1:26" x14ac:dyDescent="0.3">
      <c r="A2569">
        <v>1312</v>
      </c>
      <c r="B2569" t="s">
        <v>22</v>
      </c>
      <c r="C2569" t="s">
        <v>23</v>
      </c>
      <c r="D2569" s="1">
        <v>0.11247685185185186</v>
      </c>
      <c r="E2569">
        <v>4</v>
      </c>
      <c r="F2569">
        <v>4</v>
      </c>
      <c r="G2569">
        <v>230</v>
      </c>
      <c r="H2569">
        <v>0.6</v>
      </c>
      <c r="I2569">
        <v>0.1875</v>
      </c>
      <c r="J2569">
        <v>0.33685220729366605</v>
      </c>
      <c r="K2569">
        <v>0.5171845123304738</v>
      </c>
      <c r="L2569">
        <v>0.50612044145873314</v>
      </c>
      <c r="M2569">
        <f t="shared" si="360"/>
        <v>12</v>
      </c>
      <c r="N2569">
        <f t="shared" si="361"/>
        <v>2340</v>
      </c>
      <c r="O2569">
        <f ca="1">AVERAGE(INDIRECT("K"&amp;N2569):K2569)</f>
        <v>0.54522541281472514</v>
      </c>
      <c r="P2569">
        <f ca="1">IF(ROW(P2569)-N2569&gt;10,VAR(INDIRECT("K"&amp;N2569):K2569),$K$6951/4)</f>
        <v>5.0452944883561703E-3</v>
      </c>
      <c r="Q2569">
        <f ca="1">(AVERAGE(INDIRECT("K"&amp;N2569):L2569)+AVERAGE(L2540:L2569))/2</f>
        <v>0.57535492994886095</v>
      </c>
      <c r="R2569">
        <f ca="1">IF(ROW(P2569)-N2569&gt;10,VAR(INDIRECT("K"&amp;N2569):L2569),$L$6951/4)</f>
        <v>2.019308405379441E-2</v>
      </c>
      <c r="S2569">
        <f t="shared" ca="1" si="362"/>
        <v>0.57303853624415435</v>
      </c>
      <c r="T2569">
        <f t="shared" ca="1" si="363"/>
        <v>0.15994338159608318</v>
      </c>
      <c r="V2569">
        <f t="shared" si="364"/>
        <v>1</v>
      </c>
      <c r="W2569">
        <f t="shared" ca="1" si="365"/>
        <v>1</v>
      </c>
      <c r="X2569">
        <f t="shared" ca="1" si="366"/>
        <v>0</v>
      </c>
      <c r="Y2569">
        <f t="shared" ca="1" si="367"/>
        <v>0</v>
      </c>
      <c r="Z2569">
        <f t="shared" ca="1" si="368"/>
        <v>0</v>
      </c>
    </row>
    <row r="2570" spans="1:26" x14ac:dyDescent="0.3">
      <c r="A2570">
        <v>1312</v>
      </c>
      <c r="B2570" t="s">
        <v>22</v>
      </c>
      <c r="C2570" t="s">
        <v>23</v>
      </c>
      <c r="D2570" s="1">
        <v>0.1129050925925926</v>
      </c>
      <c r="E2570">
        <v>4</v>
      </c>
      <c r="F2570">
        <v>4</v>
      </c>
      <c r="G2570">
        <v>231</v>
      </c>
      <c r="H2570">
        <v>0.73333333333333339</v>
      </c>
      <c r="I2570">
        <v>0.1875</v>
      </c>
      <c r="J2570">
        <v>0.33685220729366605</v>
      </c>
      <c r="K2570">
        <v>0.52108608362410935</v>
      </c>
      <c r="L2570">
        <v>0.59945377479206652</v>
      </c>
      <c r="M2570">
        <f t="shared" si="360"/>
        <v>12</v>
      </c>
      <c r="N2570">
        <f t="shared" si="361"/>
        <v>2340</v>
      </c>
      <c r="O2570">
        <f ca="1">AVERAGE(INDIRECT("K"&amp;N2570):K2570)</f>
        <v>0.54512091355415981</v>
      </c>
      <c r="P2570">
        <f ca="1">IF(ROW(P2570)-N2570&gt;10,VAR(INDIRECT("K"&amp;N2570):K2570),$K$6951/4)</f>
        <v>5.0258809674142702E-3</v>
      </c>
      <c r="Q2570">
        <f ca="1">(AVERAGE(INDIRECT("K"&amp;N2570):L2570)+AVERAGE(L2541:L2570))/2</f>
        <v>0.57050511806799498</v>
      </c>
      <c r="R2570">
        <f ca="1">IF(ROW(P2570)-N2570&gt;10,VAR(INDIRECT("K"&amp;N2570):L2570),$L$6951/4)</f>
        <v>2.0114941290222395E-2</v>
      </c>
      <c r="S2570">
        <f t="shared" ca="1" si="362"/>
        <v>0.56855351007088017</v>
      </c>
      <c r="T2570">
        <f t="shared" ca="1" si="363"/>
        <v>0.15994549510523162</v>
      </c>
      <c r="V2570">
        <f t="shared" si="364"/>
        <v>1</v>
      </c>
      <c r="W2570">
        <f t="shared" ca="1" si="365"/>
        <v>1</v>
      </c>
      <c r="X2570">
        <f t="shared" ca="1" si="366"/>
        <v>0</v>
      </c>
      <c r="Y2570">
        <f t="shared" ca="1" si="367"/>
        <v>0</v>
      </c>
      <c r="Z2570">
        <f t="shared" ca="1" si="368"/>
        <v>0</v>
      </c>
    </row>
    <row r="2571" spans="1:26" x14ac:dyDescent="0.3">
      <c r="A2571">
        <v>1312</v>
      </c>
      <c r="B2571" t="s">
        <v>22</v>
      </c>
      <c r="C2571" t="s">
        <v>23</v>
      </c>
      <c r="D2571" s="1">
        <v>0.11350694444444444</v>
      </c>
      <c r="E2571">
        <v>4</v>
      </c>
      <c r="F2571">
        <v>5</v>
      </c>
      <c r="G2571">
        <v>232</v>
      </c>
      <c r="H2571">
        <v>0.83333333333333337</v>
      </c>
      <c r="I2571">
        <v>0.9375</v>
      </c>
      <c r="J2571">
        <v>0.5</v>
      </c>
      <c r="K2571">
        <v>0.52071826263916432</v>
      </c>
      <c r="L2571">
        <v>0.77708333333333335</v>
      </c>
      <c r="M2571">
        <f t="shared" si="360"/>
        <v>12</v>
      </c>
      <c r="N2571">
        <f t="shared" si="361"/>
        <v>2340</v>
      </c>
      <c r="O2571">
        <f ca="1">AVERAGE(INDIRECT("K"&amp;N2571):K2571)</f>
        <v>0.54501572971400891</v>
      </c>
      <c r="P2571">
        <f ca="1">IF(ROW(P2571)-N2571&gt;10,VAR(INDIRECT("K"&amp;N2571):K2571),$K$6951/4)</f>
        <v>5.0066906714823474E-3</v>
      </c>
      <c r="Q2571">
        <f ca="1">(AVERAGE(INDIRECT("K"&amp;N2571):L2571)+AVERAGE(L2542:L2571))/2</f>
        <v>0.57407509992572092</v>
      </c>
      <c r="R2571">
        <f ca="1">IF(ROW(P2571)-N2571&gt;10,VAR(INDIRECT("K"&amp;N2571):L2571),$L$6951/4)</f>
        <v>2.0154911851717746E-2</v>
      </c>
      <c r="S2571">
        <f t="shared" ca="1" si="362"/>
        <v>0.5718528896250854</v>
      </c>
      <c r="T2571">
        <f t="shared" ca="1" si="363"/>
        <v>0.15938779707463127</v>
      </c>
      <c r="V2571">
        <f t="shared" si="364"/>
        <v>1</v>
      </c>
      <c r="W2571">
        <f t="shared" ca="1" si="365"/>
        <v>1</v>
      </c>
      <c r="X2571">
        <f t="shared" ca="1" si="366"/>
        <v>0</v>
      </c>
      <c r="Y2571">
        <f t="shared" ca="1" si="367"/>
        <v>0</v>
      </c>
      <c r="Z2571">
        <f t="shared" ca="1" si="368"/>
        <v>0</v>
      </c>
    </row>
    <row r="2572" spans="1:26" x14ac:dyDescent="0.3">
      <c r="A2572">
        <v>1312</v>
      </c>
      <c r="B2572" t="s">
        <v>22</v>
      </c>
      <c r="C2572" t="s">
        <v>23</v>
      </c>
      <c r="D2572" s="1">
        <v>0.11380787037037036</v>
      </c>
      <c r="E2572">
        <v>4</v>
      </c>
      <c r="F2572">
        <v>5</v>
      </c>
      <c r="G2572">
        <v>233</v>
      </c>
      <c r="H2572">
        <v>0.5</v>
      </c>
      <c r="I2572">
        <v>0.9375</v>
      </c>
      <c r="J2572">
        <v>0.5</v>
      </c>
      <c r="K2572">
        <v>0.52015937171539961</v>
      </c>
      <c r="L2572">
        <v>0.54374999999999996</v>
      </c>
      <c r="M2572">
        <f t="shared" si="360"/>
        <v>12</v>
      </c>
      <c r="N2572">
        <f t="shared" si="361"/>
        <v>2340</v>
      </c>
      <c r="O2572">
        <f ca="1">AVERAGE(INDIRECT("K"&amp;N2572):K2572)</f>
        <v>0.54490905006594614</v>
      </c>
      <c r="P2572">
        <f ca="1">IF(ROW(P2572)-N2572&gt;10,VAR(INDIRECT("K"&amp;N2572):K2572),$K$6951/4)</f>
        <v>4.9877617757666101E-3</v>
      </c>
      <c r="Q2572">
        <f ca="1">(AVERAGE(INDIRECT("K"&amp;N2572):L2572)+AVERAGE(L2543:L2572))/2</f>
        <v>0.57155868241728802</v>
      </c>
      <c r="R2572">
        <f ca="1">IF(ROW(P2572)-N2572&gt;10,VAR(INDIRECT("K"&amp;N2572):L2572),$L$6951/4)</f>
        <v>2.0068873408626307E-2</v>
      </c>
      <c r="S2572">
        <f t="shared" ca="1" si="362"/>
        <v>0.56951982548668778</v>
      </c>
      <c r="T2572">
        <f t="shared" ca="1" si="363"/>
        <v>0.15943482757294497</v>
      </c>
      <c r="V2572">
        <f t="shared" si="364"/>
        <v>1</v>
      </c>
      <c r="W2572">
        <f t="shared" ca="1" si="365"/>
        <v>1</v>
      </c>
      <c r="X2572">
        <f t="shared" ca="1" si="366"/>
        <v>0</v>
      </c>
      <c r="Y2572">
        <f t="shared" ca="1" si="367"/>
        <v>0</v>
      </c>
      <c r="Z2572">
        <f t="shared" ca="1" si="368"/>
        <v>0</v>
      </c>
    </row>
    <row r="2573" spans="1:26" x14ac:dyDescent="0.3">
      <c r="A2573">
        <v>1312</v>
      </c>
      <c r="B2573" t="s">
        <v>22</v>
      </c>
      <c r="C2573" t="s">
        <v>23</v>
      </c>
      <c r="D2573" s="1">
        <v>0.11422453703703704</v>
      </c>
      <c r="E2573">
        <v>4</v>
      </c>
      <c r="F2573">
        <v>5</v>
      </c>
      <c r="G2573">
        <v>234</v>
      </c>
      <c r="H2573">
        <v>0.16666666666666666</v>
      </c>
      <c r="I2573">
        <v>0.9375</v>
      </c>
      <c r="J2573">
        <v>0.5</v>
      </c>
      <c r="K2573">
        <v>0.5192089406413003</v>
      </c>
      <c r="L2573">
        <v>0.31041666666666667</v>
      </c>
      <c r="M2573">
        <f t="shared" si="360"/>
        <v>12</v>
      </c>
      <c r="N2573">
        <f t="shared" si="361"/>
        <v>2340</v>
      </c>
      <c r="O2573">
        <f ca="1">AVERAGE(INDIRECT("K"&amp;N2573):K2573)</f>
        <v>0.5447992205384905</v>
      </c>
      <c r="P2573">
        <f ca="1">IF(ROW(P2573)-N2573&gt;10,VAR(INDIRECT("K"&amp;N2573):K2573),$K$6951/4)</f>
        <v>4.9691777037399491E-3</v>
      </c>
      <c r="Q2573">
        <f ca="1">(AVERAGE(INDIRECT("K"&amp;N2573):L2573)+AVERAGE(L2544:L2573))/2</f>
        <v>0.56295869166688817</v>
      </c>
      <c r="R2573">
        <f ca="1">IF(ROW(P2573)-N2573&gt;10,VAR(INDIRECT("K"&amp;N2573):L2573),$L$6951/4)</f>
        <v>2.0091597755719563E-2</v>
      </c>
      <c r="S2573">
        <f t="shared" ca="1" si="362"/>
        <v>0.56157561154929081</v>
      </c>
      <c r="T2573">
        <f t="shared" ca="1" si="363"/>
        <v>0.15896810312213994</v>
      </c>
      <c r="V2573">
        <f t="shared" si="364"/>
        <v>1</v>
      </c>
      <c r="W2573">
        <f t="shared" ca="1" si="365"/>
        <v>1</v>
      </c>
      <c r="X2573">
        <f t="shared" ca="1" si="366"/>
        <v>0</v>
      </c>
      <c r="Y2573">
        <f t="shared" ca="1" si="367"/>
        <v>0</v>
      </c>
      <c r="Z2573">
        <f t="shared" ca="1" si="368"/>
        <v>0</v>
      </c>
    </row>
    <row r="2574" spans="1:26" x14ac:dyDescent="0.3">
      <c r="A2574">
        <v>1312</v>
      </c>
      <c r="B2574" t="s">
        <v>22</v>
      </c>
      <c r="C2574" t="s">
        <v>23</v>
      </c>
      <c r="D2574" s="1">
        <v>0.11471064814814814</v>
      </c>
      <c r="E2574">
        <v>4</v>
      </c>
      <c r="F2574">
        <v>5</v>
      </c>
      <c r="G2574">
        <v>235</v>
      </c>
      <c r="H2574">
        <v>0.1</v>
      </c>
      <c r="I2574">
        <v>0.9375</v>
      </c>
      <c r="J2574">
        <v>0.5</v>
      </c>
      <c r="K2574">
        <v>0.51113936145444383</v>
      </c>
      <c r="L2574">
        <v>0.26375000000000004</v>
      </c>
      <c r="M2574">
        <f t="shared" si="360"/>
        <v>12</v>
      </c>
      <c r="N2574">
        <f t="shared" si="361"/>
        <v>2340</v>
      </c>
      <c r="O2574">
        <f ca="1">AVERAGE(INDIRECT("K"&amp;N2574):K2574)</f>
        <v>0.54465598709557961</v>
      </c>
      <c r="P2574">
        <f ca="1">IF(ROW(P2574)-N2574&gt;10,VAR(INDIRECT("K"&amp;N2574):K2574),$K$6951/4)</f>
        <v>4.9527631190917406E-3</v>
      </c>
      <c r="Q2574">
        <f ca="1">(AVERAGE(INDIRECT("K"&amp;N2574):L2574)+AVERAGE(L2545:L2574))/2</f>
        <v>0.5574137746694523</v>
      </c>
      <c r="R2574">
        <f ca="1">IF(ROW(P2574)-N2574&gt;10,VAR(INDIRECT("K"&amp;N2574):L2574),$L$6951/4)</f>
        <v>2.016345944382196E-2</v>
      </c>
      <c r="S2574">
        <f t="shared" ca="1" si="362"/>
        <v>0.55644826020335925</v>
      </c>
      <c r="T2574">
        <f t="shared" ca="1" si="363"/>
        <v>0.1583083992198509</v>
      </c>
      <c r="V2574">
        <f t="shared" si="364"/>
        <v>1</v>
      </c>
      <c r="W2574">
        <f t="shared" ca="1" si="365"/>
        <v>1</v>
      </c>
      <c r="X2574">
        <f t="shared" ca="1" si="366"/>
        <v>0</v>
      </c>
      <c r="Y2574">
        <f t="shared" ca="1" si="367"/>
        <v>0</v>
      </c>
      <c r="Z2574">
        <f t="shared" ca="1" si="368"/>
        <v>0</v>
      </c>
    </row>
    <row r="2575" spans="1:26" x14ac:dyDescent="0.3">
      <c r="A2575">
        <v>1312</v>
      </c>
      <c r="B2575" t="s">
        <v>22</v>
      </c>
      <c r="C2575" t="s">
        <v>23</v>
      </c>
      <c r="D2575" s="1">
        <v>0.11496527777777778</v>
      </c>
      <c r="E2575">
        <v>4</v>
      </c>
      <c r="F2575">
        <v>5</v>
      </c>
      <c r="G2575">
        <v>236</v>
      </c>
      <c r="H2575">
        <v>6.6666666666666666E-2</v>
      </c>
      <c r="I2575">
        <v>0.9375</v>
      </c>
      <c r="J2575">
        <v>0.5</v>
      </c>
      <c r="K2575">
        <v>0.5011279035452183</v>
      </c>
      <c r="L2575">
        <v>0.24041666666666667</v>
      </c>
      <c r="M2575">
        <f t="shared" si="360"/>
        <v>12</v>
      </c>
      <c r="N2575">
        <f t="shared" si="361"/>
        <v>2340</v>
      </c>
      <c r="O2575">
        <f ca="1">AVERAGE(INDIRECT("K"&amp;N2575):K2575)</f>
        <v>0.5444715460635865</v>
      </c>
      <c r="P2575">
        <f ca="1">IF(ROW(P2575)-N2575&gt;10,VAR(INDIRECT("K"&amp;N2575):K2575),$K$6951/4)</f>
        <v>4.9397158960017163E-3</v>
      </c>
      <c r="Q2575">
        <f ca="1">(AVERAGE(INDIRECT("K"&amp;N2575):L2575)+AVERAGE(L2546:L2575))/2</f>
        <v>0.54950285975904123</v>
      </c>
      <c r="R2575">
        <f ca="1">IF(ROW(P2575)-N2575&gt;10,VAR(INDIRECT("K"&amp;N2575):L2575),$L$6951/4)</f>
        <v>2.0262990738131176E-2</v>
      </c>
      <c r="S2575">
        <f t="shared" ca="1" si="362"/>
        <v>0.54912474084394192</v>
      </c>
      <c r="T2575">
        <f t="shared" ca="1" si="363"/>
        <v>0.15758364768007277</v>
      </c>
      <c r="V2575">
        <f t="shared" si="364"/>
        <v>1</v>
      </c>
      <c r="W2575">
        <f t="shared" ca="1" si="365"/>
        <v>1</v>
      </c>
      <c r="X2575">
        <f t="shared" ca="1" si="366"/>
        <v>0</v>
      </c>
      <c r="Y2575">
        <f t="shared" ca="1" si="367"/>
        <v>0</v>
      </c>
      <c r="Z2575">
        <f t="shared" ca="1" si="368"/>
        <v>0</v>
      </c>
    </row>
    <row r="2576" spans="1:26" x14ac:dyDescent="0.3">
      <c r="A2576">
        <v>1312</v>
      </c>
      <c r="B2576" t="s">
        <v>22</v>
      </c>
      <c r="C2576" t="s">
        <v>23</v>
      </c>
      <c r="D2576" s="1">
        <v>0.11608796296296296</v>
      </c>
      <c r="E2576">
        <v>4</v>
      </c>
      <c r="F2576">
        <v>6</v>
      </c>
      <c r="G2576">
        <v>237</v>
      </c>
      <c r="H2576">
        <v>0.5</v>
      </c>
      <c r="I2576">
        <v>6.25E-2</v>
      </c>
      <c r="J2576">
        <v>0.30567226890756305</v>
      </c>
      <c r="K2576">
        <v>0.50005710658642533</v>
      </c>
      <c r="L2576">
        <v>0.41738445378151257</v>
      </c>
      <c r="M2576">
        <f t="shared" si="360"/>
        <v>12</v>
      </c>
      <c r="N2576">
        <f t="shared" si="361"/>
        <v>2340</v>
      </c>
      <c r="O2576">
        <f ca="1">AVERAGE(INDIRECT("K"&amp;N2576):K2576)</f>
        <v>0.54428414336537068</v>
      </c>
      <c r="P2576">
        <f ca="1">IF(ROW(P2576)-N2576&gt;10,VAR(INDIRECT("K"&amp;N2576):K2576),$K$6951/4)</f>
        <v>4.9271082822400199E-3</v>
      </c>
      <c r="Q2576">
        <f ca="1">(AVERAGE(INDIRECT("K"&amp;N2576):L2576)+AVERAGE(L2547:L2576))/2</f>
        <v>0.54361876493083994</v>
      </c>
      <c r="R2576">
        <f ca="1">IF(ROW(P2576)-N2576&gt;10,VAR(INDIRECT("K"&amp;N2576):L2576),$L$6951/4)</f>
        <v>2.0208115533288544E-2</v>
      </c>
      <c r="S2576">
        <f t="shared" ca="1" si="362"/>
        <v>0.54366877742257635</v>
      </c>
      <c r="T2576">
        <f t="shared" ca="1" si="363"/>
        <v>0.15759861969949682</v>
      </c>
      <c r="V2576">
        <f t="shared" si="364"/>
        <v>1</v>
      </c>
      <c r="W2576">
        <f t="shared" ca="1" si="365"/>
        <v>1</v>
      </c>
      <c r="X2576">
        <f t="shared" ca="1" si="366"/>
        <v>0</v>
      </c>
      <c r="Y2576">
        <f t="shared" ca="1" si="367"/>
        <v>0</v>
      </c>
      <c r="Z2576">
        <f t="shared" ca="1" si="368"/>
        <v>0</v>
      </c>
    </row>
    <row r="2577" spans="1:26" x14ac:dyDescent="0.3">
      <c r="A2577">
        <v>1312</v>
      </c>
      <c r="B2577" t="s">
        <v>22</v>
      </c>
      <c r="C2577" t="s">
        <v>23</v>
      </c>
      <c r="D2577" s="1">
        <v>0.11634259259259259</v>
      </c>
      <c r="E2577">
        <v>4</v>
      </c>
      <c r="F2577">
        <v>6</v>
      </c>
      <c r="G2577">
        <v>238</v>
      </c>
      <c r="H2577">
        <v>0.33333333333333331</v>
      </c>
      <c r="I2577">
        <v>6.25E-2</v>
      </c>
      <c r="J2577">
        <v>0.30567226890756305</v>
      </c>
      <c r="K2577">
        <v>0.49778976367010064</v>
      </c>
      <c r="L2577">
        <v>0.30071778711484592</v>
      </c>
      <c r="M2577">
        <f t="shared" si="360"/>
        <v>12</v>
      </c>
      <c r="N2577">
        <f t="shared" si="361"/>
        <v>2340</v>
      </c>
      <c r="O2577">
        <f ca="1">AVERAGE(INDIRECT("K"&amp;N2577):K2577)</f>
        <v>0.54408878882883605</v>
      </c>
      <c r="P2577">
        <f ca="1">IF(ROW(P2577)-N2577&gt;10,VAR(INDIRECT("K"&amp;N2577):K2577),$K$6951/4)</f>
        <v>4.9154016838138439E-3</v>
      </c>
      <c r="Q2577">
        <f ca="1">(AVERAGE(INDIRECT("K"&amp;N2577):L2577)+AVERAGE(L2548:L2577))/2</f>
        <v>0.5336617490353962</v>
      </c>
      <c r="R2577">
        <f ca="1">IF(ROW(P2577)-N2577&gt;10,VAR(INDIRECT("K"&amp;N2577):L2577),$L$6951/4)</f>
        <v>2.023917874674052E-2</v>
      </c>
      <c r="S2577">
        <f t="shared" ca="1" si="362"/>
        <v>0.47444265402881874</v>
      </c>
      <c r="T2577">
        <f t="shared" ca="1" si="363"/>
        <v>0.15722360288664453</v>
      </c>
      <c r="V2577">
        <f t="shared" si="364"/>
        <v>1</v>
      </c>
      <c r="W2577">
        <f t="shared" ca="1" si="365"/>
        <v>0</v>
      </c>
      <c r="X2577">
        <f t="shared" ca="1" si="366"/>
        <v>0</v>
      </c>
      <c r="Y2577">
        <f t="shared" ca="1" si="367"/>
        <v>1</v>
      </c>
      <c r="Z2577">
        <f t="shared" ca="1" si="368"/>
        <v>0</v>
      </c>
    </row>
    <row r="2578" spans="1:26" x14ac:dyDescent="0.3">
      <c r="A2578">
        <v>1312</v>
      </c>
      <c r="B2578" t="s">
        <v>22</v>
      </c>
      <c r="C2578" t="s">
        <v>23</v>
      </c>
      <c r="D2578" s="1">
        <v>0.11671296296296296</v>
      </c>
      <c r="E2578">
        <v>4</v>
      </c>
      <c r="F2578">
        <v>6</v>
      </c>
      <c r="G2578">
        <v>239</v>
      </c>
      <c r="H2578">
        <v>0.16666666666666666</v>
      </c>
      <c r="I2578">
        <v>6.25E-2</v>
      </c>
      <c r="J2578">
        <v>0.30567226890756305</v>
      </c>
      <c r="K2578">
        <v>0.49715899720210494</v>
      </c>
      <c r="L2578">
        <v>0.18405112044817928</v>
      </c>
      <c r="M2578">
        <f t="shared" si="360"/>
        <v>12</v>
      </c>
      <c r="N2578">
        <f t="shared" si="361"/>
        <v>2340</v>
      </c>
      <c r="O2578">
        <f ca="1">AVERAGE(INDIRECT("K"&amp;N2578):K2578)</f>
        <v>0.54389242986805464</v>
      </c>
      <c r="P2578">
        <f ca="1">IF(ROW(P2578)-N2578&gt;10,VAR(INDIRECT("K"&amp;N2578):K2578),$K$6951/4)</f>
        <v>4.9039638206761034E-3</v>
      </c>
      <c r="Q2578">
        <f ca="1">(AVERAGE(INDIRECT("K"&amp;N2578):L2578)+AVERAGE(L2549:L2578))/2</f>
        <v>0.52163994810866443</v>
      </c>
      <c r="R2578">
        <f ca="1">IF(ROW(P2578)-N2578&gt;10,VAR(INDIRECT("K"&amp;N2578):L2578),$L$6951/4)</f>
        <v>2.0411113330911966E-2</v>
      </c>
      <c r="S2578">
        <f t="shared" ca="1" si="362"/>
        <v>0.4632899301789371</v>
      </c>
      <c r="T2578">
        <f t="shared" ca="1" si="363"/>
        <v>0.15619079699042929</v>
      </c>
      <c r="V2578">
        <f t="shared" si="364"/>
        <v>1</v>
      </c>
      <c r="W2578">
        <f t="shared" ca="1" si="365"/>
        <v>0</v>
      </c>
      <c r="X2578">
        <f t="shared" ca="1" si="366"/>
        <v>0</v>
      </c>
      <c r="Y2578">
        <f t="shared" ca="1" si="367"/>
        <v>1</v>
      </c>
      <c r="Z2578">
        <f t="shared" ca="1" si="368"/>
        <v>0</v>
      </c>
    </row>
    <row r="2579" spans="1:26" x14ac:dyDescent="0.3">
      <c r="A2579">
        <v>1312</v>
      </c>
      <c r="B2579" t="s">
        <v>22</v>
      </c>
      <c r="C2579" t="s">
        <v>23</v>
      </c>
      <c r="D2579" s="1">
        <v>0.11724537037037037</v>
      </c>
      <c r="E2579">
        <v>4</v>
      </c>
      <c r="F2579">
        <v>6</v>
      </c>
      <c r="G2579">
        <v>240</v>
      </c>
      <c r="H2579">
        <v>0.1</v>
      </c>
      <c r="I2579">
        <v>6.25E-2</v>
      </c>
      <c r="J2579">
        <v>0.30567226890756305</v>
      </c>
      <c r="K2579">
        <v>0.50442467612894504</v>
      </c>
      <c r="L2579">
        <v>0.13738445378151259</v>
      </c>
      <c r="M2579">
        <f t="shared" si="360"/>
        <v>12</v>
      </c>
      <c r="N2579">
        <f t="shared" si="361"/>
        <v>2340</v>
      </c>
      <c r="O2579">
        <f ca="1">AVERAGE(INDIRECT("K"&amp;N2579):K2579)</f>
        <v>0.54372798089414165</v>
      </c>
      <c r="P2579">
        <f ca="1">IF(ROW(P2579)-N2579&gt;10,VAR(INDIRECT("K"&amp;N2579):K2579),$K$6951/4)</f>
        <v>4.8899355752072427E-3</v>
      </c>
      <c r="Q2579">
        <f ca="1">(AVERAGE(INDIRECT("K"&amp;N2579):L2579)+AVERAGE(L2550:L2579))/2</f>
        <v>0.50880267520526634</v>
      </c>
      <c r="R2579">
        <f ca="1">IF(ROW(P2579)-N2579&gt;10,VAR(INDIRECT("K"&amp;N2579):L2579),$L$6951/4)</f>
        <v>2.0651572574260531E-2</v>
      </c>
      <c r="S2579">
        <f t="shared" ca="1" si="362"/>
        <v>0.45135759151250915</v>
      </c>
      <c r="T2579">
        <f t="shared" ca="1" si="363"/>
        <v>0.15479723188320438</v>
      </c>
      <c r="V2579">
        <f t="shared" si="364"/>
        <v>1</v>
      </c>
      <c r="W2579">
        <f t="shared" ca="1" si="365"/>
        <v>0</v>
      </c>
      <c r="X2579">
        <f t="shared" ca="1" si="366"/>
        <v>0</v>
      </c>
      <c r="Y2579">
        <f t="shared" ca="1" si="367"/>
        <v>1</v>
      </c>
      <c r="Z2579">
        <f t="shared" ca="1" si="368"/>
        <v>0</v>
      </c>
    </row>
    <row r="2580" spans="1:26" x14ac:dyDescent="0.3">
      <c r="A2580">
        <v>1312</v>
      </c>
      <c r="B2580" t="s">
        <v>22</v>
      </c>
      <c r="C2580" t="s">
        <v>23</v>
      </c>
      <c r="D2580" s="1">
        <v>0.11755787037037037</v>
      </c>
      <c r="E2580">
        <v>4</v>
      </c>
      <c r="F2580">
        <v>6</v>
      </c>
      <c r="G2580">
        <v>241</v>
      </c>
      <c r="H2580">
        <v>0.39999999999999997</v>
      </c>
      <c r="I2580">
        <v>6.25E-2</v>
      </c>
      <c r="J2580">
        <v>0.30567226890756305</v>
      </c>
      <c r="K2580">
        <v>0.5116749531592768</v>
      </c>
      <c r="L2580">
        <v>0.34738445378151256</v>
      </c>
      <c r="M2580">
        <f t="shared" si="360"/>
        <v>12</v>
      </c>
      <c r="N2580">
        <f t="shared" si="361"/>
        <v>2340</v>
      </c>
      <c r="O2580">
        <f ca="1">AVERAGE(INDIRECT("K"&amp;N2580):K2580)</f>
        <v>0.54359498077905932</v>
      </c>
      <c r="P2580">
        <f ca="1">IF(ROW(P2580)-N2580&gt;10,VAR(INDIRECT("K"&amp;N2580):K2580),$K$6951/4)</f>
        <v>4.8738239000213571E-3</v>
      </c>
      <c r="Q2580">
        <f ca="1">(AVERAGE(INDIRECT("K"&amp;N2580):L2580)+AVERAGE(L2551:L2580))/2</f>
        <v>0.50436107974387567</v>
      </c>
      <c r="R2580">
        <f ca="1">IF(ROW(P2580)-N2580&gt;10,VAR(INDIRECT("K"&amp;N2580):L2580),$L$6951/4)</f>
        <v>2.0636388306069894E-2</v>
      </c>
      <c r="S2580">
        <f t="shared" ca="1" si="362"/>
        <v>0.44722437064983983</v>
      </c>
      <c r="T2580">
        <f t="shared" ca="1" si="363"/>
        <v>0.15455226777084491</v>
      </c>
      <c r="V2580">
        <f t="shared" si="364"/>
        <v>1</v>
      </c>
      <c r="W2580">
        <f t="shared" ca="1" si="365"/>
        <v>0</v>
      </c>
      <c r="X2580">
        <f t="shared" ca="1" si="366"/>
        <v>0</v>
      </c>
      <c r="Y2580">
        <f t="shared" ca="1" si="367"/>
        <v>1</v>
      </c>
      <c r="Z2580">
        <f t="shared" ca="1" si="368"/>
        <v>0</v>
      </c>
    </row>
    <row r="2581" spans="1:26" x14ac:dyDescent="0.3">
      <c r="A2581">
        <v>1312</v>
      </c>
      <c r="B2581" t="s">
        <v>22</v>
      </c>
      <c r="C2581" t="s">
        <v>23</v>
      </c>
      <c r="D2581" s="1">
        <v>0.11783564814814815</v>
      </c>
      <c r="E2581">
        <v>4</v>
      </c>
      <c r="F2581">
        <v>6</v>
      </c>
      <c r="G2581">
        <v>242</v>
      </c>
      <c r="H2581">
        <v>0.5714285714285714</v>
      </c>
      <c r="I2581">
        <v>6.25E-2</v>
      </c>
      <c r="J2581">
        <v>0.30567226890756305</v>
      </c>
      <c r="K2581">
        <v>0.51904383832721568</v>
      </c>
      <c r="L2581">
        <v>0.46738445378151255</v>
      </c>
      <c r="M2581">
        <f t="shared" si="360"/>
        <v>12</v>
      </c>
      <c r="N2581">
        <f t="shared" si="361"/>
        <v>2340</v>
      </c>
      <c r="O2581">
        <f ca="1">AVERAGE(INDIRECT("K"&amp;N2581):K2581)</f>
        <v>0.54349352977719212</v>
      </c>
      <c r="P2581">
        <f ca="1">IF(ROW(P2581)-N2581&gt;10,VAR(INDIRECT("K"&amp;N2581):K2581),$K$6951/4)</f>
        <v>4.8560913023354014E-3</v>
      </c>
      <c r="Q2581">
        <f ca="1">(AVERAGE(INDIRECT("K"&amp;N2581):L2581)+AVERAGE(L2552:L2581))/2</f>
        <v>0.50438613673706134</v>
      </c>
      <c r="R2581">
        <f ca="1">IF(ROW(P2581)-N2581&gt;10,VAR(INDIRECT("K"&amp;N2581):L2581),$L$6951/4)</f>
        <v>2.0559454824118955E-2</v>
      </c>
      <c r="S2581">
        <f t="shared" ca="1" si="362"/>
        <v>0.44724043334154978</v>
      </c>
      <c r="T2581">
        <f t="shared" ca="1" si="363"/>
        <v>0.15456086707193181</v>
      </c>
      <c r="V2581">
        <f t="shared" si="364"/>
        <v>1</v>
      </c>
      <c r="W2581">
        <f t="shared" ca="1" si="365"/>
        <v>0</v>
      </c>
      <c r="X2581">
        <f t="shared" ca="1" si="366"/>
        <v>0</v>
      </c>
      <c r="Y2581">
        <f t="shared" ca="1" si="367"/>
        <v>1</v>
      </c>
      <c r="Z2581">
        <f t="shared" ca="1" si="368"/>
        <v>0</v>
      </c>
    </row>
    <row r="2582" spans="1:26" x14ac:dyDescent="0.3">
      <c r="A2582">
        <v>1312</v>
      </c>
      <c r="B2582" t="s">
        <v>22</v>
      </c>
      <c r="C2582" t="s">
        <v>23</v>
      </c>
      <c r="D2582" s="1">
        <v>0.11824074074074074</v>
      </c>
      <c r="E2582">
        <v>4</v>
      </c>
      <c r="F2582">
        <v>6</v>
      </c>
      <c r="G2582">
        <v>243</v>
      </c>
      <c r="H2582">
        <v>0.42857142857142855</v>
      </c>
      <c r="I2582">
        <v>6.25E-2</v>
      </c>
      <c r="J2582">
        <v>0.30567226890756305</v>
      </c>
      <c r="K2582">
        <v>0.52894947453543462</v>
      </c>
      <c r="L2582">
        <v>0.36738445378151258</v>
      </c>
      <c r="M2582">
        <f t="shared" si="360"/>
        <v>12</v>
      </c>
      <c r="N2582">
        <f t="shared" si="361"/>
        <v>2340</v>
      </c>
      <c r="O2582">
        <f ca="1">AVERAGE(INDIRECT("K"&amp;N2582):K2582)</f>
        <v>0.54343367769800788</v>
      </c>
      <c r="P2582">
        <f ca="1">IF(ROW(P2582)-N2582&gt;10,VAR(INDIRECT("K"&amp;N2582):K2582),$K$6951/4)</f>
        <v>4.8368953012965007E-3</v>
      </c>
      <c r="Q2582">
        <f ca="1">(AVERAGE(INDIRECT("K"&amp;N2582):L2582)+AVERAGE(L2553:L2582))/2</f>
        <v>0.50398580598069309</v>
      </c>
      <c r="R2582">
        <f ca="1">IF(ROW(P2582)-N2582&gt;10,VAR(INDIRECT("K"&amp;N2582):L2582),$L$6951/4)</f>
        <v>2.0529366382616095E-2</v>
      </c>
      <c r="S2582">
        <f t="shared" ca="1" si="362"/>
        <v>0.44685829738152744</v>
      </c>
      <c r="T2582">
        <f t="shared" ca="1" si="363"/>
        <v>0.15432251610486761</v>
      </c>
      <c r="V2582">
        <f t="shared" si="364"/>
        <v>1</v>
      </c>
      <c r="W2582">
        <f t="shared" ca="1" si="365"/>
        <v>0</v>
      </c>
      <c r="X2582">
        <f t="shared" ca="1" si="366"/>
        <v>0</v>
      </c>
      <c r="Y2582">
        <f t="shared" ca="1" si="367"/>
        <v>1</v>
      </c>
      <c r="Z2582">
        <f t="shared" ca="1" si="368"/>
        <v>0</v>
      </c>
    </row>
    <row r="2583" spans="1:26" x14ac:dyDescent="0.3">
      <c r="A2583">
        <v>1312</v>
      </c>
      <c r="B2583" t="s">
        <v>22</v>
      </c>
      <c r="C2583" t="s">
        <v>23</v>
      </c>
      <c r="D2583" s="1">
        <v>0.11874999999999999</v>
      </c>
      <c r="E2583">
        <v>4</v>
      </c>
      <c r="F2583">
        <v>6</v>
      </c>
      <c r="G2583">
        <v>244</v>
      </c>
      <c r="H2583">
        <v>0.55555555555555558</v>
      </c>
      <c r="I2583">
        <v>6.25E-2</v>
      </c>
      <c r="J2583">
        <v>0.30567226890756305</v>
      </c>
      <c r="K2583">
        <v>0.5396392331524853</v>
      </c>
      <c r="L2583">
        <v>0.45627334267040148</v>
      </c>
      <c r="M2583">
        <f t="shared" si="360"/>
        <v>12</v>
      </c>
      <c r="N2583">
        <f t="shared" si="361"/>
        <v>2340</v>
      </c>
      <c r="O2583">
        <f ca="1">AVERAGE(INDIRECT("K"&amp;N2583):K2583)</f>
        <v>0.54341812669577216</v>
      </c>
      <c r="P2583">
        <f ca="1">IF(ROW(P2583)-N2583&gt;10,VAR(INDIRECT("K"&amp;N2583):K2583),$K$6951/4)</f>
        <v>4.8170493897767772E-3</v>
      </c>
      <c r="Q2583">
        <f ca="1">(AVERAGE(INDIRECT("K"&amp;N2583):L2583)+AVERAGE(L2554:L2583))/2</f>
        <v>0.50600370454125143</v>
      </c>
      <c r="R2583">
        <f ca="1">IF(ROW(P2583)-N2583&gt;10,VAR(INDIRECT("K"&amp;N2583):L2583),$L$6951/4)</f>
        <v>2.0456412366615821E-2</v>
      </c>
      <c r="S2583">
        <f t="shared" ca="1" si="362"/>
        <v>0.44872673266334645</v>
      </c>
      <c r="T2583">
        <f t="shared" ca="1" si="363"/>
        <v>0.15426986682315591</v>
      </c>
      <c r="V2583">
        <f t="shared" si="364"/>
        <v>1</v>
      </c>
      <c r="W2583">
        <f t="shared" ca="1" si="365"/>
        <v>0</v>
      </c>
      <c r="X2583">
        <f t="shared" ca="1" si="366"/>
        <v>0</v>
      </c>
      <c r="Y2583">
        <f t="shared" ca="1" si="367"/>
        <v>1</v>
      </c>
      <c r="Z2583">
        <f t="shared" ca="1" si="368"/>
        <v>0</v>
      </c>
    </row>
    <row r="2584" spans="1:26" x14ac:dyDescent="0.3">
      <c r="A2584">
        <v>1312</v>
      </c>
      <c r="B2584" t="s">
        <v>22</v>
      </c>
      <c r="C2584" t="s">
        <v>23</v>
      </c>
      <c r="D2584" s="1">
        <v>0.11915509259259259</v>
      </c>
      <c r="E2584">
        <v>4</v>
      </c>
      <c r="F2584">
        <v>6</v>
      </c>
      <c r="G2584">
        <v>245</v>
      </c>
      <c r="H2584">
        <v>0.64444444444444449</v>
      </c>
      <c r="I2584">
        <v>6.25E-2</v>
      </c>
      <c r="J2584">
        <v>0.30567226890756305</v>
      </c>
      <c r="K2584">
        <v>0.54953606675833222</v>
      </c>
      <c r="L2584">
        <v>0.51849556489262372</v>
      </c>
      <c r="M2584">
        <f t="shared" si="360"/>
        <v>12</v>
      </c>
      <c r="N2584">
        <f t="shared" si="361"/>
        <v>2340</v>
      </c>
      <c r="O2584">
        <f ca="1">AVERAGE(INDIRECT("K"&amp;N2584):K2584)</f>
        <v>0.54344309787970091</v>
      </c>
      <c r="P2584">
        <f ca="1">IF(ROW(P2584)-N2584&gt;10,VAR(INDIRECT("K"&amp;N2584):K2584),$K$6951/4)</f>
        <v>4.7974601562875713E-3</v>
      </c>
      <c r="Q2584">
        <f ca="1">(AVERAGE(INDIRECT("K"&amp;N2584):L2584)+AVERAGE(L2555:L2584))/2</f>
        <v>0.50968832390498031</v>
      </c>
      <c r="R2584">
        <f ca="1">IF(ROW(P2584)-N2584&gt;10,VAR(INDIRECT("K"&amp;N2584):L2584),$L$6951/4)</f>
        <v>2.0373798690716188E-2</v>
      </c>
      <c r="S2584">
        <f t="shared" ca="1" si="362"/>
        <v>0.45214493787696791</v>
      </c>
      <c r="T2584">
        <f t="shared" ca="1" si="363"/>
        <v>0.15426717114338295</v>
      </c>
      <c r="V2584">
        <f t="shared" si="364"/>
        <v>1</v>
      </c>
      <c r="W2584">
        <f t="shared" ca="1" si="365"/>
        <v>0</v>
      </c>
      <c r="X2584">
        <f t="shared" ca="1" si="366"/>
        <v>0</v>
      </c>
      <c r="Y2584">
        <f t="shared" ca="1" si="367"/>
        <v>1</v>
      </c>
      <c r="Z2584">
        <f t="shared" ca="1" si="368"/>
        <v>0</v>
      </c>
    </row>
    <row r="2585" spans="1:26" x14ac:dyDescent="0.3">
      <c r="A2585">
        <v>1312</v>
      </c>
      <c r="B2585" t="s">
        <v>22</v>
      </c>
      <c r="C2585" t="s">
        <v>23</v>
      </c>
      <c r="D2585" s="1">
        <v>0.11944444444444445</v>
      </c>
      <c r="E2585">
        <v>4</v>
      </c>
      <c r="F2585">
        <v>6</v>
      </c>
      <c r="G2585">
        <v>246</v>
      </c>
      <c r="H2585">
        <v>0.70909090909090911</v>
      </c>
      <c r="I2585">
        <v>6.25E-2</v>
      </c>
      <c r="J2585">
        <v>0.30567226890756305</v>
      </c>
      <c r="K2585">
        <v>0.55320455273703795</v>
      </c>
      <c r="L2585">
        <v>0.56374809014514893</v>
      </c>
      <c r="M2585">
        <f t="shared" si="360"/>
        <v>12</v>
      </c>
      <c r="N2585">
        <f t="shared" si="361"/>
        <v>2340</v>
      </c>
      <c r="O2585">
        <f ca="1">AVERAGE(INDIRECT("K"&amp;N2585):K2585)</f>
        <v>0.5434827785905032</v>
      </c>
      <c r="P2585">
        <f ca="1">IF(ROW(P2585)-N2585&gt;10,VAR(INDIRECT("K"&amp;N2585):K2585),$K$6951/4)</f>
        <v>4.7782660277291295E-3</v>
      </c>
      <c r="Q2585">
        <f ca="1">(AVERAGE(INDIRECT("K"&amp;N2585):L2585)+AVERAGE(L2556:L2585))/2</f>
        <v>0.51150622658436362</v>
      </c>
      <c r="R2585">
        <f ca="1">IF(ROW(P2585)-N2585&gt;10,VAR(INDIRECT("K"&amp;N2585):L2585),$L$6951/4)</f>
        <v>2.0294221020635536E-2</v>
      </c>
      <c r="S2585">
        <f t="shared" ca="1" si="362"/>
        <v>0.45383321881936939</v>
      </c>
      <c r="T2585">
        <f t="shared" ca="1" si="363"/>
        <v>0.15425806518600629</v>
      </c>
      <c r="V2585">
        <f t="shared" si="364"/>
        <v>1</v>
      </c>
      <c r="W2585">
        <f t="shared" ca="1" si="365"/>
        <v>0</v>
      </c>
      <c r="X2585">
        <f t="shared" ca="1" si="366"/>
        <v>0</v>
      </c>
      <c r="Y2585">
        <f t="shared" ca="1" si="367"/>
        <v>1</v>
      </c>
      <c r="Z2585">
        <f t="shared" ca="1" si="368"/>
        <v>0</v>
      </c>
    </row>
    <row r="2586" spans="1:26" x14ac:dyDescent="0.3">
      <c r="A2586">
        <v>1312</v>
      </c>
      <c r="B2586" t="s">
        <v>22</v>
      </c>
      <c r="C2586" t="s">
        <v>23</v>
      </c>
      <c r="D2586" s="1">
        <v>0.11988425925925926</v>
      </c>
      <c r="E2586">
        <v>4</v>
      </c>
      <c r="F2586">
        <v>7</v>
      </c>
      <c r="G2586">
        <v>247</v>
      </c>
      <c r="H2586">
        <v>0.5</v>
      </c>
      <c r="I2586">
        <v>0.74609375</v>
      </c>
      <c r="J2586">
        <v>0.5</v>
      </c>
      <c r="K2586">
        <v>0.55100106450187714</v>
      </c>
      <c r="L2586">
        <v>0.52460937499999993</v>
      </c>
      <c r="M2586">
        <f t="shared" si="360"/>
        <v>12</v>
      </c>
      <c r="N2586">
        <f t="shared" si="361"/>
        <v>2340</v>
      </c>
      <c r="O2586">
        <f ca="1">AVERAGE(INDIRECT("K"&amp;N2586):K2586)</f>
        <v>0.54351321699500266</v>
      </c>
      <c r="P2586">
        <f ca="1">IF(ROW(P2586)-N2586&gt;10,VAR(INDIRECT("K"&amp;N2586):K2586),$K$6951/4)</f>
        <v>4.7590710267156246E-3</v>
      </c>
      <c r="Q2586">
        <f ca="1">(AVERAGE(INDIRECT("K"&amp;N2586):L2586)+AVERAGE(L2557:L2586))/2</f>
        <v>0.50874061486245015</v>
      </c>
      <c r="R2586">
        <f ca="1">IF(ROW(P2586)-N2586&gt;10,VAR(INDIRECT("K"&amp;N2586):L2586),$L$6951/4)</f>
        <v>2.0212839111276706E-2</v>
      </c>
      <c r="S2586">
        <f t="shared" ca="1" si="362"/>
        <v>0.45127106418758739</v>
      </c>
      <c r="T2586">
        <f t="shared" ca="1" si="363"/>
        <v>0.15425738993068414</v>
      </c>
      <c r="V2586">
        <f t="shared" si="364"/>
        <v>1</v>
      </c>
      <c r="W2586">
        <f t="shared" ca="1" si="365"/>
        <v>0</v>
      </c>
      <c r="X2586">
        <f t="shared" ca="1" si="366"/>
        <v>0</v>
      </c>
      <c r="Y2586">
        <f t="shared" ca="1" si="367"/>
        <v>1</v>
      </c>
      <c r="Z2586">
        <f t="shared" ca="1" si="368"/>
        <v>0</v>
      </c>
    </row>
    <row r="2587" spans="1:26" x14ac:dyDescent="0.3">
      <c r="A2587">
        <v>1312</v>
      </c>
      <c r="B2587" t="s">
        <v>22</v>
      </c>
      <c r="C2587" t="s">
        <v>23</v>
      </c>
      <c r="D2587" s="1">
        <v>0.12032407407407407</v>
      </c>
      <c r="E2587">
        <v>4</v>
      </c>
      <c r="F2587">
        <v>7</v>
      </c>
      <c r="G2587">
        <v>248</v>
      </c>
      <c r="H2587">
        <v>0.66666666666666663</v>
      </c>
      <c r="I2587">
        <v>0.74609375</v>
      </c>
      <c r="J2587">
        <v>0.5</v>
      </c>
      <c r="K2587">
        <v>0.5468943251797973</v>
      </c>
      <c r="L2587">
        <v>0.64127604166666663</v>
      </c>
      <c r="M2587">
        <f t="shared" si="360"/>
        <v>12</v>
      </c>
      <c r="N2587">
        <f t="shared" si="361"/>
        <v>2340</v>
      </c>
      <c r="O2587">
        <f ca="1">AVERAGE(INDIRECT("K"&amp;N2587):K2587)</f>
        <v>0.54352685049574789</v>
      </c>
      <c r="P2587">
        <f ca="1">IF(ROW(P2587)-N2587&gt;10,VAR(INDIRECT("K"&amp;N2587):K2587),$K$6951/4)</f>
        <v>4.7398496290212266E-3</v>
      </c>
      <c r="Q2587">
        <f ca="1">(AVERAGE(INDIRECT("K"&amp;N2587):L2587)+AVERAGE(L2558:L2587))/2</f>
        <v>0.50608834468213881</v>
      </c>
      <c r="R2587">
        <f ca="1">IF(ROW(P2587)-N2587&gt;10,VAR(INDIRECT("K"&amp;N2587):L2587),$L$6951/4)</f>
        <v>2.0156638708777042E-2</v>
      </c>
      <c r="S2587">
        <f t="shared" ca="1" si="362"/>
        <v>0.44880960714698953</v>
      </c>
      <c r="T2587">
        <f t="shared" ca="1" si="363"/>
        <v>0.15413685291855558</v>
      </c>
      <c r="V2587">
        <f t="shared" si="364"/>
        <v>1</v>
      </c>
      <c r="W2587">
        <f t="shared" ca="1" si="365"/>
        <v>0</v>
      </c>
      <c r="X2587">
        <f t="shared" ca="1" si="366"/>
        <v>0</v>
      </c>
      <c r="Y2587">
        <f t="shared" ca="1" si="367"/>
        <v>1</v>
      </c>
      <c r="Z2587">
        <f t="shared" ca="1" si="368"/>
        <v>0</v>
      </c>
    </row>
    <row r="2588" spans="1:26" x14ac:dyDescent="0.3">
      <c r="A2588">
        <v>1312</v>
      </c>
      <c r="B2588" t="s">
        <v>22</v>
      </c>
      <c r="C2588" t="s">
        <v>23</v>
      </c>
      <c r="D2588" s="1">
        <v>0.12059027777777778</v>
      </c>
      <c r="E2588">
        <v>4</v>
      </c>
      <c r="F2588">
        <v>7</v>
      </c>
      <c r="G2588">
        <v>249</v>
      </c>
      <c r="H2588">
        <v>0.83333333333333337</v>
      </c>
      <c r="I2588">
        <v>0.74609375</v>
      </c>
      <c r="J2588">
        <v>0.5</v>
      </c>
      <c r="K2588">
        <v>0.54247774618268529</v>
      </c>
      <c r="L2588">
        <v>0.75794270833333333</v>
      </c>
      <c r="M2588">
        <f t="shared" si="360"/>
        <v>12</v>
      </c>
      <c r="N2588">
        <f t="shared" si="361"/>
        <v>2340</v>
      </c>
      <c r="O2588">
        <f ca="1">AVERAGE(INDIRECT("K"&amp;N2588):K2588)</f>
        <v>0.54352263722541438</v>
      </c>
      <c r="P2588">
        <f ca="1">IF(ROW(P2588)-N2588&gt;10,VAR(INDIRECT("K"&amp;N2588):K2588),$K$6951/4)</f>
        <v>4.7207417522900199E-3</v>
      </c>
      <c r="Q2588">
        <f ca="1">(AVERAGE(INDIRECT("K"&amp;N2588):L2588)+AVERAGE(L2559:L2588))/2</f>
        <v>0.51015885050978749</v>
      </c>
      <c r="R2588">
        <f ca="1">IF(ROW(P2588)-N2588&gt;10,VAR(INDIRECT("K"&amp;N2588):L2588),$L$6951/4)</f>
        <v>2.0179793752693281E-2</v>
      </c>
      <c r="S2588">
        <f t="shared" ca="1" si="362"/>
        <v>0.4525722970939739</v>
      </c>
      <c r="T2588">
        <f t="shared" ca="1" si="363"/>
        <v>0.15364187276439659</v>
      </c>
      <c r="V2588">
        <f t="shared" si="364"/>
        <v>1</v>
      </c>
      <c r="W2588">
        <f t="shared" ca="1" si="365"/>
        <v>0</v>
      </c>
      <c r="X2588">
        <f t="shared" ca="1" si="366"/>
        <v>0</v>
      </c>
      <c r="Y2588">
        <f t="shared" ca="1" si="367"/>
        <v>1</v>
      </c>
      <c r="Z2588">
        <f t="shared" ca="1" si="368"/>
        <v>0</v>
      </c>
    </row>
    <row r="2589" spans="1:26" x14ac:dyDescent="0.3">
      <c r="A2589">
        <v>1312</v>
      </c>
      <c r="B2589" t="s">
        <v>22</v>
      </c>
      <c r="C2589" t="s">
        <v>23</v>
      </c>
      <c r="D2589" s="1">
        <v>0.12101851851851853</v>
      </c>
      <c r="E2589">
        <v>4</v>
      </c>
      <c r="F2589">
        <v>7</v>
      </c>
      <c r="G2589">
        <v>250</v>
      </c>
      <c r="H2589">
        <v>0.5</v>
      </c>
      <c r="I2589">
        <v>0.74609375</v>
      </c>
      <c r="J2589">
        <v>0.5</v>
      </c>
      <c r="K2589">
        <v>0.54016658002763773</v>
      </c>
      <c r="L2589">
        <v>0.52460937499999993</v>
      </c>
      <c r="M2589">
        <f t="shared" si="360"/>
        <v>12</v>
      </c>
      <c r="N2589">
        <f t="shared" si="361"/>
        <v>2340</v>
      </c>
      <c r="O2589">
        <f ca="1">AVERAGE(INDIRECT("K"&amp;N2589):K2589)</f>
        <v>0.54350921299662325</v>
      </c>
      <c r="P2589">
        <f ca="1">IF(ROW(P2589)-N2589&gt;10,VAR(INDIRECT("K"&amp;N2589):K2589),$K$6951/4)</f>
        <v>4.7018280025517322E-3</v>
      </c>
      <c r="Q2589">
        <f ca="1">(AVERAGE(INDIRECT("K"&amp;N2589):L2589)+AVERAGE(L2560:L2589))/2</f>
        <v>0.5085473422239204</v>
      </c>
      <c r="R2589">
        <f ca="1">IF(ROW(P2589)-N2589&gt;10,VAR(INDIRECT("K"&amp;N2589):L2589),$L$6951/4)</f>
        <v>2.0099164773521711E-2</v>
      </c>
      <c r="S2589">
        <f t="shared" ca="1" si="362"/>
        <v>0.45107636402207879</v>
      </c>
      <c r="T2589">
        <f t="shared" ca="1" si="363"/>
        <v>0.15364082023035464</v>
      </c>
      <c r="V2589">
        <f t="shared" si="364"/>
        <v>1</v>
      </c>
      <c r="W2589">
        <f t="shared" ca="1" si="365"/>
        <v>0</v>
      </c>
      <c r="X2589">
        <f t="shared" ca="1" si="366"/>
        <v>0</v>
      </c>
      <c r="Y2589">
        <f t="shared" ca="1" si="367"/>
        <v>1</v>
      </c>
      <c r="Z2589">
        <f t="shared" ca="1" si="368"/>
        <v>0</v>
      </c>
    </row>
    <row r="2590" spans="1:26" x14ac:dyDescent="0.3">
      <c r="A2590">
        <v>1312</v>
      </c>
      <c r="B2590" t="s">
        <v>22</v>
      </c>
      <c r="C2590" t="s">
        <v>23</v>
      </c>
      <c r="D2590" s="1">
        <v>0.12155092592592592</v>
      </c>
      <c r="E2590">
        <v>4</v>
      </c>
      <c r="F2590">
        <v>7</v>
      </c>
      <c r="G2590">
        <v>251</v>
      </c>
      <c r="H2590">
        <v>0.33333333333333331</v>
      </c>
      <c r="I2590">
        <v>0.74609375</v>
      </c>
      <c r="J2590">
        <v>0.5</v>
      </c>
      <c r="K2590">
        <v>0.54103239503442357</v>
      </c>
      <c r="L2590">
        <v>0.40794270833333335</v>
      </c>
      <c r="M2590">
        <f t="shared" si="360"/>
        <v>12</v>
      </c>
      <c r="N2590">
        <f t="shared" si="361"/>
        <v>2340</v>
      </c>
      <c r="O2590">
        <f ca="1">AVERAGE(INDIRECT("K"&amp;N2590):K2590)</f>
        <v>0.54349934519597698</v>
      </c>
      <c r="P2590">
        <f ca="1">IF(ROW(P2590)-N2590&gt;10,VAR(INDIRECT("K"&amp;N2590):K2590),$K$6951/4)</f>
        <v>4.6830451312873719E-3</v>
      </c>
      <c r="Q2590">
        <f ca="1">(AVERAGE(INDIRECT("K"&amp;N2590):L2590)+AVERAGE(L2561:L2590))/2</f>
        <v>0.50228271099485133</v>
      </c>
      <c r="R2590">
        <f ca="1">IF(ROW(P2590)-N2590&gt;10,VAR(INDIRECT("K"&amp;N2590):L2590),$L$6951/4)</f>
        <v>2.0049239741066181E-2</v>
      </c>
      <c r="S2590">
        <f t="shared" ca="1" si="362"/>
        <v>0.44525999130375277</v>
      </c>
      <c r="T2590">
        <f t="shared" ca="1" si="363"/>
        <v>0.15349625069313666</v>
      </c>
      <c r="V2590">
        <f t="shared" si="364"/>
        <v>1</v>
      </c>
      <c r="W2590">
        <f t="shared" ca="1" si="365"/>
        <v>0</v>
      </c>
      <c r="X2590">
        <f t="shared" ca="1" si="366"/>
        <v>0</v>
      </c>
      <c r="Y2590">
        <f t="shared" ca="1" si="367"/>
        <v>1</v>
      </c>
      <c r="Z2590">
        <f t="shared" ca="1" si="368"/>
        <v>0</v>
      </c>
    </row>
    <row r="2591" spans="1:26" x14ac:dyDescent="0.3">
      <c r="A2591">
        <v>1312</v>
      </c>
      <c r="B2591" t="s">
        <v>22</v>
      </c>
      <c r="C2591" t="s">
        <v>23</v>
      </c>
      <c r="D2591" s="1">
        <v>0.12189814814814814</v>
      </c>
      <c r="E2591">
        <v>4</v>
      </c>
      <c r="F2591">
        <v>7</v>
      </c>
      <c r="G2591">
        <v>252</v>
      </c>
      <c r="H2591">
        <v>0.23809523809523811</v>
      </c>
      <c r="I2591">
        <v>0.74609375</v>
      </c>
      <c r="J2591">
        <v>0.5</v>
      </c>
      <c r="K2591">
        <v>0.54322452807504029</v>
      </c>
      <c r="L2591">
        <v>0.3412760416666667</v>
      </c>
      <c r="M2591">
        <f t="shared" si="360"/>
        <v>12</v>
      </c>
      <c r="N2591">
        <f t="shared" si="361"/>
        <v>2340</v>
      </c>
      <c r="O2591">
        <f ca="1">AVERAGE(INDIRECT("K"&amp;N2591):K2591)</f>
        <v>0.5434982546518462</v>
      </c>
      <c r="P2591">
        <f ca="1">IF(ROW(P2591)-N2591&gt;10,VAR(INDIRECT("K"&amp;N2591):K2591),$K$6951/4)</f>
        <v>4.6643878806637631E-3</v>
      </c>
      <c r="Q2591">
        <f ca="1">(AVERAGE(INDIRECT("K"&amp;N2591):L2591)+AVERAGE(L2562:L2591))/2</f>
        <v>0.49289945254971734</v>
      </c>
      <c r="R2591">
        <f ca="1">IF(ROW(P2591)-N2591&gt;10,VAR(INDIRECT("K"&amp;N2591):L2591),$L$6951/4)</f>
        <v>2.0040996255969289E-2</v>
      </c>
      <c r="S2591">
        <f t="shared" ca="1" si="362"/>
        <v>0.43654232947281746</v>
      </c>
      <c r="T2591">
        <f t="shared" ca="1" si="363"/>
        <v>0.15315484608185803</v>
      </c>
      <c r="V2591">
        <f t="shared" si="364"/>
        <v>1</v>
      </c>
      <c r="W2591">
        <f t="shared" ca="1" si="365"/>
        <v>0</v>
      </c>
      <c r="X2591">
        <f t="shared" ca="1" si="366"/>
        <v>0</v>
      </c>
      <c r="Y2591">
        <f t="shared" ca="1" si="367"/>
        <v>1</v>
      </c>
      <c r="Z2591">
        <f t="shared" ca="1" si="368"/>
        <v>0</v>
      </c>
    </row>
    <row r="2592" spans="1:26" x14ac:dyDescent="0.3">
      <c r="A2592">
        <v>1312</v>
      </c>
      <c r="B2592" t="s">
        <v>22</v>
      </c>
      <c r="C2592" t="s">
        <v>23</v>
      </c>
      <c r="D2592" s="1">
        <v>0.12306712962962962</v>
      </c>
      <c r="E2592">
        <v>4</v>
      </c>
      <c r="F2592">
        <v>8</v>
      </c>
      <c r="G2592">
        <v>253</v>
      </c>
      <c r="H2592">
        <v>0.5</v>
      </c>
      <c r="I2592">
        <v>0.1875</v>
      </c>
      <c r="J2592">
        <v>0.27904040404040403</v>
      </c>
      <c r="K2592">
        <v>0.55297536725007046</v>
      </c>
      <c r="L2592">
        <v>0.42455808080808077</v>
      </c>
      <c r="M2592">
        <f t="shared" si="360"/>
        <v>12</v>
      </c>
      <c r="N2592">
        <f t="shared" si="361"/>
        <v>2340</v>
      </c>
      <c r="O2592">
        <f ca="1">AVERAGE(INDIRECT("K"&amp;N2592):K2592)</f>
        <v>0.54353571359492225</v>
      </c>
      <c r="P2592">
        <f ca="1">IF(ROW(P2592)-N2592&gt;10,VAR(INDIRECT("K"&amp;N2592):K2592),$K$6951/4)</f>
        <v>4.646233407568175E-3</v>
      </c>
      <c r="Q2592">
        <f ca="1">(AVERAGE(INDIRECT("K"&amp;N2592):L2592)+AVERAGE(L2563:L2592))/2</f>
        <v>0.49083087738352105</v>
      </c>
      <c r="R2592">
        <f ca="1">IF(ROW(P2592)-N2592&gt;10,VAR(INDIRECT("K"&amp;N2592):L2592),$L$6951/4)</f>
        <v>1.9984752063507107E-2</v>
      </c>
      <c r="S2592">
        <f t="shared" ca="1" si="362"/>
        <v>0.43462154479594062</v>
      </c>
      <c r="T2592">
        <f t="shared" ca="1" si="363"/>
        <v>0.1530510141662331</v>
      </c>
      <c r="V2592">
        <f t="shared" si="364"/>
        <v>1</v>
      </c>
      <c r="W2592">
        <f t="shared" ca="1" si="365"/>
        <v>0</v>
      </c>
      <c r="X2592">
        <f t="shared" ca="1" si="366"/>
        <v>0</v>
      </c>
      <c r="Y2592">
        <f t="shared" ca="1" si="367"/>
        <v>1</v>
      </c>
      <c r="Z2592">
        <f t="shared" ca="1" si="368"/>
        <v>0</v>
      </c>
    </row>
    <row r="2593" spans="1:26" x14ac:dyDescent="0.3">
      <c r="A2593">
        <v>1312</v>
      </c>
      <c r="B2593" t="s">
        <v>22</v>
      </c>
      <c r="C2593" t="s">
        <v>23</v>
      </c>
      <c r="D2593" s="1">
        <v>0.12327546296296296</v>
      </c>
      <c r="E2593">
        <v>4</v>
      </c>
      <c r="F2593">
        <v>8</v>
      </c>
      <c r="G2593">
        <v>254</v>
      </c>
      <c r="H2593">
        <v>0.83333333333333337</v>
      </c>
      <c r="I2593">
        <v>0.1875</v>
      </c>
      <c r="J2593">
        <v>0.27904040404040403</v>
      </c>
      <c r="K2593">
        <v>0.5638161216967027</v>
      </c>
      <c r="L2593">
        <v>0.65789141414141428</v>
      </c>
      <c r="M2593">
        <f t="shared" si="360"/>
        <v>12</v>
      </c>
      <c r="N2593">
        <f t="shared" si="361"/>
        <v>2340</v>
      </c>
      <c r="O2593">
        <f ca="1">AVERAGE(INDIRECT("K"&amp;N2593):K2593)</f>
        <v>0.54361555772130721</v>
      </c>
      <c r="P2593">
        <f ca="1">IF(ROW(P2593)-N2593&gt;10,VAR(INDIRECT("K"&amp;N2593):K2593),$K$6951/4)</f>
        <v>4.6294881201126136E-3</v>
      </c>
      <c r="Q2593">
        <f ca="1">(AVERAGE(INDIRECT("K"&amp;N2593):L2593)+AVERAGE(L2564:L2593))/2</f>
        <v>0.49522549927539067</v>
      </c>
      <c r="R2593">
        <f ca="1">IF(ROW(P2593)-N2593&gt;10,VAR(INDIRECT("K"&amp;N2593):L2593),$L$6951/4)</f>
        <v>1.9940257520221102E-2</v>
      </c>
      <c r="S2593">
        <f t="shared" ca="1" si="362"/>
        <v>0.43870137661615904</v>
      </c>
      <c r="T2593">
        <f t="shared" ca="1" si="363"/>
        <v>0.15291934031574095</v>
      </c>
      <c r="V2593">
        <f t="shared" si="364"/>
        <v>1</v>
      </c>
      <c r="W2593">
        <f t="shared" ca="1" si="365"/>
        <v>0</v>
      </c>
      <c r="X2593">
        <f t="shared" ca="1" si="366"/>
        <v>0</v>
      </c>
      <c r="Y2593">
        <f t="shared" ca="1" si="367"/>
        <v>1</v>
      </c>
      <c r="Z2593">
        <f t="shared" ca="1" si="368"/>
        <v>0</v>
      </c>
    </row>
    <row r="2594" spans="1:26" x14ac:dyDescent="0.3">
      <c r="A2594">
        <v>1312</v>
      </c>
      <c r="B2594" t="s">
        <v>22</v>
      </c>
      <c r="C2594" t="s">
        <v>23</v>
      </c>
      <c r="D2594" s="1">
        <v>0.12362268518518518</v>
      </c>
      <c r="E2594">
        <v>4</v>
      </c>
      <c r="F2594">
        <v>8</v>
      </c>
      <c r="G2594">
        <v>255</v>
      </c>
      <c r="H2594">
        <v>1</v>
      </c>
      <c r="I2594">
        <v>0.1875</v>
      </c>
      <c r="J2594">
        <v>0.27904040404040403</v>
      </c>
      <c r="K2594">
        <v>0.57606580715287647</v>
      </c>
      <c r="L2594">
        <v>0.77455808080808075</v>
      </c>
      <c r="M2594">
        <f t="shared" si="360"/>
        <v>12</v>
      </c>
      <c r="N2594">
        <f t="shared" si="361"/>
        <v>2340</v>
      </c>
      <c r="O2594">
        <f ca="1">AVERAGE(INDIRECT("K"&amp;N2594):K2594)</f>
        <v>0.54374281360143095</v>
      </c>
      <c r="P2594">
        <f ca="1">IF(ROW(P2594)-N2594&gt;10,VAR(INDIRECT("K"&amp;N2594):K2594),$K$6951/4)</f>
        <v>4.6153912739827175E-3</v>
      </c>
      <c r="Q2594">
        <f ca="1">(AVERAGE(INDIRECT("K"&amp;N2594):L2594)+AVERAGE(L2565:L2594))/2</f>
        <v>0.50285637433609054</v>
      </c>
      <c r="R2594">
        <f ca="1">IF(ROW(P2594)-N2594&gt;10,VAR(INDIRECT("K"&amp;N2594):L2594),$L$6951/4)</f>
        <v>1.9982759459676293E-2</v>
      </c>
      <c r="S2594">
        <f t="shared" ca="1" si="362"/>
        <v>0.44577917776445292</v>
      </c>
      <c r="T2594">
        <f t="shared" ca="1" si="363"/>
        <v>0.15242600540693491</v>
      </c>
      <c r="V2594">
        <f t="shared" si="364"/>
        <v>1</v>
      </c>
      <c r="W2594">
        <f t="shared" ca="1" si="365"/>
        <v>0</v>
      </c>
      <c r="X2594">
        <f t="shared" ca="1" si="366"/>
        <v>0</v>
      </c>
      <c r="Y2594">
        <f t="shared" ca="1" si="367"/>
        <v>1</v>
      </c>
      <c r="Z2594">
        <f t="shared" ca="1" si="368"/>
        <v>0</v>
      </c>
    </row>
    <row r="2595" spans="1:26" x14ac:dyDescent="0.3">
      <c r="A2595">
        <v>1312</v>
      </c>
      <c r="B2595" t="s">
        <v>22</v>
      </c>
      <c r="C2595" t="s">
        <v>23</v>
      </c>
      <c r="D2595" s="1">
        <v>0.12405092592592593</v>
      </c>
      <c r="E2595">
        <v>4</v>
      </c>
      <c r="F2595">
        <v>8</v>
      </c>
      <c r="G2595">
        <v>256</v>
      </c>
      <c r="H2595">
        <v>1</v>
      </c>
      <c r="I2595">
        <v>0.1875</v>
      </c>
      <c r="J2595">
        <v>0.27904040404040403</v>
      </c>
      <c r="K2595">
        <v>0.58033334144564608</v>
      </c>
      <c r="L2595">
        <v>0.77455808080808075</v>
      </c>
      <c r="M2595">
        <f t="shared" si="360"/>
        <v>12</v>
      </c>
      <c r="N2595">
        <f t="shared" si="361"/>
        <v>2340</v>
      </c>
      <c r="O2595">
        <f ca="1">AVERAGE(INDIRECT("K"&amp;N2595):K2595)</f>
        <v>0.54388574535082246</v>
      </c>
      <c r="P2595">
        <f ca="1">IF(ROW(P2595)-N2595&gt;10,VAR(INDIRECT("K"&amp;N2595):K2595),$K$6951/4)</f>
        <v>4.602521648515186E-3</v>
      </c>
      <c r="Q2595">
        <f ca="1">(AVERAGE(INDIRECT("K"&amp;N2595):L2595)+AVERAGE(L2566:L2595))/2</f>
        <v>0.51115586425152493</v>
      </c>
      <c r="R2595">
        <f ca="1">IF(ROW(P2595)-N2595&gt;10,VAR(INDIRECT("K"&amp;N2595):L2595),$L$6951/4)</f>
        <v>2.0025068249587816E-2</v>
      </c>
      <c r="S2595">
        <f t="shared" ca="1" si="362"/>
        <v>0.45348495023991525</v>
      </c>
      <c r="T2595">
        <f t="shared" ca="1" si="363"/>
        <v>0.15195885718568955</v>
      </c>
      <c r="V2595">
        <f t="shared" si="364"/>
        <v>1</v>
      </c>
      <c r="W2595">
        <f t="shared" ca="1" si="365"/>
        <v>0</v>
      </c>
      <c r="X2595">
        <f t="shared" ca="1" si="366"/>
        <v>0</v>
      </c>
      <c r="Y2595">
        <f t="shared" ca="1" si="367"/>
        <v>1</v>
      </c>
      <c r="Z2595">
        <f t="shared" ca="1" si="368"/>
        <v>0</v>
      </c>
    </row>
    <row r="2596" spans="1:26" x14ac:dyDescent="0.3">
      <c r="A2596">
        <v>1312</v>
      </c>
      <c r="B2596" t="s">
        <v>22</v>
      </c>
      <c r="C2596" t="s">
        <v>23</v>
      </c>
      <c r="D2596" s="1">
        <v>0.12489583333333333</v>
      </c>
      <c r="E2596">
        <v>4</v>
      </c>
      <c r="F2596">
        <v>9</v>
      </c>
      <c r="G2596">
        <v>257</v>
      </c>
      <c r="H2596">
        <v>0.5</v>
      </c>
      <c r="I2596">
        <v>1</v>
      </c>
      <c r="J2596">
        <v>0.5</v>
      </c>
      <c r="K2596">
        <v>0.5773856462123983</v>
      </c>
      <c r="L2596">
        <v>0.54999999999999993</v>
      </c>
      <c r="M2596">
        <f t="shared" si="360"/>
        <v>12</v>
      </c>
      <c r="N2596">
        <f t="shared" si="361"/>
        <v>2340</v>
      </c>
      <c r="O2596">
        <f ca="1">AVERAGE(INDIRECT("K"&amp;N2596):K2596)</f>
        <v>0.54401609515962235</v>
      </c>
      <c r="P2596">
        <f ca="1">IF(ROW(P2596)-N2596&gt;10,VAR(INDIRECT("K"&amp;N2596):K2596),$K$6951/4)</f>
        <v>4.588909753997783E-3</v>
      </c>
      <c r="Q2596">
        <f ca="1">(AVERAGE(INDIRECT("K"&amp;N2596):L2596)+AVERAGE(L2567:L2596))/2</f>
        <v>0.51311634382380589</v>
      </c>
      <c r="R2596">
        <f ca="1">IF(ROW(P2596)-N2596&gt;10,VAR(INDIRECT("K"&amp;N2596):L2596),$L$6951/4)</f>
        <v>1.9951734897723658E-2</v>
      </c>
      <c r="S2596">
        <f t="shared" ca="1" si="362"/>
        <v>0.45531664049197224</v>
      </c>
      <c r="T2596">
        <f t="shared" ca="1" si="363"/>
        <v>0.15202613298439072</v>
      </c>
      <c r="V2596">
        <f t="shared" si="364"/>
        <v>1</v>
      </c>
      <c r="W2596">
        <f t="shared" ca="1" si="365"/>
        <v>0</v>
      </c>
      <c r="X2596">
        <f t="shared" ca="1" si="366"/>
        <v>0</v>
      </c>
      <c r="Y2596">
        <f t="shared" ca="1" si="367"/>
        <v>1</v>
      </c>
      <c r="Z2596">
        <f t="shared" ca="1" si="368"/>
        <v>0</v>
      </c>
    </row>
    <row r="2597" spans="1:26" x14ac:dyDescent="0.3">
      <c r="A2597">
        <v>1312</v>
      </c>
      <c r="B2597" t="s">
        <v>22</v>
      </c>
      <c r="C2597" t="s">
        <v>23</v>
      </c>
      <c r="D2597" s="1">
        <v>0.12523148148148147</v>
      </c>
      <c r="E2597">
        <v>4</v>
      </c>
      <c r="F2597">
        <v>9</v>
      </c>
      <c r="G2597">
        <v>258</v>
      </c>
      <c r="H2597">
        <v>0.16666666666666666</v>
      </c>
      <c r="I2597">
        <v>1</v>
      </c>
      <c r="J2597">
        <v>0.5</v>
      </c>
      <c r="K2597">
        <v>0.57333788812635977</v>
      </c>
      <c r="L2597">
        <v>0.31666666666666665</v>
      </c>
      <c r="M2597">
        <f t="shared" si="360"/>
        <v>12</v>
      </c>
      <c r="N2597">
        <f t="shared" si="361"/>
        <v>2340</v>
      </c>
      <c r="O2597">
        <f ca="1">AVERAGE(INDIRECT("K"&amp;N2597):K2597)</f>
        <v>0.54412974551995863</v>
      </c>
      <c r="P2597">
        <f ca="1">IF(ROW(P2597)-N2597&gt;10,VAR(INDIRECT("K"&amp;N2597):K2597),$K$6951/4)</f>
        <v>4.5743865063574626E-3</v>
      </c>
      <c r="Q2597">
        <f ca="1">(AVERAGE(INDIRECT("K"&amp;N2597):L2597)+AVERAGE(L2568:L2597))/2</f>
        <v>0.50706854078608143</v>
      </c>
      <c r="R2597">
        <f ca="1">IF(ROW(P2597)-N2597&gt;10,VAR(INDIRECT("K"&amp;N2597):L2597),$L$6951/4)</f>
        <v>1.9967290516026522E-2</v>
      </c>
      <c r="S2597">
        <f t="shared" ca="1" si="362"/>
        <v>0.44969791600045678</v>
      </c>
      <c r="T2597">
        <f t="shared" ca="1" si="363"/>
        <v>0.15165038634146569</v>
      </c>
      <c r="V2597">
        <f t="shared" si="364"/>
        <v>1</v>
      </c>
      <c r="W2597">
        <f t="shared" ca="1" si="365"/>
        <v>0</v>
      </c>
      <c r="X2597">
        <f t="shared" ca="1" si="366"/>
        <v>0</v>
      </c>
      <c r="Y2597">
        <f t="shared" ca="1" si="367"/>
        <v>1</v>
      </c>
      <c r="Z2597">
        <f t="shared" ca="1" si="368"/>
        <v>0</v>
      </c>
    </row>
    <row r="2598" spans="1:26" x14ac:dyDescent="0.3">
      <c r="A2598">
        <v>1312</v>
      </c>
      <c r="B2598" t="s">
        <v>22</v>
      </c>
      <c r="C2598" t="s">
        <v>23</v>
      </c>
      <c r="D2598" s="1">
        <v>0.12561342592592592</v>
      </c>
      <c r="E2598">
        <v>4</v>
      </c>
      <c r="F2598">
        <v>9</v>
      </c>
      <c r="G2598">
        <v>259</v>
      </c>
      <c r="H2598">
        <v>0</v>
      </c>
      <c r="I2598">
        <v>1</v>
      </c>
      <c r="J2598">
        <v>0.5</v>
      </c>
      <c r="K2598">
        <v>0.56589426380589802</v>
      </c>
      <c r="L2598">
        <v>0.2</v>
      </c>
      <c r="M2598">
        <f t="shared" si="360"/>
        <v>12</v>
      </c>
      <c r="N2598">
        <f t="shared" si="361"/>
        <v>2340</v>
      </c>
      <c r="O2598">
        <f ca="1">AVERAGE(INDIRECT("K"&amp;N2598):K2598)</f>
        <v>0.54421377840909346</v>
      </c>
      <c r="P2598">
        <f ca="1">IF(ROW(P2598)-N2598&gt;10,VAR(INDIRECT("K"&amp;N2598):K2598),$K$6951/4)</f>
        <v>4.558485261452549E-3</v>
      </c>
      <c r="Q2598">
        <f ca="1">(AVERAGE(INDIRECT("K"&amp;N2598):L2598)+AVERAGE(L2569:L2598))/2</f>
        <v>0.49701334871683422</v>
      </c>
      <c r="R2598">
        <f ca="1">IF(ROW(P2598)-N2598&gt;10,VAR(INDIRECT("K"&amp;N2598):L2598),$L$6951/4)</f>
        <v>2.0104407447442435E-2</v>
      </c>
      <c r="S2598">
        <f t="shared" ca="1" si="362"/>
        <v>0.44033008679933622</v>
      </c>
      <c r="T2598">
        <f t="shared" ca="1" si="363"/>
        <v>0.15066896504227423</v>
      </c>
      <c r="V2598">
        <f t="shared" si="364"/>
        <v>1</v>
      </c>
      <c r="W2598">
        <f t="shared" ca="1" si="365"/>
        <v>0</v>
      </c>
      <c r="X2598">
        <f t="shared" ca="1" si="366"/>
        <v>0</v>
      </c>
      <c r="Y2598">
        <f t="shared" ca="1" si="367"/>
        <v>1</v>
      </c>
      <c r="Z2598">
        <f t="shared" ca="1" si="368"/>
        <v>0</v>
      </c>
    </row>
    <row r="2599" spans="1:26" x14ac:dyDescent="0.3">
      <c r="A2599">
        <v>1312</v>
      </c>
      <c r="B2599" t="s">
        <v>22</v>
      </c>
      <c r="C2599" t="s">
        <v>23</v>
      </c>
      <c r="D2599" s="1">
        <v>0.12587962962962962</v>
      </c>
      <c r="E2599">
        <v>4</v>
      </c>
      <c r="F2599">
        <v>9</v>
      </c>
      <c r="G2599">
        <v>260</v>
      </c>
      <c r="H2599">
        <v>0</v>
      </c>
      <c r="I2599">
        <v>1</v>
      </c>
      <c r="J2599">
        <v>0.5</v>
      </c>
      <c r="K2599">
        <v>0.56001587090059302</v>
      </c>
      <c r="L2599">
        <v>0.2</v>
      </c>
      <c r="M2599">
        <f t="shared" si="360"/>
        <v>12</v>
      </c>
      <c r="N2599">
        <f t="shared" si="361"/>
        <v>2340</v>
      </c>
      <c r="O2599">
        <f ca="1">AVERAGE(INDIRECT("K"&amp;N2599):K2599)</f>
        <v>0.54427455568790695</v>
      </c>
      <c r="P2599">
        <f ca="1">IF(ROW(P2599)-N2599&gt;10,VAR(INDIRECT("K"&amp;N2599):K2599),$K$6951/4)</f>
        <v>4.5418453404389115E-3</v>
      </c>
      <c r="Q2599">
        <f ca="1">(AVERAGE(INDIRECT("K"&amp;N2599):L2599)+AVERAGE(L2570:L2599))/2</f>
        <v>0.49162137499834424</v>
      </c>
      <c r="R2599">
        <f ca="1">IF(ROW(P2599)-N2599&gt;10,VAR(INDIRECT("K"&amp;N2599):L2599),$L$6951/4)</f>
        <v>2.0239075540997516E-2</v>
      </c>
      <c r="S2599">
        <f t="shared" ca="1" si="362"/>
        <v>0.43528588624833858</v>
      </c>
      <c r="T2599">
        <f t="shared" ca="1" si="363"/>
        <v>0.14968839459960465</v>
      </c>
      <c r="V2599">
        <f t="shared" si="364"/>
        <v>1</v>
      </c>
      <c r="W2599">
        <f t="shared" ca="1" si="365"/>
        <v>0</v>
      </c>
      <c r="X2599">
        <f t="shared" ca="1" si="366"/>
        <v>0</v>
      </c>
      <c r="Y2599">
        <f t="shared" ca="1" si="367"/>
        <v>1</v>
      </c>
      <c r="Z2599">
        <f t="shared" ca="1" si="368"/>
        <v>0</v>
      </c>
    </row>
    <row r="2600" spans="1:26" x14ac:dyDescent="0.3">
      <c r="A2600">
        <v>1312</v>
      </c>
      <c r="B2600" t="s">
        <v>22</v>
      </c>
      <c r="C2600" t="s">
        <v>23</v>
      </c>
      <c r="D2600" s="1">
        <v>0.12709490740740742</v>
      </c>
      <c r="E2600">
        <v>4</v>
      </c>
      <c r="F2600">
        <v>10</v>
      </c>
      <c r="G2600">
        <v>261</v>
      </c>
      <c r="H2600">
        <v>0.5</v>
      </c>
      <c r="I2600">
        <v>0</v>
      </c>
      <c r="J2600">
        <v>0.235202492211838</v>
      </c>
      <c r="K2600">
        <v>0.56013355624413885</v>
      </c>
      <c r="L2600">
        <v>0.39704049844236755</v>
      </c>
      <c r="M2600">
        <f t="shared" si="360"/>
        <v>12</v>
      </c>
      <c r="N2600">
        <f t="shared" si="361"/>
        <v>2340</v>
      </c>
      <c r="O2600">
        <f ca="1">AVERAGE(INDIRECT("K"&amp;N2600):K2600)</f>
        <v>0.54433531814214531</v>
      </c>
      <c r="P2600">
        <f ca="1">IF(ROW(P2600)-N2600&gt;10,VAR(INDIRECT("K"&amp;N2600):K2600),$K$6951/4)</f>
        <v>4.5253403363097701E-3</v>
      </c>
      <c r="Q2600">
        <f ca="1">(AVERAGE(INDIRECT("K"&amp;N2600):L2600)+AVERAGE(L2571:L2600))/2</f>
        <v>0.4881489248311664</v>
      </c>
      <c r="R2600">
        <f ca="1">IF(ROW(P2600)-N2600&gt;10,VAR(INDIRECT("K"&amp;N2600):L2600),$L$6951/4)</f>
        <v>2.019710062417485E-2</v>
      </c>
      <c r="S2600">
        <f t="shared" ca="1" si="362"/>
        <v>0.4320536493896977</v>
      </c>
      <c r="T2600">
        <f t="shared" ca="1" si="363"/>
        <v>0.14954006978810991</v>
      </c>
      <c r="V2600">
        <f t="shared" si="364"/>
        <v>1</v>
      </c>
      <c r="W2600">
        <f t="shared" ca="1" si="365"/>
        <v>0</v>
      </c>
      <c r="X2600">
        <f t="shared" ca="1" si="366"/>
        <v>0</v>
      </c>
      <c r="Y2600">
        <f t="shared" ca="1" si="367"/>
        <v>1</v>
      </c>
      <c r="Z2600">
        <f t="shared" ca="1" si="368"/>
        <v>0</v>
      </c>
    </row>
    <row r="2601" spans="1:26" x14ac:dyDescent="0.3">
      <c r="A2601">
        <v>1312</v>
      </c>
      <c r="B2601" t="s">
        <v>22</v>
      </c>
      <c r="C2601" t="s">
        <v>23</v>
      </c>
      <c r="D2601" s="1">
        <v>0.12729166666666666</v>
      </c>
      <c r="E2601">
        <v>4</v>
      </c>
      <c r="F2601">
        <v>10</v>
      </c>
      <c r="G2601">
        <v>262</v>
      </c>
      <c r="H2601">
        <v>0.83333333333333337</v>
      </c>
      <c r="I2601">
        <v>0</v>
      </c>
      <c r="J2601">
        <v>0.235202492211838</v>
      </c>
      <c r="K2601">
        <v>0.55971201274835947</v>
      </c>
      <c r="L2601">
        <v>0.63037383177570094</v>
      </c>
      <c r="M2601">
        <f t="shared" si="360"/>
        <v>12</v>
      </c>
      <c r="N2601">
        <f t="shared" si="361"/>
        <v>2340</v>
      </c>
      <c r="O2601">
        <f ca="1">AVERAGE(INDIRECT("K"&amp;N2601):K2601)</f>
        <v>0.54439400781621483</v>
      </c>
      <c r="P2601">
        <f ca="1">IF(ROW(P2601)-N2601&gt;10,VAR(INDIRECT("K"&amp;N2601):K2601),$K$6951/4)</f>
        <v>4.5089043207830071E-3</v>
      </c>
      <c r="Q2601">
        <f ca="1">(AVERAGE(INDIRECT("K"&amp;N2601):L2601)+AVERAGE(L2572:L2601))/2</f>
        <v>0.48582786991274485</v>
      </c>
      <c r="R2601">
        <f ca="1">IF(ROW(P2601)-N2601&gt;10,VAR(INDIRECT("K"&amp;N2601):L2601),$L$6951/4)</f>
        <v>2.0140748650574036E-2</v>
      </c>
      <c r="S2601">
        <f t="shared" ca="1" si="362"/>
        <v>0.42989477941821763</v>
      </c>
      <c r="T2601">
        <f t="shared" ca="1" si="363"/>
        <v>0.14946001116612312</v>
      </c>
      <c r="V2601">
        <f t="shared" si="364"/>
        <v>1</v>
      </c>
      <c r="W2601">
        <f t="shared" ca="1" si="365"/>
        <v>0</v>
      </c>
      <c r="X2601">
        <f t="shared" ca="1" si="366"/>
        <v>0</v>
      </c>
      <c r="Y2601">
        <f t="shared" ca="1" si="367"/>
        <v>1</v>
      </c>
      <c r="Z2601">
        <f t="shared" ca="1" si="368"/>
        <v>0</v>
      </c>
    </row>
    <row r="2602" spans="1:26" x14ac:dyDescent="0.3">
      <c r="A2602">
        <v>1312</v>
      </c>
      <c r="B2602" t="s">
        <v>22</v>
      </c>
      <c r="C2602" t="s">
        <v>23</v>
      </c>
      <c r="D2602" s="1">
        <v>0.1277662037037037</v>
      </c>
      <c r="E2602">
        <v>4</v>
      </c>
      <c r="F2602">
        <v>10</v>
      </c>
      <c r="G2602">
        <v>263</v>
      </c>
      <c r="H2602">
        <v>1</v>
      </c>
      <c r="I2602">
        <v>0</v>
      </c>
      <c r="J2602">
        <v>0.235202492211838</v>
      </c>
      <c r="K2602">
        <v>0.5596058077156113</v>
      </c>
      <c r="L2602">
        <v>0.74704049844236753</v>
      </c>
      <c r="M2602">
        <f t="shared" si="360"/>
        <v>12</v>
      </c>
      <c r="N2602">
        <f t="shared" si="361"/>
        <v>2340</v>
      </c>
      <c r="O2602">
        <f ca="1">AVERAGE(INDIRECT("K"&amp;N2602):K2602)</f>
        <v>0.54445184735955843</v>
      </c>
      <c r="P2602">
        <f ca="1">IF(ROW(P2602)-N2602&gt;10,VAR(INDIRECT("K"&amp;N2602):K2602),$K$6951/4)</f>
        <v>4.4925746058664014E-3</v>
      </c>
      <c r="Q2602">
        <f ca="1">(AVERAGE(INDIRECT("K"&amp;N2602):L2602)+AVERAGE(L2573:L2602))/2</f>
        <v>0.48945000349315737</v>
      </c>
      <c r="R2602">
        <f ca="1">IF(ROW(P2602)-N2602&gt;10,VAR(INDIRECT("K"&amp;N2602):L2602),$L$6951/4)</f>
        <v>2.0154954063677257E-2</v>
      </c>
      <c r="S2602">
        <f t="shared" ca="1" si="362"/>
        <v>0.43325403116442518</v>
      </c>
      <c r="T2602">
        <f t="shared" ca="1" si="363"/>
        <v>0.14904944035868092</v>
      </c>
      <c r="V2602">
        <f t="shared" si="364"/>
        <v>1</v>
      </c>
      <c r="W2602">
        <f t="shared" ca="1" si="365"/>
        <v>0</v>
      </c>
      <c r="X2602">
        <f t="shared" ca="1" si="366"/>
        <v>0</v>
      </c>
      <c r="Y2602">
        <f t="shared" ca="1" si="367"/>
        <v>1</v>
      </c>
      <c r="Z2602">
        <f t="shared" ca="1" si="368"/>
        <v>0</v>
      </c>
    </row>
    <row r="2603" spans="1:26" x14ac:dyDescent="0.3">
      <c r="A2603">
        <v>1312</v>
      </c>
      <c r="B2603" t="s">
        <v>22</v>
      </c>
      <c r="C2603" t="s">
        <v>23</v>
      </c>
      <c r="D2603" s="1">
        <v>0.12796296296296297</v>
      </c>
      <c r="E2603">
        <v>4</v>
      </c>
      <c r="F2603">
        <v>10</v>
      </c>
      <c r="G2603">
        <v>264</v>
      </c>
      <c r="H2603">
        <v>0.6</v>
      </c>
      <c r="I2603">
        <v>0</v>
      </c>
      <c r="J2603">
        <v>0.235202492211838</v>
      </c>
      <c r="K2603">
        <v>0.55845873337360963</v>
      </c>
      <c r="L2603">
        <v>0.46704049844236761</v>
      </c>
      <c r="M2603">
        <f t="shared" si="360"/>
        <v>12</v>
      </c>
      <c r="N2603">
        <f t="shared" si="361"/>
        <v>2340</v>
      </c>
      <c r="O2603">
        <f ca="1">AVERAGE(INDIRECT("K"&amp;N2603):K2603)</f>
        <v>0.54450490374597538</v>
      </c>
      <c r="P2603">
        <f ca="1">IF(ROW(P2603)-N2603&gt;10,VAR(INDIRECT("K"&amp;N2603):K2603),$K$6951/4)</f>
        <v>4.4762357279013306E-3</v>
      </c>
      <c r="Q2603">
        <f ca="1">(AVERAGE(INDIRECT("K"&amp;N2603):L2603)+AVERAGE(L2574:L2603))/2</f>
        <v>0.49202634912231386</v>
      </c>
      <c r="R2603">
        <f ca="1">IF(ROW(P2603)-N2603&gt;10,VAR(INDIRECT("K"&amp;N2603):L2603),$L$6951/4)</f>
        <v>2.0087615913897856E-2</v>
      </c>
      <c r="S2603">
        <f t="shared" ca="1" si="362"/>
        <v>0.43565485864956693</v>
      </c>
      <c r="T2603">
        <f t="shared" ca="1" si="363"/>
        <v>0.14902132266186846</v>
      </c>
      <c r="V2603">
        <f t="shared" si="364"/>
        <v>1</v>
      </c>
      <c r="W2603">
        <f t="shared" ca="1" si="365"/>
        <v>0</v>
      </c>
      <c r="X2603">
        <f t="shared" ca="1" si="366"/>
        <v>0</v>
      </c>
      <c r="Y2603">
        <f t="shared" ca="1" si="367"/>
        <v>1</v>
      </c>
      <c r="Z2603">
        <f t="shared" ca="1" si="368"/>
        <v>0</v>
      </c>
    </row>
    <row r="2604" spans="1:26" x14ac:dyDescent="0.3">
      <c r="A2604">
        <v>1312</v>
      </c>
      <c r="B2604" t="s">
        <v>22</v>
      </c>
      <c r="C2604" t="s">
        <v>23</v>
      </c>
      <c r="D2604" s="1">
        <v>0.12835648148148149</v>
      </c>
      <c r="E2604">
        <v>4</v>
      </c>
      <c r="F2604">
        <v>10</v>
      </c>
      <c r="G2604">
        <v>265</v>
      </c>
      <c r="H2604">
        <v>0.73333333333333339</v>
      </c>
      <c r="I2604">
        <v>0</v>
      </c>
      <c r="J2604">
        <v>0.235202492211838</v>
      </c>
      <c r="K2604">
        <v>0.55822111309517308</v>
      </c>
      <c r="L2604">
        <v>0.56037383177570088</v>
      </c>
      <c r="M2604">
        <f t="shared" si="360"/>
        <v>12</v>
      </c>
      <c r="N2604">
        <f t="shared" si="361"/>
        <v>2340</v>
      </c>
      <c r="O2604">
        <f ca="1">AVERAGE(INDIRECT("K"&amp;N2604):K2604)</f>
        <v>0.54455666302653838</v>
      </c>
      <c r="P2604">
        <f ca="1">IF(ROW(P2604)-N2604&gt;10,VAR(INDIRECT("K"&amp;N2604):K2604),$K$6951/4)</f>
        <v>4.4599902306660145E-3</v>
      </c>
      <c r="Q2604">
        <f ca="1">(AVERAGE(INDIRECT("K"&amp;N2604):L2604)+AVERAGE(L2575:L2604))/2</f>
        <v>0.4970241112221544</v>
      </c>
      <c r="R2604">
        <f ca="1">IF(ROW(P2604)-N2604&gt;10,VAR(INDIRECT("K"&amp;N2604):L2604),$L$6951/4)</f>
        <v>2.0014763401584649E-2</v>
      </c>
      <c r="S2604">
        <f t="shared" ca="1" si="362"/>
        <v>0.44031063291118283</v>
      </c>
      <c r="T2604">
        <f t="shared" ca="1" si="363"/>
        <v>0.14902108132827668</v>
      </c>
      <c r="V2604">
        <f t="shared" si="364"/>
        <v>1</v>
      </c>
      <c r="W2604">
        <f t="shared" ca="1" si="365"/>
        <v>0</v>
      </c>
      <c r="X2604">
        <f t="shared" ca="1" si="366"/>
        <v>0</v>
      </c>
      <c r="Y2604">
        <f t="shared" ca="1" si="367"/>
        <v>1</v>
      </c>
      <c r="Z2604">
        <f t="shared" ca="1" si="368"/>
        <v>0</v>
      </c>
    </row>
    <row r="2605" spans="1:26" x14ac:dyDescent="0.3">
      <c r="A2605">
        <v>1312</v>
      </c>
      <c r="B2605" t="s">
        <v>22</v>
      </c>
      <c r="C2605" t="s">
        <v>23</v>
      </c>
      <c r="D2605" s="1">
        <v>0.12875</v>
      </c>
      <c r="E2605">
        <v>4</v>
      </c>
      <c r="F2605">
        <v>11</v>
      </c>
      <c r="G2605">
        <v>266</v>
      </c>
      <c r="H2605">
        <v>0.33333333333333331</v>
      </c>
      <c r="I2605">
        <v>0.9375</v>
      </c>
      <c r="J2605">
        <v>0.5</v>
      </c>
      <c r="K2605">
        <v>0.55579991418066765</v>
      </c>
      <c r="L2605">
        <v>0.42708333333333326</v>
      </c>
      <c r="M2605">
        <f t="shared" si="360"/>
        <v>12</v>
      </c>
      <c r="N2605">
        <f t="shared" si="361"/>
        <v>2340</v>
      </c>
      <c r="O2605">
        <f ca="1">AVERAGE(INDIRECT("K"&amp;N2605):K2605)</f>
        <v>0.54459893088802014</v>
      </c>
      <c r="P2605">
        <f ca="1">IF(ROW(P2605)-N2605&gt;10,VAR(INDIRECT("K"&amp;N2605):K2605),$K$6951/4)</f>
        <v>4.4436353070344608E-3</v>
      </c>
      <c r="Q2605">
        <f ca="1">(AVERAGE(INDIRECT("K"&amp;N2605):L2605)+AVERAGE(L2576:L2605))/2</f>
        <v>0.50006129906336194</v>
      </c>
      <c r="R2605">
        <f ca="1">IF(ROW(P2605)-N2605&gt;10,VAR(INDIRECT("K"&amp;N2605):L2605),$L$6951/4)</f>
        <v>1.9960782380159636E-2</v>
      </c>
      <c r="S2605">
        <f t="shared" ca="1" si="362"/>
        <v>0.44313795620465385</v>
      </c>
      <c r="T2605">
        <f t="shared" ca="1" si="363"/>
        <v>0.14892893017392475</v>
      </c>
      <c r="V2605">
        <f t="shared" si="364"/>
        <v>1</v>
      </c>
      <c r="W2605">
        <f t="shared" ca="1" si="365"/>
        <v>0</v>
      </c>
      <c r="X2605">
        <f t="shared" ca="1" si="366"/>
        <v>0</v>
      </c>
      <c r="Y2605">
        <f t="shared" ca="1" si="367"/>
        <v>1</v>
      </c>
      <c r="Z2605">
        <f t="shared" ca="1" si="368"/>
        <v>0</v>
      </c>
    </row>
    <row r="2606" spans="1:26" x14ac:dyDescent="0.3">
      <c r="A2606">
        <v>1312</v>
      </c>
      <c r="B2606" t="s">
        <v>22</v>
      </c>
      <c r="C2606" t="s">
        <v>23</v>
      </c>
      <c r="D2606" s="1">
        <v>0.12902777777777777</v>
      </c>
      <c r="E2606">
        <v>4</v>
      </c>
      <c r="F2606">
        <v>11</v>
      </c>
      <c r="G2606">
        <v>267</v>
      </c>
      <c r="H2606">
        <v>0.66666666666666663</v>
      </c>
      <c r="I2606">
        <v>0.9375</v>
      </c>
      <c r="J2606">
        <v>0.5</v>
      </c>
      <c r="K2606">
        <v>0.55560028475937484</v>
      </c>
      <c r="L2606">
        <v>0.66041666666666654</v>
      </c>
      <c r="M2606">
        <f t="shared" si="360"/>
        <v>12</v>
      </c>
      <c r="N2606">
        <f t="shared" si="361"/>
        <v>2340</v>
      </c>
      <c r="O2606">
        <f ca="1">AVERAGE(INDIRECT("K"&amp;N2606):K2606)</f>
        <v>0.54464013446057202</v>
      </c>
      <c r="P2606">
        <f ca="1">IF(ROW(P2606)-N2606&gt;10,VAR(INDIRECT("K"&amp;N2606):K2606),$K$6951/4)</f>
        <v>4.4273832062257726E-3</v>
      </c>
      <c r="Q2606">
        <f ca="1">(AVERAGE(INDIRECT("K"&amp;N2606):L2606)+AVERAGE(L2577:L2606))/2</f>
        <v>0.5042567563921726</v>
      </c>
      <c r="R2606">
        <f ca="1">IF(ROW(P2606)-N2606&gt;10,VAR(INDIRECT("K"&amp;N2606):L2606),$L$6951/4)</f>
        <v>1.9918576879648393E-2</v>
      </c>
      <c r="S2606">
        <f t="shared" ca="1" si="362"/>
        <v>0.44704242195370952</v>
      </c>
      <c r="T2606">
        <f t="shared" ca="1" si="363"/>
        <v>0.14878241652370391</v>
      </c>
      <c r="V2606">
        <f t="shared" si="364"/>
        <v>1</v>
      </c>
      <c r="W2606">
        <f t="shared" ca="1" si="365"/>
        <v>0</v>
      </c>
      <c r="X2606">
        <f t="shared" ca="1" si="366"/>
        <v>0</v>
      </c>
      <c r="Y2606">
        <f t="shared" ca="1" si="367"/>
        <v>1</v>
      </c>
      <c r="Z2606">
        <f t="shared" ca="1" si="368"/>
        <v>0</v>
      </c>
    </row>
    <row r="2607" spans="1:26" x14ac:dyDescent="0.3">
      <c r="A2607">
        <v>1312</v>
      </c>
      <c r="B2607" t="s">
        <v>22</v>
      </c>
      <c r="C2607" t="s">
        <v>23</v>
      </c>
      <c r="D2607" s="1">
        <v>0.12958333333333333</v>
      </c>
      <c r="E2607">
        <v>4</v>
      </c>
      <c r="F2607">
        <v>11</v>
      </c>
      <c r="G2607">
        <v>268</v>
      </c>
      <c r="H2607">
        <v>0.83333333333333337</v>
      </c>
      <c r="I2607">
        <v>0.9375</v>
      </c>
      <c r="J2607">
        <v>0.5</v>
      </c>
      <c r="K2607">
        <v>0.55476840052248966</v>
      </c>
      <c r="L2607">
        <v>0.77708333333333335</v>
      </c>
      <c r="M2607">
        <f t="shared" si="360"/>
        <v>12</v>
      </c>
      <c r="N2607">
        <f t="shared" si="361"/>
        <v>2340</v>
      </c>
      <c r="O2607">
        <f ca="1">AVERAGE(INDIRECT("K"&amp;N2607):K2607)</f>
        <v>0.54467792649811642</v>
      </c>
      <c r="P2607">
        <f ca="1">IF(ROW(P2607)-N2607&gt;10,VAR(INDIRECT("K"&amp;N2607):K2607),$K$6951/4)</f>
        <v>4.4111840144632208E-3</v>
      </c>
      <c r="Q2607">
        <f ca="1">(AVERAGE(INDIRECT("K"&amp;N2607):L2607)+AVERAGE(L2578:L2607))/2</f>
        <v>0.51244807594835229</v>
      </c>
      <c r="R2607">
        <f ca="1">IF(ROW(P2607)-N2607&gt;10,VAR(INDIRECT("K"&amp;N2607):L2607),$L$6951/4)</f>
        <v>1.9958197273900937E-2</v>
      </c>
      <c r="S2607">
        <f t="shared" ca="1" si="362"/>
        <v>0.45465963518808189</v>
      </c>
      <c r="T2607">
        <f t="shared" ca="1" si="363"/>
        <v>0.1482475346626686</v>
      </c>
      <c r="V2607">
        <f t="shared" si="364"/>
        <v>1</v>
      </c>
      <c r="W2607">
        <f t="shared" ca="1" si="365"/>
        <v>0</v>
      </c>
      <c r="X2607">
        <f t="shared" ca="1" si="366"/>
        <v>0</v>
      </c>
      <c r="Y2607">
        <f t="shared" ca="1" si="367"/>
        <v>1</v>
      </c>
      <c r="Z2607">
        <f t="shared" ca="1" si="368"/>
        <v>0</v>
      </c>
    </row>
    <row r="2608" spans="1:26" x14ac:dyDescent="0.3">
      <c r="A2608">
        <v>1312</v>
      </c>
      <c r="B2608" t="s">
        <v>22</v>
      </c>
      <c r="C2608" t="s">
        <v>23</v>
      </c>
      <c r="D2608" s="1">
        <v>0.13</v>
      </c>
      <c r="E2608">
        <v>4</v>
      </c>
      <c r="F2608">
        <v>11</v>
      </c>
      <c r="G2608">
        <v>269</v>
      </c>
      <c r="H2608">
        <v>0.9</v>
      </c>
      <c r="I2608">
        <v>0.9375</v>
      </c>
      <c r="J2608">
        <v>0.5</v>
      </c>
      <c r="K2608">
        <v>0.55205802287910877</v>
      </c>
      <c r="L2608">
        <v>0.82374999999999998</v>
      </c>
      <c r="M2608">
        <f t="shared" si="360"/>
        <v>12</v>
      </c>
      <c r="N2608">
        <f t="shared" si="361"/>
        <v>2340</v>
      </c>
      <c r="O2608">
        <f ca="1">AVERAGE(INDIRECT("K"&amp;N2608):K2608)</f>
        <v>0.54470536180064799</v>
      </c>
      <c r="P2608">
        <f ca="1">IF(ROW(P2608)-N2608&gt;10,VAR(INDIRECT("K"&amp;N2608):K2608),$K$6951/4)</f>
        <v>4.394926847795212E-3</v>
      </c>
      <c r="Q2608">
        <f ca="1">(AVERAGE(INDIRECT("K"&amp;N2608):L2608)+AVERAGE(L2579:L2608))/2</f>
        <v>0.52340059648022663</v>
      </c>
      <c r="R2608">
        <f ca="1">IF(ROW(P2608)-N2608&gt;10,VAR(INDIRECT("K"&amp;N2608):L2608),$L$6951/4)</f>
        <v>2.0043462968063329E-2</v>
      </c>
      <c r="S2608">
        <f t="shared" ca="1" si="362"/>
        <v>0.46485169957056399</v>
      </c>
      <c r="T2608">
        <f t="shared" ca="1" si="363"/>
        <v>0.14749565705942094</v>
      </c>
      <c r="V2608">
        <f t="shared" si="364"/>
        <v>1</v>
      </c>
      <c r="W2608">
        <f t="shared" ca="1" si="365"/>
        <v>0</v>
      </c>
      <c r="X2608">
        <f t="shared" ca="1" si="366"/>
        <v>0</v>
      </c>
      <c r="Y2608">
        <f t="shared" ca="1" si="367"/>
        <v>1</v>
      </c>
      <c r="Z2608">
        <f t="shared" ca="1" si="368"/>
        <v>0</v>
      </c>
    </row>
    <row r="2609" spans="1:26" x14ac:dyDescent="0.3">
      <c r="A2609">
        <v>1312</v>
      </c>
      <c r="B2609" t="s">
        <v>22</v>
      </c>
      <c r="C2609" t="s">
        <v>23</v>
      </c>
      <c r="D2609" s="1">
        <v>0.13032407407407406</v>
      </c>
      <c r="E2609">
        <v>4</v>
      </c>
      <c r="F2609">
        <v>11</v>
      </c>
      <c r="G2609">
        <v>270</v>
      </c>
      <c r="H2609">
        <v>0.6</v>
      </c>
      <c r="I2609">
        <v>0.9375</v>
      </c>
      <c r="J2609">
        <v>0.5</v>
      </c>
      <c r="K2609">
        <v>0.54969943686690681</v>
      </c>
      <c r="L2609">
        <v>0.61374999999999991</v>
      </c>
      <c r="M2609">
        <f t="shared" si="360"/>
        <v>12</v>
      </c>
      <c r="N2609">
        <f t="shared" si="361"/>
        <v>2340</v>
      </c>
      <c r="O2609">
        <f ca="1">AVERAGE(INDIRECT("K"&amp;N2609):K2609)</f>
        <v>0.54472385837496751</v>
      </c>
      <c r="P2609">
        <f ca="1">IF(ROW(P2609)-N2609&gt;10,VAR(INDIRECT("K"&amp;N2609):K2609),$K$6951/4)</f>
        <v>4.3786812030542086E-3</v>
      </c>
      <c r="Q2609">
        <f ca="1">(AVERAGE(INDIRECT("K"&amp;N2609):L2609)+AVERAGE(L2580:L2609))/2</f>
        <v>0.53143211185809447</v>
      </c>
      <c r="R2609">
        <f ca="1">IF(ROW(P2609)-N2609&gt;10,VAR(INDIRECT("K"&amp;N2609):L2609),$L$6951/4)</f>
        <v>1.9982037770798516E-2</v>
      </c>
      <c r="S2609">
        <f t="shared" ca="1" si="362"/>
        <v>0.47233690014490687</v>
      </c>
      <c r="T2609">
        <f t="shared" ca="1" si="363"/>
        <v>0.14743578241578981</v>
      </c>
      <c r="V2609">
        <f t="shared" si="364"/>
        <v>1</v>
      </c>
      <c r="W2609">
        <f t="shared" ca="1" si="365"/>
        <v>0</v>
      </c>
      <c r="X2609">
        <f t="shared" ca="1" si="366"/>
        <v>0</v>
      </c>
      <c r="Y2609">
        <f t="shared" ca="1" si="367"/>
        <v>1</v>
      </c>
      <c r="Z2609">
        <f t="shared" ca="1" si="368"/>
        <v>0</v>
      </c>
    </row>
    <row r="2610" spans="1:26" x14ac:dyDescent="0.3">
      <c r="A2610">
        <v>1312</v>
      </c>
      <c r="B2610" t="s">
        <v>22</v>
      </c>
      <c r="C2610" t="s">
        <v>23</v>
      </c>
      <c r="D2610" s="1">
        <v>0.1308101851851852</v>
      </c>
      <c r="E2610">
        <v>4</v>
      </c>
      <c r="F2610">
        <v>11</v>
      </c>
      <c r="G2610">
        <v>271</v>
      </c>
      <c r="H2610">
        <v>0.7142857142857143</v>
      </c>
      <c r="I2610">
        <v>0.9375</v>
      </c>
      <c r="J2610">
        <v>0.5</v>
      </c>
      <c r="K2610">
        <v>0.54742874623348559</v>
      </c>
      <c r="L2610">
        <v>0.69374999999999998</v>
      </c>
      <c r="M2610">
        <f t="shared" si="360"/>
        <v>12</v>
      </c>
      <c r="N2610">
        <f t="shared" si="361"/>
        <v>2340</v>
      </c>
      <c r="O2610">
        <f ca="1">AVERAGE(INDIRECT("K"&amp;N2610):K2610)</f>
        <v>0.54473383951097676</v>
      </c>
      <c r="P2610">
        <f ca="1">IF(ROW(P2610)-N2610&gt;10,VAR(INDIRECT("K"&amp;N2610):K2610),$K$6951/4)</f>
        <v>4.3624908631187511E-3</v>
      </c>
      <c r="Q2610">
        <f ca="1">(AVERAGE(INDIRECT("K"&amp;N2610):L2610)+AVERAGE(L2581:L2610))/2</f>
        <v>0.5373679869461464</v>
      </c>
      <c r="R2610">
        <f ca="1">IF(ROW(P2610)-N2610&gt;10,VAR(INDIRECT("K"&amp;N2610):L2610),$L$6951/4)</f>
        <v>1.9956742853651805E-2</v>
      </c>
      <c r="S2610">
        <f t="shared" ca="1" si="362"/>
        <v>0.47786825324035381</v>
      </c>
      <c r="T2610">
        <f t="shared" ca="1" si="363"/>
        <v>0.14720562950552429</v>
      </c>
      <c r="V2610">
        <f t="shared" si="364"/>
        <v>1</v>
      </c>
      <c r="W2610">
        <f t="shared" ca="1" si="365"/>
        <v>0</v>
      </c>
      <c r="X2610">
        <f t="shared" ca="1" si="366"/>
        <v>0</v>
      </c>
      <c r="Y2610">
        <f t="shared" ca="1" si="367"/>
        <v>1</v>
      </c>
      <c r="Z2610">
        <f t="shared" ca="1" si="368"/>
        <v>0</v>
      </c>
    </row>
    <row r="2611" spans="1:26" x14ac:dyDescent="0.3">
      <c r="A2611">
        <v>1312</v>
      </c>
      <c r="B2611" t="s">
        <v>22</v>
      </c>
      <c r="C2611" t="s">
        <v>23</v>
      </c>
      <c r="D2611" s="1">
        <v>0.13200231481481481</v>
      </c>
      <c r="E2611">
        <v>4</v>
      </c>
      <c r="F2611">
        <v>12</v>
      </c>
      <c r="G2611">
        <v>272</v>
      </c>
      <c r="H2611">
        <v>0.83333333333333337</v>
      </c>
      <c r="I2611">
        <v>0.8125</v>
      </c>
      <c r="J2611">
        <v>0.63812154696132595</v>
      </c>
      <c r="K2611">
        <v>0.5459893102339064</v>
      </c>
      <c r="L2611">
        <v>0.79220764272559863</v>
      </c>
      <c r="M2611">
        <f t="shared" si="360"/>
        <v>12</v>
      </c>
      <c r="N2611">
        <f t="shared" si="361"/>
        <v>2340</v>
      </c>
      <c r="O2611">
        <f ca="1">AVERAGE(INDIRECT("K"&amp;N2611):K2611)</f>
        <v>0.54473845521216402</v>
      </c>
      <c r="P2611">
        <f ca="1">IF(ROW(P2611)-N2611&gt;10,VAR(INDIRECT("K"&amp;N2611):K2611),$K$6951/4)</f>
        <v>4.3463989057341149E-3</v>
      </c>
      <c r="Q2611">
        <f ca="1">(AVERAGE(INDIRECT("K"&amp;N2611):L2611)+AVERAGE(L2582:L2611))/2</f>
        <v>0.54303279450994113</v>
      </c>
      <c r="R2611">
        <f ca="1">IF(ROW(P2611)-N2611&gt;10,VAR(INDIRECT("K"&amp;N2611):L2611),$L$6951/4)</f>
        <v>2.0007526768911588E-2</v>
      </c>
      <c r="S2611">
        <f t="shared" ca="1" si="362"/>
        <v>0.54314796616405769</v>
      </c>
      <c r="T2611">
        <f t="shared" ca="1" si="363"/>
        <v>0.14661723894692741</v>
      </c>
      <c r="V2611">
        <f t="shared" si="364"/>
        <v>1</v>
      </c>
      <c r="W2611">
        <f t="shared" ca="1" si="365"/>
        <v>1</v>
      </c>
      <c r="X2611">
        <f t="shared" ca="1" si="366"/>
        <v>0</v>
      </c>
      <c r="Y2611">
        <f t="shared" ca="1" si="367"/>
        <v>0</v>
      </c>
      <c r="Z2611">
        <f t="shared" ca="1" si="368"/>
        <v>0</v>
      </c>
    </row>
    <row r="2612" spans="1:26" x14ac:dyDescent="0.3">
      <c r="A2612">
        <v>1312</v>
      </c>
      <c r="B2612" t="s">
        <v>22</v>
      </c>
      <c r="C2612" t="s">
        <v>23</v>
      </c>
      <c r="D2612" s="1">
        <v>0.13222222222222221</v>
      </c>
      <c r="E2612">
        <v>4</v>
      </c>
      <c r="F2612">
        <v>12</v>
      </c>
      <c r="G2612">
        <v>273</v>
      </c>
      <c r="H2612">
        <v>1</v>
      </c>
      <c r="I2612">
        <v>0.8125</v>
      </c>
      <c r="J2612">
        <v>0.63812154696132595</v>
      </c>
      <c r="K2612">
        <v>0.54307465602990179</v>
      </c>
      <c r="L2612">
        <v>0.90887430939226521</v>
      </c>
      <c r="M2612">
        <f t="shared" si="360"/>
        <v>12</v>
      </c>
      <c r="N2612">
        <f t="shared" si="361"/>
        <v>2340</v>
      </c>
      <c r="O2612">
        <f ca="1">AVERAGE(INDIRECT("K"&amp;N2612):K2612)</f>
        <v>0.54473236070966491</v>
      </c>
      <c r="P2612">
        <f ca="1">IF(ROW(P2612)-N2612&gt;10,VAR(INDIRECT("K"&amp;N2612):K2612),$K$6951/4)</f>
        <v>4.3304296380206088E-3</v>
      </c>
      <c r="Q2612">
        <f ca="1">(AVERAGE(INDIRECT("K"&amp;N2612):L2612)+AVERAGE(L2583:L2612))/2</f>
        <v>0.55241104222374648</v>
      </c>
      <c r="R2612">
        <f ca="1">IF(ROW(P2612)-N2612&gt;10,VAR(INDIRECT("K"&amp;N2612):L2612),$L$6951/4)</f>
        <v>2.019300983250354E-2</v>
      </c>
      <c r="S2612">
        <f t="shared" ca="1" si="362"/>
        <v>0.55189875956953305</v>
      </c>
      <c r="T2612">
        <f t="shared" ca="1" si="363"/>
        <v>0.1454016320673063</v>
      </c>
      <c r="V2612">
        <f t="shared" si="364"/>
        <v>1</v>
      </c>
      <c r="W2612">
        <f t="shared" ca="1" si="365"/>
        <v>1</v>
      </c>
      <c r="X2612">
        <f t="shared" ca="1" si="366"/>
        <v>0</v>
      </c>
      <c r="Y2612">
        <f t="shared" ca="1" si="367"/>
        <v>0</v>
      </c>
      <c r="Z2612">
        <f t="shared" ca="1" si="368"/>
        <v>0</v>
      </c>
    </row>
    <row r="2613" spans="1:26" x14ac:dyDescent="0.3">
      <c r="A2613">
        <v>1312</v>
      </c>
      <c r="B2613" t="s">
        <v>22</v>
      </c>
      <c r="C2613" t="s">
        <v>23</v>
      </c>
      <c r="D2613" s="1">
        <v>0.13248842592592591</v>
      </c>
      <c r="E2613">
        <v>4</v>
      </c>
      <c r="F2613">
        <v>12</v>
      </c>
      <c r="G2613">
        <v>274</v>
      </c>
      <c r="H2613">
        <v>1</v>
      </c>
      <c r="I2613">
        <v>0.8125</v>
      </c>
      <c r="J2613">
        <v>0.63812154696132595</v>
      </c>
      <c r="K2613">
        <v>0.5413402725763492</v>
      </c>
      <c r="L2613">
        <v>0.90887430939226521</v>
      </c>
      <c r="M2613">
        <f t="shared" si="360"/>
        <v>12</v>
      </c>
      <c r="N2613">
        <f t="shared" si="361"/>
        <v>2340</v>
      </c>
      <c r="O2613">
        <f ca="1">AVERAGE(INDIRECT("K"&amp;N2613):K2613)</f>
        <v>0.54471998082596673</v>
      </c>
      <c r="P2613">
        <f ca="1">IF(ROW(P2613)-N2613&gt;10,VAR(INDIRECT("K"&amp;N2613):K2613),$K$6951/4)</f>
        <v>4.3146092520507705E-3</v>
      </c>
      <c r="Q2613">
        <f ca="1">(AVERAGE(INDIRECT("K"&amp;N2613):L2613)+AVERAGE(L2584:L2613))/2</f>
        <v>0.5603036463048392</v>
      </c>
      <c r="R2613">
        <f ca="1">IF(ROW(P2613)-N2613&gt;10,VAR(INDIRECT("K"&amp;N2613):L2613),$L$6951/4)</f>
        <v>2.037609699954307E-2</v>
      </c>
      <c r="S2613">
        <f t="shared" ca="1" si="362"/>
        <v>0.55927622504144092</v>
      </c>
      <c r="T2613">
        <f t="shared" ca="1" si="363"/>
        <v>0.14421002247418718</v>
      </c>
      <c r="V2613">
        <f t="shared" si="364"/>
        <v>1</v>
      </c>
      <c r="W2613">
        <f t="shared" ca="1" si="365"/>
        <v>1</v>
      </c>
      <c r="X2613">
        <f t="shared" ca="1" si="366"/>
        <v>0</v>
      </c>
      <c r="Y2613">
        <f t="shared" ca="1" si="367"/>
        <v>0</v>
      </c>
      <c r="Z2613">
        <f t="shared" ca="1" si="368"/>
        <v>0</v>
      </c>
    </row>
    <row r="2614" spans="1:26" x14ac:dyDescent="0.3">
      <c r="A2614">
        <v>1312</v>
      </c>
      <c r="B2614" t="s">
        <v>22</v>
      </c>
      <c r="C2614" t="s">
        <v>23</v>
      </c>
      <c r="D2614" s="1">
        <v>0.13300925925925927</v>
      </c>
      <c r="E2614">
        <v>4</v>
      </c>
      <c r="F2614">
        <v>12</v>
      </c>
      <c r="G2614">
        <v>275</v>
      </c>
      <c r="H2614">
        <v>1</v>
      </c>
      <c r="I2614">
        <v>0.8125</v>
      </c>
      <c r="J2614">
        <v>0.63812154696132595</v>
      </c>
      <c r="K2614">
        <v>0.53943633291274784</v>
      </c>
      <c r="L2614">
        <v>0.90887430939226521</v>
      </c>
      <c r="M2614">
        <f t="shared" si="360"/>
        <v>12</v>
      </c>
      <c r="N2614">
        <f t="shared" si="361"/>
        <v>2340</v>
      </c>
      <c r="O2614">
        <f ca="1">AVERAGE(INDIRECT("K"&amp;N2614):K2614)</f>
        <v>0.54470076756082764</v>
      </c>
      <c r="P2614">
        <f ca="1">IF(ROW(P2614)-N2614&gt;10,VAR(INDIRECT("K"&amp;N2614):K2614),$K$6951/4)</f>
        <v>4.2989640190839607E-3</v>
      </c>
      <c r="Q2614">
        <f ca="1">(AVERAGE(INDIRECT("K"&amp;N2614):L2614)+AVERAGE(L2585:L2614))/2</f>
        <v>0.567154942460941</v>
      </c>
      <c r="R2614">
        <f ca="1">IF(ROW(P2614)-N2614&gt;10,VAR(INDIRECT("K"&amp;N2614):L2614),$L$6951/4)</f>
        <v>2.055684659074896E-2</v>
      </c>
      <c r="S2614">
        <f t="shared" ca="1" si="362"/>
        <v>0.56569169528722951</v>
      </c>
      <c r="T2614">
        <f t="shared" ca="1" si="363"/>
        <v>0.14304228625356688</v>
      </c>
      <c r="V2614">
        <f t="shared" si="364"/>
        <v>1</v>
      </c>
      <c r="W2614">
        <f t="shared" ca="1" si="365"/>
        <v>1</v>
      </c>
      <c r="X2614">
        <f t="shared" ca="1" si="366"/>
        <v>0</v>
      </c>
      <c r="Y2614">
        <f t="shared" ca="1" si="367"/>
        <v>0</v>
      </c>
      <c r="Z2614">
        <f t="shared" ca="1" si="368"/>
        <v>0</v>
      </c>
    </row>
    <row r="2615" spans="1:26" x14ac:dyDescent="0.3">
      <c r="A2615">
        <v>1313</v>
      </c>
      <c r="B2615" t="s">
        <v>24</v>
      </c>
      <c r="C2615" t="s">
        <v>25</v>
      </c>
      <c r="D2615" s="1">
        <v>0</v>
      </c>
      <c r="E2615">
        <v>1</v>
      </c>
      <c r="F2615">
        <v>1</v>
      </c>
      <c r="G2615">
        <v>1</v>
      </c>
      <c r="H2615">
        <v>0.5</v>
      </c>
      <c r="I2615">
        <v>0.5</v>
      </c>
      <c r="J2615">
        <v>0.5</v>
      </c>
      <c r="K2615">
        <v>0.57438482901674637</v>
      </c>
      <c r="L2615">
        <v>0.5</v>
      </c>
      <c r="M2615">
        <f t="shared" si="360"/>
        <v>13</v>
      </c>
      <c r="N2615">
        <f t="shared" si="361"/>
        <v>2615</v>
      </c>
      <c r="O2615">
        <f ca="1">AVERAGE(INDIRECT("K"&amp;N2615):K2615)</f>
        <v>0.57438482901674637</v>
      </c>
      <c r="P2615">
        <f ca="1">IF(ROW(P2615)-N2615&gt;10,VAR(INDIRECT("K"&amp;N2615):K2615),$K$6951/4)</f>
        <v>2.3764173018390065E-3</v>
      </c>
      <c r="Q2615">
        <f ca="1">(AVERAGE(INDIRECT("K"&amp;N2615):L2615)+AVERAGE(L2586:L2615))/2</f>
        <v>0.56713656785996247</v>
      </c>
      <c r="R2615">
        <f ca="1">IF(ROW(P2615)-N2615&gt;10,VAR(INDIRECT("K"&amp;N2615):L2615),$L$6951/4)</f>
        <v>1.0655310941644576E-2</v>
      </c>
      <c r="S2615">
        <f t="shared" ca="1" si="362"/>
        <v>0.56763813205570468</v>
      </c>
      <c r="T2615">
        <f t="shared" ca="1" si="363"/>
        <v>0.14910245824227916</v>
      </c>
      <c r="V2615">
        <f t="shared" si="364"/>
        <v>2</v>
      </c>
      <c r="W2615">
        <f t="shared" ca="1" si="365"/>
        <v>0</v>
      </c>
      <c r="X2615">
        <f t="shared" ca="1" si="366"/>
        <v>0</v>
      </c>
      <c r="Y2615">
        <f t="shared" ca="1" si="367"/>
        <v>0</v>
      </c>
      <c r="Z2615">
        <f t="shared" ca="1" si="368"/>
        <v>1</v>
      </c>
    </row>
    <row r="2616" spans="1:26" x14ac:dyDescent="0.3">
      <c r="A2616">
        <v>1313</v>
      </c>
      <c r="B2616" t="s">
        <v>24</v>
      </c>
      <c r="C2616" t="s">
        <v>25</v>
      </c>
      <c r="D2616" s="1">
        <v>4.0509259259259258E-4</v>
      </c>
      <c r="E2616">
        <v>1</v>
      </c>
      <c r="F2616">
        <v>1</v>
      </c>
      <c r="G2616">
        <v>2</v>
      </c>
      <c r="H2616">
        <v>0.5</v>
      </c>
      <c r="I2616">
        <v>0.5</v>
      </c>
      <c r="J2616">
        <v>0.5</v>
      </c>
      <c r="K2616">
        <v>0.58345274878471853</v>
      </c>
      <c r="L2616">
        <v>0.5</v>
      </c>
      <c r="M2616">
        <f t="shared" si="360"/>
        <v>13</v>
      </c>
      <c r="N2616">
        <f t="shared" si="361"/>
        <v>2615</v>
      </c>
      <c r="O2616">
        <f ca="1">AVERAGE(INDIRECT("K"&amp;N2616):K2616)</f>
        <v>0.57891878890073245</v>
      </c>
      <c r="P2616">
        <f ca="1">IF(ROW(P2616)-N2616&gt;10,VAR(INDIRECT("K"&amp;N2616):K2616),$K$6951/4)</f>
        <v>2.3764173018390065E-3</v>
      </c>
      <c r="Q2616">
        <f ca="1">(AVERAGE(INDIRECT("K"&amp;N2616):L2616)+AVERAGE(L2587:L2616))/2</f>
        <v>0.56785990158095911</v>
      </c>
      <c r="R2616">
        <f ca="1">IF(ROW(P2616)-N2616&gt;10,VAR(INDIRECT("K"&amp;N2616):L2616),$L$6951/4)</f>
        <v>1.0655310941644576E-2</v>
      </c>
      <c r="S2616">
        <f t="shared" ca="1" si="362"/>
        <v>0.56862515297082572</v>
      </c>
      <c r="T2616">
        <f t="shared" ca="1" si="363"/>
        <v>0.14910245824227916</v>
      </c>
      <c r="V2616">
        <f t="shared" si="364"/>
        <v>2</v>
      </c>
      <c r="W2616">
        <f t="shared" ca="1" si="365"/>
        <v>0</v>
      </c>
      <c r="X2616">
        <f t="shared" ca="1" si="366"/>
        <v>0</v>
      </c>
      <c r="Y2616">
        <f t="shared" ca="1" si="367"/>
        <v>0</v>
      </c>
      <c r="Z2616">
        <f t="shared" ca="1" si="368"/>
        <v>1</v>
      </c>
    </row>
    <row r="2617" spans="1:26" x14ac:dyDescent="0.3">
      <c r="A2617">
        <v>1313</v>
      </c>
      <c r="B2617" t="s">
        <v>24</v>
      </c>
      <c r="C2617" t="s">
        <v>25</v>
      </c>
      <c r="D2617" s="1">
        <v>6.5972222222222224E-4</v>
      </c>
      <c r="E2617">
        <v>1</v>
      </c>
      <c r="F2617">
        <v>1</v>
      </c>
      <c r="G2617">
        <v>3</v>
      </c>
      <c r="H2617">
        <v>1</v>
      </c>
      <c r="I2617">
        <v>0.5</v>
      </c>
      <c r="J2617">
        <v>0.5</v>
      </c>
      <c r="K2617">
        <v>0.60480550744577966</v>
      </c>
      <c r="L2617">
        <v>0.85</v>
      </c>
      <c r="M2617">
        <f t="shared" si="360"/>
        <v>13</v>
      </c>
      <c r="N2617">
        <f t="shared" si="361"/>
        <v>2615</v>
      </c>
      <c r="O2617">
        <f ca="1">AVERAGE(INDIRECT("K"&amp;N2617):K2617)</f>
        <v>0.58754769508241489</v>
      </c>
      <c r="P2617">
        <f ca="1">IF(ROW(P2617)-N2617&gt;10,VAR(INDIRECT("K"&amp;N2617):K2617),$K$6951/4)</f>
        <v>2.3764173018390065E-3</v>
      </c>
      <c r="Q2617">
        <f ca="1">(AVERAGE(INDIRECT("K"&amp;N2617):L2617)+AVERAGE(L2588:L2617))/2</f>
        <v>0.60266252743193527</v>
      </c>
      <c r="R2617">
        <f ca="1">IF(ROW(P2617)-N2617&gt;10,VAR(INDIRECT("K"&amp;N2617):L2617),$L$6951/4)</f>
        <v>1.0655310941644576E-2</v>
      </c>
      <c r="S2617">
        <f t="shared" ca="1" si="362"/>
        <v>0.60161661330616334</v>
      </c>
      <c r="T2617">
        <f t="shared" ca="1" si="363"/>
        <v>0.14910245824227916</v>
      </c>
      <c r="V2617">
        <f t="shared" si="364"/>
        <v>2</v>
      </c>
      <c r="W2617">
        <f t="shared" ca="1" si="365"/>
        <v>0</v>
      </c>
      <c r="X2617">
        <f t="shared" ca="1" si="366"/>
        <v>0</v>
      </c>
      <c r="Y2617">
        <f t="shared" ca="1" si="367"/>
        <v>0</v>
      </c>
      <c r="Z2617">
        <f t="shared" ca="1" si="368"/>
        <v>1</v>
      </c>
    </row>
    <row r="2618" spans="1:26" x14ac:dyDescent="0.3">
      <c r="A2618">
        <v>1313</v>
      </c>
      <c r="B2618" t="s">
        <v>24</v>
      </c>
      <c r="C2618" t="s">
        <v>25</v>
      </c>
      <c r="D2618" s="1">
        <v>9.837962962962962E-4</v>
      </c>
      <c r="E2618">
        <v>1</v>
      </c>
      <c r="F2618">
        <v>1</v>
      </c>
      <c r="G2618">
        <v>4</v>
      </c>
      <c r="H2618">
        <v>1</v>
      </c>
      <c r="I2618">
        <v>0.5</v>
      </c>
      <c r="J2618">
        <v>0.5</v>
      </c>
      <c r="K2618">
        <v>0.62429294703310767</v>
      </c>
      <c r="L2618">
        <v>0.85</v>
      </c>
      <c r="M2618">
        <f t="shared" si="360"/>
        <v>13</v>
      </c>
      <c r="N2618">
        <f t="shared" si="361"/>
        <v>2615</v>
      </c>
      <c r="O2618">
        <f ca="1">AVERAGE(INDIRECT("K"&amp;N2618):K2618)</f>
        <v>0.59673400807008803</v>
      </c>
      <c r="P2618">
        <f ca="1">IF(ROW(P2618)-N2618&gt;10,VAR(INDIRECT("K"&amp;N2618):K2618),$K$6951/4)</f>
        <v>2.3764173018390065E-3</v>
      </c>
      <c r="Q2618">
        <f ca="1">(AVERAGE(INDIRECT("K"&amp;N2618):L2618)+AVERAGE(L2589:L2618))/2</f>
        <v>0.62107672720663132</v>
      </c>
      <c r="R2618">
        <f ca="1">IF(ROW(P2618)-N2618&gt;10,VAR(INDIRECT("K"&amp;N2618):L2618),$L$6951/4)</f>
        <v>1.0655310941644576E-2</v>
      </c>
      <c r="S2618">
        <f t="shared" ca="1" si="362"/>
        <v>0.61939226301835237</v>
      </c>
      <c r="T2618">
        <f t="shared" ca="1" si="363"/>
        <v>0.14910245824227916</v>
      </c>
      <c r="V2618">
        <f t="shared" si="364"/>
        <v>2</v>
      </c>
      <c r="W2618">
        <f t="shared" ca="1" si="365"/>
        <v>0</v>
      </c>
      <c r="X2618">
        <f t="shared" ca="1" si="366"/>
        <v>0</v>
      </c>
      <c r="Y2618">
        <f t="shared" ca="1" si="367"/>
        <v>0</v>
      </c>
      <c r="Z2618">
        <f t="shared" ca="1" si="368"/>
        <v>1</v>
      </c>
    </row>
    <row r="2619" spans="1:26" x14ac:dyDescent="0.3">
      <c r="A2619">
        <v>1313</v>
      </c>
      <c r="B2619" t="s">
        <v>24</v>
      </c>
      <c r="C2619" t="s">
        <v>25</v>
      </c>
      <c r="D2619" s="1">
        <v>1.8518518518518519E-3</v>
      </c>
      <c r="E2619">
        <v>1</v>
      </c>
      <c r="F2619">
        <v>2</v>
      </c>
      <c r="G2619">
        <v>5</v>
      </c>
      <c r="H2619">
        <v>0.5</v>
      </c>
      <c r="I2619">
        <v>1</v>
      </c>
      <c r="J2619">
        <v>0.57252559726962449</v>
      </c>
      <c r="K2619">
        <v>0.62076545622136536</v>
      </c>
      <c r="L2619">
        <v>0.5645051194539249</v>
      </c>
      <c r="M2619">
        <f t="shared" si="360"/>
        <v>13</v>
      </c>
      <c r="N2619">
        <f t="shared" si="361"/>
        <v>2615</v>
      </c>
      <c r="O2619">
        <f ca="1">AVERAGE(INDIRECT("K"&amp;N2619):K2619)</f>
        <v>0.60154029770034345</v>
      </c>
      <c r="P2619">
        <f ca="1">IF(ROW(P2619)-N2619&gt;10,VAR(INDIRECT("K"&amp;N2619):K2619),$K$6951/4)</f>
        <v>2.3764173018390065E-3</v>
      </c>
      <c r="Q2619">
        <f ca="1">(AVERAGE(INDIRECT("K"&amp;N2619):L2619)+AVERAGE(L2590:L2619))/2</f>
        <v>0.61741848466112348</v>
      </c>
      <c r="R2619">
        <f ca="1">IF(ROW(P2619)-N2619&gt;10,VAR(INDIRECT("K"&amp;N2619):L2619),$L$6951/4)</f>
        <v>1.0655310941644576E-2</v>
      </c>
      <c r="S2619">
        <f t="shared" ca="1" si="362"/>
        <v>0.61631974802614831</v>
      </c>
      <c r="T2619">
        <f t="shared" ca="1" si="363"/>
        <v>0.14910245824227916</v>
      </c>
      <c r="V2619">
        <f t="shared" si="364"/>
        <v>2</v>
      </c>
      <c r="W2619">
        <f t="shared" ca="1" si="365"/>
        <v>0</v>
      </c>
      <c r="X2619">
        <f t="shared" ca="1" si="366"/>
        <v>0</v>
      </c>
      <c r="Y2619">
        <f t="shared" ca="1" si="367"/>
        <v>0</v>
      </c>
      <c r="Z2619">
        <f t="shared" ca="1" si="368"/>
        <v>1</v>
      </c>
    </row>
    <row r="2620" spans="1:26" x14ac:dyDescent="0.3">
      <c r="A2620">
        <v>1313</v>
      </c>
      <c r="B2620" t="s">
        <v>24</v>
      </c>
      <c r="C2620" t="s">
        <v>25</v>
      </c>
      <c r="D2620" s="1">
        <v>2.1412037037037038E-3</v>
      </c>
      <c r="E2620">
        <v>1</v>
      </c>
      <c r="F2620">
        <v>2</v>
      </c>
      <c r="G2620">
        <v>6</v>
      </c>
      <c r="H2620">
        <v>0.16666666666666666</v>
      </c>
      <c r="I2620">
        <v>1</v>
      </c>
      <c r="J2620">
        <v>0.57252559726962449</v>
      </c>
      <c r="K2620">
        <v>0.62007403052469134</v>
      </c>
      <c r="L2620">
        <v>0.33117178612059156</v>
      </c>
      <c r="M2620">
        <f t="shared" si="360"/>
        <v>13</v>
      </c>
      <c r="N2620">
        <f t="shared" si="361"/>
        <v>2615</v>
      </c>
      <c r="O2620">
        <f ca="1">AVERAGE(INDIRECT("K"&amp;N2620):K2620)</f>
        <v>0.60462925317106808</v>
      </c>
      <c r="P2620">
        <f ca="1">IF(ROW(P2620)-N2620&gt;10,VAR(INDIRECT("K"&amp;N2620):K2620),$K$6951/4)</f>
        <v>2.3764173018390065E-3</v>
      </c>
      <c r="Q2620">
        <f ca="1">(AVERAGE(INDIRECT("K"&amp;N2620):L2620)+AVERAGE(L2591:L2620))/2</f>
        <v>0.60350582325150093</v>
      </c>
      <c r="R2620">
        <f ca="1">IF(ROW(P2620)-N2620&gt;10,VAR(INDIRECT("K"&amp;N2620):L2620),$L$6951/4)</f>
        <v>1.0655310941644576E-2</v>
      </c>
      <c r="S2620">
        <f t="shared" ca="1" si="362"/>
        <v>0.6035835622032153</v>
      </c>
      <c r="T2620">
        <f t="shared" ca="1" si="363"/>
        <v>0.14910245824227916</v>
      </c>
      <c r="V2620">
        <f t="shared" si="364"/>
        <v>2</v>
      </c>
      <c r="W2620">
        <f t="shared" ca="1" si="365"/>
        <v>0</v>
      </c>
      <c r="X2620">
        <f t="shared" ca="1" si="366"/>
        <v>0</v>
      </c>
      <c r="Y2620">
        <f t="shared" ca="1" si="367"/>
        <v>0</v>
      </c>
      <c r="Z2620">
        <f t="shared" ca="1" si="368"/>
        <v>1</v>
      </c>
    </row>
    <row r="2621" spans="1:26" x14ac:dyDescent="0.3">
      <c r="A2621">
        <v>1313</v>
      </c>
      <c r="B2621" t="s">
        <v>24</v>
      </c>
      <c r="C2621" t="s">
        <v>25</v>
      </c>
      <c r="D2621" s="1">
        <v>2.4189814814814816E-3</v>
      </c>
      <c r="E2621">
        <v>1</v>
      </c>
      <c r="F2621">
        <v>2</v>
      </c>
      <c r="G2621">
        <v>7</v>
      </c>
      <c r="H2621">
        <v>0.5</v>
      </c>
      <c r="I2621">
        <v>1</v>
      </c>
      <c r="J2621">
        <v>0.57252559726962449</v>
      </c>
      <c r="K2621">
        <v>0.61944760942301491</v>
      </c>
      <c r="L2621">
        <v>0.5645051194539249</v>
      </c>
      <c r="M2621">
        <f t="shared" si="360"/>
        <v>13</v>
      </c>
      <c r="N2621">
        <f t="shared" si="361"/>
        <v>2615</v>
      </c>
      <c r="O2621">
        <f ca="1">AVERAGE(INDIRECT("K"&amp;N2621):K2621)</f>
        <v>0.60674616120706049</v>
      </c>
      <c r="P2621">
        <f ca="1">IF(ROW(P2621)-N2621&gt;10,VAR(INDIRECT("K"&amp;N2621):K2621),$K$6951/4)</f>
        <v>2.3764173018390065E-3</v>
      </c>
      <c r="Q2621">
        <f ca="1">(AVERAGE(INDIRECT("K"&amp;N2621):L2621)+AVERAGE(L2592:L2621))/2</f>
        <v>0.60651359328998322</v>
      </c>
      <c r="R2621">
        <f ca="1">IF(ROW(P2621)-N2621&gt;10,VAR(INDIRECT("K"&amp;N2621):L2621),$L$6951/4)</f>
        <v>1.0655310941644576E-2</v>
      </c>
      <c r="S2621">
        <f t="shared" ca="1" si="362"/>
        <v>0.60652968649327188</v>
      </c>
      <c r="T2621">
        <f t="shared" ca="1" si="363"/>
        <v>0.14910245824227916</v>
      </c>
      <c r="V2621">
        <f t="shared" si="364"/>
        <v>2</v>
      </c>
      <c r="W2621">
        <f t="shared" ca="1" si="365"/>
        <v>0</v>
      </c>
      <c r="X2621">
        <f t="shared" ca="1" si="366"/>
        <v>0</v>
      </c>
      <c r="Y2621">
        <f t="shared" ca="1" si="367"/>
        <v>0</v>
      </c>
      <c r="Z2621">
        <f t="shared" ca="1" si="368"/>
        <v>1</v>
      </c>
    </row>
    <row r="2622" spans="1:26" x14ac:dyDescent="0.3">
      <c r="A2622">
        <v>1313</v>
      </c>
      <c r="B2622" t="s">
        <v>24</v>
      </c>
      <c r="C2622" t="s">
        <v>25</v>
      </c>
      <c r="D2622" s="1">
        <v>2.8009259259259259E-3</v>
      </c>
      <c r="E2622">
        <v>1</v>
      </c>
      <c r="F2622">
        <v>2</v>
      </c>
      <c r="G2622">
        <v>8</v>
      </c>
      <c r="H2622">
        <v>0.7</v>
      </c>
      <c r="I2622">
        <v>1</v>
      </c>
      <c r="J2622">
        <v>0.57252559726962449</v>
      </c>
      <c r="K2622">
        <v>0.61777274532540605</v>
      </c>
      <c r="L2622">
        <v>0.70450511945392491</v>
      </c>
      <c r="M2622">
        <f t="shared" si="360"/>
        <v>13</v>
      </c>
      <c r="N2622">
        <f t="shared" si="361"/>
        <v>2615</v>
      </c>
      <c r="O2622">
        <f ca="1">AVERAGE(INDIRECT("K"&amp;N2622):K2622)</f>
        <v>0.60812448422185372</v>
      </c>
      <c r="P2622">
        <f ca="1">IF(ROW(P2622)-N2622&gt;10,VAR(INDIRECT("K"&amp;N2622):K2622),$K$6951/4)</f>
        <v>2.3764173018390065E-3</v>
      </c>
      <c r="Q2622">
        <f ca="1">(AVERAGE(INDIRECT("K"&amp;N2622):L2622)+AVERAGE(L2593:L2622))/2</f>
        <v>0.61496750182088467</v>
      </c>
      <c r="R2622">
        <f ca="1">IF(ROW(P2622)-N2622&gt;10,VAR(INDIRECT("K"&amp;N2622):L2622),$L$6951/4)</f>
        <v>1.0655310941644576E-2</v>
      </c>
      <c r="S2622">
        <f t="shared" ca="1" si="362"/>
        <v>0.61449397961407304</v>
      </c>
      <c r="T2622">
        <f t="shared" ca="1" si="363"/>
        <v>0.14910245824227916</v>
      </c>
      <c r="V2622">
        <f t="shared" si="364"/>
        <v>2</v>
      </c>
      <c r="W2622">
        <f t="shared" ca="1" si="365"/>
        <v>0</v>
      </c>
      <c r="X2622">
        <f t="shared" ca="1" si="366"/>
        <v>0</v>
      </c>
      <c r="Y2622">
        <f t="shared" ca="1" si="367"/>
        <v>0</v>
      </c>
      <c r="Z2622">
        <f t="shared" ca="1" si="368"/>
        <v>1</v>
      </c>
    </row>
    <row r="2623" spans="1:26" x14ac:dyDescent="0.3">
      <c r="A2623">
        <v>1313</v>
      </c>
      <c r="B2623" t="s">
        <v>24</v>
      </c>
      <c r="C2623" t="s">
        <v>25</v>
      </c>
      <c r="D2623" s="1">
        <v>3.414351851851852E-3</v>
      </c>
      <c r="E2623">
        <v>1</v>
      </c>
      <c r="F2623">
        <v>2</v>
      </c>
      <c r="G2623">
        <v>9</v>
      </c>
      <c r="H2623">
        <v>0.79999999999999993</v>
      </c>
      <c r="I2623">
        <v>1</v>
      </c>
      <c r="J2623">
        <v>0.57252559726962449</v>
      </c>
      <c r="K2623">
        <v>0.61704489586506706</v>
      </c>
      <c r="L2623">
        <v>0.77450511945392486</v>
      </c>
      <c r="M2623">
        <f t="shared" si="360"/>
        <v>13</v>
      </c>
      <c r="N2623">
        <f t="shared" si="361"/>
        <v>2615</v>
      </c>
      <c r="O2623">
        <f ca="1">AVERAGE(INDIRECT("K"&amp;N2623):K2623)</f>
        <v>0.60911564107109972</v>
      </c>
      <c r="P2623">
        <f ca="1">IF(ROW(P2623)-N2623&gt;10,VAR(INDIRECT("K"&amp;N2623):K2623),$K$6951/4)</f>
        <v>2.3764173018390065E-3</v>
      </c>
      <c r="Q2623">
        <f ca="1">(AVERAGE(INDIRECT("K"&amp;N2623):L2623)+AVERAGE(L2594:L2623))/2</f>
        <v>0.62178160907711666</v>
      </c>
      <c r="R2623">
        <f ca="1">IF(ROW(P2623)-N2623&gt;10,VAR(INDIRECT("K"&amp;N2623):L2623),$L$6951/4)</f>
        <v>1.0655310941644576E-2</v>
      </c>
      <c r="S2623">
        <f t="shared" ca="1" si="362"/>
        <v>0.62090515113516087</v>
      </c>
      <c r="T2623">
        <f t="shared" ca="1" si="363"/>
        <v>0.14910245824227916</v>
      </c>
      <c r="V2623">
        <f t="shared" si="364"/>
        <v>2</v>
      </c>
      <c r="W2623">
        <f t="shared" ca="1" si="365"/>
        <v>0</v>
      </c>
      <c r="X2623">
        <f t="shared" ca="1" si="366"/>
        <v>0</v>
      </c>
      <c r="Y2623">
        <f t="shared" ca="1" si="367"/>
        <v>0</v>
      </c>
      <c r="Z2623">
        <f t="shared" ca="1" si="368"/>
        <v>1</v>
      </c>
    </row>
    <row r="2624" spans="1:26" x14ac:dyDescent="0.3">
      <c r="A2624">
        <v>1313</v>
      </c>
      <c r="B2624" t="s">
        <v>24</v>
      </c>
      <c r="C2624" t="s">
        <v>25</v>
      </c>
      <c r="D2624" s="1">
        <v>3.7037037037037038E-3</v>
      </c>
      <c r="E2624">
        <v>1</v>
      </c>
      <c r="F2624">
        <v>2</v>
      </c>
      <c r="G2624">
        <v>10</v>
      </c>
      <c r="H2624">
        <v>0.8571428571428571</v>
      </c>
      <c r="I2624">
        <v>1</v>
      </c>
      <c r="J2624">
        <v>0.57252559726962449</v>
      </c>
      <c r="K2624">
        <v>0.61613289195458609</v>
      </c>
      <c r="L2624">
        <v>0.8145051194539249</v>
      </c>
      <c r="M2624">
        <f t="shared" si="360"/>
        <v>13</v>
      </c>
      <c r="N2624">
        <f t="shared" si="361"/>
        <v>2615</v>
      </c>
      <c r="O2624">
        <f ca="1">AVERAGE(INDIRECT("K"&amp;N2624):K2624)</f>
        <v>0.60981736615944837</v>
      </c>
      <c r="P2624">
        <f ca="1">IF(ROW(P2624)-N2624&gt;10,VAR(INDIRECT("K"&amp;N2624):K2624),$K$6951/4)</f>
        <v>2.3764173018390065E-3</v>
      </c>
      <c r="Q2624">
        <f ca="1">(AVERAGE(INDIRECT("K"&amp;N2624):L2624)+AVERAGE(L2595:L2624))/2</f>
        <v>0.62732102935760403</v>
      </c>
      <c r="R2624">
        <f ca="1">IF(ROW(P2624)-N2624&gt;10,VAR(INDIRECT("K"&amp;N2624):L2624),$L$6951/4)</f>
        <v>1.0655310941644576E-2</v>
      </c>
      <c r="S2624">
        <f t="shared" ca="1" si="362"/>
        <v>0.626109813237679</v>
      </c>
      <c r="T2624">
        <f t="shared" ca="1" si="363"/>
        <v>0.14910245824227916</v>
      </c>
      <c r="V2624">
        <f t="shared" si="364"/>
        <v>2</v>
      </c>
      <c r="W2624">
        <f t="shared" ca="1" si="365"/>
        <v>0</v>
      </c>
      <c r="X2624">
        <f t="shared" ca="1" si="366"/>
        <v>0</v>
      </c>
      <c r="Y2624">
        <f t="shared" ca="1" si="367"/>
        <v>0</v>
      </c>
      <c r="Z2624">
        <f t="shared" ca="1" si="368"/>
        <v>1</v>
      </c>
    </row>
    <row r="2625" spans="1:26" x14ac:dyDescent="0.3">
      <c r="A2625">
        <v>1313</v>
      </c>
      <c r="B2625" t="s">
        <v>24</v>
      </c>
      <c r="C2625" t="s">
        <v>25</v>
      </c>
      <c r="D2625" s="1">
        <v>4.0972222222222226E-3</v>
      </c>
      <c r="E2625">
        <v>1</v>
      </c>
      <c r="F2625">
        <v>3</v>
      </c>
      <c r="G2625">
        <v>11</v>
      </c>
      <c r="H2625">
        <v>0.5</v>
      </c>
      <c r="I2625">
        <v>0.8125</v>
      </c>
      <c r="J2625">
        <v>0.77243589743589736</v>
      </c>
      <c r="K2625">
        <v>0.62011243984643394</v>
      </c>
      <c r="L2625">
        <v>0.58573717948717952</v>
      </c>
      <c r="M2625">
        <f t="shared" si="360"/>
        <v>13</v>
      </c>
      <c r="N2625">
        <f t="shared" si="361"/>
        <v>2615</v>
      </c>
      <c r="O2625">
        <f ca="1">AVERAGE(INDIRECT("K"&amp;N2625):K2625)</f>
        <v>0.61075328194917422</v>
      </c>
      <c r="P2625">
        <f ca="1">IF(ROW(P2625)-N2625&gt;10,VAR(INDIRECT("K"&amp;N2625):K2625),$K$6951/4)</f>
        <v>2.3764173018390065E-3</v>
      </c>
      <c r="Q2625">
        <f ca="1">(AVERAGE(INDIRECT("K"&amp;N2625):L2625)+AVERAGE(L2596:L2625))/2</f>
        <v>0.62305270785456957</v>
      </c>
      <c r="R2625">
        <f ca="1">IF(ROW(P2625)-N2625&gt;10,VAR(INDIRECT("K"&amp;N2625):L2625),$L$6951/4)</f>
        <v>1.0655310941644576E-2</v>
      </c>
      <c r="S2625">
        <f t="shared" ca="1" si="362"/>
        <v>0.62220161384334527</v>
      </c>
      <c r="T2625">
        <f t="shared" ca="1" si="363"/>
        <v>0.14910245824227916</v>
      </c>
      <c r="V2625">
        <f t="shared" si="364"/>
        <v>2</v>
      </c>
      <c r="W2625">
        <f t="shared" ca="1" si="365"/>
        <v>0</v>
      </c>
      <c r="X2625">
        <f t="shared" ca="1" si="366"/>
        <v>0</v>
      </c>
      <c r="Y2625">
        <f t="shared" ca="1" si="367"/>
        <v>0</v>
      </c>
      <c r="Z2625">
        <f t="shared" ca="1" si="368"/>
        <v>1</v>
      </c>
    </row>
    <row r="2626" spans="1:26" x14ac:dyDescent="0.3">
      <c r="A2626">
        <v>1313</v>
      </c>
      <c r="B2626" t="s">
        <v>24</v>
      </c>
      <c r="C2626" t="s">
        <v>25</v>
      </c>
      <c r="D2626" s="1">
        <v>4.4907407407407405E-3</v>
      </c>
      <c r="E2626">
        <v>1</v>
      </c>
      <c r="F2626">
        <v>3</v>
      </c>
      <c r="G2626">
        <v>12</v>
      </c>
      <c r="H2626">
        <v>0.66666666666666663</v>
      </c>
      <c r="I2626">
        <v>0.8125</v>
      </c>
      <c r="J2626">
        <v>0.77243589743589736</v>
      </c>
      <c r="K2626">
        <v>0.62619270850998987</v>
      </c>
      <c r="L2626">
        <v>0.7024038461538461</v>
      </c>
      <c r="M2626">
        <f t="shared" si="360"/>
        <v>13</v>
      </c>
      <c r="N2626">
        <f t="shared" si="361"/>
        <v>2615</v>
      </c>
      <c r="O2626">
        <f ca="1">AVERAGE(INDIRECT("K"&amp;N2626):K2626)</f>
        <v>0.6120399008292422</v>
      </c>
      <c r="P2626">
        <f ca="1">IF(ROW(P2626)-N2626&gt;10,VAR(INDIRECT("K"&amp;N2626):K2626),$K$6951/4)</f>
        <v>2.7029962697332059E-4</v>
      </c>
      <c r="Q2626">
        <f ca="1">(AVERAGE(INDIRECT("K"&amp;N2626):L2626)+AVERAGE(L2597:L2626))/2</f>
        <v>0.62721557770899705</v>
      </c>
      <c r="R2626">
        <f ca="1">IF(ROW(P2626)-N2626&gt;10,VAR(INDIRECT("K"&amp;N2626):L2626),$L$6951/4)</f>
        <v>1.3171767897061702E-2</v>
      </c>
      <c r="S2626">
        <f t="shared" ca="1" si="362"/>
        <v>0.62711247559522842</v>
      </c>
      <c r="T2626">
        <f t="shared" ca="1" si="363"/>
        <v>1.9704134816150146E-2</v>
      </c>
      <c r="V2626">
        <f t="shared" si="364"/>
        <v>2</v>
      </c>
      <c r="W2626">
        <f t="shared" ca="1" si="365"/>
        <v>0</v>
      </c>
      <c r="X2626">
        <f t="shared" ca="1" si="366"/>
        <v>0</v>
      </c>
      <c r="Y2626">
        <f t="shared" ca="1" si="367"/>
        <v>0</v>
      </c>
      <c r="Z2626">
        <f t="shared" ca="1" si="368"/>
        <v>1</v>
      </c>
    </row>
    <row r="2627" spans="1:26" x14ac:dyDescent="0.3">
      <c r="A2627">
        <v>1313</v>
      </c>
      <c r="B2627" t="s">
        <v>24</v>
      </c>
      <c r="C2627" t="s">
        <v>25</v>
      </c>
      <c r="D2627" s="1">
        <v>4.6759259259259263E-3</v>
      </c>
      <c r="E2627">
        <v>1</v>
      </c>
      <c r="F2627">
        <v>3</v>
      </c>
      <c r="G2627">
        <v>13</v>
      </c>
      <c r="H2627">
        <v>0.83333333333333337</v>
      </c>
      <c r="I2627">
        <v>0.8125</v>
      </c>
      <c r="J2627">
        <v>0.77243589743589736</v>
      </c>
      <c r="K2627">
        <v>0.6319077712444936</v>
      </c>
      <c r="L2627">
        <v>0.81907051282051291</v>
      </c>
      <c r="M2627">
        <f t="shared" ref="M2627:M2690" si="369">IF(A2626&lt;&gt;A2627,M2626+1,M2626)</f>
        <v>13</v>
      </c>
      <c r="N2627">
        <f t="shared" ref="N2627:N2690" si="370">IF(M2627&lt;&gt;M2626,ROW(N2627),N2626)</f>
        <v>2615</v>
      </c>
      <c r="O2627">
        <f ca="1">AVERAGE(INDIRECT("K"&amp;N2627):K2627)</f>
        <v>0.61356819855349243</v>
      </c>
      <c r="P2627">
        <f ca="1">IF(ROW(P2627)-N2627&gt;10,VAR(INDIRECT("K"&amp;N2627):K2627),$K$6951/4)</f>
        <v>2.7813867920020182E-4</v>
      </c>
      <c r="Q2627">
        <f ca="1">(AVERAGE(INDIRECT("K"&amp;N2627):L2627)+AVERAGE(L2598:L2627))/2</f>
        <v>0.63931561326957065</v>
      </c>
      <c r="R2627">
        <f ca="1">IF(ROW(P2627)-N2627&gt;10,VAR(INDIRECT("K"&amp;N2627):L2627),$L$6951/4)</f>
        <v>1.3511904861059349E-2</v>
      </c>
      <c r="S2627">
        <f t="shared" ref="S2627:S2690" ca="1" si="371">IF((O2627*P2627+Q2627*R2627*3)/(P2627+R2627*3)&gt;0.54,(O2627*P2627+Q2627*R2627*3)/(P2627+R2627*3),(O2627*P2627+Q2627*R2627*3)/(P2627+R2627*3)-0.06)</f>
        <v>0.63914014951524412</v>
      </c>
      <c r="T2627">
        <f t="shared" ref="T2627:T2690" ca="1" si="372">P2627*R2627/(P2627+R2627)^2</f>
        <v>1.9762718828769506E-2</v>
      </c>
      <c r="V2627">
        <f t="shared" ref="V2627:V2690" si="373">IF(A2627=1301,1,IF(A2627=1302,2,IF(A2627=1303,2,IF(A2627=1304,2,IF(A2627=1305,1,IF(A2627=1306,1,IF(A2627=1307,1,IF(A2627=1308,2,IF(A2627=1309,1,IF(A2627=1310,1,IF(A2627=1311,2,IF(A2627=1312,1,IF(A2627=1313,2,IF(A2627=1314,1,IF(A2627=1315,2,IF(A2627=1316,2,IF(A2627=1401,1,IF(A2627=1402,2,IF(A2627=1403,1,IF(A2627=1404,1,IF(A2627=1405,1,IF(A2627=1406,1,IF(A2627=1407,1,IF(A2627=1408,2,IF(A2627=1501,1,IF(A2627=1502,1,IF(A2627=1503,1,IF(A2627=1504,2,IF(A2627=1601,1,IF(A2627=1602,2,IF(A2627=1701,1,0)))))))))))))))))))))))))))))))</f>
        <v>2</v>
      </c>
      <c r="W2627">
        <f t="shared" ref="W2627:W2690" ca="1" si="374">IF(AND(S2627&gt;0.5,V2627=1),1,0)</f>
        <v>0</v>
      </c>
      <c r="X2627">
        <f t="shared" ref="X2627:X2690" ca="1" si="375">IF(AND(S2627&lt;0.5,V2627=2),1,0)</f>
        <v>0</v>
      </c>
      <c r="Y2627">
        <f t="shared" ref="Y2627:Y2690" ca="1" si="376">IF(AND(S2627&lt;0.5,V2627=1),1,0)</f>
        <v>0</v>
      </c>
      <c r="Z2627">
        <f t="shared" ref="Z2627:Z2690" ca="1" si="377">IF(AND(S2627&gt;0.5,V2627=2),1,0)</f>
        <v>1</v>
      </c>
    </row>
    <row r="2628" spans="1:26" x14ac:dyDescent="0.3">
      <c r="A2628">
        <v>1313</v>
      </c>
      <c r="B2628" t="s">
        <v>24</v>
      </c>
      <c r="C2628" t="s">
        <v>25</v>
      </c>
      <c r="D2628" s="1">
        <v>5.0231481481481481E-3</v>
      </c>
      <c r="E2628">
        <v>1</v>
      </c>
      <c r="F2628">
        <v>3</v>
      </c>
      <c r="G2628">
        <v>14</v>
      </c>
      <c r="H2628">
        <v>0.5</v>
      </c>
      <c r="I2628">
        <v>0.8125</v>
      </c>
      <c r="J2628">
        <v>0.77243589743589736</v>
      </c>
      <c r="K2628">
        <v>0.6391394292520578</v>
      </c>
      <c r="L2628">
        <v>0.58573717948717952</v>
      </c>
      <c r="M2628">
        <f t="shared" si="369"/>
        <v>13</v>
      </c>
      <c r="N2628">
        <f t="shared" si="370"/>
        <v>2615</v>
      </c>
      <c r="O2628">
        <f ca="1">AVERAGE(INDIRECT("K"&amp;N2628):K2628)</f>
        <v>0.6153947150319613</v>
      </c>
      <c r="P2628">
        <f ca="1">IF(ROW(P2628)-N2628&gt;10,VAR(INDIRECT("K"&amp;N2628):K2628),$K$6951/4)</f>
        <v>3.0344967043046284E-4</v>
      </c>
      <c r="Q2628">
        <f ca="1">(AVERAGE(INDIRECT("K"&amp;N2628):L2628)+AVERAGE(L2599:L2628))/2</f>
        <v>0.64490129759421455</v>
      </c>
      <c r="R2628">
        <f ca="1">IF(ROW(P2628)-N2628&gt;10,VAR(INDIRECT("K"&amp;N2628):L2628),$L$6951/4)</f>
        <v>1.2602180971968005E-2</v>
      </c>
      <c r="S2628">
        <f t="shared" ca="1" si="371"/>
        <v>0.64466635231749325</v>
      </c>
      <c r="T2628">
        <f t="shared" ca="1" si="372"/>
        <v>2.2960107605974035E-2</v>
      </c>
      <c r="V2628">
        <f t="shared" si="373"/>
        <v>2</v>
      </c>
      <c r="W2628">
        <f t="shared" ca="1" si="374"/>
        <v>0</v>
      </c>
      <c r="X2628">
        <f t="shared" ca="1" si="375"/>
        <v>0</v>
      </c>
      <c r="Y2628">
        <f t="shared" ca="1" si="376"/>
        <v>0</v>
      </c>
      <c r="Z2628">
        <f t="shared" ca="1" si="377"/>
        <v>1</v>
      </c>
    </row>
    <row r="2629" spans="1:26" x14ac:dyDescent="0.3">
      <c r="A2629">
        <v>1313</v>
      </c>
      <c r="B2629" t="s">
        <v>24</v>
      </c>
      <c r="C2629" t="s">
        <v>25</v>
      </c>
      <c r="D2629" s="1">
        <v>5.7060185185185183E-3</v>
      </c>
      <c r="E2629">
        <v>1</v>
      </c>
      <c r="F2629">
        <v>3</v>
      </c>
      <c r="G2629">
        <v>15</v>
      </c>
      <c r="H2629">
        <v>0.66666666666666663</v>
      </c>
      <c r="I2629">
        <v>0.8125</v>
      </c>
      <c r="J2629">
        <v>0.77243589743589736</v>
      </c>
      <c r="K2629">
        <v>0.64542016281810533</v>
      </c>
      <c r="L2629">
        <v>0.7024038461538461</v>
      </c>
      <c r="M2629">
        <f t="shared" si="369"/>
        <v>13</v>
      </c>
      <c r="N2629">
        <f t="shared" si="370"/>
        <v>2615</v>
      </c>
      <c r="O2629">
        <f ca="1">AVERAGE(INDIRECT("K"&amp;N2629):K2629)</f>
        <v>0.61739641155103764</v>
      </c>
      <c r="P2629">
        <f ca="1">IF(ROW(P2629)-N2629&gt;10,VAR(INDIRECT("K"&amp;N2629):K2629),$K$6951/4)</f>
        <v>3.4187652828837487E-4</v>
      </c>
      <c r="Q2629">
        <f ca="1">(AVERAGE(INDIRECT("K"&amp;N2629):L2629)+AVERAGE(L2600:L2629))/2</f>
        <v>0.65459298552275591</v>
      </c>
      <c r="R2629">
        <f ca="1">IF(ROW(P2629)-N2629&gt;10,VAR(INDIRECT("K"&amp;N2629):L2629),$L$6951/4)</f>
        <v>1.1889727973414614E-2</v>
      </c>
      <c r="S2629">
        <f t="shared" ca="1" si="371"/>
        <v>0.65423985413991737</v>
      </c>
      <c r="T2629">
        <f t="shared" ca="1" si="372"/>
        <v>2.7169043139491613E-2</v>
      </c>
      <c r="V2629">
        <f t="shared" si="373"/>
        <v>2</v>
      </c>
      <c r="W2629">
        <f t="shared" ca="1" si="374"/>
        <v>0</v>
      </c>
      <c r="X2629">
        <f t="shared" ca="1" si="375"/>
        <v>0</v>
      </c>
      <c r="Y2629">
        <f t="shared" ca="1" si="376"/>
        <v>0</v>
      </c>
      <c r="Z2629">
        <f t="shared" ca="1" si="377"/>
        <v>1</v>
      </c>
    </row>
    <row r="2630" spans="1:26" x14ac:dyDescent="0.3">
      <c r="A2630">
        <v>1313</v>
      </c>
      <c r="B2630" t="s">
        <v>24</v>
      </c>
      <c r="C2630" t="s">
        <v>25</v>
      </c>
      <c r="D2630" s="1">
        <v>6.145833333333333E-3</v>
      </c>
      <c r="E2630">
        <v>1</v>
      </c>
      <c r="F2630">
        <v>3</v>
      </c>
      <c r="G2630">
        <v>16</v>
      </c>
      <c r="H2630">
        <v>0.76190476190476186</v>
      </c>
      <c r="I2630">
        <v>0.8125</v>
      </c>
      <c r="J2630">
        <v>0.77243589743589736</v>
      </c>
      <c r="K2630">
        <v>0.64402405494668735</v>
      </c>
      <c r="L2630">
        <v>0.76907051282051275</v>
      </c>
      <c r="M2630">
        <f t="shared" si="369"/>
        <v>13</v>
      </c>
      <c r="N2630">
        <f t="shared" si="370"/>
        <v>2615</v>
      </c>
      <c r="O2630">
        <f ca="1">AVERAGE(INDIRECT("K"&amp;N2630):K2630)</f>
        <v>0.61906063926326571</v>
      </c>
      <c r="P2630">
        <f ca="1">IF(ROW(P2630)-N2630&gt;10,VAR(INDIRECT("K"&amp;N2630):K2630),$K$6951/4)</f>
        <v>3.6339922178618467E-4</v>
      </c>
      <c r="Q2630">
        <f ca="1">(AVERAGE(INDIRECT("K"&amp;N2630):L2630)+AVERAGE(L2601:L2630))/2</f>
        <v>0.66296684242463089</v>
      </c>
      <c r="R2630">
        <f ca="1">IF(ROW(P2630)-N2630&gt;10,VAR(INDIRECT("K"&amp;N2630):L2630),$L$6951/4)</f>
        <v>1.1667403211952093E-2</v>
      </c>
      <c r="S2630">
        <f t="shared" ca="1" si="371"/>
        <v>0.66251568434830155</v>
      </c>
      <c r="T2630">
        <f t="shared" ca="1" si="372"/>
        <v>2.9293347919841055E-2</v>
      </c>
      <c r="V2630">
        <f t="shared" si="373"/>
        <v>2</v>
      </c>
      <c r="W2630">
        <f t="shared" ca="1" si="374"/>
        <v>0</v>
      </c>
      <c r="X2630">
        <f t="shared" ca="1" si="375"/>
        <v>0</v>
      </c>
      <c r="Y2630">
        <f t="shared" ca="1" si="376"/>
        <v>0</v>
      </c>
      <c r="Z2630">
        <f t="shared" ca="1" si="377"/>
        <v>1</v>
      </c>
    </row>
    <row r="2631" spans="1:26" x14ac:dyDescent="0.3">
      <c r="A2631">
        <v>1313</v>
      </c>
      <c r="B2631" t="s">
        <v>24</v>
      </c>
      <c r="C2631" t="s">
        <v>25</v>
      </c>
      <c r="D2631" s="1">
        <v>7.3611111111111108E-3</v>
      </c>
      <c r="E2631">
        <v>1</v>
      </c>
      <c r="F2631">
        <v>4</v>
      </c>
      <c r="G2631">
        <v>17</v>
      </c>
      <c r="H2631">
        <v>0.5</v>
      </c>
      <c r="I2631">
        <v>0.8125</v>
      </c>
      <c r="J2631">
        <v>0.91666666666666674</v>
      </c>
      <c r="K2631">
        <v>0.63596756998795101</v>
      </c>
      <c r="L2631">
        <v>0.61458333333333326</v>
      </c>
      <c r="M2631">
        <f t="shared" si="369"/>
        <v>13</v>
      </c>
      <c r="N2631">
        <f t="shared" si="370"/>
        <v>2615</v>
      </c>
      <c r="O2631">
        <f ca="1">AVERAGE(INDIRECT("K"&amp;N2631):K2631)</f>
        <v>0.62005516460001187</v>
      </c>
      <c r="P2631">
        <f ca="1">IF(ROW(P2631)-N2631&gt;10,VAR(INDIRECT("K"&amp;N2631):K2631),$K$6951/4)</f>
        <v>3.5750114139686051E-4</v>
      </c>
      <c r="Q2631">
        <f ca="1">(AVERAGE(INDIRECT("K"&amp;N2631):L2631)+AVERAGE(L2602:L2631))/2</f>
        <v>0.66223098708718608</v>
      </c>
      <c r="R2631">
        <f ca="1">IF(ROW(P2631)-N2631&gt;10,VAR(INDIRECT("K"&amp;N2631):L2631),$L$6951/4)</f>
        <v>1.0981949058025214E-2</v>
      </c>
      <c r="S2631">
        <f t="shared" ca="1" si="371"/>
        <v>0.66177824268035679</v>
      </c>
      <c r="T2631">
        <f t="shared" ca="1" si="372"/>
        <v>3.0533237896845231E-2</v>
      </c>
      <c r="V2631">
        <f t="shared" si="373"/>
        <v>2</v>
      </c>
      <c r="W2631">
        <f t="shared" ca="1" si="374"/>
        <v>0</v>
      </c>
      <c r="X2631">
        <f t="shared" ca="1" si="375"/>
        <v>0</v>
      </c>
      <c r="Y2631">
        <f t="shared" ca="1" si="376"/>
        <v>0</v>
      </c>
      <c r="Z2631">
        <f t="shared" ca="1" si="377"/>
        <v>1</v>
      </c>
    </row>
    <row r="2632" spans="1:26" x14ac:dyDescent="0.3">
      <c r="A2632">
        <v>1313</v>
      </c>
      <c r="B2632" t="s">
        <v>24</v>
      </c>
      <c r="C2632" t="s">
        <v>25</v>
      </c>
      <c r="D2632" s="1">
        <v>7.5925925925925926E-3</v>
      </c>
      <c r="E2632">
        <v>1</v>
      </c>
      <c r="F2632">
        <v>4</v>
      </c>
      <c r="G2632">
        <v>18</v>
      </c>
      <c r="H2632">
        <v>0.66666666666666663</v>
      </c>
      <c r="I2632">
        <v>0.8125</v>
      </c>
      <c r="J2632">
        <v>0.91666666666666674</v>
      </c>
      <c r="K2632">
        <v>0.6288257666543795</v>
      </c>
      <c r="L2632">
        <v>0.73124999999999996</v>
      </c>
      <c r="M2632">
        <f t="shared" si="369"/>
        <v>13</v>
      </c>
      <c r="N2632">
        <f t="shared" si="370"/>
        <v>2615</v>
      </c>
      <c r="O2632">
        <f ca="1">AVERAGE(INDIRECT("K"&amp;N2632):K2632)</f>
        <v>0.62054242026969897</v>
      </c>
      <c r="P2632">
        <f ca="1">IF(ROW(P2632)-N2632&gt;10,VAR(INDIRECT("K"&amp;N2632):K2632),$K$6951/4)</f>
        <v>3.4074518806872264E-4</v>
      </c>
      <c r="Q2632">
        <f ca="1">(AVERAGE(INDIRECT("K"&amp;N2632):L2632)+AVERAGE(L2603:L2632))/2</f>
        <v>0.66306883044752363</v>
      </c>
      <c r="R2632">
        <f ca="1">IF(ROW(P2632)-N2632&gt;10,VAR(INDIRECT("K"&amp;N2632):L2632),$L$6951/4)</f>
        <v>1.0589064216664567E-2</v>
      </c>
      <c r="S2632">
        <f t="shared" ca="1" si="371"/>
        <v>0.66261751931982016</v>
      </c>
      <c r="T2632">
        <f t="shared" ca="1" si="372"/>
        <v>3.0203838269920107E-2</v>
      </c>
      <c r="V2632">
        <f t="shared" si="373"/>
        <v>2</v>
      </c>
      <c r="W2632">
        <f t="shared" ca="1" si="374"/>
        <v>0</v>
      </c>
      <c r="X2632">
        <f t="shared" ca="1" si="375"/>
        <v>0</v>
      </c>
      <c r="Y2632">
        <f t="shared" ca="1" si="376"/>
        <v>0</v>
      </c>
      <c r="Z2632">
        <f t="shared" ca="1" si="377"/>
        <v>1</v>
      </c>
    </row>
    <row r="2633" spans="1:26" x14ac:dyDescent="0.3">
      <c r="A2633">
        <v>1313</v>
      </c>
      <c r="B2633" t="s">
        <v>24</v>
      </c>
      <c r="C2633" t="s">
        <v>25</v>
      </c>
      <c r="D2633" s="1">
        <v>7.8703703703703696E-3</v>
      </c>
      <c r="E2633">
        <v>1</v>
      </c>
      <c r="F2633">
        <v>4</v>
      </c>
      <c r="G2633">
        <v>19</v>
      </c>
      <c r="H2633">
        <v>0.33333333333333331</v>
      </c>
      <c r="I2633">
        <v>0.8125</v>
      </c>
      <c r="J2633">
        <v>0.91666666666666674</v>
      </c>
      <c r="K2633">
        <v>0.62358387144031646</v>
      </c>
      <c r="L2633">
        <v>0.49791666666666667</v>
      </c>
      <c r="M2633">
        <f t="shared" si="369"/>
        <v>13</v>
      </c>
      <c r="N2633">
        <f t="shared" si="370"/>
        <v>2615</v>
      </c>
      <c r="O2633">
        <f ca="1">AVERAGE(INDIRECT("K"&amp;N2633):K2633)</f>
        <v>0.62070249664709998</v>
      </c>
      <c r="P2633">
        <f ca="1">IF(ROW(P2633)-N2633&gt;10,VAR(INDIRECT("K"&amp;N2633):K2633),$K$6951/4)</f>
        <v>3.2230176432811674E-4</v>
      </c>
      <c r="Q2633">
        <f ca="1">(AVERAGE(INDIRECT("K"&amp;N2633):L2633)+AVERAGE(L2604:L2633))/2</f>
        <v>0.66142940717481791</v>
      </c>
      <c r="R2633">
        <f ca="1">IF(ROW(P2633)-N2633&gt;10,VAR(INDIRECT("K"&amp;N2633):L2633),$L$6951/4)</f>
        <v>1.0573187597130879E-2</v>
      </c>
      <c r="S2633">
        <f t="shared" ca="1" si="371"/>
        <v>0.66101974452563306</v>
      </c>
      <c r="T2633">
        <f t="shared" ca="1" si="372"/>
        <v>2.8706162487624649E-2</v>
      </c>
      <c r="V2633">
        <f t="shared" si="373"/>
        <v>2</v>
      </c>
      <c r="W2633">
        <f t="shared" ca="1" si="374"/>
        <v>0</v>
      </c>
      <c r="X2633">
        <f t="shared" ca="1" si="375"/>
        <v>0</v>
      </c>
      <c r="Y2633">
        <f t="shared" ca="1" si="376"/>
        <v>0</v>
      </c>
      <c r="Z2633">
        <f t="shared" ca="1" si="377"/>
        <v>1</v>
      </c>
    </row>
    <row r="2634" spans="1:26" x14ac:dyDescent="0.3">
      <c r="A2634">
        <v>1313</v>
      </c>
      <c r="B2634" t="s">
        <v>24</v>
      </c>
      <c r="C2634" t="s">
        <v>25</v>
      </c>
      <c r="D2634" s="1">
        <v>8.2291666666666659E-3</v>
      </c>
      <c r="E2634">
        <v>1</v>
      </c>
      <c r="F2634">
        <v>4</v>
      </c>
      <c r="G2634">
        <v>20</v>
      </c>
      <c r="H2634">
        <v>0.6</v>
      </c>
      <c r="I2634">
        <v>0.8125</v>
      </c>
      <c r="J2634">
        <v>0.91666666666666674</v>
      </c>
      <c r="K2634">
        <v>0.59319180288604234</v>
      </c>
      <c r="L2634">
        <v>0.68458333333333332</v>
      </c>
      <c r="M2634">
        <f t="shared" si="369"/>
        <v>13</v>
      </c>
      <c r="N2634">
        <f t="shared" si="370"/>
        <v>2615</v>
      </c>
      <c r="O2634">
        <f ca="1">AVERAGE(INDIRECT("K"&amp;N2634):K2634)</f>
        <v>0.61932696195904713</v>
      </c>
      <c r="P2634">
        <f ca="1">IF(ROW(P2634)-N2634&gt;10,VAR(INDIRECT("K"&amp;N2634):K2634),$K$6951/4)</f>
        <v>3.431804271347398E-4</v>
      </c>
      <c r="Q2634">
        <f ca="1">(AVERAGE(INDIRECT("K"&amp;N2634):L2634)+AVERAGE(L2605:L2634))/2</f>
        <v>0.66351437454171691</v>
      </c>
      <c r="R2634">
        <f ca="1">IF(ROW(P2634)-N2634&gt;10,VAR(INDIRECT("K"&amp;N2634):L2634),$L$6951/4)</f>
        <v>1.0138072146281511E-2</v>
      </c>
      <c r="S2634">
        <f t="shared" ca="1" si="371"/>
        <v>0.66302134663073442</v>
      </c>
      <c r="T2634">
        <f t="shared" ca="1" si="372"/>
        <v>3.1670251687558597E-2</v>
      </c>
      <c r="V2634">
        <f t="shared" si="373"/>
        <v>2</v>
      </c>
      <c r="W2634">
        <f t="shared" ca="1" si="374"/>
        <v>0</v>
      </c>
      <c r="X2634">
        <f t="shared" ca="1" si="375"/>
        <v>0</v>
      </c>
      <c r="Y2634">
        <f t="shared" ca="1" si="376"/>
        <v>0</v>
      </c>
      <c r="Z2634">
        <f t="shared" ca="1" si="377"/>
        <v>1</v>
      </c>
    </row>
    <row r="2635" spans="1:26" x14ac:dyDescent="0.3">
      <c r="A2635">
        <v>1313</v>
      </c>
      <c r="B2635" t="s">
        <v>24</v>
      </c>
      <c r="C2635" t="s">
        <v>25</v>
      </c>
      <c r="D2635" s="1">
        <v>8.5532407407407415E-3</v>
      </c>
      <c r="E2635">
        <v>1</v>
      </c>
      <c r="F2635">
        <v>4</v>
      </c>
      <c r="G2635">
        <v>21</v>
      </c>
      <c r="H2635">
        <v>0.39999999999999997</v>
      </c>
      <c r="I2635">
        <v>0.8125</v>
      </c>
      <c r="J2635">
        <v>0.91666666666666674</v>
      </c>
      <c r="K2635">
        <v>0.58562746684361433</v>
      </c>
      <c r="L2635">
        <v>0.54458333333333331</v>
      </c>
      <c r="M2635">
        <f t="shared" si="369"/>
        <v>13</v>
      </c>
      <c r="N2635">
        <f t="shared" si="370"/>
        <v>2615</v>
      </c>
      <c r="O2635">
        <f ca="1">AVERAGE(INDIRECT("K"&amp;N2635):K2635)</f>
        <v>0.61772222409640754</v>
      </c>
      <c r="P2635">
        <f ca="1">IF(ROW(P2635)-N2635&gt;10,VAR(INDIRECT("K"&amp;N2635):K2635),$K$6951/4)</f>
        <v>3.801002615415777E-4</v>
      </c>
      <c r="Q2635">
        <f ca="1">(AVERAGE(INDIRECT("K"&amp;N2635):L2635)+AVERAGE(L2606:L2635))/2</f>
        <v>0.66372938821475946</v>
      </c>
      <c r="R2635">
        <f ca="1">IF(ROW(P2635)-N2635&gt;10,VAR(INDIRECT("K"&amp;N2635):L2635),$L$6951/4)</f>
        <v>9.913139348885814E-3</v>
      </c>
      <c r="S2635">
        <f t="shared" ca="1" si="371"/>
        <v>0.66314879011437722</v>
      </c>
      <c r="T2635">
        <f t="shared" ca="1" si="372"/>
        <v>3.5563558848227789E-2</v>
      </c>
      <c r="V2635">
        <f t="shared" si="373"/>
        <v>2</v>
      </c>
      <c r="W2635">
        <f t="shared" ca="1" si="374"/>
        <v>0</v>
      </c>
      <c r="X2635">
        <f t="shared" ca="1" si="375"/>
        <v>0</v>
      </c>
      <c r="Y2635">
        <f t="shared" ca="1" si="376"/>
        <v>0</v>
      </c>
      <c r="Z2635">
        <f t="shared" ca="1" si="377"/>
        <v>1</v>
      </c>
    </row>
    <row r="2636" spans="1:26" x14ac:dyDescent="0.3">
      <c r="A2636">
        <v>1313</v>
      </c>
      <c r="B2636" t="s">
        <v>24</v>
      </c>
      <c r="C2636" t="s">
        <v>25</v>
      </c>
      <c r="D2636" s="1">
        <v>8.8541666666666664E-3</v>
      </c>
      <c r="E2636">
        <v>1</v>
      </c>
      <c r="F2636">
        <v>4</v>
      </c>
      <c r="G2636">
        <v>22</v>
      </c>
      <c r="H2636">
        <v>0.5714285714285714</v>
      </c>
      <c r="I2636">
        <v>0.8125</v>
      </c>
      <c r="J2636">
        <v>0.91666666666666674</v>
      </c>
      <c r="K2636">
        <v>0.56673465488254726</v>
      </c>
      <c r="L2636">
        <v>0.6645833333333333</v>
      </c>
      <c r="M2636">
        <f t="shared" si="369"/>
        <v>13</v>
      </c>
      <c r="N2636">
        <f t="shared" si="370"/>
        <v>2615</v>
      </c>
      <c r="O2636">
        <f ca="1">AVERAGE(INDIRECT("K"&amp;N2636):K2636)</f>
        <v>0.6154046073139593</v>
      </c>
      <c r="P2636">
        <f ca="1">IF(ROW(P2636)-N2636&gt;10,VAR(INDIRECT("K"&amp;N2636):K2636),$K$6951/4)</f>
        <v>4.8016989519349747E-4</v>
      </c>
      <c r="Q2636">
        <f ca="1">(AVERAGE(INDIRECT("K"&amp;N2636):L2636)+AVERAGE(L2607:L2636))/2</f>
        <v>0.66336294192301826</v>
      </c>
      <c r="R2636">
        <f ca="1">IF(ROW(P2636)-N2636&gt;10,VAR(INDIRECT("K"&amp;N2636):L2636),$L$6951/4)</f>
        <v>9.5797241384666006E-3</v>
      </c>
      <c r="S2636">
        <f t="shared" ca="1" si="371"/>
        <v>0.66257482875270446</v>
      </c>
      <c r="T2636">
        <f t="shared" ca="1" si="372"/>
        <v>4.5452849922920598E-2</v>
      </c>
      <c r="V2636">
        <f t="shared" si="373"/>
        <v>2</v>
      </c>
      <c r="W2636">
        <f t="shared" ca="1" si="374"/>
        <v>0</v>
      </c>
      <c r="X2636">
        <f t="shared" ca="1" si="375"/>
        <v>0</v>
      </c>
      <c r="Y2636">
        <f t="shared" ca="1" si="376"/>
        <v>0</v>
      </c>
      <c r="Z2636">
        <f t="shared" ca="1" si="377"/>
        <v>1</v>
      </c>
    </row>
    <row r="2637" spans="1:26" x14ac:dyDescent="0.3">
      <c r="A2637">
        <v>1313</v>
      </c>
      <c r="B2637" t="s">
        <v>24</v>
      </c>
      <c r="C2637" t="s">
        <v>25</v>
      </c>
      <c r="D2637" s="1">
        <v>9.1203703703703707E-3</v>
      </c>
      <c r="E2637">
        <v>1</v>
      </c>
      <c r="F2637">
        <v>4</v>
      </c>
      <c r="G2637">
        <v>23</v>
      </c>
      <c r="H2637">
        <v>0.42857142857142855</v>
      </c>
      <c r="I2637">
        <v>0.8125</v>
      </c>
      <c r="J2637">
        <v>0.91666666666666674</v>
      </c>
      <c r="K2637">
        <v>0.55016532718712963</v>
      </c>
      <c r="L2637">
        <v>0.56458333333333333</v>
      </c>
      <c r="M2637">
        <f t="shared" si="369"/>
        <v>13</v>
      </c>
      <c r="N2637">
        <f t="shared" si="370"/>
        <v>2615</v>
      </c>
      <c r="O2637">
        <f ca="1">AVERAGE(INDIRECT("K"&amp;N2637):K2637)</f>
        <v>0.61256811687366242</v>
      </c>
      <c r="P2637">
        <f ca="1">IF(ROW(P2637)-N2637&gt;10,VAR(INDIRECT("K"&amp;N2637):K2637),$K$6951/4)</f>
        <v>6.4339458527812624E-4</v>
      </c>
      <c r="Q2637">
        <f ca="1">(AVERAGE(INDIRECT("K"&amp;N2637):L2637)+AVERAGE(L2608:L2637))/2</f>
        <v>0.65815623015271019</v>
      </c>
      <c r="R2637">
        <f ca="1">IF(ROW(P2637)-N2637&gt;10,VAR(INDIRECT("K"&amp;N2637):L2637),$L$6951/4)</f>
        <v>9.4056589378396106E-3</v>
      </c>
      <c r="S2637">
        <f t="shared" ca="1" si="371"/>
        <v>0.657139918032832</v>
      </c>
      <c r="T2637">
        <f t="shared" ca="1" si="372"/>
        <v>5.9926140678720485E-2</v>
      </c>
      <c r="V2637">
        <f t="shared" si="373"/>
        <v>2</v>
      </c>
      <c r="W2637">
        <f t="shared" ca="1" si="374"/>
        <v>0</v>
      </c>
      <c r="X2637">
        <f t="shared" ca="1" si="375"/>
        <v>0</v>
      </c>
      <c r="Y2637">
        <f t="shared" ca="1" si="376"/>
        <v>0</v>
      </c>
      <c r="Z2637">
        <f t="shared" ca="1" si="377"/>
        <v>1</v>
      </c>
    </row>
    <row r="2638" spans="1:26" x14ac:dyDescent="0.3">
      <c r="A2638">
        <v>1313</v>
      </c>
      <c r="B2638" t="s">
        <v>24</v>
      </c>
      <c r="C2638" t="s">
        <v>25</v>
      </c>
      <c r="D2638" s="1">
        <v>9.4097222222222221E-3</v>
      </c>
      <c r="E2638">
        <v>1</v>
      </c>
      <c r="F2638">
        <v>4</v>
      </c>
      <c r="G2638">
        <v>24</v>
      </c>
      <c r="H2638">
        <v>0.33333333333333331</v>
      </c>
      <c r="I2638">
        <v>0.8125</v>
      </c>
      <c r="J2638">
        <v>0.91666666666666674</v>
      </c>
      <c r="K2638">
        <v>0.55133378704778679</v>
      </c>
      <c r="L2638">
        <v>0.49791666666666667</v>
      </c>
      <c r="M2638">
        <f t="shared" si="369"/>
        <v>13</v>
      </c>
      <c r="N2638">
        <f t="shared" si="370"/>
        <v>2615</v>
      </c>
      <c r="O2638">
        <f ca="1">AVERAGE(INDIRECT("K"&amp;N2638):K2638)</f>
        <v>0.61001668646425089</v>
      </c>
      <c r="P2638">
        <f ca="1">IF(ROW(P2638)-N2638&gt;10,VAR(INDIRECT("K"&amp;N2638):K2638),$K$6951/4)</f>
        <v>7.7165603887500902E-4</v>
      </c>
      <c r="Q2638">
        <f ca="1">(AVERAGE(INDIRECT("K"&amp;N2638):L2638)+AVERAGE(L2609:L2638))/2</f>
        <v>0.65051711026458747</v>
      </c>
      <c r="R2638">
        <f ca="1">IF(ROW(P2638)-N2638&gt;10,VAR(INDIRECT("K"&amp;N2638):L2638),$L$6951/4)</f>
        <v>9.494074869979871E-3</v>
      </c>
      <c r="S2638">
        <f t="shared" ca="1" si="371"/>
        <v>0.6494487939964757</v>
      </c>
      <c r="T2638">
        <f t="shared" ca="1" si="372"/>
        <v>6.9517902375570872E-2</v>
      </c>
      <c r="V2638">
        <f t="shared" si="373"/>
        <v>2</v>
      </c>
      <c r="W2638">
        <f t="shared" ca="1" si="374"/>
        <v>0</v>
      </c>
      <c r="X2638">
        <f t="shared" ca="1" si="375"/>
        <v>0</v>
      </c>
      <c r="Y2638">
        <f t="shared" ca="1" si="376"/>
        <v>0</v>
      </c>
      <c r="Z2638">
        <f t="shared" ca="1" si="377"/>
        <v>1</v>
      </c>
    </row>
    <row r="2639" spans="1:26" x14ac:dyDescent="0.3">
      <c r="A2639">
        <v>1313</v>
      </c>
      <c r="B2639" t="s">
        <v>24</v>
      </c>
      <c r="C2639" t="s">
        <v>25</v>
      </c>
      <c r="D2639" s="1">
        <v>9.7222222222222224E-3</v>
      </c>
      <c r="E2639">
        <v>1</v>
      </c>
      <c r="F2639">
        <v>5</v>
      </c>
      <c r="G2639">
        <v>25</v>
      </c>
      <c r="H2639">
        <v>0</v>
      </c>
      <c r="I2639">
        <v>0.2265625</v>
      </c>
      <c r="J2639">
        <v>0.81120331950207469</v>
      </c>
      <c r="K2639">
        <v>0.55540232698022696</v>
      </c>
      <c r="L2639">
        <v>0.18489691390041496</v>
      </c>
      <c r="M2639">
        <f t="shared" si="369"/>
        <v>13</v>
      </c>
      <c r="N2639">
        <f t="shared" si="370"/>
        <v>2615</v>
      </c>
      <c r="O2639">
        <f ca="1">AVERAGE(INDIRECT("K"&amp;N2639):K2639)</f>
        <v>0.60783211208488996</v>
      </c>
      <c r="P2639">
        <f ca="1">IF(ROW(P2639)-N2639&gt;10,VAR(INDIRECT("K"&amp;N2639):K2639),$K$6951/4)</f>
        <v>8.5881283439589095E-4</v>
      </c>
      <c r="Q2639">
        <f ca="1">(AVERAGE(INDIRECT("K"&amp;N2639):L2639)+AVERAGE(L2610:L2639))/2</f>
        <v>0.63824816751529445</v>
      </c>
      <c r="R2639">
        <f ca="1">IF(ROW(P2639)-N2639&gt;10,VAR(INDIRECT("K"&amp;N2639):L2639),$L$6951/4)</f>
        <v>1.3076656420854553E-2</v>
      </c>
      <c r="S2639">
        <f t="shared" ca="1" si="371"/>
        <v>0.63759657129787506</v>
      </c>
      <c r="T2639">
        <f t="shared" ca="1" si="372"/>
        <v>5.7829847122869184E-2</v>
      </c>
      <c r="V2639">
        <f t="shared" si="373"/>
        <v>2</v>
      </c>
      <c r="W2639">
        <f t="shared" ca="1" si="374"/>
        <v>0</v>
      </c>
      <c r="X2639">
        <f t="shared" ca="1" si="375"/>
        <v>0</v>
      </c>
      <c r="Y2639">
        <f t="shared" ca="1" si="376"/>
        <v>0</v>
      </c>
      <c r="Z2639">
        <f t="shared" ca="1" si="377"/>
        <v>1</v>
      </c>
    </row>
    <row r="2640" spans="1:26" x14ac:dyDescent="0.3">
      <c r="A2640">
        <v>1313</v>
      </c>
      <c r="B2640" t="s">
        <v>24</v>
      </c>
      <c r="C2640" t="s">
        <v>25</v>
      </c>
      <c r="D2640" s="1">
        <v>9.9537037037037042E-3</v>
      </c>
      <c r="E2640">
        <v>1</v>
      </c>
      <c r="F2640">
        <v>5</v>
      </c>
      <c r="G2640">
        <v>26</v>
      </c>
      <c r="H2640">
        <v>0</v>
      </c>
      <c r="I2640">
        <v>0.2265625</v>
      </c>
      <c r="J2640">
        <v>0.81120331950207469</v>
      </c>
      <c r="K2640">
        <v>0.56048955095247943</v>
      </c>
      <c r="L2640">
        <v>0.18489691390041496</v>
      </c>
      <c r="M2640">
        <f t="shared" si="369"/>
        <v>13</v>
      </c>
      <c r="N2640">
        <f t="shared" si="370"/>
        <v>2615</v>
      </c>
      <c r="O2640">
        <f ca="1">AVERAGE(INDIRECT("K"&amp;N2640):K2640)</f>
        <v>0.60601124434902798</v>
      </c>
      <c r="P2640">
        <f ca="1">IF(ROW(P2640)-N2640&gt;10,VAR(INDIRECT("K"&amp;N2640):K2640),$K$6951/4)</f>
        <v>9.1066486311913275E-4</v>
      </c>
      <c r="Q2640">
        <f ca="1">(AVERAGE(INDIRECT("K"&amp;N2640):L2640)+AVERAGE(L2611:L2640))/2</f>
        <v>0.62508876022580884</v>
      </c>
      <c r="R2640">
        <f ca="1">IF(ROW(P2640)-N2640&gt;10,VAR(INDIRECT("K"&amp;N2640):L2640),$L$6951/4)</f>
        <v>1.617865997307644E-2</v>
      </c>
      <c r="S2640">
        <f t="shared" ca="1" si="371"/>
        <v>0.62473740729860716</v>
      </c>
      <c r="T2640">
        <f t="shared" ca="1" si="372"/>
        <v>5.0448855455488648E-2</v>
      </c>
      <c r="V2640">
        <f t="shared" si="373"/>
        <v>2</v>
      </c>
      <c r="W2640">
        <f t="shared" ca="1" si="374"/>
        <v>0</v>
      </c>
      <c r="X2640">
        <f t="shared" ca="1" si="375"/>
        <v>0</v>
      </c>
      <c r="Y2640">
        <f t="shared" ca="1" si="376"/>
        <v>0</v>
      </c>
      <c r="Z2640">
        <f t="shared" ca="1" si="377"/>
        <v>1</v>
      </c>
    </row>
    <row r="2641" spans="1:26" x14ac:dyDescent="0.3">
      <c r="A2641">
        <v>1313</v>
      </c>
      <c r="B2641" t="s">
        <v>24</v>
      </c>
      <c r="C2641" t="s">
        <v>25</v>
      </c>
      <c r="D2641" s="1">
        <v>1.0381944444444444E-2</v>
      </c>
      <c r="E2641">
        <v>1</v>
      </c>
      <c r="F2641">
        <v>5</v>
      </c>
      <c r="G2641">
        <v>27</v>
      </c>
      <c r="H2641">
        <v>0</v>
      </c>
      <c r="I2641">
        <v>0.2265625</v>
      </c>
      <c r="J2641">
        <v>0.81120331950207469</v>
      </c>
      <c r="K2641">
        <v>0.56698371335468678</v>
      </c>
      <c r="L2641">
        <v>0.18489691390041496</v>
      </c>
      <c r="M2641">
        <f t="shared" si="369"/>
        <v>13</v>
      </c>
      <c r="N2641">
        <f t="shared" si="370"/>
        <v>2615</v>
      </c>
      <c r="O2641">
        <f ca="1">AVERAGE(INDIRECT("K"&amp;N2641):K2641)</f>
        <v>0.60456578023812646</v>
      </c>
      <c r="P2641">
        <f ca="1">IF(ROW(P2641)-N2641&gt;10,VAR(INDIRECT("K"&amp;N2641):K2641),$K$6951/4)</f>
        <v>9.3205218685012137E-4</v>
      </c>
      <c r="Q2641">
        <f ca="1">(AVERAGE(INDIRECT("K"&amp;N2641):L2641)+AVERAGE(L2612:L2641))/2</f>
        <v>0.61069508058137345</v>
      </c>
      <c r="R2641">
        <f ca="1">IF(ROW(P2641)-N2641&gt;10,VAR(INDIRECT("K"&amp;N2641):L2641),$L$6951/4)</f>
        <v>1.8879071184125854E-2</v>
      </c>
      <c r="S2641">
        <f t="shared" ca="1" si="371"/>
        <v>0.61059584659401178</v>
      </c>
      <c r="T2641">
        <f t="shared" ca="1" si="372"/>
        <v>4.4833500482564924E-2</v>
      </c>
      <c r="V2641">
        <f t="shared" si="373"/>
        <v>2</v>
      </c>
      <c r="W2641">
        <f t="shared" ca="1" si="374"/>
        <v>0</v>
      </c>
      <c r="X2641">
        <f t="shared" ca="1" si="375"/>
        <v>0</v>
      </c>
      <c r="Y2641">
        <f t="shared" ca="1" si="376"/>
        <v>0</v>
      </c>
      <c r="Z2641">
        <f t="shared" ca="1" si="377"/>
        <v>1</v>
      </c>
    </row>
    <row r="2642" spans="1:26" x14ac:dyDescent="0.3">
      <c r="A2642">
        <v>1313</v>
      </c>
      <c r="B2642" t="s">
        <v>24</v>
      </c>
      <c r="C2642" t="s">
        <v>25</v>
      </c>
      <c r="D2642" s="1">
        <v>1.068287037037037E-2</v>
      </c>
      <c r="E2642">
        <v>1</v>
      </c>
      <c r="F2642">
        <v>5</v>
      </c>
      <c r="G2642">
        <v>28</v>
      </c>
      <c r="H2642">
        <v>0</v>
      </c>
      <c r="I2642">
        <v>0.2265625</v>
      </c>
      <c r="J2642">
        <v>0.81120331950207469</v>
      </c>
      <c r="K2642">
        <v>0.57359037629222431</v>
      </c>
      <c r="L2642">
        <v>0.18489691390041496</v>
      </c>
      <c r="M2642">
        <f t="shared" si="369"/>
        <v>13</v>
      </c>
      <c r="N2642">
        <f t="shared" si="370"/>
        <v>2615</v>
      </c>
      <c r="O2642">
        <f ca="1">AVERAGE(INDIRECT("K"&amp;N2642):K2642)</f>
        <v>0.60345951581148705</v>
      </c>
      <c r="P2642">
        <f ca="1">IF(ROW(P2642)-N2642&gt;10,VAR(INDIRECT("K"&amp;N2642):K2642),$K$6951/4)</f>
        <v>9.3179872297143777E-4</v>
      </c>
      <c r="Q2642">
        <f ca="1">(AVERAGE(INDIRECT("K"&amp;N2642):L2642)+AVERAGE(L2613:L2642))/2</f>
        <v>0.59472107556615117</v>
      </c>
      <c r="R2642">
        <f ca="1">IF(ROW(P2642)-N2642&gt;10,VAR(INDIRECT("K"&amp;N2642):L2642),$L$6951/4)</f>
        <v>2.1245208570238559E-2</v>
      </c>
      <c r="S2642">
        <f t="shared" ca="1" si="371"/>
        <v>0.59484698853597595</v>
      </c>
      <c r="T2642">
        <f t="shared" ca="1" si="372"/>
        <v>4.0251051610205445E-2</v>
      </c>
      <c r="V2642">
        <f t="shared" si="373"/>
        <v>2</v>
      </c>
      <c r="W2642">
        <f t="shared" ca="1" si="374"/>
        <v>0</v>
      </c>
      <c r="X2642">
        <f t="shared" ca="1" si="375"/>
        <v>0</v>
      </c>
      <c r="Y2642">
        <f t="shared" ca="1" si="376"/>
        <v>0</v>
      </c>
      <c r="Z2642">
        <f t="shared" ca="1" si="377"/>
        <v>1</v>
      </c>
    </row>
    <row r="2643" spans="1:26" x14ac:dyDescent="0.3">
      <c r="A2643">
        <v>1313</v>
      </c>
      <c r="B2643" t="s">
        <v>24</v>
      </c>
      <c r="C2643" t="s">
        <v>25</v>
      </c>
      <c r="D2643" s="1">
        <v>1.1793981481481482E-2</v>
      </c>
      <c r="E2643">
        <v>1</v>
      </c>
      <c r="F2643">
        <v>6</v>
      </c>
      <c r="G2643">
        <v>29</v>
      </c>
      <c r="H2643">
        <v>0</v>
      </c>
      <c r="I2643">
        <v>0</v>
      </c>
      <c r="J2643">
        <v>0.69432773109243706</v>
      </c>
      <c r="K2643">
        <v>0.58056737411577419</v>
      </c>
      <c r="L2643">
        <v>0.13886554621848743</v>
      </c>
      <c r="M2643">
        <f t="shared" si="369"/>
        <v>13</v>
      </c>
      <c r="N2643">
        <f t="shared" si="370"/>
        <v>2615</v>
      </c>
      <c r="O2643">
        <f ca="1">AVERAGE(INDIRECT("K"&amp;N2643):K2643)</f>
        <v>0.6026701316150832</v>
      </c>
      <c r="P2643">
        <f ca="1">IF(ROW(P2643)-N2643&gt;10,VAR(INDIRECT("K"&amp;N2643):K2643),$K$6951/4)</f>
        <v>9.1659089202746351E-4</v>
      </c>
      <c r="Q2643">
        <f ca="1">(AVERAGE(INDIRECT("K"&amp;N2643):L2643)+AVERAGE(L2614:L2643))/2</f>
        <v>0.5779127030797746</v>
      </c>
      <c r="R2643">
        <f ca="1">IF(ROW(P2643)-N2643&gt;10,VAR(INDIRECT("K"&amp;N2643):L2643),$L$6951/4)</f>
        <v>2.4011790581943211E-2</v>
      </c>
      <c r="S2643">
        <f t="shared" ca="1" si="371"/>
        <v>0.57822376302504475</v>
      </c>
      <c r="T2643">
        <f t="shared" ca="1" si="372"/>
        <v>3.5417012156193091E-2</v>
      </c>
      <c r="V2643">
        <f t="shared" si="373"/>
        <v>2</v>
      </c>
      <c r="W2643">
        <f t="shared" ca="1" si="374"/>
        <v>0</v>
      </c>
      <c r="X2643">
        <f t="shared" ca="1" si="375"/>
        <v>0</v>
      </c>
      <c r="Y2643">
        <f t="shared" ca="1" si="376"/>
        <v>0</v>
      </c>
      <c r="Z2643">
        <f t="shared" ca="1" si="377"/>
        <v>1</v>
      </c>
    </row>
    <row r="2644" spans="1:26" x14ac:dyDescent="0.3">
      <c r="A2644">
        <v>1313</v>
      </c>
      <c r="B2644" t="s">
        <v>24</v>
      </c>
      <c r="C2644" t="s">
        <v>25</v>
      </c>
      <c r="D2644" s="1">
        <v>1.1990740740740741E-2</v>
      </c>
      <c r="E2644">
        <v>1</v>
      </c>
      <c r="F2644">
        <v>6</v>
      </c>
      <c r="G2644">
        <v>30</v>
      </c>
      <c r="H2644">
        <v>0</v>
      </c>
      <c r="I2644">
        <v>0</v>
      </c>
      <c r="J2644">
        <v>0.69432773109243706</v>
      </c>
      <c r="K2644">
        <v>0.58230379468340621</v>
      </c>
      <c r="L2644">
        <v>0.13886554621848743</v>
      </c>
      <c r="M2644">
        <f t="shared" si="369"/>
        <v>13</v>
      </c>
      <c r="N2644">
        <f t="shared" si="370"/>
        <v>2615</v>
      </c>
      <c r="O2644">
        <f ca="1">AVERAGE(INDIRECT("K"&amp;N2644):K2644)</f>
        <v>0.60199125371736051</v>
      </c>
      <c r="P2644">
        <f ca="1">IF(ROW(P2644)-N2644&gt;10,VAR(INDIRECT("K"&amp;N2644):K2644),$K$6951/4)</f>
        <v>8.9881056554424413E-4</v>
      </c>
      <c r="Q2644">
        <f ca="1">(AVERAGE(INDIRECT("K"&amp;N2644):L2644)+AVERAGE(L2615:L2644))/2</f>
        <v>0.56138379363813828</v>
      </c>
      <c r="R2644">
        <f ca="1">IF(ROW(P2644)-N2644&gt;10,VAR(INDIRECT("K"&amp;N2644):L2644),$L$6951/4)</f>
        <v>2.6475219969502292E-2</v>
      </c>
      <c r="S2644">
        <f t="shared" ca="1" si="371"/>
        <v>0.56183818087460213</v>
      </c>
      <c r="T2644">
        <f t="shared" ca="1" si="372"/>
        <v>3.1756325978415538E-2</v>
      </c>
      <c r="V2644">
        <f t="shared" si="373"/>
        <v>2</v>
      </c>
      <c r="W2644">
        <f t="shared" ca="1" si="374"/>
        <v>0</v>
      </c>
      <c r="X2644">
        <f t="shared" ca="1" si="375"/>
        <v>0</v>
      </c>
      <c r="Y2644">
        <f t="shared" ca="1" si="376"/>
        <v>0</v>
      </c>
      <c r="Z2644">
        <f t="shared" ca="1" si="377"/>
        <v>1</v>
      </c>
    </row>
    <row r="2645" spans="1:26" x14ac:dyDescent="0.3">
      <c r="A2645">
        <v>1313</v>
      </c>
      <c r="B2645" t="s">
        <v>24</v>
      </c>
      <c r="C2645" t="s">
        <v>25</v>
      </c>
      <c r="D2645" s="1">
        <v>1.2546296296296297E-2</v>
      </c>
      <c r="E2645">
        <v>1</v>
      </c>
      <c r="F2645">
        <v>6</v>
      </c>
      <c r="G2645">
        <v>31</v>
      </c>
      <c r="H2645">
        <v>0.5</v>
      </c>
      <c r="I2645">
        <v>0</v>
      </c>
      <c r="J2645">
        <v>0.69432773109243706</v>
      </c>
      <c r="K2645">
        <v>0.5818988237100291</v>
      </c>
      <c r="L2645">
        <v>0.48886554621848743</v>
      </c>
      <c r="M2645">
        <f t="shared" si="369"/>
        <v>13</v>
      </c>
      <c r="N2645">
        <f t="shared" si="370"/>
        <v>2615</v>
      </c>
      <c r="O2645">
        <f ca="1">AVERAGE(INDIRECT("K"&amp;N2645):K2645)</f>
        <v>0.60134311081389824</v>
      </c>
      <c r="P2645">
        <f ca="1">IF(ROW(P2645)-N2645&gt;10,VAR(INDIRECT("K"&amp;N2645):K2645),$K$6951/4)</f>
        <v>8.8187297928200088E-4</v>
      </c>
      <c r="Q2645">
        <f ca="1">(AVERAGE(INDIRECT("K"&amp;N2645):L2645)+AVERAGE(L2616:L2645))/2</f>
        <v>0.5605605189455386</v>
      </c>
      <c r="R2645">
        <f ca="1">IF(ROW(P2645)-N2645&gt;10,VAR(INDIRECT("K"&amp;N2645):L2645),$L$6951/4)</f>
        <v>2.5727723572970089E-2</v>
      </c>
      <c r="S2645">
        <f t="shared" ca="1" si="371"/>
        <v>0.56102122535252974</v>
      </c>
      <c r="T2645">
        <f t="shared" ca="1" si="372"/>
        <v>3.2042826405523493E-2</v>
      </c>
      <c r="V2645">
        <f t="shared" si="373"/>
        <v>2</v>
      </c>
      <c r="W2645">
        <f t="shared" ca="1" si="374"/>
        <v>0</v>
      </c>
      <c r="X2645">
        <f t="shared" ca="1" si="375"/>
        <v>0</v>
      </c>
      <c r="Y2645">
        <f t="shared" ca="1" si="376"/>
        <v>0</v>
      </c>
      <c r="Z2645">
        <f t="shared" ca="1" si="377"/>
        <v>1</v>
      </c>
    </row>
    <row r="2646" spans="1:26" x14ac:dyDescent="0.3">
      <c r="A2646">
        <v>1313</v>
      </c>
      <c r="B2646" t="s">
        <v>24</v>
      </c>
      <c r="C2646" t="s">
        <v>25</v>
      </c>
      <c r="D2646" s="1">
        <v>1.2812499999999999E-2</v>
      </c>
      <c r="E2646">
        <v>1</v>
      </c>
      <c r="F2646">
        <v>6</v>
      </c>
      <c r="G2646">
        <v>32</v>
      </c>
      <c r="H2646">
        <v>0.7</v>
      </c>
      <c r="I2646">
        <v>0</v>
      </c>
      <c r="J2646">
        <v>0.69432773109243706</v>
      </c>
      <c r="K2646">
        <v>0.58352303673125638</v>
      </c>
      <c r="L2646">
        <v>0.62886554621848734</v>
      </c>
      <c r="M2646">
        <f t="shared" si="369"/>
        <v>13</v>
      </c>
      <c r="N2646">
        <f t="shared" si="370"/>
        <v>2615</v>
      </c>
      <c r="O2646">
        <f ca="1">AVERAGE(INDIRECT("K"&amp;N2646):K2646)</f>
        <v>0.60078623349881577</v>
      </c>
      <c r="P2646">
        <f ca="1">IF(ROW(P2646)-N2646&gt;10,VAR(INDIRECT("K"&amp;N2646):K2646),$K$6951/4)</f>
        <v>8.6334905883100508E-4</v>
      </c>
      <c r="Q2646">
        <f ca="1">(AVERAGE(INDIRECT("K"&amp;N2646):L2646)+AVERAGE(L2617:L2646))/2</f>
        <v>0.56321687302943224</v>
      </c>
      <c r="R2646">
        <f ca="1">IF(ROW(P2646)-N2646&gt;10,VAR(INDIRECT("K"&amp;N2646):L2646),$L$6951/4)</f>
        <v>2.495987151681469E-2</v>
      </c>
      <c r="S2646">
        <f t="shared" ca="1" si="371"/>
        <v>0.56364510385717548</v>
      </c>
      <c r="T2646">
        <f t="shared" ca="1" si="372"/>
        <v>3.2315282402244232E-2</v>
      </c>
      <c r="V2646">
        <f t="shared" si="373"/>
        <v>2</v>
      </c>
      <c r="W2646">
        <f t="shared" ca="1" si="374"/>
        <v>0</v>
      </c>
      <c r="X2646">
        <f t="shared" ca="1" si="375"/>
        <v>0</v>
      </c>
      <c r="Y2646">
        <f t="shared" ca="1" si="376"/>
        <v>0</v>
      </c>
      <c r="Z2646">
        <f t="shared" ca="1" si="377"/>
        <v>1</v>
      </c>
    </row>
    <row r="2647" spans="1:26" x14ac:dyDescent="0.3">
      <c r="A2647">
        <v>1313</v>
      </c>
      <c r="B2647" t="s">
        <v>24</v>
      </c>
      <c r="C2647" t="s">
        <v>25</v>
      </c>
      <c r="D2647" s="1">
        <v>1.34375E-2</v>
      </c>
      <c r="E2647">
        <v>1</v>
      </c>
      <c r="F2647">
        <v>6</v>
      </c>
      <c r="G2647">
        <v>33</v>
      </c>
      <c r="H2647">
        <v>0.46666666666666662</v>
      </c>
      <c r="I2647">
        <v>0</v>
      </c>
      <c r="J2647">
        <v>0.69432773109243706</v>
      </c>
      <c r="K2647">
        <v>0.58454753767341583</v>
      </c>
      <c r="L2647">
        <v>0.46553221288515401</v>
      </c>
      <c r="M2647">
        <f t="shared" si="369"/>
        <v>13</v>
      </c>
      <c r="N2647">
        <f t="shared" si="370"/>
        <v>2615</v>
      </c>
      <c r="O2647">
        <f ca="1">AVERAGE(INDIRECT("K"&amp;N2647):K2647)</f>
        <v>0.60029415180713697</v>
      </c>
      <c r="P2647">
        <f ca="1">IF(ROW(P2647)-N2647&gt;10,VAR(INDIRECT("K"&amp;N2647):K2647),$K$6951/4)</f>
        <v>8.4436016565495595E-4</v>
      </c>
      <c r="Q2647">
        <f ca="1">(AVERAGE(INDIRECT("K"&amp;N2647):L2647)+AVERAGE(L2618:L2647))/2</f>
        <v>0.55605723525297346</v>
      </c>
      <c r="R2647">
        <f ca="1">IF(ROW(P2647)-N2647&gt;10,VAR(INDIRECT("K"&amp;N2647):L2647),$L$6951/4)</f>
        <v>2.4374301403598891E-2</v>
      </c>
      <c r="S2647">
        <f t="shared" ca="1" si="371"/>
        <v>0.55656221391488048</v>
      </c>
      <c r="T2647">
        <f t="shared" ca="1" si="372"/>
        <v>3.2360546442450268E-2</v>
      </c>
      <c r="V2647">
        <f t="shared" si="373"/>
        <v>2</v>
      </c>
      <c r="W2647">
        <f t="shared" ca="1" si="374"/>
        <v>0</v>
      </c>
      <c r="X2647">
        <f t="shared" ca="1" si="375"/>
        <v>0</v>
      </c>
      <c r="Y2647">
        <f t="shared" ca="1" si="376"/>
        <v>0</v>
      </c>
      <c r="Z2647">
        <f t="shared" ca="1" si="377"/>
        <v>1</v>
      </c>
    </row>
    <row r="2648" spans="1:26" x14ac:dyDescent="0.3">
      <c r="A2648">
        <v>1313</v>
      </c>
      <c r="B2648" t="s">
        <v>24</v>
      </c>
      <c r="C2648" t="s">
        <v>25</v>
      </c>
      <c r="D2648" s="1">
        <v>1.3761574074074074E-2</v>
      </c>
      <c r="E2648">
        <v>1</v>
      </c>
      <c r="F2648">
        <v>6</v>
      </c>
      <c r="G2648">
        <v>34</v>
      </c>
      <c r="H2648">
        <v>0.61904761904761896</v>
      </c>
      <c r="I2648">
        <v>0</v>
      </c>
      <c r="J2648">
        <v>0.69432773109243706</v>
      </c>
      <c r="K2648">
        <v>0.58550152794104227</v>
      </c>
      <c r="L2648">
        <v>0.57219887955182069</v>
      </c>
      <c r="M2648">
        <f t="shared" si="369"/>
        <v>13</v>
      </c>
      <c r="N2648">
        <f t="shared" si="370"/>
        <v>2615</v>
      </c>
      <c r="O2648">
        <f ca="1">AVERAGE(INDIRECT("K"&amp;N2648):K2648)</f>
        <v>0.59985907463460475</v>
      </c>
      <c r="P2648">
        <f ca="1">IF(ROW(P2648)-N2648&gt;10,VAR(INDIRECT("K"&amp;N2648):K2648),$K$6951/4)</f>
        <v>8.25209426934435E-4</v>
      </c>
      <c r="Q2648">
        <f ca="1">(AVERAGE(INDIRECT("K"&amp;N2648):L2648)+AVERAGE(L2619:L2648))/2</f>
        <v>0.55151092957437076</v>
      </c>
      <c r="R2648">
        <f ca="1">IF(ROW(P2648)-N2648&gt;10,VAR(INDIRECT("K"&amp;N2648):L2648),$L$6951/4)</f>
        <v>2.3648969762131863E-2</v>
      </c>
      <c r="S2648">
        <f t="shared" ca="1" si="371"/>
        <v>0.55206681876635433</v>
      </c>
      <c r="T2648">
        <f t="shared" ca="1" si="372"/>
        <v>3.2580679352796127E-2</v>
      </c>
      <c r="V2648">
        <f t="shared" si="373"/>
        <v>2</v>
      </c>
      <c r="W2648">
        <f t="shared" ca="1" si="374"/>
        <v>0</v>
      </c>
      <c r="X2648">
        <f t="shared" ca="1" si="375"/>
        <v>0</v>
      </c>
      <c r="Y2648">
        <f t="shared" ca="1" si="376"/>
        <v>0</v>
      </c>
      <c r="Z2648">
        <f t="shared" ca="1" si="377"/>
        <v>1</v>
      </c>
    </row>
    <row r="2649" spans="1:26" x14ac:dyDescent="0.3">
      <c r="A2649">
        <v>1313</v>
      </c>
      <c r="B2649" t="s">
        <v>24</v>
      </c>
      <c r="C2649" t="s">
        <v>25</v>
      </c>
      <c r="D2649" s="1">
        <v>1.4375000000000001E-2</v>
      </c>
      <c r="E2649">
        <v>1</v>
      </c>
      <c r="F2649">
        <v>6</v>
      </c>
      <c r="G2649">
        <v>35</v>
      </c>
      <c r="H2649">
        <v>0.7142857142857143</v>
      </c>
      <c r="I2649">
        <v>0</v>
      </c>
      <c r="J2649">
        <v>0.69432773109243706</v>
      </c>
      <c r="K2649">
        <v>0.58490800359995654</v>
      </c>
      <c r="L2649">
        <v>0.63886554621848746</v>
      </c>
      <c r="M2649">
        <f t="shared" si="369"/>
        <v>13</v>
      </c>
      <c r="N2649">
        <f t="shared" si="370"/>
        <v>2615</v>
      </c>
      <c r="O2649">
        <f ca="1">AVERAGE(INDIRECT("K"&amp;N2649):K2649)</f>
        <v>0.59943190117647194</v>
      </c>
      <c r="P2649">
        <f ca="1">IF(ROW(P2649)-N2649&gt;10,VAR(INDIRECT("K"&amp;N2649):K2649),$K$6951/4)</f>
        <v>8.0732526215302326E-4</v>
      </c>
      <c r="Q2649">
        <f ca="1">(AVERAGE(INDIRECT("K"&amp;N2649):L2649)+AVERAGE(L2620:L2649))/2</f>
        <v>0.55330115043284689</v>
      </c>
      <c r="R2649">
        <f ca="1">IF(ROW(P2649)-N2649&gt;10,VAR(INDIRECT("K"&amp;N2649):L2649),$L$6951/4)</f>
        <v>2.3026459555411567E-2</v>
      </c>
      <c r="S2649">
        <f t="shared" ca="1" si="371"/>
        <v>0.5538340489434932</v>
      </c>
      <c r="T2649">
        <f t="shared" ca="1" si="372"/>
        <v>3.2725755561341677E-2</v>
      </c>
      <c r="V2649">
        <f t="shared" si="373"/>
        <v>2</v>
      </c>
      <c r="W2649">
        <f t="shared" ca="1" si="374"/>
        <v>0</v>
      </c>
      <c r="X2649">
        <f t="shared" ca="1" si="375"/>
        <v>0</v>
      </c>
      <c r="Y2649">
        <f t="shared" ca="1" si="376"/>
        <v>0</v>
      </c>
      <c r="Z2649">
        <f t="shared" ca="1" si="377"/>
        <v>1</v>
      </c>
    </row>
    <row r="2650" spans="1:26" x14ac:dyDescent="0.3">
      <c r="A2650">
        <v>1313</v>
      </c>
      <c r="B2650" t="s">
        <v>24</v>
      </c>
      <c r="C2650" t="s">
        <v>25</v>
      </c>
      <c r="D2650" s="1">
        <v>1.4710648148148148E-2</v>
      </c>
      <c r="E2650">
        <v>1</v>
      </c>
      <c r="F2650">
        <v>6</v>
      </c>
      <c r="G2650">
        <v>36</v>
      </c>
      <c r="H2650">
        <v>0.77777777777777779</v>
      </c>
      <c r="I2650">
        <v>0</v>
      </c>
      <c r="J2650">
        <v>0.69432773109243706</v>
      </c>
      <c r="K2650">
        <v>0.59039003068721985</v>
      </c>
      <c r="L2650">
        <v>0.68330999066293185</v>
      </c>
      <c r="M2650">
        <f t="shared" si="369"/>
        <v>13</v>
      </c>
      <c r="N2650">
        <f t="shared" si="370"/>
        <v>2615</v>
      </c>
      <c r="O2650">
        <f ca="1">AVERAGE(INDIRECT("K"&amp;N2650):K2650)</f>
        <v>0.59918073810732608</v>
      </c>
      <c r="P2650">
        <f ca="1">IF(ROW(P2650)-N2650&gt;10,VAR(INDIRECT("K"&amp;N2650):K2650),$K$6951/4)</f>
        <v>7.8652981003440869E-4</v>
      </c>
      <c r="Q2650">
        <f ca="1">(AVERAGE(INDIRECT("K"&amp;N2650):L2650)+AVERAGE(L2621:L2650))/2</f>
        <v>0.56003710806145635</v>
      </c>
      <c r="R2650">
        <f ca="1">IF(ROW(P2650)-N2650&gt;10,VAR(INDIRECT("K"&amp;N2650):L2650),$L$6951/4)</f>
        <v>2.2545346146008356E-2</v>
      </c>
      <c r="S2650">
        <f t="shared" ca="1" si="371"/>
        <v>0.56048707117585472</v>
      </c>
      <c r="T2650">
        <f t="shared" ca="1" si="372"/>
        <v>3.2574126396411641E-2</v>
      </c>
      <c r="V2650">
        <f t="shared" si="373"/>
        <v>2</v>
      </c>
      <c r="W2650">
        <f t="shared" ca="1" si="374"/>
        <v>0</v>
      </c>
      <c r="X2650">
        <f t="shared" ca="1" si="375"/>
        <v>0</v>
      </c>
      <c r="Y2650">
        <f t="shared" ca="1" si="376"/>
        <v>0</v>
      </c>
      <c r="Z2650">
        <f t="shared" ca="1" si="377"/>
        <v>1</v>
      </c>
    </row>
    <row r="2651" spans="1:26" x14ac:dyDescent="0.3">
      <c r="A2651">
        <v>1313</v>
      </c>
      <c r="B2651" t="s">
        <v>24</v>
      </c>
      <c r="C2651" t="s">
        <v>25</v>
      </c>
      <c r="D2651" s="1">
        <v>1.5138888888888889E-2</v>
      </c>
      <c r="E2651">
        <v>1</v>
      </c>
      <c r="F2651">
        <v>7</v>
      </c>
      <c r="G2651">
        <v>37</v>
      </c>
      <c r="H2651">
        <v>0.5</v>
      </c>
      <c r="I2651">
        <v>0.7734375</v>
      </c>
      <c r="J2651">
        <v>0.90760869565217395</v>
      </c>
      <c r="K2651">
        <v>0.6001779413018874</v>
      </c>
      <c r="L2651">
        <v>0.60886548913043481</v>
      </c>
      <c r="M2651">
        <f t="shared" si="369"/>
        <v>13</v>
      </c>
      <c r="N2651">
        <f t="shared" si="370"/>
        <v>2615</v>
      </c>
      <c r="O2651">
        <f ca="1">AVERAGE(INDIRECT("K"&amp;N2651):K2651)</f>
        <v>0.59920768954501691</v>
      </c>
      <c r="P2651">
        <f ca="1">IF(ROW(P2651)-N2651&gt;10,VAR(INDIRECT("K"&amp;N2651):K2651),$K$6951/4)</f>
        <v>7.647086358154384E-4</v>
      </c>
      <c r="Q2651">
        <f ca="1">(AVERAGE(INDIRECT("K"&amp;N2651):L2651)+AVERAGE(L2622:L2651))/2</f>
        <v>0.56115970205936661</v>
      </c>
      <c r="R2651">
        <f ca="1">IF(ROW(P2651)-N2651&gt;10,VAR(INDIRECT("K"&amp;N2651):L2651),$L$6951/4)</f>
        <v>2.1949623413241359E-2</v>
      </c>
      <c r="S2651">
        <f t="shared" ca="1" si="371"/>
        <v>0.56159648424547359</v>
      </c>
      <c r="T2651">
        <f t="shared" ca="1" si="372"/>
        <v>3.2532926181109756E-2</v>
      </c>
      <c r="V2651">
        <f t="shared" si="373"/>
        <v>2</v>
      </c>
      <c r="W2651">
        <f t="shared" ca="1" si="374"/>
        <v>0</v>
      </c>
      <c r="X2651">
        <f t="shared" ca="1" si="375"/>
        <v>0</v>
      </c>
      <c r="Y2651">
        <f t="shared" ca="1" si="376"/>
        <v>0</v>
      </c>
      <c r="Z2651">
        <f t="shared" ca="1" si="377"/>
        <v>1</v>
      </c>
    </row>
    <row r="2652" spans="1:26" x14ac:dyDescent="0.3">
      <c r="A2652">
        <v>1313</v>
      </c>
      <c r="B2652" t="s">
        <v>24</v>
      </c>
      <c r="C2652" t="s">
        <v>25</v>
      </c>
      <c r="D2652" s="1">
        <v>1.5509259259259259E-2</v>
      </c>
      <c r="E2652">
        <v>1</v>
      </c>
      <c r="F2652">
        <v>7</v>
      </c>
      <c r="G2652">
        <v>38</v>
      </c>
      <c r="H2652">
        <v>0.66666666666666663</v>
      </c>
      <c r="I2652">
        <v>0.7734375</v>
      </c>
      <c r="J2652">
        <v>0.90760869565217395</v>
      </c>
      <c r="K2652">
        <v>0.60716756349312362</v>
      </c>
      <c r="L2652">
        <v>0.7255321557971014</v>
      </c>
      <c r="M2652">
        <f t="shared" si="369"/>
        <v>13</v>
      </c>
      <c r="N2652">
        <f t="shared" si="370"/>
        <v>2615</v>
      </c>
      <c r="O2652">
        <f ca="1">AVERAGE(INDIRECT("K"&amp;N2652):K2652)</f>
        <v>0.59941715991207234</v>
      </c>
      <c r="P2652">
        <f ca="1">IF(ROW(P2652)-N2652&gt;10,VAR(INDIRECT("K"&amp;N2652):K2652),$K$6951/4)</f>
        <v>7.4570819256507834E-4</v>
      </c>
      <c r="Q2652">
        <f ca="1">(AVERAGE(INDIRECT("K"&amp;N2652):L2652)+AVERAGE(L2623:L2652))/2</f>
        <v>0.56268676409491114</v>
      </c>
      <c r="R2652">
        <f ca="1">IF(ROW(P2652)-N2652&gt;10,VAR(INDIRECT("K"&amp;N2652):L2652),$L$6951/4)</f>
        <v>2.1665326551097194E-2</v>
      </c>
      <c r="S2652">
        <f t="shared" ca="1" si="371"/>
        <v>0.56310339710167601</v>
      </c>
      <c r="T2652">
        <f t="shared" ca="1" si="372"/>
        <v>3.2166983476235846E-2</v>
      </c>
      <c r="V2652">
        <f t="shared" si="373"/>
        <v>2</v>
      </c>
      <c r="W2652">
        <f t="shared" ca="1" si="374"/>
        <v>0</v>
      </c>
      <c r="X2652">
        <f t="shared" ca="1" si="375"/>
        <v>0</v>
      </c>
      <c r="Y2652">
        <f t="shared" ca="1" si="376"/>
        <v>0</v>
      </c>
      <c r="Z2652">
        <f t="shared" ca="1" si="377"/>
        <v>1</v>
      </c>
    </row>
    <row r="2653" spans="1:26" x14ac:dyDescent="0.3">
      <c r="A2653">
        <v>1313</v>
      </c>
      <c r="B2653" t="s">
        <v>24</v>
      </c>
      <c r="C2653" t="s">
        <v>25</v>
      </c>
      <c r="D2653" s="1">
        <v>1.5775462962962963E-2</v>
      </c>
      <c r="E2653">
        <v>1</v>
      </c>
      <c r="F2653">
        <v>7</v>
      </c>
      <c r="G2653">
        <v>39</v>
      </c>
      <c r="H2653">
        <v>0.83333333333333337</v>
      </c>
      <c r="I2653">
        <v>0.7734375</v>
      </c>
      <c r="J2653">
        <v>0.90760869565217395</v>
      </c>
      <c r="K2653">
        <v>0.61061852201624212</v>
      </c>
      <c r="L2653">
        <v>0.8421988224637682</v>
      </c>
      <c r="M2653">
        <f t="shared" si="369"/>
        <v>13</v>
      </c>
      <c r="N2653">
        <f t="shared" si="370"/>
        <v>2615</v>
      </c>
      <c r="O2653">
        <f ca="1">AVERAGE(INDIRECT("K"&amp;N2653):K2653)</f>
        <v>0.59970437432499979</v>
      </c>
      <c r="P2653">
        <f ca="1">IF(ROW(P2653)-N2653&gt;10,VAR(INDIRECT("K"&amp;N2653):K2653),$K$6951/4)</f>
        <v>7.2930148540147088E-4</v>
      </c>
      <c r="Q2653">
        <f ca="1">(AVERAGE(INDIRECT("K"&amp;N2653):L2653)+AVERAGE(L2624:L2653))/2</f>
        <v>0.56570124963740764</v>
      </c>
      <c r="R2653">
        <f ca="1">IF(ROW(P2653)-N2653&gt;10,VAR(INDIRECT("K"&amp;N2653):L2653),$L$6951/4)</f>
        <v>2.1998668244602726E-2</v>
      </c>
      <c r="S2653">
        <f t="shared" ca="1" si="371"/>
        <v>0.56607290067579308</v>
      </c>
      <c r="T2653">
        <f t="shared" ca="1" si="372"/>
        <v>3.105862347551001E-2</v>
      </c>
      <c r="V2653">
        <f t="shared" si="373"/>
        <v>2</v>
      </c>
      <c r="W2653">
        <f t="shared" ca="1" si="374"/>
        <v>0</v>
      </c>
      <c r="X2653">
        <f t="shared" ca="1" si="375"/>
        <v>0</v>
      </c>
      <c r="Y2653">
        <f t="shared" ca="1" si="376"/>
        <v>0</v>
      </c>
      <c r="Z2653">
        <f t="shared" ca="1" si="377"/>
        <v>1</v>
      </c>
    </row>
    <row r="2654" spans="1:26" x14ac:dyDescent="0.3">
      <c r="A2654">
        <v>1313</v>
      </c>
      <c r="B2654" t="s">
        <v>24</v>
      </c>
      <c r="C2654" t="s">
        <v>25</v>
      </c>
      <c r="D2654" s="1">
        <v>1.6168981481481482E-2</v>
      </c>
      <c r="E2654">
        <v>1</v>
      </c>
      <c r="F2654">
        <v>7</v>
      </c>
      <c r="G2654">
        <v>40</v>
      </c>
      <c r="H2654">
        <v>0.9</v>
      </c>
      <c r="I2654">
        <v>0.7734375</v>
      </c>
      <c r="J2654">
        <v>0.90760869565217395</v>
      </c>
      <c r="K2654">
        <v>0.6170864469188535</v>
      </c>
      <c r="L2654">
        <v>0.88886548913043484</v>
      </c>
      <c r="M2654">
        <f t="shared" si="369"/>
        <v>13</v>
      </c>
      <c r="N2654">
        <f t="shared" si="370"/>
        <v>2615</v>
      </c>
      <c r="O2654">
        <f ca="1">AVERAGE(INDIRECT("K"&amp;N2654):K2654)</f>
        <v>0.60013892613984621</v>
      </c>
      <c r="P2654">
        <f ca="1">IF(ROW(P2654)-N2654&gt;10,VAR(INDIRECT("K"&amp;N2654):K2654),$K$6951/4)</f>
        <v>7.1815485850570374E-4</v>
      </c>
      <c r="Q2654">
        <f ca="1">(AVERAGE(INDIRECT("K"&amp;N2654):L2654)+AVERAGE(L2625:L2654))/2</f>
        <v>0.56906462463037344</v>
      </c>
      <c r="R2654">
        <f ca="1">IF(ROW(P2654)-N2654&gt;10,VAR(INDIRECT("K"&amp;N2654):L2654),$L$6951/4)</f>
        <v>2.2621939660375786E-2</v>
      </c>
      <c r="S2654">
        <f t="shared" ca="1" si="371"/>
        <v>0.56939000910949211</v>
      </c>
      <c r="T2654">
        <f t="shared" ca="1" si="372"/>
        <v>2.9822408975640428E-2</v>
      </c>
      <c r="V2654">
        <f t="shared" si="373"/>
        <v>2</v>
      </c>
      <c r="W2654">
        <f t="shared" ca="1" si="374"/>
        <v>0</v>
      </c>
      <c r="X2654">
        <f t="shared" ca="1" si="375"/>
        <v>0</v>
      </c>
      <c r="Y2654">
        <f t="shared" ca="1" si="376"/>
        <v>0</v>
      </c>
      <c r="Z2654">
        <f t="shared" ca="1" si="377"/>
        <v>1</v>
      </c>
    </row>
    <row r="2655" spans="1:26" x14ac:dyDescent="0.3">
      <c r="A2655">
        <v>1313</v>
      </c>
      <c r="B2655" t="s">
        <v>24</v>
      </c>
      <c r="C2655" t="s">
        <v>25</v>
      </c>
      <c r="D2655" s="1">
        <v>1.6620370370370369E-2</v>
      </c>
      <c r="E2655">
        <v>1</v>
      </c>
      <c r="F2655">
        <v>7</v>
      </c>
      <c r="G2655">
        <v>41</v>
      </c>
      <c r="H2655">
        <v>0.93333333333333324</v>
      </c>
      <c r="I2655">
        <v>0.7734375</v>
      </c>
      <c r="J2655">
        <v>0.90760869565217395</v>
      </c>
      <c r="K2655">
        <v>0.6243782096736783</v>
      </c>
      <c r="L2655">
        <v>0.91219882246376804</v>
      </c>
      <c r="M2655">
        <f t="shared" si="369"/>
        <v>13</v>
      </c>
      <c r="N2655">
        <f t="shared" si="370"/>
        <v>2615</v>
      </c>
      <c r="O2655">
        <f ca="1">AVERAGE(INDIRECT("K"&amp;N2655):K2655)</f>
        <v>0.60073012817725668</v>
      </c>
      <c r="P2655">
        <f ca="1">IF(ROW(P2655)-N2655&gt;10,VAR(INDIRECT("K"&amp;N2655):K2655),$K$6951/4)</f>
        <v>7.1453130085363456E-4</v>
      </c>
      <c r="Q2655">
        <f ca="1">(AVERAGE(INDIRECT("K"&amp;N2655):L2655)+AVERAGE(L2626:L2655))/2</f>
        <v>0.57671281441473021</v>
      </c>
      <c r="R2655">
        <f ca="1">IF(ROW(P2655)-N2655&gt;10,VAR(INDIRECT("K"&amp;N2655):L2655),$L$6951/4)</f>
        <v>2.3363809011208225E-2</v>
      </c>
      <c r="S2655">
        <f t="shared" ca="1" si="371"/>
        <v>0.57695518275278279</v>
      </c>
      <c r="T2655">
        <f t="shared" ca="1" si="372"/>
        <v>2.8794650340511107E-2</v>
      </c>
      <c r="V2655">
        <f t="shared" si="373"/>
        <v>2</v>
      </c>
      <c r="W2655">
        <f t="shared" ca="1" si="374"/>
        <v>0</v>
      </c>
      <c r="X2655">
        <f t="shared" ca="1" si="375"/>
        <v>0</v>
      </c>
      <c r="Y2655">
        <f t="shared" ca="1" si="376"/>
        <v>0</v>
      </c>
      <c r="Z2655">
        <f t="shared" ca="1" si="377"/>
        <v>1</v>
      </c>
    </row>
    <row r="2656" spans="1:26" x14ac:dyDescent="0.3">
      <c r="A2656">
        <v>1313</v>
      </c>
      <c r="B2656" t="s">
        <v>24</v>
      </c>
      <c r="C2656" t="s">
        <v>25</v>
      </c>
      <c r="D2656" s="1">
        <v>1.7789351851851851E-2</v>
      </c>
      <c r="E2656">
        <v>1</v>
      </c>
      <c r="F2656">
        <v>8</v>
      </c>
      <c r="G2656">
        <v>42</v>
      </c>
      <c r="H2656">
        <v>1</v>
      </c>
      <c r="I2656">
        <v>0.9375</v>
      </c>
      <c r="J2656">
        <v>0.96099290780141844</v>
      </c>
      <c r="K2656">
        <v>0.62203290879588991</v>
      </c>
      <c r="L2656">
        <v>0.98594858156028364</v>
      </c>
      <c r="M2656">
        <f t="shared" si="369"/>
        <v>13</v>
      </c>
      <c r="N2656">
        <f t="shared" si="370"/>
        <v>2615</v>
      </c>
      <c r="O2656">
        <f ca="1">AVERAGE(INDIRECT("K"&amp;N2656):K2656)</f>
        <v>0.60123733723960515</v>
      </c>
      <c r="P2656">
        <f ca="1">IF(ROW(P2656)-N2656&gt;10,VAR(INDIRECT("K"&amp;N2656):K2656),$K$6951/4)</f>
        <v>7.0790867153287839E-4</v>
      </c>
      <c r="Q2656">
        <f ca="1">(AVERAGE(INDIRECT("K"&amp;N2656):L2656)+AVERAGE(L2627:L2656))/2</f>
        <v>0.58396564597177181</v>
      </c>
      <c r="R2656">
        <f ca="1">IF(ROW(P2656)-N2656&gt;10,VAR(INDIRECT("K"&amp;N2656):L2656),$L$6951/4)</f>
        <v>2.4658573813361784E-2</v>
      </c>
      <c r="S2656">
        <f t="shared" ca="1" si="371"/>
        <v>0.5841293602958112</v>
      </c>
      <c r="T2656">
        <f t="shared" ca="1" si="372"/>
        <v>2.7128431794604242E-2</v>
      </c>
      <c r="V2656">
        <f t="shared" si="373"/>
        <v>2</v>
      </c>
      <c r="W2656">
        <f t="shared" ca="1" si="374"/>
        <v>0</v>
      </c>
      <c r="X2656">
        <f t="shared" ca="1" si="375"/>
        <v>0</v>
      </c>
      <c r="Y2656">
        <f t="shared" ca="1" si="376"/>
        <v>0</v>
      </c>
      <c r="Z2656">
        <f t="shared" ca="1" si="377"/>
        <v>1</v>
      </c>
    </row>
    <row r="2657" spans="1:26" x14ac:dyDescent="0.3">
      <c r="A2657">
        <v>1313</v>
      </c>
      <c r="B2657" t="s">
        <v>24</v>
      </c>
      <c r="C2657" t="s">
        <v>25</v>
      </c>
      <c r="D2657" s="1">
        <v>1.8391203703703705E-2</v>
      </c>
      <c r="E2657">
        <v>1</v>
      </c>
      <c r="F2657">
        <v>8</v>
      </c>
      <c r="G2657">
        <v>43</v>
      </c>
      <c r="H2657">
        <v>0.5</v>
      </c>
      <c r="I2657">
        <v>0.9375</v>
      </c>
      <c r="J2657">
        <v>0.96099290780141844</v>
      </c>
      <c r="K2657">
        <v>0.6189710270575346</v>
      </c>
      <c r="L2657">
        <v>0.63594858156028367</v>
      </c>
      <c r="M2657">
        <f t="shared" si="369"/>
        <v>13</v>
      </c>
      <c r="N2657">
        <f t="shared" si="370"/>
        <v>2615</v>
      </c>
      <c r="O2657">
        <f ca="1">AVERAGE(INDIRECT("K"&amp;N2657):K2657)</f>
        <v>0.60164974863071974</v>
      </c>
      <c r="P2657">
        <f ca="1">IF(ROW(P2657)-N2657&gt;10,VAR(INDIRECT("K"&amp;N2657):K2657),$K$6951/4)</f>
        <v>6.9836727885045583E-4</v>
      </c>
      <c r="Q2657">
        <f ca="1">(AVERAGE(INDIRECT("K"&amp;N2657):L2657)+AVERAGE(L2628:L2657))/2</f>
        <v>0.58127047550990862</v>
      </c>
      <c r="R2657">
        <f ca="1">IF(ROW(P2657)-N2657&gt;10,VAR(INDIRECT("K"&amp;N2657):L2657),$L$6951/4)</f>
        <v>2.4101714143492277E-2</v>
      </c>
      <c r="S2657">
        <f t="shared" ca="1" si="371"/>
        <v>0.58146542802069878</v>
      </c>
      <c r="T2657">
        <f t="shared" ca="1" si="372"/>
        <v>2.7366899712697151E-2</v>
      </c>
      <c r="V2657">
        <f t="shared" si="373"/>
        <v>2</v>
      </c>
      <c r="W2657">
        <f t="shared" ca="1" si="374"/>
        <v>0</v>
      </c>
      <c r="X2657">
        <f t="shared" ca="1" si="375"/>
        <v>0</v>
      </c>
      <c r="Y2657">
        <f t="shared" ca="1" si="376"/>
        <v>0</v>
      </c>
      <c r="Z2657">
        <f t="shared" ca="1" si="377"/>
        <v>1</v>
      </c>
    </row>
    <row r="2658" spans="1:26" x14ac:dyDescent="0.3">
      <c r="A2658">
        <v>1313</v>
      </c>
      <c r="B2658" t="s">
        <v>24</v>
      </c>
      <c r="C2658" t="s">
        <v>25</v>
      </c>
      <c r="D2658" s="1">
        <v>1.8692129629629628E-2</v>
      </c>
      <c r="E2658">
        <v>1</v>
      </c>
      <c r="F2658">
        <v>8</v>
      </c>
      <c r="G2658">
        <v>44</v>
      </c>
      <c r="H2658">
        <v>0.16666666666666666</v>
      </c>
      <c r="I2658">
        <v>0.9375</v>
      </c>
      <c r="J2658">
        <v>0.96099290780141844</v>
      </c>
      <c r="K2658">
        <v>0.60858942469164379</v>
      </c>
      <c r="L2658">
        <v>0.40261524822695033</v>
      </c>
      <c r="M2658">
        <f t="shared" si="369"/>
        <v>13</v>
      </c>
      <c r="N2658">
        <f t="shared" si="370"/>
        <v>2615</v>
      </c>
      <c r="O2658">
        <f ca="1">AVERAGE(INDIRECT("K"&amp;N2658):K2658)</f>
        <v>0.60180746854119527</v>
      </c>
      <c r="P2658">
        <f ca="1">IF(ROW(P2658)-N2658&gt;10,VAR(INDIRECT("K"&amp;N2658):K2658),$K$6951/4)</f>
        <v>6.8322070442936391E-4</v>
      </c>
      <c r="Q2658">
        <f ca="1">(AVERAGE(INDIRECT("K"&amp;N2658):L2658)+AVERAGE(L2629:L2658))/2</f>
        <v>0.57717434010767221</v>
      </c>
      <c r="R2658">
        <f ca="1">IF(ROW(P2658)-N2658&gt;10,VAR(INDIRECT("K"&amp;N2658):L2658),$L$6951/4)</f>
        <v>2.3981136969299759E-2</v>
      </c>
      <c r="S2658">
        <f t="shared" ca="1" si="371"/>
        <v>0.57740607140219913</v>
      </c>
      <c r="T2658">
        <f t="shared" ca="1" si="372"/>
        <v>2.6933399246714826E-2</v>
      </c>
      <c r="V2658">
        <f t="shared" si="373"/>
        <v>2</v>
      </c>
      <c r="W2658">
        <f t="shared" ca="1" si="374"/>
        <v>0</v>
      </c>
      <c r="X2658">
        <f t="shared" ca="1" si="375"/>
        <v>0</v>
      </c>
      <c r="Y2658">
        <f t="shared" ca="1" si="376"/>
        <v>0</v>
      </c>
      <c r="Z2658">
        <f t="shared" ca="1" si="377"/>
        <v>1</v>
      </c>
    </row>
    <row r="2659" spans="1:26" x14ac:dyDescent="0.3">
      <c r="A2659">
        <v>1313</v>
      </c>
      <c r="B2659" t="s">
        <v>24</v>
      </c>
      <c r="C2659" t="s">
        <v>25</v>
      </c>
      <c r="D2659" s="1">
        <v>1.90625E-2</v>
      </c>
      <c r="E2659">
        <v>1</v>
      </c>
      <c r="F2659">
        <v>8</v>
      </c>
      <c r="G2659">
        <v>45</v>
      </c>
      <c r="H2659">
        <v>0.5</v>
      </c>
      <c r="I2659">
        <v>0.9375</v>
      </c>
      <c r="J2659">
        <v>0.96099290780141844</v>
      </c>
      <c r="K2659">
        <v>0.5972459475459817</v>
      </c>
      <c r="L2659">
        <v>0.63594858156028367</v>
      </c>
      <c r="M2659">
        <f t="shared" si="369"/>
        <v>13</v>
      </c>
      <c r="N2659">
        <f t="shared" si="370"/>
        <v>2615</v>
      </c>
      <c r="O2659">
        <f ca="1">AVERAGE(INDIRECT("K"&amp;N2659):K2659)</f>
        <v>0.60170610140796832</v>
      </c>
      <c r="P2659">
        <f ca="1">IF(ROW(P2659)-N2659&gt;10,VAR(INDIRECT("K"&amp;N2659):K2659),$K$6951/4)</f>
        <v>6.6815534945331777E-4</v>
      </c>
      <c r="Q2659">
        <f ca="1">(AVERAGE(INDIRECT("K"&amp;N2659):L2659)+AVERAGE(L2630:L2659))/2</f>
        <v>0.57630233071601467</v>
      </c>
      <c r="R2659">
        <f ca="1">IF(ROW(P2659)-N2659&gt;10,VAR(INDIRECT("K"&amp;N2659):L2659),$L$6951/4)</f>
        <v>2.346052739639316E-2</v>
      </c>
      <c r="S2659">
        <f t="shared" ca="1" si="371"/>
        <v>0.57654122906908589</v>
      </c>
      <c r="T2659">
        <f t="shared" ca="1" si="372"/>
        <v>2.6924521537602088E-2</v>
      </c>
      <c r="V2659">
        <f t="shared" si="373"/>
        <v>2</v>
      </c>
      <c r="W2659">
        <f t="shared" ca="1" si="374"/>
        <v>0</v>
      </c>
      <c r="X2659">
        <f t="shared" ca="1" si="375"/>
        <v>0</v>
      </c>
      <c r="Y2659">
        <f t="shared" ca="1" si="376"/>
        <v>0</v>
      </c>
      <c r="Z2659">
        <f t="shared" ca="1" si="377"/>
        <v>1</v>
      </c>
    </row>
    <row r="2660" spans="1:26" x14ac:dyDescent="0.3">
      <c r="A2660">
        <v>1313</v>
      </c>
      <c r="B2660" t="s">
        <v>24</v>
      </c>
      <c r="C2660" t="s">
        <v>25</v>
      </c>
      <c r="D2660" s="1">
        <v>1.9537037037037037E-2</v>
      </c>
      <c r="E2660">
        <v>1</v>
      </c>
      <c r="F2660">
        <v>8</v>
      </c>
      <c r="G2660">
        <v>46</v>
      </c>
      <c r="H2660">
        <v>0.66666666666666663</v>
      </c>
      <c r="I2660">
        <v>0.9375</v>
      </c>
      <c r="J2660">
        <v>0.96099290780141844</v>
      </c>
      <c r="K2660">
        <v>0.58647544972913135</v>
      </c>
      <c r="L2660">
        <v>0.75261524822695025</v>
      </c>
      <c r="M2660">
        <f t="shared" si="369"/>
        <v>13</v>
      </c>
      <c r="N2660">
        <f t="shared" si="370"/>
        <v>2615</v>
      </c>
      <c r="O2660">
        <f ca="1">AVERAGE(INDIRECT("K"&amp;N2660):K2660)</f>
        <v>0.6013750002845154</v>
      </c>
      <c r="P2660">
        <f ca="1">IF(ROW(P2660)-N2660&gt;10,VAR(INDIRECT("K"&amp;N2660):K2660),$K$6951/4)</f>
        <v>6.5835033868058362E-4</v>
      </c>
      <c r="Q2660">
        <f ca="1">(AVERAGE(INDIRECT("K"&amp;N2660):L2660)+AVERAGE(L2631:L2660))/2</f>
        <v>0.57682893477745822</v>
      </c>
      <c r="R2660">
        <f ca="1">IF(ROW(P2660)-N2660&gt;10,VAR(INDIRECT("K"&amp;N2660):L2660),$L$6951/4)</f>
        <v>2.3213289152332235E-2</v>
      </c>
      <c r="S2660">
        <f t="shared" ca="1" si="371"/>
        <v>0.57705881130984504</v>
      </c>
      <c r="T2660">
        <f t="shared" ca="1" si="372"/>
        <v>2.6818176839546862E-2</v>
      </c>
      <c r="V2660">
        <f t="shared" si="373"/>
        <v>2</v>
      </c>
      <c r="W2660">
        <f t="shared" ca="1" si="374"/>
        <v>0</v>
      </c>
      <c r="X2660">
        <f t="shared" ca="1" si="375"/>
        <v>0</v>
      </c>
      <c r="Y2660">
        <f t="shared" ca="1" si="376"/>
        <v>0</v>
      </c>
      <c r="Z2660">
        <f t="shared" ca="1" si="377"/>
        <v>1</v>
      </c>
    </row>
    <row r="2661" spans="1:26" x14ac:dyDescent="0.3">
      <c r="A2661">
        <v>1313</v>
      </c>
      <c r="B2661" t="s">
        <v>24</v>
      </c>
      <c r="C2661" t="s">
        <v>25</v>
      </c>
      <c r="D2661" s="1">
        <v>1.9837962962962963E-2</v>
      </c>
      <c r="E2661">
        <v>1</v>
      </c>
      <c r="F2661">
        <v>8</v>
      </c>
      <c r="G2661">
        <v>47</v>
      </c>
      <c r="H2661">
        <v>0.47619047619047622</v>
      </c>
      <c r="I2661">
        <v>0.9375</v>
      </c>
      <c r="J2661">
        <v>0.96099290780141844</v>
      </c>
      <c r="K2661">
        <v>0.57310685466591305</v>
      </c>
      <c r="L2661">
        <v>0.61928191489361706</v>
      </c>
      <c r="M2661">
        <f t="shared" si="369"/>
        <v>13</v>
      </c>
      <c r="N2661">
        <f t="shared" si="370"/>
        <v>2615</v>
      </c>
      <c r="O2661">
        <f ca="1">AVERAGE(INDIRECT("K"&amp;N2661):K2661)</f>
        <v>0.60077355037773661</v>
      </c>
      <c r="P2661">
        <f ca="1">IF(ROW(P2661)-N2661&gt;10,VAR(INDIRECT("K"&amp;N2661):K2661),$K$6951/4)</f>
        <v>6.6104024834333992E-4</v>
      </c>
      <c r="Q2661">
        <f ca="1">(AVERAGE(INDIRECT("K"&amp;N2661):L2661)+AVERAGE(L2632:L2661))/2</f>
        <v>0.57689369445121463</v>
      </c>
      <c r="R2661">
        <f ca="1">IF(ROW(P2661)-N2661&gt;10,VAR(INDIRECT("K"&amp;N2661):L2661),$L$6951/4)</f>
        <v>2.2725575876918848E-2</v>
      </c>
      <c r="S2661">
        <f t="shared" ca="1" si="371"/>
        <v>0.57712300964225616</v>
      </c>
      <c r="T2661">
        <f t="shared" ca="1" si="372"/>
        <v>2.746679752219822E-2</v>
      </c>
      <c r="V2661">
        <f t="shared" si="373"/>
        <v>2</v>
      </c>
      <c r="W2661">
        <f t="shared" ca="1" si="374"/>
        <v>0</v>
      </c>
      <c r="X2661">
        <f t="shared" ca="1" si="375"/>
        <v>0</v>
      </c>
      <c r="Y2661">
        <f t="shared" ca="1" si="376"/>
        <v>0</v>
      </c>
      <c r="Z2661">
        <f t="shared" ca="1" si="377"/>
        <v>1</v>
      </c>
    </row>
    <row r="2662" spans="1:26" x14ac:dyDescent="0.3">
      <c r="A2662">
        <v>1313</v>
      </c>
      <c r="B2662" t="s">
        <v>24</v>
      </c>
      <c r="C2662" t="s">
        <v>25</v>
      </c>
      <c r="D2662" s="1">
        <v>2.011574074074074E-2</v>
      </c>
      <c r="E2662">
        <v>1</v>
      </c>
      <c r="F2662">
        <v>8</v>
      </c>
      <c r="G2662">
        <v>48</v>
      </c>
      <c r="H2662">
        <v>0.35714285714285715</v>
      </c>
      <c r="I2662">
        <v>0.9375</v>
      </c>
      <c r="J2662">
        <v>0.96099290780141844</v>
      </c>
      <c r="K2662">
        <v>0.56747961556950766</v>
      </c>
      <c r="L2662">
        <v>0.53594858156028369</v>
      </c>
      <c r="M2662">
        <f t="shared" si="369"/>
        <v>13</v>
      </c>
      <c r="N2662">
        <f t="shared" si="370"/>
        <v>2615</v>
      </c>
      <c r="O2662">
        <f ca="1">AVERAGE(INDIRECT("K"&amp;N2662):K2662)</f>
        <v>0.60007992673589849</v>
      </c>
      <c r="P2662">
        <f ca="1">IF(ROW(P2662)-N2662&gt;10,VAR(INDIRECT("K"&amp;N2662):K2662),$K$6951/4)</f>
        <v>6.7006902252117928E-4</v>
      </c>
      <c r="Q2662">
        <f ca="1">(AVERAGE(INDIRECT("K"&amp;N2662):L2662)+AVERAGE(L2633:L2662))/2</f>
        <v>0.57316234906102104</v>
      </c>
      <c r="R2662">
        <f ca="1">IF(ROW(P2662)-N2662&gt;10,VAR(INDIRECT("K"&amp;N2662):L2662),$L$6951/4)</f>
        <v>2.2295478245529628E-2</v>
      </c>
      <c r="S2662">
        <f t="shared" ca="1" si="371"/>
        <v>0.57342933497588666</v>
      </c>
      <c r="T2662">
        <f t="shared" ca="1" si="372"/>
        <v>2.832583592439885E-2</v>
      </c>
      <c r="V2662">
        <f t="shared" si="373"/>
        <v>2</v>
      </c>
      <c r="W2662">
        <f t="shared" ca="1" si="374"/>
        <v>0</v>
      </c>
      <c r="X2662">
        <f t="shared" ca="1" si="375"/>
        <v>0</v>
      </c>
      <c r="Y2662">
        <f t="shared" ca="1" si="376"/>
        <v>0</v>
      </c>
      <c r="Z2662">
        <f t="shared" ca="1" si="377"/>
        <v>1</v>
      </c>
    </row>
    <row r="2663" spans="1:26" x14ac:dyDescent="0.3">
      <c r="A2663">
        <v>1313</v>
      </c>
      <c r="B2663" t="s">
        <v>24</v>
      </c>
      <c r="C2663" t="s">
        <v>25</v>
      </c>
      <c r="D2663" s="1">
        <v>2.0509259259259258E-2</v>
      </c>
      <c r="E2663">
        <v>1</v>
      </c>
      <c r="F2663">
        <v>8</v>
      </c>
      <c r="G2663">
        <v>49</v>
      </c>
      <c r="H2663">
        <v>0.5</v>
      </c>
      <c r="I2663">
        <v>0.9375</v>
      </c>
      <c r="J2663">
        <v>0.96099290780141844</v>
      </c>
      <c r="K2663">
        <v>0.56068163471135701</v>
      </c>
      <c r="L2663">
        <v>0.63594858156028367</v>
      </c>
      <c r="M2663">
        <f t="shared" si="369"/>
        <v>13</v>
      </c>
      <c r="N2663">
        <f t="shared" si="370"/>
        <v>2615</v>
      </c>
      <c r="O2663">
        <f ca="1">AVERAGE(INDIRECT("K"&amp;N2663):K2663)</f>
        <v>0.59927587995988751</v>
      </c>
      <c r="P2663">
        <f ca="1">IF(ROW(P2663)-N2663&gt;10,VAR(INDIRECT("K"&amp;N2663):K2663),$K$6951/4)</f>
        <v>6.8778732090132909E-4</v>
      </c>
      <c r="Q2663">
        <f ca="1">(AVERAGE(INDIRECT("K"&amp;N2663):L2663)+AVERAGE(L2634:L2663))/2</f>
        <v>0.57548152143627118</v>
      </c>
      <c r="R2663">
        <f ca="1">IF(ROW(P2663)-N2663&gt;10,VAR(INDIRECT("K"&amp;N2663):L2663),$L$6951/4)</f>
        <v>2.1865046679421553E-2</v>
      </c>
      <c r="S2663">
        <f t="shared" ca="1" si="371"/>
        <v>0.57572842450397732</v>
      </c>
      <c r="T2663">
        <f t="shared" ca="1" si="372"/>
        <v>2.9566664123100082E-2</v>
      </c>
      <c r="V2663">
        <f t="shared" si="373"/>
        <v>2</v>
      </c>
      <c r="W2663">
        <f t="shared" ca="1" si="374"/>
        <v>0</v>
      </c>
      <c r="X2663">
        <f t="shared" ca="1" si="375"/>
        <v>0</v>
      </c>
      <c r="Y2663">
        <f t="shared" ca="1" si="376"/>
        <v>0</v>
      </c>
      <c r="Z2663">
        <f t="shared" ca="1" si="377"/>
        <v>1</v>
      </c>
    </row>
    <row r="2664" spans="1:26" x14ac:dyDescent="0.3">
      <c r="A2664">
        <v>1313</v>
      </c>
      <c r="B2664" t="s">
        <v>24</v>
      </c>
      <c r="C2664" t="s">
        <v>25</v>
      </c>
      <c r="D2664" s="1">
        <v>2.087962962962963E-2</v>
      </c>
      <c r="E2664">
        <v>1</v>
      </c>
      <c r="F2664">
        <v>8</v>
      </c>
      <c r="G2664">
        <v>50</v>
      </c>
      <c r="H2664">
        <v>0.4</v>
      </c>
      <c r="I2664">
        <v>0.9375</v>
      </c>
      <c r="J2664">
        <v>0.96099290780141844</v>
      </c>
      <c r="K2664">
        <v>0.55638802611807181</v>
      </c>
      <c r="L2664">
        <v>0.5659485815602836</v>
      </c>
      <c r="M2664">
        <f t="shared" si="369"/>
        <v>13</v>
      </c>
      <c r="N2664">
        <f t="shared" si="370"/>
        <v>2615</v>
      </c>
      <c r="O2664">
        <f ca="1">AVERAGE(INDIRECT("K"&amp;N2664):K2664)</f>
        <v>0.59841812288305118</v>
      </c>
      <c r="P2664">
        <f ca="1">IF(ROW(P2664)-N2664&gt;10,VAR(INDIRECT("K"&amp;N2664):K2664),$K$6951/4)</f>
        <v>7.1053820510770603E-4</v>
      </c>
      <c r="Q2664">
        <f ca="1">(AVERAGE(INDIRECT("K"&amp;N2664):L2664)+AVERAGE(L2635:L2664))/2</f>
        <v>0.57315070237236287</v>
      </c>
      <c r="R2664">
        <f ca="1">IF(ROW(P2664)-N2664&gt;10,VAR(INDIRECT("K"&amp;N2664):L2664),$L$6951/4)</f>
        <v>2.1448540450306395E-2</v>
      </c>
      <c r="S2664">
        <f t="shared" ca="1" si="371"/>
        <v>0.57342667113135337</v>
      </c>
      <c r="T2664">
        <f t="shared" ca="1" si="372"/>
        <v>3.1037146112396326E-2</v>
      </c>
      <c r="V2664">
        <f t="shared" si="373"/>
        <v>2</v>
      </c>
      <c r="W2664">
        <f t="shared" ca="1" si="374"/>
        <v>0</v>
      </c>
      <c r="X2664">
        <f t="shared" ca="1" si="375"/>
        <v>0</v>
      </c>
      <c r="Y2664">
        <f t="shared" ca="1" si="376"/>
        <v>0</v>
      </c>
      <c r="Z2664">
        <f t="shared" ca="1" si="377"/>
        <v>1</v>
      </c>
    </row>
    <row r="2665" spans="1:26" x14ac:dyDescent="0.3">
      <c r="A2665">
        <v>1313</v>
      </c>
      <c r="B2665" t="s">
        <v>24</v>
      </c>
      <c r="C2665" t="s">
        <v>25</v>
      </c>
      <c r="D2665" s="1">
        <v>2.1215277777777777E-2</v>
      </c>
      <c r="E2665">
        <v>1</v>
      </c>
      <c r="F2665">
        <v>8</v>
      </c>
      <c r="G2665">
        <v>51</v>
      </c>
      <c r="H2665">
        <v>0.32727272727272727</v>
      </c>
      <c r="I2665">
        <v>0.9375</v>
      </c>
      <c r="J2665">
        <v>0.96099290780141844</v>
      </c>
      <c r="K2665">
        <v>0.54924894082470799</v>
      </c>
      <c r="L2665">
        <v>0.51503949065119281</v>
      </c>
      <c r="M2665">
        <f t="shared" si="369"/>
        <v>13</v>
      </c>
      <c r="N2665">
        <f t="shared" si="370"/>
        <v>2615</v>
      </c>
      <c r="O2665">
        <f ca="1">AVERAGE(INDIRECT("K"&amp;N2665):K2665)</f>
        <v>0.597454021274064</v>
      </c>
      <c r="P2665">
        <f ca="1">IF(ROW(P2665)-N2665&gt;10,VAR(INDIRECT("K"&amp;N2665):K2665),$K$6951/4)</f>
        <v>7.4373152854058074E-4</v>
      </c>
      <c r="Q2665">
        <f ca="1">(AVERAGE(INDIRECT("K"&amp;N2665):L2665)+AVERAGE(L2636:L2665))/2</f>
        <v>0.5720340475256841</v>
      </c>
      <c r="R2665">
        <f ca="1">IF(ROW(P2665)-N2665&gt;10,VAR(INDIRECT("K"&amp;N2665):L2665),$L$6951/4)</f>
        <v>2.1108321529890228E-2</v>
      </c>
      <c r="S2665">
        <f t="shared" ca="1" si="371"/>
        <v>0.5723291313509653</v>
      </c>
      <c r="T2665">
        <f t="shared" ca="1" si="372"/>
        <v>3.2876486683515491E-2</v>
      </c>
      <c r="V2665">
        <f t="shared" si="373"/>
        <v>2</v>
      </c>
      <c r="W2665">
        <f t="shared" ca="1" si="374"/>
        <v>0</v>
      </c>
      <c r="X2665">
        <f t="shared" ca="1" si="375"/>
        <v>0</v>
      </c>
      <c r="Y2665">
        <f t="shared" ca="1" si="376"/>
        <v>0</v>
      </c>
      <c r="Z2665">
        <f t="shared" ca="1" si="377"/>
        <v>1</v>
      </c>
    </row>
    <row r="2666" spans="1:26" x14ac:dyDescent="0.3">
      <c r="A2666">
        <v>1313</v>
      </c>
      <c r="B2666" t="s">
        <v>24</v>
      </c>
      <c r="C2666" t="s">
        <v>25</v>
      </c>
      <c r="D2666" s="1">
        <v>2.179398148148148E-2</v>
      </c>
      <c r="E2666">
        <v>1</v>
      </c>
      <c r="F2666">
        <v>9</v>
      </c>
      <c r="G2666">
        <v>52</v>
      </c>
      <c r="H2666">
        <v>0.5</v>
      </c>
      <c r="I2666">
        <v>0.25390625</v>
      </c>
      <c r="J2666">
        <v>0.97892720306513403</v>
      </c>
      <c r="K2666">
        <v>0.55043120593048922</v>
      </c>
      <c r="L2666">
        <v>0.57117606561302681</v>
      </c>
      <c r="M2666">
        <f t="shared" si="369"/>
        <v>13</v>
      </c>
      <c r="N2666">
        <f t="shared" si="370"/>
        <v>2615</v>
      </c>
      <c r="O2666">
        <f ca="1">AVERAGE(INDIRECT("K"&amp;N2666):K2666)</f>
        <v>0.59654973636361064</v>
      </c>
      <c r="P2666">
        <f ca="1">IF(ROW(P2666)-N2666&gt;10,VAR(INDIRECT("K"&amp;N2666):K2666),$K$6951/4)</f>
        <v>7.7167057975495554E-4</v>
      </c>
      <c r="Q2666">
        <f ca="1">(AVERAGE(INDIRECT("K"&amp;N2666):L2666)+AVERAGE(L2637:L2666))/2</f>
        <v>0.57015258351082143</v>
      </c>
      <c r="R2666">
        <f ca="1">IF(ROW(P2666)-N2666&gt;10,VAR(INDIRECT("K"&amp;N2666):L2666),$L$6951/4)</f>
        <v>2.0722253653227388E-2</v>
      </c>
      <c r="S2666">
        <f t="shared" ca="1" si="371"/>
        <v>0.57047623164992423</v>
      </c>
      <c r="T2666">
        <f t="shared" ca="1" si="372"/>
        <v>3.4612861220007819E-2</v>
      </c>
      <c r="V2666">
        <f t="shared" si="373"/>
        <v>2</v>
      </c>
      <c r="W2666">
        <f t="shared" ca="1" si="374"/>
        <v>0</v>
      </c>
      <c r="X2666">
        <f t="shared" ca="1" si="375"/>
        <v>0</v>
      </c>
      <c r="Y2666">
        <f t="shared" ca="1" si="376"/>
        <v>0</v>
      </c>
      <c r="Z2666">
        <f t="shared" ca="1" si="377"/>
        <v>1</v>
      </c>
    </row>
    <row r="2667" spans="1:26" x14ac:dyDescent="0.3">
      <c r="A2667">
        <v>1313</v>
      </c>
      <c r="B2667" t="s">
        <v>24</v>
      </c>
      <c r="C2667" t="s">
        <v>25</v>
      </c>
      <c r="D2667" s="1">
        <v>2.1967592592592594E-2</v>
      </c>
      <c r="E2667">
        <v>1</v>
      </c>
      <c r="F2667">
        <v>9</v>
      </c>
      <c r="G2667">
        <v>53</v>
      </c>
      <c r="H2667">
        <v>0.83333333333333337</v>
      </c>
      <c r="I2667">
        <v>0.25390625</v>
      </c>
      <c r="J2667">
        <v>0.97892720306513403</v>
      </c>
      <c r="K2667">
        <v>0.55255967885762669</v>
      </c>
      <c r="L2667">
        <v>0.8045093989463602</v>
      </c>
      <c r="M2667">
        <f t="shared" si="369"/>
        <v>13</v>
      </c>
      <c r="N2667">
        <f t="shared" si="370"/>
        <v>2615</v>
      </c>
      <c r="O2667">
        <f ca="1">AVERAGE(INDIRECT("K"&amp;N2667):K2667)</f>
        <v>0.59571973527859212</v>
      </c>
      <c r="P2667">
        <f ca="1">IF(ROW(P2667)-N2667&gt;10,VAR(INDIRECT("K"&amp;N2667):K2667),$K$6951/4)</f>
        <v>7.9334255637351003E-4</v>
      </c>
      <c r="Q2667">
        <f ca="1">(AVERAGE(INDIRECT("K"&amp;N2667):L2667)+AVERAGE(L2638:L2667))/2</f>
        <v>0.57494959588178185</v>
      </c>
      <c r="R2667">
        <f ca="1">IF(ROW(P2667)-N2667&gt;10,VAR(INDIRECT("K"&amp;N2667):L2667),$L$6951/4)</f>
        <v>2.0763622099348601E-2</v>
      </c>
      <c r="S2667">
        <f t="shared" ca="1" si="371"/>
        <v>0.57521079968832112</v>
      </c>
      <c r="T2667">
        <f t="shared" ca="1" si="372"/>
        <v>3.5447747869164423E-2</v>
      </c>
      <c r="V2667">
        <f t="shared" si="373"/>
        <v>2</v>
      </c>
      <c r="W2667">
        <f t="shared" ca="1" si="374"/>
        <v>0</v>
      </c>
      <c r="X2667">
        <f t="shared" ca="1" si="375"/>
        <v>0</v>
      </c>
      <c r="Y2667">
        <f t="shared" ca="1" si="376"/>
        <v>0</v>
      </c>
      <c r="Z2667">
        <f t="shared" ca="1" si="377"/>
        <v>1</v>
      </c>
    </row>
    <row r="2668" spans="1:26" x14ac:dyDescent="0.3">
      <c r="A2668">
        <v>1313</v>
      </c>
      <c r="B2668" t="s">
        <v>24</v>
      </c>
      <c r="C2668" t="s">
        <v>25</v>
      </c>
      <c r="D2668" s="1">
        <v>2.2326388888888889E-2</v>
      </c>
      <c r="E2668">
        <v>1</v>
      </c>
      <c r="F2668">
        <v>9</v>
      </c>
      <c r="G2668">
        <v>54</v>
      </c>
      <c r="H2668">
        <v>1</v>
      </c>
      <c r="I2668">
        <v>0.25390625</v>
      </c>
      <c r="J2668">
        <v>0.97892720306513403</v>
      </c>
      <c r="K2668">
        <v>0.55588495969630358</v>
      </c>
      <c r="L2668">
        <v>0.92117606561302678</v>
      </c>
      <c r="M2668">
        <f t="shared" si="369"/>
        <v>13</v>
      </c>
      <c r="N2668">
        <f t="shared" si="370"/>
        <v>2615</v>
      </c>
      <c r="O2668">
        <f ca="1">AVERAGE(INDIRECT("K"&amp;N2668):K2668)</f>
        <v>0.5949820542492904</v>
      </c>
      <c r="P2668">
        <f ca="1">IF(ROW(P2668)-N2668&gt;10,VAR(INDIRECT("K"&amp;N2668):K2668),$K$6951/4)</f>
        <v>8.0775918714830653E-4</v>
      </c>
      <c r="Q2668">
        <f ca="1">(AVERAGE(INDIRECT("K"&amp;N2668):L2668)+AVERAGE(L2639:L2668))/2</f>
        <v>0.58332811746857272</v>
      </c>
      <c r="R2668">
        <f ca="1">IF(ROW(P2668)-N2668&gt;10,VAR(INDIRECT("K"&amp;N2668):L2668),$L$6951/4)</f>
        <v>2.1374273614527636E-2</v>
      </c>
      <c r="S2668">
        <f t="shared" ca="1" si="371"/>
        <v>0.58347309652923429</v>
      </c>
      <c r="T2668">
        <f t="shared" ca="1" si="372"/>
        <v>3.5088967114013284E-2</v>
      </c>
      <c r="V2668">
        <f t="shared" si="373"/>
        <v>2</v>
      </c>
      <c r="W2668">
        <f t="shared" ca="1" si="374"/>
        <v>0</v>
      </c>
      <c r="X2668">
        <f t="shared" ca="1" si="375"/>
        <v>0</v>
      </c>
      <c r="Y2668">
        <f t="shared" ca="1" si="376"/>
        <v>0</v>
      </c>
      <c r="Z2668">
        <f t="shared" ca="1" si="377"/>
        <v>1</v>
      </c>
    </row>
    <row r="2669" spans="1:26" x14ac:dyDescent="0.3">
      <c r="A2669">
        <v>1313</v>
      </c>
      <c r="B2669" t="s">
        <v>24</v>
      </c>
      <c r="C2669" t="s">
        <v>25</v>
      </c>
      <c r="D2669" s="1">
        <v>2.255787037037037E-2</v>
      </c>
      <c r="E2669">
        <v>1</v>
      </c>
      <c r="F2669">
        <v>9</v>
      </c>
      <c r="G2669">
        <v>55</v>
      </c>
      <c r="H2669">
        <v>1</v>
      </c>
      <c r="I2669">
        <v>0.25390625</v>
      </c>
      <c r="J2669">
        <v>0.97892720306513403</v>
      </c>
      <c r="K2669">
        <v>0.5604655949178039</v>
      </c>
      <c r="L2669">
        <v>0.92117606561302678</v>
      </c>
      <c r="M2669">
        <f t="shared" si="369"/>
        <v>13</v>
      </c>
      <c r="N2669">
        <f t="shared" si="370"/>
        <v>2615</v>
      </c>
      <c r="O2669">
        <f ca="1">AVERAGE(INDIRECT("K"&amp;N2669):K2669)</f>
        <v>0.59435448226144516</v>
      </c>
      <c r="P2669">
        <f ca="1">IF(ROW(P2669)-N2669&gt;10,VAR(INDIRECT("K"&amp;N2669):K2669),$K$6951/4)</f>
        <v>8.1446224667863635E-4</v>
      </c>
      <c r="Q2669">
        <f ca="1">(AVERAGE(INDIRECT("K"&amp;N2669):L2669)+AVERAGE(L2640:L2669))/2</f>
        <v>0.5968963033395891</v>
      </c>
      <c r="R2669">
        <f ca="1">IF(ROW(P2669)-N2669&gt;10,VAR(INDIRECT("K"&amp;N2669):L2669),$L$6951/4)</f>
        <v>2.194554465708894E-2</v>
      </c>
      <c r="S2669">
        <f t="shared" ca="1" si="371"/>
        <v>0.59686524282560749</v>
      </c>
      <c r="T2669">
        <f t="shared" ca="1" si="372"/>
        <v>3.450424611578877E-2</v>
      </c>
      <c r="V2669">
        <f t="shared" si="373"/>
        <v>2</v>
      </c>
      <c r="W2669">
        <f t="shared" ca="1" si="374"/>
        <v>0</v>
      </c>
      <c r="X2669">
        <f t="shared" ca="1" si="375"/>
        <v>0</v>
      </c>
      <c r="Y2669">
        <f t="shared" ca="1" si="376"/>
        <v>0</v>
      </c>
      <c r="Z2669">
        <f t="shared" ca="1" si="377"/>
        <v>1</v>
      </c>
    </row>
    <row r="2670" spans="1:26" x14ac:dyDescent="0.3">
      <c r="A2670">
        <v>1313</v>
      </c>
      <c r="B2670" t="s">
        <v>24</v>
      </c>
      <c r="C2670" t="s">
        <v>25</v>
      </c>
      <c r="D2670" s="1">
        <v>2.4155092592592593E-2</v>
      </c>
      <c r="E2670">
        <v>2</v>
      </c>
      <c r="F2670">
        <v>1</v>
      </c>
      <c r="G2670">
        <v>56</v>
      </c>
      <c r="H2670">
        <v>0.5</v>
      </c>
      <c r="I2670">
        <v>1</v>
      </c>
      <c r="J2670">
        <v>0.5</v>
      </c>
      <c r="K2670">
        <v>0.55204715398034665</v>
      </c>
      <c r="L2670">
        <v>0.54999999999999993</v>
      </c>
      <c r="M2670">
        <f t="shared" si="369"/>
        <v>13</v>
      </c>
      <c r="N2670">
        <f t="shared" si="370"/>
        <v>2615</v>
      </c>
      <c r="O2670">
        <f ca="1">AVERAGE(INDIRECT("K"&amp;N2670):K2670)</f>
        <v>0.59359899425642559</v>
      </c>
      <c r="P2670">
        <f ca="1">IF(ROW(P2670)-N2670&gt;10,VAR(INDIRECT("K"&amp;N2670):K2670),$K$6951/4)</f>
        <v>8.316165212343676E-4</v>
      </c>
      <c r="Q2670">
        <f ca="1">(AVERAGE(INDIRECT("K"&amp;N2670):L2670)+AVERAGE(L2641:L2670))/2</f>
        <v>0.60253728645058058</v>
      </c>
      <c r="R2670">
        <f ca="1">IF(ROW(P2670)-N2670&gt;10,VAR(INDIRECT("K"&amp;N2670):L2670),$L$6951/4)</f>
        <v>2.1593922424760874E-2</v>
      </c>
      <c r="S2670">
        <f t="shared" ca="1" si="371"/>
        <v>0.60242399810862512</v>
      </c>
      <c r="T2670">
        <f t="shared" ca="1" si="372"/>
        <v>3.5708274713532329E-2</v>
      </c>
      <c r="V2670">
        <f t="shared" si="373"/>
        <v>2</v>
      </c>
      <c r="W2670">
        <f t="shared" ca="1" si="374"/>
        <v>0</v>
      </c>
      <c r="X2670">
        <f t="shared" ca="1" si="375"/>
        <v>0</v>
      </c>
      <c r="Y2670">
        <f t="shared" ca="1" si="376"/>
        <v>0</v>
      </c>
      <c r="Z2670">
        <f t="shared" ca="1" si="377"/>
        <v>1</v>
      </c>
    </row>
    <row r="2671" spans="1:26" x14ac:dyDescent="0.3">
      <c r="A2671">
        <v>1313</v>
      </c>
      <c r="B2671" t="s">
        <v>24</v>
      </c>
      <c r="C2671" t="s">
        <v>25</v>
      </c>
      <c r="D2671" s="1">
        <v>2.4363425925925927E-2</v>
      </c>
      <c r="E2671">
        <v>2</v>
      </c>
      <c r="F2671">
        <v>1</v>
      </c>
      <c r="G2671">
        <v>57</v>
      </c>
      <c r="H2671">
        <v>0.16666666666666666</v>
      </c>
      <c r="I2671">
        <v>1</v>
      </c>
      <c r="J2671">
        <v>0.5</v>
      </c>
      <c r="K2671">
        <v>0.54471730490002301</v>
      </c>
      <c r="L2671">
        <v>0.31666666666666665</v>
      </c>
      <c r="M2671">
        <f t="shared" si="369"/>
        <v>13</v>
      </c>
      <c r="N2671">
        <f t="shared" si="370"/>
        <v>2615</v>
      </c>
      <c r="O2671">
        <f ca="1">AVERAGE(INDIRECT("K"&amp;N2671):K2671)</f>
        <v>0.59274142075894487</v>
      </c>
      <c r="P2671">
        <f ca="1">IF(ROW(P2671)-N2671&gt;10,VAR(INDIRECT("K"&amp;N2671):K2671),$K$6951/4)</f>
        <v>8.5868586751646251E-4</v>
      </c>
      <c r="Q2671">
        <f ca="1">(AVERAGE(INDIRECT("K"&amp;N2671):L2671)+AVERAGE(L2642:L2671))/2</f>
        <v>0.60324942174364082</v>
      </c>
      <c r="R2671">
        <f ca="1">IF(ROW(P2671)-N2671&gt;10,VAR(INDIRECT("K"&amp;N2671):L2671),$L$6951/4)</f>
        <v>2.1939538147911969E-2</v>
      </c>
      <c r="S2671">
        <f t="shared" ca="1" si="371"/>
        <v>0.60311409724940845</v>
      </c>
      <c r="T2671">
        <f t="shared" ca="1" si="372"/>
        <v>3.6245973009959888E-2</v>
      </c>
      <c r="V2671">
        <f t="shared" si="373"/>
        <v>2</v>
      </c>
      <c r="W2671">
        <f t="shared" ca="1" si="374"/>
        <v>0</v>
      </c>
      <c r="X2671">
        <f t="shared" ca="1" si="375"/>
        <v>0</v>
      </c>
      <c r="Y2671">
        <f t="shared" ca="1" si="376"/>
        <v>0</v>
      </c>
      <c r="Z2671">
        <f t="shared" ca="1" si="377"/>
        <v>1</v>
      </c>
    </row>
    <row r="2672" spans="1:26" x14ac:dyDescent="0.3">
      <c r="A2672">
        <v>1313</v>
      </c>
      <c r="B2672" t="s">
        <v>24</v>
      </c>
      <c r="C2672" t="s">
        <v>25</v>
      </c>
      <c r="D2672" s="1">
        <v>2.4791666666666667E-2</v>
      </c>
      <c r="E2672">
        <v>2</v>
      </c>
      <c r="F2672">
        <v>1</v>
      </c>
      <c r="G2672">
        <v>58</v>
      </c>
      <c r="H2672">
        <v>0</v>
      </c>
      <c r="I2672">
        <v>1</v>
      </c>
      <c r="J2672">
        <v>0.5</v>
      </c>
      <c r="K2672">
        <v>0.53905507125722985</v>
      </c>
      <c r="L2672">
        <v>0.2</v>
      </c>
      <c r="M2672">
        <f t="shared" si="369"/>
        <v>13</v>
      </c>
      <c r="N2672">
        <f t="shared" si="370"/>
        <v>2615</v>
      </c>
      <c r="O2672">
        <f ca="1">AVERAGE(INDIRECT("K"&amp;N2672):K2672)</f>
        <v>0.59181579404339812</v>
      </c>
      <c r="P2672">
        <f ca="1">IF(ROW(P2672)-N2672&gt;10,VAR(INDIRECT("K"&amp;N2672):K2672),$K$6951/4)</f>
        <v>8.9331472253303935E-4</v>
      </c>
      <c r="Q2672">
        <f ca="1">(AVERAGE(INDIRECT("K"&amp;N2672):L2672)+AVERAGE(L2643:L2672))/2</f>
        <v>0.60154100620309681</v>
      </c>
      <c r="R2672">
        <f ca="1">IF(ROW(P2672)-N2672&gt;10,VAR(INDIRECT("K"&amp;N2672):L2672),$L$6951/4)</f>
        <v>2.294142151451781E-2</v>
      </c>
      <c r="S2672">
        <f t="shared" ca="1" si="371"/>
        <v>0.60141639379839962</v>
      </c>
      <c r="T2672">
        <f t="shared" ca="1" si="372"/>
        <v>3.6074815246035612E-2</v>
      </c>
      <c r="V2672">
        <f t="shared" si="373"/>
        <v>2</v>
      </c>
      <c r="W2672">
        <f t="shared" ca="1" si="374"/>
        <v>0</v>
      </c>
      <c r="X2672">
        <f t="shared" ca="1" si="375"/>
        <v>0</v>
      </c>
      <c r="Y2672">
        <f t="shared" ca="1" si="376"/>
        <v>0</v>
      </c>
      <c r="Z2672">
        <f t="shared" ca="1" si="377"/>
        <v>1</v>
      </c>
    </row>
    <row r="2673" spans="1:26" x14ac:dyDescent="0.3">
      <c r="A2673">
        <v>1313</v>
      </c>
      <c r="B2673" t="s">
        <v>24</v>
      </c>
      <c r="C2673" t="s">
        <v>25</v>
      </c>
      <c r="D2673" s="1">
        <v>2.5358796296296296E-2</v>
      </c>
      <c r="E2673">
        <v>2</v>
      </c>
      <c r="F2673">
        <v>1</v>
      </c>
      <c r="G2673">
        <v>59</v>
      </c>
      <c r="H2673">
        <v>0</v>
      </c>
      <c r="I2673">
        <v>1</v>
      </c>
      <c r="J2673">
        <v>0.5</v>
      </c>
      <c r="K2673">
        <v>0.53235788184610489</v>
      </c>
      <c r="L2673">
        <v>0.2</v>
      </c>
      <c r="M2673">
        <f t="shared" si="369"/>
        <v>13</v>
      </c>
      <c r="N2673">
        <f t="shared" si="370"/>
        <v>2615</v>
      </c>
      <c r="O2673">
        <f ca="1">AVERAGE(INDIRECT("K"&amp;N2673):K2673)</f>
        <v>0.59080803281971506</v>
      </c>
      <c r="P2673">
        <f ca="1">IF(ROW(P2673)-N2673&gt;10,VAR(INDIRECT("K"&amp;N2673):K2673),$K$6951/4)</f>
        <v>9.3783212291190818E-4</v>
      </c>
      <c r="Q2673">
        <f ca="1">(AVERAGE(INDIRECT("K"&amp;N2673):L2673)+AVERAGE(L2644:L2673))/2</f>
        <v>0.60063784741089488</v>
      </c>
      <c r="R2673">
        <f ca="1">IF(ROW(P2673)-N2673&gt;10,VAR(INDIRECT("K"&amp;N2673):L2673),$L$6951/4)</f>
        <v>2.3885731465548107E-2</v>
      </c>
      <c r="S2673">
        <f t="shared" ca="1" si="371"/>
        <v>0.60051085915387714</v>
      </c>
      <c r="T2673">
        <f t="shared" ca="1" si="372"/>
        <v>3.635259304280665E-2</v>
      </c>
      <c r="V2673">
        <f t="shared" si="373"/>
        <v>2</v>
      </c>
      <c r="W2673">
        <f t="shared" ca="1" si="374"/>
        <v>0</v>
      </c>
      <c r="X2673">
        <f t="shared" ca="1" si="375"/>
        <v>0</v>
      </c>
      <c r="Y2673">
        <f t="shared" ca="1" si="376"/>
        <v>0</v>
      </c>
      <c r="Z2673">
        <f t="shared" ca="1" si="377"/>
        <v>1</v>
      </c>
    </row>
    <row r="2674" spans="1:26" x14ac:dyDescent="0.3">
      <c r="A2674">
        <v>1313</v>
      </c>
      <c r="B2674" t="s">
        <v>24</v>
      </c>
      <c r="C2674" t="s">
        <v>25</v>
      </c>
      <c r="D2674" s="1">
        <v>2.6087962962962962E-2</v>
      </c>
      <c r="E2674">
        <v>2</v>
      </c>
      <c r="F2674">
        <v>2</v>
      </c>
      <c r="G2674">
        <v>60</v>
      </c>
      <c r="H2674">
        <v>0.5</v>
      </c>
      <c r="I2674">
        <v>0</v>
      </c>
      <c r="J2674">
        <v>0.4274744027303754</v>
      </c>
      <c r="K2674">
        <v>0.5311042867516963</v>
      </c>
      <c r="L2674">
        <v>0.43549488054607505</v>
      </c>
      <c r="M2674">
        <f t="shared" si="369"/>
        <v>13</v>
      </c>
      <c r="N2674">
        <f t="shared" si="370"/>
        <v>2615</v>
      </c>
      <c r="O2674">
        <f ca="1">AVERAGE(INDIRECT("K"&amp;N2674):K2674)</f>
        <v>0.58981297038524816</v>
      </c>
      <c r="P2674">
        <f ca="1">IF(ROW(P2674)-N2674&gt;10,VAR(INDIRECT("K"&amp;N2674):K2674),$K$6951/4)</f>
        <v>9.8134561811077763E-4</v>
      </c>
      <c r="Q2674">
        <f ca="1">(AVERAGE(INDIRECT("K"&amp;N2674):L2674)+AVERAGE(L2645:L2674))/2</f>
        <v>0.60469967752901721</v>
      </c>
      <c r="R2674">
        <f ca="1">IF(ROW(P2674)-N2674&gt;10,VAR(INDIRECT("K"&amp;N2674):L2674),$L$6951/4)</f>
        <v>2.3707828359704489E-2</v>
      </c>
      <c r="S2674">
        <f t="shared" ca="1" si="371"/>
        <v>0.60449706967761019</v>
      </c>
      <c r="T2674">
        <f t="shared" ca="1" si="372"/>
        <v>3.8168108830963887E-2</v>
      </c>
      <c r="V2674">
        <f t="shared" si="373"/>
        <v>2</v>
      </c>
      <c r="W2674">
        <f t="shared" ca="1" si="374"/>
        <v>0</v>
      </c>
      <c r="X2674">
        <f t="shared" ca="1" si="375"/>
        <v>0</v>
      </c>
      <c r="Y2674">
        <f t="shared" ca="1" si="376"/>
        <v>0</v>
      </c>
      <c r="Z2674">
        <f t="shared" ca="1" si="377"/>
        <v>1</v>
      </c>
    </row>
    <row r="2675" spans="1:26" x14ac:dyDescent="0.3">
      <c r="A2675">
        <v>1313</v>
      </c>
      <c r="B2675" t="s">
        <v>24</v>
      </c>
      <c r="C2675" t="s">
        <v>25</v>
      </c>
      <c r="D2675" s="1">
        <v>2.6377314814814815E-2</v>
      </c>
      <c r="E2675">
        <v>2</v>
      </c>
      <c r="F2675">
        <v>2</v>
      </c>
      <c r="G2675">
        <v>61</v>
      </c>
      <c r="H2675">
        <v>0.83333333333333337</v>
      </c>
      <c r="I2675">
        <v>0</v>
      </c>
      <c r="J2675">
        <v>0.4274744027303754</v>
      </c>
      <c r="K2675">
        <v>0.53906615013176307</v>
      </c>
      <c r="L2675">
        <v>0.6688282138794085</v>
      </c>
      <c r="M2675">
        <f t="shared" si="369"/>
        <v>13</v>
      </c>
      <c r="N2675">
        <f t="shared" si="370"/>
        <v>2615</v>
      </c>
      <c r="O2675">
        <f ca="1">AVERAGE(INDIRECT("K"&amp;N2675):K2675)</f>
        <v>0.58898105529912548</v>
      </c>
      <c r="P2675">
        <f ca="1">IF(ROW(P2675)-N2675&gt;10,VAR(INDIRECT("K"&amp;N2675):K2675),$K$6951/4)</f>
        <v>1.0072069031505627E-3</v>
      </c>
      <c r="Q2675">
        <f ca="1">(AVERAGE(INDIRECT("K"&amp;N2675):L2675)+AVERAGE(L2646:L2675))/2</f>
        <v>0.60783489571777194</v>
      </c>
      <c r="R2675">
        <f ca="1">IF(ROW(P2675)-N2675&gt;10,VAR(INDIRECT("K"&amp;N2675):L2675),$L$6951/4)</f>
        <v>2.3390007966117888E-2</v>
      </c>
      <c r="S2675">
        <f t="shared" ca="1" si="371"/>
        <v>0.60756810087331514</v>
      </c>
      <c r="T2675">
        <f t="shared" ca="1" si="372"/>
        <v>3.9579341210049343E-2</v>
      </c>
      <c r="V2675">
        <f t="shared" si="373"/>
        <v>2</v>
      </c>
      <c r="W2675">
        <f t="shared" ca="1" si="374"/>
        <v>0</v>
      </c>
      <c r="X2675">
        <f t="shared" ca="1" si="375"/>
        <v>0</v>
      </c>
      <c r="Y2675">
        <f t="shared" ca="1" si="376"/>
        <v>0</v>
      </c>
      <c r="Z2675">
        <f t="shared" ca="1" si="377"/>
        <v>1</v>
      </c>
    </row>
    <row r="2676" spans="1:26" x14ac:dyDescent="0.3">
      <c r="A2676">
        <v>1313</v>
      </c>
      <c r="B2676" t="s">
        <v>24</v>
      </c>
      <c r="C2676" t="s">
        <v>25</v>
      </c>
      <c r="D2676" s="1">
        <v>2.6712962962962963E-2</v>
      </c>
      <c r="E2676">
        <v>2</v>
      </c>
      <c r="F2676">
        <v>2</v>
      </c>
      <c r="G2676">
        <v>62</v>
      </c>
      <c r="H2676">
        <v>1</v>
      </c>
      <c r="I2676">
        <v>0</v>
      </c>
      <c r="J2676">
        <v>0.4274744027303754</v>
      </c>
      <c r="K2676">
        <v>0.548649711606507</v>
      </c>
      <c r="L2676">
        <v>0.78549488054607508</v>
      </c>
      <c r="M2676">
        <f t="shared" si="369"/>
        <v>13</v>
      </c>
      <c r="N2676">
        <f t="shared" si="370"/>
        <v>2615</v>
      </c>
      <c r="O2676">
        <f ca="1">AVERAGE(INDIRECT("K"&amp;N2676):K2676)</f>
        <v>0.58833054975569621</v>
      </c>
      <c r="P2676">
        <f ca="1">IF(ROW(P2676)-N2676&gt;10,VAR(INDIRECT("K"&amp;N2676):K2676),$K$6951/4)</f>
        <v>1.0169310772203254E-3</v>
      </c>
      <c r="Q2676">
        <f ca="1">(AVERAGE(INDIRECT("K"&amp;N2676):L2676)+AVERAGE(L2647:L2676))/2</f>
        <v>0.61108591657000122</v>
      </c>
      <c r="R2676">
        <f ca="1">IF(ROW(P2676)-N2676&gt;10,VAR(INDIRECT("K"&amp;N2676):L2676),$L$6951/4)</f>
        <v>2.3338636163829238E-2</v>
      </c>
      <c r="S2676">
        <f t="shared" ca="1" si="371"/>
        <v>0.61076014274725232</v>
      </c>
      <c r="T2676">
        <f t="shared" ca="1" si="372"/>
        <v>4.0010179120338357E-2</v>
      </c>
      <c r="V2676">
        <f t="shared" si="373"/>
        <v>2</v>
      </c>
      <c r="W2676">
        <f t="shared" ca="1" si="374"/>
        <v>0</v>
      </c>
      <c r="X2676">
        <f t="shared" ca="1" si="375"/>
        <v>0</v>
      </c>
      <c r="Y2676">
        <f t="shared" ca="1" si="376"/>
        <v>0</v>
      </c>
      <c r="Z2676">
        <f t="shared" ca="1" si="377"/>
        <v>1</v>
      </c>
    </row>
    <row r="2677" spans="1:26" x14ac:dyDescent="0.3">
      <c r="A2677">
        <v>1313</v>
      </c>
      <c r="B2677" t="s">
        <v>24</v>
      </c>
      <c r="C2677" t="s">
        <v>25</v>
      </c>
      <c r="D2677" s="1">
        <v>2.6886574074074073E-2</v>
      </c>
      <c r="E2677">
        <v>2</v>
      </c>
      <c r="F2677">
        <v>2</v>
      </c>
      <c r="G2677">
        <v>63</v>
      </c>
      <c r="H2677">
        <v>0.6</v>
      </c>
      <c r="I2677">
        <v>0</v>
      </c>
      <c r="J2677">
        <v>0.4274744027303754</v>
      </c>
      <c r="K2677">
        <v>0.5590726613544591</v>
      </c>
      <c r="L2677">
        <v>0.50549488054607505</v>
      </c>
      <c r="M2677">
        <f t="shared" si="369"/>
        <v>13</v>
      </c>
      <c r="N2677">
        <f t="shared" si="370"/>
        <v>2615</v>
      </c>
      <c r="O2677">
        <f ca="1">AVERAGE(INDIRECT("K"&amp;N2677):K2677)</f>
        <v>0.58786613882869243</v>
      </c>
      <c r="P2677">
        <f ca="1">IF(ROW(P2677)-N2677&gt;10,VAR(INDIRECT("K"&amp;N2677):K2677),$K$6951/4)</f>
        <v>1.0141166461462021E-3</v>
      </c>
      <c r="Q2677">
        <f ca="1">(AVERAGE(INDIRECT("K"&amp;N2677):L2677)+AVERAGE(L2648:L2677))/2</f>
        <v>0.61130240843085693</v>
      </c>
      <c r="R2677">
        <f ca="1">IF(ROW(P2677)-N2677&gt;10,VAR(INDIRECT("K"&amp;N2677):L2677),$L$6951/4)</f>
        <v>2.3027221451110278E-2</v>
      </c>
      <c r="S2677">
        <f t="shared" ca="1" si="371"/>
        <v>0.61096334221619686</v>
      </c>
      <c r="T2677">
        <f t="shared" ca="1" si="372"/>
        <v>4.0402866354857202E-2</v>
      </c>
      <c r="V2677">
        <f t="shared" si="373"/>
        <v>2</v>
      </c>
      <c r="W2677">
        <f t="shared" ca="1" si="374"/>
        <v>0</v>
      </c>
      <c r="X2677">
        <f t="shared" ca="1" si="375"/>
        <v>0</v>
      </c>
      <c r="Y2677">
        <f t="shared" ca="1" si="376"/>
        <v>0</v>
      </c>
      <c r="Z2677">
        <f t="shared" ca="1" si="377"/>
        <v>1</v>
      </c>
    </row>
    <row r="2678" spans="1:26" x14ac:dyDescent="0.3">
      <c r="A2678">
        <v>1313</v>
      </c>
      <c r="B2678" t="s">
        <v>24</v>
      </c>
      <c r="C2678" t="s">
        <v>25</v>
      </c>
      <c r="D2678" s="1">
        <v>2.7175925925925926E-2</v>
      </c>
      <c r="E2678">
        <v>2</v>
      </c>
      <c r="F2678">
        <v>2</v>
      </c>
      <c r="G2678">
        <v>64</v>
      </c>
      <c r="H2678">
        <v>0.73333333333333339</v>
      </c>
      <c r="I2678">
        <v>0</v>
      </c>
      <c r="J2678">
        <v>0.4274744027303754</v>
      </c>
      <c r="K2678">
        <v>0.56847602247991624</v>
      </c>
      <c r="L2678">
        <v>0.59882821387940843</v>
      </c>
      <c r="M2678">
        <f t="shared" si="369"/>
        <v>13</v>
      </c>
      <c r="N2678">
        <f t="shared" si="370"/>
        <v>2615</v>
      </c>
      <c r="O2678">
        <f ca="1">AVERAGE(INDIRECT("K"&amp;N2678):K2678)</f>
        <v>0.58756316826074273</v>
      </c>
      <c r="P2678">
        <f ca="1">IF(ROW(P2678)-N2678&gt;10,VAR(INDIRECT("K"&amp;N2678):K2678),$K$6951/4)</f>
        <v>1.0038941910876314E-3</v>
      </c>
      <c r="Q2678">
        <f ca="1">(AVERAGE(INDIRECT("K"&amp;N2678):L2678)+AVERAGE(L2649:L2678))/2</f>
        <v>0.61171204180097472</v>
      </c>
      <c r="R2678">
        <f ca="1">IF(ROW(P2678)-N2678&gt;10,VAR(INDIRECT("K"&amp;N2678):L2678),$L$6951/4)</f>
        <v>2.2668511909471101E-2</v>
      </c>
      <c r="S2678">
        <f t="shared" ca="1" si="371"/>
        <v>0.61136074323356682</v>
      </c>
      <c r="T2678">
        <f t="shared" ca="1" si="372"/>
        <v>4.0609360238171181E-2</v>
      </c>
      <c r="V2678">
        <f t="shared" si="373"/>
        <v>2</v>
      </c>
      <c r="W2678">
        <f t="shared" ca="1" si="374"/>
        <v>0</v>
      </c>
      <c r="X2678">
        <f t="shared" ca="1" si="375"/>
        <v>0</v>
      </c>
      <c r="Y2678">
        <f t="shared" ca="1" si="376"/>
        <v>0</v>
      </c>
      <c r="Z2678">
        <f t="shared" ca="1" si="377"/>
        <v>1</v>
      </c>
    </row>
    <row r="2679" spans="1:26" x14ac:dyDescent="0.3">
      <c r="A2679">
        <v>1313</v>
      </c>
      <c r="B2679" t="s">
        <v>24</v>
      </c>
      <c r="C2679" t="s">
        <v>25</v>
      </c>
      <c r="D2679" s="1">
        <v>2.7534722222222221E-2</v>
      </c>
      <c r="E2679">
        <v>2</v>
      </c>
      <c r="F2679">
        <v>3</v>
      </c>
      <c r="G2679">
        <v>65</v>
      </c>
      <c r="H2679">
        <v>0.33333333333333331</v>
      </c>
      <c r="I2679">
        <v>0.9375</v>
      </c>
      <c r="J2679">
        <v>0.5</v>
      </c>
      <c r="K2679">
        <v>0.57258197142350264</v>
      </c>
      <c r="L2679">
        <v>0.42708333333333326</v>
      </c>
      <c r="M2679">
        <f t="shared" si="369"/>
        <v>13</v>
      </c>
      <c r="N2679">
        <f t="shared" si="370"/>
        <v>2615</v>
      </c>
      <c r="O2679">
        <f ca="1">AVERAGE(INDIRECT("K"&amp;N2679):K2679)</f>
        <v>0.58733268830940055</v>
      </c>
      <c r="P2679">
        <f ca="1">IF(ROW(P2679)-N2679&gt;10,VAR(INDIRECT("K"&amp;N2679):K2679),$K$6951/4)</f>
        <v>9.9166120986998187E-4</v>
      </c>
      <c r="Q2679">
        <f ca="1">(AVERAGE(INDIRECT("K"&amp;N2679):L2679)+AVERAGE(L2650:L2679))/2</f>
        <v>0.60750443622785566</v>
      </c>
      <c r="R2679">
        <f ca="1">IF(ROW(P2679)-N2679&gt;10,VAR(INDIRECT("K"&amp;N2679):L2679),$L$6951/4)</f>
        <v>2.2517672882189133E-2</v>
      </c>
      <c r="S2679">
        <f t="shared" ca="1" si="371"/>
        <v>0.60721260409751521</v>
      </c>
      <c r="T2679">
        <f t="shared" ca="1" si="372"/>
        <v>4.0402308061913986E-2</v>
      </c>
      <c r="V2679">
        <f t="shared" si="373"/>
        <v>2</v>
      </c>
      <c r="W2679">
        <f t="shared" ca="1" si="374"/>
        <v>0</v>
      </c>
      <c r="X2679">
        <f t="shared" ca="1" si="375"/>
        <v>0</v>
      </c>
      <c r="Y2679">
        <f t="shared" ca="1" si="376"/>
        <v>0</v>
      </c>
      <c r="Z2679">
        <f t="shared" ca="1" si="377"/>
        <v>1</v>
      </c>
    </row>
    <row r="2680" spans="1:26" x14ac:dyDescent="0.3">
      <c r="A2680">
        <v>1313</v>
      </c>
      <c r="B2680" t="s">
        <v>24</v>
      </c>
      <c r="C2680" t="s">
        <v>25</v>
      </c>
      <c r="D2680" s="1">
        <v>2.7743055555555556E-2</v>
      </c>
      <c r="E2680">
        <v>2</v>
      </c>
      <c r="F2680">
        <v>3</v>
      </c>
      <c r="G2680">
        <v>66</v>
      </c>
      <c r="H2680">
        <v>0.16666666666666666</v>
      </c>
      <c r="I2680">
        <v>0.9375</v>
      </c>
      <c r="J2680">
        <v>0.5</v>
      </c>
      <c r="K2680">
        <v>0.57707038266381028</v>
      </c>
      <c r="L2680">
        <v>0.31041666666666667</v>
      </c>
      <c r="M2680">
        <f t="shared" si="369"/>
        <v>13</v>
      </c>
      <c r="N2680">
        <f t="shared" si="370"/>
        <v>2615</v>
      </c>
      <c r="O2680">
        <f ca="1">AVERAGE(INDIRECT("K"&amp;N2680):K2680)</f>
        <v>0.58717719882992192</v>
      </c>
      <c r="P2680">
        <f ca="1">IF(ROW(P2680)-N2680&gt;10,VAR(INDIRECT("K"&amp;N2680):K2680),$K$6951/4)</f>
        <v>9.7800056412737342E-4</v>
      </c>
      <c r="Q2680">
        <f ca="1">(AVERAGE(INDIRECT("K"&amp;N2680):L2680)+AVERAGE(L2651:L2680))/2</f>
        <v>0.60020727032096766</v>
      </c>
      <c r="R2680">
        <f ca="1">IF(ROW(P2680)-N2680&gt;10,VAR(INDIRECT("K"&amp;N2680):L2680),$L$6951/4)</f>
        <v>2.2752150683280972E-2</v>
      </c>
      <c r="S2680">
        <f t="shared" ca="1" si="371"/>
        <v>0.6000232085310967</v>
      </c>
      <c r="T2680">
        <f t="shared" ca="1" si="372"/>
        <v>3.951486914390194E-2</v>
      </c>
      <c r="V2680">
        <f t="shared" si="373"/>
        <v>2</v>
      </c>
      <c r="W2680">
        <f t="shared" ca="1" si="374"/>
        <v>0</v>
      </c>
      <c r="X2680">
        <f t="shared" ca="1" si="375"/>
        <v>0</v>
      </c>
      <c r="Y2680">
        <f t="shared" ca="1" si="376"/>
        <v>0</v>
      </c>
      <c r="Z2680">
        <f t="shared" ca="1" si="377"/>
        <v>1</v>
      </c>
    </row>
    <row r="2681" spans="1:26" x14ac:dyDescent="0.3">
      <c r="A2681">
        <v>1313</v>
      </c>
      <c r="B2681" t="s">
        <v>24</v>
      </c>
      <c r="C2681" t="s">
        <v>25</v>
      </c>
      <c r="D2681" s="1">
        <v>2.8472222222222222E-2</v>
      </c>
      <c r="E2681">
        <v>2</v>
      </c>
      <c r="F2681">
        <v>3</v>
      </c>
      <c r="G2681">
        <v>67</v>
      </c>
      <c r="H2681">
        <v>0</v>
      </c>
      <c r="I2681">
        <v>0.9375</v>
      </c>
      <c r="J2681">
        <v>0.5</v>
      </c>
      <c r="K2681">
        <v>0.58064266574518852</v>
      </c>
      <c r="L2681">
        <v>0.19375000000000001</v>
      </c>
      <c r="M2681">
        <f t="shared" si="369"/>
        <v>13</v>
      </c>
      <c r="N2681">
        <f t="shared" si="370"/>
        <v>2615</v>
      </c>
      <c r="O2681">
        <f ca="1">AVERAGE(INDIRECT("K"&amp;N2681):K2681)</f>
        <v>0.58707966848537374</v>
      </c>
      <c r="P2681">
        <f ca="1">IF(ROW(P2681)-N2681&gt;10,VAR(INDIRECT("K"&amp;N2681):K2681),$K$6951/4)</f>
        <v>9.6381968902502289E-4</v>
      </c>
      <c r="Q2681">
        <f ca="1">(AVERAGE(INDIRECT("K"&amp;N2681):L2681)+AVERAGE(L2652:L2681))/2</f>
        <v>0.59181671447454365</v>
      </c>
      <c r="R2681">
        <f ca="1">IF(ROW(P2681)-N2681&gt;10,VAR(INDIRECT("K"&amp;N2681):L2681),$L$6951/4)</f>
        <v>2.354904621083341E-2</v>
      </c>
      <c r="S2681">
        <f t="shared" ca="1" si="371"/>
        <v>0.59175295805654293</v>
      </c>
      <c r="T2681">
        <f t="shared" ca="1" si="372"/>
        <v>3.7772952894155734E-2</v>
      </c>
      <c r="V2681">
        <f t="shared" si="373"/>
        <v>2</v>
      </c>
      <c r="W2681">
        <f t="shared" ca="1" si="374"/>
        <v>0</v>
      </c>
      <c r="X2681">
        <f t="shared" ca="1" si="375"/>
        <v>0</v>
      </c>
      <c r="Y2681">
        <f t="shared" ca="1" si="376"/>
        <v>0</v>
      </c>
      <c r="Z2681">
        <f t="shared" ca="1" si="377"/>
        <v>1</v>
      </c>
    </row>
    <row r="2682" spans="1:26" x14ac:dyDescent="0.3">
      <c r="A2682">
        <v>1313</v>
      </c>
      <c r="B2682" t="s">
        <v>24</v>
      </c>
      <c r="C2682" t="s">
        <v>25</v>
      </c>
      <c r="D2682" s="1">
        <v>2.8750000000000001E-2</v>
      </c>
      <c r="E2682">
        <v>2</v>
      </c>
      <c r="F2682">
        <v>3</v>
      </c>
      <c r="G2682">
        <v>68</v>
      </c>
      <c r="H2682">
        <v>0</v>
      </c>
      <c r="I2682">
        <v>0.9375</v>
      </c>
      <c r="J2682">
        <v>0.5</v>
      </c>
      <c r="K2682">
        <v>0.58499434148295859</v>
      </c>
      <c r="L2682">
        <v>0.19375000000000001</v>
      </c>
      <c r="M2682">
        <f t="shared" si="369"/>
        <v>13</v>
      </c>
      <c r="N2682">
        <f t="shared" si="370"/>
        <v>2615</v>
      </c>
      <c r="O2682">
        <f ca="1">AVERAGE(INDIRECT("K"&amp;N2682):K2682)</f>
        <v>0.58704900191180887</v>
      </c>
      <c r="P2682">
        <f ca="1">IF(ROW(P2682)-N2682&gt;10,VAR(INDIRECT("K"&amp;N2682):K2682),$K$6951/4)</f>
        <v>9.4949827036603859E-4</v>
      </c>
      <c r="Q2682">
        <f ca="1">(AVERAGE(INDIRECT("K"&amp;N2682):L2682)+AVERAGE(L2653:L2682))/2</f>
        <v>0.58154100606097359</v>
      </c>
      <c r="R2682">
        <f ca="1">IF(ROW(P2682)-N2682&gt;10,VAR(INDIRECT("K"&amp;N2682):L2682),$L$6951/4)</f>
        <v>2.4305899476857042E-2</v>
      </c>
      <c r="S2682">
        <f t="shared" ca="1" si="371"/>
        <v>0.58161180653489342</v>
      </c>
      <c r="T2682">
        <f t="shared" ca="1" si="372"/>
        <v>3.6182406638999694E-2</v>
      </c>
      <c r="V2682">
        <f t="shared" si="373"/>
        <v>2</v>
      </c>
      <c r="W2682">
        <f t="shared" ca="1" si="374"/>
        <v>0</v>
      </c>
      <c r="X2682">
        <f t="shared" ca="1" si="375"/>
        <v>0</v>
      </c>
      <c r="Y2682">
        <f t="shared" ca="1" si="376"/>
        <v>0</v>
      </c>
      <c r="Z2682">
        <f t="shared" ca="1" si="377"/>
        <v>1</v>
      </c>
    </row>
    <row r="2683" spans="1:26" x14ac:dyDescent="0.3">
      <c r="A2683">
        <v>1313</v>
      </c>
      <c r="B2683" t="s">
        <v>24</v>
      </c>
      <c r="C2683" t="s">
        <v>25</v>
      </c>
      <c r="D2683" s="1">
        <v>2.9965277777777778E-2</v>
      </c>
      <c r="E2683">
        <v>2</v>
      </c>
      <c r="F2683">
        <v>4</v>
      </c>
      <c r="G2683">
        <v>69</v>
      </c>
      <c r="H2683">
        <v>0.5</v>
      </c>
      <c r="I2683">
        <v>0</v>
      </c>
      <c r="J2683">
        <v>0.33685220729366605</v>
      </c>
      <c r="K2683">
        <v>0.59545868258234469</v>
      </c>
      <c r="L2683">
        <v>0.4173704414587332</v>
      </c>
      <c r="M2683">
        <f t="shared" si="369"/>
        <v>13</v>
      </c>
      <c r="N2683">
        <f t="shared" si="370"/>
        <v>2615</v>
      </c>
      <c r="O2683">
        <f ca="1">AVERAGE(INDIRECT("K"&amp;N2683):K2683)</f>
        <v>0.58717088134181661</v>
      </c>
      <c r="P2683">
        <f ca="1">IF(ROW(P2683)-N2683&gt;10,VAR(INDIRECT("K"&amp;N2683):K2683),$K$6951/4)</f>
        <v>9.3656002759438686E-4</v>
      </c>
      <c r="Q2683">
        <f ca="1">(AVERAGE(INDIRECT("K"&amp;N2683):L2683)+AVERAGE(L2654:L2683))/2</f>
        <v>0.57393694085925318</v>
      </c>
      <c r="R2683">
        <f ca="1">IF(ROW(P2683)-N2683&gt;10,VAR(INDIRECT("K"&amp;N2683):L2683),$L$6951/4)</f>
        <v>2.4141931304021497E-2</v>
      </c>
      <c r="S2683">
        <f t="shared" ca="1" si="371"/>
        <v>0.57410588826889764</v>
      </c>
      <c r="T2683">
        <f t="shared" ca="1" si="372"/>
        <v>3.5950490031284227E-2</v>
      </c>
      <c r="V2683">
        <f t="shared" si="373"/>
        <v>2</v>
      </c>
      <c r="W2683">
        <f t="shared" ca="1" si="374"/>
        <v>0</v>
      </c>
      <c r="X2683">
        <f t="shared" ca="1" si="375"/>
        <v>0</v>
      </c>
      <c r="Y2683">
        <f t="shared" ca="1" si="376"/>
        <v>0</v>
      </c>
      <c r="Z2683">
        <f t="shared" ca="1" si="377"/>
        <v>1</v>
      </c>
    </row>
    <row r="2684" spans="1:26" x14ac:dyDescent="0.3">
      <c r="A2684">
        <v>1313</v>
      </c>
      <c r="B2684" t="s">
        <v>24</v>
      </c>
      <c r="C2684" t="s">
        <v>25</v>
      </c>
      <c r="D2684" s="1">
        <v>3.019675925925926E-2</v>
      </c>
      <c r="E2684">
        <v>2</v>
      </c>
      <c r="F2684">
        <v>4</v>
      </c>
      <c r="G2684">
        <v>70</v>
      </c>
      <c r="H2684">
        <v>0.83333333333333337</v>
      </c>
      <c r="I2684">
        <v>0</v>
      </c>
      <c r="J2684">
        <v>0.33685220729366605</v>
      </c>
      <c r="K2684">
        <v>0.6070372102301772</v>
      </c>
      <c r="L2684">
        <v>0.65070377479206654</v>
      </c>
      <c r="M2684">
        <f t="shared" si="369"/>
        <v>13</v>
      </c>
      <c r="N2684">
        <f t="shared" si="370"/>
        <v>2615</v>
      </c>
      <c r="O2684">
        <f ca="1">AVERAGE(INDIRECT("K"&amp;N2684):K2684)</f>
        <v>0.58745468604022177</v>
      </c>
      <c r="P2684">
        <f ca="1">IF(ROW(P2684)-N2684&gt;10,VAR(INDIRECT("K"&amp;N2684):K2684),$K$6951/4)</f>
        <v>9.2862485133971353E-4</v>
      </c>
      <c r="Q2684">
        <f ca="1">(AVERAGE(INDIRECT("K"&amp;N2684):L2684)+AVERAGE(L2655:L2684))/2</f>
        <v>0.57033363176314722</v>
      </c>
      <c r="R2684">
        <f ca="1">IF(ROW(P2684)-N2684&gt;10,VAR(INDIRECT("K"&amp;N2684):L2684),$L$6951/4)</f>
        <v>2.3838672854095206E-2</v>
      </c>
      <c r="S2684">
        <f t="shared" ca="1" si="371"/>
        <v>0.57055309638790974</v>
      </c>
      <c r="T2684">
        <f t="shared" ca="1" si="372"/>
        <v>3.6088192164671885E-2</v>
      </c>
      <c r="V2684">
        <f t="shared" si="373"/>
        <v>2</v>
      </c>
      <c r="W2684">
        <f t="shared" ca="1" si="374"/>
        <v>0</v>
      </c>
      <c r="X2684">
        <f t="shared" ca="1" si="375"/>
        <v>0</v>
      </c>
      <c r="Y2684">
        <f t="shared" ca="1" si="376"/>
        <v>0</v>
      </c>
      <c r="Z2684">
        <f t="shared" ca="1" si="377"/>
        <v>1</v>
      </c>
    </row>
    <row r="2685" spans="1:26" x14ac:dyDescent="0.3">
      <c r="A2685">
        <v>1313</v>
      </c>
      <c r="B2685" t="s">
        <v>24</v>
      </c>
      <c r="C2685" t="s">
        <v>25</v>
      </c>
      <c r="D2685" s="1">
        <v>3.0393518518518518E-2</v>
      </c>
      <c r="E2685">
        <v>2</v>
      </c>
      <c r="F2685">
        <v>4</v>
      </c>
      <c r="G2685">
        <v>71</v>
      </c>
      <c r="H2685">
        <v>0.5</v>
      </c>
      <c r="I2685">
        <v>0</v>
      </c>
      <c r="J2685">
        <v>0.33685220729366605</v>
      </c>
      <c r="K2685">
        <v>0.61155602530632758</v>
      </c>
      <c r="L2685">
        <v>0.4173704414587332</v>
      </c>
      <c r="M2685">
        <f t="shared" si="369"/>
        <v>13</v>
      </c>
      <c r="N2685">
        <f t="shared" si="370"/>
        <v>2615</v>
      </c>
      <c r="O2685">
        <f ca="1">AVERAGE(INDIRECT("K"&amp;N2685):K2685)</f>
        <v>0.58779414152284293</v>
      </c>
      <c r="P2685">
        <f ca="1">IF(ROW(P2685)-N2685&gt;10,VAR(INDIRECT("K"&amp;N2685):K2685),$K$6951/4)</f>
        <v>9.2354011378725385E-4</v>
      </c>
      <c r="Q2685">
        <f ca="1">(AVERAGE(INDIRECT("K"&amp;N2685):L2685)+AVERAGE(L2656:L2685))/2</f>
        <v>0.5616365486190753</v>
      </c>
      <c r="R2685">
        <f ca="1">IF(ROW(P2685)-N2685&gt;10,VAR(INDIRECT("K"&amp;N2685):L2685),$L$6951/4)</f>
        <v>2.3691339887443409E-2</v>
      </c>
      <c r="S2685">
        <f t="shared" ca="1" si="371"/>
        <v>0.56197208202328874</v>
      </c>
      <c r="T2685">
        <f t="shared" ca="1" si="372"/>
        <v>3.6111866918209147E-2</v>
      </c>
      <c r="V2685">
        <f t="shared" si="373"/>
        <v>2</v>
      </c>
      <c r="W2685">
        <f t="shared" ca="1" si="374"/>
        <v>0</v>
      </c>
      <c r="X2685">
        <f t="shared" ca="1" si="375"/>
        <v>0</v>
      </c>
      <c r="Y2685">
        <f t="shared" ca="1" si="376"/>
        <v>0</v>
      </c>
      <c r="Z2685">
        <f t="shared" ca="1" si="377"/>
        <v>1</v>
      </c>
    </row>
    <row r="2686" spans="1:26" x14ac:dyDescent="0.3">
      <c r="A2686">
        <v>1313</v>
      </c>
      <c r="B2686" t="s">
        <v>24</v>
      </c>
      <c r="C2686" t="s">
        <v>25</v>
      </c>
      <c r="D2686" s="1">
        <v>3.0578703703703705E-2</v>
      </c>
      <c r="E2686">
        <v>2</v>
      </c>
      <c r="F2686">
        <v>4</v>
      </c>
      <c r="G2686">
        <v>72</v>
      </c>
      <c r="H2686">
        <v>0.7</v>
      </c>
      <c r="I2686">
        <v>0</v>
      </c>
      <c r="J2686">
        <v>0.33685220729366605</v>
      </c>
      <c r="K2686">
        <v>0.61616211526087883</v>
      </c>
      <c r="L2686">
        <v>0.55737044145873316</v>
      </c>
      <c r="M2686">
        <f t="shared" si="369"/>
        <v>13</v>
      </c>
      <c r="N2686">
        <f t="shared" si="370"/>
        <v>2615</v>
      </c>
      <c r="O2686">
        <f ca="1">AVERAGE(INDIRECT("K"&amp;N2686):K2686)</f>
        <v>0.58818814115809337</v>
      </c>
      <c r="P2686">
        <f ca="1">IF(ROW(P2686)-N2686&gt;10,VAR(INDIRECT("K"&amp;N2686):K2686),$K$6951/4)</f>
        <v>9.2170947785639589E-4</v>
      </c>
      <c r="Q2686">
        <f ca="1">(AVERAGE(INDIRECT("K"&amp;N2686):L2686)+AVERAGE(L2657:L2686))/2</f>
        <v>0.55455823906519963</v>
      </c>
      <c r="R2686">
        <f ca="1">IF(ROW(P2686)-N2686&gt;10,VAR(INDIRECT("K"&amp;N2686):L2686),$L$6951/4)</f>
        <v>2.3373273667047754E-2</v>
      </c>
      <c r="S2686">
        <f t="shared" ca="1" si="371"/>
        <v>0.55499456130219826</v>
      </c>
      <c r="T2686">
        <f t="shared" ca="1" si="372"/>
        <v>3.6498951874739019E-2</v>
      </c>
      <c r="V2686">
        <f t="shared" si="373"/>
        <v>2</v>
      </c>
      <c r="W2686">
        <f t="shared" ca="1" si="374"/>
        <v>0</v>
      </c>
      <c r="X2686">
        <f t="shared" ca="1" si="375"/>
        <v>0</v>
      </c>
      <c r="Y2686">
        <f t="shared" ca="1" si="376"/>
        <v>0</v>
      </c>
      <c r="Z2686">
        <f t="shared" ca="1" si="377"/>
        <v>1</v>
      </c>
    </row>
    <row r="2687" spans="1:26" x14ac:dyDescent="0.3">
      <c r="A2687">
        <v>1313</v>
      </c>
      <c r="B2687" t="s">
        <v>24</v>
      </c>
      <c r="C2687" t="s">
        <v>25</v>
      </c>
      <c r="D2687" s="1">
        <v>3.079861111111111E-2</v>
      </c>
      <c r="E2687">
        <v>2</v>
      </c>
      <c r="F2687">
        <v>4</v>
      </c>
      <c r="G2687">
        <v>73</v>
      </c>
      <c r="H2687">
        <v>0.46666666666666662</v>
      </c>
      <c r="I2687">
        <v>0</v>
      </c>
      <c r="J2687">
        <v>0.33685220729366605</v>
      </c>
      <c r="K2687">
        <v>0.61930504577672396</v>
      </c>
      <c r="L2687">
        <v>0.39403710812539983</v>
      </c>
      <c r="M2687">
        <f t="shared" si="369"/>
        <v>13</v>
      </c>
      <c r="N2687">
        <f t="shared" si="370"/>
        <v>2615</v>
      </c>
      <c r="O2687">
        <f ca="1">AVERAGE(INDIRECT("K"&amp;N2687):K2687)</f>
        <v>0.58861440012547195</v>
      </c>
      <c r="P2687">
        <f ca="1">IF(ROW(P2687)-N2687&gt;10,VAR(INDIRECT("K"&amp;N2687):K2687),$K$6951/4)</f>
        <v>9.221718169613658E-4</v>
      </c>
      <c r="Q2687">
        <f ca="1">(AVERAGE(INDIRECT("K"&amp;N2687):L2687)+AVERAGE(L2658:L2687))/2</f>
        <v>0.55004067186079109</v>
      </c>
      <c r="R2687">
        <f ca="1">IF(ROW(P2687)-N2687&gt;10,VAR(INDIRECT("K"&amp;N2687):L2687),$L$6951/4)</f>
        <v>2.3294280335731506E-2</v>
      </c>
      <c r="S2687">
        <f t="shared" ca="1" si="371"/>
        <v>0.55054306009097409</v>
      </c>
      <c r="T2687">
        <f t="shared" ca="1" si="372"/>
        <v>3.6630269112407209E-2</v>
      </c>
      <c r="V2687">
        <f t="shared" si="373"/>
        <v>2</v>
      </c>
      <c r="W2687">
        <f t="shared" ca="1" si="374"/>
        <v>0</v>
      </c>
      <c r="X2687">
        <f t="shared" ca="1" si="375"/>
        <v>0</v>
      </c>
      <c r="Y2687">
        <f t="shared" ca="1" si="376"/>
        <v>0</v>
      </c>
      <c r="Z2687">
        <f t="shared" ca="1" si="377"/>
        <v>1</v>
      </c>
    </row>
    <row r="2688" spans="1:26" x14ac:dyDescent="0.3">
      <c r="A2688">
        <v>1313</v>
      </c>
      <c r="B2688" t="s">
        <v>24</v>
      </c>
      <c r="C2688" t="s">
        <v>25</v>
      </c>
      <c r="D2688" s="1">
        <v>3.1006944444444445E-2</v>
      </c>
      <c r="E2688">
        <v>2</v>
      </c>
      <c r="F2688">
        <v>4</v>
      </c>
      <c r="G2688">
        <v>74</v>
      </c>
      <c r="H2688">
        <v>0.33333333333333337</v>
      </c>
      <c r="I2688">
        <v>0</v>
      </c>
      <c r="J2688">
        <v>0.33685220729366605</v>
      </c>
      <c r="K2688">
        <v>0.62347367670235032</v>
      </c>
      <c r="L2688">
        <v>0.30070377479206656</v>
      </c>
      <c r="M2688">
        <f t="shared" si="369"/>
        <v>13</v>
      </c>
      <c r="N2688">
        <f t="shared" si="370"/>
        <v>2615</v>
      </c>
      <c r="O2688">
        <f ca="1">AVERAGE(INDIRECT("K"&amp;N2688):K2688)</f>
        <v>0.589085471430565</v>
      </c>
      <c r="P2688">
        <f ca="1">IF(ROW(P2688)-N2688&gt;10,VAR(INDIRECT("K"&amp;N2688):K2688),$K$6951/4)</f>
        <v>9.2596053122972533E-4</v>
      </c>
      <c r="Q2688">
        <f ca="1">(AVERAGE(INDIRECT("K"&amp;N2688):L2688)+AVERAGE(L2659:L2688))/2</f>
        <v>0.54756833316573938</v>
      </c>
      <c r="R2688">
        <f ca="1">IF(ROW(P2688)-N2688&gt;10,VAR(INDIRECT("K"&amp;N2688):L2688),$L$6951/4)</f>
        <v>2.3507742105455413E-2</v>
      </c>
      <c r="S2688">
        <f t="shared" ca="1" si="371"/>
        <v>0.54810638311562665</v>
      </c>
      <c r="T2688">
        <f t="shared" ca="1" si="372"/>
        <v>3.6460685094362989E-2</v>
      </c>
      <c r="V2688">
        <f t="shared" si="373"/>
        <v>2</v>
      </c>
      <c r="W2688">
        <f t="shared" ca="1" si="374"/>
        <v>0</v>
      </c>
      <c r="X2688">
        <f t="shared" ca="1" si="375"/>
        <v>0</v>
      </c>
      <c r="Y2688">
        <f t="shared" ca="1" si="376"/>
        <v>0</v>
      </c>
      <c r="Z2688">
        <f t="shared" ca="1" si="377"/>
        <v>1</v>
      </c>
    </row>
    <row r="2689" spans="1:26" x14ac:dyDescent="0.3">
      <c r="A2689">
        <v>1313</v>
      </c>
      <c r="B2689" t="s">
        <v>24</v>
      </c>
      <c r="C2689" t="s">
        <v>25</v>
      </c>
      <c r="D2689" s="1">
        <v>3.1226851851851853E-2</v>
      </c>
      <c r="E2689">
        <v>2</v>
      </c>
      <c r="F2689">
        <v>4</v>
      </c>
      <c r="G2689">
        <v>75</v>
      </c>
      <c r="H2689">
        <v>0.25</v>
      </c>
      <c r="I2689">
        <v>0</v>
      </c>
      <c r="J2689">
        <v>0.33685220729366605</v>
      </c>
      <c r="K2689">
        <v>0.63315890659343121</v>
      </c>
      <c r="L2689">
        <v>0.24237044145873321</v>
      </c>
      <c r="M2689">
        <f t="shared" si="369"/>
        <v>13</v>
      </c>
      <c r="N2689">
        <f t="shared" si="370"/>
        <v>2615</v>
      </c>
      <c r="O2689">
        <f ca="1">AVERAGE(INDIRECT("K"&amp;N2689):K2689)</f>
        <v>0.58967311723273652</v>
      </c>
      <c r="P2689">
        <f ca="1">IF(ROW(P2689)-N2689&gt;10,VAR(INDIRECT("K"&amp;N2689):K2689),$K$6951/4)</f>
        <v>9.3934712023871112E-4</v>
      </c>
      <c r="Q2689">
        <f ca="1">(AVERAGE(INDIRECT("K"&amp;N2689):L2689)+AVERAGE(L2660:L2689))/2</f>
        <v>0.54009335805844372</v>
      </c>
      <c r="R2689">
        <f ca="1">IF(ROW(P2689)-N2689&gt;10,VAR(INDIRECT("K"&amp;N2689):L2689),$L$6951/4)</f>
        <v>2.3954337429203276E-2</v>
      </c>
      <c r="S2689">
        <f t="shared" ca="1" si="371"/>
        <v>0.54073307089716638</v>
      </c>
      <c r="T2689">
        <f t="shared" ca="1" si="372"/>
        <v>3.631047308847473E-2</v>
      </c>
      <c r="V2689">
        <f t="shared" si="373"/>
        <v>2</v>
      </c>
      <c r="W2689">
        <f t="shared" ca="1" si="374"/>
        <v>0</v>
      </c>
      <c r="X2689">
        <f t="shared" ca="1" si="375"/>
        <v>0</v>
      </c>
      <c r="Y2689">
        <f t="shared" ca="1" si="376"/>
        <v>0</v>
      </c>
      <c r="Z2689">
        <f t="shared" ca="1" si="377"/>
        <v>1</v>
      </c>
    </row>
    <row r="2690" spans="1:26" x14ac:dyDescent="0.3">
      <c r="A2690">
        <v>1313</v>
      </c>
      <c r="B2690" t="s">
        <v>24</v>
      </c>
      <c r="C2690" t="s">
        <v>25</v>
      </c>
      <c r="D2690" s="1">
        <v>3.1597222222222221E-2</v>
      </c>
      <c r="E2690">
        <v>2</v>
      </c>
      <c r="F2690">
        <v>4</v>
      </c>
      <c r="G2690">
        <v>76</v>
      </c>
      <c r="H2690">
        <v>0.41666666666666669</v>
      </c>
      <c r="I2690">
        <v>0</v>
      </c>
      <c r="J2690">
        <v>0.33685220729366605</v>
      </c>
      <c r="K2690">
        <v>0.64121738385963201</v>
      </c>
      <c r="L2690">
        <v>0.35903710812539991</v>
      </c>
      <c r="M2690">
        <f t="shared" si="369"/>
        <v>13</v>
      </c>
      <c r="N2690">
        <f t="shared" si="370"/>
        <v>2615</v>
      </c>
      <c r="O2690">
        <f ca="1">AVERAGE(INDIRECT("K"&amp;N2690):K2690)</f>
        <v>0.59035133126730088</v>
      </c>
      <c r="P2690">
        <f ca="1">IF(ROW(P2690)-N2690&gt;10,VAR(INDIRECT("K"&amp;N2690):K2690),$K$6951/4)</f>
        <v>9.6178053699655245E-4</v>
      </c>
      <c r="Q2690">
        <f ca="1">(AVERAGE(INDIRECT("K"&amp;N2690):L2690)+AVERAGE(L2661:L2690))/2</f>
        <v>0.53305275090984672</v>
      </c>
      <c r="R2690">
        <f ca="1">IF(ROW(P2690)-N2690&gt;10,VAR(INDIRECT("K"&amp;N2690):L2690),$L$6951/4)</f>
        <v>2.3970582394125743E-2</v>
      </c>
      <c r="S2690">
        <f t="shared" ca="1" si="371"/>
        <v>0.47380897420670082</v>
      </c>
      <c r="T2690">
        <f t="shared" ca="1" si="372"/>
        <v>3.7087511147992788E-2</v>
      </c>
      <c r="V2690">
        <f t="shared" si="373"/>
        <v>2</v>
      </c>
      <c r="W2690">
        <f t="shared" ca="1" si="374"/>
        <v>0</v>
      </c>
      <c r="X2690">
        <f t="shared" ca="1" si="375"/>
        <v>1</v>
      </c>
      <c r="Y2690">
        <f t="shared" ca="1" si="376"/>
        <v>0</v>
      </c>
      <c r="Z2690">
        <f t="shared" ca="1" si="377"/>
        <v>0</v>
      </c>
    </row>
    <row r="2691" spans="1:26" x14ac:dyDescent="0.3">
      <c r="A2691">
        <v>1313</v>
      </c>
      <c r="B2691" t="s">
        <v>24</v>
      </c>
      <c r="C2691" t="s">
        <v>25</v>
      </c>
      <c r="D2691" s="1">
        <v>3.184027777777778E-2</v>
      </c>
      <c r="E2691">
        <v>2</v>
      </c>
      <c r="F2691">
        <v>4</v>
      </c>
      <c r="G2691">
        <v>77</v>
      </c>
      <c r="H2691">
        <v>0.33333333333333337</v>
      </c>
      <c r="I2691">
        <v>0</v>
      </c>
      <c r="J2691">
        <v>0.33685220729366605</v>
      </c>
      <c r="K2691">
        <v>0.64926120072028692</v>
      </c>
      <c r="L2691">
        <v>0.30070377479206656</v>
      </c>
      <c r="M2691">
        <f t="shared" ref="M2691:M2754" si="378">IF(A2690&lt;&gt;A2691,M2690+1,M2690)</f>
        <v>13</v>
      </c>
      <c r="N2691">
        <f t="shared" ref="N2691:N2754" si="379">IF(M2691&lt;&gt;M2690,ROW(N2691),N2690)</f>
        <v>2615</v>
      </c>
      <c r="O2691">
        <f ca="1">AVERAGE(INDIRECT("K"&amp;N2691):K2691)</f>
        <v>0.59111639450695008</v>
      </c>
      <c r="P2691">
        <f ca="1">IF(ROW(P2691)-N2691&gt;10,VAR(INDIRECT("K"&amp;N2691):K2691),$K$6951/4)</f>
        <v>9.9419530550181982E-4</v>
      </c>
      <c r="Q2691">
        <f ca="1">(AVERAGE(INDIRECT("K"&amp;N2691):L2691)+AVERAGE(L2662:L2691))/2</f>
        <v>0.52711135887608473</v>
      </c>
      <c r="R2691">
        <f ca="1">IF(ROW(P2691)-N2691&gt;10,VAR(INDIRECT("K"&amp;N2691):L2691),$L$6951/4)</f>
        <v>2.4176399350850617E-2</v>
      </c>
      <c r="S2691">
        <f t="shared" ref="S2691:S2754" ca="1" si="380">IF((O2691*P2691+Q2691*R2691*3)/(P2691+R2691*3)&gt;0.54,(O2691*P2691+Q2691*R2691*3)/(P2691+R2691*3),(O2691*P2691+Q2691*R2691*3)/(P2691+R2691*3)-0.06)</f>
        <v>0.46797684539739898</v>
      </c>
      <c r="T2691">
        <f t="shared" ref="T2691:T2754" ca="1" si="381">P2691*R2691/(P2691+R2691)^2</f>
        <v>3.7938169901944034E-2</v>
      </c>
      <c r="V2691">
        <f t="shared" ref="V2691:V2754" si="382">IF(A2691=1301,1,IF(A2691=1302,2,IF(A2691=1303,2,IF(A2691=1304,2,IF(A2691=1305,1,IF(A2691=1306,1,IF(A2691=1307,1,IF(A2691=1308,2,IF(A2691=1309,1,IF(A2691=1310,1,IF(A2691=1311,2,IF(A2691=1312,1,IF(A2691=1313,2,IF(A2691=1314,1,IF(A2691=1315,2,IF(A2691=1316,2,IF(A2691=1401,1,IF(A2691=1402,2,IF(A2691=1403,1,IF(A2691=1404,1,IF(A2691=1405,1,IF(A2691=1406,1,IF(A2691=1407,1,IF(A2691=1408,2,IF(A2691=1501,1,IF(A2691=1502,1,IF(A2691=1503,1,IF(A2691=1504,2,IF(A2691=1601,1,IF(A2691=1602,2,IF(A2691=1701,1,0)))))))))))))))))))))))))))))))</f>
        <v>2</v>
      </c>
      <c r="W2691">
        <f t="shared" ref="W2691:W2754" ca="1" si="383">IF(AND(S2691&gt;0.5,V2691=1),1,0)</f>
        <v>0</v>
      </c>
      <c r="X2691">
        <f t="shared" ref="X2691:X2754" ca="1" si="384">IF(AND(S2691&lt;0.5,V2691=2),1,0)</f>
        <v>1</v>
      </c>
      <c r="Y2691">
        <f t="shared" ref="Y2691:Y2754" ca="1" si="385">IF(AND(S2691&lt;0.5,V2691=1),1,0)</f>
        <v>0</v>
      </c>
      <c r="Z2691">
        <f t="shared" ref="Z2691:Z2754" ca="1" si="386">IF(AND(S2691&gt;0.5,V2691=2),1,0)</f>
        <v>0</v>
      </c>
    </row>
    <row r="2692" spans="1:26" x14ac:dyDescent="0.3">
      <c r="A2692">
        <v>1313</v>
      </c>
      <c r="B2692" t="s">
        <v>24</v>
      </c>
      <c r="C2692" t="s">
        <v>25</v>
      </c>
      <c r="D2692" s="1">
        <v>3.2395833333333332E-2</v>
      </c>
      <c r="E2692">
        <v>2</v>
      </c>
      <c r="F2692">
        <v>4</v>
      </c>
      <c r="G2692">
        <v>78</v>
      </c>
      <c r="H2692">
        <v>0.45454545454545453</v>
      </c>
      <c r="I2692">
        <v>0</v>
      </c>
      <c r="J2692">
        <v>0.33685220729366605</v>
      </c>
      <c r="K2692">
        <v>0.65874139636391082</v>
      </c>
      <c r="L2692">
        <v>0.3855522596405514</v>
      </c>
      <c r="M2692">
        <f t="shared" si="378"/>
        <v>13</v>
      </c>
      <c r="N2692">
        <f t="shared" si="379"/>
        <v>2615</v>
      </c>
      <c r="O2692">
        <f ca="1">AVERAGE(INDIRECT("K"&amp;N2692):K2692)</f>
        <v>0.59198338171024445</v>
      </c>
      <c r="P2692">
        <f ca="1">IF(ROW(P2692)-N2692&gt;10,VAR(INDIRECT("K"&amp;N2692):K2692),$K$6951/4)</f>
        <v>1.0399136893903831E-3</v>
      </c>
      <c r="Q2692">
        <f ca="1">(AVERAGE(INDIRECT("K"&amp;N2692):L2692)+AVERAGE(L2663:L2692))/2</f>
        <v>0.52429153154091501</v>
      </c>
      <c r="R2692">
        <f ca="1">IF(ROW(P2692)-N2692&gt;10,VAR(INDIRECT("K"&amp;N2692):L2692),$L$6951/4)</f>
        <v>2.4135607394779775E-2</v>
      </c>
      <c r="S2692">
        <f t="shared" ca="1" si="380"/>
        <v>0.46524996326444695</v>
      </c>
      <c r="T2692">
        <f t="shared" ca="1" si="381"/>
        <v>3.9600310507757246E-2</v>
      </c>
      <c r="V2692">
        <f t="shared" si="382"/>
        <v>2</v>
      </c>
      <c r="W2692">
        <f t="shared" ca="1" si="383"/>
        <v>0</v>
      </c>
      <c r="X2692">
        <f t="shared" ca="1" si="384"/>
        <v>1</v>
      </c>
      <c r="Y2692">
        <f t="shared" ca="1" si="385"/>
        <v>0</v>
      </c>
      <c r="Z2692">
        <f t="shared" ca="1" si="386"/>
        <v>0</v>
      </c>
    </row>
    <row r="2693" spans="1:26" x14ac:dyDescent="0.3">
      <c r="A2693">
        <v>1313</v>
      </c>
      <c r="B2693" t="s">
        <v>24</v>
      </c>
      <c r="C2693" t="s">
        <v>25</v>
      </c>
      <c r="D2693" s="1">
        <v>3.2766203703703707E-2</v>
      </c>
      <c r="E2693">
        <v>2</v>
      </c>
      <c r="F2693">
        <v>4</v>
      </c>
      <c r="G2693">
        <v>79</v>
      </c>
      <c r="H2693">
        <v>0.54545454545454553</v>
      </c>
      <c r="I2693">
        <v>0</v>
      </c>
      <c r="J2693">
        <v>0.33685220729366605</v>
      </c>
      <c r="K2693">
        <v>0.66311892226002156</v>
      </c>
      <c r="L2693">
        <v>0.44918862327691506</v>
      </c>
      <c r="M2693">
        <f t="shared" si="378"/>
        <v>13</v>
      </c>
      <c r="N2693">
        <f t="shared" si="379"/>
        <v>2615</v>
      </c>
      <c r="O2693">
        <f ca="1">AVERAGE(INDIRECT("K"&amp;N2693):K2693)</f>
        <v>0.5928838315906213</v>
      </c>
      <c r="P2693">
        <f ca="1">IF(ROW(P2693)-N2693&gt;10,VAR(INDIRECT("K"&amp;N2693):K2693),$K$6951/4)</f>
        <v>1.0906354515819224E-3</v>
      </c>
      <c r="Q2693">
        <f ca="1">(AVERAGE(INDIRECT("K"&amp;N2693):L2693)+AVERAGE(L2664:L2693))/2</f>
        <v>0.52108880709744176</v>
      </c>
      <c r="R2693">
        <f ca="1">IF(ROW(P2693)-N2693&gt;10,VAR(INDIRECT("K"&amp;N2693):L2693),$L$6951/4)</f>
        <v>2.3976446173312613E-2</v>
      </c>
      <c r="S2693">
        <f t="shared" ca="1" si="380"/>
        <v>0.46216114655061652</v>
      </c>
      <c r="T2693">
        <f t="shared" ca="1" si="381"/>
        <v>4.161566815889458E-2</v>
      </c>
      <c r="V2693">
        <f t="shared" si="382"/>
        <v>2</v>
      </c>
      <c r="W2693">
        <f t="shared" ca="1" si="383"/>
        <v>0</v>
      </c>
      <c r="X2693">
        <f t="shared" ca="1" si="384"/>
        <v>1</v>
      </c>
      <c r="Y2693">
        <f t="shared" ca="1" si="385"/>
        <v>0</v>
      </c>
      <c r="Z2693">
        <f t="shared" ca="1" si="386"/>
        <v>0</v>
      </c>
    </row>
    <row r="2694" spans="1:26" x14ac:dyDescent="0.3">
      <c r="A2694">
        <v>1313</v>
      </c>
      <c r="B2694" t="s">
        <v>24</v>
      </c>
      <c r="C2694" t="s">
        <v>25</v>
      </c>
      <c r="D2694" s="1">
        <v>3.3125000000000002E-2</v>
      </c>
      <c r="E2694">
        <v>2</v>
      </c>
      <c r="F2694">
        <v>4</v>
      </c>
      <c r="G2694">
        <v>80</v>
      </c>
      <c r="H2694">
        <v>0.46153846153846156</v>
      </c>
      <c r="I2694">
        <v>0</v>
      </c>
      <c r="J2694">
        <v>0.33685220729366605</v>
      </c>
      <c r="K2694">
        <v>0.66437910176270631</v>
      </c>
      <c r="L2694">
        <v>0.39044736453565632</v>
      </c>
      <c r="M2694">
        <f t="shared" si="378"/>
        <v>13</v>
      </c>
      <c r="N2694">
        <f t="shared" si="379"/>
        <v>2615</v>
      </c>
      <c r="O2694">
        <f ca="1">AVERAGE(INDIRECT("K"&amp;N2694):K2694)</f>
        <v>0.59377752246777238</v>
      </c>
      <c r="P2694">
        <f ca="1">IF(ROW(P2694)-N2694&gt;10,VAR(INDIRECT("K"&amp;N2694):K2694),$K$6951/4)</f>
        <v>1.1407246102488246E-3</v>
      </c>
      <c r="Q2694">
        <f ca="1">(AVERAGE(INDIRECT("K"&amp;N2694):L2694)+AVERAGE(L2665:L2694))/2</f>
        <v>0.51789635143079571</v>
      </c>
      <c r="R2694">
        <f ca="1">IF(ROW(P2694)-N2694&gt;10,VAR(INDIRECT("K"&amp;N2694):L2694),$L$6951/4)</f>
        <v>2.3933569081035506E-2</v>
      </c>
      <c r="S2694">
        <f t="shared" ca="1" si="380"/>
        <v>0.45908305036248648</v>
      </c>
      <c r="T2694">
        <f t="shared" ca="1" si="381"/>
        <v>4.3424103572718059E-2</v>
      </c>
      <c r="V2694">
        <f t="shared" si="382"/>
        <v>2</v>
      </c>
      <c r="W2694">
        <f t="shared" ca="1" si="383"/>
        <v>0</v>
      </c>
      <c r="X2694">
        <f t="shared" ca="1" si="384"/>
        <v>1</v>
      </c>
      <c r="Y2694">
        <f t="shared" ca="1" si="385"/>
        <v>0</v>
      </c>
      <c r="Z2694">
        <f t="shared" ca="1" si="386"/>
        <v>0</v>
      </c>
    </row>
    <row r="2695" spans="1:26" x14ac:dyDescent="0.3">
      <c r="A2695">
        <v>1313</v>
      </c>
      <c r="B2695" t="s">
        <v>24</v>
      </c>
      <c r="C2695" t="s">
        <v>25</v>
      </c>
      <c r="D2695" s="1">
        <v>3.3518518518518517E-2</v>
      </c>
      <c r="E2695">
        <v>2</v>
      </c>
      <c r="F2695">
        <v>4</v>
      </c>
      <c r="G2695">
        <v>81</v>
      </c>
      <c r="H2695">
        <v>0.53846153846153844</v>
      </c>
      <c r="I2695">
        <v>0</v>
      </c>
      <c r="J2695">
        <v>0.33685220729366605</v>
      </c>
      <c r="K2695">
        <v>0.66420612514202149</v>
      </c>
      <c r="L2695">
        <v>0.44429351838181008</v>
      </c>
      <c r="M2695">
        <f t="shared" si="378"/>
        <v>13</v>
      </c>
      <c r="N2695">
        <f t="shared" si="379"/>
        <v>2615</v>
      </c>
      <c r="O2695">
        <f ca="1">AVERAGE(INDIRECT("K"&amp;N2695):K2695)</f>
        <v>0.59464701138967668</v>
      </c>
      <c r="P2695">
        <f ca="1">IF(ROW(P2695)-N2695&gt;10,VAR(INDIRECT("K"&amp;N2695):K2695),$K$6951/4)</f>
        <v>1.1877024424311743E-3</v>
      </c>
      <c r="Q2695">
        <f ca="1">(AVERAGE(INDIRECT("K"&amp;N2695):L2695)+AVERAGE(L2666:L2695))/2</f>
        <v>0.51662207780725766</v>
      </c>
      <c r="R2695">
        <f ca="1">IF(ROW(P2695)-N2695&gt;10,VAR(INDIRECT("K"&amp;N2695):L2695),$L$6951/4)</f>
        <v>2.3789365425070774E-2</v>
      </c>
      <c r="S2695">
        <f t="shared" ca="1" si="380"/>
        <v>0.45789930727511879</v>
      </c>
      <c r="T2695">
        <f t="shared" ca="1" si="381"/>
        <v>4.529055047511605E-2</v>
      </c>
      <c r="V2695">
        <f t="shared" si="382"/>
        <v>2</v>
      </c>
      <c r="W2695">
        <f t="shared" ca="1" si="383"/>
        <v>0</v>
      </c>
      <c r="X2695">
        <f t="shared" ca="1" si="384"/>
        <v>1</v>
      </c>
      <c r="Y2695">
        <f t="shared" ca="1" si="385"/>
        <v>0</v>
      </c>
      <c r="Z2695">
        <f t="shared" ca="1" si="386"/>
        <v>0</v>
      </c>
    </row>
    <row r="2696" spans="1:26" x14ac:dyDescent="0.3">
      <c r="A2696">
        <v>1313</v>
      </c>
      <c r="B2696" t="s">
        <v>24</v>
      </c>
      <c r="C2696" t="s">
        <v>25</v>
      </c>
      <c r="D2696" s="1">
        <v>3.3692129629629627E-2</v>
      </c>
      <c r="E2696">
        <v>2</v>
      </c>
      <c r="F2696">
        <v>4</v>
      </c>
      <c r="G2696">
        <v>82</v>
      </c>
      <c r="H2696">
        <v>0.6</v>
      </c>
      <c r="I2696">
        <v>0</v>
      </c>
      <c r="J2696">
        <v>0.33685220729366605</v>
      </c>
      <c r="K2696">
        <v>0.66438174759148017</v>
      </c>
      <c r="L2696">
        <v>0.48737044145873321</v>
      </c>
      <c r="M2696">
        <f t="shared" si="378"/>
        <v>13</v>
      </c>
      <c r="N2696">
        <f t="shared" si="379"/>
        <v>2615</v>
      </c>
      <c r="O2696">
        <f ca="1">AVERAGE(INDIRECT("K"&amp;N2696):K2696)</f>
        <v>0.59549743500189378</v>
      </c>
      <c r="P2696">
        <f ca="1">IF(ROW(P2696)-N2696&gt;10,VAR(INDIRECT("K"&amp;N2696):K2696),$K$6951/4)</f>
        <v>1.2323435155724852E-3</v>
      </c>
      <c r="Q2696">
        <f ca="1">(AVERAGE(INDIRECT("K"&amp;N2696):L2696)+AVERAGE(L2667:L2696))/2</f>
        <v>0.51526433215498357</v>
      </c>
      <c r="R2696">
        <f ca="1">IF(ROW(P2696)-N2696&gt;10,VAR(INDIRECT("K"&amp;N2696):L2696),$L$6951/4)</f>
        <v>2.3594081077837864E-2</v>
      </c>
      <c r="S2696">
        <f t="shared" ca="1" si="380"/>
        <v>0.45663731433111071</v>
      </c>
      <c r="T2696">
        <f t="shared" ca="1" si="381"/>
        <v>4.7174411868191629E-2</v>
      </c>
      <c r="V2696">
        <f t="shared" si="382"/>
        <v>2</v>
      </c>
      <c r="W2696">
        <f t="shared" ca="1" si="383"/>
        <v>0</v>
      </c>
      <c r="X2696">
        <f t="shared" ca="1" si="384"/>
        <v>1</v>
      </c>
      <c r="Y2696">
        <f t="shared" ca="1" si="385"/>
        <v>0</v>
      </c>
      <c r="Z2696">
        <f t="shared" ca="1" si="386"/>
        <v>0</v>
      </c>
    </row>
    <row r="2697" spans="1:26" x14ac:dyDescent="0.3">
      <c r="A2697">
        <v>1313</v>
      </c>
      <c r="B2697" t="s">
        <v>24</v>
      </c>
      <c r="C2697" t="s">
        <v>25</v>
      </c>
      <c r="D2697" s="1">
        <v>3.4212962962962966E-2</v>
      </c>
      <c r="E2697">
        <v>2</v>
      </c>
      <c r="F2697">
        <v>5</v>
      </c>
      <c r="G2697">
        <v>83</v>
      </c>
      <c r="H2697">
        <v>1</v>
      </c>
      <c r="I2697">
        <v>0.70947265625</v>
      </c>
      <c r="J2697">
        <v>0.5</v>
      </c>
      <c r="K2697">
        <v>0.65838844331592439</v>
      </c>
      <c r="L2697">
        <v>0.87094726562499991</v>
      </c>
      <c r="M2697">
        <f t="shared" si="378"/>
        <v>13</v>
      </c>
      <c r="N2697">
        <f t="shared" si="379"/>
        <v>2615</v>
      </c>
      <c r="O2697">
        <f ca="1">AVERAGE(INDIRECT("K"&amp;N2697):K2697)</f>
        <v>0.59625515799362905</v>
      </c>
      <c r="P2697">
        <f ca="1">IF(ROW(P2697)-N2697&gt;10,VAR(INDIRECT("K"&amp;N2697):K2697),$K$6951/4)</f>
        <v>1.2649688990872422E-3</v>
      </c>
      <c r="Q2697">
        <f ca="1">(AVERAGE(INDIRECT("K"&amp;N2697):L2697)+AVERAGE(L2668:L2697))/2</f>
        <v>0.51754700432750034</v>
      </c>
      <c r="R2697">
        <f ca="1">IF(ROW(P2697)-N2697&gt;10,VAR(INDIRECT("K"&amp;N2697):L2697),$L$6951/4)</f>
        <v>2.3900884997696634E-2</v>
      </c>
      <c r="S2697">
        <f t="shared" ca="1" si="380"/>
        <v>0.45891149122156932</v>
      </c>
      <c r="T2697">
        <f t="shared" ca="1" si="381"/>
        <v>4.7738689008115044E-2</v>
      </c>
      <c r="V2697">
        <f t="shared" si="382"/>
        <v>2</v>
      </c>
      <c r="W2697">
        <f t="shared" ca="1" si="383"/>
        <v>0</v>
      </c>
      <c r="X2697">
        <f t="shared" ca="1" si="384"/>
        <v>1</v>
      </c>
      <c r="Y2697">
        <f t="shared" ca="1" si="385"/>
        <v>0</v>
      </c>
      <c r="Z2697">
        <f t="shared" ca="1" si="386"/>
        <v>0</v>
      </c>
    </row>
    <row r="2698" spans="1:26" x14ac:dyDescent="0.3">
      <c r="A2698">
        <v>1313</v>
      </c>
      <c r="B2698" t="s">
        <v>24</v>
      </c>
      <c r="C2698" t="s">
        <v>25</v>
      </c>
      <c r="D2698" s="1">
        <v>3.4675925925925923E-2</v>
      </c>
      <c r="E2698">
        <v>2</v>
      </c>
      <c r="F2698">
        <v>5</v>
      </c>
      <c r="G2698">
        <v>84</v>
      </c>
      <c r="H2698">
        <v>1</v>
      </c>
      <c r="I2698">
        <v>0.70947265625</v>
      </c>
      <c r="J2698">
        <v>0.5</v>
      </c>
      <c r="K2698">
        <v>0.65747612245026199</v>
      </c>
      <c r="L2698">
        <v>0.87094726562499991</v>
      </c>
      <c r="M2698">
        <f t="shared" si="378"/>
        <v>13</v>
      </c>
      <c r="N2698">
        <f t="shared" si="379"/>
        <v>2615</v>
      </c>
      <c r="O2698">
        <f ca="1">AVERAGE(INDIRECT("K"&amp;N2698):K2698)</f>
        <v>0.59698397899906519</v>
      </c>
      <c r="P2698">
        <f ca="1">IF(ROW(P2698)-N2698&gt;10,VAR(INDIRECT("K"&amp;N2698):K2698),$K$6951/4)</f>
        <v>1.2943474348106642E-3</v>
      </c>
      <c r="Q2698">
        <f ca="1">(AVERAGE(INDIRECT("K"&amp;N2698):L2698)+AVERAGE(L2669:L2698))/2</f>
        <v>0.51785453171026929</v>
      </c>
      <c r="R2698">
        <f ca="1">IF(ROW(P2698)-N2698&gt;10,VAR(INDIRECT("K"&amp;N2698):L2698),$L$6951/4)</f>
        <v>2.4188701153914288E-2</v>
      </c>
      <c r="S2698">
        <f t="shared" ca="1" si="380"/>
        <v>0.45924121424297809</v>
      </c>
      <c r="T2698">
        <f t="shared" ca="1" si="381"/>
        <v>4.8212610992290093E-2</v>
      </c>
      <c r="V2698">
        <f t="shared" si="382"/>
        <v>2</v>
      </c>
      <c r="W2698">
        <f t="shared" ca="1" si="383"/>
        <v>0</v>
      </c>
      <c r="X2698">
        <f t="shared" ca="1" si="384"/>
        <v>1</v>
      </c>
      <c r="Y2698">
        <f t="shared" ca="1" si="385"/>
        <v>0</v>
      </c>
      <c r="Z2698">
        <f t="shared" ca="1" si="386"/>
        <v>0</v>
      </c>
    </row>
    <row r="2699" spans="1:26" x14ac:dyDescent="0.3">
      <c r="A2699">
        <v>1313</v>
      </c>
      <c r="B2699" t="s">
        <v>24</v>
      </c>
      <c r="C2699" t="s">
        <v>25</v>
      </c>
      <c r="D2699" s="1">
        <v>3.502314814814815E-2</v>
      </c>
      <c r="E2699">
        <v>2</v>
      </c>
      <c r="F2699">
        <v>5</v>
      </c>
      <c r="G2699">
        <v>85</v>
      </c>
      <c r="H2699">
        <v>0.5</v>
      </c>
      <c r="I2699">
        <v>0.70947265625</v>
      </c>
      <c r="J2699">
        <v>0.5</v>
      </c>
      <c r="K2699">
        <v>0.65556400652644498</v>
      </c>
      <c r="L2699">
        <v>0.52094726562499993</v>
      </c>
      <c r="M2699">
        <f t="shared" si="378"/>
        <v>13</v>
      </c>
      <c r="N2699">
        <f t="shared" si="379"/>
        <v>2615</v>
      </c>
      <c r="O2699">
        <f ca="1">AVERAGE(INDIRECT("K"&amp;N2699):K2699)</f>
        <v>0.597673155793505</v>
      </c>
      <c r="P2699">
        <f ca="1">IF(ROW(P2699)-N2699&gt;10,VAR(INDIRECT("K"&amp;N2699):K2699),$K$6951/4)</f>
        <v>1.3193105323667164E-3</v>
      </c>
      <c r="Q2699">
        <f ca="1">(AVERAGE(INDIRECT("K"&amp;N2699):L2699)+AVERAGE(L2670:L2699))/2</f>
        <v>0.51126675661759391</v>
      </c>
      <c r="R2699">
        <f ca="1">IF(ROW(P2699)-N2699&gt;10,VAR(INDIRECT("K"&amp;N2699):L2699),$L$6951/4)</f>
        <v>2.3958370608142675E-2</v>
      </c>
      <c r="S2699">
        <f t="shared" ca="1" si="380"/>
        <v>0.45282420961505015</v>
      </c>
      <c r="T2699">
        <f t="shared" ca="1" si="381"/>
        <v>4.9468625748153056E-2</v>
      </c>
      <c r="V2699">
        <f t="shared" si="382"/>
        <v>2</v>
      </c>
      <c r="W2699">
        <f t="shared" ca="1" si="383"/>
        <v>0</v>
      </c>
      <c r="X2699">
        <f t="shared" ca="1" si="384"/>
        <v>1</v>
      </c>
      <c r="Y2699">
        <f t="shared" ca="1" si="385"/>
        <v>0</v>
      </c>
      <c r="Z2699">
        <f t="shared" ca="1" si="386"/>
        <v>0</v>
      </c>
    </row>
    <row r="2700" spans="1:26" x14ac:dyDescent="0.3">
      <c r="A2700">
        <v>1313</v>
      </c>
      <c r="B2700" t="s">
        <v>24</v>
      </c>
      <c r="C2700" t="s">
        <v>25</v>
      </c>
      <c r="D2700" s="1">
        <v>3.5578703703703703E-2</v>
      </c>
      <c r="E2700">
        <v>2</v>
      </c>
      <c r="F2700">
        <v>5</v>
      </c>
      <c r="G2700">
        <v>86</v>
      </c>
      <c r="H2700">
        <v>0.3</v>
      </c>
      <c r="I2700">
        <v>0.70947265625</v>
      </c>
      <c r="J2700">
        <v>0.5</v>
      </c>
      <c r="K2700">
        <v>0.65317832635310769</v>
      </c>
      <c r="L2700">
        <v>0.38094726562500003</v>
      </c>
      <c r="M2700">
        <f t="shared" si="378"/>
        <v>13</v>
      </c>
      <c r="N2700">
        <f t="shared" si="379"/>
        <v>2615</v>
      </c>
      <c r="O2700">
        <f ca="1">AVERAGE(INDIRECT("K"&amp;N2700):K2700)</f>
        <v>0.59831856475350031</v>
      </c>
      <c r="P2700">
        <f ca="1">IF(ROW(P2700)-N2700&gt;10,VAR(INDIRECT("K"&amp;N2700):K2700),$K$6951/4)</f>
        <v>1.339612766391171E-3</v>
      </c>
      <c r="Q2700">
        <f ca="1">(AVERAGE(INDIRECT("K"&amp;N2700):L2700)+AVERAGE(L2671:L2700))/2</f>
        <v>0.5081160807209002</v>
      </c>
      <c r="R2700">
        <f ca="1">IF(ROW(P2700)-N2700&gt;10,VAR(INDIRECT("K"&amp;N2700):L2700),$L$6951/4)</f>
        <v>2.3932803353863667E-2</v>
      </c>
      <c r="S2700">
        <f t="shared" ca="1" si="380"/>
        <v>0.44976825006453242</v>
      </c>
      <c r="T2700">
        <f t="shared" ca="1" si="381"/>
        <v>5.0197180308809368E-2</v>
      </c>
      <c r="V2700">
        <f t="shared" si="382"/>
        <v>2</v>
      </c>
      <c r="W2700">
        <f t="shared" ca="1" si="383"/>
        <v>0</v>
      </c>
      <c r="X2700">
        <f t="shared" ca="1" si="384"/>
        <v>1</v>
      </c>
      <c r="Y2700">
        <f t="shared" ca="1" si="385"/>
        <v>0</v>
      </c>
      <c r="Z2700">
        <f t="shared" ca="1" si="386"/>
        <v>0</v>
      </c>
    </row>
    <row r="2701" spans="1:26" x14ac:dyDescent="0.3">
      <c r="A2701">
        <v>1313</v>
      </c>
      <c r="B2701" t="s">
        <v>24</v>
      </c>
      <c r="C2701" t="s">
        <v>25</v>
      </c>
      <c r="D2701" s="1">
        <v>3.5891203703703703E-2</v>
      </c>
      <c r="E2701">
        <v>2</v>
      </c>
      <c r="F2701">
        <v>5</v>
      </c>
      <c r="G2701">
        <v>87</v>
      </c>
      <c r="H2701">
        <v>0.19999999999999998</v>
      </c>
      <c r="I2701">
        <v>0.70947265625</v>
      </c>
      <c r="J2701">
        <v>0.5</v>
      </c>
      <c r="K2701">
        <v>0.65274814927918778</v>
      </c>
      <c r="L2701">
        <v>0.31094726562499997</v>
      </c>
      <c r="M2701">
        <f t="shared" si="378"/>
        <v>13</v>
      </c>
      <c r="N2701">
        <f t="shared" si="379"/>
        <v>2615</v>
      </c>
      <c r="O2701">
        <f ca="1">AVERAGE(INDIRECT("K"&amp;N2701):K2701)</f>
        <v>0.59894419216184158</v>
      </c>
      <c r="P2701">
        <f ca="1">IF(ROW(P2701)-N2701&gt;10,VAR(INDIRECT("K"&amp;N2701):K2701),$K$6951/4)</f>
        <v>1.3580885136626119E-3</v>
      </c>
      <c r="Q2701">
        <f ca="1">(AVERAGE(INDIRECT("K"&amp;N2701):L2701)+AVERAGE(L2672:L2701))/2</f>
        <v>0.50749289964848698</v>
      </c>
      <c r="R2701">
        <f ca="1">IF(ROW(P2701)-N2701&gt;10,VAR(INDIRECT("K"&amp;N2701):L2701),$L$6951/4)</f>
        <v>2.4090180339556351E-2</v>
      </c>
      <c r="S2701">
        <f t="shared" ca="1" si="380"/>
        <v>0.44917972922430366</v>
      </c>
      <c r="T2701">
        <f t="shared" ca="1" si="381"/>
        <v>5.0518638616350128E-2</v>
      </c>
      <c r="V2701">
        <f t="shared" si="382"/>
        <v>2</v>
      </c>
      <c r="W2701">
        <f t="shared" ca="1" si="383"/>
        <v>0</v>
      </c>
      <c r="X2701">
        <f t="shared" ca="1" si="384"/>
        <v>1</v>
      </c>
      <c r="Y2701">
        <f t="shared" ca="1" si="385"/>
        <v>0</v>
      </c>
      <c r="Z2701">
        <f t="shared" ca="1" si="386"/>
        <v>0</v>
      </c>
    </row>
    <row r="2702" spans="1:26" x14ac:dyDescent="0.3">
      <c r="A2702">
        <v>1313</v>
      </c>
      <c r="B2702" t="s">
        <v>24</v>
      </c>
      <c r="C2702" t="s">
        <v>25</v>
      </c>
      <c r="D2702" s="1">
        <v>3.6122685185185188E-2</v>
      </c>
      <c r="E2702">
        <v>2</v>
      </c>
      <c r="F2702">
        <v>5</v>
      </c>
      <c r="G2702">
        <v>88</v>
      </c>
      <c r="H2702">
        <v>0.14285714285714285</v>
      </c>
      <c r="I2702">
        <v>0.70947265625</v>
      </c>
      <c r="J2702">
        <v>0.5</v>
      </c>
      <c r="K2702">
        <v>0.64518503402819638</v>
      </c>
      <c r="L2702">
        <v>0.27094726562500004</v>
      </c>
      <c r="M2702">
        <f t="shared" si="378"/>
        <v>13</v>
      </c>
      <c r="N2702">
        <f t="shared" si="379"/>
        <v>2615</v>
      </c>
      <c r="O2702">
        <f ca="1">AVERAGE(INDIRECT("K"&amp;N2702):K2702)</f>
        <v>0.59946965627395921</v>
      </c>
      <c r="P2702">
        <f ca="1">IF(ROW(P2702)-N2702&gt;10,VAR(INDIRECT("K"&amp;N2702):K2702),$K$6951/4)</f>
        <v>1.3667762037767701E-3</v>
      </c>
      <c r="Q2702">
        <f ca="1">(AVERAGE(INDIRECT("K"&amp;N2702):L2702)+AVERAGE(L2673:L2702))/2</f>
        <v>0.50802437063374584</v>
      </c>
      <c r="R2702">
        <f ca="1">IF(ROW(P2702)-N2702&gt;10,VAR(INDIRECT("K"&amp;N2702):L2702),$L$6951/4)</f>
        <v>2.4363335975015769E-2</v>
      </c>
      <c r="S2702">
        <f t="shared" ca="1" si="380"/>
        <v>0.44970299860328539</v>
      </c>
      <c r="T2702">
        <f t="shared" ca="1" si="381"/>
        <v>5.0298010111392927E-2</v>
      </c>
      <c r="V2702">
        <f t="shared" si="382"/>
        <v>2</v>
      </c>
      <c r="W2702">
        <f t="shared" ca="1" si="383"/>
        <v>0</v>
      </c>
      <c r="X2702">
        <f t="shared" ca="1" si="384"/>
        <v>1</v>
      </c>
      <c r="Y2702">
        <f t="shared" ca="1" si="385"/>
        <v>0</v>
      </c>
      <c r="Z2702">
        <f t="shared" ca="1" si="386"/>
        <v>0</v>
      </c>
    </row>
    <row r="2703" spans="1:26" x14ac:dyDescent="0.3">
      <c r="A2703">
        <v>1313</v>
      </c>
      <c r="B2703" t="s">
        <v>24</v>
      </c>
      <c r="C2703" t="s">
        <v>25</v>
      </c>
      <c r="D2703" s="1">
        <v>3.7245370370370373E-2</v>
      </c>
      <c r="E2703">
        <v>2</v>
      </c>
      <c r="F2703">
        <v>6</v>
      </c>
      <c r="G2703">
        <v>89</v>
      </c>
      <c r="H2703">
        <v>0</v>
      </c>
      <c r="I2703">
        <v>0.1875</v>
      </c>
      <c r="J2703">
        <v>0.30567226890756305</v>
      </c>
      <c r="K2703">
        <v>0.64347000707992641</v>
      </c>
      <c r="L2703">
        <v>7.9884453781512613E-2</v>
      </c>
      <c r="M2703">
        <f t="shared" si="378"/>
        <v>13</v>
      </c>
      <c r="N2703">
        <f t="shared" si="379"/>
        <v>2615</v>
      </c>
      <c r="O2703">
        <f ca="1">AVERAGE(INDIRECT("K"&amp;N2703):K2703)</f>
        <v>0.5999640422380712</v>
      </c>
      <c r="P2703">
        <f ca="1">IF(ROW(P2703)-N2703&gt;10,VAR(INDIRECT("K"&amp;N2703):K2703),$K$6951/4)</f>
        <v>1.3729978118610534E-3</v>
      </c>
      <c r="Q2703">
        <f ca="1">(AVERAGE(INDIRECT("K"&amp;N2703):L2703)+AVERAGE(L2674:L2703))/2</f>
        <v>0.50484457947987949</v>
      </c>
      <c r="R2703">
        <f ca="1">IF(ROW(P2703)-N2703&gt;10,VAR(INDIRECT("K"&amp;N2703):L2703),$L$6951/4)</f>
        <v>2.5476412382277238E-2</v>
      </c>
      <c r="S2703">
        <f t="shared" ca="1" si="380"/>
        <v>0.4465231792566306</v>
      </c>
      <c r="T2703">
        <f t="shared" ca="1" si="381"/>
        <v>4.8521991274310214E-2</v>
      </c>
      <c r="V2703">
        <f t="shared" si="382"/>
        <v>2</v>
      </c>
      <c r="W2703">
        <f t="shared" ca="1" si="383"/>
        <v>0</v>
      </c>
      <c r="X2703">
        <f t="shared" ca="1" si="384"/>
        <v>1</v>
      </c>
      <c r="Y2703">
        <f t="shared" ca="1" si="385"/>
        <v>0</v>
      </c>
      <c r="Z2703">
        <f t="shared" ca="1" si="386"/>
        <v>0</v>
      </c>
    </row>
    <row r="2704" spans="1:26" x14ac:dyDescent="0.3">
      <c r="A2704">
        <v>1313</v>
      </c>
      <c r="B2704" t="s">
        <v>24</v>
      </c>
      <c r="C2704" t="s">
        <v>25</v>
      </c>
      <c r="D2704" s="1">
        <v>3.7731481481481484E-2</v>
      </c>
      <c r="E2704">
        <v>2</v>
      </c>
      <c r="F2704">
        <v>6</v>
      </c>
      <c r="G2704">
        <v>90</v>
      </c>
      <c r="H2704">
        <v>0</v>
      </c>
      <c r="I2704">
        <v>0.1875</v>
      </c>
      <c r="J2704">
        <v>0.30567226890756305</v>
      </c>
      <c r="K2704">
        <v>0.64261498637711845</v>
      </c>
      <c r="L2704">
        <v>7.9884453781512613E-2</v>
      </c>
      <c r="M2704">
        <f t="shared" si="378"/>
        <v>13</v>
      </c>
      <c r="N2704">
        <f t="shared" si="379"/>
        <v>2615</v>
      </c>
      <c r="O2704">
        <f ca="1">AVERAGE(INDIRECT("K"&amp;N2704):K2704)</f>
        <v>0.60043794161739394</v>
      </c>
      <c r="P2704">
        <f ca="1">IF(ROW(P2704)-N2704&gt;10,VAR(INDIRECT("K"&amp;N2704):K2704),$K$6951/4)</f>
        <v>1.3777831261097731E-3</v>
      </c>
      <c r="Q2704">
        <f ca="1">(AVERAGE(INDIRECT("K"&amp;N2704):L2704)+AVERAGE(L2675:L2704))/2</f>
        <v>0.49776367337903887</v>
      </c>
      <c r="R2704">
        <f ca="1">IF(ROW(P2704)-N2704&gt;10,VAR(INDIRECT("K"&amp;N2704):L2704),$L$6951/4)</f>
        <v>2.6553094354726574E-2</v>
      </c>
      <c r="S2704">
        <f t="shared" ca="1" si="380"/>
        <v>0.43950932979177604</v>
      </c>
      <c r="T2704">
        <f t="shared" ca="1" si="381"/>
        <v>4.6895032452487356E-2</v>
      </c>
      <c r="V2704">
        <f t="shared" si="382"/>
        <v>2</v>
      </c>
      <c r="W2704">
        <f t="shared" ca="1" si="383"/>
        <v>0</v>
      </c>
      <c r="X2704">
        <f t="shared" ca="1" si="384"/>
        <v>1</v>
      </c>
      <c r="Y2704">
        <f t="shared" ca="1" si="385"/>
        <v>0</v>
      </c>
      <c r="Z2704">
        <f t="shared" ca="1" si="386"/>
        <v>0</v>
      </c>
    </row>
    <row r="2705" spans="1:26" x14ac:dyDescent="0.3">
      <c r="A2705">
        <v>1313</v>
      </c>
      <c r="B2705" t="s">
        <v>24</v>
      </c>
      <c r="C2705" t="s">
        <v>25</v>
      </c>
      <c r="D2705" s="1">
        <v>3.8252314814814815E-2</v>
      </c>
      <c r="E2705">
        <v>2</v>
      </c>
      <c r="F2705">
        <v>6</v>
      </c>
      <c r="G2705">
        <v>91</v>
      </c>
      <c r="H2705">
        <v>0.5</v>
      </c>
      <c r="I2705">
        <v>0.1875</v>
      </c>
      <c r="J2705">
        <v>0.30567226890756305</v>
      </c>
      <c r="K2705">
        <v>0.64118114921872038</v>
      </c>
      <c r="L2705">
        <v>0.42988445378151258</v>
      </c>
      <c r="M2705">
        <f t="shared" si="378"/>
        <v>13</v>
      </c>
      <c r="N2705">
        <f t="shared" si="379"/>
        <v>2615</v>
      </c>
      <c r="O2705">
        <f ca="1">AVERAGE(INDIRECT("K"&amp;N2705):K2705)</f>
        <v>0.60088566917345243</v>
      </c>
      <c r="P2705">
        <f ca="1">IF(ROW(P2705)-N2705&gt;10,VAR(INDIRECT("K"&amp;N2705):K2705),$K$6951/4)</f>
        <v>1.3807162814738806E-3</v>
      </c>
      <c r="Q2705">
        <f ca="1">(AVERAGE(INDIRECT("K"&amp;N2705):L2705)+AVERAGE(L2676:L2705))/2</f>
        <v>0.49361017515143302</v>
      </c>
      <c r="R2705">
        <f ca="1">IF(ROW(P2705)-N2705&gt;10,VAR(INDIRECT("K"&amp;N2705):L2705),$L$6951/4)</f>
        <v>2.6393619877985431E-2</v>
      </c>
      <c r="S2705">
        <f t="shared" ca="1" si="380"/>
        <v>0.43544873180224686</v>
      </c>
      <c r="T2705">
        <f t="shared" ca="1" si="381"/>
        <v>4.7240667845429983E-2</v>
      </c>
      <c r="V2705">
        <f t="shared" si="382"/>
        <v>2</v>
      </c>
      <c r="W2705">
        <f t="shared" ca="1" si="383"/>
        <v>0</v>
      </c>
      <c r="X2705">
        <f t="shared" ca="1" si="384"/>
        <v>1</v>
      </c>
      <c r="Y2705">
        <f t="shared" ca="1" si="385"/>
        <v>0</v>
      </c>
      <c r="Z2705">
        <f t="shared" ca="1" si="386"/>
        <v>0</v>
      </c>
    </row>
    <row r="2706" spans="1:26" x14ac:dyDescent="0.3">
      <c r="A2706">
        <v>1313</v>
      </c>
      <c r="B2706" t="s">
        <v>24</v>
      </c>
      <c r="C2706" t="s">
        <v>25</v>
      </c>
      <c r="D2706" s="1">
        <v>3.8634259259259257E-2</v>
      </c>
      <c r="E2706">
        <v>2</v>
      </c>
      <c r="F2706">
        <v>6</v>
      </c>
      <c r="G2706">
        <v>92</v>
      </c>
      <c r="H2706">
        <v>0.7</v>
      </c>
      <c r="I2706">
        <v>0.1875</v>
      </c>
      <c r="J2706">
        <v>0.30567226890756305</v>
      </c>
      <c r="K2706">
        <v>0.64125440875934703</v>
      </c>
      <c r="L2706">
        <v>0.56988445378151253</v>
      </c>
      <c r="M2706">
        <f t="shared" si="378"/>
        <v>13</v>
      </c>
      <c r="N2706">
        <f t="shared" si="379"/>
        <v>2615</v>
      </c>
      <c r="O2706">
        <f ca="1">AVERAGE(INDIRECT("K"&amp;N2706):K2706)</f>
        <v>0.60132445982112526</v>
      </c>
      <c r="P2706">
        <f ca="1">IF(ROW(P2706)-N2706&gt;10,VAR(INDIRECT("K"&amp;N2706):K2706),$K$6951/4)</f>
        <v>1.3832570004726858E-3</v>
      </c>
      <c r="Q2706">
        <f ca="1">(AVERAGE(INDIRECT("K"&amp;N2706):L2706)+AVERAGE(L2677:L2706))/2</f>
        <v>0.49022991928377158</v>
      </c>
      <c r="R2706">
        <f ca="1">IF(ROW(P2706)-N2706&gt;10,VAR(INDIRECT("K"&amp;N2706):L2706),$L$6951/4)</f>
        <v>2.613572590159725E-2</v>
      </c>
      <c r="S2706">
        <f t="shared" ca="1" si="380"/>
        <v>0.43215586819582147</v>
      </c>
      <c r="T2706">
        <f t="shared" ca="1" si="381"/>
        <v>4.7738930675757997E-2</v>
      </c>
      <c r="V2706">
        <f t="shared" si="382"/>
        <v>2</v>
      </c>
      <c r="W2706">
        <f t="shared" ca="1" si="383"/>
        <v>0</v>
      </c>
      <c r="X2706">
        <f t="shared" ca="1" si="384"/>
        <v>1</v>
      </c>
      <c r="Y2706">
        <f t="shared" ca="1" si="385"/>
        <v>0</v>
      </c>
      <c r="Z2706">
        <f t="shared" ca="1" si="386"/>
        <v>0</v>
      </c>
    </row>
    <row r="2707" spans="1:26" x14ac:dyDescent="0.3">
      <c r="A2707">
        <v>1313</v>
      </c>
      <c r="B2707" t="s">
        <v>24</v>
      </c>
      <c r="C2707" t="s">
        <v>25</v>
      </c>
      <c r="D2707" s="1">
        <v>3.8854166666666669E-2</v>
      </c>
      <c r="E2707">
        <v>2</v>
      </c>
      <c r="F2707">
        <v>6</v>
      </c>
      <c r="G2707">
        <v>93</v>
      </c>
      <c r="H2707">
        <v>0.79999999999999993</v>
      </c>
      <c r="I2707">
        <v>0.1875</v>
      </c>
      <c r="J2707">
        <v>0.30567226890756305</v>
      </c>
      <c r="K2707">
        <v>0.64208332372246046</v>
      </c>
      <c r="L2707">
        <v>0.6398844537815126</v>
      </c>
      <c r="M2707">
        <f t="shared" si="378"/>
        <v>13</v>
      </c>
      <c r="N2707">
        <f t="shared" si="379"/>
        <v>2615</v>
      </c>
      <c r="O2707">
        <f ca="1">AVERAGE(INDIRECT("K"&amp;N2707):K2707)</f>
        <v>0.60176272717490298</v>
      </c>
      <c r="P2707">
        <f ca="1">IF(ROW(P2707)-N2707&gt;10,VAR(INDIRECT("K"&amp;N2707):K2707),$K$6951/4)</f>
        <v>1.3860848777186628E-3</v>
      </c>
      <c r="Q2707">
        <f ca="1">(AVERAGE(INDIRECT("K"&amp;N2707):L2707)+AVERAGE(L2678:L2707))/2</f>
        <v>0.49286881101020275</v>
      </c>
      <c r="R2707">
        <f ca="1">IF(ROW(P2707)-N2707&gt;10,VAR(INDIRECT("K"&amp;N2707):L2707),$L$6951/4)</f>
        <v>2.5912112572302935E-2</v>
      </c>
      <c r="S2707">
        <f t="shared" ca="1" si="380"/>
        <v>0.43477643979003378</v>
      </c>
      <c r="T2707">
        <f t="shared" ca="1" si="381"/>
        <v>4.819752149164256E-2</v>
      </c>
      <c r="V2707">
        <f t="shared" si="382"/>
        <v>2</v>
      </c>
      <c r="W2707">
        <f t="shared" ca="1" si="383"/>
        <v>0</v>
      </c>
      <c r="X2707">
        <f t="shared" ca="1" si="384"/>
        <v>1</v>
      </c>
      <c r="Y2707">
        <f t="shared" ca="1" si="385"/>
        <v>0</v>
      </c>
      <c r="Z2707">
        <f t="shared" ca="1" si="386"/>
        <v>0</v>
      </c>
    </row>
    <row r="2708" spans="1:26" x14ac:dyDescent="0.3">
      <c r="A2708">
        <v>1313</v>
      </c>
      <c r="B2708" t="s">
        <v>24</v>
      </c>
      <c r="C2708" t="s">
        <v>25</v>
      </c>
      <c r="D2708" s="1">
        <v>3.9409722222222221E-2</v>
      </c>
      <c r="E2708">
        <v>2</v>
      </c>
      <c r="F2708">
        <v>6</v>
      </c>
      <c r="G2708">
        <v>94</v>
      </c>
      <c r="H2708">
        <v>0.8571428571428571</v>
      </c>
      <c r="I2708">
        <v>0.1875</v>
      </c>
      <c r="J2708">
        <v>0.30567226890756305</v>
      </c>
      <c r="K2708">
        <v>0.64389911397912447</v>
      </c>
      <c r="L2708">
        <v>0.67988445378151263</v>
      </c>
      <c r="M2708">
        <f t="shared" si="378"/>
        <v>13</v>
      </c>
      <c r="N2708">
        <f t="shared" si="379"/>
        <v>2615</v>
      </c>
      <c r="O2708">
        <f ca="1">AVERAGE(INDIRECT("K"&amp;N2708):K2708)</f>
        <v>0.60221098660899053</v>
      </c>
      <c r="P2708">
        <f ca="1">IF(ROW(P2708)-N2708&gt;10,VAR(INDIRECT("K"&amp;N2708):K2708),$K$6951/4)</f>
        <v>1.39006877215192E-3</v>
      </c>
      <c r="Q2708">
        <f ca="1">(AVERAGE(INDIRECT("K"&amp;N2708):L2708)+AVERAGE(L2679:L2708))/2</f>
        <v>0.49472153530043117</v>
      </c>
      <c r="R2708">
        <f ca="1">IF(ROW(P2708)-N2708&gt;10,VAR(INDIRECT("K"&amp;N2708):L2708),$L$6951/4)</f>
        <v>2.5732606921224525E-2</v>
      </c>
      <c r="S2708">
        <f t="shared" ca="1" si="380"/>
        <v>0.43662281717073342</v>
      </c>
      <c r="T2708">
        <f t="shared" ca="1" si="381"/>
        <v>4.8624484573525424E-2</v>
      </c>
      <c r="V2708">
        <f t="shared" si="382"/>
        <v>2</v>
      </c>
      <c r="W2708">
        <f t="shared" ca="1" si="383"/>
        <v>0</v>
      </c>
      <c r="X2708">
        <f t="shared" ca="1" si="384"/>
        <v>1</v>
      </c>
      <c r="Y2708">
        <f t="shared" ca="1" si="385"/>
        <v>0</v>
      </c>
      <c r="Z2708">
        <f t="shared" ca="1" si="386"/>
        <v>0</v>
      </c>
    </row>
    <row r="2709" spans="1:26" x14ac:dyDescent="0.3">
      <c r="A2709">
        <v>1313</v>
      </c>
      <c r="B2709" t="s">
        <v>24</v>
      </c>
      <c r="C2709" t="s">
        <v>25</v>
      </c>
      <c r="D2709" s="1">
        <v>3.9907407407407405E-2</v>
      </c>
      <c r="E2709">
        <v>2</v>
      </c>
      <c r="F2709">
        <v>7</v>
      </c>
      <c r="G2709">
        <v>95</v>
      </c>
      <c r="H2709">
        <v>0.5</v>
      </c>
      <c r="I2709">
        <v>0.8125</v>
      </c>
      <c r="J2709">
        <v>0.5</v>
      </c>
      <c r="K2709">
        <v>0.64112742342161277</v>
      </c>
      <c r="L2709">
        <v>0.53125</v>
      </c>
      <c r="M2709">
        <f t="shared" si="378"/>
        <v>13</v>
      </c>
      <c r="N2709">
        <f t="shared" si="379"/>
        <v>2615</v>
      </c>
      <c r="O2709">
        <f ca="1">AVERAGE(INDIRECT("K"&amp;N2709):K2709)</f>
        <v>0.60262063331228122</v>
      </c>
      <c r="P2709">
        <f ca="1">IF(ROW(P2709)-N2709&gt;10,VAR(INDIRECT("K"&amp;N2709):K2709),$K$6951/4)</f>
        <v>1.3912227965348432E-3</v>
      </c>
      <c r="Q2709">
        <f ca="1">(AVERAGE(INDIRECT("K"&amp;N2709):L2709)+AVERAGE(L2680:L2709))/2</f>
        <v>0.496550432212155</v>
      </c>
      <c r="R2709">
        <f ca="1">IF(ROW(P2709)-N2709&gt;10,VAR(INDIRECT("K"&amp;N2709):L2709),$L$6951/4)</f>
        <v>2.5495497671684988E-2</v>
      </c>
      <c r="S2709">
        <f t="shared" ca="1" si="380"/>
        <v>0.43844529109785396</v>
      </c>
      <c r="T2709">
        <f t="shared" ca="1" si="381"/>
        <v>4.9066436178942609E-2</v>
      </c>
      <c r="V2709">
        <f t="shared" si="382"/>
        <v>2</v>
      </c>
      <c r="W2709">
        <f t="shared" ca="1" si="383"/>
        <v>0</v>
      </c>
      <c r="X2709">
        <f t="shared" ca="1" si="384"/>
        <v>1</v>
      </c>
      <c r="Y2709">
        <f t="shared" ca="1" si="385"/>
        <v>0</v>
      </c>
      <c r="Z2709">
        <f t="shared" ca="1" si="386"/>
        <v>0</v>
      </c>
    </row>
    <row r="2710" spans="1:26" x14ac:dyDescent="0.3">
      <c r="A2710">
        <v>1313</v>
      </c>
      <c r="B2710" t="s">
        <v>24</v>
      </c>
      <c r="C2710" t="s">
        <v>25</v>
      </c>
      <c r="D2710" s="1">
        <v>4.0115740740740743E-2</v>
      </c>
      <c r="E2710">
        <v>2</v>
      </c>
      <c r="F2710">
        <v>7</v>
      </c>
      <c r="G2710">
        <v>96</v>
      </c>
      <c r="H2710">
        <v>0.16666666666666666</v>
      </c>
      <c r="I2710">
        <v>0.8125</v>
      </c>
      <c r="J2710">
        <v>0.5</v>
      </c>
      <c r="K2710">
        <v>0.63634281669881698</v>
      </c>
      <c r="L2710">
        <v>0.29791666666666666</v>
      </c>
      <c r="M2710">
        <f t="shared" si="378"/>
        <v>13</v>
      </c>
      <c r="N2710">
        <f t="shared" si="379"/>
        <v>2615</v>
      </c>
      <c r="O2710">
        <f ca="1">AVERAGE(INDIRECT("K"&amp;N2710):K2710)</f>
        <v>0.60297190605589102</v>
      </c>
      <c r="P2710">
        <f ca="1">IF(ROW(P2710)-N2710&gt;10,VAR(INDIRECT("K"&amp;N2710):K2710),$K$6951/4)</f>
        <v>1.3884240299237025E-3</v>
      </c>
      <c r="Q2710">
        <f ca="1">(AVERAGE(INDIRECT("K"&amp;N2710):L2710)+AVERAGE(L2681:L2710))/2</f>
        <v>0.49581285283969223</v>
      </c>
      <c r="R2710">
        <f ca="1">IF(ROW(P2710)-N2710&gt;10,VAR(INDIRECT("K"&amp;N2710):L2710),$L$6951/4)</f>
        <v>2.5635347567600292E-2</v>
      </c>
      <c r="S2710">
        <f t="shared" ca="1" si="380"/>
        <v>0.4377131429970687</v>
      </c>
      <c r="T2710">
        <f t="shared" ca="1" si="381"/>
        <v>4.8738191309779605E-2</v>
      </c>
      <c r="V2710">
        <f t="shared" si="382"/>
        <v>2</v>
      </c>
      <c r="W2710">
        <f t="shared" ca="1" si="383"/>
        <v>0</v>
      </c>
      <c r="X2710">
        <f t="shared" ca="1" si="384"/>
        <v>1</v>
      </c>
      <c r="Y2710">
        <f t="shared" ca="1" si="385"/>
        <v>0</v>
      </c>
      <c r="Z2710">
        <f t="shared" ca="1" si="386"/>
        <v>0</v>
      </c>
    </row>
    <row r="2711" spans="1:26" x14ac:dyDescent="0.3">
      <c r="A2711">
        <v>1313</v>
      </c>
      <c r="B2711" t="s">
        <v>24</v>
      </c>
      <c r="C2711" t="s">
        <v>25</v>
      </c>
      <c r="D2711" s="1">
        <v>4.0578703703703707E-2</v>
      </c>
      <c r="E2711">
        <v>2</v>
      </c>
      <c r="F2711">
        <v>7</v>
      </c>
      <c r="G2711">
        <v>97</v>
      </c>
      <c r="H2711">
        <v>0.5</v>
      </c>
      <c r="I2711">
        <v>0.8125</v>
      </c>
      <c r="J2711">
        <v>0.5</v>
      </c>
      <c r="K2711">
        <v>0.63182893928647799</v>
      </c>
      <c r="L2711">
        <v>0.53125</v>
      </c>
      <c r="M2711">
        <f t="shared" si="378"/>
        <v>13</v>
      </c>
      <c r="N2711">
        <f t="shared" si="379"/>
        <v>2615</v>
      </c>
      <c r="O2711">
        <f ca="1">AVERAGE(INDIRECT("K"&amp;N2711):K2711)</f>
        <v>0.60326940124383521</v>
      </c>
      <c r="P2711">
        <f ca="1">IF(ROW(P2711)-N2711&gt;10,VAR(INDIRECT("K"&amp;N2711):K2711),$K$6951/4)</f>
        <v>1.3825461081364428E-3</v>
      </c>
      <c r="Q2711">
        <f ca="1">(AVERAGE(INDIRECT("K"&amp;N2711):L2711)+AVERAGE(L2682:L2711))/2</f>
        <v>0.50150925995580509</v>
      </c>
      <c r="R2711">
        <f ca="1">IF(ROW(P2711)-N2711&gt;10,VAR(INDIRECT("K"&amp;N2711):L2711),$L$6951/4)</f>
        <v>2.5397872022067343E-2</v>
      </c>
      <c r="S2711">
        <f t="shared" ca="1" si="380"/>
        <v>0.44332280787256079</v>
      </c>
      <c r="T2711">
        <f t="shared" ca="1" si="381"/>
        <v>4.896009451413405E-2</v>
      </c>
      <c r="V2711">
        <f t="shared" si="382"/>
        <v>2</v>
      </c>
      <c r="W2711">
        <f t="shared" ca="1" si="383"/>
        <v>0</v>
      </c>
      <c r="X2711">
        <f t="shared" ca="1" si="384"/>
        <v>1</v>
      </c>
      <c r="Y2711">
        <f t="shared" ca="1" si="385"/>
        <v>0</v>
      </c>
      <c r="Z2711">
        <f t="shared" ca="1" si="386"/>
        <v>0</v>
      </c>
    </row>
    <row r="2712" spans="1:26" x14ac:dyDescent="0.3">
      <c r="A2712">
        <v>1313</v>
      </c>
      <c r="B2712" t="s">
        <v>24</v>
      </c>
      <c r="C2712" t="s">
        <v>25</v>
      </c>
      <c r="D2712" s="1">
        <v>4.1064814814814818E-2</v>
      </c>
      <c r="E2712">
        <v>2</v>
      </c>
      <c r="F2712">
        <v>7</v>
      </c>
      <c r="G2712">
        <v>98</v>
      </c>
      <c r="H2712">
        <v>0.3</v>
      </c>
      <c r="I2712">
        <v>0.8125</v>
      </c>
      <c r="J2712">
        <v>0.5</v>
      </c>
      <c r="K2712">
        <v>0.62505871854344397</v>
      </c>
      <c r="L2712">
        <v>0.39124999999999999</v>
      </c>
      <c r="M2712">
        <f t="shared" si="378"/>
        <v>13</v>
      </c>
      <c r="N2712">
        <f t="shared" si="379"/>
        <v>2615</v>
      </c>
      <c r="O2712">
        <f ca="1">AVERAGE(INDIRECT("K"&amp;N2712):K2712)</f>
        <v>0.60349174121628013</v>
      </c>
      <c r="P2712">
        <f ca="1">IF(ROW(P2712)-N2712&gt;10,VAR(INDIRECT("K"&amp;N2712):K2712),$K$6951/4)</f>
        <v>1.3731376916832321E-3</v>
      </c>
      <c r="Q2712">
        <f ca="1">(AVERAGE(INDIRECT("K"&amp;N2712):L2712)+AVERAGE(L2683:L2712))/2</f>
        <v>0.50449646262207459</v>
      </c>
      <c r="R2712">
        <f ca="1">IF(ROW(P2712)-N2712&gt;10,VAR(INDIRECT("K"&amp;N2712):L2712),$L$6951/4)</f>
        <v>2.5313702980025964E-2</v>
      </c>
      <c r="S2712">
        <f t="shared" ca="1" si="380"/>
        <v>0.44625466572510458</v>
      </c>
      <c r="T2712">
        <f t="shared" ca="1" si="381"/>
        <v>4.8806250298343283E-2</v>
      </c>
      <c r="V2712">
        <f t="shared" si="382"/>
        <v>2</v>
      </c>
      <c r="W2712">
        <f t="shared" ca="1" si="383"/>
        <v>0</v>
      </c>
      <c r="X2712">
        <f t="shared" ca="1" si="384"/>
        <v>1</v>
      </c>
      <c r="Y2712">
        <f t="shared" ca="1" si="385"/>
        <v>0</v>
      </c>
      <c r="Z2712">
        <f t="shared" ca="1" si="386"/>
        <v>0</v>
      </c>
    </row>
    <row r="2713" spans="1:26" x14ac:dyDescent="0.3">
      <c r="A2713">
        <v>1313</v>
      </c>
      <c r="B2713" t="s">
        <v>24</v>
      </c>
      <c r="C2713" t="s">
        <v>25</v>
      </c>
      <c r="D2713" s="1">
        <v>4.1319444444444443E-2</v>
      </c>
      <c r="E2713">
        <v>2</v>
      </c>
      <c r="F2713">
        <v>7</v>
      </c>
      <c r="G2713">
        <v>99</v>
      </c>
      <c r="H2713">
        <v>0.19999999999999998</v>
      </c>
      <c r="I2713">
        <v>0.8125</v>
      </c>
      <c r="J2713">
        <v>0.5</v>
      </c>
      <c r="K2713">
        <v>0.62136534947525268</v>
      </c>
      <c r="L2713">
        <v>0.32125000000000004</v>
      </c>
      <c r="M2713">
        <f t="shared" si="378"/>
        <v>13</v>
      </c>
      <c r="N2713">
        <f t="shared" si="379"/>
        <v>2615</v>
      </c>
      <c r="O2713">
        <f ca="1">AVERAGE(INDIRECT("K"&amp;N2713):K2713)</f>
        <v>0.60367228271384554</v>
      </c>
      <c r="P2713">
        <f ca="1">IF(ROW(P2713)-N2713&gt;10,VAR(INDIRECT("K"&amp;N2713):K2713),$K$6951/4)</f>
        <v>1.3623530105863959E-3</v>
      </c>
      <c r="Q2713">
        <f ca="1">(AVERAGE(INDIRECT("K"&amp;N2713):L2713)+AVERAGE(L2684:L2713))/2</f>
        <v>0.50241004768558484</v>
      </c>
      <c r="R2713">
        <f ca="1">IF(ROW(P2713)-N2713&gt;10,VAR(INDIRECT("K"&amp;N2713):L2713),$L$6951/4)</f>
        <v>2.5377763154929463E-2</v>
      </c>
      <c r="S2713">
        <f t="shared" ca="1" si="380"/>
        <v>0.44419021114178553</v>
      </c>
      <c r="T2713">
        <f t="shared" ca="1" si="381"/>
        <v>4.8352219754470911E-2</v>
      </c>
      <c r="V2713">
        <f t="shared" si="382"/>
        <v>2</v>
      </c>
      <c r="W2713">
        <f t="shared" ca="1" si="383"/>
        <v>0</v>
      </c>
      <c r="X2713">
        <f t="shared" ca="1" si="384"/>
        <v>1</v>
      </c>
      <c r="Y2713">
        <f t="shared" ca="1" si="385"/>
        <v>0</v>
      </c>
      <c r="Z2713">
        <f t="shared" ca="1" si="386"/>
        <v>0</v>
      </c>
    </row>
    <row r="2714" spans="1:26" x14ac:dyDescent="0.3">
      <c r="A2714">
        <v>1313</v>
      </c>
      <c r="B2714" t="s">
        <v>24</v>
      </c>
      <c r="C2714" t="s">
        <v>25</v>
      </c>
      <c r="D2714" s="1">
        <v>4.2395833333333334E-2</v>
      </c>
      <c r="E2714">
        <v>2</v>
      </c>
      <c r="F2714">
        <v>8</v>
      </c>
      <c r="G2714">
        <v>100</v>
      </c>
      <c r="H2714">
        <v>0</v>
      </c>
      <c r="I2714">
        <v>6.25E-2</v>
      </c>
      <c r="J2714">
        <v>0.27904040404040403</v>
      </c>
      <c r="K2714">
        <v>0.62412335264812757</v>
      </c>
      <c r="L2714">
        <v>6.2058080808080805E-2</v>
      </c>
      <c r="M2714">
        <f t="shared" si="378"/>
        <v>13</v>
      </c>
      <c r="N2714">
        <f t="shared" si="379"/>
        <v>2615</v>
      </c>
      <c r="O2714">
        <f ca="1">AVERAGE(INDIRECT("K"&amp;N2714):K2714)</f>
        <v>0.60387679341318834</v>
      </c>
      <c r="P2714">
        <f ca="1">IF(ROW(P2714)-N2714&gt;10,VAR(INDIRECT("K"&amp;N2714):K2714),$K$6951/4)</f>
        <v>1.3527743316798888E-3</v>
      </c>
      <c r="Q2714">
        <f ca="1">(AVERAGE(INDIRECT("K"&amp;N2714):L2714)+AVERAGE(L2685:L2714))/2</f>
        <v>0.49148348190187019</v>
      </c>
      <c r="R2714">
        <f ca="1">IF(ROW(P2714)-N2714&gt;10,VAR(INDIRECT("K"&amp;N2714):L2714),$L$6951/4)</f>
        <v>2.641197756429417E-2</v>
      </c>
      <c r="S2714">
        <f t="shared" ca="1" si="380"/>
        <v>0.433370133176951</v>
      </c>
      <c r="T2714">
        <f t="shared" ca="1" si="381"/>
        <v>4.6348819779959936E-2</v>
      </c>
      <c r="V2714">
        <f t="shared" si="382"/>
        <v>2</v>
      </c>
      <c r="W2714">
        <f t="shared" ca="1" si="383"/>
        <v>0</v>
      </c>
      <c r="X2714">
        <f t="shared" ca="1" si="384"/>
        <v>1</v>
      </c>
      <c r="Y2714">
        <f t="shared" ca="1" si="385"/>
        <v>0</v>
      </c>
      <c r="Z2714">
        <f t="shared" ca="1" si="386"/>
        <v>0</v>
      </c>
    </row>
    <row r="2715" spans="1:26" x14ac:dyDescent="0.3">
      <c r="A2715">
        <v>1313</v>
      </c>
      <c r="B2715" t="s">
        <v>24</v>
      </c>
      <c r="C2715" t="s">
        <v>25</v>
      </c>
      <c r="D2715" s="1">
        <v>4.266203703703704E-2</v>
      </c>
      <c r="E2715">
        <v>2</v>
      </c>
      <c r="F2715">
        <v>8</v>
      </c>
      <c r="G2715">
        <v>101</v>
      </c>
      <c r="H2715">
        <v>0</v>
      </c>
      <c r="I2715">
        <v>6.25E-2</v>
      </c>
      <c r="J2715">
        <v>0.27904040404040403</v>
      </c>
      <c r="K2715">
        <v>0.6266957884745723</v>
      </c>
      <c r="L2715">
        <v>6.2058080808080805E-2</v>
      </c>
      <c r="M2715">
        <f t="shared" si="378"/>
        <v>13</v>
      </c>
      <c r="N2715">
        <f t="shared" si="379"/>
        <v>2615</v>
      </c>
      <c r="O2715">
        <f ca="1">AVERAGE(INDIRECT("K"&amp;N2715):K2715)</f>
        <v>0.60410272405736043</v>
      </c>
      <c r="P2715">
        <f ca="1">IF(ROW(P2715)-N2715&gt;10,VAR(INDIRECT("K"&amp;N2715):K2715),$K$6951/4)</f>
        <v>1.3444020986166697E-3</v>
      </c>
      <c r="Q2715">
        <f ca="1">(AVERAGE(INDIRECT("K"&amp;N2715):L2715)+AVERAGE(L2686:L2715))/2</f>
        <v>0.48447426755547263</v>
      </c>
      <c r="R2715">
        <f ca="1">IF(ROW(P2715)-N2715&gt;10,VAR(INDIRECT("K"&amp;N2715):L2715),$L$6951/4)</f>
        <v>2.7417523421242186E-2</v>
      </c>
      <c r="S2715">
        <f t="shared" ca="1" si="380"/>
        <v>0.42639812608085448</v>
      </c>
      <c r="T2715">
        <f t="shared" ca="1" si="381"/>
        <v>4.4557569196959468E-2</v>
      </c>
      <c r="V2715">
        <f t="shared" si="382"/>
        <v>2</v>
      </c>
      <c r="W2715">
        <f t="shared" ca="1" si="383"/>
        <v>0</v>
      </c>
      <c r="X2715">
        <f t="shared" ca="1" si="384"/>
        <v>1</v>
      </c>
      <c r="Y2715">
        <f t="shared" ca="1" si="385"/>
        <v>0</v>
      </c>
      <c r="Z2715">
        <f t="shared" ca="1" si="386"/>
        <v>0</v>
      </c>
    </row>
    <row r="2716" spans="1:26" x14ac:dyDescent="0.3">
      <c r="A2716">
        <v>1313</v>
      </c>
      <c r="B2716" t="s">
        <v>24</v>
      </c>
      <c r="C2716" t="s">
        <v>25</v>
      </c>
      <c r="D2716" s="1">
        <v>4.2986111111111114E-2</v>
      </c>
      <c r="E2716">
        <v>2</v>
      </c>
      <c r="F2716">
        <v>8</v>
      </c>
      <c r="G2716">
        <v>102</v>
      </c>
      <c r="H2716">
        <v>0.5</v>
      </c>
      <c r="I2716">
        <v>6.25E-2</v>
      </c>
      <c r="J2716">
        <v>0.27904040404040403</v>
      </c>
      <c r="K2716">
        <v>0.63548815468971875</v>
      </c>
      <c r="L2716">
        <v>0.41205808080808076</v>
      </c>
      <c r="M2716">
        <f t="shared" si="378"/>
        <v>13</v>
      </c>
      <c r="N2716">
        <f t="shared" si="379"/>
        <v>2615</v>
      </c>
      <c r="O2716">
        <f ca="1">AVERAGE(INDIRECT("K"&amp;N2716):K2716)</f>
        <v>0.60441042435767767</v>
      </c>
      <c r="P2716">
        <f ca="1">IF(ROW(P2716)-N2716&gt;10,VAR(INDIRECT("K"&amp;N2716):K2716),$K$6951/4)</f>
        <v>1.3407484931803398E-3</v>
      </c>
      <c r="Q2716">
        <f ca="1">(AVERAGE(INDIRECT("K"&amp;N2716):L2716)+AVERAGE(L2687:L2716))/2</f>
        <v>0.48186576668840397</v>
      </c>
      <c r="R2716">
        <f ca="1">IF(ROW(P2716)-N2716&gt;10,VAR(INDIRECT("K"&amp;N2716):L2716),$L$6951/4)</f>
        <v>2.7284498830512732E-2</v>
      </c>
      <c r="S2716">
        <f t="shared" ca="1" si="380"/>
        <v>0.42384068172186035</v>
      </c>
      <c r="T2716">
        <f t="shared" ca="1" si="381"/>
        <v>4.4644175129560523E-2</v>
      </c>
      <c r="V2716">
        <f t="shared" si="382"/>
        <v>2</v>
      </c>
      <c r="W2716">
        <f t="shared" ca="1" si="383"/>
        <v>0</v>
      </c>
      <c r="X2716">
        <f t="shared" ca="1" si="384"/>
        <v>1</v>
      </c>
      <c r="Y2716">
        <f t="shared" ca="1" si="385"/>
        <v>0</v>
      </c>
      <c r="Z2716">
        <f t="shared" ca="1" si="386"/>
        <v>0</v>
      </c>
    </row>
    <row r="2717" spans="1:26" x14ac:dyDescent="0.3">
      <c r="A2717">
        <v>1313</v>
      </c>
      <c r="B2717" t="s">
        <v>24</v>
      </c>
      <c r="C2717" t="s">
        <v>25</v>
      </c>
      <c r="D2717" s="1">
        <v>4.3171296296296298E-2</v>
      </c>
      <c r="E2717">
        <v>2</v>
      </c>
      <c r="F2717">
        <v>8</v>
      </c>
      <c r="G2717">
        <v>103</v>
      </c>
      <c r="H2717">
        <v>0.7</v>
      </c>
      <c r="I2717">
        <v>6.25E-2</v>
      </c>
      <c r="J2717">
        <v>0.27904040404040403</v>
      </c>
      <c r="K2717">
        <v>0.64452443559888295</v>
      </c>
      <c r="L2717">
        <v>0.55205808080808072</v>
      </c>
      <c r="M2717">
        <f t="shared" si="378"/>
        <v>13</v>
      </c>
      <c r="N2717">
        <f t="shared" si="379"/>
        <v>2615</v>
      </c>
      <c r="O2717">
        <f ca="1">AVERAGE(INDIRECT("K"&amp;N2717):K2717)</f>
        <v>0.60479988077749525</v>
      </c>
      <c r="P2717">
        <f ca="1">IF(ROW(P2717)-N2717&gt;10,VAR(INDIRECT("K"&amp;N2717):K2717),$K$6951/4)</f>
        <v>1.3432265593124647E-3</v>
      </c>
      <c r="Q2717">
        <f ca="1">(AVERAGE(INDIRECT("K"&amp;N2717):L2717)+AVERAGE(L2688:L2717))/2</f>
        <v>0.48467818377112787</v>
      </c>
      <c r="R2717">
        <f ca="1">IF(ROW(P2717)-N2717&gt;10,VAR(INDIRECT("K"&amp;N2717):L2717),$L$6951/4)</f>
        <v>2.7052259835705757E-2</v>
      </c>
      <c r="S2717">
        <f t="shared" ca="1" si="380"/>
        <v>0.42663394912754149</v>
      </c>
      <c r="T2717">
        <f t="shared" ca="1" si="381"/>
        <v>4.5066537908474001E-2</v>
      </c>
      <c r="V2717">
        <f t="shared" si="382"/>
        <v>2</v>
      </c>
      <c r="W2717">
        <f t="shared" ca="1" si="383"/>
        <v>0</v>
      </c>
      <c r="X2717">
        <f t="shared" ca="1" si="384"/>
        <v>1</v>
      </c>
      <c r="Y2717">
        <f t="shared" ca="1" si="385"/>
        <v>0</v>
      </c>
      <c r="Z2717">
        <f t="shared" ca="1" si="386"/>
        <v>0</v>
      </c>
    </row>
    <row r="2718" spans="1:26" x14ac:dyDescent="0.3">
      <c r="A2718">
        <v>1313</v>
      </c>
      <c r="B2718" t="s">
        <v>24</v>
      </c>
      <c r="C2718" t="s">
        <v>25</v>
      </c>
      <c r="D2718" s="1">
        <v>4.3425925925925923E-2</v>
      </c>
      <c r="E2718">
        <v>2</v>
      </c>
      <c r="F2718">
        <v>8</v>
      </c>
      <c r="G2718">
        <v>104</v>
      </c>
      <c r="H2718">
        <v>0.46666666666666662</v>
      </c>
      <c r="I2718">
        <v>6.25E-2</v>
      </c>
      <c r="J2718">
        <v>0.27904040404040403</v>
      </c>
      <c r="K2718">
        <v>0.6558529896418861</v>
      </c>
      <c r="L2718">
        <v>0.38872474747474739</v>
      </c>
      <c r="M2718">
        <f t="shared" si="378"/>
        <v>13</v>
      </c>
      <c r="N2718">
        <f t="shared" si="379"/>
        <v>2615</v>
      </c>
      <c r="O2718">
        <f ca="1">AVERAGE(INDIRECT("K"&amp;N2718):K2718)</f>
        <v>0.60529077605503745</v>
      </c>
      <c r="P2718">
        <f ca="1">IF(ROW(P2718)-N2718&gt;10,VAR(INDIRECT("K"&amp;N2718):K2718),$K$6951/4)</f>
        <v>1.3552472548014115E-3</v>
      </c>
      <c r="Q2718">
        <f ca="1">(AVERAGE(INDIRECT("K"&amp;N2718):L2718)+AVERAGE(L2689:L2718))/2</f>
        <v>0.48595510088687799</v>
      </c>
      <c r="R2718">
        <f ca="1">IF(ROW(P2718)-N2718&gt;10,VAR(INDIRECT("K"&amp;N2718):L2718),$L$6951/4)</f>
        <v>2.6978207094881326E-2</v>
      </c>
      <c r="S2718">
        <f t="shared" ca="1" si="380"/>
        <v>0.42792046246834659</v>
      </c>
      <c r="T2718">
        <f t="shared" ca="1" si="381"/>
        <v>4.5544146578293788E-2</v>
      </c>
      <c r="V2718">
        <f t="shared" si="382"/>
        <v>2</v>
      </c>
      <c r="W2718">
        <f t="shared" ca="1" si="383"/>
        <v>0</v>
      </c>
      <c r="X2718">
        <f t="shared" ca="1" si="384"/>
        <v>1</v>
      </c>
      <c r="Y2718">
        <f t="shared" ca="1" si="385"/>
        <v>0</v>
      </c>
      <c r="Z2718">
        <f t="shared" ca="1" si="386"/>
        <v>0</v>
      </c>
    </row>
    <row r="2719" spans="1:26" x14ac:dyDescent="0.3">
      <c r="A2719">
        <v>1313</v>
      </c>
      <c r="B2719" t="s">
        <v>24</v>
      </c>
      <c r="C2719" t="s">
        <v>25</v>
      </c>
      <c r="D2719" s="1">
        <v>4.3831018518518519E-2</v>
      </c>
      <c r="E2719">
        <v>2</v>
      </c>
      <c r="F2719">
        <v>8</v>
      </c>
      <c r="G2719">
        <v>105</v>
      </c>
      <c r="H2719">
        <v>0.61904761904761896</v>
      </c>
      <c r="I2719">
        <v>6.25E-2</v>
      </c>
      <c r="J2719">
        <v>0.27904040404040403</v>
      </c>
      <c r="K2719">
        <v>0.66902392473487726</v>
      </c>
      <c r="L2719">
        <v>0.49539141414141402</v>
      </c>
      <c r="M2719">
        <f t="shared" si="378"/>
        <v>13</v>
      </c>
      <c r="N2719">
        <f t="shared" si="379"/>
        <v>2615</v>
      </c>
      <c r="O2719">
        <f ca="1">AVERAGE(INDIRECT("K"&amp;N2719):K2719)</f>
        <v>0.60589775842341687</v>
      </c>
      <c r="P2719">
        <f ca="1">IF(ROW(P2719)-N2719&gt;10,VAR(INDIRECT("K"&amp;N2719):K2719),$K$6951/4)</f>
        <v>1.3809009287275192E-3</v>
      </c>
      <c r="Q2719">
        <f ca="1">(AVERAGE(INDIRECT("K"&amp;N2719):L2719)+AVERAGE(L2690:L2719))/2</f>
        <v>0.4902709665610202</v>
      </c>
      <c r="R2719">
        <f ca="1">IF(ROW(P2719)-N2719&gt;10,VAR(INDIRECT("K"&amp;N2719):L2719),$L$6951/4)</f>
        <v>2.6796251705564253E-2</v>
      </c>
      <c r="S2719">
        <f t="shared" ca="1" si="380"/>
        <v>0.43222363643870537</v>
      </c>
      <c r="T2719">
        <f t="shared" ca="1" si="381"/>
        <v>4.6606056918051406E-2</v>
      </c>
      <c r="V2719">
        <f t="shared" si="382"/>
        <v>2</v>
      </c>
      <c r="W2719">
        <f t="shared" ca="1" si="383"/>
        <v>0</v>
      </c>
      <c r="X2719">
        <f t="shared" ca="1" si="384"/>
        <v>1</v>
      </c>
      <c r="Y2719">
        <f t="shared" ca="1" si="385"/>
        <v>0</v>
      </c>
      <c r="Z2719">
        <f t="shared" ca="1" si="386"/>
        <v>0</v>
      </c>
    </row>
    <row r="2720" spans="1:26" x14ac:dyDescent="0.3">
      <c r="A2720">
        <v>1313</v>
      </c>
      <c r="B2720" t="s">
        <v>24</v>
      </c>
      <c r="C2720" t="s">
        <v>25</v>
      </c>
      <c r="D2720" s="1">
        <v>4.431712962962963E-2</v>
      </c>
      <c r="E2720">
        <v>2</v>
      </c>
      <c r="F2720">
        <v>8</v>
      </c>
      <c r="G2720">
        <v>106</v>
      </c>
      <c r="H2720">
        <v>0.4642857142857143</v>
      </c>
      <c r="I2720">
        <v>6.25E-2</v>
      </c>
      <c r="J2720">
        <v>0.27904040404040403</v>
      </c>
      <c r="K2720">
        <v>0.68013672258771529</v>
      </c>
      <c r="L2720">
        <v>0.3870580808080808</v>
      </c>
      <c r="M2720">
        <f t="shared" si="378"/>
        <v>13</v>
      </c>
      <c r="N2720">
        <f t="shared" si="379"/>
        <v>2615</v>
      </c>
      <c r="O2720">
        <f ca="1">AVERAGE(INDIRECT("K"&amp;N2720):K2720)</f>
        <v>0.60659812600987251</v>
      </c>
      <c r="P2720">
        <f ca="1">IF(ROW(P2720)-N2720&gt;10,VAR(INDIRECT("K"&amp;N2720):K2720),$K$6951/4)</f>
        <v>1.4197440554637828E-3</v>
      </c>
      <c r="Q2720">
        <f ca="1">(AVERAGE(INDIRECT("K"&amp;N2720):L2720)+AVERAGE(L2691:L2720))/2</f>
        <v>0.49060567343520334</v>
      </c>
      <c r="R2720">
        <f ca="1">IF(ROW(P2720)-N2720&gt;10,VAR(INDIRECT("K"&amp;N2720):L2720),$L$6951/4)</f>
        <v>2.6753188931422554E-2</v>
      </c>
      <c r="S2720">
        <f t="shared" ca="1" si="380"/>
        <v>0.43262184611477605</v>
      </c>
      <c r="T2720">
        <f t="shared" ca="1" si="381"/>
        <v>4.785435764566312E-2</v>
      </c>
      <c r="V2720">
        <f t="shared" si="382"/>
        <v>2</v>
      </c>
      <c r="W2720">
        <f t="shared" ca="1" si="383"/>
        <v>0</v>
      </c>
      <c r="X2720">
        <f t="shared" ca="1" si="384"/>
        <v>1</v>
      </c>
      <c r="Y2720">
        <f t="shared" ca="1" si="385"/>
        <v>0</v>
      </c>
      <c r="Z2720">
        <f t="shared" ca="1" si="386"/>
        <v>0</v>
      </c>
    </row>
    <row r="2721" spans="1:26" x14ac:dyDescent="0.3">
      <c r="A2721">
        <v>1313</v>
      </c>
      <c r="B2721" t="s">
        <v>24</v>
      </c>
      <c r="C2721" t="s">
        <v>25</v>
      </c>
      <c r="D2721" s="1">
        <v>4.4560185185185182E-2</v>
      </c>
      <c r="E2721">
        <v>2</v>
      </c>
      <c r="F2721">
        <v>8</v>
      </c>
      <c r="G2721">
        <v>107</v>
      </c>
      <c r="H2721">
        <v>0.58333333333333337</v>
      </c>
      <c r="I2721">
        <v>6.25E-2</v>
      </c>
      <c r="J2721">
        <v>0.27904040404040403</v>
      </c>
      <c r="K2721">
        <v>0.68976775761864506</v>
      </c>
      <c r="L2721">
        <v>0.47039141414141411</v>
      </c>
      <c r="M2721">
        <f t="shared" si="378"/>
        <v>13</v>
      </c>
      <c r="N2721">
        <f t="shared" si="379"/>
        <v>2615</v>
      </c>
      <c r="O2721">
        <f ca="1">AVERAGE(INDIRECT("K"&amp;N2721):K2721)</f>
        <v>0.60737541228658998</v>
      </c>
      <c r="P2721">
        <f ca="1">IF(ROW(P2721)-N2721&gt;10,VAR(INDIRECT("K"&amp;N2721):K2721),$K$6951/4)</f>
        <v>1.4709968569089349E-3</v>
      </c>
      <c r="Q2721">
        <f ca="1">(AVERAGE(INDIRECT("K"&amp;N2721):L2721)+AVERAGE(L2692:L2721))/2</f>
        <v>0.49352117096036174</v>
      </c>
      <c r="R2721">
        <f ca="1">IF(ROW(P2721)-N2721&gt;10,VAR(INDIRECT("K"&amp;N2721):L2721),$L$6951/4)</f>
        <v>2.6618208885313105E-2</v>
      </c>
      <c r="S2721">
        <f t="shared" ca="1" si="380"/>
        <v>0.43558053704822419</v>
      </c>
      <c r="T2721">
        <f t="shared" ca="1" si="381"/>
        <v>4.9626272427985854E-2</v>
      </c>
      <c r="V2721">
        <f t="shared" si="382"/>
        <v>2</v>
      </c>
      <c r="W2721">
        <f t="shared" ca="1" si="383"/>
        <v>0</v>
      </c>
      <c r="X2721">
        <f t="shared" ca="1" si="384"/>
        <v>1</v>
      </c>
      <c r="Y2721">
        <f t="shared" ca="1" si="385"/>
        <v>0</v>
      </c>
      <c r="Z2721">
        <f t="shared" ca="1" si="386"/>
        <v>0</v>
      </c>
    </row>
    <row r="2722" spans="1:26" x14ac:dyDescent="0.3">
      <c r="A2722">
        <v>1313</v>
      </c>
      <c r="B2722" t="s">
        <v>24</v>
      </c>
      <c r="C2722" t="s">
        <v>25</v>
      </c>
      <c r="D2722" s="1">
        <v>4.5011574074074072E-2</v>
      </c>
      <c r="E2722">
        <v>2</v>
      </c>
      <c r="F2722">
        <v>8</v>
      </c>
      <c r="G2722">
        <v>108</v>
      </c>
      <c r="H2722">
        <v>0.66666666666666674</v>
      </c>
      <c r="I2722">
        <v>6.25E-2</v>
      </c>
      <c r="J2722">
        <v>0.27904040404040403</v>
      </c>
      <c r="K2722">
        <v>0.69295525571338568</v>
      </c>
      <c r="L2722">
        <v>0.5287247474747474</v>
      </c>
      <c r="M2722">
        <f t="shared" si="378"/>
        <v>13</v>
      </c>
      <c r="N2722">
        <f t="shared" si="379"/>
        <v>2615</v>
      </c>
      <c r="O2722">
        <f ca="1">AVERAGE(INDIRECT("K"&amp;N2722):K2722)</f>
        <v>0.60816781824424548</v>
      </c>
      <c r="P2722">
        <f ca="1">IF(ROW(P2722)-N2722&gt;10,VAR(INDIRECT("K"&amp;N2722):K2722),$K$6951/4)</f>
        <v>1.5250632005188349E-3</v>
      </c>
      <c r="Q2722">
        <f ca="1">(AVERAGE(INDIRECT("K"&amp;N2722):L2722)+AVERAGE(L2693:L2722))/2</f>
        <v>0.49613554065889431</v>
      </c>
      <c r="R2722">
        <f ca="1">IF(ROW(P2722)-N2722&gt;10,VAR(INDIRECT("K"&amp;N2722):L2722),$L$6951/4)</f>
        <v>2.6455706757398601E-2</v>
      </c>
      <c r="S2722">
        <f t="shared" ca="1" si="380"/>
        <v>0.43824768915681889</v>
      </c>
      <c r="T2722">
        <f t="shared" ca="1" si="381"/>
        <v>5.1533292163018114E-2</v>
      </c>
      <c r="V2722">
        <f t="shared" si="382"/>
        <v>2</v>
      </c>
      <c r="W2722">
        <f t="shared" ca="1" si="383"/>
        <v>0</v>
      </c>
      <c r="X2722">
        <f t="shared" ca="1" si="384"/>
        <v>1</v>
      </c>
      <c r="Y2722">
        <f t="shared" ca="1" si="385"/>
        <v>0</v>
      </c>
      <c r="Z2722">
        <f t="shared" ca="1" si="386"/>
        <v>0</v>
      </c>
    </row>
    <row r="2723" spans="1:26" x14ac:dyDescent="0.3">
      <c r="A2723">
        <v>1313</v>
      </c>
      <c r="B2723" t="s">
        <v>24</v>
      </c>
      <c r="C2723" t="s">
        <v>25</v>
      </c>
      <c r="D2723" s="1">
        <v>4.5543981481481484E-2</v>
      </c>
      <c r="E2723">
        <v>2</v>
      </c>
      <c r="F2723">
        <v>8</v>
      </c>
      <c r="G2723">
        <v>109</v>
      </c>
      <c r="H2723">
        <v>0.72727272727272729</v>
      </c>
      <c r="I2723">
        <v>6.25E-2</v>
      </c>
      <c r="J2723">
        <v>0.27904040404040403</v>
      </c>
      <c r="K2723">
        <v>0.69542069338696932</v>
      </c>
      <c r="L2723">
        <v>0.57114898989898988</v>
      </c>
      <c r="M2723">
        <f t="shared" si="378"/>
        <v>13</v>
      </c>
      <c r="N2723">
        <f t="shared" si="379"/>
        <v>2615</v>
      </c>
      <c r="O2723">
        <f ca="1">AVERAGE(INDIRECT("K"&amp;N2723):K2723)</f>
        <v>0.60896830333729801</v>
      </c>
      <c r="P2723">
        <f ca="1">IF(ROW(P2723)-N2723&gt;10,VAR(INDIRECT("K"&amp;N2723):K2723),$K$6951/4)</f>
        <v>1.5807868708361975E-3</v>
      </c>
      <c r="Q2723">
        <f ca="1">(AVERAGE(INDIRECT("K"&amp;N2723):L2723)+AVERAGE(L2694:L2723))/2</f>
        <v>0.49849514653497884</v>
      </c>
      <c r="R2723">
        <f ca="1">IF(ROW(P2723)-N2723&gt;10,VAR(INDIRECT("K"&amp;N2723):L2723),$L$6951/4)</f>
        <v>2.6293846573303012E-2</v>
      </c>
      <c r="S2723">
        <f t="shared" ca="1" si="380"/>
        <v>0.44066553512865175</v>
      </c>
      <c r="T2723">
        <f t="shared" ca="1" si="381"/>
        <v>5.3494497779120923E-2</v>
      </c>
      <c r="V2723">
        <f t="shared" si="382"/>
        <v>2</v>
      </c>
      <c r="W2723">
        <f t="shared" ca="1" si="383"/>
        <v>0</v>
      </c>
      <c r="X2723">
        <f t="shared" ca="1" si="384"/>
        <v>1</v>
      </c>
      <c r="Y2723">
        <f t="shared" ca="1" si="385"/>
        <v>0</v>
      </c>
      <c r="Z2723">
        <f t="shared" ca="1" si="386"/>
        <v>0</v>
      </c>
    </row>
    <row r="2724" spans="1:26" x14ac:dyDescent="0.3">
      <c r="A2724">
        <v>1313</v>
      </c>
      <c r="B2724" t="s">
        <v>24</v>
      </c>
      <c r="C2724" t="s">
        <v>25</v>
      </c>
      <c r="D2724" s="1">
        <v>4.5925925925925926E-2</v>
      </c>
      <c r="E2724">
        <v>2</v>
      </c>
      <c r="F2724">
        <v>9</v>
      </c>
      <c r="G2724">
        <v>110</v>
      </c>
      <c r="H2724">
        <v>0.5</v>
      </c>
      <c r="I2724">
        <v>0.74609375</v>
      </c>
      <c r="J2724">
        <v>0.5</v>
      </c>
      <c r="K2724">
        <v>0.69229709620220703</v>
      </c>
      <c r="L2724">
        <v>0.52460937499999993</v>
      </c>
      <c r="M2724">
        <f t="shared" si="378"/>
        <v>13</v>
      </c>
      <c r="N2724">
        <f t="shared" si="379"/>
        <v>2615</v>
      </c>
      <c r="O2724">
        <f ca="1">AVERAGE(INDIRECT("K"&amp;N2724):K2724)</f>
        <v>0.60972583781788814</v>
      </c>
      <c r="P2724">
        <f ca="1">IF(ROW(P2724)-N2724&gt;10,VAR(INDIRECT("K"&amp;N2724):K2724),$K$6951/4)</f>
        <v>1.6294086728147813E-3</v>
      </c>
      <c r="Q2724">
        <f ca="1">(AVERAGE(INDIRECT("K"&amp;N2724):L2724)+AVERAGE(L2695:L2724))/2</f>
        <v>0.5009392979670495</v>
      </c>
      <c r="R2724">
        <f ca="1">IF(ROW(P2724)-N2724&gt;10,VAR(INDIRECT("K"&amp;N2724):L2724),$L$6951/4)</f>
        <v>2.6136889872343437E-2</v>
      </c>
      <c r="S2724">
        <f t="shared" ca="1" si="380"/>
        <v>0.44315391013767463</v>
      </c>
      <c r="T2724">
        <f t="shared" ca="1" si="381"/>
        <v>5.5239272937534209E-2</v>
      </c>
      <c r="V2724">
        <f t="shared" si="382"/>
        <v>2</v>
      </c>
      <c r="W2724">
        <f t="shared" ca="1" si="383"/>
        <v>0</v>
      </c>
      <c r="X2724">
        <f t="shared" ca="1" si="384"/>
        <v>1</v>
      </c>
      <c r="Y2724">
        <f t="shared" ca="1" si="385"/>
        <v>0</v>
      </c>
      <c r="Z2724">
        <f t="shared" ca="1" si="386"/>
        <v>0</v>
      </c>
    </row>
    <row r="2725" spans="1:26" x14ac:dyDescent="0.3">
      <c r="A2725">
        <v>1313</v>
      </c>
      <c r="B2725" t="s">
        <v>24</v>
      </c>
      <c r="C2725" t="s">
        <v>25</v>
      </c>
      <c r="D2725" s="1">
        <v>4.6296296296296294E-2</v>
      </c>
      <c r="E2725">
        <v>2</v>
      </c>
      <c r="F2725">
        <v>9</v>
      </c>
      <c r="G2725">
        <v>111</v>
      </c>
      <c r="H2725">
        <v>0.66666666666666663</v>
      </c>
      <c r="I2725">
        <v>0.74609375</v>
      </c>
      <c r="J2725">
        <v>0.5</v>
      </c>
      <c r="K2725">
        <v>0.68868565099844781</v>
      </c>
      <c r="L2725">
        <v>0.64127604166666663</v>
      </c>
      <c r="M2725">
        <f t="shared" si="378"/>
        <v>13</v>
      </c>
      <c r="N2725">
        <f t="shared" si="379"/>
        <v>2615</v>
      </c>
      <c r="O2725">
        <f ca="1">AVERAGE(INDIRECT("K"&amp;N2725):K2725)</f>
        <v>0.61043718748618148</v>
      </c>
      <c r="P2725">
        <f ca="1">IF(ROW(P2725)-N2725&gt;10,VAR(INDIRECT("K"&amp;N2725):K2725),$K$6951/4)</f>
        <v>1.6707639036127779E-3</v>
      </c>
      <c r="Q2725">
        <f ca="1">(AVERAGE(INDIRECT("K"&amp;N2725):L2725)+AVERAGE(L2696:L2725))/2</f>
        <v>0.50468133695078687</v>
      </c>
      <c r="R2725">
        <f ca="1">IF(ROW(P2725)-N2725&gt;10,VAR(INDIRECT("K"&amp;N2725):L2725),$L$6951/4)</f>
        <v>2.5998560010291407E-2</v>
      </c>
      <c r="S2725">
        <f t="shared" ca="1" si="380"/>
        <v>0.44689924764121153</v>
      </c>
      <c r="T2725">
        <f t="shared" ca="1" si="381"/>
        <v>5.673711948707777E-2</v>
      </c>
      <c r="V2725">
        <f t="shared" si="382"/>
        <v>2</v>
      </c>
      <c r="W2725">
        <f t="shared" ca="1" si="383"/>
        <v>0</v>
      </c>
      <c r="X2725">
        <f t="shared" ca="1" si="384"/>
        <v>1</v>
      </c>
      <c r="Y2725">
        <f t="shared" ca="1" si="385"/>
        <v>0</v>
      </c>
      <c r="Z2725">
        <f t="shared" ca="1" si="386"/>
        <v>0</v>
      </c>
    </row>
    <row r="2726" spans="1:26" x14ac:dyDescent="0.3">
      <c r="A2726">
        <v>1313</v>
      </c>
      <c r="B2726" t="s">
        <v>24</v>
      </c>
      <c r="C2726" t="s">
        <v>25</v>
      </c>
      <c r="D2726" s="1">
        <v>4.659722222222222E-2</v>
      </c>
      <c r="E2726">
        <v>2</v>
      </c>
      <c r="F2726">
        <v>9</v>
      </c>
      <c r="G2726">
        <v>112</v>
      </c>
      <c r="H2726">
        <v>0.33333333333333331</v>
      </c>
      <c r="I2726">
        <v>0.74609375</v>
      </c>
      <c r="J2726">
        <v>0.5</v>
      </c>
      <c r="K2726">
        <v>0.68222260977137039</v>
      </c>
      <c r="L2726">
        <v>0.40794270833333335</v>
      </c>
      <c r="M2726">
        <f t="shared" si="378"/>
        <v>13</v>
      </c>
      <c r="N2726">
        <f t="shared" si="379"/>
        <v>2615</v>
      </c>
      <c r="O2726">
        <f ca="1">AVERAGE(INDIRECT("K"&amp;N2726):K2726)</f>
        <v>0.61107812875658496</v>
      </c>
      <c r="P2726">
        <f ca="1">IF(ROW(P2726)-N2726&gt;10,VAR(INDIRECT("K"&amp;N2726):K2726),$K$6951/4)</f>
        <v>1.7017222163091209E-3</v>
      </c>
      <c r="Q2726">
        <f ca="1">(AVERAGE(INDIRECT("K"&amp;N2726):L2726)+AVERAGE(L2697:L2726))/2</f>
        <v>0.50327308218931099</v>
      </c>
      <c r="R2726">
        <f ca="1">IF(ROW(P2726)-N2726&gt;10,VAR(INDIRECT("K"&amp;N2726):L2726),$L$6951/4)</f>
        <v>2.5937246411206441E-2</v>
      </c>
      <c r="S2726">
        <f t="shared" ca="1" si="380"/>
        <v>0.44558029205577238</v>
      </c>
      <c r="T2726">
        <f t="shared" ca="1" si="381"/>
        <v>5.7778846966173129E-2</v>
      </c>
      <c r="V2726">
        <f t="shared" si="382"/>
        <v>2</v>
      </c>
      <c r="W2726">
        <f t="shared" ca="1" si="383"/>
        <v>0</v>
      </c>
      <c r="X2726">
        <f t="shared" ca="1" si="384"/>
        <v>1</v>
      </c>
      <c r="Y2726">
        <f t="shared" ca="1" si="385"/>
        <v>0</v>
      </c>
      <c r="Z2726">
        <f t="shared" ca="1" si="386"/>
        <v>0</v>
      </c>
    </row>
    <row r="2727" spans="1:26" x14ac:dyDescent="0.3">
      <c r="A2727">
        <v>1313</v>
      </c>
      <c r="B2727" t="s">
        <v>24</v>
      </c>
      <c r="C2727" t="s">
        <v>25</v>
      </c>
      <c r="D2727" s="1">
        <v>4.6898148148148147E-2</v>
      </c>
      <c r="E2727">
        <v>2</v>
      </c>
      <c r="F2727">
        <v>9</v>
      </c>
      <c r="G2727">
        <v>113</v>
      </c>
      <c r="H2727">
        <v>0.2</v>
      </c>
      <c r="I2727">
        <v>0.74609375</v>
      </c>
      <c r="J2727">
        <v>0.5</v>
      </c>
      <c r="K2727">
        <v>0.67544561331313591</v>
      </c>
      <c r="L2727">
        <v>0.31460937499999997</v>
      </c>
      <c r="M2727">
        <f t="shared" si="378"/>
        <v>13</v>
      </c>
      <c r="N2727">
        <f t="shared" si="379"/>
        <v>2615</v>
      </c>
      <c r="O2727">
        <f ca="1">AVERAGE(INDIRECT("K"&amp;N2727):K2727)</f>
        <v>0.6116477525137225</v>
      </c>
      <c r="P2727">
        <f ca="1">IF(ROW(P2727)-N2727&gt;10,VAR(INDIRECT("K"&amp;N2727):K2727),$K$6951/4)</f>
        <v>1.7231935163398182E-3</v>
      </c>
      <c r="Q2727">
        <f ca="1">(AVERAGE(INDIRECT("K"&amp;N2727):L2727)+AVERAGE(L2698:L2727))/2</f>
        <v>0.49369633662559281</v>
      </c>
      <c r="R2727">
        <f ca="1">IF(ROW(P2727)-N2727&gt;10,VAR(INDIRECT("K"&amp;N2727):L2727),$L$6951/4)</f>
        <v>2.6037741516220066E-2</v>
      </c>
      <c r="S2727">
        <f t="shared" ca="1" si="380"/>
        <v>0.43624220629294252</v>
      </c>
      <c r="T2727">
        <f t="shared" ca="1" si="381"/>
        <v>5.8219595498040955E-2</v>
      </c>
      <c r="V2727">
        <f t="shared" si="382"/>
        <v>2</v>
      </c>
      <c r="W2727">
        <f t="shared" ca="1" si="383"/>
        <v>0</v>
      </c>
      <c r="X2727">
        <f t="shared" ca="1" si="384"/>
        <v>1</v>
      </c>
      <c r="Y2727">
        <f t="shared" ca="1" si="385"/>
        <v>0</v>
      </c>
      <c r="Z2727">
        <f t="shared" ca="1" si="386"/>
        <v>0</v>
      </c>
    </row>
    <row r="2728" spans="1:26" x14ac:dyDescent="0.3">
      <c r="A2728">
        <v>1313</v>
      </c>
      <c r="B2728" t="s">
        <v>24</v>
      </c>
      <c r="C2728" t="s">
        <v>25</v>
      </c>
      <c r="D2728" s="1">
        <v>4.7175925925925927E-2</v>
      </c>
      <c r="E2728">
        <v>2</v>
      </c>
      <c r="F2728">
        <v>9</v>
      </c>
      <c r="G2728">
        <v>114</v>
      </c>
      <c r="H2728">
        <v>0.46666666666666662</v>
      </c>
      <c r="I2728">
        <v>0.74609375</v>
      </c>
      <c r="J2728">
        <v>0.5</v>
      </c>
      <c r="K2728">
        <v>0.67710993638567107</v>
      </c>
      <c r="L2728">
        <v>0.50127604166666662</v>
      </c>
      <c r="M2728">
        <f t="shared" si="378"/>
        <v>13</v>
      </c>
      <c r="N2728">
        <f t="shared" si="379"/>
        <v>2615</v>
      </c>
      <c r="O2728">
        <f ca="1">AVERAGE(INDIRECT("K"&amp;N2728):K2728)</f>
        <v>0.61222198219680979</v>
      </c>
      <c r="P2728">
        <f ca="1">IF(ROW(P2728)-N2728&gt;10,VAR(INDIRECT("K"&amp;N2728):K2728),$K$6951/4)</f>
        <v>1.7455343452942077E-3</v>
      </c>
      <c r="Q2728">
        <f ca="1">(AVERAGE(INDIRECT("K"&amp;N2728):L2728)+AVERAGE(L2699:L2728))/2</f>
        <v>0.48764904991165303</v>
      </c>
      <c r="R2728">
        <f ca="1">IF(ROW(P2728)-N2728&gt;10,VAR(INDIRECT("K"&amp;N2728):L2728),$L$6951/4)</f>
        <v>2.5882324210615332E-2</v>
      </c>
      <c r="S2728">
        <f t="shared" ca="1" si="380"/>
        <v>0.43038792716943208</v>
      </c>
      <c r="T2728">
        <f t="shared" ca="1" si="381"/>
        <v>5.918848497415357E-2</v>
      </c>
      <c r="V2728">
        <f t="shared" si="382"/>
        <v>2</v>
      </c>
      <c r="W2728">
        <f t="shared" ca="1" si="383"/>
        <v>0</v>
      </c>
      <c r="X2728">
        <f t="shared" ca="1" si="384"/>
        <v>1</v>
      </c>
      <c r="Y2728">
        <f t="shared" ca="1" si="385"/>
        <v>0</v>
      </c>
      <c r="Z2728">
        <f t="shared" ca="1" si="386"/>
        <v>0</v>
      </c>
    </row>
    <row r="2729" spans="1:26" x14ac:dyDescent="0.3">
      <c r="A2729">
        <v>1313</v>
      </c>
      <c r="B2729" t="s">
        <v>24</v>
      </c>
      <c r="C2729" t="s">
        <v>25</v>
      </c>
      <c r="D2729" s="1">
        <v>4.7719907407407405E-2</v>
      </c>
      <c r="E2729">
        <v>2</v>
      </c>
      <c r="F2729">
        <v>9</v>
      </c>
      <c r="G2729">
        <v>115</v>
      </c>
      <c r="H2729">
        <v>0.33333333333333337</v>
      </c>
      <c r="I2729">
        <v>0.74609375</v>
      </c>
      <c r="J2729">
        <v>0.5</v>
      </c>
      <c r="K2729">
        <v>0.67466580653074304</v>
      </c>
      <c r="L2729">
        <v>0.40794270833333335</v>
      </c>
      <c r="M2729">
        <f t="shared" si="378"/>
        <v>13</v>
      </c>
      <c r="N2729">
        <f t="shared" si="379"/>
        <v>2615</v>
      </c>
      <c r="O2729">
        <f ca="1">AVERAGE(INDIRECT("K"&amp;N2729):K2729)</f>
        <v>0.61276497197362667</v>
      </c>
      <c r="P2729">
        <f ca="1">IF(ROW(P2729)-N2729&gt;10,VAR(INDIRECT("K"&amp;N2729):K2729),$K$6951/4)</f>
        <v>1.7641289987495965E-3</v>
      </c>
      <c r="Q2729">
        <f ca="1">(AVERAGE(INDIRECT("K"&amp;N2729):L2729)+AVERAGE(L2700:L2729))/2</f>
        <v>0.48566934822330743</v>
      </c>
      <c r="R2729">
        <f ca="1">IF(ROW(P2729)-N2729&gt;10,VAR(INDIRECT("K"&amp;N2729):L2729),$L$6951/4)</f>
        <v>2.5815854464903174E-2</v>
      </c>
      <c r="S2729">
        <f t="shared" ca="1" si="380"/>
        <v>0.42849990352009865</v>
      </c>
      <c r="T2729">
        <f t="shared" ca="1" si="381"/>
        <v>5.9872699554748894E-2</v>
      </c>
      <c r="V2729">
        <f t="shared" si="382"/>
        <v>2</v>
      </c>
      <c r="W2729">
        <f t="shared" ca="1" si="383"/>
        <v>0</v>
      </c>
      <c r="X2729">
        <f t="shared" ca="1" si="384"/>
        <v>1</v>
      </c>
      <c r="Y2729">
        <f t="shared" ca="1" si="385"/>
        <v>0</v>
      </c>
      <c r="Z2729">
        <f t="shared" ca="1" si="386"/>
        <v>0</v>
      </c>
    </row>
    <row r="2730" spans="1:26" x14ac:dyDescent="0.3">
      <c r="A2730">
        <v>1313</v>
      </c>
      <c r="B2730" t="s">
        <v>24</v>
      </c>
      <c r="C2730" t="s">
        <v>25</v>
      </c>
      <c r="D2730" s="1">
        <v>4.912037037037037E-2</v>
      </c>
      <c r="E2730">
        <v>2</v>
      </c>
      <c r="F2730">
        <v>10</v>
      </c>
      <c r="G2730">
        <v>116</v>
      </c>
      <c r="H2730">
        <v>0.66666666666666663</v>
      </c>
      <c r="I2730">
        <v>0.1875</v>
      </c>
      <c r="J2730">
        <v>0.235202492211838</v>
      </c>
      <c r="K2730">
        <v>0.67879317515176241</v>
      </c>
      <c r="L2730">
        <v>0.53245716510903418</v>
      </c>
      <c r="M2730">
        <f t="shared" si="378"/>
        <v>13</v>
      </c>
      <c r="N2730">
        <f t="shared" si="379"/>
        <v>2615</v>
      </c>
      <c r="O2730">
        <f ca="1">AVERAGE(INDIRECT("K"&amp;N2730):K2730)</f>
        <v>0.61333418062171408</v>
      </c>
      <c r="P2730">
        <f ca="1">IF(ROW(P2730)-N2730&gt;10,VAR(INDIRECT("K"&amp;N2730):K2730),$K$6951/4)</f>
        <v>1.7863725708532213E-3</v>
      </c>
      <c r="Q2730">
        <f ca="1">(AVERAGE(INDIRECT("K"&amp;N2730):L2730)+AVERAGE(L2701:L2730))/2</f>
        <v>0.48837712634170738</v>
      </c>
      <c r="R2730">
        <f ca="1">IF(ROW(P2730)-N2730&gt;10,VAR(INDIRECT("K"&amp;N2730):L2730),$L$6951/4)</f>
        <v>2.5654097997227732E-2</v>
      </c>
      <c r="S2730">
        <f t="shared" ca="1" si="380"/>
        <v>0.43121171217082949</v>
      </c>
      <c r="T2730">
        <f t="shared" ca="1" si="381"/>
        <v>6.0861924603540299E-2</v>
      </c>
      <c r="V2730">
        <f t="shared" si="382"/>
        <v>2</v>
      </c>
      <c r="W2730">
        <f t="shared" ca="1" si="383"/>
        <v>0</v>
      </c>
      <c r="X2730">
        <f t="shared" ca="1" si="384"/>
        <v>1</v>
      </c>
      <c r="Y2730">
        <f t="shared" ca="1" si="385"/>
        <v>0</v>
      </c>
      <c r="Z2730">
        <f t="shared" ca="1" si="386"/>
        <v>0</v>
      </c>
    </row>
    <row r="2731" spans="1:26" x14ac:dyDescent="0.3">
      <c r="A2731">
        <v>1313</v>
      </c>
      <c r="B2731" t="s">
        <v>24</v>
      </c>
      <c r="C2731" t="s">
        <v>25</v>
      </c>
      <c r="D2731" s="1">
        <v>4.9351851851851855E-2</v>
      </c>
      <c r="E2731">
        <v>2</v>
      </c>
      <c r="F2731">
        <v>10</v>
      </c>
      <c r="G2731">
        <v>117</v>
      </c>
      <c r="H2731">
        <v>0.83333333333333337</v>
      </c>
      <c r="I2731">
        <v>0.1875</v>
      </c>
      <c r="J2731">
        <v>0.235202492211838</v>
      </c>
      <c r="K2731">
        <v>0.684706287643564</v>
      </c>
      <c r="L2731">
        <v>0.64912383177570099</v>
      </c>
      <c r="M2731">
        <f t="shared" si="378"/>
        <v>13</v>
      </c>
      <c r="N2731">
        <f t="shared" si="379"/>
        <v>2615</v>
      </c>
      <c r="O2731">
        <f ca="1">AVERAGE(INDIRECT("K"&amp;N2731):K2731)</f>
        <v>0.6139441986304478</v>
      </c>
      <c r="P2731">
        <f ca="1">IF(ROW(P2731)-N2731&gt;10,VAR(INDIRECT("K"&amp;N2731):K2731),$K$6951/4)</f>
        <v>1.8145110779159846E-3</v>
      </c>
      <c r="Q2731">
        <f ca="1">(AVERAGE(INDIRECT("K"&amp;N2731):L2731)+AVERAGE(L2702:L2731))/2</f>
        <v>0.49445481658434343</v>
      </c>
      <c r="R2731">
        <f ca="1">IF(ROW(P2731)-N2731&gt;10,VAR(INDIRECT("K"&amp;N2731):L2731),$L$6951/4)</f>
        <v>2.5527404894200023E-2</v>
      </c>
      <c r="S2731">
        <f t="shared" ca="1" si="380"/>
        <v>0.4372204270778009</v>
      </c>
      <c r="T2731">
        <f t="shared" ca="1" si="381"/>
        <v>6.1959571024190543E-2</v>
      </c>
      <c r="V2731">
        <f t="shared" si="382"/>
        <v>2</v>
      </c>
      <c r="W2731">
        <f t="shared" ca="1" si="383"/>
        <v>0</v>
      </c>
      <c r="X2731">
        <f t="shared" ca="1" si="384"/>
        <v>1</v>
      </c>
      <c r="Y2731">
        <f t="shared" ca="1" si="385"/>
        <v>0</v>
      </c>
      <c r="Z2731">
        <f t="shared" ca="1" si="386"/>
        <v>0</v>
      </c>
    </row>
    <row r="2732" spans="1:26" x14ac:dyDescent="0.3">
      <c r="A2732">
        <v>1313</v>
      </c>
      <c r="B2732" t="s">
        <v>24</v>
      </c>
      <c r="C2732" t="s">
        <v>25</v>
      </c>
      <c r="D2732" s="1">
        <v>4.9513888888888892E-2</v>
      </c>
      <c r="E2732">
        <v>2</v>
      </c>
      <c r="F2732">
        <v>10</v>
      </c>
      <c r="G2732">
        <v>118</v>
      </c>
      <c r="H2732">
        <v>0.5</v>
      </c>
      <c r="I2732">
        <v>0.1875</v>
      </c>
      <c r="J2732">
        <v>0.235202492211838</v>
      </c>
      <c r="K2732">
        <v>0.68964582090976578</v>
      </c>
      <c r="L2732">
        <v>0.4157904984423676</v>
      </c>
      <c r="M2732">
        <f t="shared" si="378"/>
        <v>13</v>
      </c>
      <c r="N2732">
        <f t="shared" si="379"/>
        <v>2615</v>
      </c>
      <c r="O2732">
        <f ca="1">AVERAGE(INDIRECT("K"&amp;N2732):K2732)</f>
        <v>0.61458573780230641</v>
      </c>
      <c r="P2732">
        <f ca="1">IF(ROW(P2732)-N2732&gt;10,VAR(INDIRECT("K"&amp;N2732):K2732),$K$6951/4)</f>
        <v>1.8475679922898228E-3</v>
      </c>
      <c r="Q2732">
        <f ca="1">(AVERAGE(INDIRECT("K"&amp;N2732):L2732)+AVERAGE(L2703:L2732))/2</f>
        <v>0.49681891783952814</v>
      </c>
      <c r="R2732">
        <f ca="1">IF(ROW(P2732)-N2732&gt;10,VAR(INDIRECT("K"&amp;N2732):L2732),$L$6951/4)</f>
        <v>2.5470890664562231E-2</v>
      </c>
      <c r="S2732">
        <f t="shared" ca="1" si="380"/>
        <v>0.4395991572964475</v>
      </c>
      <c r="T2732">
        <f t="shared" ca="1" si="381"/>
        <v>6.3056836227900051E-2</v>
      </c>
      <c r="V2732">
        <f t="shared" si="382"/>
        <v>2</v>
      </c>
      <c r="W2732">
        <f t="shared" ca="1" si="383"/>
        <v>0</v>
      </c>
      <c r="X2732">
        <f t="shared" ca="1" si="384"/>
        <v>1</v>
      </c>
      <c r="Y2732">
        <f t="shared" ca="1" si="385"/>
        <v>0</v>
      </c>
      <c r="Z2732">
        <f t="shared" ca="1" si="386"/>
        <v>0</v>
      </c>
    </row>
    <row r="2733" spans="1:26" x14ac:dyDescent="0.3">
      <c r="A2733">
        <v>1313</v>
      </c>
      <c r="B2733" t="s">
        <v>24</v>
      </c>
      <c r="C2733" t="s">
        <v>25</v>
      </c>
      <c r="D2733" s="1">
        <v>4.9791666666666665E-2</v>
      </c>
      <c r="E2733">
        <v>2</v>
      </c>
      <c r="F2733">
        <v>10</v>
      </c>
      <c r="G2733">
        <v>119</v>
      </c>
      <c r="H2733">
        <v>0.7</v>
      </c>
      <c r="I2733">
        <v>0.1875</v>
      </c>
      <c r="J2733">
        <v>0.235202492211838</v>
      </c>
      <c r="K2733">
        <v>0.68697889371750454</v>
      </c>
      <c r="L2733">
        <v>0.5557904984423675</v>
      </c>
      <c r="M2733">
        <f t="shared" si="378"/>
        <v>13</v>
      </c>
      <c r="N2733">
        <f t="shared" si="379"/>
        <v>2615</v>
      </c>
      <c r="O2733">
        <f ca="1">AVERAGE(INDIRECT("K"&amp;N2733):K2733)</f>
        <v>0.61519408365033335</v>
      </c>
      <c r="P2733">
        <f ca="1">IF(ROW(P2733)-N2733&gt;10,VAR(INDIRECT("K"&amp;N2733):K2733),$K$6951/4)</f>
        <v>1.8759507122495336E-3</v>
      </c>
      <c r="Q2733">
        <f ca="1">(AVERAGE(INDIRECT("K"&amp;N2733):L2733)+AVERAGE(L2704:L2733))/2</f>
        <v>0.50499008702419523</v>
      </c>
      <c r="R2733">
        <f ca="1">IF(ROW(P2733)-N2733&gt;10,VAR(INDIRECT("K"&amp;N2733):L2733),$L$6951/4)</f>
        <v>2.5319421267389886E-2</v>
      </c>
      <c r="S2733">
        <f t="shared" ca="1" si="380"/>
        <v>0.4476462102632271</v>
      </c>
      <c r="T2733">
        <f t="shared" ca="1" si="381"/>
        <v>6.4222201885474423E-2</v>
      </c>
      <c r="V2733">
        <f t="shared" si="382"/>
        <v>2</v>
      </c>
      <c r="W2733">
        <f t="shared" ca="1" si="383"/>
        <v>0</v>
      </c>
      <c r="X2733">
        <f t="shared" ca="1" si="384"/>
        <v>1</v>
      </c>
      <c r="Y2733">
        <f t="shared" ca="1" si="385"/>
        <v>0</v>
      </c>
      <c r="Z2733">
        <f t="shared" ca="1" si="386"/>
        <v>0</v>
      </c>
    </row>
    <row r="2734" spans="1:26" x14ac:dyDescent="0.3">
      <c r="A2734">
        <v>1313</v>
      </c>
      <c r="B2734" t="s">
        <v>24</v>
      </c>
      <c r="C2734" t="s">
        <v>25</v>
      </c>
      <c r="D2734" s="1">
        <v>5.0034722222222223E-2</v>
      </c>
      <c r="E2734">
        <v>2</v>
      </c>
      <c r="F2734">
        <v>10</v>
      </c>
      <c r="G2734">
        <v>120</v>
      </c>
      <c r="H2734">
        <v>0.79999999999999993</v>
      </c>
      <c r="I2734">
        <v>0.1875</v>
      </c>
      <c r="J2734">
        <v>0.235202492211838</v>
      </c>
      <c r="K2734">
        <v>0.68541544756456474</v>
      </c>
      <c r="L2734">
        <v>0.62579049844236756</v>
      </c>
      <c r="M2734">
        <f t="shared" si="378"/>
        <v>13</v>
      </c>
      <c r="N2734">
        <f t="shared" si="379"/>
        <v>2615</v>
      </c>
      <c r="O2734">
        <f ca="1">AVERAGE(INDIRECT("K"&amp;N2734):K2734)</f>
        <v>0.61577926168295194</v>
      </c>
      <c r="P2734">
        <f ca="1">IF(ROW(P2734)-N2734&gt;10,VAR(INDIRECT("K"&amp;N2734):K2734),$K$6951/4)</f>
        <v>1.9012784201330826E-3</v>
      </c>
      <c r="Q2734">
        <f ca="1">(AVERAGE(INDIRECT("K"&amp;N2734):L2734)+AVERAGE(L2705:L2734))/2</f>
        <v>0.51446650899981605</v>
      </c>
      <c r="R2734">
        <f ca="1">IF(ROW(P2734)-N2734&gt;10,VAR(INDIRECT("K"&amp;N2734):L2734),$L$6951/4)</f>
        <v>2.5183273768315077E-2</v>
      </c>
      <c r="S2734">
        <f t="shared" ca="1" si="380"/>
        <v>0.45695354599534571</v>
      </c>
      <c r="T2734">
        <f t="shared" ca="1" si="381"/>
        <v>6.5270146395353196E-2</v>
      </c>
      <c r="V2734">
        <f t="shared" si="382"/>
        <v>2</v>
      </c>
      <c r="W2734">
        <f t="shared" ca="1" si="383"/>
        <v>0</v>
      </c>
      <c r="X2734">
        <f t="shared" ca="1" si="384"/>
        <v>1</v>
      </c>
      <c r="Y2734">
        <f t="shared" ca="1" si="385"/>
        <v>0</v>
      </c>
      <c r="Z2734">
        <f t="shared" ca="1" si="386"/>
        <v>0</v>
      </c>
    </row>
    <row r="2735" spans="1:26" x14ac:dyDescent="0.3">
      <c r="A2735">
        <v>1313</v>
      </c>
      <c r="B2735" t="s">
        <v>24</v>
      </c>
      <c r="C2735" t="s">
        <v>25</v>
      </c>
      <c r="D2735" s="1">
        <v>5.0509259259259261E-2</v>
      </c>
      <c r="E2735">
        <v>2</v>
      </c>
      <c r="F2735">
        <v>11</v>
      </c>
      <c r="G2735">
        <v>121</v>
      </c>
      <c r="H2735">
        <v>0.5</v>
      </c>
      <c r="I2735">
        <v>0.9375</v>
      </c>
      <c r="J2735">
        <v>0.5</v>
      </c>
      <c r="K2735">
        <v>0.67637748175032852</v>
      </c>
      <c r="L2735">
        <v>0.54374999999999996</v>
      </c>
      <c r="M2735">
        <f t="shared" si="378"/>
        <v>13</v>
      </c>
      <c r="N2735">
        <f t="shared" si="379"/>
        <v>2615</v>
      </c>
      <c r="O2735">
        <f ca="1">AVERAGE(INDIRECT("K"&amp;N2735):K2735)</f>
        <v>0.61628007341904589</v>
      </c>
      <c r="P2735">
        <f ca="1">IF(ROW(P2735)-N2735&gt;10,VAR(INDIRECT("K"&amp;N2735):K2735),$K$6951/4)</f>
        <v>1.9157827330947899E-3</v>
      </c>
      <c r="Q2735">
        <f ca="1">(AVERAGE(INDIRECT("K"&amp;N2735):L2735)+AVERAGE(L2706:L2735))/2</f>
        <v>0.51654782962238888</v>
      </c>
      <c r="R2735">
        <f ca="1">IF(ROW(P2735)-N2735&gt;10,VAR(INDIRECT("K"&amp;N2735):L2735),$L$6951/4)</f>
        <v>2.5027018450958425E-2</v>
      </c>
      <c r="S2735">
        <f t="shared" ca="1" si="380"/>
        <v>0.45902929919111463</v>
      </c>
      <c r="T2735">
        <f t="shared" ca="1" si="381"/>
        <v>6.6049551916870355E-2</v>
      </c>
      <c r="V2735">
        <f t="shared" si="382"/>
        <v>2</v>
      </c>
      <c r="W2735">
        <f t="shared" ca="1" si="383"/>
        <v>0</v>
      </c>
      <c r="X2735">
        <f t="shared" ca="1" si="384"/>
        <v>1</v>
      </c>
      <c r="Y2735">
        <f t="shared" ca="1" si="385"/>
        <v>0</v>
      </c>
      <c r="Z2735">
        <f t="shared" ca="1" si="386"/>
        <v>0</v>
      </c>
    </row>
    <row r="2736" spans="1:26" x14ac:dyDescent="0.3">
      <c r="A2736">
        <v>1313</v>
      </c>
      <c r="B2736" t="s">
        <v>24</v>
      </c>
      <c r="C2736" t="s">
        <v>25</v>
      </c>
      <c r="D2736" s="1">
        <v>5.0694444444444445E-2</v>
      </c>
      <c r="E2736">
        <v>2</v>
      </c>
      <c r="F2736">
        <v>11</v>
      </c>
      <c r="G2736">
        <v>122</v>
      </c>
      <c r="H2736">
        <v>0.66666666666666663</v>
      </c>
      <c r="I2736">
        <v>0.9375</v>
      </c>
      <c r="J2736">
        <v>0.5</v>
      </c>
      <c r="K2736">
        <v>0.66889786812572838</v>
      </c>
      <c r="L2736">
        <v>0.66041666666666654</v>
      </c>
      <c r="M2736">
        <f t="shared" si="378"/>
        <v>13</v>
      </c>
      <c r="N2736">
        <f t="shared" si="379"/>
        <v>2615</v>
      </c>
      <c r="O2736">
        <f ca="1">AVERAGE(INDIRECT("K"&amp;N2736):K2736)</f>
        <v>0.61671136681828098</v>
      </c>
      <c r="P2736">
        <f ca="1">IF(ROW(P2736)-N2736&gt;10,VAR(INDIRECT("K"&amp;N2736):K2736),$K$6951/4)</f>
        <v>1.9226435254845464E-3</v>
      </c>
      <c r="Q2736">
        <f ca="1">(AVERAGE(INDIRECT("K"&amp;N2736):L2736)+AVERAGE(L2707:L2736))/2</f>
        <v>0.51846099611199636</v>
      </c>
      <c r="R2736">
        <f ca="1">IF(ROW(P2736)-N2736&gt;10,VAR(INDIRECT("K"&amp;N2736):L2736),$L$6951/4)</f>
        <v>2.490062078264859E-2</v>
      </c>
      <c r="S2736">
        <f t="shared" ca="1" si="380"/>
        <v>0.46092627059516139</v>
      </c>
      <c r="T2736">
        <f t="shared" ca="1" si="381"/>
        <v>6.6540442726804774E-2</v>
      </c>
      <c r="V2736">
        <f t="shared" si="382"/>
        <v>2</v>
      </c>
      <c r="W2736">
        <f t="shared" ca="1" si="383"/>
        <v>0</v>
      </c>
      <c r="X2736">
        <f t="shared" ca="1" si="384"/>
        <v>1</v>
      </c>
      <c r="Y2736">
        <f t="shared" ca="1" si="385"/>
        <v>0</v>
      </c>
      <c r="Z2736">
        <f t="shared" ca="1" si="386"/>
        <v>0</v>
      </c>
    </row>
    <row r="2737" spans="1:26" x14ac:dyDescent="0.3">
      <c r="A2737">
        <v>1313</v>
      </c>
      <c r="B2737" t="s">
        <v>24</v>
      </c>
      <c r="C2737" t="s">
        <v>25</v>
      </c>
      <c r="D2737" s="1">
        <v>5.1296296296296298E-2</v>
      </c>
      <c r="E2737">
        <v>2</v>
      </c>
      <c r="F2737">
        <v>11</v>
      </c>
      <c r="G2737">
        <v>123</v>
      </c>
      <c r="H2737">
        <v>0.33333333333333331</v>
      </c>
      <c r="I2737">
        <v>0.9375</v>
      </c>
      <c r="J2737">
        <v>0.5</v>
      </c>
      <c r="K2737">
        <v>0.65998351857386428</v>
      </c>
      <c r="L2737">
        <v>0.42708333333333326</v>
      </c>
      <c r="M2737">
        <f t="shared" si="378"/>
        <v>13</v>
      </c>
      <c r="N2737">
        <f t="shared" si="379"/>
        <v>2615</v>
      </c>
      <c r="O2737">
        <f ca="1">AVERAGE(INDIRECT("K"&amp;N2737):K2737)</f>
        <v>0.61706317293011503</v>
      </c>
      <c r="P2737">
        <f ca="1">IF(ROW(P2737)-N2737&gt;10,VAR(INDIRECT("K"&amp;N2737):K2737),$K$6951/4)</f>
        <v>1.92210755978466E-3</v>
      </c>
      <c r="Q2737">
        <f ca="1">(AVERAGE(INDIRECT("K"&amp;N2737):L2737)+AVERAGE(L2708:L2737))/2</f>
        <v>0.51481965978368227</v>
      </c>
      <c r="R2737">
        <f ca="1">IF(ROW(P2737)-N2737&gt;10,VAR(INDIRECT("K"&amp;N2737):L2737),$L$6951/4)</f>
        <v>2.4812439124413953E-2</v>
      </c>
      <c r="S2737">
        <f t="shared" ca="1" si="380"/>
        <v>0.45739331758335883</v>
      </c>
      <c r="T2737">
        <f t="shared" ca="1" si="381"/>
        <v>6.6726984123619715E-2</v>
      </c>
      <c r="V2737">
        <f t="shared" si="382"/>
        <v>2</v>
      </c>
      <c r="W2737">
        <f t="shared" ca="1" si="383"/>
        <v>0</v>
      </c>
      <c r="X2737">
        <f t="shared" ca="1" si="384"/>
        <v>1</v>
      </c>
      <c r="Y2737">
        <f t="shared" ca="1" si="385"/>
        <v>0</v>
      </c>
      <c r="Z2737">
        <f t="shared" ca="1" si="386"/>
        <v>0</v>
      </c>
    </row>
    <row r="2738" spans="1:26" x14ac:dyDescent="0.3">
      <c r="A2738">
        <v>1313</v>
      </c>
      <c r="B2738" t="s">
        <v>24</v>
      </c>
      <c r="C2738" t="s">
        <v>25</v>
      </c>
      <c r="D2738" s="1">
        <v>5.1597222222222225E-2</v>
      </c>
      <c r="E2738">
        <v>2</v>
      </c>
      <c r="F2738">
        <v>11</v>
      </c>
      <c r="G2738">
        <v>124</v>
      </c>
      <c r="H2738">
        <v>0.6</v>
      </c>
      <c r="I2738">
        <v>0.9375</v>
      </c>
      <c r="J2738">
        <v>0.5</v>
      </c>
      <c r="K2738">
        <v>0.65004052437898463</v>
      </c>
      <c r="L2738">
        <v>0.61374999999999991</v>
      </c>
      <c r="M2738">
        <f t="shared" si="378"/>
        <v>13</v>
      </c>
      <c r="N2738">
        <f t="shared" si="379"/>
        <v>2615</v>
      </c>
      <c r="O2738">
        <f ca="1">AVERAGE(INDIRECT("K"&amp;N2738):K2738)</f>
        <v>0.61732911931276713</v>
      </c>
      <c r="P2738">
        <f ca="1">IF(ROW(P2738)-N2738&gt;10,VAR(INDIRECT("K"&amp;N2738):K2738),$K$6951/4)</f>
        <v>1.9152508763819796E-3</v>
      </c>
      <c r="Q2738">
        <f ca="1">(AVERAGE(INDIRECT("K"&amp;N2738):L2738)+AVERAGE(L2709:L2738))/2</f>
        <v>0.51398059225540105</v>
      </c>
      <c r="R2738">
        <f ca="1">IF(ROW(P2738)-N2738&gt;10,VAR(INDIRECT("K"&amp;N2738):L2738),$L$6951/4)</f>
        <v>2.4648408671125298E-2</v>
      </c>
      <c r="S2738">
        <f t="shared" ca="1" si="380"/>
        <v>0.45658983444757778</v>
      </c>
      <c r="T2738">
        <f t="shared" ca="1" si="381"/>
        <v>6.6901945127445711E-2</v>
      </c>
      <c r="V2738">
        <f t="shared" si="382"/>
        <v>2</v>
      </c>
      <c r="W2738">
        <f t="shared" ca="1" si="383"/>
        <v>0</v>
      </c>
      <c r="X2738">
        <f t="shared" ca="1" si="384"/>
        <v>1</v>
      </c>
      <c r="Y2738">
        <f t="shared" ca="1" si="385"/>
        <v>0</v>
      </c>
      <c r="Z2738">
        <f t="shared" ca="1" si="386"/>
        <v>0</v>
      </c>
    </row>
    <row r="2739" spans="1:26" x14ac:dyDescent="0.3">
      <c r="A2739">
        <v>1313</v>
      </c>
      <c r="B2739" t="s">
        <v>24</v>
      </c>
      <c r="C2739" t="s">
        <v>25</v>
      </c>
      <c r="D2739" s="1">
        <v>5.2002314814814814E-2</v>
      </c>
      <c r="E2739">
        <v>2</v>
      </c>
      <c r="F2739">
        <v>11</v>
      </c>
      <c r="G2739">
        <v>125</v>
      </c>
      <c r="H2739">
        <v>0.39999999999999997</v>
      </c>
      <c r="I2739">
        <v>0.9375</v>
      </c>
      <c r="J2739">
        <v>0.5</v>
      </c>
      <c r="K2739">
        <v>0.63985388849512903</v>
      </c>
      <c r="L2739">
        <v>0.47375</v>
      </c>
      <c r="M2739">
        <f t="shared" si="378"/>
        <v>13</v>
      </c>
      <c r="N2739">
        <f t="shared" si="379"/>
        <v>2615</v>
      </c>
      <c r="O2739">
        <f ca="1">AVERAGE(INDIRECT("K"&amp;N2739):K2739)</f>
        <v>0.61750931746622595</v>
      </c>
      <c r="P2739">
        <f ca="1">IF(ROW(P2739)-N2739&gt;10,VAR(INDIRECT("K"&amp;N2739):K2739),$K$6951/4)</f>
        <v>1.9038642266120036E-3</v>
      </c>
      <c r="Q2739">
        <f ca="1">(AVERAGE(INDIRECT("K"&amp;N2739):L2739)+AVERAGE(L2710:L2739))/2</f>
        <v>0.5129808482444882</v>
      </c>
      <c r="R2739">
        <f ca="1">IF(ROW(P2739)-N2739&gt;10,VAR(INDIRECT("K"&amp;N2739):L2739),$L$6951/4)</f>
        <v>2.4506686077660801E-2</v>
      </c>
      <c r="S2739">
        <f t="shared" ca="1" si="380"/>
        <v>0.455619374679127</v>
      </c>
      <c r="T2739">
        <f t="shared" ca="1" si="381"/>
        <v>6.6890687596534298E-2</v>
      </c>
      <c r="V2739">
        <f t="shared" si="382"/>
        <v>2</v>
      </c>
      <c r="W2739">
        <f t="shared" ca="1" si="383"/>
        <v>0</v>
      </c>
      <c r="X2739">
        <f t="shared" ca="1" si="384"/>
        <v>1</v>
      </c>
      <c r="Y2739">
        <f t="shared" ca="1" si="385"/>
        <v>0</v>
      </c>
      <c r="Z2739">
        <f t="shared" ca="1" si="386"/>
        <v>0</v>
      </c>
    </row>
    <row r="2740" spans="1:26" x14ac:dyDescent="0.3">
      <c r="A2740">
        <v>1313</v>
      </c>
      <c r="B2740" t="s">
        <v>24</v>
      </c>
      <c r="C2740" t="s">
        <v>25</v>
      </c>
      <c r="D2740" s="1">
        <v>5.2280092592592593E-2</v>
      </c>
      <c r="E2740">
        <v>2</v>
      </c>
      <c r="F2740">
        <v>11</v>
      </c>
      <c r="G2740">
        <v>126</v>
      </c>
      <c r="H2740">
        <v>0.5714285714285714</v>
      </c>
      <c r="I2740">
        <v>0.9375</v>
      </c>
      <c r="J2740">
        <v>0.5</v>
      </c>
      <c r="K2740">
        <v>0.63091934073799083</v>
      </c>
      <c r="L2740">
        <v>0.59375</v>
      </c>
      <c r="M2740">
        <f t="shared" si="378"/>
        <v>13</v>
      </c>
      <c r="N2740">
        <f t="shared" si="379"/>
        <v>2615</v>
      </c>
      <c r="O2740">
        <f ca="1">AVERAGE(INDIRECT("K"&amp;N2740):K2740)</f>
        <v>0.61761574622235105</v>
      </c>
      <c r="P2740">
        <f ca="1">IF(ROW(P2740)-N2740&gt;10,VAR(INDIRECT("K"&amp;N2740):K2740),$K$6951/4)</f>
        <v>1.8900605248955303E-3</v>
      </c>
      <c r="Q2740">
        <f ca="1">(AVERAGE(INDIRECT("K"&amp;N2740):L2740)+AVERAGE(L2711:L2740))/2</f>
        <v>0.51809101839560601</v>
      </c>
      <c r="R2740">
        <f ca="1">IF(ROW(P2740)-N2740&gt;10,VAR(INDIRECT("K"&amp;N2740):L2740),$L$6951/4)</f>
        <v>2.4330360757184474E-2</v>
      </c>
      <c r="S2740">
        <f t="shared" ca="1" si="380"/>
        <v>0.46060310291103118</v>
      </c>
      <c r="T2740">
        <f t="shared" ca="1" si="381"/>
        <v>6.6887494728723046E-2</v>
      </c>
      <c r="V2740">
        <f t="shared" si="382"/>
        <v>2</v>
      </c>
      <c r="W2740">
        <f t="shared" ca="1" si="383"/>
        <v>0</v>
      </c>
      <c r="X2740">
        <f t="shared" ca="1" si="384"/>
        <v>1</v>
      </c>
      <c r="Y2740">
        <f t="shared" ca="1" si="385"/>
        <v>0</v>
      </c>
      <c r="Z2740">
        <f t="shared" ca="1" si="386"/>
        <v>0</v>
      </c>
    </row>
    <row r="2741" spans="1:26" x14ac:dyDescent="0.3">
      <c r="A2741">
        <v>1313</v>
      </c>
      <c r="B2741" t="s">
        <v>24</v>
      </c>
      <c r="C2741" t="s">
        <v>25</v>
      </c>
      <c r="D2741" s="1">
        <v>5.2974537037037035E-2</v>
      </c>
      <c r="E2741">
        <v>2</v>
      </c>
      <c r="F2741">
        <v>11</v>
      </c>
      <c r="G2741">
        <v>127</v>
      </c>
      <c r="H2741">
        <v>0.42857142857142855</v>
      </c>
      <c r="I2741">
        <v>0.9375</v>
      </c>
      <c r="J2741">
        <v>0.5</v>
      </c>
      <c r="K2741">
        <v>0.62335122445430557</v>
      </c>
      <c r="L2741">
        <v>0.49375000000000002</v>
      </c>
      <c r="M2741">
        <f t="shared" si="378"/>
        <v>13</v>
      </c>
      <c r="N2741">
        <f t="shared" si="379"/>
        <v>2615</v>
      </c>
      <c r="O2741">
        <f ca="1">AVERAGE(INDIRECT("K"&amp;N2741):K2741)</f>
        <v>0.61766090746827207</v>
      </c>
      <c r="P2741">
        <f ca="1">IF(ROW(P2741)-N2741&gt;10,VAR(INDIRECT("K"&amp;N2741):K2741),$K$6951/4)</f>
        <v>1.8753190658821227E-3</v>
      </c>
      <c r="Q2741">
        <f ca="1">(AVERAGE(INDIRECT("K"&amp;N2741):L2741)+AVERAGE(L2712:L2741))/2</f>
        <v>0.51743105615445928</v>
      </c>
      <c r="R2741">
        <f ca="1">IF(ROW(P2741)-N2741&gt;10,VAR(INDIRECT("K"&amp;N2741):L2741),$L$6951/4)</f>
        <v>2.4171839012506819E-2</v>
      </c>
      <c r="S2741">
        <f t="shared" ca="1" si="380"/>
        <v>0.45995775112100129</v>
      </c>
      <c r="T2741">
        <f t="shared" ca="1" si="381"/>
        <v>6.6813491990658946E-2</v>
      </c>
      <c r="V2741">
        <f t="shared" si="382"/>
        <v>2</v>
      </c>
      <c r="W2741">
        <f t="shared" ca="1" si="383"/>
        <v>0</v>
      </c>
      <c r="X2741">
        <f t="shared" ca="1" si="384"/>
        <v>1</v>
      </c>
      <c r="Y2741">
        <f t="shared" ca="1" si="385"/>
        <v>0</v>
      </c>
      <c r="Z2741">
        <f t="shared" ca="1" si="386"/>
        <v>0</v>
      </c>
    </row>
    <row r="2742" spans="1:26" x14ac:dyDescent="0.3">
      <c r="A2742">
        <v>1313</v>
      </c>
      <c r="B2742" t="s">
        <v>24</v>
      </c>
      <c r="C2742" t="s">
        <v>25</v>
      </c>
      <c r="D2742" s="1">
        <v>5.3402777777777778E-2</v>
      </c>
      <c r="E2742">
        <v>2</v>
      </c>
      <c r="F2742">
        <v>11</v>
      </c>
      <c r="G2742">
        <v>128</v>
      </c>
      <c r="H2742">
        <v>0.33333333333333331</v>
      </c>
      <c r="I2742">
        <v>0.9375</v>
      </c>
      <c r="J2742">
        <v>0.5</v>
      </c>
      <c r="K2742">
        <v>0.61420559282080966</v>
      </c>
      <c r="L2742">
        <v>0.42708333333333326</v>
      </c>
      <c r="M2742">
        <f t="shared" si="378"/>
        <v>13</v>
      </c>
      <c r="N2742">
        <f t="shared" si="379"/>
        <v>2615</v>
      </c>
      <c r="O2742">
        <f ca="1">AVERAGE(INDIRECT("K"&amp;N2742):K2742)</f>
        <v>0.61763391282258873</v>
      </c>
      <c r="P2742">
        <f ca="1">IF(ROW(P2742)-N2742&gt;10,VAR(INDIRECT("K"&amp;N2742):K2742),$K$6951/4)</f>
        <v>1.860646049019416E-3</v>
      </c>
      <c r="Q2742">
        <f ca="1">(AVERAGE(INDIRECT("K"&amp;N2742):L2742)+AVERAGE(L2713:L2742))/2</f>
        <v>0.5178457915254352</v>
      </c>
      <c r="R2742">
        <f ca="1">IF(ROW(P2742)-N2742&gt;10,VAR(INDIRECT("K"&amp;N2742):L2742),$L$6951/4)</f>
        <v>2.4067895793120898E-2</v>
      </c>
      <c r="S2742">
        <f t="shared" ca="1" si="380"/>
        <v>0.46035267122091167</v>
      </c>
      <c r="T2742">
        <f t="shared" ca="1" si="381"/>
        <v>6.6610961100685831E-2</v>
      </c>
      <c r="V2742">
        <f t="shared" si="382"/>
        <v>2</v>
      </c>
      <c r="W2742">
        <f t="shared" ca="1" si="383"/>
        <v>0</v>
      </c>
      <c r="X2742">
        <f t="shared" ca="1" si="384"/>
        <v>1</v>
      </c>
      <c r="Y2742">
        <f t="shared" ca="1" si="385"/>
        <v>0</v>
      </c>
      <c r="Z2742">
        <f t="shared" ca="1" si="386"/>
        <v>0</v>
      </c>
    </row>
    <row r="2743" spans="1:26" x14ac:dyDescent="0.3">
      <c r="A2743">
        <v>1313</v>
      </c>
      <c r="B2743" t="s">
        <v>24</v>
      </c>
      <c r="C2743" t="s">
        <v>25</v>
      </c>
      <c r="D2743" s="1">
        <v>5.4467592592592595E-2</v>
      </c>
      <c r="E2743">
        <v>2</v>
      </c>
      <c r="F2743">
        <v>12</v>
      </c>
      <c r="G2743">
        <v>129</v>
      </c>
      <c r="H2743">
        <v>0.5</v>
      </c>
      <c r="I2743">
        <v>0.2265625</v>
      </c>
      <c r="J2743">
        <v>0.36187845303867411</v>
      </c>
      <c r="K2743">
        <v>0.61834653589091237</v>
      </c>
      <c r="L2743">
        <v>0.44503194060773477</v>
      </c>
      <c r="M2743">
        <f t="shared" si="378"/>
        <v>13</v>
      </c>
      <c r="N2743">
        <f t="shared" si="379"/>
        <v>2615</v>
      </c>
      <c r="O2743">
        <f ca="1">AVERAGE(INDIRECT("K"&amp;N2743):K2743)</f>
        <v>0.61763943703242064</v>
      </c>
      <c r="P2743">
        <f ca="1">IF(ROW(P2743)-N2743&gt;10,VAR(INDIRECT("K"&amp;N2743):K2743),$K$6951/4)</f>
        <v>1.8461136884408123E-3</v>
      </c>
      <c r="Q2743">
        <f ca="1">(AVERAGE(INDIRECT("K"&amp;N2743):L2743)+AVERAGE(L2714:L2743))/2</f>
        <v>0.51977197547725273</v>
      </c>
      <c r="R2743">
        <f ca="1">IF(ROW(P2743)-N2743&gt;10,VAR(INDIRECT("K"&amp;N2743):L2743),$L$6951/4)</f>
        <v>2.3948662362709108E-2</v>
      </c>
      <c r="S2743">
        <f t="shared" ca="1" si="380"/>
        <v>0.46222372347365942</v>
      </c>
      <c r="T2743">
        <f t="shared" ca="1" si="381"/>
        <v>6.644712276763412E-2</v>
      </c>
      <c r="V2743">
        <f t="shared" si="382"/>
        <v>2</v>
      </c>
      <c r="W2743">
        <f t="shared" ca="1" si="383"/>
        <v>0</v>
      </c>
      <c r="X2743">
        <f t="shared" ca="1" si="384"/>
        <v>1</v>
      </c>
      <c r="Y2743">
        <f t="shared" ca="1" si="385"/>
        <v>0</v>
      </c>
      <c r="Z2743">
        <f t="shared" ca="1" si="386"/>
        <v>0</v>
      </c>
    </row>
    <row r="2744" spans="1:26" x14ac:dyDescent="0.3">
      <c r="A2744">
        <v>1313</v>
      </c>
      <c r="B2744" t="s">
        <v>24</v>
      </c>
      <c r="C2744" t="s">
        <v>25</v>
      </c>
      <c r="D2744" s="1">
        <v>5.4664351851851853E-2</v>
      </c>
      <c r="E2744">
        <v>2</v>
      </c>
      <c r="F2744">
        <v>12</v>
      </c>
      <c r="G2744">
        <v>130</v>
      </c>
      <c r="H2744">
        <v>0.83333333333333337</v>
      </c>
      <c r="I2744">
        <v>0.2265625</v>
      </c>
      <c r="J2744">
        <v>0.36187845303867411</v>
      </c>
      <c r="K2744">
        <v>0.62359988250478648</v>
      </c>
      <c r="L2744">
        <v>0.67836527394106827</v>
      </c>
      <c r="M2744">
        <f t="shared" si="378"/>
        <v>13</v>
      </c>
      <c r="N2744">
        <f t="shared" si="379"/>
        <v>2615</v>
      </c>
      <c r="O2744">
        <f ca="1">AVERAGE(INDIRECT("K"&amp;N2744):K2744)</f>
        <v>0.61768528661297739</v>
      </c>
      <c r="P2744">
        <f ca="1">IF(ROW(P2744)-N2744&gt;10,VAR(INDIRECT("K"&amp;N2744):K2744),$K$6951/4)</f>
        <v>1.83207601354053E-3</v>
      </c>
      <c r="Q2744">
        <f ca="1">(AVERAGE(INDIRECT("K"&amp;N2744):L2744)+AVERAGE(L2715:L2744))/2</f>
        <v>0.53036783953605604</v>
      </c>
      <c r="R2744">
        <f ca="1">IF(ROW(P2744)-N2744&gt;10,VAR(INDIRECT("K"&amp;N2744):L2744),$L$6951/4)</f>
        <v>2.3823923437527435E-2</v>
      </c>
      <c r="S2744">
        <f t="shared" ca="1" si="380"/>
        <v>0.47255015613157964</v>
      </c>
      <c r="T2744">
        <f t="shared" ca="1" si="381"/>
        <v>6.6309980198269114E-2</v>
      </c>
      <c r="V2744">
        <f t="shared" si="382"/>
        <v>2</v>
      </c>
      <c r="W2744">
        <f t="shared" ca="1" si="383"/>
        <v>0</v>
      </c>
      <c r="X2744">
        <f t="shared" ca="1" si="384"/>
        <v>1</v>
      </c>
      <c r="Y2744">
        <f t="shared" ca="1" si="385"/>
        <v>0</v>
      </c>
      <c r="Z2744">
        <f t="shared" ca="1" si="386"/>
        <v>0</v>
      </c>
    </row>
    <row r="2745" spans="1:26" x14ac:dyDescent="0.3">
      <c r="A2745">
        <v>1313</v>
      </c>
      <c r="B2745" t="s">
        <v>24</v>
      </c>
      <c r="C2745" t="s">
        <v>25</v>
      </c>
      <c r="D2745" s="1">
        <v>5.4837962962962963E-2</v>
      </c>
      <c r="E2745">
        <v>2</v>
      </c>
      <c r="F2745">
        <v>12</v>
      </c>
      <c r="G2745">
        <v>131</v>
      </c>
      <c r="H2745">
        <v>1</v>
      </c>
      <c r="I2745">
        <v>0.2265625</v>
      </c>
      <c r="J2745">
        <v>0.36187845303867411</v>
      </c>
      <c r="K2745">
        <v>0.62949478540321913</v>
      </c>
      <c r="L2745">
        <v>0.79503194060773485</v>
      </c>
      <c r="M2745">
        <f t="shared" si="378"/>
        <v>13</v>
      </c>
      <c r="N2745">
        <f t="shared" si="379"/>
        <v>2615</v>
      </c>
      <c r="O2745">
        <f ca="1">AVERAGE(INDIRECT("K"&amp;N2745):K2745)</f>
        <v>0.61777543545870439</v>
      </c>
      <c r="P2745">
        <f ca="1">IF(ROW(P2745)-N2745&gt;10,VAR(INDIRECT("K"&amp;N2745):K2745),$K$6951/4)</f>
        <v>1.8190477338132344E-3</v>
      </c>
      <c r="Q2745">
        <f ca="1">(AVERAGE(INDIRECT("K"&amp;N2745):L2745)+AVERAGE(L2716:L2745))/2</f>
        <v>0.54313709641623586</v>
      </c>
      <c r="R2745">
        <f ca="1">IF(ROW(P2745)-N2745&gt;10,VAR(INDIRECT("K"&amp;N2745):L2745),$L$6951/4)</f>
        <v>2.3853504841430534E-2</v>
      </c>
      <c r="S2745">
        <f t="shared" ca="1" si="380"/>
        <v>0.54498734868420695</v>
      </c>
      <c r="T2745">
        <f t="shared" ca="1" si="381"/>
        <v>6.5835204891546206E-2</v>
      </c>
      <c r="V2745">
        <f t="shared" si="382"/>
        <v>2</v>
      </c>
      <c r="W2745">
        <f t="shared" ca="1" si="383"/>
        <v>0</v>
      </c>
      <c r="X2745">
        <f t="shared" ca="1" si="384"/>
        <v>0</v>
      </c>
      <c r="Y2745">
        <f t="shared" ca="1" si="385"/>
        <v>0</v>
      </c>
      <c r="Z2745">
        <f t="shared" ca="1" si="386"/>
        <v>1</v>
      </c>
    </row>
    <row r="2746" spans="1:26" x14ac:dyDescent="0.3">
      <c r="A2746">
        <v>1313</v>
      </c>
      <c r="B2746" t="s">
        <v>24</v>
      </c>
      <c r="C2746" t="s">
        <v>25</v>
      </c>
      <c r="D2746" s="1">
        <v>5.513888888888889E-2</v>
      </c>
      <c r="E2746">
        <v>2</v>
      </c>
      <c r="F2746">
        <v>12</v>
      </c>
      <c r="G2746">
        <v>132</v>
      </c>
      <c r="H2746">
        <v>1</v>
      </c>
      <c r="I2746">
        <v>0.2265625</v>
      </c>
      <c r="J2746">
        <v>0.36187845303867411</v>
      </c>
      <c r="K2746">
        <v>0.63655141129793913</v>
      </c>
      <c r="L2746">
        <v>0.79503194060773485</v>
      </c>
      <c r="M2746">
        <f t="shared" si="378"/>
        <v>13</v>
      </c>
      <c r="N2746">
        <f t="shared" si="379"/>
        <v>2615</v>
      </c>
      <c r="O2746">
        <f ca="1">AVERAGE(INDIRECT("K"&amp;N2746):K2746)</f>
        <v>0.61791767769991079</v>
      </c>
      <c r="P2746">
        <f ca="1">IF(ROW(P2746)-N2746&gt;10,VAR(INDIRECT("K"&amp;N2746):K2746),$K$6951/4)</f>
        <v>1.8078326101339829E-3</v>
      </c>
      <c r="Q2746">
        <f ca="1">(AVERAGE(INDIRECT("K"&amp;N2746):L2746)+AVERAGE(L2717:L2746))/2</f>
        <v>0.55007800560479936</v>
      </c>
      <c r="R2746">
        <f ca="1">IF(ROW(P2746)-N2746&gt;10,VAR(INDIRECT("K"&amp;N2746):L2746),$L$6951/4)</f>
        <v>2.3883640427076424E-2</v>
      </c>
      <c r="S2746">
        <f t="shared" ca="1" si="380"/>
        <v>0.55174755164223577</v>
      </c>
      <c r="T2746">
        <f t="shared" ca="1" si="381"/>
        <v>6.5415509623407864E-2</v>
      </c>
      <c r="V2746">
        <f t="shared" si="382"/>
        <v>2</v>
      </c>
      <c r="W2746">
        <f t="shared" ca="1" si="383"/>
        <v>0</v>
      </c>
      <c r="X2746">
        <f t="shared" ca="1" si="384"/>
        <v>0</v>
      </c>
      <c r="Y2746">
        <f t="shared" ca="1" si="385"/>
        <v>0</v>
      </c>
      <c r="Z2746">
        <f t="shared" ca="1" si="386"/>
        <v>1</v>
      </c>
    </row>
    <row r="2747" spans="1:26" x14ac:dyDescent="0.3">
      <c r="A2747">
        <v>1313</v>
      </c>
      <c r="B2747" t="s">
        <v>24</v>
      </c>
      <c r="C2747" t="s">
        <v>25</v>
      </c>
      <c r="D2747" s="1">
        <v>5.5497685185185185E-2</v>
      </c>
      <c r="E2747">
        <v>2</v>
      </c>
      <c r="F2747">
        <v>13</v>
      </c>
      <c r="G2747">
        <v>133</v>
      </c>
      <c r="H2747">
        <v>0.5</v>
      </c>
      <c r="I2747">
        <v>1</v>
      </c>
      <c r="J2747">
        <v>0.5</v>
      </c>
      <c r="K2747">
        <v>0.63407725228168466</v>
      </c>
      <c r="L2747">
        <v>0.54999999999999993</v>
      </c>
      <c r="M2747">
        <f t="shared" si="378"/>
        <v>13</v>
      </c>
      <c r="N2747">
        <f t="shared" si="379"/>
        <v>2615</v>
      </c>
      <c r="O2747">
        <f ca="1">AVERAGE(INDIRECT("K"&amp;N2747):K2747)</f>
        <v>0.618039178260676</v>
      </c>
      <c r="P2747">
        <f ca="1">IF(ROW(P2747)-N2747&gt;10,VAR(INDIRECT("K"&amp;N2747):K2747),$K$6951/4)</f>
        <v>1.7961003059154721E-3</v>
      </c>
      <c r="Q2747">
        <f ca="1">(AVERAGE(INDIRECT("K"&amp;N2747):L2747)+AVERAGE(L2718:L2747))/2</f>
        <v>0.55012808760311005</v>
      </c>
      <c r="R2747">
        <f ca="1">IF(ROW(P2747)-N2747&gt;10,VAR(INDIRECT("K"&amp;N2747):L2747),$L$6951/4)</f>
        <v>2.3720498080577881E-2</v>
      </c>
      <c r="S2747">
        <f t="shared" ca="1" si="380"/>
        <v>0.55179995098431633</v>
      </c>
      <c r="T2747">
        <f t="shared" ca="1" si="381"/>
        <v>6.5434808315443502E-2</v>
      </c>
      <c r="V2747">
        <f t="shared" si="382"/>
        <v>2</v>
      </c>
      <c r="W2747">
        <f t="shared" ca="1" si="383"/>
        <v>0</v>
      </c>
      <c r="X2747">
        <f t="shared" ca="1" si="384"/>
        <v>0</v>
      </c>
      <c r="Y2747">
        <f t="shared" ca="1" si="385"/>
        <v>0</v>
      </c>
      <c r="Z2747">
        <f t="shared" ca="1" si="386"/>
        <v>1</v>
      </c>
    </row>
    <row r="2748" spans="1:26" x14ac:dyDescent="0.3">
      <c r="A2748">
        <v>1313</v>
      </c>
      <c r="B2748" t="s">
        <v>24</v>
      </c>
      <c r="C2748" t="s">
        <v>25</v>
      </c>
      <c r="D2748" s="1">
        <v>5.5879629629629626E-2</v>
      </c>
      <c r="E2748">
        <v>2</v>
      </c>
      <c r="F2748">
        <v>13</v>
      </c>
      <c r="G2748">
        <v>134</v>
      </c>
      <c r="H2748">
        <v>0.66666666666666663</v>
      </c>
      <c r="I2748">
        <v>1</v>
      </c>
      <c r="J2748">
        <v>0.5</v>
      </c>
      <c r="K2748">
        <v>0.6405256972713238</v>
      </c>
      <c r="L2748">
        <v>0.66666666666666663</v>
      </c>
      <c r="M2748">
        <f t="shared" si="378"/>
        <v>13</v>
      </c>
      <c r="N2748">
        <f t="shared" si="379"/>
        <v>2615</v>
      </c>
      <c r="O2748">
        <f ca="1">AVERAGE(INDIRECT("K"&amp;N2748):K2748)</f>
        <v>0.61820698810403907</v>
      </c>
      <c r="P2748">
        <f ca="1">IF(ROW(P2748)-N2748&gt;10,VAR(INDIRECT("K"&amp;N2748):K2748),$K$6951/4)</f>
        <v>1.7863692515701164E-3</v>
      </c>
      <c r="Q2748">
        <f ca="1">(AVERAGE(INDIRECT("K"&amp;N2748):L2748)+AVERAGE(L2719:L2748))/2</f>
        <v>0.55507326918766842</v>
      </c>
      <c r="R2748">
        <f ca="1">IF(ROW(P2748)-N2748&gt;10,VAR(INDIRECT("K"&amp;N2748):L2748),$L$6951/4)</f>
        <v>2.3596349440454405E-2</v>
      </c>
      <c r="S2748">
        <f t="shared" ca="1" si="380"/>
        <v>0.55662724073865733</v>
      </c>
      <c r="T2748">
        <f t="shared" ca="1" si="381"/>
        <v>6.5424404815889264E-2</v>
      </c>
      <c r="V2748">
        <f t="shared" si="382"/>
        <v>2</v>
      </c>
      <c r="W2748">
        <f t="shared" ca="1" si="383"/>
        <v>0</v>
      </c>
      <c r="X2748">
        <f t="shared" ca="1" si="384"/>
        <v>0</v>
      </c>
      <c r="Y2748">
        <f t="shared" ca="1" si="385"/>
        <v>0</v>
      </c>
      <c r="Z2748">
        <f t="shared" ca="1" si="386"/>
        <v>1</v>
      </c>
    </row>
    <row r="2749" spans="1:26" x14ac:dyDescent="0.3">
      <c r="A2749">
        <v>1313</v>
      </c>
      <c r="B2749" t="s">
        <v>24</v>
      </c>
      <c r="C2749" t="s">
        <v>25</v>
      </c>
      <c r="D2749" s="1">
        <v>5.6053240740740744E-2</v>
      </c>
      <c r="E2749">
        <v>2</v>
      </c>
      <c r="F2749">
        <v>13</v>
      </c>
      <c r="G2749">
        <v>135</v>
      </c>
      <c r="H2749">
        <v>0.83333333333333337</v>
      </c>
      <c r="I2749">
        <v>1</v>
      </c>
      <c r="J2749">
        <v>0.5</v>
      </c>
      <c r="K2749">
        <v>0.64221424468287114</v>
      </c>
      <c r="L2749">
        <v>0.78333333333333333</v>
      </c>
      <c r="M2749">
        <f t="shared" si="378"/>
        <v>13</v>
      </c>
      <c r="N2749">
        <f t="shared" si="379"/>
        <v>2615</v>
      </c>
      <c r="O2749">
        <f ca="1">AVERAGE(INDIRECT("K"&amp;N2749):K2749)</f>
        <v>0.61838481963425274</v>
      </c>
      <c r="P2749">
        <f ca="1">IF(ROW(P2749)-N2749&gt;10,VAR(INDIRECT("K"&amp;N2749):K2749),$K$6951/4)</f>
        <v>1.7773073849260729E-3</v>
      </c>
      <c r="Q2749">
        <f ca="1">(AVERAGE(INDIRECT("K"&amp;N2749):L2749)+AVERAGE(L2720:L2749))/2</f>
        <v>0.56039965944622805</v>
      </c>
      <c r="R2749">
        <f ca="1">IF(ROW(P2749)-N2749&gt;10,VAR(INDIRECT("K"&amp;N2749):L2749),$L$6951/4)</f>
        <v>2.360754724025636E-2</v>
      </c>
      <c r="S2749">
        <f t="shared" ca="1" si="380"/>
        <v>0.56181918459311586</v>
      </c>
      <c r="T2749">
        <f t="shared" ca="1" si="381"/>
        <v>6.5112452199667437E-2</v>
      </c>
      <c r="V2749">
        <f t="shared" si="382"/>
        <v>2</v>
      </c>
      <c r="W2749">
        <f t="shared" ca="1" si="383"/>
        <v>0</v>
      </c>
      <c r="X2749">
        <f t="shared" ca="1" si="384"/>
        <v>0</v>
      </c>
      <c r="Y2749">
        <f t="shared" ca="1" si="385"/>
        <v>0</v>
      </c>
      <c r="Z2749">
        <f t="shared" ca="1" si="386"/>
        <v>1</v>
      </c>
    </row>
    <row r="2750" spans="1:26" x14ac:dyDescent="0.3">
      <c r="A2750">
        <v>1313</v>
      </c>
      <c r="B2750" t="s">
        <v>24</v>
      </c>
      <c r="C2750" t="s">
        <v>25</v>
      </c>
      <c r="D2750" s="1">
        <v>5.648148148148148E-2</v>
      </c>
      <c r="E2750">
        <v>2</v>
      </c>
      <c r="F2750">
        <v>13</v>
      </c>
      <c r="G2750">
        <v>136</v>
      </c>
      <c r="H2750">
        <v>0.5</v>
      </c>
      <c r="I2750">
        <v>1</v>
      </c>
      <c r="J2750">
        <v>0.5</v>
      </c>
      <c r="K2750">
        <v>0.63664371332242109</v>
      </c>
      <c r="L2750">
        <v>0.54999999999999993</v>
      </c>
      <c r="M2750">
        <f t="shared" si="378"/>
        <v>13</v>
      </c>
      <c r="N2750">
        <f t="shared" si="379"/>
        <v>2615</v>
      </c>
      <c r="O2750">
        <f ca="1">AVERAGE(INDIRECT("K"&amp;N2750):K2750)</f>
        <v>0.61851907620548929</v>
      </c>
      <c r="P2750">
        <f ca="1">IF(ROW(P2750)-N2750&gt;10,VAR(INDIRECT("K"&amp;N2750):K2750),$K$6951/4)</f>
        <v>1.766593521498877E-3</v>
      </c>
      <c r="Q2750">
        <f ca="1">(AVERAGE(INDIRECT("K"&amp;N2750):L2750)+AVERAGE(L2721:L2750))/2</f>
        <v>0.56319579958676691</v>
      </c>
      <c r="R2750">
        <f ca="1">IF(ROW(P2750)-N2750&gt;10,VAR(INDIRECT("K"&amp;N2750):L2750),$L$6951/4)</f>
        <v>2.3450679742037964E-2</v>
      </c>
      <c r="S2750">
        <f t="shared" ca="1" si="380"/>
        <v>0.56455097977168178</v>
      </c>
      <c r="T2750">
        <f t="shared" ca="1" si="381"/>
        <v>6.5147209783961643E-2</v>
      </c>
      <c r="V2750">
        <f t="shared" si="382"/>
        <v>2</v>
      </c>
      <c r="W2750">
        <f t="shared" ca="1" si="383"/>
        <v>0</v>
      </c>
      <c r="X2750">
        <f t="shared" ca="1" si="384"/>
        <v>0</v>
      </c>
      <c r="Y2750">
        <f t="shared" ca="1" si="385"/>
        <v>0</v>
      </c>
      <c r="Z2750">
        <f t="shared" ca="1" si="386"/>
        <v>1</v>
      </c>
    </row>
    <row r="2751" spans="1:26" x14ac:dyDescent="0.3">
      <c r="A2751">
        <v>1313</v>
      </c>
      <c r="B2751" t="s">
        <v>24</v>
      </c>
      <c r="C2751" t="s">
        <v>25</v>
      </c>
      <c r="D2751" s="1">
        <v>5.6909722222222223E-2</v>
      </c>
      <c r="E2751">
        <v>2</v>
      </c>
      <c r="F2751">
        <v>13</v>
      </c>
      <c r="G2751">
        <v>137</v>
      </c>
      <c r="H2751">
        <v>0.33333333333333331</v>
      </c>
      <c r="I2751">
        <v>1</v>
      </c>
      <c r="J2751">
        <v>0.5</v>
      </c>
      <c r="K2751">
        <v>0.62959203021693977</v>
      </c>
      <c r="L2751">
        <v>0.43333333333333335</v>
      </c>
      <c r="M2751">
        <f t="shared" si="378"/>
        <v>13</v>
      </c>
      <c r="N2751">
        <f t="shared" si="379"/>
        <v>2615</v>
      </c>
      <c r="O2751">
        <f ca="1">AVERAGE(INDIRECT("K"&amp;N2751):K2751)</f>
        <v>0.61859990068732473</v>
      </c>
      <c r="P2751">
        <f ca="1">IF(ROW(P2751)-N2751&gt;10,VAR(INDIRECT("K"&amp;N2751):K2751),$K$6951/4)</f>
        <v>1.7544988290229256E-3</v>
      </c>
      <c r="Q2751">
        <f ca="1">(AVERAGE(INDIRECT("K"&amp;N2751):L2751)+AVERAGE(L2722:L2751))/2</f>
        <v>0.56243166865369698</v>
      </c>
      <c r="R2751">
        <f ca="1">IF(ROW(P2751)-N2751&gt;10,VAR(INDIRECT("K"&amp;N2751):L2751),$L$6951/4)</f>
        <v>2.3361142350309574E-2</v>
      </c>
      <c r="S2751">
        <f t="shared" ca="1" si="380"/>
        <v>0.56380346629573874</v>
      </c>
      <c r="T2751">
        <f t="shared" ca="1" si="381"/>
        <v>6.4976844835599054E-2</v>
      </c>
      <c r="V2751">
        <f t="shared" si="382"/>
        <v>2</v>
      </c>
      <c r="W2751">
        <f t="shared" ca="1" si="383"/>
        <v>0</v>
      </c>
      <c r="X2751">
        <f t="shared" ca="1" si="384"/>
        <v>0</v>
      </c>
      <c r="Y2751">
        <f t="shared" ca="1" si="385"/>
        <v>0</v>
      </c>
      <c r="Z2751">
        <f t="shared" ca="1" si="386"/>
        <v>1</v>
      </c>
    </row>
    <row r="2752" spans="1:26" x14ac:dyDescent="0.3">
      <c r="A2752">
        <v>1313</v>
      </c>
      <c r="B2752" t="s">
        <v>24</v>
      </c>
      <c r="C2752" t="s">
        <v>25</v>
      </c>
      <c r="D2752" s="1">
        <v>5.752314814814815E-2</v>
      </c>
      <c r="E2752">
        <v>2</v>
      </c>
      <c r="F2752">
        <v>13</v>
      </c>
      <c r="G2752">
        <v>138</v>
      </c>
      <c r="H2752">
        <v>0.52380952380952384</v>
      </c>
      <c r="I2752">
        <v>1</v>
      </c>
      <c r="J2752">
        <v>0.5</v>
      </c>
      <c r="K2752">
        <v>0.62920528805534848</v>
      </c>
      <c r="L2752">
        <v>0.56666666666666665</v>
      </c>
      <c r="M2752">
        <f t="shared" si="378"/>
        <v>13</v>
      </c>
      <c r="N2752">
        <f t="shared" si="379"/>
        <v>2615</v>
      </c>
      <c r="O2752">
        <f ca="1">AVERAGE(INDIRECT("K"&amp;N2752):K2752)</f>
        <v>0.61867675132042632</v>
      </c>
      <c r="P2752">
        <f ca="1">IF(ROW(P2752)-N2752&gt;10,VAR(INDIRECT("K"&amp;N2752):K2752),$K$6951/4)</f>
        <v>1.7425072989606576E-3</v>
      </c>
      <c r="Q2752">
        <f ca="1">(AVERAGE(INDIRECT("K"&amp;N2752):L2752)+AVERAGE(L2723:L2752))/2</f>
        <v>0.56316050612858937</v>
      </c>
      <c r="R2752">
        <f ca="1">IF(ROW(P2752)-N2752&gt;10,VAR(INDIRECT("K"&amp;N2752):L2752),$L$6951/4)</f>
        <v>2.3203472900740291E-2</v>
      </c>
      <c r="S2752">
        <f t="shared" ca="1" si="380"/>
        <v>0.56451626640191122</v>
      </c>
      <c r="T2752">
        <f t="shared" ca="1" si="381"/>
        <v>6.4972032165594662E-2</v>
      </c>
      <c r="V2752">
        <f t="shared" si="382"/>
        <v>2</v>
      </c>
      <c r="W2752">
        <f t="shared" ca="1" si="383"/>
        <v>0</v>
      </c>
      <c r="X2752">
        <f t="shared" ca="1" si="384"/>
        <v>0</v>
      </c>
      <c r="Y2752">
        <f t="shared" ca="1" si="385"/>
        <v>0</v>
      </c>
      <c r="Z2752">
        <f t="shared" ca="1" si="386"/>
        <v>1</v>
      </c>
    </row>
    <row r="2753" spans="1:26" x14ac:dyDescent="0.3">
      <c r="A2753">
        <v>1313</v>
      </c>
      <c r="B2753" t="s">
        <v>24</v>
      </c>
      <c r="C2753" t="s">
        <v>25</v>
      </c>
      <c r="D2753" s="1">
        <v>5.8252314814814812E-2</v>
      </c>
      <c r="E2753">
        <v>2</v>
      </c>
      <c r="F2753">
        <v>13</v>
      </c>
      <c r="G2753">
        <v>139</v>
      </c>
      <c r="H2753">
        <v>0.39285714285714285</v>
      </c>
      <c r="I2753">
        <v>1</v>
      </c>
      <c r="J2753">
        <v>0.5</v>
      </c>
      <c r="K2753">
        <v>0.62783371849118597</v>
      </c>
      <c r="L2753">
        <v>0.47499999999999998</v>
      </c>
      <c r="M2753">
        <f t="shared" si="378"/>
        <v>13</v>
      </c>
      <c r="N2753">
        <f t="shared" si="379"/>
        <v>2615</v>
      </c>
      <c r="O2753">
        <f ca="1">AVERAGE(INDIRECT("K"&amp;N2753):K2753)</f>
        <v>0.61874262878208641</v>
      </c>
      <c r="P2753">
        <f ca="1">IF(ROW(P2753)-N2753&gt;10,VAR(INDIRECT("K"&amp;N2753):K2753),$K$6951/4)</f>
        <v>1.7304836722291507E-3</v>
      </c>
      <c r="Q2753">
        <f ca="1">(AVERAGE(INDIRECT("K"&amp;N2753):L2753)+AVERAGE(L2724:L2753))/2</f>
        <v>0.56148577207282224</v>
      </c>
      <c r="R2753">
        <f ca="1">IF(ROW(P2753)-N2753&gt;10,VAR(INDIRECT("K"&amp;N2753):L2753),$L$6951/4)</f>
        <v>2.3080993466141602E-2</v>
      </c>
      <c r="S2753">
        <f t="shared" ca="1" si="380"/>
        <v>0.56288181574852492</v>
      </c>
      <c r="T2753">
        <f t="shared" ca="1" si="381"/>
        <v>6.4880884657559021E-2</v>
      </c>
      <c r="V2753">
        <f t="shared" si="382"/>
        <v>2</v>
      </c>
      <c r="W2753">
        <f t="shared" ca="1" si="383"/>
        <v>0</v>
      </c>
      <c r="X2753">
        <f t="shared" ca="1" si="384"/>
        <v>0</v>
      </c>
      <c r="Y2753">
        <f t="shared" ca="1" si="385"/>
        <v>0</v>
      </c>
      <c r="Z2753">
        <f t="shared" ca="1" si="386"/>
        <v>1</v>
      </c>
    </row>
    <row r="2754" spans="1:26" x14ac:dyDescent="0.3">
      <c r="A2754">
        <v>1313</v>
      </c>
      <c r="B2754" t="s">
        <v>24</v>
      </c>
      <c r="C2754" t="s">
        <v>25</v>
      </c>
      <c r="D2754" s="1">
        <v>5.8738425925925923E-2</v>
      </c>
      <c r="E2754">
        <v>2</v>
      </c>
      <c r="F2754">
        <v>13</v>
      </c>
      <c r="G2754">
        <v>140</v>
      </c>
      <c r="H2754">
        <v>0.52777777777777779</v>
      </c>
      <c r="I2754">
        <v>1</v>
      </c>
      <c r="J2754">
        <v>0.5</v>
      </c>
      <c r="K2754">
        <v>0.62717352340602828</v>
      </c>
      <c r="L2754">
        <v>0.56944444444444442</v>
      </c>
      <c r="M2754">
        <f t="shared" si="378"/>
        <v>13</v>
      </c>
      <c r="N2754">
        <f t="shared" si="379"/>
        <v>2615</v>
      </c>
      <c r="O2754">
        <f ca="1">AVERAGE(INDIRECT("K"&amp;N2754):K2754)</f>
        <v>0.6188028494579717</v>
      </c>
      <c r="P2754">
        <f ca="1">IF(ROW(P2754)-N2754&gt;10,VAR(INDIRECT("K"&amp;N2754):K2754),$K$6951/4)</f>
        <v>1.7185418635799303E-3</v>
      </c>
      <c r="Q2754">
        <f ca="1">(AVERAGE(INDIRECT("K"&amp;N2754):L2754)+AVERAGE(L2725:L2754))/2</f>
        <v>0.56232927636888408</v>
      </c>
      <c r="R2754">
        <f ca="1">IF(ROW(P2754)-N2754&gt;10,VAR(INDIRECT("K"&amp;N2754):L2754),$L$6951/4)</f>
        <v>2.2926680418322881E-2</v>
      </c>
      <c r="S2754">
        <f t="shared" ca="1" si="380"/>
        <v>0.56370593098017374</v>
      </c>
      <c r="T2754">
        <f t="shared" ca="1" si="381"/>
        <v>6.4868792554450133E-2</v>
      </c>
      <c r="V2754">
        <f t="shared" si="382"/>
        <v>2</v>
      </c>
      <c r="W2754">
        <f t="shared" ca="1" si="383"/>
        <v>0</v>
      </c>
      <c r="X2754">
        <f t="shared" ca="1" si="384"/>
        <v>0</v>
      </c>
      <c r="Y2754">
        <f t="shared" ca="1" si="385"/>
        <v>0</v>
      </c>
      <c r="Z2754">
        <f t="shared" ca="1" si="386"/>
        <v>1</v>
      </c>
    </row>
    <row r="2755" spans="1:26" x14ac:dyDescent="0.3">
      <c r="A2755">
        <v>1313</v>
      </c>
      <c r="B2755" t="s">
        <v>24</v>
      </c>
      <c r="C2755" t="s">
        <v>25</v>
      </c>
      <c r="D2755" s="1">
        <v>5.9143518518518519E-2</v>
      </c>
      <c r="E2755">
        <v>2</v>
      </c>
      <c r="F2755">
        <v>13</v>
      </c>
      <c r="G2755">
        <v>141</v>
      </c>
      <c r="H2755">
        <v>0.62222222222222223</v>
      </c>
      <c r="I2755">
        <v>1</v>
      </c>
      <c r="J2755">
        <v>0.5</v>
      </c>
      <c r="K2755">
        <v>0.62508366908520818</v>
      </c>
      <c r="L2755">
        <v>0.63555555555555554</v>
      </c>
      <c r="M2755">
        <f t="shared" ref="M2755:M2818" si="387">IF(A2754&lt;&gt;A2755,M2754+1,M2754)</f>
        <v>13</v>
      </c>
      <c r="N2755">
        <f t="shared" ref="N2755:N2818" si="388">IF(M2755&lt;&gt;M2754,ROW(N2755),N2754)</f>
        <v>2615</v>
      </c>
      <c r="O2755">
        <f ca="1">AVERAGE(INDIRECT("K"&amp;N2755):K2755)</f>
        <v>0.61884739427802316</v>
      </c>
      <c r="P2755">
        <f ca="1">IF(ROW(P2755)-N2755&gt;10,VAR(INDIRECT("K"&amp;N2755):K2755),$K$6951/4)</f>
        <v>1.7065463425344283E-3</v>
      </c>
      <c r="Q2755">
        <f ca="1">(AVERAGE(INDIRECT("K"&amp;N2755):L2755)+AVERAGE(L2726:L2755))/2</f>
        <v>0.56244233564625579</v>
      </c>
      <c r="R2755">
        <f ca="1">IF(ROW(P2755)-N2755&gt;10,VAR(INDIRECT("K"&amp;N2755):L2755),$L$6951/4)</f>
        <v>2.2788104156056047E-2</v>
      </c>
      <c r="S2755">
        <f t="shared" ref="S2755:S2818" ca="1" si="389">IF((O2755*P2755+Q2755*R2755*3)/(P2755+R2755*3)&gt;0.54,(O2755*P2755+Q2755*R2755*3)/(P2755+R2755*3),(O2755*P2755+Q2755*R2755*3)/(P2755+R2755*3)-0.06)</f>
        <v>0.5638160571639057</v>
      </c>
      <c r="T2755">
        <f t="shared" ref="T2755:T2818" ca="1" si="390">P2755*R2755/(P2755+R2755)^2</f>
        <v>6.4816233132776152E-2</v>
      </c>
      <c r="V2755">
        <f t="shared" ref="V2755:V2818" si="391">IF(A2755=1301,1,IF(A2755=1302,2,IF(A2755=1303,2,IF(A2755=1304,2,IF(A2755=1305,1,IF(A2755=1306,1,IF(A2755=1307,1,IF(A2755=1308,2,IF(A2755=1309,1,IF(A2755=1310,1,IF(A2755=1311,2,IF(A2755=1312,1,IF(A2755=1313,2,IF(A2755=1314,1,IF(A2755=1315,2,IF(A2755=1316,2,IF(A2755=1401,1,IF(A2755=1402,2,IF(A2755=1403,1,IF(A2755=1404,1,IF(A2755=1405,1,IF(A2755=1406,1,IF(A2755=1407,1,IF(A2755=1408,2,IF(A2755=1501,1,IF(A2755=1502,1,IF(A2755=1503,1,IF(A2755=1504,2,IF(A2755=1601,1,IF(A2755=1602,2,IF(A2755=1701,1,0)))))))))))))))))))))))))))))))</f>
        <v>2</v>
      </c>
      <c r="W2755">
        <f t="shared" ref="W2755:W2818" ca="1" si="392">IF(AND(S2755&gt;0.5,V2755=1),1,0)</f>
        <v>0</v>
      </c>
      <c r="X2755">
        <f t="shared" ref="X2755:X2818" ca="1" si="393">IF(AND(S2755&lt;0.5,V2755=2),1,0)</f>
        <v>0</v>
      </c>
      <c r="Y2755">
        <f t="shared" ref="Y2755:Y2818" ca="1" si="394">IF(AND(S2755&lt;0.5,V2755=1),1,0)</f>
        <v>0</v>
      </c>
      <c r="Z2755">
        <f t="shared" ref="Z2755:Z2818" ca="1" si="395">IF(AND(S2755&gt;0.5,V2755=2),1,0)</f>
        <v>1</v>
      </c>
    </row>
    <row r="2756" spans="1:26" x14ac:dyDescent="0.3">
      <c r="A2756">
        <v>1313</v>
      </c>
      <c r="B2756" t="s">
        <v>24</v>
      </c>
      <c r="C2756" t="s">
        <v>25</v>
      </c>
      <c r="D2756" s="1">
        <v>5.9525462962962961E-2</v>
      </c>
      <c r="E2756">
        <v>2</v>
      </c>
      <c r="F2756">
        <v>13</v>
      </c>
      <c r="G2756">
        <v>142</v>
      </c>
      <c r="H2756">
        <v>0.69090909090909092</v>
      </c>
      <c r="I2756">
        <v>1</v>
      </c>
      <c r="J2756">
        <v>0.5</v>
      </c>
      <c r="K2756">
        <v>0.62919978421061995</v>
      </c>
      <c r="L2756">
        <v>0.6836363636363636</v>
      </c>
      <c r="M2756">
        <f t="shared" si="387"/>
        <v>13</v>
      </c>
      <c r="N2756">
        <f t="shared" si="388"/>
        <v>2615</v>
      </c>
      <c r="O2756">
        <f ca="1">AVERAGE(INDIRECT("K"&amp;N2756):K2756)</f>
        <v>0.61892029843247809</v>
      </c>
      <c r="P2756">
        <f ca="1">IF(ROW(P2756)-N2756&gt;10,VAR(INDIRECT("K"&amp;N2756):K2756),$K$6951/4)</f>
        <v>1.6951979092191642E-3</v>
      </c>
      <c r="Q2756">
        <f ca="1">(AVERAGE(INDIRECT("K"&amp;N2756):L2756)+AVERAGE(L2727:L2756))/2</f>
        <v>0.5673345913841199</v>
      </c>
      <c r="R2756">
        <f ca="1">IF(ROW(P2756)-N2756&gt;10,VAR(INDIRECT("K"&amp;N2756):L2756),$L$6951/4)</f>
        <v>2.2682340343721505E-2</v>
      </c>
      <c r="S2756">
        <f t="shared" ca="1" si="389"/>
        <v>0.56858846578133004</v>
      </c>
      <c r="T2756">
        <f t="shared" ca="1" si="390"/>
        <v>6.4703619778632523E-2</v>
      </c>
      <c r="V2756">
        <f t="shared" si="391"/>
        <v>2</v>
      </c>
      <c r="W2756">
        <f t="shared" ca="1" si="392"/>
        <v>0</v>
      </c>
      <c r="X2756">
        <f t="shared" ca="1" si="393"/>
        <v>0</v>
      </c>
      <c r="Y2756">
        <f t="shared" ca="1" si="394"/>
        <v>0</v>
      </c>
      <c r="Z2756">
        <f t="shared" ca="1" si="395"/>
        <v>1</v>
      </c>
    </row>
    <row r="2757" spans="1:26" x14ac:dyDescent="0.3">
      <c r="A2757">
        <v>1313</v>
      </c>
      <c r="B2757" t="s">
        <v>24</v>
      </c>
      <c r="C2757" t="s">
        <v>25</v>
      </c>
      <c r="D2757" s="1">
        <v>5.9780092592592593E-2</v>
      </c>
      <c r="E2757">
        <v>2</v>
      </c>
      <c r="F2757">
        <v>13</v>
      </c>
      <c r="G2757">
        <v>143</v>
      </c>
      <c r="H2757">
        <v>0.5757575757575758</v>
      </c>
      <c r="I2757">
        <v>1</v>
      </c>
      <c r="J2757">
        <v>0.5</v>
      </c>
      <c r="K2757">
        <v>0.63441770763732941</v>
      </c>
      <c r="L2757">
        <v>0.60303030303030303</v>
      </c>
      <c r="M2757">
        <f t="shared" si="387"/>
        <v>13</v>
      </c>
      <c r="N2757">
        <f t="shared" si="388"/>
        <v>2615</v>
      </c>
      <c r="O2757">
        <f ca="1">AVERAGE(INDIRECT("K"&amp;N2757):K2757)</f>
        <v>0.61902867192342104</v>
      </c>
      <c r="P2757">
        <f ca="1">IF(ROW(P2757)-N2757&gt;10,VAR(INDIRECT("K"&amp;N2757):K2757),$K$6951/4)</f>
        <v>1.68493940411006E-3</v>
      </c>
      <c r="Q2757">
        <f ca="1">(AVERAGE(INDIRECT("K"&amp;N2757):L2757)+AVERAGE(L2728:L2757))/2</f>
        <v>0.57230301198962652</v>
      </c>
      <c r="R2757">
        <f ca="1">IF(ROW(P2757)-N2757&gt;10,VAR(INDIRECT("K"&amp;N2757):L2757),$L$6951/4)</f>
        <v>2.2539743632310958E-2</v>
      </c>
      <c r="S2757">
        <f t="shared" ca="1" si="389"/>
        <v>0.57343901730162306</v>
      </c>
      <c r="T2757">
        <f t="shared" ca="1" si="390"/>
        <v>6.4716802587777109E-2</v>
      </c>
      <c r="V2757">
        <f t="shared" si="391"/>
        <v>2</v>
      </c>
      <c r="W2757">
        <f t="shared" ca="1" si="392"/>
        <v>0</v>
      </c>
      <c r="X2757">
        <f t="shared" ca="1" si="393"/>
        <v>0</v>
      </c>
      <c r="Y2757">
        <f t="shared" ca="1" si="394"/>
        <v>0</v>
      </c>
      <c r="Z2757">
        <f t="shared" ca="1" si="395"/>
        <v>1</v>
      </c>
    </row>
    <row r="2758" spans="1:26" x14ac:dyDescent="0.3">
      <c r="A2758">
        <v>1313</v>
      </c>
      <c r="B2758" t="s">
        <v>24</v>
      </c>
      <c r="C2758" t="s">
        <v>25</v>
      </c>
      <c r="D2758" s="1">
        <v>6.0277777777777777E-2</v>
      </c>
      <c r="E2758">
        <v>2</v>
      </c>
      <c r="F2758">
        <v>13</v>
      </c>
      <c r="G2758">
        <v>144</v>
      </c>
      <c r="H2758">
        <v>0.48717948717948717</v>
      </c>
      <c r="I2758">
        <v>1</v>
      </c>
      <c r="J2758">
        <v>0.5</v>
      </c>
      <c r="K2758">
        <v>0.6338478748378803</v>
      </c>
      <c r="L2758">
        <v>0.54102564102564099</v>
      </c>
      <c r="M2758">
        <f t="shared" si="387"/>
        <v>13</v>
      </c>
      <c r="N2758">
        <f t="shared" si="388"/>
        <v>2615</v>
      </c>
      <c r="O2758">
        <f ca="1">AVERAGE(INDIRECT("K"&amp;N2758):K2758)</f>
        <v>0.61913158305477145</v>
      </c>
      <c r="P2758">
        <f ca="1">IF(ROW(P2758)-N2758&gt;10,VAR(INDIRECT("K"&amp;N2758):K2758),$K$6951/4)</f>
        <v>1.6746816720119634E-3</v>
      </c>
      <c r="Q2758">
        <f ca="1">(AVERAGE(INDIRECT("K"&amp;N2758):L2758)+AVERAGE(L2729:L2758))/2</f>
        <v>0.57301603243687693</v>
      </c>
      <c r="R2758">
        <f ca="1">IF(ROW(P2758)-N2758&gt;10,VAR(INDIRECT("K"&amp;N2758):L2758),$L$6951/4)</f>
        <v>2.2399148042393801E-2</v>
      </c>
      <c r="S2758">
        <f t="shared" ca="1" si="389"/>
        <v>0.57413736950203031</v>
      </c>
      <c r="T2758">
        <f t="shared" ca="1" si="390"/>
        <v>6.4725199696226421E-2</v>
      </c>
      <c r="V2758">
        <f t="shared" si="391"/>
        <v>2</v>
      </c>
      <c r="W2758">
        <f t="shared" ca="1" si="392"/>
        <v>0</v>
      </c>
      <c r="X2758">
        <f t="shared" ca="1" si="393"/>
        <v>0</v>
      </c>
      <c r="Y2758">
        <f t="shared" ca="1" si="394"/>
        <v>0</v>
      </c>
      <c r="Z2758">
        <f t="shared" ca="1" si="395"/>
        <v>1</v>
      </c>
    </row>
    <row r="2759" spans="1:26" x14ac:dyDescent="0.3">
      <c r="A2759">
        <v>1313</v>
      </c>
      <c r="B2759" t="s">
        <v>24</v>
      </c>
      <c r="C2759" t="s">
        <v>25</v>
      </c>
      <c r="D2759" s="1">
        <v>6.0925925925925925E-2</v>
      </c>
      <c r="E2759">
        <v>2</v>
      </c>
      <c r="F2759">
        <v>13</v>
      </c>
      <c r="G2759">
        <v>145</v>
      </c>
      <c r="H2759">
        <v>0.41758241758241754</v>
      </c>
      <c r="I2759">
        <v>1</v>
      </c>
      <c r="J2759">
        <v>0.5</v>
      </c>
      <c r="K2759">
        <v>0.63287743130086982</v>
      </c>
      <c r="L2759">
        <v>0.49230769230769222</v>
      </c>
      <c r="M2759">
        <f t="shared" si="387"/>
        <v>13</v>
      </c>
      <c r="N2759">
        <f t="shared" si="388"/>
        <v>2615</v>
      </c>
      <c r="O2759">
        <f ca="1">AVERAGE(INDIRECT("K"&amp;N2759):K2759)</f>
        <v>0.61922638200819291</v>
      </c>
      <c r="P2759">
        <f ca="1">IF(ROW(P2759)-N2759&gt;10,VAR(INDIRECT("K"&amp;N2759):K2759),$K$6951/4)</f>
        <v>1.6643550302061663E-3</v>
      </c>
      <c r="Q2759">
        <f ca="1">(AVERAGE(INDIRECT("K"&amp;N2759):L2759)+AVERAGE(L2730:L2759))/2</f>
        <v>0.57438627606004156</v>
      </c>
      <c r="R2759">
        <f ca="1">IF(ROW(P2759)-N2759&gt;10,VAR(INDIRECT("K"&amp;N2759):L2759),$L$6951/4)</f>
        <v>2.2279065643856392E-2</v>
      </c>
      <c r="S2759">
        <f t="shared" ca="1" si="389"/>
        <v>0.57547573832407073</v>
      </c>
      <c r="T2759">
        <f t="shared" ca="1" si="390"/>
        <v>6.4680080860327838E-2</v>
      </c>
      <c r="V2759">
        <f t="shared" si="391"/>
        <v>2</v>
      </c>
      <c r="W2759">
        <f t="shared" ca="1" si="392"/>
        <v>0</v>
      </c>
      <c r="X2759">
        <f t="shared" ca="1" si="393"/>
        <v>0</v>
      </c>
      <c r="Y2759">
        <f t="shared" ca="1" si="394"/>
        <v>0</v>
      </c>
      <c r="Z2759">
        <f t="shared" ca="1" si="395"/>
        <v>1</v>
      </c>
    </row>
    <row r="2760" spans="1:26" x14ac:dyDescent="0.3">
      <c r="A2760">
        <v>1313</v>
      </c>
      <c r="B2760" t="s">
        <v>24</v>
      </c>
      <c r="C2760" t="s">
        <v>25</v>
      </c>
      <c r="D2760" s="1">
        <v>6.1273148148148146E-2</v>
      </c>
      <c r="E2760">
        <v>2</v>
      </c>
      <c r="F2760">
        <v>13</v>
      </c>
      <c r="G2760">
        <v>146</v>
      </c>
      <c r="H2760">
        <v>0.3619047619047619</v>
      </c>
      <c r="I2760">
        <v>1</v>
      </c>
      <c r="J2760">
        <v>0.5</v>
      </c>
      <c r="K2760">
        <v>0.63855185251332913</v>
      </c>
      <c r="L2760">
        <v>0.45333333333333325</v>
      </c>
      <c r="M2760">
        <f t="shared" si="387"/>
        <v>13</v>
      </c>
      <c r="N2760">
        <f t="shared" si="388"/>
        <v>2615</v>
      </c>
      <c r="O2760">
        <f ca="1">AVERAGE(INDIRECT("K"&amp;N2760):K2760)</f>
        <v>0.61935874824452941</v>
      </c>
      <c r="P2760">
        <f ca="1">IF(ROW(P2760)-N2760&gt;10,VAR(INDIRECT("K"&amp;N2760):K2760),$K$6951/4)</f>
        <v>1.6554347594492183E-3</v>
      </c>
      <c r="Q2760">
        <f ca="1">(AVERAGE(INDIRECT("K"&amp;N2760):L2760)+AVERAGE(L2731:L2760))/2</f>
        <v>0.57297517659727393</v>
      </c>
      <c r="R2760">
        <f ca="1">IF(ROW(P2760)-N2760&gt;10,VAR(INDIRECT("K"&amp;N2760):L2760),$L$6951/4)</f>
        <v>2.218985533977336E-2</v>
      </c>
      <c r="S2760">
        <f t="shared" ca="1" si="389"/>
        <v>0.57410064344807332</v>
      </c>
      <c r="T2760">
        <f t="shared" ca="1" si="390"/>
        <v>6.4604284374253709E-2</v>
      </c>
      <c r="V2760">
        <f t="shared" si="391"/>
        <v>2</v>
      </c>
      <c r="W2760">
        <f t="shared" ca="1" si="392"/>
        <v>0</v>
      </c>
      <c r="X2760">
        <f t="shared" ca="1" si="393"/>
        <v>0</v>
      </c>
      <c r="Y2760">
        <f t="shared" ca="1" si="394"/>
        <v>0</v>
      </c>
      <c r="Z2760">
        <f t="shared" ca="1" si="395"/>
        <v>1</v>
      </c>
    </row>
    <row r="2761" spans="1:26" x14ac:dyDescent="0.3">
      <c r="A2761">
        <v>1313</v>
      </c>
      <c r="B2761" t="s">
        <v>24</v>
      </c>
      <c r="C2761" t="s">
        <v>25</v>
      </c>
      <c r="D2761" s="1">
        <v>6.2708333333333338E-2</v>
      </c>
      <c r="E2761">
        <v>3</v>
      </c>
      <c r="F2761">
        <v>1</v>
      </c>
      <c r="G2761">
        <v>147</v>
      </c>
      <c r="H2761">
        <v>0.5</v>
      </c>
      <c r="I2761">
        <v>0.29052734375</v>
      </c>
      <c r="J2761">
        <v>0.5</v>
      </c>
      <c r="K2761">
        <v>0.64379778318834358</v>
      </c>
      <c r="L2761">
        <v>0.47905273437499996</v>
      </c>
      <c r="M2761">
        <f t="shared" si="387"/>
        <v>13</v>
      </c>
      <c r="N2761">
        <f t="shared" si="388"/>
        <v>2615</v>
      </c>
      <c r="O2761">
        <f ca="1">AVERAGE(INDIRECT("K"&amp;N2761):K2761)</f>
        <v>0.61952500018292278</v>
      </c>
      <c r="P2761">
        <f ca="1">IF(ROW(P2761)-N2761&gt;10,VAR(INDIRECT("K"&amp;N2761):K2761),$K$6951/4)</f>
        <v>1.6481592021382857E-3</v>
      </c>
      <c r="Q2761">
        <f ca="1">(AVERAGE(INDIRECT("K"&amp;N2761):L2761)+AVERAGE(L2732:L2761))/2</f>
        <v>0.57010220822303848</v>
      </c>
      <c r="R2761">
        <f ca="1">IF(ROW(P2761)-N2761&gt;10,VAR(INDIRECT("K"&amp;N2761):L2761),$L$6951/4)</f>
        <v>2.2085570670088702E-2</v>
      </c>
      <c r="S2761">
        <f t="shared" ca="1" si="389"/>
        <v>0.57130177797274395</v>
      </c>
      <c r="T2761">
        <f t="shared" ca="1" si="390"/>
        <v>6.4621315525122069E-2</v>
      </c>
      <c r="V2761">
        <f t="shared" si="391"/>
        <v>2</v>
      </c>
      <c r="W2761">
        <f t="shared" ca="1" si="392"/>
        <v>0</v>
      </c>
      <c r="X2761">
        <f t="shared" ca="1" si="393"/>
        <v>0</v>
      </c>
      <c r="Y2761">
        <f t="shared" ca="1" si="394"/>
        <v>0</v>
      </c>
      <c r="Z2761">
        <f t="shared" ca="1" si="395"/>
        <v>1</v>
      </c>
    </row>
    <row r="2762" spans="1:26" x14ac:dyDescent="0.3">
      <c r="A2762">
        <v>1313</v>
      </c>
      <c r="B2762" t="s">
        <v>24</v>
      </c>
      <c r="C2762" t="s">
        <v>25</v>
      </c>
      <c r="D2762" s="1">
        <v>6.3020833333333331E-2</v>
      </c>
      <c r="E2762">
        <v>3</v>
      </c>
      <c r="F2762">
        <v>1</v>
      </c>
      <c r="G2762">
        <v>148</v>
      </c>
      <c r="H2762">
        <v>0.33333333333333331</v>
      </c>
      <c r="I2762">
        <v>0.29052734375</v>
      </c>
      <c r="J2762">
        <v>0.5</v>
      </c>
      <c r="K2762">
        <v>0.64358415479749087</v>
      </c>
      <c r="L2762">
        <v>0.36238606770833326</v>
      </c>
      <c r="M2762">
        <f t="shared" si="387"/>
        <v>13</v>
      </c>
      <c r="N2762">
        <f t="shared" si="388"/>
        <v>2615</v>
      </c>
      <c r="O2762">
        <f ca="1">AVERAGE(INDIRECT("K"&amp;N2762):K2762)</f>
        <v>0.61968756203842656</v>
      </c>
      <c r="P2762">
        <f ca="1">IF(ROW(P2762)-N2762&gt;10,VAR(INDIRECT("K"&amp;N2762):K2762),$K$6951/4)</f>
        <v>1.6408583355927984E-3</v>
      </c>
      <c r="Q2762">
        <f ca="1">(AVERAGE(INDIRECT("K"&amp;N2762):L2762)+AVERAGE(L2733:L2762))/2</f>
        <v>0.56897677095813992</v>
      </c>
      <c r="R2762">
        <f ca="1">IF(ROW(P2762)-N2762&gt;10,VAR(INDIRECT("K"&amp;N2762):L2762),$L$6951/4)</f>
        <v>2.2102542172359612E-2</v>
      </c>
      <c r="S2762">
        <f t="shared" ca="1" si="389"/>
        <v>0.57020136374235009</v>
      </c>
      <c r="T2762">
        <f t="shared" ca="1" si="390"/>
        <v>6.4332063040904774E-2</v>
      </c>
      <c r="V2762">
        <f t="shared" si="391"/>
        <v>2</v>
      </c>
      <c r="W2762">
        <f t="shared" ca="1" si="392"/>
        <v>0</v>
      </c>
      <c r="X2762">
        <f t="shared" ca="1" si="393"/>
        <v>0</v>
      </c>
      <c r="Y2762">
        <f t="shared" ca="1" si="394"/>
        <v>0</v>
      </c>
      <c r="Z2762">
        <f t="shared" ca="1" si="395"/>
        <v>1</v>
      </c>
    </row>
    <row r="2763" spans="1:26" x14ac:dyDescent="0.3">
      <c r="A2763">
        <v>1313</v>
      </c>
      <c r="B2763" t="s">
        <v>24</v>
      </c>
      <c r="C2763" t="s">
        <v>25</v>
      </c>
      <c r="D2763" s="1">
        <v>6.3321759259259258E-2</v>
      </c>
      <c r="E2763">
        <v>3</v>
      </c>
      <c r="F2763">
        <v>1</v>
      </c>
      <c r="G2763">
        <v>149</v>
      </c>
      <c r="H2763">
        <v>0.66666666666666663</v>
      </c>
      <c r="I2763">
        <v>0.29052734375</v>
      </c>
      <c r="J2763">
        <v>0.5</v>
      </c>
      <c r="K2763">
        <v>0.64225961349559968</v>
      </c>
      <c r="L2763">
        <v>0.59571940104166665</v>
      </c>
      <c r="M2763">
        <f t="shared" si="387"/>
        <v>13</v>
      </c>
      <c r="N2763">
        <f t="shared" si="388"/>
        <v>2615</v>
      </c>
      <c r="O2763">
        <f ca="1">AVERAGE(INDIRECT("K"&amp;N2763):K2763)</f>
        <v>0.6198390523166627</v>
      </c>
      <c r="P2763">
        <f ca="1">IF(ROW(P2763)-N2763&gt;10,VAR(INDIRECT("K"&amp;N2763):K2763),$K$6951/4)</f>
        <v>1.633190901302508E-3</v>
      </c>
      <c r="Q2763">
        <f ca="1">(AVERAGE(INDIRECT("K"&amp;N2763):L2763)+AVERAGE(L2734:L2763))/2</f>
        <v>0.56979932498602204</v>
      </c>
      <c r="R2763">
        <f ca="1">IF(ROW(P2763)-N2763&gt;10,VAR(INDIRECT("K"&amp;N2763):L2763),$L$6951/4)</f>
        <v>2.1972004786070261E-2</v>
      </c>
      <c r="S2763">
        <f t="shared" ca="1" si="389"/>
        <v>0.57100917530278128</v>
      </c>
      <c r="T2763">
        <f t="shared" ca="1" si="390"/>
        <v>6.4400824354206992E-2</v>
      </c>
      <c r="V2763">
        <f t="shared" si="391"/>
        <v>2</v>
      </c>
      <c r="W2763">
        <f t="shared" ca="1" si="392"/>
        <v>0</v>
      </c>
      <c r="X2763">
        <f t="shared" ca="1" si="393"/>
        <v>0</v>
      </c>
      <c r="Y2763">
        <f t="shared" ca="1" si="394"/>
        <v>0</v>
      </c>
      <c r="Z2763">
        <f t="shared" ca="1" si="395"/>
        <v>1</v>
      </c>
    </row>
    <row r="2764" spans="1:26" x14ac:dyDescent="0.3">
      <c r="A2764">
        <v>1313</v>
      </c>
      <c r="B2764" t="s">
        <v>24</v>
      </c>
      <c r="C2764" t="s">
        <v>25</v>
      </c>
      <c r="D2764" s="1">
        <v>6.3611111111111104E-2</v>
      </c>
      <c r="E2764">
        <v>3</v>
      </c>
      <c r="F2764">
        <v>1</v>
      </c>
      <c r="G2764">
        <v>150</v>
      </c>
      <c r="H2764">
        <v>0.4</v>
      </c>
      <c r="I2764">
        <v>0.29052734375</v>
      </c>
      <c r="J2764">
        <v>0.5</v>
      </c>
      <c r="K2764">
        <v>0.64068961841610128</v>
      </c>
      <c r="L2764">
        <v>0.409052734375</v>
      </c>
      <c r="M2764">
        <f t="shared" si="387"/>
        <v>13</v>
      </c>
      <c r="N2764">
        <f t="shared" si="388"/>
        <v>2615</v>
      </c>
      <c r="O2764">
        <f ca="1">AVERAGE(INDIRECT("K"&amp;N2764):K2764)</f>
        <v>0.61997805609065892</v>
      </c>
      <c r="P2764">
        <f ca="1">IF(ROW(P2764)-N2764&gt;10,VAR(INDIRECT("K"&amp;N2764):K2764),$K$6951/4)</f>
        <v>1.6251281959198686E-3</v>
      </c>
      <c r="Q2764">
        <f ca="1">(AVERAGE(INDIRECT("K"&amp;N2764):L2764)+AVERAGE(L2735:L2764))/2</f>
        <v>0.56602827916897747</v>
      </c>
      <c r="R2764">
        <f ca="1">IF(ROW(P2764)-N2764&gt;10,VAR(INDIRECT("K"&amp;N2764):L2764),$L$6951/4)</f>
        <v>2.1929830333202352E-2</v>
      </c>
      <c r="S2764">
        <f t="shared" ca="1" si="389"/>
        <v>0.56732881760834364</v>
      </c>
      <c r="T2764">
        <f t="shared" ca="1" si="390"/>
        <v>6.4233000428696549E-2</v>
      </c>
      <c r="V2764">
        <f t="shared" si="391"/>
        <v>2</v>
      </c>
      <c r="W2764">
        <f t="shared" ca="1" si="392"/>
        <v>0</v>
      </c>
      <c r="X2764">
        <f t="shared" ca="1" si="393"/>
        <v>0</v>
      </c>
      <c r="Y2764">
        <f t="shared" ca="1" si="394"/>
        <v>0</v>
      </c>
      <c r="Z2764">
        <f t="shared" ca="1" si="395"/>
        <v>1</v>
      </c>
    </row>
    <row r="2765" spans="1:26" x14ac:dyDescent="0.3">
      <c r="A2765">
        <v>1313</v>
      </c>
      <c r="B2765" t="s">
        <v>24</v>
      </c>
      <c r="C2765" t="s">
        <v>25</v>
      </c>
      <c r="D2765" s="1">
        <v>6.4074074074074075E-2</v>
      </c>
      <c r="E2765">
        <v>3</v>
      </c>
      <c r="F2765">
        <v>1</v>
      </c>
      <c r="G2765">
        <v>151</v>
      </c>
      <c r="H2765">
        <v>0.6</v>
      </c>
      <c r="I2765">
        <v>0.29052734375</v>
      </c>
      <c r="J2765">
        <v>0.5</v>
      </c>
      <c r="K2765">
        <v>0.63953148640102087</v>
      </c>
      <c r="L2765">
        <v>0.54905273437500002</v>
      </c>
      <c r="M2765">
        <f t="shared" si="387"/>
        <v>13</v>
      </c>
      <c r="N2765">
        <f t="shared" si="388"/>
        <v>2615</v>
      </c>
      <c r="O2765">
        <f ca="1">AVERAGE(INDIRECT("K"&amp;N2765):K2765)</f>
        <v>0.62010754900662157</v>
      </c>
      <c r="P2765">
        <f ca="1">IF(ROW(P2765)-N2765&gt;10,VAR(INDIRECT("K"&amp;N2765):K2765),$K$6951/4)</f>
        <v>1.6168260386550315E-3</v>
      </c>
      <c r="Q2765">
        <f ca="1">(AVERAGE(INDIRECT("K"&amp;N2765):L2765)+AVERAGE(L2736:L2765))/2</f>
        <v>0.56618988161401695</v>
      </c>
      <c r="R2765">
        <f ca="1">IF(ROW(P2765)-N2765&gt;10,VAR(INDIRECT("K"&amp;N2765):L2765),$L$6951/4)</f>
        <v>2.1800943553254008E-2</v>
      </c>
      <c r="S2765">
        <f t="shared" ca="1" si="389"/>
        <v>0.5674906266920795</v>
      </c>
      <c r="T2765">
        <f t="shared" ca="1" si="390"/>
        <v>6.4275805505002073E-2</v>
      </c>
      <c r="V2765">
        <f t="shared" si="391"/>
        <v>2</v>
      </c>
      <c r="W2765">
        <f t="shared" ca="1" si="392"/>
        <v>0</v>
      </c>
      <c r="X2765">
        <f t="shared" ca="1" si="393"/>
        <v>0</v>
      </c>
      <c r="Y2765">
        <f t="shared" ca="1" si="394"/>
        <v>0</v>
      </c>
      <c r="Z2765">
        <f t="shared" ca="1" si="395"/>
        <v>1</v>
      </c>
    </row>
    <row r="2766" spans="1:26" x14ac:dyDescent="0.3">
      <c r="A2766">
        <v>1313</v>
      </c>
      <c r="B2766" t="s">
        <v>24</v>
      </c>
      <c r="C2766" t="s">
        <v>25</v>
      </c>
      <c r="D2766" s="1">
        <v>6.430555555555556E-2</v>
      </c>
      <c r="E2766">
        <v>3</v>
      </c>
      <c r="F2766">
        <v>1</v>
      </c>
      <c r="G2766">
        <v>152</v>
      </c>
      <c r="H2766">
        <v>0.42857142857142855</v>
      </c>
      <c r="I2766">
        <v>0.29052734375</v>
      </c>
      <c r="J2766">
        <v>0.5</v>
      </c>
      <c r="K2766">
        <v>0.64639024391048328</v>
      </c>
      <c r="L2766">
        <v>0.42905273437500002</v>
      </c>
      <c r="M2766">
        <f t="shared" si="387"/>
        <v>13</v>
      </c>
      <c r="N2766">
        <f t="shared" si="388"/>
        <v>2615</v>
      </c>
      <c r="O2766">
        <f ca="1">AVERAGE(INDIRECT("K"&amp;N2766):K2766)</f>
        <v>0.62028046147309446</v>
      </c>
      <c r="P2766">
        <f ca="1">IF(ROW(P2766)-N2766&gt;10,VAR(INDIRECT("K"&amp;N2766):K2766),$K$6951/4)</f>
        <v>1.6106631870467731E-3</v>
      </c>
      <c r="Q2766">
        <f ca="1">(AVERAGE(INDIRECT("K"&amp;N2766):L2766)+AVERAGE(L2737:L2766))/2</f>
        <v>0.56221998857711042</v>
      </c>
      <c r="R2766">
        <f ca="1">IF(ROW(P2766)-N2766&gt;10,VAR(INDIRECT("K"&amp;N2766):L2766),$L$6951/4)</f>
        <v>2.1742841133279192E-2</v>
      </c>
      <c r="S2766">
        <f t="shared" ca="1" si="389"/>
        <v>0.56361910593762066</v>
      </c>
      <c r="T2766">
        <f t="shared" ca="1" si="390"/>
        <v>6.4212105301306874E-2</v>
      </c>
      <c r="V2766">
        <f t="shared" si="391"/>
        <v>2</v>
      </c>
      <c r="W2766">
        <f t="shared" ca="1" si="392"/>
        <v>0</v>
      </c>
      <c r="X2766">
        <f t="shared" ca="1" si="393"/>
        <v>0</v>
      </c>
      <c r="Y2766">
        <f t="shared" ca="1" si="394"/>
        <v>0</v>
      </c>
      <c r="Z2766">
        <f t="shared" ca="1" si="395"/>
        <v>1</v>
      </c>
    </row>
    <row r="2767" spans="1:26" x14ac:dyDescent="0.3">
      <c r="A2767">
        <v>1313</v>
      </c>
      <c r="B2767" t="s">
        <v>24</v>
      </c>
      <c r="C2767" t="s">
        <v>25</v>
      </c>
      <c r="D2767" s="1">
        <v>6.4525462962962965E-2</v>
      </c>
      <c r="E2767">
        <v>3</v>
      </c>
      <c r="F2767">
        <v>1</v>
      </c>
      <c r="G2767">
        <v>153</v>
      </c>
      <c r="H2767">
        <v>0.5714285714285714</v>
      </c>
      <c r="I2767">
        <v>0.29052734375</v>
      </c>
      <c r="J2767">
        <v>0.5</v>
      </c>
      <c r="K2767">
        <v>0.64928508053970302</v>
      </c>
      <c r="L2767">
        <v>0.529052734375</v>
      </c>
      <c r="M2767">
        <f t="shared" si="387"/>
        <v>13</v>
      </c>
      <c r="N2767">
        <f t="shared" si="388"/>
        <v>2615</v>
      </c>
      <c r="O2767">
        <f ca="1">AVERAGE(INDIRECT("K"&amp;N2767):K2767)</f>
        <v>0.62047003414673241</v>
      </c>
      <c r="P2767">
        <f ca="1">IF(ROW(P2767)-N2767&gt;10,VAR(INDIRECT("K"&amp;N2767):K2767),$K$6951/4)</f>
        <v>1.6055652018952473E-3</v>
      </c>
      <c r="Q2767">
        <f ca="1">(AVERAGE(INDIRECT("K"&amp;N2767):L2767)+AVERAGE(L2738:L2767))/2</f>
        <v>0.5639752678549409</v>
      </c>
      <c r="R2767">
        <f ca="1">IF(ROW(P2767)-N2767&gt;10,VAR(INDIRECT("K"&amp;N2767):L2767),$L$6951/4)</f>
        <v>2.1625861755565572E-2</v>
      </c>
      <c r="S2767">
        <f t="shared" ca="1" si="389"/>
        <v>0.56533961401194432</v>
      </c>
      <c r="T2767">
        <f t="shared" ca="1" si="390"/>
        <v>6.4335339377070658E-2</v>
      </c>
      <c r="V2767">
        <f t="shared" si="391"/>
        <v>2</v>
      </c>
      <c r="W2767">
        <f t="shared" ca="1" si="392"/>
        <v>0</v>
      </c>
      <c r="X2767">
        <f t="shared" ca="1" si="393"/>
        <v>0</v>
      </c>
      <c r="Y2767">
        <f t="shared" ca="1" si="394"/>
        <v>0</v>
      </c>
      <c r="Z2767">
        <f t="shared" ca="1" si="395"/>
        <v>1</v>
      </c>
    </row>
    <row r="2768" spans="1:26" x14ac:dyDescent="0.3">
      <c r="A2768">
        <v>1313</v>
      </c>
      <c r="B2768" t="s">
        <v>24</v>
      </c>
      <c r="C2768" t="s">
        <v>25</v>
      </c>
      <c r="D2768" s="1">
        <v>6.4942129629629627E-2</v>
      </c>
      <c r="E2768">
        <v>3</v>
      </c>
      <c r="F2768">
        <v>1</v>
      </c>
      <c r="G2768">
        <v>154</v>
      </c>
      <c r="H2768">
        <v>0.44444444444444442</v>
      </c>
      <c r="I2768">
        <v>0.29052734375</v>
      </c>
      <c r="J2768">
        <v>0.5</v>
      </c>
      <c r="K2768">
        <v>0.64793237161508221</v>
      </c>
      <c r="L2768">
        <v>0.44016384548611109</v>
      </c>
      <c r="M2768">
        <f t="shared" si="387"/>
        <v>13</v>
      </c>
      <c r="N2768">
        <f t="shared" si="388"/>
        <v>2615</v>
      </c>
      <c r="O2768">
        <f ca="1">AVERAGE(INDIRECT("K"&amp;N2768):K2768)</f>
        <v>0.62064836101340992</v>
      </c>
      <c r="P2768">
        <f ca="1">IF(ROW(P2768)-N2768&gt;10,VAR(INDIRECT("K"&amp;N2768):K2768),$K$6951/4)</f>
        <v>1.599968584279155E-3</v>
      </c>
      <c r="Q2768">
        <f ca="1">(AVERAGE(INDIRECT("K"&amp;N2768):L2768)+AVERAGE(L2739:L2768))/2</f>
        <v>0.56099073390398191</v>
      </c>
      <c r="R2768">
        <f ca="1">IF(ROW(P2768)-N2768&gt;10,VAR(INDIRECT("K"&amp;N2768):L2768),$L$6951/4)</f>
        <v>2.1560415260644169E-2</v>
      </c>
      <c r="S2768">
        <f t="shared" ca="1" si="389"/>
        <v>0.56243081508083459</v>
      </c>
      <c r="T2768">
        <f t="shared" ca="1" si="390"/>
        <v>6.4309786957464629E-2</v>
      </c>
      <c r="V2768">
        <f t="shared" si="391"/>
        <v>2</v>
      </c>
      <c r="W2768">
        <f t="shared" ca="1" si="392"/>
        <v>0</v>
      </c>
      <c r="X2768">
        <f t="shared" ca="1" si="393"/>
        <v>0</v>
      </c>
      <c r="Y2768">
        <f t="shared" ca="1" si="394"/>
        <v>0</v>
      </c>
      <c r="Z2768">
        <f t="shared" ca="1" si="395"/>
        <v>1</v>
      </c>
    </row>
    <row r="2769" spans="1:26" x14ac:dyDescent="0.3">
      <c r="A2769">
        <v>1313</v>
      </c>
      <c r="B2769" t="s">
        <v>24</v>
      </c>
      <c r="C2769" t="s">
        <v>25</v>
      </c>
      <c r="D2769" s="1">
        <v>6.5219907407407407E-2</v>
      </c>
      <c r="E2769">
        <v>3</v>
      </c>
      <c r="F2769">
        <v>1</v>
      </c>
      <c r="G2769">
        <v>155</v>
      </c>
      <c r="H2769">
        <v>0.55555555555555558</v>
      </c>
      <c r="I2769">
        <v>0.29052734375</v>
      </c>
      <c r="J2769">
        <v>0.5</v>
      </c>
      <c r="K2769">
        <v>0.6560498026453897</v>
      </c>
      <c r="L2769">
        <v>0.51794162326388893</v>
      </c>
      <c r="M2769">
        <f t="shared" si="387"/>
        <v>13</v>
      </c>
      <c r="N2769">
        <f t="shared" si="388"/>
        <v>2615</v>
      </c>
      <c r="O2769">
        <f ca="1">AVERAGE(INDIRECT("K"&amp;N2769):K2769)</f>
        <v>0.62087675741103565</v>
      </c>
      <c r="P2769">
        <f ca="1">IF(ROW(P2769)-N2769&gt;10,VAR(INDIRECT("K"&amp;N2769):K2769),$K$6951/4)</f>
        <v>1.5976647396272327E-3</v>
      </c>
      <c r="Q2769">
        <f ca="1">(AVERAGE(INDIRECT("K"&amp;N2769):L2769)+AVERAGE(L2740:L2769))/2</f>
        <v>0.5617755500017072</v>
      </c>
      <c r="R2769">
        <f ca="1">IF(ROW(P2769)-N2769&gt;10,VAR(INDIRECT("K"&amp;N2769):L2769),$L$6951/4)</f>
        <v>2.1453170570246913E-2</v>
      </c>
      <c r="S2769">
        <f t="shared" ca="1" si="389"/>
        <v>0.56320714426072371</v>
      </c>
      <c r="T2769">
        <f t="shared" ca="1" si="390"/>
        <v>6.4506547821619103E-2</v>
      </c>
      <c r="V2769">
        <f t="shared" si="391"/>
        <v>2</v>
      </c>
      <c r="W2769">
        <f t="shared" ca="1" si="392"/>
        <v>0</v>
      </c>
      <c r="X2769">
        <f t="shared" ca="1" si="393"/>
        <v>0</v>
      </c>
      <c r="Y2769">
        <f t="shared" ca="1" si="394"/>
        <v>0</v>
      </c>
      <c r="Z2769">
        <f t="shared" ca="1" si="395"/>
        <v>1</v>
      </c>
    </row>
    <row r="2770" spans="1:26" x14ac:dyDescent="0.3">
      <c r="A2770">
        <v>1313</v>
      </c>
      <c r="B2770" t="s">
        <v>24</v>
      </c>
      <c r="C2770" t="s">
        <v>25</v>
      </c>
      <c r="D2770" s="1">
        <v>6.5439814814814812E-2</v>
      </c>
      <c r="E2770">
        <v>3</v>
      </c>
      <c r="F2770">
        <v>1</v>
      </c>
      <c r="G2770">
        <v>156</v>
      </c>
      <c r="H2770">
        <v>0.45454545454545453</v>
      </c>
      <c r="I2770">
        <v>0.29052734375</v>
      </c>
      <c r="J2770">
        <v>0.5</v>
      </c>
      <c r="K2770">
        <v>0.66415563532180932</v>
      </c>
      <c r="L2770">
        <v>0.44723455255681821</v>
      </c>
      <c r="M2770">
        <f t="shared" si="387"/>
        <v>13</v>
      </c>
      <c r="N2770">
        <f t="shared" si="388"/>
        <v>2615</v>
      </c>
      <c r="O2770">
        <f ca="1">AVERAGE(INDIRECT("K"&amp;N2770):K2770)</f>
        <v>0.62115418611559181</v>
      </c>
      <c r="P2770">
        <f ca="1">IF(ROW(P2770)-N2770&gt;10,VAR(INDIRECT("K"&amp;N2770):K2770),$K$6951/4)</f>
        <v>1.5993640282114579E-3</v>
      </c>
      <c r="Q2770">
        <f ca="1">(AVERAGE(INDIRECT("K"&amp;N2770):L2770)+AVERAGE(L2741:L2770))/2</f>
        <v>0.55928097333383808</v>
      </c>
      <c r="R2770">
        <f ca="1">IF(ROW(P2770)-N2770&gt;10,VAR(INDIRECT("K"&amp;N2770):L2770),$L$6951/4)</f>
        <v>2.1392583138680029E-2</v>
      </c>
      <c r="S2770">
        <f t="shared" ca="1" si="389"/>
        <v>0.56078541440233964</v>
      </c>
      <c r="T2770">
        <f t="shared" ca="1" si="390"/>
        <v>6.4723060736583335E-2</v>
      </c>
      <c r="V2770">
        <f t="shared" si="391"/>
        <v>2</v>
      </c>
      <c r="W2770">
        <f t="shared" ca="1" si="392"/>
        <v>0</v>
      </c>
      <c r="X2770">
        <f t="shared" ca="1" si="393"/>
        <v>0</v>
      </c>
      <c r="Y2770">
        <f t="shared" ca="1" si="394"/>
        <v>0</v>
      </c>
      <c r="Z2770">
        <f t="shared" ca="1" si="395"/>
        <v>1</v>
      </c>
    </row>
    <row r="2771" spans="1:26" x14ac:dyDescent="0.3">
      <c r="A2771">
        <v>1313</v>
      </c>
      <c r="B2771" t="s">
        <v>24</v>
      </c>
      <c r="C2771" t="s">
        <v>25</v>
      </c>
      <c r="D2771" s="1">
        <v>6.6145833333333334E-2</v>
      </c>
      <c r="E2771">
        <v>3</v>
      </c>
      <c r="F2771">
        <v>1</v>
      </c>
      <c r="G2771">
        <v>157</v>
      </c>
      <c r="H2771">
        <v>0.37878787878787884</v>
      </c>
      <c r="I2771">
        <v>0.29052734375</v>
      </c>
      <c r="J2771">
        <v>0.5</v>
      </c>
      <c r="K2771">
        <v>0.6682620550558761</v>
      </c>
      <c r="L2771">
        <v>0.39420424952651523</v>
      </c>
      <c r="M2771">
        <f t="shared" si="387"/>
        <v>13</v>
      </c>
      <c r="N2771">
        <f t="shared" si="388"/>
        <v>2615</v>
      </c>
      <c r="O2771">
        <f ca="1">AVERAGE(INDIRECT("K"&amp;N2771):K2771)</f>
        <v>0.62145423623623064</v>
      </c>
      <c r="P2771">
        <f ca="1">IF(ROW(P2771)-N2771&gt;10,VAR(INDIRECT("K"&amp;N2771):K2771),$K$6951/4)</f>
        <v>1.6032464164558492E-3</v>
      </c>
      <c r="Q2771">
        <f ca="1">(AVERAGE(INDIRECT("K"&amp;N2771):L2771)+AVERAGE(L2742:L2771))/2</f>
        <v>0.55749199140907502</v>
      </c>
      <c r="R2771">
        <f ca="1">IF(ROW(P2771)-N2771&gt;10,VAR(INDIRECT("K"&amp;N2771):L2771),$L$6951/4)</f>
        <v>2.1386430396711294E-2</v>
      </c>
      <c r="S2771">
        <f t="shared" ca="1" si="389"/>
        <v>0.55905134789895194</v>
      </c>
      <c r="T2771">
        <f t="shared" ca="1" si="390"/>
        <v>6.4874324442867989E-2</v>
      </c>
      <c r="V2771">
        <f t="shared" si="391"/>
        <v>2</v>
      </c>
      <c r="W2771">
        <f t="shared" ca="1" si="392"/>
        <v>0</v>
      </c>
      <c r="X2771">
        <f t="shared" ca="1" si="393"/>
        <v>0</v>
      </c>
      <c r="Y2771">
        <f t="shared" ca="1" si="394"/>
        <v>0</v>
      </c>
      <c r="Z2771">
        <f t="shared" ca="1" si="395"/>
        <v>1</v>
      </c>
    </row>
    <row r="2772" spans="1:26" x14ac:dyDescent="0.3">
      <c r="A2772">
        <v>1313</v>
      </c>
      <c r="B2772" t="s">
        <v>24</v>
      </c>
      <c r="C2772" t="s">
        <v>25</v>
      </c>
      <c r="D2772" s="1">
        <v>6.6643518518518519E-2</v>
      </c>
      <c r="E2772">
        <v>3</v>
      </c>
      <c r="F2772">
        <v>1</v>
      </c>
      <c r="G2772">
        <v>158</v>
      </c>
      <c r="H2772">
        <v>0.32051282051282054</v>
      </c>
      <c r="I2772">
        <v>0.29052734375</v>
      </c>
      <c r="J2772">
        <v>0.5</v>
      </c>
      <c r="K2772">
        <v>0.67194646619008236</v>
      </c>
      <c r="L2772">
        <v>0.35341170873397432</v>
      </c>
      <c r="M2772">
        <f t="shared" si="387"/>
        <v>13</v>
      </c>
      <c r="N2772">
        <f t="shared" si="388"/>
        <v>2615</v>
      </c>
      <c r="O2772">
        <f ca="1">AVERAGE(INDIRECT("K"&amp;N2772):K2772)</f>
        <v>0.62177380731188781</v>
      </c>
      <c r="P2772">
        <f ca="1">IF(ROW(P2772)-N2772&gt;10,VAR(INDIRECT("K"&amp;N2772):K2772),$K$6951/4)</f>
        <v>1.6091705120801678E-3</v>
      </c>
      <c r="Q2772">
        <f ca="1">(AVERAGE(INDIRECT("K"&amp;N2772):L2772)+AVERAGE(L2743:L2772))/2</f>
        <v>0.55607717364815801</v>
      </c>
      <c r="R2772">
        <f ca="1">IF(ROW(P2772)-N2772&gt;10,VAR(INDIRECT("K"&amp;N2772):L2772),$L$6951/4)</f>
        <v>2.1433718327309077E-2</v>
      </c>
      <c r="S2772">
        <f t="shared" ca="1" si="389"/>
        <v>0.55768112697174188</v>
      </c>
      <c r="T2772">
        <f t="shared" ca="1" si="390"/>
        <v>6.4956966506069788E-2</v>
      </c>
      <c r="V2772">
        <f t="shared" si="391"/>
        <v>2</v>
      </c>
      <c r="W2772">
        <f t="shared" ca="1" si="392"/>
        <v>0</v>
      </c>
      <c r="X2772">
        <f t="shared" ca="1" si="393"/>
        <v>0</v>
      </c>
      <c r="Y2772">
        <f t="shared" ca="1" si="394"/>
        <v>0</v>
      </c>
      <c r="Z2772">
        <f t="shared" ca="1" si="395"/>
        <v>1</v>
      </c>
    </row>
    <row r="2773" spans="1:26" x14ac:dyDescent="0.3">
      <c r="A2773">
        <v>1313</v>
      </c>
      <c r="B2773" t="s">
        <v>24</v>
      </c>
      <c r="C2773" t="s">
        <v>25</v>
      </c>
      <c r="D2773" s="1">
        <v>6.7418981481481483E-2</v>
      </c>
      <c r="E2773">
        <v>3</v>
      </c>
      <c r="F2773">
        <v>2</v>
      </c>
      <c r="G2773">
        <v>159</v>
      </c>
      <c r="H2773">
        <v>0.5</v>
      </c>
      <c r="I2773">
        <v>0.2744140625</v>
      </c>
      <c r="J2773">
        <v>0.4274744027303754</v>
      </c>
      <c r="K2773">
        <v>0.67485897983232135</v>
      </c>
      <c r="L2773">
        <v>0.46293628679607507</v>
      </c>
      <c r="M2773">
        <f t="shared" si="387"/>
        <v>13</v>
      </c>
      <c r="N2773">
        <f t="shared" si="388"/>
        <v>2615</v>
      </c>
      <c r="O2773">
        <f ca="1">AVERAGE(INDIRECT("K"&amp;N2773):K2773)</f>
        <v>0.62210767632145036</v>
      </c>
      <c r="P2773">
        <f ca="1">IF(ROW(P2773)-N2773&gt;10,VAR(INDIRECT("K"&amp;N2773):K2773),$K$6951/4)</f>
        <v>1.6167093825578405E-3</v>
      </c>
      <c r="Q2773">
        <f ca="1">(AVERAGE(INDIRECT("K"&amp;N2773):L2773)+AVERAGE(L2744:L2773))/2</f>
        <v>0.55636776161186574</v>
      </c>
      <c r="R2773">
        <f ca="1">IF(ROW(P2773)-N2773&gt;10,VAR(INDIRECT("K"&amp;N2773):L2773),$L$6951/4)</f>
        <v>2.1369366467772648E-2</v>
      </c>
      <c r="S2773">
        <f t="shared" ca="1" si="389"/>
        <v>0.55798484257235659</v>
      </c>
      <c r="T2773">
        <f t="shared" ca="1" si="390"/>
        <v>6.5387379808749563E-2</v>
      </c>
      <c r="V2773">
        <f t="shared" si="391"/>
        <v>2</v>
      </c>
      <c r="W2773">
        <f t="shared" ca="1" si="392"/>
        <v>0</v>
      </c>
      <c r="X2773">
        <f t="shared" ca="1" si="393"/>
        <v>0</v>
      </c>
      <c r="Y2773">
        <f t="shared" ca="1" si="394"/>
        <v>0</v>
      </c>
      <c r="Z2773">
        <f t="shared" ca="1" si="395"/>
        <v>1</v>
      </c>
    </row>
    <row r="2774" spans="1:26" x14ac:dyDescent="0.3">
      <c r="A2774">
        <v>1313</v>
      </c>
      <c r="B2774" t="s">
        <v>24</v>
      </c>
      <c r="C2774" t="s">
        <v>25</v>
      </c>
      <c r="D2774" s="1">
        <v>6.7824074074074078E-2</v>
      </c>
      <c r="E2774">
        <v>3</v>
      </c>
      <c r="F2774">
        <v>2</v>
      </c>
      <c r="G2774">
        <v>160</v>
      </c>
      <c r="H2774">
        <v>0.83333333333333337</v>
      </c>
      <c r="I2774">
        <v>0.2744140625</v>
      </c>
      <c r="J2774">
        <v>0.4274744027303754</v>
      </c>
      <c r="K2774">
        <v>0.6790390211383911</v>
      </c>
      <c r="L2774">
        <v>0.69626962012940852</v>
      </c>
      <c r="M2774">
        <f t="shared" si="387"/>
        <v>13</v>
      </c>
      <c r="N2774">
        <f t="shared" si="388"/>
        <v>2615</v>
      </c>
      <c r="O2774">
        <f ca="1">AVERAGE(INDIRECT("K"&amp;N2774):K2774)</f>
        <v>0.62246349722655625</v>
      </c>
      <c r="P2774">
        <f ca="1">IF(ROW(P2774)-N2774&gt;10,VAR(INDIRECT("K"&amp;N2774):K2774),$K$6951/4)</f>
        <v>1.6267987616613987E-3</v>
      </c>
      <c r="Q2774">
        <f ca="1">(AVERAGE(INDIRECT("K"&amp;N2774):L2774)+AVERAGE(L2745:L2774))/2</f>
        <v>0.55702956194602393</v>
      </c>
      <c r="R2774">
        <f ca="1">IF(ROW(P2774)-N2774&gt;10,VAR(INDIRECT("K"&amp;N2774):L2774),$L$6951/4)</f>
        <v>2.1320105249780525E-2</v>
      </c>
      <c r="S2774">
        <f t="shared" ca="1" si="389"/>
        <v>0.55865256130616725</v>
      </c>
      <c r="T2774">
        <f t="shared" ca="1" si="390"/>
        <v>6.5868076244323309E-2</v>
      </c>
      <c r="V2774">
        <f t="shared" si="391"/>
        <v>2</v>
      </c>
      <c r="W2774">
        <f t="shared" ca="1" si="392"/>
        <v>0</v>
      </c>
      <c r="X2774">
        <f t="shared" ca="1" si="393"/>
        <v>0</v>
      </c>
      <c r="Y2774">
        <f t="shared" ca="1" si="394"/>
        <v>0</v>
      </c>
      <c r="Z2774">
        <f t="shared" ca="1" si="395"/>
        <v>1</v>
      </c>
    </row>
    <row r="2775" spans="1:26" x14ac:dyDescent="0.3">
      <c r="A2775">
        <v>1313</v>
      </c>
      <c r="B2775" t="s">
        <v>24</v>
      </c>
      <c r="C2775" t="s">
        <v>25</v>
      </c>
      <c r="D2775" s="1">
        <v>6.8368055555555557E-2</v>
      </c>
      <c r="E2775">
        <v>3</v>
      </c>
      <c r="F2775">
        <v>2</v>
      </c>
      <c r="G2775">
        <v>161</v>
      </c>
      <c r="H2775">
        <v>1</v>
      </c>
      <c r="I2775">
        <v>0.2744140625</v>
      </c>
      <c r="J2775">
        <v>0.4274744027303754</v>
      </c>
      <c r="K2775">
        <v>0.67591474742571578</v>
      </c>
      <c r="L2775">
        <v>0.8129362867960751</v>
      </c>
      <c r="M2775">
        <f t="shared" si="387"/>
        <v>13</v>
      </c>
      <c r="N2775">
        <f t="shared" si="388"/>
        <v>2615</v>
      </c>
      <c r="O2775">
        <f ca="1">AVERAGE(INDIRECT("K"&amp;N2775):K2775)</f>
        <v>0.62279549256940814</v>
      </c>
      <c r="P2775">
        <f ca="1">IF(ROW(P2775)-N2775&gt;10,VAR(INDIRECT("K"&amp;N2775):K2775),$K$6951/4)</f>
        <v>1.6343768355367501E-3</v>
      </c>
      <c r="Q2775">
        <f ca="1">(AVERAGE(INDIRECT("K"&amp;N2775):L2775)+AVERAGE(L2746:L2775))/2</f>
        <v>0.55786315612558446</v>
      </c>
      <c r="R2775">
        <f ca="1">IF(ROW(P2775)-N2775&gt;10,VAR(INDIRECT("K"&amp;N2775):L2775),$L$6951/4)</f>
        <v>2.1400398213480429E-2</v>
      </c>
      <c r="S2775">
        <f t="shared" ca="1" si="389"/>
        <v>0.55947511003107742</v>
      </c>
      <c r="T2775">
        <f t="shared" ca="1" si="390"/>
        <v>6.5918315715921355E-2</v>
      </c>
      <c r="V2775">
        <f t="shared" si="391"/>
        <v>2</v>
      </c>
      <c r="W2775">
        <f t="shared" ca="1" si="392"/>
        <v>0</v>
      </c>
      <c r="X2775">
        <f t="shared" ca="1" si="393"/>
        <v>0</v>
      </c>
      <c r="Y2775">
        <f t="shared" ca="1" si="394"/>
        <v>0</v>
      </c>
      <c r="Z2775">
        <f t="shared" ca="1" si="395"/>
        <v>1</v>
      </c>
    </row>
    <row r="2776" spans="1:26" x14ac:dyDescent="0.3">
      <c r="A2776">
        <v>1313</v>
      </c>
      <c r="B2776" t="s">
        <v>24</v>
      </c>
      <c r="C2776" t="s">
        <v>25</v>
      </c>
      <c r="D2776" s="1">
        <v>6.8715277777777778E-2</v>
      </c>
      <c r="E2776">
        <v>3</v>
      </c>
      <c r="F2776">
        <v>2</v>
      </c>
      <c r="G2776">
        <v>162</v>
      </c>
      <c r="H2776">
        <v>0.6</v>
      </c>
      <c r="I2776">
        <v>0.2744140625</v>
      </c>
      <c r="J2776">
        <v>0.4274744027303754</v>
      </c>
      <c r="K2776">
        <v>0.67449567685107659</v>
      </c>
      <c r="L2776">
        <v>0.53293628679607508</v>
      </c>
      <c r="M2776">
        <f t="shared" si="387"/>
        <v>13</v>
      </c>
      <c r="N2776">
        <f t="shared" si="388"/>
        <v>2615</v>
      </c>
      <c r="O2776">
        <f ca="1">AVERAGE(INDIRECT("K"&amp;N2776):K2776)</f>
        <v>0.62311462950941854</v>
      </c>
      <c r="P2776">
        <f ca="1">IF(ROW(P2776)-N2776&gt;10,VAR(INDIRECT("K"&amp;N2776):K2776),$K$6951/4)</f>
        <v>1.6407248652299945E-3</v>
      </c>
      <c r="Q2776">
        <f ca="1">(AVERAGE(INDIRECT("K"&amp;N2776):L2776)+AVERAGE(L2747:L2776))/2</f>
        <v>0.55358918768500187</v>
      </c>
      <c r="R2776">
        <f ca="1">IF(ROW(P2776)-N2776&gt;10,VAR(INDIRECT("K"&amp;N2776):L2776),$L$6951/4)</f>
        <v>2.1304651800385231E-2</v>
      </c>
      <c r="S2776">
        <f t="shared" ca="1" si="389"/>
        <v>0.55532929412292331</v>
      </c>
      <c r="T2776">
        <f t="shared" ca="1" si="390"/>
        <v>6.639262160827103E-2</v>
      </c>
      <c r="V2776">
        <f t="shared" si="391"/>
        <v>2</v>
      </c>
      <c r="W2776">
        <f t="shared" ca="1" si="392"/>
        <v>0</v>
      </c>
      <c r="X2776">
        <f t="shared" ca="1" si="393"/>
        <v>0</v>
      </c>
      <c r="Y2776">
        <f t="shared" ca="1" si="394"/>
        <v>0</v>
      </c>
      <c r="Z2776">
        <f t="shared" ca="1" si="395"/>
        <v>1</v>
      </c>
    </row>
    <row r="2777" spans="1:26" x14ac:dyDescent="0.3">
      <c r="A2777">
        <v>1313</v>
      </c>
      <c r="B2777" t="s">
        <v>24</v>
      </c>
      <c r="C2777" t="s">
        <v>25</v>
      </c>
      <c r="D2777" s="1">
        <v>6.9039351851851852E-2</v>
      </c>
      <c r="E2777">
        <v>3</v>
      </c>
      <c r="F2777">
        <v>2</v>
      </c>
      <c r="G2777">
        <v>163</v>
      </c>
      <c r="H2777">
        <v>0.39999999999999997</v>
      </c>
      <c r="I2777">
        <v>0.2744140625</v>
      </c>
      <c r="J2777">
        <v>0.4274744027303754</v>
      </c>
      <c r="K2777">
        <v>0.67776049631348623</v>
      </c>
      <c r="L2777">
        <v>0.39293628679607506</v>
      </c>
      <c r="M2777">
        <f t="shared" si="387"/>
        <v>13</v>
      </c>
      <c r="N2777">
        <f t="shared" si="388"/>
        <v>2615</v>
      </c>
      <c r="O2777">
        <f ca="1">AVERAGE(INDIRECT("K"&amp;N2777):K2777)</f>
        <v>0.62344988022600789</v>
      </c>
      <c r="P2777">
        <f ca="1">IF(ROW(P2777)-N2777&gt;10,VAR(INDIRECT("K"&amp;N2777):K2777),$K$6951/4)</f>
        <v>1.6489169999678523E-3</v>
      </c>
      <c r="Q2777">
        <f ca="1">(AVERAGE(INDIRECT("K"&amp;N2777):L2777)+AVERAGE(L2748:L2777))/2</f>
        <v>0.55085487809066114</v>
      </c>
      <c r="R2777">
        <f ca="1">IF(ROW(P2777)-N2777&gt;10,VAR(INDIRECT("K"&amp;N2777):L2777),$L$6951/4)</f>
        <v>2.130718783889891E-2</v>
      </c>
      <c r="S2777">
        <f t="shared" ca="1" si="389"/>
        <v>0.5526804424633861</v>
      </c>
      <c r="T2777">
        <f t="shared" ca="1" si="390"/>
        <v>6.6669704636191235E-2</v>
      </c>
      <c r="V2777">
        <f t="shared" si="391"/>
        <v>2</v>
      </c>
      <c r="W2777">
        <f t="shared" ca="1" si="392"/>
        <v>0</v>
      </c>
      <c r="X2777">
        <f t="shared" ca="1" si="393"/>
        <v>0</v>
      </c>
      <c r="Y2777">
        <f t="shared" ca="1" si="394"/>
        <v>0</v>
      </c>
      <c r="Z2777">
        <f t="shared" ca="1" si="395"/>
        <v>1</v>
      </c>
    </row>
    <row r="2778" spans="1:26" x14ac:dyDescent="0.3">
      <c r="A2778">
        <v>1313</v>
      </c>
      <c r="B2778" t="s">
        <v>24</v>
      </c>
      <c r="C2778" t="s">
        <v>25</v>
      </c>
      <c r="D2778" s="1">
        <v>6.9259259259259257E-2</v>
      </c>
      <c r="E2778">
        <v>3</v>
      </c>
      <c r="F2778">
        <v>2</v>
      </c>
      <c r="G2778">
        <v>164</v>
      </c>
      <c r="H2778">
        <v>0.2857142857142857</v>
      </c>
      <c r="I2778">
        <v>0.2744140625</v>
      </c>
      <c r="J2778">
        <v>0.4274744027303754</v>
      </c>
      <c r="K2778">
        <v>0.68130402257686096</v>
      </c>
      <c r="L2778">
        <v>0.31293628679607505</v>
      </c>
      <c r="M2778">
        <f t="shared" si="387"/>
        <v>13</v>
      </c>
      <c r="N2778">
        <f t="shared" si="388"/>
        <v>2615</v>
      </c>
      <c r="O2778">
        <f ca="1">AVERAGE(INDIRECT("K"&amp;N2778):K2778)</f>
        <v>0.62380264938668384</v>
      </c>
      <c r="P2778">
        <f ca="1">IF(ROW(P2778)-N2778&gt;10,VAR(INDIRECT("K"&amp;N2778):K2778),$K$6951/4)</f>
        <v>1.6592101019920627E-3</v>
      </c>
      <c r="Q2778">
        <f ca="1">(AVERAGE(INDIRECT("K"&amp;N2778):L2778)+AVERAGE(L2749:L2778))/2</f>
        <v>0.5447276629359068</v>
      </c>
      <c r="R2778">
        <f ca="1">IF(ROW(P2778)-N2778&gt;10,VAR(INDIRECT("K"&amp;N2778):L2778),$L$6951/4)</f>
        <v>2.1419465297556613E-2</v>
      </c>
      <c r="S2778">
        <f t="shared" ca="1" si="389"/>
        <v>0.54671805707043653</v>
      </c>
      <c r="T2778">
        <f t="shared" ca="1" si="390"/>
        <v>6.6724949021814167E-2</v>
      </c>
      <c r="V2778">
        <f t="shared" si="391"/>
        <v>2</v>
      </c>
      <c r="W2778">
        <f t="shared" ca="1" si="392"/>
        <v>0</v>
      </c>
      <c r="X2778">
        <f t="shared" ca="1" si="393"/>
        <v>0</v>
      </c>
      <c r="Y2778">
        <f t="shared" ca="1" si="394"/>
        <v>0</v>
      </c>
      <c r="Z2778">
        <f t="shared" ca="1" si="395"/>
        <v>1</v>
      </c>
    </row>
    <row r="2779" spans="1:26" x14ac:dyDescent="0.3">
      <c r="A2779">
        <v>1313</v>
      </c>
      <c r="B2779" t="s">
        <v>24</v>
      </c>
      <c r="C2779" t="s">
        <v>25</v>
      </c>
      <c r="D2779" s="1">
        <v>6.9467592592592595E-2</v>
      </c>
      <c r="E2779">
        <v>3</v>
      </c>
      <c r="F2779">
        <v>2</v>
      </c>
      <c r="G2779">
        <v>165</v>
      </c>
      <c r="H2779">
        <v>0.21428571428571427</v>
      </c>
      <c r="I2779">
        <v>0.2744140625</v>
      </c>
      <c r="J2779">
        <v>0.4274744027303754</v>
      </c>
      <c r="K2779">
        <v>0.67574766556645227</v>
      </c>
      <c r="L2779">
        <v>0.26293628679607506</v>
      </c>
      <c r="M2779">
        <f t="shared" si="387"/>
        <v>13</v>
      </c>
      <c r="N2779">
        <f t="shared" si="388"/>
        <v>2615</v>
      </c>
      <c r="O2779">
        <f ca="1">AVERAGE(INDIRECT("K"&amp;N2779):K2779)</f>
        <v>0.62411746766656118</v>
      </c>
      <c r="P2779">
        <f ca="1">IF(ROW(P2779)-N2779&gt;10,VAR(INDIRECT("K"&amp;N2779):K2779),$K$6951/4)</f>
        <v>1.6654462078657358E-3</v>
      </c>
      <c r="Q2779">
        <f ca="1">(AVERAGE(INDIRECT("K"&amp;N2779):L2779)+AVERAGE(L2750:L2779))/2</f>
        <v>0.53574130229667494</v>
      </c>
      <c r="R2779">
        <f ca="1">IF(ROW(P2779)-N2779&gt;10,VAR(INDIRECT("K"&amp;N2779):L2779),$L$6951/4)</f>
        <v>2.1612736993993523E-2</v>
      </c>
      <c r="S2779">
        <f t="shared" ca="1" si="389"/>
        <v>0.47795450012218427</v>
      </c>
      <c r="T2779">
        <f t="shared" ca="1" si="390"/>
        <v>6.6426629212905361E-2</v>
      </c>
      <c r="V2779">
        <f t="shared" si="391"/>
        <v>2</v>
      </c>
      <c r="W2779">
        <f t="shared" ca="1" si="392"/>
        <v>0</v>
      </c>
      <c r="X2779">
        <f t="shared" ca="1" si="393"/>
        <v>1</v>
      </c>
      <c r="Y2779">
        <f t="shared" ca="1" si="394"/>
        <v>0</v>
      </c>
      <c r="Z2779">
        <f t="shared" ca="1" si="395"/>
        <v>0</v>
      </c>
    </row>
    <row r="2780" spans="1:26" x14ac:dyDescent="0.3">
      <c r="A2780">
        <v>1313</v>
      </c>
      <c r="B2780" t="s">
        <v>24</v>
      </c>
      <c r="C2780" t="s">
        <v>25</v>
      </c>
      <c r="D2780" s="1">
        <v>6.9814814814814816E-2</v>
      </c>
      <c r="E2780">
        <v>3</v>
      </c>
      <c r="F2780">
        <v>2</v>
      </c>
      <c r="G2780">
        <v>166</v>
      </c>
      <c r="H2780">
        <v>0.16666666666666666</v>
      </c>
      <c r="I2780">
        <v>0.2744140625</v>
      </c>
      <c r="J2780">
        <v>0.4274744027303754</v>
      </c>
      <c r="K2780">
        <v>0.67296927824374042</v>
      </c>
      <c r="L2780">
        <v>0.22960295346274173</v>
      </c>
      <c r="M2780">
        <f t="shared" si="387"/>
        <v>13</v>
      </c>
      <c r="N2780">
        <f t="shared" si="388"/>
        <v>2615</v>
      </c>
      <c r="O2780">
        <f ca="1">AVERAGE(INDIRECT("K"&amp;N2780):K2780)</f>
        <v>0.6244117556820864</v>
      </c>
      <c r="P2780">
        <f ca="1">IF(ROW(P2780)-N2780&gt;10,VAR(INDIRECT("K"&amp;N2780):K2780),$K$6951/4)</f>
        <v>1.6697290968743018E-3</v>
      </c>
      <c r="Q2780">
        <f ca="1">(AVERAGE(INDIRECT("K"&amp;N2780):L2780)+AVERAGE(L2751:L2780))/2</f>
        <v>0.53003766187569534</v>
      </c>
      <c r="R2780">
        <f ca="1">IF(ROW(P2780)-N2780&gt;10,VAR(INDIRECT("K"&amp;N2780):L2780),$L$6951/4)</f>
        <v>2.1866647604382585E-2</v>
      </c>
      <c r="S2780">
        <f t="shared" ca="1" si="389"/>
        <v>0.47238016134009669</v>
      </c>
      <c r="T2780">
        <f t="shared" ca="1" si="390"/>
        <v>6.5909650491524557E-2</v>
      </c>
      <c r="V2780">
        <f t="shared" si="391"/>
        <v>2</v>
      </c>
      <c r="W2780">
        <f t="shared" ca="1" si="392"/>
        <v>0</v>
      </c>
      <c r="X2780">
        <f t="shared" ca="1" si="393"/>
        <v>1</v>
      </c>
      <c r="Y2780">
        <f t="shared" ca="1" si="394"/>
        <v>0</v>
      </c>
      <c r="Z2780">
        <f t="shared" ca="1" si="395"/>
        <v>0</v>
      </c>
    </row>
    <row r="2781" spans="1:26" x14ac:dyDescent="0.3">
      <c r="A2781">
        <v>1313</v>
      </c>
      <c r="B2781" t="s">
        <v>24</v>
      </c>
      <c r="C2781" t="s">
        <v>25</v>
      </c>
      <c r="D2781" s="1">
        <v>7.0092592592592595E-2</v>
      </c>
      <c r="E2781">
        <v>3</v>
      </c>
      <c r="F2781">
        <v>3</v>
      </c>
      <c r="G2781">
        <v>167</v>
      </c>
      <c r="H2781">
        <v>0.5</v>
      </c>
      <c r="I2781">
        <v>0.2265625</v>
      </c>
      <c r="J2781">
        <v>0.22756410256410253</v>
      </c>
      <c r="K2781">
        <v>0.67464762274262902</v>
      </c>
      <c r="L2781">
        <v>0.41816907051282048</v>
      </c>
      <c r="M2781">
        <f t="shared" si="387"/>
        <v>13</v>
      </c>
      <c r="N2781">
        <f t="shared" si="388"/>
        <v>2615</v>
      </c>
      <c r="O2781">
        <f ca="1">AVERAGE(INDIRECT("K"&amp;N2781):K2781)</f>
        <v>0.62471256925729912</v>
      </c>
      <c r="P2781">
        <f ca="1">IF(ROW(P2781)-N2781&gt;10,VAR(INDIRECT("K"&amp;N2781):K2781),$K$6951/4)</f>
        <v>1.6747821186313856E-3</v>
      </c>
      <c r="Q2781">
        <f ca="1">(AVERAGE(INDIRECT("K"&amp;N2781):L2781)+AVERAGE(L2752:L2781))/2</f>
        <v>0.52971038717940377</v>
      </c>
      <c r="R2781">
        <f ca="1">IF(ROW(P2781)-N2781&gt;10,VAR(INDIRECT("K"&amp;N2781):L2781),$L$6951/4)</f>
        <v>2.1837787133788436E-2</v>
      </c>
      <c r="S2781">
        <f t="shared" ca="1" si="389"/>
        <v>0.47207848290938431</v>
      </c>
      <c r="T2781">
        <f t="shared" ca="1" si="390"/>
        <v>6.6155623710290545E-2</v>
      </c>
      <c r="V2781">
        <f t="shared" si="391"/>
        <v>2</v>
      </c>
      <c r="W2781">
        <f t="shared" ca="1" si="392"/>
        <v>0</v>
      </c>
      <c r="X2781">
        <f t="shared" ca="1" si="393"/>
        <v>1</v>
      </c>
      <c r="Y2781">
        <f t="shared" ca="1" si="394"/>
        <v>0</v>
      </c>
      <c r="Z2781">
        <f t="shared" ca="1" si="395"/>
        <v>0</v>
      </c>
    </row>
    <row r="2782" spans="1:26" x14ac:dyDescent="0.3">
      <c r="A2782">
        <v>1313</v>
      </c>
      <c r="B2782" t="s">
        <v>24</v>
      </c>
      <c r="C2782" t="s">
        <v>25</v>
      </c>
      <c r="D2782" s="1">
        <v>7.0439814814814816E-2</v>
      </c>
      <c r="E2782">
        <v>3</v>
      </c>
      <c r="F2782">
        <v>3</v>
      </c>
      <c r="G2782">
        <v>168</v>
      </c>
      <c r="H2782">
        <v>0.83333333333333337</v>
      </c>
      <c r="I2782">
        <v>0.2265625</v>
      </c>
      <c r="J2782">
        <v>0.22756410256410253</v>
      </c>
      <c r="K2782">
        <v>0.67795593813459876</v>
      </c>
      <c r="L2782">
        <v>0.65150240384615388</v>
      </c>
      <c r="M2782">
        <f t="shared" si="387"/>
        <v>13</v>
      </c>
      <c r="N2782">
        <f t="shared" si="388"/>
        <v>2615</v>
      </c>
      <c r="O2782">
        <f ca="1">AVERAGE(INDIRECT("K"&amp;N2782):K2782)</f>
        <v>0.625029494072045</v>
      </c>
      <c r="P2782">
        <f ca="1">IF(ROW(P2782)-N2782&gt;10,VAR(INDIRECT("K"&amp;N2782):K2782),$K$6951/4)</f>
        <v>1.6816276280083615E-3</v>
      </c>
      <c r="Q2782">
        <f ca="1">(AVERAGE(INDIRECT("K"&amp;N2782):L2782)+AVERAGE(L2753:L2782))/2</f>
        <v>0.53140281180541327</v>
      </c>
      <c r="R2782">
        <f ca="1">IF(ROW(P2782)-N2782&gt;10,VAR(INDIRECT("K"&amp;N2782):L2782),$L$6951/4)</f>
        <v>2.1760421376815761E-2</v>
      </c>
      <c r="S2782">
        <f t="shared" ca="1" si="389"/>
        <v>0.47375404263615845</v>
      </c>
      <c r="T2782">
        <f t="shared" ca="1" si="390"/>
        <v>6.6589537098879353E-2</v>
      </c>
      <c r="V2782">
        <f t="shared" si="391"/>
        <v>2</v>
      </c>
      <c r="W2782">
        <f t="shared" ca="1" si="392"/>
        <v>0</v>
      </c>
      <c r="X2782">
        <f t="shared" ca="1" si="393"/>
        <v>1</v>
      </c>
      <c r="Y2782">
        <f t="shared" ca="1" si="394"/>
        <v>0</v>
      </c>
      <c r="Z2782">
        <f t="shared" ca="1" si="395"/>
        <v>0</v>
      </c>
    </row>
    <row r="2783" spans="1:26" x14ac:dyDescent="0.3">
      <c r="A2783">
        <v>1313</v>
      </c>
      <c r="B2783" t="s">
        <v>24</v>
      </c>
      <c r="C2783" t="s">
        <v>25</v>
      </c>
      <c r="D2783" s="1">
        <v>7.0648148148148154E-2</v>
      </c>
      <c r="E2783">
        <v>3</v>
      </c>
      <c r="F2783">
        <v>3</v>
      </c>
      <c r="G2783">
        <v>169</v>
      </c>
      <c r="H2783">
        <v>1</v>
      </c>
      <c r="I2783">
        <v>0.2265625</v>
      </c>
      <c r="J2783">
        <v>0.22756410256410253</v>
      </c>
      <c r="K2783">
        <v>0.67931772046866823</v>
      </c>
      <c r="L2783">
        <v>0.76816907051282046</v>
      </c>
      <c r="M2783">
        <f t="shared" si="387"/>
        <v>13</v>
      </c>
      <c r="N2783">
        <f t="shared" si="388"/>
        <v>2615</v>
      </c>
      <c r="O2783">
        <f ca="1">AVERAGE(INDIRECT("K"&amp;N2783):K2783)</f>
        <v>0.62535072618090082</v>
      </c>
      <c r="P2783">
        <f ca="1">IF(ROW(P2783)-N2783&gt;10,VAR(INDIRECT("K"&amp;N2783):K2783),$K$6951/4)</f>
        <v>1.6890570611978334E-3</v>
      </c>
      <c r="Q2783">
        <f ca="1">(AVERAGE(INDIRECT("K"&amp;N2783):L2783)+AVERAGE(L2754:L2783))/2</f>
        <v>0.53673876114420183</v>
      </c>
      <c r="R2783">
        <f ca="1">IF(ROW(P2783)-N2783&gt;10,VAR(INDIRECT("K"&amp;N2783):L2783),$L$6951/4)</f>
        <v>2.1779353803567575E-2</v>
      </c>
      <c r="S2783">
        <f t="shared" ca="1" si="389"/>
        <v>0.47897174786157942</v>
      </c>
      <c r="T2783">
        <f t="shared" ca="1" si="390"/>
        <v>6.6791615175707378E-2</v>
      </c>
      <c r="V2783">
        <f t="shared" si="391"/>
        <v>2</v>
      </c>
      <c r="W2783">
        <f t="shared" ca="1" si="392"/>
        <v>0</v>
      </c>
      <c r="X2783">
        <f t="shared" ca="1" si="393"/>
        <v>1</v>
      </c>
      <c r="Y2783">
        <f t="shared" ca="1" si="394"/>
        <v>0</v>
      </c>
      <c r="Z2783">
        <f t="shared" ca="1" si="395"/>
        <v>0</v>
      </c>
    </row>
    <row r="2784" spans="1:26" x14ac:dyDescent="0.3">
      <c r="A2784">
        <v>1313</v>
      </c>
      <c r="B2784" t="s">
        <v>24</v>
      </c>
      <c r="C2784" t="s">
        <v>25</v>
      </c>
      <c r="D2784" s="1">
        <v>7.0949074074074067E-2</v>
      </c>
      <c r="E2784">
        <v>3</v>
      </c>
      <c r="F2784">
        <v>3</v>
      </c>
      <c r="G2784">
        <v>170</v>
      </c>
      <c r="H2784">
        <v>1</v>
      </c>
      <c r="I2784">
        <v>0.2265625</v>
      </c>
      <c r="J2784">
        <v>0.22756410256410253</v>
      </c>
      <c r="K2784">
        <v>0.68029263054466083</v>
      </c>
      <c r="L2784">
        <v>0.76816907051282046</v>
      </c>
      <c r="M2784">
        <f t="shared" si="387"/>
        <v>13</v>
      </c>
      <c r="N2784">
        <f t="shared" si="388"/>
        <v>2615</v>
      </c>
      <c r="O2784">
        <f ca="1">AVERAGE(INDIRECT("K"&amp;N2784):K2784)</f>
        <v>0.6256739138536288</v>
      </c>
      <c r="P2784">
        <f ca="1">IF(ROW(P2784)-N2784&gt;10,VAR(INDIRECT("K"&amp;N2784):K2784),$K$6951/4)</f>
        <v>1.6968191869239401E-3</v>
      </c>
      <c r="Q2784">
        <f ca="1">(AVERAGE(INDIRECT("K"&amp;N2784):L2784)+AVERAGE(L2755:L2784))/2</f>
        <v>0.54049677835710375</v>
      </c>
      <c r="R2784">
        <f ca="1">IF(ROW(P2784)-N2784&gt;10,VAR(INDIRECT("K"&amp;N2784):L2784),$L$6951/4)</f>
        <v>2.1797079475792888E-2</v>
      </c>
      <c r="S2784">
        <f t="shared" ca="1" si="389"/>
        <v>0.54265111406061517</v>
      </c>
      <c r="T2784">
        <f t="shared" ca="1" si="390"/>
        <v>6.700754269453453E-2</v>
      </c>
      <c r="V2784">
        <f t="shared" si="391"/>
        <v>2</v>
      </c>
      <c r="W2784">
        <f t="shared" ca="1" si="392"/>
        <v>0</v>
      </c>
      <c r="X2784">
        <f t="shared" ca="1" si="393"/>
        <v>0</v>
      </c>
      <c r="Y2784">
        <f t="shared" ca="1" si="394"/>
        <v>0</v>
      </c>
      <c r="Z2784">
        <f t="shared" ca="1" si="395"/>
        <v>1</v>
      </c>
    </row>
    <row r="2785" spans="1:26" x14ac:dyDescent="0.3">
      <c r="A2785">
        <v>1313</v>
      </c>
      <c r="B2785" t="s">
        <v>24</v>
      </c>
      <c r="C2785" t="s">
        <v>25</v>
      </c>
      <c r="D2785" s="1">
        <v>7.1990740740740744E-2</v>
      </c>
      <c r="E2785">
        <v>3</v>
      </c>
      <c r="F2785">
        <v>4</v>
      </c>
      <c r="G2785">
        <v>171</v>
      </c>
      <c r="H2785">
        <v>1</v>
      </c>
      <c r="I2785">
        <v>1</v>
      </c>
      <c r="J2785">
        <v>0.33685220729366605</v>
      </c>
      <c r="K2785">
        <v>0.67389970303639402</v>
      </c>
      <c r="L2785">
        <v>0.8673704414587331</v>
      </c>
      <c r="M2785">
        <f t="shared" si="387"/>
        <v>13</v>
      </c>
      <c r="N2785">
        <f t="shared" si="388"/>
        <v>2615</v>
      </c>
      <c r="O2785">
        <f ca="1">AVERAGE(INDIRECT("K"&amp;N2785):K2785)</f>
        <v>0.62595593601259236</v>
      </c>
      <c r="P2785">
        <f ca="1">IF(ROW(P2785)-N2785&gt;10,VAR(INDIRECT("K"&amp;N2785):K2785),$K$6951/4)</f>
        <v>1.7004386387721377E-3</v>
      </c>
      <c r="Q2785">
        <f ca="1">(AVERAGE(INDIRECT("K"&amp;N2785):L2785)+AVERAGE(L2756:L2785))/2</f>
        <v>0.54493676908559108</v>
      </c>
      <c r="R2785">
        <f ca="1">IF(ROW(P2785)-N2785&gt;10,VAR(INDIRECT("K"&amp;N2785):L2785),$L$6951/4)</f>
        <v>2.195071239138642E-2</v>
      </c>
      <c r="S2785">
        <f t="shared" ca="1" si="389"/>
        <v>0.546976189792587</v>
      </c>
      <c r="T2785">
        <f t="shared" ca="1" si="390"/>
        <v>6.6727525739302698E-2</v>
      </c>
      <c r="V2785">
        <f t="shared" si="391"/>
        <v>2</v>
      </c>
      <c r="W2785">
        <f t="shared" ca="1" si="392"/>
        <v>0</v>
      </c>
      <c r="X2785">
        <f t="shared" ca="1" si="393"/>
        <v>0</v>
      </c>
      <c r="Y2785">
        <f t="shared" ca="1" si="394"/>
        <v>0</v>
      </c>
      <c r="Z2785">
        <f t="shared" ca="1" si="395"/>
        <v>1</v>
      </c>
    </row>
    <row r="2786" spans="1:26" x14ac:dyDescent="0.3">
      <c r="A2786">
        <v>1313</v>
      </c>
      <c r="B2786" t="s">
        <v>24</v>
      </c>
      <c r="C2786" t="s">
        <v>25</v>
      </c>
      <c r="D2786" s="1">
        <v>7.2407407407407406E-2</v>
      </c>
      <c r="E2786">
        <v>3</v>
      </c>
      <c r="F2786">
        <v>4</v>
      </c>
      <c r="G2786">
        <v>172</v>
      </c>
      <c r="H2786">
        <v>0.5</v>
      </c>
      <c r="I2786">
        <v>1</v>
      </c>
      <c r="J2786">
        <v>0.33685220729366605</v>
      </c>
      <c r="K2786">
        <v>0.66645102207434015</v>
      </c>
      <c r="L2786">
        <v>0.51737044145873312</v>
      </c>
      <c r="M2786">
        <f t="shared" si="387"/>
        <v>13</v>
      </c>
      <c r="N2786">
        <f t="shared" si="388"/>
        <v>2615</v>
      </c>
      <c r="O2786">
        <f ca="1">AVERAGE(INDIRECT("K"&amp;N2786):K2786)</f>
        <v>0.626191372559463</v>
      </c>
      <c r="P2786">
        <f ca="1">IF(ROW(P2786)-N2786&gt;10,VAR(INDIRECT("K"&amp;N2786):K2786),$K$6951/4)</f>
        <v>1.7000285763928899E-3</v>
      </c>
      <c r="Q2786">
        <f ca="1">(AVERAGE(INDIRECT("K"&amp;N2786):L2786)+AVERAGE(L2757:L2786))/2</f>
        <v>0.54221582974431637</v>
      </c>
      <c r="R2786">
        <f ca="1">IF(ROW(P2786)-N2786&gt;10,VAR(INDIRECT("K"&amp;N2786):L2786),$L$6951/4)</f>
        <v>2.1856843821905142E-2</v>
      </c>
      <c r="S2786">
        <f t="shared" ca="1" si="389"/>
        <v>0.54433801844639496</v>
      </c>
      <c r="T2786">
        <f t="shared" ca="1" si="390"/>
        <v>6.6958915612226333E-2</v>
      </c>
      <c r="V2786">
        <f t="shared" si="391"/>
        <v>2</v>
      </c>
      <c r="W2786">
        <f t="shared" ca="1" si="392"/>
        <v>0</v>
      </c>
      <c r="X2786">
        <f t="shared" ca="1" si="393"/>
        <v>0</v>
      </c>
      <c r="Y2786">
        <f t="shared" ca="1" si="394"/>
        <v>0</v>
      </c>
      <c r="Z2786">
        <f t="shared" ca="1" si="395"/>
        <v>1</v>
      </c>
    </row>
    <row r="2787" spans="1:26" x14ac:dyDescent="0.3">
      <c r="A2787">
        <v>1313</v>
      </c>
      <c r="B2787" t="s">
        <v>24</v>
      </c>
      <c r="C2787" t="s">
        <v>25</v>
      </c>
      <c r="D2787" s="1">
        <v>7.2893518518518524E-2</v>
      </c>
      <c r="E2787">
        <v>3</v>
      </c>
      <c r="F2787">
        <v>4</v>
      </c>
      <c r="G2787">
        <v>173</v>
      </c>
      <c r="H2787">
        <v>0.16666666666666666</v>
      </c>
      <c r="I2787">
        <v>1</v>
      </c>
      <c r="J2787">
        <v>0.33685220729366605</v>
      </c>
      <c r="K2787">
        <v>0.66051240165888447</v>
      </c>
      <c r="L2787">
        <v>0.2840371081253999</v>
      </c>
      <c r="M2787">
        <f t="shared" si="387"/>
        <v>13</v>
      </c>
      <c r="N2787">
        <f t="shared" si="388"/>
        <v>2615</v>
      </c>
      <c r="O2787">
        <f ca="1">AVERAGE(INDIRECT("K"&amp;N2787):K2787)</f>
        <v>0.62638976001090474</v>
      </c>
      <c r="P2787">
        <f ca="1">IF(ROW(P2787)-N2787&gt;10,VAR(INDIRECT("K"&amp;N2787):K2787),$K$6951/4)</f>
        <v>1.6969535508147302E-3</v>
      </c>
      <c r="Q2787">
        <f ca="1">(AVERAGE(INDIRECT("K"&amp;N2787):L2787)+AVERAGE(L2758:L2787))/2</f>
        <v>0.53660308726128336</v>
      </c>
      <c r="R2787">
        <f ca="1">IF(ROW(P2787)-N2787&gt;10,VAR(INDIRECT("K"&amp;N2787):L2787),$L$6951/4)</f>
        <v>2.1996080417694137E-2</v>
      </c>
      <c r="S2787">
        <f t="shared" ca="1" si="389"/>
        <v>0.47885415285368865</v>
      </c>
      <c r="T2787">
        <f t="shared" ca="1" si="390"/>
        <v>6.649268948391425E-2</v>
      </c>
      <c r="V2787">
        <f t="shared" si="391"/>
        <v>2</v>
      </c>
      <c r="W2787">
        <f t="shared" ca="1" si="392"/>
        <v>0</v>
      </c>
      <c r="X2787">
        <f t="shared" ca="1" si="393"/>
        <v>1</v>
      </c>
      <c r="Y2787">
        <f t="shared" ca="1" si="394"/>
        <v>0</v>
      </c>
      <c r="Z2787">
        <f t="shared" ca="1" si="395"/>
        <v>0</v>
      </c>
    </row>
    <row r="2788" spans="1:26" x14ac:dyDescent="0.3">
      <c r="A2788">
        <v>1313</v>
      </c>
      <c r="B2788" t="s">
        <v>24</v>
      </c>
      <c r="C2788" t="s">
        <v>25</v>
      </c>
      <c r="D2788" s="1">
        <v>7.3263888888888892E-2</v>
      </c>
      <c r="E2788">
        <v>3</v>
      </c>
      <c r="F2788">
        <v>4</v>
      </c>
      <c r="G2788">
        <v>174</v>
      </c>
      <c r="H2788">
        <v>0.5</v>
      </c>
      <c r="I2788">
        <v>1</v>
      </c>
      <c r="J2788">
        <v>0.33685220729366605</v>
      </c>
      <c r="K2788">
        <v>0.6520848894738851</v>
      </c>
      <c r="L2788">
        <v>0.51737044145873312</v>
      </c>
      <c r="M2788">
        <f t="shared" si="387"/>
        <v>13</v>
      </c>
      <c r="N2788">
        <f t="shared" si="388"/>
        <v>2615</v>
      </c>
      <c r="O2788">
        <f ca="1">AVERAGE(INDIRECT("K"&amp;N2788):K2788)</f>
        <v>0.62653743316873789</v>
      </c>
      <c r="P2788">
        <f ca="1">IF(ROW(P2788)-N2788&gt;10,VAR(INDIRECT("K"&amp;N2788):K2788),$K$6951/4)</f>
        <v>1.690939051660949E-3</v>
      </c>
      <c r="Q2788">
        <f ca="1">(AVERAGE(INDIRECT("K"&amp;N2788):L2788)+AVERAGE(L2759:L2788))/2</f>
        <v>0.53623918972213824</v>
      </c>
      <c r="R2788">
        <f ca="1">IF(ROW(P2788)-N2788&gt;10,VAR(INDIRECT("K"&amp;N2788):L2788),$L$6951/4)</f>
        <v>2.1896091184414289E-2</v>
      </c>
      <c r="S2788">
        <f t="shared" ca="1" si="389"/>
        <v>0.47850530148327702</v>
      </c>
      <c r="T2788">
        <f t="shared" ca="1" si="390"/>
        <v>6.6549993837331442E-2</v>
      </c>
      <c r="V2788">
        <f t="shared" si="391"/>
        <v>2</v>
      </c>
      <c r="W2788">
        <f t="shared" ca="1" si="392"/>
        <v>0</v>
      </c>
      <c r="X2788">
        <f t="shared" ca="1" si="393"/>
        <v>1</v>
      </c>
      <c r="Y2788">
        <f t="shared" ca="1" si="394"/>
        <v>0</v>
      </c>
      <c r="Z2788">
        <f t="shared" ca="1" si="395"/>
        <v>0</v>
      </c>
    </row>
    <row r="2789" spans="1:26" x14ac:dyDescent="0.3">
      <c r="A2789">
        <v>1313</v>
      </c>
      <c r="B2789" t="s">
        <v>24</v>
      </c>
      <c r="C2789" t="s">
        <v>25</v>
      </c>
      <c r="D2789" s="1">
        <v>7.3599537037037033E-2</v>
      </c>
      <c r="E2789">
        <v>3</v>
      </c>
      <c r="F2789">
        <v>4</v>
      </c>
      <c r="G2789">
        <v>175</v>
      </c>
      <c r="H2789">
        <v>0.33333333333333331</v>
      </c>
      <c r="I2789">
        <v>1</v>
      </c>
      <c r="J2789">
        <v>0.33685220729366605</v>
      </c>
      <c r="K2789">
        <v>0.64497458351641268</v>
      </c>
      <c r="L2789">
        <v>0.40070377479206654</v>
      </c>
      <c r="M2789">
        <f t="shared" si="387"/>
        <v>13</v>
      </c>
      <c r="N2789">
        <f t="shared" si="388"/>
        <v>2615</v>
      </c>
      <c r="O2789">
        <f ca="1">AVERAGE(INDIRECT("K"&amp;N2789):K2789)</f>
        <v>0.62664278831358178</v>
      </c>
      <c r="P2789">
        <f ca="1">IF(ROW(P2789)-N2789&gt;10,VAR(INDIRECT("K"&amp;N2789):K2789),$K$6951/4)</f>
        <v>1.683163459779549E-3</v>
      </c>
      <c r="Q2789">
        <f ca="1">(AVERAGE(INDIRECT("K"&amp;N2789):L2789)+AVERAGE(L2760:L2789))/2</f>
        <v>0.53456564238062898</v>
      </c>
      <c r="R2789">
        <f ca="1">IF(ROW(P2789)-N2789&gt;10,VAR(INDIRECT("K"&amp;N2789):L2789),$L$6951/4)</f>
        <v>2.187114181579277E-2</v>
      </c>
      <c r="S2789">
        <f t="shared" ca="1" si="389"/>
        <v>0.47686859547278276</v>
      </c>
      <c r="T2789">
        <f t="shared" ca="1" si="390"/>
        <v>6.6352478835495554E-2</v>
      </c>
      <c r="V2789">
        <f t="shared" si="391"/>
        <v>2</v>
      </c>
      <c r="W2789">
        <f t="shared" ca="1" si="392"/>
        <v>0</v>
      </c>
      <c r="X2789">
        <f t="shared" ca="1" si="393"/>
        <v>1</v>
      </c>
      <c r="Y2789">
        <f t="shared" ca="1" si="394"/>
        <v>0</v>
      </c>
      <c r="Z2789">
        <f t="shared" ca="1" si="395"/>
        <v>0</v>
      </c>
    </row>
    <row r="2790" spans="1:26" x14ac:dyDescent="0.3">
      <c r="A2790">
        <v>1313</v>
      </c>
      <c r="B2790" t="s">
        <v>24</v>
      </c>
      <c r="C2790" t="s">
        <v>25</v>
      </c>
      <c r="D2790" s="1">
        <v>7.3842592592592599E-2</v>
      </c>
      <c r="E2790">
        <v>3</v>
      </c>
      <c r="F2790">
        <v>4</v>
      </c>
      <c r="G2790">
        <v>176</v>
      </c>
      <c r="H2790">
        <v>0.52380952380952384</v>
      </c>
      <c r="I2790">
        <v>1</v>
      </c>
      <c r="J2790">
        <v>0.33685220729366605</v>
      </c>
      <c r="K2790">
        <v>0.63553679963289844</v>
      </c>
      <c r="L2790">
        <v>0.53403710812539984</v>
      </c>
      <c r="M2790">
        <f t="shared" si="387"/>
        <v>13</v>
      </c>
      <c r="N2790">
        <f t="shared" si="388"/>
        <v>2615</v>
      </c>
      <c r="O2790">
        <f ca="1">AVERAGE(INDIRECT("K"&amp;N2790):K2790)</f>
        <v>0.62669332246880516</v>
      </c>
      <c r="P2790">
        <f ca="1">IF(ROW(P2790)-N2790&gt;10,VAR(INDIRECT("K"&amp;N2790):K2790),$K$6951/4)</f>
        <v>1.6739948342150929E-3</v>
      </c>
      <c r="Q2790">
        <f ca="1">(AVERAGE(INDIRECT("K"&amp;N2790):L2790)+AVERAGE(L2761:L2790))/2</f>
        <v>0.53594154626391621</v>
      </c>
      <c r="R2790">
        <f ca="1">IF(ROW(P2790)-N2790&gt;10,VAR(INDIRECT("K"&amp;N2790):L2790),$L$6951/4)</f>
        <v>2.1761863118413528E-2</v>
      </c>
      <c r="S2790">
        <f t="shared" ca="1" si="389"/>
        <v>0.47821034775666432</v>
      </c>
      <c r="T2790">
        <f t="shared" ca="1" si="390"/>
        <v>6.6326712767349041E-2</v>
      </c>
      <c r="V2790">
        <f t="shared" si="391"/>
        <v>2</v>
      </c>
      <c r="W2790">
        <f t="shared" ca="1" si="392"/>
        <v>0</v>
      </c>
      <c r="X2790">
        <f t="shared" ca="1" si="393"/>
        <v>1</v>
      </c>
      <c r="Y2790">
        <f t="shared" ca="1" si="394"/>
        <v>0</v>
      </c>
      <c r="Z2790">
        <f t="shared" ca="1" si="395"/>
        <v>0</v>
      </c>
    </row>
    <row r="2791" spans="1:26" x14ac:dyDescent="0.3">
      <c r="A2791">
        <v>1313</v>
      </c>
      <c r="B2791" t="s">
        <v>24</v>
      </c>
      <c r="C2791" t="s">
        <v>25</v>
      </c>
      <c r="D2791" s="1">
        <v>7.4340277777777783E-2</v>
      </c>
      <c r="E2791">
        <v>3</v>
      </c>
      <c r="F2791">
        <v>4</v>
      </c>
      <c r="G2791">
        <v>177</v>
      </c>
      <c r="H2791">
        <v>0.39285714285714285</v>
      </c>
      <c r="I2791">
        <v>1</v>
      </c>
      <c r="J2791">
        <v>0.33685220729366605</v>
      </c>
      <c r="K2791">
        <v>0.62535133176377644</v>
      </c>
      <c r="L2791">
        <v>0.44237044145873322</v>
      </c>
      <c r="M2791">
        <f t="shared" si="387"/>
        <v>13</v>
      </c>
      <c r="N2791">
        <f t="shared" si="388"/>
        <v>2615</v>
      </c>
      <c r="O2791">
        <f ca="1">AVERAGE(INDIRECT("K"&amp;N2791):K2791)</f>
        <v>0.62668574060041526</v>
      </c>
      <c r="P2791">
        <f ca="1">IF(ROW(P2791)-N2791&gt;10,VAR(INDIRECT("K"&amp;N2791):K2791),$K$6951/4)</f>
        <v>1.6644936747266857E-3</v>
      </c>
      <c r="Q2791">
        <f ca="1">(AVERAGE(INDIRECT("K"&amp;N2791):L2791)+AVERAGE(L2762:L2791))/2</f>
        <v>0.53521680825277573</v>
      </c>
      <c r="R2791">
        <f ca="1">IF(ROW(P2791)-N2791&gt;10,VAR(INDIRECT("K"&amp;N2791):L2791),$L$6951/4)</f>
        <v>2.1695064788798697E-2</v>
      </c>
      <c r="S2791">
        <f t="shared" ca="1" si="389"/>
        <v>0.47749770968909183</v>
      </c>
      <c r="T2791">
        <f t="shared" ca="1" si="390"/>
        <v>6.6178030990359418E-2</v>
      </c>
      <c r="V2791">
        <f t="shared" si="391"/>
        <v>2</v>
      </c>
      <c r="W2791">
        <f t="shared" ca="1" si="392"/>
        <v>0</v>
      </c>
      <c r="X2791">
        <f t="shared" ca="1" si="393"/>
        <v>1</v>
      </c>
      <c r="Y2791">
        <f t="shared" ca="1" si="394"/>
        <v>0</v>
      </c>
      <c r="Z2791">
        <f t="shared" ca="1" si="395"/>
        <v>0</v>
      </c>
    </row>
    <row r="2792" spans="1:26" x14ac:dyDescent="0.3">
      <c r="A2792">
        <v>1313</v>
      </c>
      <c r="B2792" t="s">
        <v>24</v>
      </c>
      <c r="C2792" t="s">
        <v>25</v>
      </c>
      <c r="D2792" s="1">
        <v>7.4560185185185188E-2</v>
      </c>
      <c r="E2792">
        <v>3</v>
      </c>
      <c r="F2792">
        <v>4</v>
      </c>
      <c r="G2792">
        <v>178</v>
      </c>
      <c r="H2792">
        <v>0.30555555555555558</v>
      </c>
      <c r="I2792">
        <v>1</v>
      </c>
      <c r="J2792">
        <v>0.33685220729366605</v>
      </c>
      <c r="K2792">
        <v>0.62407420035178007</v>
      </c>
      <c r="L2792">
        <v>0.38125933034762211</v>
      </c>
      <c r="M2792">
        <f t="shared" si="387"/>
        <v>13</v>
      </c>
      <c r="N2792">
        <f t="shared" si="388"/>
        <v>2615</v>
      </c>
      <c r="O2792">
        <f ca="1">AVERAGE(INDIRECT("K"&amp;N2792):K2792)</f>
        <v>0.62667106902598468</v>
      </c>
      <c r="P2792">
        <f ca="1">IF(ROW(P2792)-N2792&gt;10,VAR(INDIRECT("K"&amp;N2792):K2792),$K$6951/4)</f>
        <v>1.6551280710675694E-3</v>
      </c>
      <c r="Q2792">
        <f ca="1">(AVERAGE(INDIRECT("K"&amp;N2792):L2792)+AVERAGE(L2763:L2792))/2</f>
        <v>0.53533164601191108</v>
      </c>
      <c r="R2792">
        <f ca="1">IF(ROW(P2792)-N2792&gt;10,VAR(INDIRECT("K"&amp;N2792):L2792),$L$6951/4)</f>
        <v>2.1684199354666228E-2</v>
      </c>
      <c r="S2792">
        <f t="shared" ca="1" si="389"/>
        <v>0.47759792687298558</v>
      </c>
      <c r="T2792">
        <f t="shared" ca="1" si="390"/>
        <v>6.5886785903423367E-2</v>
      </c>
      <c r="V2792">
        <f t="shared" si="391"/>
        <v>2</v>
      </c>
      <c r="W2792">
        <f t="shared" ca="1" si="392"/>
        <v>0</v>
      </c>
      <c r="X2792">
        <f t="shared" ca="1" si="393"/>
        <v>1</v>
      </c>
      <c r="Y2792">
        <f t="shared" ca="1" si="394"/>
        <v>0</v>
      </c>
      <c r="Z2792">
        <f t="shared" ca="1" si="395"/>
        <v>0</v>
      </c>
    </row>
    <row r="2793" spans="1:26" x14ac:dyDescent="0.3">
      <c r="A2793">
        <v>1313</v>
      </c>
      <c r="B2793" t="s">
        <v>24</v>
      </c>
      <c r="C2793" t="s">
        <v>25</v>
      </c>
      <c r="D2793" s="1">
        <v>7.4918981481481475E-2</v>
      </c>
      <c r="E2793">
        <v>3</v>
      </c>
      <c r="F2793">
        <v>5</v>
      </c>
      <c r="G2793">
        <v>179</v>
      </c>
      <c r="H2793">
        <v>0</v>
      </c>
      <c r="I2793">
        <v>0.2265625</v>
      </c>
      <c r="J2793">
        <v>0.18879668049792533</v>
      </c>
      <c r="K2793">
        <v>0.62973370902073655</v>
      </c>
      <c r="L2793">
        <v>6.041558609958507E-2</v>
      </c>
      <c r="M2793">
        <f t="shared" si="387"/>
        <v>13</v>
      </c>
      <c r="N2793">
        <f t="shared" si="388"/>
        <v>2615</v>
      </c>
      <c r="O2793">
        <f ca="1">AVERAGE(INDIRECT("K"&amp;N2793):K2793)</f>
        <v>0.62668817874662575</v>
      </c>
      <c r="P2793">
        <f ca="1">IF(ROW(P2793)-N2793&gt;10,VAR(INDIRECT("K"&amp;N2793):K2793),$K$6951/4)</f>
        <v>1.6458819996729348E-3</v>
      </c>
      <c r="Q2793">
        <f ca="1">(AVERAGE(INDIRECT("K"&amp;N2793):L2793)+AVERAGE(L2764:L2793))/2</f>
        <v>0.52577222916894506</v>
      </c>
      <c r="R2793">
        <f ca="1">IF(ROW(P2793)-N2793&gt;10,VAR(INDIRECT("K"&amp;N2793):L2793),$L$6951/4)</f>
        <v>2.2307014877966616E-2</v>
      </c>
      <c r="S2793">
        <f t="shared" ca="1" si="389"/>
        <v>0.46819461781963428</v>
      </c>
      <c r="T2793">
        <f t="shared" ca="1" si="390"/>
        <v>6.3991761179910497E-2</v>
      </c>
      <c r="V2793">
        <f t="shared" si="391"/>
        <v>2</v>
      </c>
      <c r="W2793">
        <f t="shared" ca="1" si="392"/>
        <v>0</v>
      </c>
      <c r="X2793">
        <f t="shared" ca="1" si="393"/>
        <v>1</v>
      </c>
      <c r="Y2793">
        <f t="shared" ca="1" si="394"/>
        <v>0</v>
      </c>
      <c r="Z2793">
        <f t="shared" ca="1" si="395"/>
        <v>0</v>
      </c>
    </row>
    <row r="2794" spans="1:26" x14ac:dyDescent="0.3">
      <c r="A2794">
        <v>1313</v>
      </c>
      <c r="B2794" t="s">
        <v>24</v>
      </c>
      <c r="C2794" t="s">
        <v>25</v>
      </c>
      <c r="D2794" s="1">
        <v>7.525462962962963E-2</v>
      </c>
      <c r="E2794">
        <v>3</v>
      </c>
      <c r="F2794">
        <v>5</v>
      </c>
      <c r="G2794">
        <v>180</v>
      </c>
      <c r="H2794">
        <v>0</v>
      </c>
      <c r="I2794">
        <v>0.2265625</v>
      </c>
      <c r="J2794">
        <v>0.18879668049792533</v>
      </c>
      <c r="K2794">
        <v>0.63601946664509645</v>
      </c>
      <c r="L2794">
        <v>6.041558609958507E-2</v>
      </c>
      <c r="M2794">
        <f t="shared" si="387"/>
        <v>13</v>
      </c>
      <c r="N2794">
        <f t="shared" si="388"/>
        <v>2615</v>
      </c>
      <c r="O2794">
        <f ca="1">AVERAGE(INDIRECT("K"&amp;N2794):K2794)</f>
        <v>0.6267400192349506</v>
      </c>
      <c r="P2794">
        <f ca="1">IF(ROW(P2794)-N2794&gt;10,VAR(INDIRECT("K"&amp;N2794):K2794),$K$6951/4)</f>
        <v>1.637170866687739E-3</v>
      </c>
      <c r="Q2794">
        <f ca="1">(AVERAGE(INDIRECT("K"&amp;N2794):L2794)+AVERAGE(L2765:L2794))/2</f>
        <v>0.51933973906261222</v>
      </c>
      <c r="R2794">
        <f ca="1">IF(ROW(P2794)-N2794&gt;10,VAR(INDIRECT("K"&amp;N2794):L2794),$L$6951/4)</f>
        <v>2.292185536153667E-2</v>
      </c>
      <c r="S2794">
        <f t="shared" ca="1" si="389"/>
        <v>0.4618372642638538</v>
      </c>
      <c r="T2794">
        <f t="shared" ca="1" si="390"/>
        <v>6.2218779803797204E-2</v>
      </c>
      <c r="V2794">
        <f t="shared" si="391"/>
        <v>2</v>
      </c>
      <c r="W2794">
        <f t="shared" ca="1" si="392"/>
        <v>0</v>
      </c>
      <c r="X2794">
        <f t="shared" ca="1" si="393"/>
        <v>1</v>
      </c>
      <c r="Y2794">
        <f t="shared" ca="1" si="394"/>
        <v>0</v>
      </c>
      <c r="Z2794">
        <f t="shared" ca="1" si="395"/>
        <v>0</v>
      </c>
    </row>
    <row r="2795" spans="1:26" x14ac:dyDescent="0.3">
      <c r="A2795">
        <v>1313</v>
      </c>
      <c r="B2795" t="s">
        <v>24</v>
      </c>
      <c r="C2795" t="s">
        <v>25</v>
      </c>
      <c r="D2795" s="1">
        <v>7.5578703703703703E-2</v>
      </c>
      <c r="E2795">
        <v>3</v>
      </c>
      <c r="F2795">
        <v>5</v>
      </c>
      <c r="G2795">
        <v>181</v>
      </c>
      <c r="H2795">
        <v>0.5</v>
      </c>
      <c r="I2795">
        <v>0.2265625</v>
      </c>
      <c r="J2795">
        <v>0.18879668049792533</v>
      </c>
      <c r="K2795">
        <v>0.64123675615066644</v>
      </c>
      <c r="L2795">
        <v>0.41041558609958506</v>
      </c>
      <c r="M2795">
        <f t="shared" si="387"/>
        <v>13</v>
      </c>
      <c r="N2795">
        <f t="shared" si="388"/>
        <v>2615</v>
      </c>
      <c r="O2795">
        <f ca="1">AVERAGE(INDIRECT("K"&amp;N2795):K2795)</f>
        <v>0.62682011170409824</v>
      </c>
      <c r="P2795">
        <f ca="1">IF(ROW(P2795)-N2795&gt;10,VAR(INDIRECT("K"&amp;N2795):K2795),$K$6951/4)</f>
        <v>1.6292365524380814E-3</v>
      </c>
      <c r="Q2795">
        <f ca="1">(AVERAGE(INDIRECT("K"&amp;N2795):L2795)+AVERAGE(L2766:L2795))/2</f>
        <v>0.51690475207403186</v>
      </c>
      <c r="R2795">
        <f ca="1">IF(ROW(P2795)-N2795&gt;10,VAR(INDIRECT("K"&amp;N2795):L2795),$L$6951/4)</f>
        <v>2.2879824638136866E-2</v>
      </c>
      <c r="S2795">
        <f t="shared" ca="1" si="389"/>
        <v>0.45945322806560668</v>
      </c>
      <c r="T2795">
        <f t="shared" ca="1" si="390"/>
        <v>6.2055957978333423E-2</v>
      </c>
      <c r="V2795">
        <f t="shared" si="391"/>
        <v>2</v>
      </c>
      <c r="W2795">
        <f t="shared" ca="1" si="392"/>
        <v>0</v>
      </c>
      <c r="X2795">
        <f t="shared" ca="1" si="393"/>
        <v>1</v>
      </c>
      <c r="Y2795">
        <f t="shared" ca="1" si="394"/>
        <v>0</v>
      </c>
      <c r="Z2795">
        <f t="shared" ca="1" si="395"/>
        <v>0</v>
      </c>
    </row>
    <row r="2796" spans="1:26" x14ac:dyDescent="0.3">
      <c r="A2796">
        <v>1313</v>
      </c>
      <c r="B2796" t="s">
        <v>24</v>
      </c>
      <c r="C2796" t="s">
        <v>25</v>
      </c>
      <c r="D2796" s="1">
        <v>7.5787037037037042E-2</v>
      </c>
      <c r="E2796">
        <v>3</v>
      </c>
      <c r="F2796">
        <v>5</v>
      </c>
      <c r="G2796">
        <v>182</v>
      </c>
      <c r="H2796">
        <v>0.3</v>
      </c>
      <c r="I2796">
        <v>0.2265625</v>
      </c>
      <c r="J2796">
        <v>0.18879668049792533</v>
      </c>
      <c r="K2796">
        <v>0.64791268382379474</v>
      </c>
      <c r="L2796">
        <v>0.27041558609958505</v>
      </c>
      <c r="M2796">
        <f t="shared" si="387"/>
        <v>13</v>
      </c>
      <c r="N2796">
        <f t="shared" si="388"/>
        <v>2615</v>
      </c>
      <c r="O2796">
        <f ca="1">AVERAGE(INDIRECT("K"&amp;N2796):K2796)</f>
        <v>0.62693600495750312</v>
      </c>
      <c r="P2796">
        <f ca="1">IF(ROW(P2796)-N2796&gt;10,VAR(INDIRECT("K"&amp;N2796):K2796),$K$6951/4)</f>
        <v>1.6226797323241633E-3</v>
      </c>
      <c r="Q2796">
        <f ca="1">(AVERAGE(INDIRECT("K"&amp;N2796):L2796)+AVERAGE(L2767:L2796))/2</f>
        <v>0.51395466096980813</v>
      </c>
      <c r="R2796">
        <f ca="1">IF(ROW(P2796)-N2796&gt;10,VAR(INDIRECT("K"&amp;N2796):L2796),$L$6951/4)</f>
        <v>2.3018092410488401E-2</v>
      </c>
      <c r="S2796">
        <f t="shared" ca="1" si="389"/>
        <v>0.45654861159948085</v>
      </c>
      <c r="T2796">
        <f t="shared" ca="1" si="390"/>
        <v>6.1516768755553113E-2</v>
      </c>
      <c r="V2796">
        <f t="shared" si="391"/>
        <v>2</v>
      </c>
      <c r="W2796">
        <f t="shared" ca="1" si="392"/>
        <v>0</v>
      </c>
      <c r="X2796">
        <f t="shared" ca="1" si="393"/>
        <v>1</v>
      </c>
      <c r="Y2796">
        <f t="shared" ca="1" si="394"/>
        <v>0</v>
      </c>
      <c r="Z2796">
        <f t="shared" ca="1" si="395"/>
        <v>0</v>
      </c>
    </row>
    <row r="2797" spans="1:26" x14ac:dyDescent="0.3">
      <c r="A2797">
        <v>1313</v>
      </c>
      <c r="B2797" t="s">
        <v>24</v>
      </c>
      <c r="C2797" t="s">
        <v>25</v>
      </c>
      <c r="D2797" s="1">
        <v>7.6296296296296293E-2</v>
      </c>
      <c r="E2797">
        <v>3</v>
      </c>
      <c r="F2797">
        <v>5</v>
      </c>
      <c r="G2797">
        <v>183</v>
      </c>
      <c r="H2797">
        <v>0.19999999999999998</v>
      </c>
      <c r="I2797">
        <v>0.2265625</v>
      </c>
      <c r="J2797">
        <v>0.18879668049792533</v>
      </c>
      <c r="K2797">
        <v>0.653756303237784</v>
      </c>
      <c r="L2797">
        <v>0.20041558609958507</v>
      </c>
      <c r="M2797">
        <f t="shared" si="387"/>
        <v>13</v>
      </c>
      <c r="N2797">
        <f t="shared" si="388"/>
        <v>2615</v>
      </c>
      <c r="O2797">
        <f ca="1">AVERAGE(INDIRECT("K"&amp;N2797):K2797)</f>
        <v>0.62708256396449913</v>
      </c>
      <c r="P2797">
        <f ca="1">IF(ROW(P2797)-N2797&gt;10,VAR(INDIRECT("K"&amp;N2797):K2797),$K$6951/4)</f>
        <v>1.6176946659023817E-3</v>
      </c>
      <c r="Q2797">
        <f ca="1">(AVERAGE(INDIRECT("K"&amp;N2797):L2797)+AVERAGE(L2768:L2797))/2</f>
        <v>0.50808693698099128</v>
      </c>
      <c r="R2797">
        <f ca="1">IF(ROW(P2797)-N2797&gt;10,VAR(INDIRECT("K"&amp;N2797):L2797),$L$6951/4)</f>
        <v>2.3284778924539399E-2</v>
      </c>
      <c r="S2797">
        <f t="shared" ca="1" si="389"/>
        <v>0.45078027851837049</v>
      </c>
      <c r="T2797">
        <f t="shared" ca="1" si="390"/>
        <v>6.0741245936055524E-2</v>
      </c>
      <c r="V2797">
        <f t="shared" si="391"/>
        <v>2</v>
      </c>
      <c r="W2797">
        <f t="shared" ca="1" si="392"/>
        <v>0</v>
      </c>
      <c r="X2797">
        <f t="shared" ca="1" si="393"/>
        <v>1</v>
      </c>
      <c r="Y2797">
        <f t="shared" ca="1" si="394"/>
        <v>0</v>
      </c>
      <c r="Z2797">
        <f t="shared" ca="1" si="395"/>
        <v>0</v>
      </c>
    </row>
    <row r="2798" spans="1:26" x14ac:dyDescent="0.3">
      <c r="A2798">
        <v>1313</v>
      </c>
      <c r="B2798" t="s">
        <v>24</v>
      </c>
      <c r="C2798" t="s">
        <v>25</v>
      </c>
      <c r="D2798" s="1">
        <v>7.7499999999999999E-2</v>
      </c>
      <c r="E2798">
        <v>3</v>
      </c>
      <c r="F2798">
        <v>6</v>
      </c>
      <c r="G2798">
        <v>184</v>
      </c>
      <c r="H2798">
        <v>0.5</v>
      </c>
      <c r="I2798">
        <v>6.25E-2</v>
      </c>
      <c r="J2798">
        <v>0.10937499999999999</v>
      </c>
      <c r="K2798">
        <v>0.65321606291231116</v>
      </c>
      <c r="L2798">
        <v>0.37812499999999993</v>
      </c>
      <c r="M2798">
        <f t="shared" si="387"/>
        <v>13</v>
      </c>
      <c r="N2798">
        <f t="shared" si="388"/>
        <v>2615</v>
      </c>
      <c r="O2798">
        <f ca="1">AVERAGE(INDIRECT("K"&amp;N2798):K2798)</f>
        <v>0.62722459385008511</v>
      </c>
      <c r="P2798">
        <f ca="1">IF(ROW(P2798)-N2798&gt;10,VAR(INDIRECT("K"&amp;N2798):K2798),$K$6951/4)</f>
        <v>1.612566542205592E-3</v>
      </c>
      <c r="Q2798">
        <f ca="1">(AVERAGE(INDIRECT("K"&amp;N2798):L2798)+AVERAGE(L2769:L2798))/2</f>
        <v>0.50690748091780513</v>
      </c>
      <c r="R2798">
        <f ca="1">IF(ROW(P2798)-N2798&gt;10,VAR(INDIRECT("K"&amp;N2798):L2798),$L$6951/4)</f>
        <v>2.3276519551871745E-2</v>
      </c>
      <c r="S2798">
        <f t="shared" ca="1" si="389"/>
        <v>0.44962323650643182</v>
      </c>
      <c r="T2798">
        <f t="shared" ca="1" si="390"/>
        <v>6.059234872151379E-2</v>
      </c>
      <c r="V2798">
        <f t="shared" si="391"/>
        <v>2</v>
      </c>
      <c r="W2798">
        <f t="shared" ca="1" si="392"/>
        <v>0</v>
      </c>
      <c r="X2798">
        <f t="shared" ca="1" si="393"/>
        <v>1</v>
      </c>
      <c r="Y2798">
        <f t="shared" ca="1" si="394"/>
        <v>0</v>
      </c>
      <c r="Z2798">
        <f t="shared" ca="1" si="395"/>
        <v>0</v>
      </c>
    </row>
    <row r="2799" spans="1:26" x14ac:dyDescent="0.3">
      <c r="A2799">
        <v>1313</v>
      </c>
      <c r="B2799" t="s">
        <v>24</v>
      </c>
      <c r="C2799" t="s">
        <v>25</v>
      </c>
      <c r="D2799" s="1">
        <v>7.7916666666666662E-2</v>
      </c>
      <c r="E2799">
        <v>3</v>
      </c>
      <c r="F2799">
        <v>6</v>
      </c>
      <c r="G2799">
        <v>185</v>
      </c>
      <c r="H2799">
        <v>0.33333333333333331</v>
      </c>
      <c r="I2799">
        <v>6.25E-2</v>
      </c>
      <c r="J2799">
        <v>0.10937499999999999</v>
      </c>
      <c r="K2799">
        <v>0.65154357826305775</v>
      </c>
      <c r="L2799">
        <v>0.26145833333333329</v>
      </c>
      <c r="M2799">
        <f t="shared" si="387"/>
        <v>13</v>
      </c>
      <c r="N2799">
        <f t="shared" si="388"/>
        <v>2615</v>
      </c>
      <c r="O2799">
        <f ca="1">AVERAGE(INDIRECT("K"&amp;N2799):K2799)</f>
        <v>0.62735604781988497</v>
      </c>
      <c r="P2799">
        <f ca="1">IF(ROW(P2799)-N2799&gt;10,VAR(INDIRECT("K"&amp;N2799):K2799),$K$6951/4)</f>
        <v>1.6069994206492338E-3</v>
      </c>
      <c r="Q2799">
        <f ca="1">(AVERAGE(INDIRECT("K"&amp;N2799):L2799)+AVERAGE(L2770:L2799))/2</f>
        <v>0.5023289390478306</v>
      </c>
      <c r="R2799">
        <f ca="1">IF(ROW(P2799)-N2799&gt;10,VAR(INDIRECT("K"&amp;N2799):L2799),$L$6951/4)</f>
        <v>2.3424669152703012E-2</v>
      </c>
      <c r="S2799">
        <f t="shared" ca="1" si="389"/>
        <v>0.44512409315162643</v>
      </c>
      <c r="T2799">
        <f t="shared" ca="1" si="390"/>
        <v>6.0077186506539586E-2</v>
      </c>
      <c r="V2799">
        <f t="shared" si="391"/>
        <v>2</v>
      </c>
      <c r="W2799">
        <f t="shared" ca="1" si="392"/>
        <v>0</v>
      </c>
      <c r="X2799">
        <f t="shared" ca="1" si="393"/>
        <v>1</v>
      </c>
      <c r="Y2799">
        <f t="shared" ca="1" si="394"/>
        <v>0</v>
      </c>
      <c r="Z2799">
        <f t="shared" ca="1" si="395"/>
        <v>0</v>
      </c>
    </row>
    <row r="2800" spans="1:26" x14ac:dyDescent="0.3">
      <c r="A2800">
        <v>1313</v>
      </c>
      <c r="B2800" t="s">
        <v>24</v>
      </c>
      <c r="C2800" t="s">
        <v>25</v>
      </c>
      <c r="D2800" s="1">
        <v>7.8425925925925927E-2</v>
      </c>
      <c r="E2800">
        <v>3</v>
      </c>
      <c r="F2800">
        <v>6</v>
      </c>
      <c r="G2800">
        <v>186</v>
      </c>
      <c r="H2800">
        <v>0.66666666666666663</v>
      </c>
      <c r="I2800">
        <v>6.25E-2</v>
      </c>
      <c r="J2800">
        <v>0.10937499999999999</v>
      </c>
      <c r="K2800">
        <v>0.64397193216948512</v>
      </c>
      <c r="L2800">
        <v>0.49479166666666657</v>
      </c>
      <c r="M2800">
        <f t="shared" si="387"/>
        <v>13</v>
      </c>
      <c r="N2800">
        <f t="shared" si="388"/>
        <v>2615</v>
      </c>
      <c r="O2800">
        <f ca="1">AVERAGE(INDIRECT("K"&amp;N2800):K2800)</f>
        <v>0.62744538053144194</v>
      </c>
      <c r="P2800">
        <f ca="1">IF(ROW(P2800)-N2800&gt;10,VAR(INDIRECT("K"&amp;N2800):K2800),$K$6951/4)</f>
        <v>1.5997972792982415E-3</v>
      </c>
      <c r="Q2800">
        <f ca="1">(AVERAGE(INDIRECT("K"&amp;N2800):L2800)+AVERAGE(L2771:L2800))/2</f>
        <v>0.50312444725891758</v>
      </c>
      <c r="R2800">
        <f ca="1">IF(ROW(P2800)-N2800&gt;10,VAR(INDIRECT("K"&amp;N2800):L2800),$L$6951/4)</f>
        <v>2.3328389735182309E-2</v>
      </c>
      <c r="S2800">
        <f t="shared" ca="1" si="389"/>
        <v>0.44590280004128996</v>
      </c>
      <c r="T2800">
        <f t="shared" ca="1" si="390"/>
        <v>6.0057649054805366E-2</v>
      </c>
      <c r="V2800">
        <f t="shared" si="391"/>
        <v>2</v>
      </c>
      <c r="W2800">
        <f t="shared" ca="1" si="392"/>
        <v>0</v>
      </c>
      <c r="X2800">
        <f t="shared" ca="1" si="393"/>
        <v>1</v>
      </c>
      <c r="Y2800">
        <f t="shared" ca="1" si="394"/>
        <v>0</v>
      </c>
      <c r="Z2800">
        <f t="shared" ca="1" si="395"/>
        <v>0</v>
      </c>
    </row>
    <row r="2801" spans="1:26" x14ac:dyDescent="0.3">
      <c r="A2801">
        <v>1313</v>
      </c>
      <c r="B2801" t="s">
        <v>24</v>
      </c>
      <c r="C2801" t="s">
        <v>25</v>
      </c>
      <c r="D2801" s="1">
        <v>7.873842592592592E-2</v>
      </c>
      <c r="E2801">
        <v>3</v>
      </c>
      <c r="F2801">
        <v>6</v>
      </c>
      <c r="G2801">
        <v>187</v>
      </c>
      <c r="H2801">
        <v>0.8</v>
      </c>
      <c r="I2801">
        <v>6.25E-2</v>
      </c>
      <c r="J2801">
        <v>0.10937499999999999</v>
      </c>
      <c r="K2801">
        <v>0.63586412705347484</v>
      </c>
      <c r="L2801">
        <v>0.5881249999999999</v>
      </c>
      <c r="M2801">
        <f t="shared" si="387"/>
        <v>13</v>
      </c>
      <c r="N2801">
        <f t="shared" si="388"/>
        <v>2615</v>
      </c>
      <c r="O2801">
        <f ca="1">AVERAGE(INDIRECT("K"&amp;N2801):K2801)</f>
        <v>0.62749040056631911</v>
      </c>
      <c r="P2801">
        <f ca="1">IF(ROW(P2801)-N2801&gt;10,VAR(INDIRECT("K"&amp;N2801):K2801),$K$6951/4)</f>
        <v>1.5915752309188971E-3</v>
      </c>
      <c r="Q2801">
        <f ca="1">(AVERAGE(INDIRECT("K"&amp;N2801):L2801)+AVERAGE(L2772:L2801))/2</f>
        <v>0.50647325637607854</v>
      </c>
      <c r="R2801">
        <f ca="1">IF(ROW(P2801)-N2801&gt;10,VAR(INDIRECT("K"&amp;N2801):L2801),$L$6951/4)</f>
        <v>2.3216535974840902E-2</v>
      </c>
      <c r="S2801">
        <f t="shared" ca="1" si="389"/>
        <v>0.44917685955444625</v>
      </c>
      <c r="T2801">
        <f t="shared" ca="1" si="390"/>
        <v>6.0039517443355901E-2</v>
      </c>
      <c r="V2801">
        <f t="shared" si="391"/>
        <v>2</v>
      </c>
      <c r="W2801">
        <f t="shared" ca="1" si="392"/>
        <v>0</v>
      </c>
      <c r="X2801">
        <f t="shared" ca="1" si="393"/>
        <v>1</v>
      </c>
      <c r="Y2801">
        <f t="shared" ca="1" si="394"/>
        <v>0</v>
      </c>
      <c r="Z2801">
        <f t="shared" ca="1" si="395"/>
        <v>0</v>
      </c>
    </row>
    <row r="2802" spans="1:26" x14ac:dyDescent="0.3">
      <c r="A2802">
        <v>1313</v>
      </c>
      <c r="B2802" t="s">
        <v>24</v>
      </c>
      <c r="C2802" t="s">
        <v>25</v>
      </c>
      <c r="D2802" s="1">
        <v>7.9224537037037038E-2</v>
      </c>
      <c r="E2802">
        <v>3</v>
      </c>
      <c r="F2802">
        <v>6</v>
      </c>
      <c r="G2802">
        <v>188</v>
      </c>
      <c r="H2802">
        <v>0.8666666666666667</v>
      </c>
      <c r="I2802">
        <v>6.25E-2</v>
      </c>
      <c r="J2802">
        <v>0.10937499999999999</v>
      </c>
      <c r="K2802">
        <v>0.62955027064911517</v>
      </c>
      <c r="L2802">
        <v>0.63479166666666664</v>
      </c>
      <c r="M2802">
        <f t="shared" si="387"/>
        <v>13</v>
      </c>
      <c r="N2802">
        <f t="shared" si="388"/>
        <v>2615</v>
      </c>
      <c r="O2802">
        <f ca="1">AVERAGE(INDIRECT("K"&amp;N2802):K2802)</f>
        <v>0.62750135732207868</v>
      </c>
      <c r="P2802">
        <f ca="1">IF(ROW(P2802)-N2802&gt;10,VAR(INDIRECT("K"&amp;N2802):K2802),$K$6951/4)</f>
        <v>1.583086702920746E-3</v>
      </c>
      <c r="Q2802">
        <f ca="1">(AVERAGE(INDIRECT("K"&amp;N2802):L2802)+AVERAGE(L2773:L2802))/2</f>
        <v>0.51133213708571756</v>
      </c>
      <c r="R2802">
        <f ca="1">IF(ROW(P2802)-N2802&gt;10,VAR(INDIRECT("K"&amp;N2802):L2802),$L$6951/4)</f>
        <v>2.31142261487862E-2</v>
      </c>
      <c r="S2802">
        <f t="shared" ca="1" si="389"/>
        <v>0.45392507277640465</v>
      </c>
      <c r="T2802">
        <f t="shared" ca="1" si="390"/>
        <v>5.9990799910735325E-2</v>
      </c>
      <c r="V2802">
        <f t="shared" si="391"/>
        <v>2</v>
      </c>
      <c r="W2802">
        <f t="shared" ca="1" si="392"/>
        <v>0</v>
      </c>
      <c r="X2802">
        <f t="shared" ca="1" si="393"/>
        <v>1</v>
      </c>
      <c r="Y2802">
        <f t="shared" ca="1" si="394"/>
        <v>0</v>
      </c>
      <c r="Z2802">
        <f t="shared" ca="1" si="395"/>
        <v>0</v>
      </c>
    </row>
    <row r="2803" spans="1:26" x14ac:dyDescent="0.3">
      <c r="A2803">
        <v>1313</v>
      </c>
      <c r="B2803" t="s">
        <v>24</v>
      </c>
      <c r="C2803" t="s">
        <v>25</v>
      </c>
      <c r="D2803" s="1">
        <v>7.9803240740740744E-2</v>
      </c>
      <c r="E2803">
        <v>3</v>
      </c>
      <c r="F2803">
        <v>7</v>
      </c>
      <c r="G2803">
        <v>189</v>
      </c>
      <c r="H2803">
        <v>1</v>
      </c>
      <c r="I2803">
        <v>0.9375</v>
      </c>
      <c r="J2803">
        <v>9.2391304347826109E-2</v>
      </c>
      <c r="K2803">
        <v>0.62910630182040761</v>
      </c>
      <c r="L2803">
        <v>0.81222826086956523</v>
      </c>
      <c r="M2803">
        <f t="shared" si="387"/>
        <v>13</v>
      </c>
      <c r="N2803">
        <f t="shared" si="388"/>
        <v>2615</v>
      </c>
      <c r="O2803">
        <f ca="1">AVERAGE(INDIRECT("K"&amp;N2803):K2803)</f>
        <v>0.6275098490919111</v>
      </c>
      <c r="P2803">
        <f ca="1">IF(ROW(P2803)-N2803&gt;10,VAR(INDIRECT("K"&amp;N2803):K2803),$K$6951/4)</f>
        <v>1.5746796577883135E-3</v>
      </c>
      <c r="Q2803">
        <f ca="1">(AVERAGE(INDIRECT("K"&amp;N2803):L2803)+AVERAGE(L2774:L2803))/2</f>
        <v>0.51755521132815496</v>
      </c>
      <c r="R2803">
        <f ca="1">IF(ROW(P2803)-N2803&gt;10,VAR(INDIRECT("K"&amp;N2803):L2803),$L$6951/4)</f>
        <v>2.3157649271735459E-2</v>
      </c>
      <c r="S2803">
        <f t="shared" ca="1" si="389"/>
        <v>0.45999221503291449</v>
      </c>
      <c r="T2803">
        <f t="shared" ca="1" si="390"/>
        <v>5.9615152839341871E-2</v>
      </c>
      <c r="V2803">
        <f t="shared" si="391"/>
        <v>2</v>
      </c>
      <c r="W2803">
        <f t="shared" ca="1" si="392"/>
        <v>0</v>
      </c>
      <c r="X2803">
        <f t="shared" ca="1" si="393"/>
        <v>1</v>
      </c>
      <c r="Y2803">
        <f t="shared" ca="1" si="394"/>
        <v>0</v>
      </c>
      <c r="Z2803">
        <f t="shared" ca="1" si="395"/>
        <v>0</v>
      </c>
    </row>
    <row r="2804" spans="1:26" x14ac:dyDescent="0.3">
      <c r="A2804">
        <v>1313</v>
      </c>
      <c r="B2804" t="s">
        <v>24</v>
      </c>
      <c r="C2804" t="s">
        <v>25</v>
      </c>
      <c r="D2804" s="1">
        <v>7.9988425925925921E-2</v>
      </c>
      <c r="E2804">
        <v>3</v>
      </c>
      <c r="F2804">
        <v>7</v>
      </c>
      <c r="G2804">
        <v>190</v>
      </c>
      <c r="H2804">
        <v>0.5</v>
      </c>
      <c r="I2804">
        <v>0.9375</v>
      </c>
      <c r="J2804">
        <v>9.2391304347826109E-2</v>
      </c>
      <c r="K2804">
        <v>0.6344081627374879</v>
      </c>
      <c r="L2804">
        <v>0.4622282608695652</v>
      </c>
      <c r="M2804">
        <f t="shared" si="387"/>
        <v>13</v>
      </c>
      <c r="N2804">
        <f t="shared" si="388"/>
        <v>2615</v>
      </c>
      <c r="O2804">
        <f ca="1">AVERAGE(INDIRECT("K"&amp;N2804):K2804)</f>
        <v>0.62754615600583519</v>
      </c>
      <c r="P2804">
        <f ca="1">IF(ROW(P2804)-N2804&gt;10,VAR(INDIRECT("K"&amp;N2804):K2804),$K$6951/4)</f>
        <v>1.5665984758670682E-3</v>
      </c>
      <c r="Q2804">
        <f ca="1">(AVERAGE(INDIRECT("K"&amp;N2804):L2804)+AVERAGE(L2775:L2804))/2</f>
        <v>0.51359828641440608</v>
      </c>
      <c r="R2804">
        <f ca="1">IF(ROW(P2804)-N2804&gt;10,VAR(INDIRECT("K"&amp;N2804):L2804),$L$6951/4)</f>
        <v>2.3076953142624458E-2</v>
      </c>
      <c r="S2804">
        <f t="shared" ca="1" si="389"/>
        <v>0.45611971252370137</v>
      </c>
      <c r="T2804">
        <f t="shared" ca="1" si="390"/>
        <v>5.9529134894783842E-2</v>
      </c>
      <c r="V2804">
        <f t="shared" si="391"/>
        <v>2</v>
      </c>
      <c r="W2804">
        <f t="shared" ca="1" si="392"/>
        <v>0</v>
      </c>
      <c r="X2804">
        <f t="shared" ca="1" si="393"/>
        <v>1</v>
      </c>
      <c r="Y2804">
        <f t="shared" ca="1" si="394"/>
        <v>0</v>
      </c>
      <c r="Z2804">
        <f t="shared" ca="1" si="395"/>
        <v>0</v>
      </c>
    </row>
    <row r="2805" spans="1:26" x14ac:dyDescent="0.3">
      <c r="A2805">
        <v>1313</v>
      </c>
      <c r="B2805" t="s">
        <v>24</v>
      </c>
      <c r="C2805" t="s">
        <v>25</v>
      </c>
      <c r="D2805" s="1">
        <v>8.0613425925925922E-2</v>
      </c>
      <c r="E2805">
        <v>3</v>
      </c>
      <c r="F2805">
        <v>7</v>
      </c>
      <c r="G2805">
        <v>191</v>
      </c>
      <c r="H2805">
        <v>0.66666666666666663</v>
      </c>
      <c r="I2805">
        <v>0.9375</v>
      </c>
      <c r="J2805">
        <v>9.2391304347826109E-2</v>
      </c>
      <c r="K2805">
        <v>0.64027655423946206</v>
      </c>
      <c r="L2805">
        <v>0.57889492753623184</v>
      </c>
      <c r="M2805">
        <f t="shared" si="387"/>
        <v>13</v>
      </c>
      <c r="N2805">
        <f t="shared" si="388"/>
        <v>2615</v>
      </c>
      <c r="O2805">
        <f ca="1">AVERAGE(INDIRECT("K"&amp;N2805):K2805)</f>
        <v>0.62761280730548774</v>
      </c>
      <c r="P2805">
        <f ca="1">IF(ROW(P2805)-N2805&gt;10,VAR(INDIRECT("K"&amp;N2805):K2805),$K$6951/4)</f>
        <v>1.5592017183182919E-3</v>
      </c>
      <c r="Q2805">
        <f ca="1">(AVERAGE(INDIRECT("K"&amp;N2805):L2805)+AVERAGE(L2776:L2805))/2</f>
        <v>0.50980233655682294</v>
      </c>
      <c r="R2805">
        <f ca="1">IF(ROW(P2805)-N2805&gt;10,VAR(INDIRECT("K"&amp;N2805):L2805),$L$6951/4)</f>
        <v>2.2969118127621122E-2</v>
      </c>
      <c r="S2805">
        <f t="shared" ca="1" si="389"/>
        <v>0.45240910916769733</v>
      </c>
      <c r="T2805">
        <f t="shared" ca="1" si="390"/>
        <v>5.9526592751081853E-2</v>
      </c>
      <c r="V2805">
        <f t="shared" si="391"/>
        <v>2</v>
      </c>
      <c r="W2805">
        <f t="shared" ca="1" si="392"/>
        <v>0</v>
      </c>
      <c r="X2805">
        <f t="shared" ca="1" si="393"/>
        <v>1</v>
      </c>
      <c r="Y2805">
        <f t="shared" ca="1" si="394"/>
        <v>0</v>
      </c>
      <c r="Z2805">
        <f t="shared" ca="1" si="395"/>
        <v>0</v>
      </c>
    </row>
    <row r="2806" spans="1:26" x14ac:dyDescent="0.3">
      <c r="A2806">
        <v>1313</v>
      </c>
      <c r="B2806" t="s">
        <v>24</v>
      </c>
      <c r="C2806" t="s">
        <v>25</v>
      </c>
      <c r="D2806" s="1">
        <v>8.0856481481481488E-2</v>
      </c>
      <c r="E2806">
        <v>3</v>
      </c>
      <c r="F2806">
        <v>7</v>
      </c>
      <c r="G2806">
        <v>192</v>
      </c>
      <c r="H2806">
        <v>0.8</v>
      </c>
      <c r="I2806">
        <v>0.9375</v>
      </c>
      <c r="J2806">
        <v>9.2391304347826109E-2</v>
      </c>
      <c r="K2806">
        <v>0.64527985874216698</v>
      </c>
      <c r="L2806">
        <v>0.67222826086956511</v>
      </c>
      <c r="M2806">
        <f t="shared" si="387"/>
        <v>13</v>
      </c>
      <c r="N2806">
        <f t="shared" si="388"/>
        <v>2615</v>
      </c>
      <c r="O2806">
        <f ca="1">AVERAGE(INDIRECT("K"&amp;N2806):K2806)</f>
        <v>0.62770482319838716</v>
      </c>
      <c r="P2806">
        <f ca="1">IF(ROW(P2806)-N2806&gt;10,VAR(INDIRECT("K"&amp;N2806):K2806),$K$6951/4)</f>
        <v>1.552664008049364E-3</v>
      </c>
      <c r="Q2806">
        <f ca="1">(AVERAGE(INDIRECT("K"&amp;N2806):L2806)+AVERAGE(L2777:L2806))/2</f>
        <v>0.51235556038256713</v>
      </c>
      <c r="R2806">
        <f ca="1">IF(ROW(P2806)-N2806&gt;10,VAR(INDIRECT("K"&amp;N2806):L2806),$L$6951/4)</f>
        <v>2.2891242139189309E-2</v>
      </c>
      <c r="S2806">
        <f t="shared" ca="1" si="389"/>
        <v>0.4549058644440987</v>
      </c>
      <c r="T2806">
        <f t="shared" ca="1" si="390"/>
        <v>5.948474853253314E-2</v>
      </c>
      <c r="V2806">
        <f t="shared" si="391"/>
        <v>2</v>
      </c>
      <c r="W2806">
        <f t="shared" ca="1" si="392"/>
        <v>0</v>
      </c>
      <c r="X2806">
        <f t="shared" ca="1" si="393"/>
        <v>1</v>
      </c>
      <c r="Y2806">
        <f t="shared" ca="1" si="394"/>
        <v>0</v>
      </c>
      <c r="Z2806">
        <f t="shared" ca="1" si="395"/>
        <v>0</v>
      </c>
    </row>
    <row r="2807" spans="1:26" x14ac:dyDescent="0.3">
      <c r="A2807">
        <v>1313</v>
      </c>
      <c r="B2807" t="s">
        <v>24</v>
      </c>
      <c r="C2807" t="s">
        <v>25</v>
      </c>
      <c r="D2807" s="1">
        <v>8.1134259259259253E-2</v>
      </c>
      <c r="E2807">
        <v>3</v>
      </c>
      <c r="F2807">
        <v>7</v>
      </c>
      <c r="G2807">
        <v>193</v>
      </c>
      <c r="H2807">
        <v>0.8666666666666667</v>
      </c>
      <c r="I2807">
        <v>0.9375</v>
      </c>
      <c r="J2807">
        <v>9.2391304347826109E-2</v>
      </c>
      <c r="K2807">
        <v>0.65055964006391931</v>
      </c>
      <c r="L2807">
        <v>0.71889492753623196</v>
      </c>
      <c r="M2807">
        <f t="shared" si="387"/>
        <v>13</v>
      </c>
      <c r="N2807">
        <f t="shared" si="388"/>
        <v>2615</v>
      </c>
      <c r="O2807">
        <f ca="1">AVERAGE(INDIRECT("K"&amp;N2807):K2807)</f>
        <v>0.62782324193862304</v>
      </c>
      <c r="P2807">
        <f ca="1">IF(ROW(P2807)-N2807&gt;10,VAR(INDIRECT("K"&amp;N2807):K2807),$K$6951/4)</f>
        <v>1.5472836549623125E-3</v>
      </c>
      <c r="Q2807">
        <f ca="1">(AVERAGE(INDIRECT("K"&amp;N2807):L2807)+AVERAGE(L2778:L2807))/2</f>
        <v>0.51808478252226231</v>
      </c>
      <c r="R2807">
        <f ca="1">IF(ROW(P2807)-N2807&gt;10,VAR(INDIRECT("K"&amp;N2807):L2807),$L$6951/4)</f>
        <v>2.284611881002252E-2</v>
      </c>
      <c r="S2807">
        <f t="shared" ca="1" si="389"/>
        <v>0.46050748315494078</v>
      </c>
      <c r="T2807">
        <f t="shared" ca="1" si="390"/>
        <v>5.9406997930646237E-2</v>
      </c>
      <c r="V2807">
        <f t="shared" si="391"/>
        <v>2</v>
      </c>
      <c r="W2807">
        <f t="shared" ca="1" si="392"/>
        <v>0</v>
      </c>
      <c r="X2807">
        <f t="shared" ca="1" si="393"/>
        <v>1</v>
      </c>
      <c r="Y2807">
        <f t="shared" ca="1" si="394"/>
        <v>0</v>
      </c>
      <c r="Z2807">
        <f t="shared" ca="1" si="395"/>
        <v>0</v>
      </c>
    </row>
    <row r="2808" spans="1:26" x14ac:dyDescent="0.3">
      <c r="A2808">
        <v>1313</v>
      </c>
      <c r="B2808" t="s">
        <v>24</v>
      </c>
      <c r="C2808" t="s">
        <v>25</v>
      </c>
      <c r="D2808" s="1">
        <v>8.2384259259259254E-2</v>
      </c>
      <c r="E2808">
        <v>3</v>
      </c>
      <c r="F2808">
        <v>8</v>
      </c>
      <c r="G2808">
        <v>194</v>
      </c>
      <c r="H2808">
        <v>1</v>
      </c>
      <c r="I2808">
        <v>0.9375</v>
      </c>
      <c r="J2808">
        <v>0.27904040404040403</v>
      </c>
      <c r="K2808">
        <v>0.6496273310545384</v>
      </c>
      <c r="L2808">
        <v>0.84955808080808071</v>
      </c>
      <c r="M2808">
        <f t="shared" si="387"/>
        <v>13</v>
      </c>
      <c r="N2808">
        <f t="shared" si="388"/>
        <v>2615</v>
      </c>
      <c r="O2808">
        <f ca="1">AVERAGE(INDIRECT("K"&amp;N2808):K2808)</f>
        <v>0.62793563415056075</v>
      </c>
      <c r="P2808">
        <f ca="1">IF(ROW(P2808)-N2808&gt;10,VAR(INDIRECT("K"&amp;N2808):K2808),$K$6951/4)</f>
        <v>1.5417172510110565E-3</v>
      </c>
      <c r="Q2808">
        <f ca="1">(AVERAGE(INDIRECT("K"&amp;N2808):L2808)+AVERAGE(L2779:L2808))/2</f>
        <v>0.52748917863303924</v>
      </c>
      <c r="R2808">
        <f ca="1">IF(ROW(P2808)-N2808&gt;10,VAR(INDIRECT("K"&amp;N2808):L2808),$L$6951/4)</f>
        <v>2.2943970630197683E-2</v>
      </c>
      <c r="S2808">
        <f t="shared" ca="1" si="389"/>
        <v>0.46968971930662978</v>
      </c>
      <c r="T2808">
        <f t="shared" ca="1" si="390"/>
        <v>5.8999548956439371E-2</v>
      </c>
      <c r="V2808">
        <f t="shared" si="391"/>
        <v>2</v>
      </c>
      <c r="W2808">
        <f t="shared" ca="1" si="392"/>
        <v>0</v>
      </c>
      <c r="X2808">
        <f t="shared" ca="1" si="393"/>
        <v>1</v>
      </c>
      <c r="Y2808">
        <f t="shared" ca="1" si="394"/>
        <v>0</v>
      </c>
      <c r="Z2808">
        <f t="shared" ca="1" si="395"/>
        <v>0</v>
      </c>
    </row>
    <row r="2809" spans="1:26" x14ac:dyDescent="0.3">
      <c r="A2809">
        <v>1313</v>
      </c>
      <c r="B2809" t="s">
        <v>24</v>
      </c>
      <c r="C2809" t="s">
        <v>25</v>
      </c>
      <c r="D2809" s="1">
        <v>8.2685185185185181E-2</v>
      </c>
      <c r="E2809">
        <v>3</v>
      </c>
      <c r="F2809">
        <v>8</v>
      </c>
      <c r="G2809">
        <v>195</v>
      </c>
      <c r="H2809">
        <v>0.5</v>
      </c>
      <c r="I2809">
        <v>0.9375</v>
      </c>
      <c r="J2809">
        <v>0.27904040404040403</v>
      </c>
      <c r="K2809">
        <v>0.65293560946357276</v>
      </c>
      <c r="L2809">
        <v>0.49955808080808078</v>
      </c>
      <c r="M2809">
        <f t="shared" si="387"/>
        <v>13</v>
      </c>
      <c r="N2809">
        <f t="shared" si="388"/>
        <v>2615</v>
      </c>
      <c r="O2809">
        <f ca="1">AVERAGE(INDIRECT("K"&amp;N2809):K2809)</f>
        <v>0.6280638391521659</v>
      </c>
      <c r="P2809">
        <f ca="1">IF(ROW(P2809)-N2809&gt;10,VAR(INDIRECT("K"&amp;N2809):K2809),$K$6951/4)</f>
        <v>1.5369753767469586E-3</v>
      </c>
      <c r="Q2809">
        <f ca="1">(AVERAGE(INDIRECT("K"&amp;N2809):L2809)+AVERAGE(L2780:L2809))/2</f>
        <v>0.5314443730541466</v>
      </c>
      <c r="R2809">
        <f ca="1">IF(ROW(P2809)-N2809&gt;10,VAR(INDIRECT("K"&amp;N2809):L2809),$L$6951/4)</f>
        <v>2.2856346982622386E-2</v>
      </c>
      <c r="S2809">
        <f t="shared" ca="1" si="389"/>
        <v>0.47356261836449892</v>
      </c>
      <c r="T2809">
        <f t="shared" ca="1" si="390"/>
        <v>5.9038024953254442E-2</v>
      </c>
      <c r="V2809">
        <f t="shared" si="391"/>
        <v>2</v>
      </c>
      <c r="W2809">
        <f t="shared" ca="1" si="392"/>
        <v>0</v>
      </c>
      <c r="X2809">
        <f t="shared" ca="1" si="393"/>
        <v>1</v>
      </c>
      <c r="Y2809">
        <f t="shared" ca="1" si="394"/>
        <v>0</v>
      </c>
      <c r="Z2809">
        <f t="shared" ca="1" si="395"/>
        <v>0</v>
      </c>
    </row>
    <row r="2810" spans="1:26" x14ac:dyDescent="0.3">
      <c r="A2810">
        <v>1313</v>
      </c>
      <c r="B2810" t="s">
        <v>24</v>
      </c>
      <c r="C2810" t="s">
        <v>25</v>
      </c>
      <c r="D2810" s="1">
        <v>8.2881944444444439E-2</v>
      </c>
      <c r="E2810">
        <v>3</v>
      </c>
      <c r="F2810">
        <v>8</v>
      </c>
      <c r="G2810">
        <v>196</v>
      </c>
      <c r="H2810">
        <v>0.16666666666666666</v>
      </c>
      <c r="I2810">
        <v>0.9375</v>
      </c>
      <c r="J2810">
        <v>0.27904040404040403</v>
      </c>
      <c r="K2810">
        <v>0.65408386398929064</v>
      </c>
      <c r="L2810">
        <v>0.26622474747474745</v>
      </c>
      <c r="M2810">
        <f t="shared" si="387"/>
        <v>13</v>
      </c>
      <c r="N2810">
        <f t="shared" si="388"/>
        <v>2615</v>
      </c>
      <c r="O2810">
        <f ca="1">AVERAGE(INDIRECT("K"&amp;N2810):K2810)</f>
        <v>0.62819659438092668</v>
      </c>
      <c r="P2810">
        <f ca="1">IF(ROW(P2810)-N2810&gt;10,VAR(INDIRECT("K"&amp;N2810):K2810),$K$6951/4)</f>
        <v>1.5325477460876157E-3</v>
      </c>
      <c r="Q2810">
        <f ca="1">(AVERAGE(INDIRECT("K"&amp;N2810):L2810)+AVERAGE(L2781:L2810))/2</f>
        <v>0.53176996237962282</v>
      </c>
      <c r="R2810">
        <f ca="1">IF(ROW(P2810)-N2810&gt;10,VAR(INDIRECT("K"&amp;N2810):L2810),$L$6951/4)</f>
        <v>2.2995223250573529E-2</v>
      </c>
      <c r="S2810">
        <f t="shared" ca="1" si="389"/>
        <v>0.47386556863258872</v>
      </c>
      <c r="T2810">
        <f t="shared" ca="1" si="390"/>
        <v>5.8578126632809528E-2</v>
      </c>
      <c r="V2810">
        <f t="shared" si="391"/>
        <v>2</v>
      </c>
      <c r="W2810">
        <f t="shared" ca="1" si="392"/>
        <v>0</v>
      </c>
      <c r="X2810">
        <f t="shared" ca="1" si="393"/>
        <v>1</v>
      </c>
      <c r="Y2810">
        <f t="shared" ca="1" si="394"/>
        <v>0</v>
      </c>
      <c r="Z2810">
        <f t="shared" ca="1" si="395"/>
        <v>0</v>
      </c>
    </row>
    <row r="2811" spans="1:26" x14ac:dyDescent="0.3">
      <c r="A2811">
        <v>1313</v>
      </c>
      <c r="B2811" t="s">
        <v>24</v>
      </c>
      <c r="C2811" t="s">
        <v>25</v>
      </c>
      <c r="D2811" s="1">
        <v>8.3402777777777784E-2</v>
      </c>
      <c r="E2811">
        <v>3</v>
      </c>
      <c r="F2811">
        <v>8</v>
      </c>
      <c r="G2811">
        <v>197</v>
      </c>
      <c r="H2811">
        <v>0.5</v>
      </c>
      <c r="I2811">
        <v>0.9375</v>
      </c>
      <c r="J2811">
        <v>0.27904040404040403</v>
      </c>
      <c r="K2811">
        <v>0.65315039520201534</v>
      </c>
      <c r="L2811">
        <v>0.49955808080808078</v>
      </c>
      <c r="M2811">
        <f t="shared" si="387"/>
        <v>13</v>
      </c>
      <c r="N2811">
        <f t="shared" si="388"/>
        <v>2615</v>
      </c>
      <c r="O2811">
        <f ca="1">AVERAGE(INDIRECT("K"&amp;N2811):K2811)</f>
        <v>0.62832326342062772</v>
      </c>
      <c r="P2811">
        <f ca="1">IF(ROW(P2811)-N2811&gt;10,VAR(INDIRECT("K"&amp;N2811):K2811),$K$6951/4)</f>
        <v>1.5278894989210041E-3</v>
      </c>
      <c r="Q2811">
        <f ca="1">(AVERAGE(INDIRECT("K"&amp;N2811):L2811)+AVERAGE(L2782:L2811))/2</f>
        <v>0.53313948676812417</v>
      </c>
      <c r="R2811">
        <f ca="1">IF(ROW(P2811)-N2811&gt;10,VAR(INDIRECT("K"&amp;N2811):L2811),$L$6951/4)</f>
        <v>2.2908346368405053E-2</v>
      </c>
      <c r="S2811">
        <f t="shared" ca="1" si="389"/>
        <v>0.47520958257344609</v>
      </c>
      <c r="T2811">
        <f t="shared" ca="1" si="390"/>
        <v>5.8616120327058083E-2</v>
      </c>
      <c r="V2811">
        <f t="shared" si="391"/>
        <v>2</v>
      </c>
      <c r="W2811">
        <f t="shared" ca="1" si="392"/>
        <v>0</v>
      </c>
      <c r="X2811">
        <f t="shared" ca="1" si="393"/>
        <v>1</v>
      </c>
      <c r="Y2811">
        <f t="shared" ca="1" si="394"/>
        <v>0</v>
      </c>
      <c r="Z2811">
        <f t="shared" ca="1" si="395"/>
        <v>0</v>
      </c>
    </row>
    <row r="2812" spans="1:26" x14ac:dyDescent="0.3">
      <c r="A2812">
        <v>1313</v>
      </c>
      <c r="B2812" t="s">
        <v>24</v>
      </c>
      <c r="C2812" t="s">
        <v>25</v>
      </c>
      <c r="D2812" s="1">
        <v>8.3784722222222219E-2</v>
      </c>
      <c r="E2812">
        <v>3</v>
      </c>
      <c r="F2812">
        <v>8</v>
      </c>
      <c r="G2812">
        <v>198</v>
      </c>
      <c r="H2812">
        <v>0.33333333333333331</v>
      </c>
      <c r="I2812">
        <v>0.9375</v>
      </c>
      <c r="J2812">
        <v>0.27904040404040403</v>
      </c>
      <c r="K2812">
        <v>0.64506476207281216</v>
      </c>
      <c r="L2812">
        <v>0.38289141414141409</v>
      </c>
      <c r="M2812">
        <f t="shared" si="387"/>
        <v>13</v>
      </c>
      <c r="N2812">
        <f t="shared" si="388"/>
        <v>2615</v>
      </c>
      <c r="O2812">
        <f ca="1">AVERAGE(INDIRECT("K"&amp;N2812):K2812)</f>
        <v>0.62840781644412347</v>
      </c>
      <c r="P2812">
        <f ca="1">IF(ROW(P2812)-N2812&gt;10,VAR(INDIRECT("K"&amp;N2812):K2812),$K$6951/4)</f>
        <v>1.5215492589914156E-3</v>
      </c>
      <c r="Q2812">
        <f ca="1">(AVERAGE(INDIRECT("K"&amp;N2812):L2812)+AVERAGE(L2783:L2812))/2</f>
        <v>0.52851803056715019</v>
      </c>
      <c r="R2812">
        <f ca="1">IF(ROW(P2812)-N2812&gt;10,VAR(INDIRECT("K"&amp;N2812):L2812),$L$6951/4)</f>
        <v>2.2895880485127966E-2</v>
      </c>
      <c r="S2812">
        <f t="shared" ca="1" si="389"/>
        <v>0.4706828074024258</v>
      </c>
      <c r="T2812">
        <f t="shared" ca="1" si="390"/>
        <v>5.8431020682148657E-2</v>
      </c>
      <c r="V2812">
        <f t="shared" si="391"/>
        <v>2</v>
      </c>
      <c r="W2812">
        <f t="shared" ca="1" si="392"/>
        <v>0</v>
      </c>
      <c r="X2812">
        <f t="shared" ca="1" si="393"/>
        <v>1</v>
      </c>
      <c r="Y2812">
        <f t="shared" ca="1" si="394"/>
        <v>0</v>
      </c>
      <c r="Z2812">
        <f t="shared" ca="1" si="395"/>
        <v>0</v>
      </c>
    </row>
    <row r="2813" spans="1:26" x14ac:dyDescent="0.3">
      <c r="A2813">
        <v>1313</v>
      </c>
      <c r="B2813" t="s">
        <v>24</v>
      </c>
      <c r="C2813" t="s">
        <v>25</v>
      </c>
      <c r="D2813" s="1">
        <v>8.4027777777777785E-2</v>
      </c>
      <c r="E2813">
        <v>3</v>
      </c>
      <c r="F2813">
        <v>8</v>
      </c>
      <c r="G2813">
        <v>199</v>
      </c>
      <c r="H2813">
        <v>0.52380952380952384</v>
      </c>
      <c r="I2813">
        <v>0.9375</v>
      </c>
      <c r="J2813">
        <v>0.27904040404040403</v>
      </c>
      <c r="K2813">
        <v>0.63712101710291202</v>
      </c>
      <c r="L2813">
        <v>0.51622474747474745</v>
      </c>
      <c r="M2813">
        <f t="shared" si="387"/>
        <v>13</v>
      </c>
      <c r="N2813">
        <f t="shared" si="388"/>
        <v>2615</v>
      </c>
      <c r="O2813">
        <f ca="1">AVERAGE(INDIRECT("K"&amp;N2813):K2813)</f>
        <v>0.62845160137205713</v>
      </c>
      <c r="P2813">
        <f ca="1">IF(ROW(P2813)-N2813&gt;10,VAR(INDIRECT("K"&amp;N2813):K2813),$K$6951/4)</f>
        <v>1.514246173637203E-3</v>
      </c>
      <c r="Q2813">
        <f ca="1">(AVERAGE(INDIRECT("K"&amp;N2813):L2813)+AVERAGE(L2784:L2813))/2</f>
        <v>0.52433333008282834</v>
      </c>
      <c r="R2813">
        <f ca="1">IF(ROW(P2813)-N2813&gt;10,VAR(INDIRECT("K"&amp;N2813):L2813),$L$6951/4)</f>
        <v>2.2799107936896348E-2</v>
      </c>
      <c r="S2813">
        <f t="shared" ca="1" si="389"/>
        <v>0.4665884746024091</v>
      </c>
      <c r="T2813">
        <f t="shared" ca="1" si="390"/>
        <v>5.840157893524988E-2</v>
      </c>
      <c r="V2813">
        <f t="shared" si="391"/>
        <v>2</v>
      </c>
      <c r="W2813">
        <f t="shared" ca="1" si="392"/>
        <v>0</v>
      </c>
      <c r="X2813">
        <f t="shared" ca="1" si="393"/>
        <v>1</v>
      </c>
      <c r="Y2813">
        <f t="shared" ca="1" si="394"/>
        <v>0</v>
      </c>
      <c r="Z2813">
        <f t="shared" ca="1" si="395"/>
        <v>0</v>
      </c>
    </row>
    <row r="2814" spans="1:26" x14ac:dyDescent="0.3">
      <c r="A2814">
        <v>1313</v>
      </c>
      <c r="B2814" t="s">
        <v>24</v>
      </c>
      <c r="C2814" t="s">
        <v>25</v>
      </c>
      <c r="D2814" s="1">
        <v>8.4328703703703697E-2</v>
      </c>
      <c r="E2814">
        <v>3</v>
      </c>
      <c r="F2814">
        <v>8</v>
      </c>
      <c r="G2814">
        <v>200</v>
      </c>
      <c r="H2814">
        <v>0.6428571428571429</v>
      </c>
      <c r="I2814">
        <v>0.9375</v>
      </c>
      <c r="J2814">
        <v>0.27904040404040403</v>
      </c>
      <c r="K2814">
        <v>0.62796591982841543</v>
      </c>
      <c r="L2814">
        <v>0.59955808080808071</v>
      </c>
      <c r="M2814">
        <f t="shared" si="387"/>
        <v>13</v>
      </c>
      <c r="N2814">
        <f t="shared" si="388"/>
        <v>2615</v>
      </c>
      <c r="O2814">
        <f ca="1">AVERAGE(INDIRECT("K"&amp;N2814):K2814)</f>
        <v>0.62844917296433889</v>
      </c>
      <c r="P2814">
        <f ca="1">IF(ROW(P2814)-N2814&gt;10,VAR(INDIRECT("K"&amp;N2814):K2814),$K$6951/4)</f>
        <v>1.506638075815554E-3</v>
      </c>
      <c r="Q2814">
        <f ca="1">(AVERAGE(INDIRECT("K"&amp;N2814):L2814)+AVERAGE(L2785:L2814))/2</f>
        <v>0.52163009756680578</v>
      </c>
      <c r="R2814">
        <f ca="1">IF(ROW(P2814)-N2814&gt;10,VAR(INDIRECT("K"&amp;N2814):L2814),$L$6951/4)</f>
        <v>2.2694965797243862E-2</v>
      </c>
      <c r="S2814">
        <f t="shared" ca="1" si="389"/>
        <v>0.46394270189628478</v>
      </c>
      <c r="T2814">
        <f t="shared" ca="1" si="390"/>
        <v>5.8378129403064805E-2</v>
      </c>
      <c r="V2814">
        <f t="shared" si="391"/>
        <v>2</v>
      </c>
      <c r="W2814">
        <f t="shared" ca="1" si="392"/>
        <v>0</v>
      </c>
      <c r="X2814">
        <f t="shared" ca="1" si="393"/>
        <v>1</v>
      </c>
      <c r="Y2814">
        <f t="shared" ca="1" si="394"/>
        <v>0</v>
      </c>
      <c r="Z2814">
        <f t="shared" ca="1" si="395"/>
        <v>0</v>
      </c>
    </row>
    <row r="2815" spans="1:26" x14ac:dyDescent="0.3">
      <c r="A2815">
        <v>1313</v>
      </c>
      <c r="B2815" t="s">
        <v>24</v>
      </c>
      <c r="C2815" t="s">
        <v>25</v>
      </c>
      <c r="D2815" s="1">
        <v>8.4837962962962962E-2</v>
      </c>
      <c r="E2815">
        <v>3</v>
      </c>
      <c r="F2815">
        <v>8</v>
      </c>
      <c r="G2815">
        <v>201</v>
      </c>
      <c r="H2815">
        <v>0.5</v>
      </c>
      <c r="I2815">
        <v>0.9375</v>
      </c>
      <c r="J2815">
        <v>0.27904040404040403</v>
      </c>
      <c r="K2815">
        <v>0.61836731217698615</v>
      </c>
      <c r="L2815">
        <v>0.49955808080808078</v>
      </c>
      <c r="M2815">
        <f t="shared" si="387"/>
        <v>13</v>
      </c>
      <c r="N2815">
        <f t="shared" si="388"/>
        <v>2615</v>
      </c>
      <c r="O2815">
        <f ca="1">AVERAGE(INDIRECT("K"&amp;N2815):K2815)</f>
        <v>0.62839901445295909</v>
      </c>
      <c r="P2815">
        <f ca="1">IF(ROW(P2815)-N2815&gt;10,VAR(INDIRECT("K"&amp;N2815):K2815),$K$6951/4)</f>
        <v>1.4996105765655088E-3</v>
      </c>
      <c r="Q2815">
        <f ca="1">(AVERAGE(INDIRECT("K"&amp;N2815):L2815)+AVERAGE(L2786:L2815))/2</f>
        <v>0.51546946133997174</v>
      </c>
      <c r="R2815">
        <f ca="1">IF(ROW(P2815)-N2815&gt;10,VAR(INDIRECT("K"&amp;N2815):L2815),$L$6951/4)</f>
        <v>2.260011713416683E-2</v>
      </c>
      <c r="S2815">
        <f t="shared" ca="1" si="389"/>
        <v>0.45791319070747433</v>
      </c>
      <c r="T2815">
        <f t="shared" ca="1" si="390"/>
        <v>5.8353231744461526E-2</v>
      </c>
      <c r="V2815">
        <f t="shared" si="391"/>
        <v>2</v>
      </c>
      <c r="W2815">
        <f t="shared" ca="1" si="392"/>
        <v>0</v>
      </c>
      <c r="X2815">
        <f t="shared" ca="1" si="393"/>
        <v>1</v>
      </c>
      <c r="Y2815">
        <f t="shared" ca="1" si="394"/>
        <v>0</v>
      </c>
      <c r="Z2815">
        <f t="shared" ca="1" si="395"/>
        <v>0</v>
      </c>
    </row>
    <row r="2816" spans="1:26" x14ac:dyDescent="0.3">
      <c r="A2816">
        <v>1313</v>
      </c>
      <c r="B2816" t="s">
        <v>24</v>
      </c>
      <c r="C2816" t="s">
        <v>25</v>
      </c>
      <c r="D2816" s="1">
        <v>8.5127314814814808E-2</v>
      </c>
      <c r="E2816">
        <v>3</v>
      </c>
      <c r="F2816">
        <v>8</v>
      </c>
      <c r="G2816">
        <v>202</v>
      </c>
      <c r="H2816">
        <v>0.6</v>
      </c>
      <c r="I2816">
        <v>0.9375</v>
      </c>
      <c r="J2816">
        <v>0.27904040404040403</v>
      </c>
      <c r="K2816">
        <v>0.60988217081882656</v>
      </c>
      <c r="L2816">
        <v>0.56955808080808068</v>
      </c>
      <c r="M2816">
        <f t="shared" si="387"/>
        <v>13</v>
      </c>
      <c r="N2816">
        <f t="shared" si="388"/>
        <v>2615</v>
      </c>
      <c r="O2816">
        <f ca="1">AVERAGE(INDIRECT("K"&amp;N2816):K2816)</f>
        <v>0.62830734691021584</v>
      </c>
      <c r="P2816">
        <f ca="1">IF(ROW(P2816)-N2816&gt;10,VAR(INDIRECT("K"&amp;N2816):K2816),$K$6951/4)</f>
        <v>1.4938472209836684E-3</v>
      </c>
      <c r="Q2816">
        <f ca="1">(AVERAGE(INDIRECT("K"&amp;N2816):L2816)+AVERAGE(L2787:L2816))/2</f>
        <v>0.51638525865319918</v>
      </c>
      <c r="R2816">
        <f ca="1">IF(ROW(P2816)-N2816&gt;10,VAR(INDIRECT("K"&amp;N2816):L2816),$L$6951/4)</f>
        <v>2.2491680885636533E-2</v>
      </c>
      <c r="S2816">
        <f t="shared" ca="1" si="389"/>
        <v>0.45880946035929365</v>
      </c>
      <c r="T2816">
        <f t="shared" ca="1" si="390"/>
        <v>5.840224292416079E-2</v>
      </c>
      <c r="V2816">
        <f t="shared" si="391"/>
        <v>2</v>
      </c>
      <c r="W2816">
        <f t="shared" ca="1" si="392"/>
        <v>0</v>
      </c>
      <c r="X2816">
        <f t="shared" ca="1" si="393"/>
        <v>1</v>
      </c>
      <c r="Y2816">
        <f t="shared" ca="1" si="394"/>
        <v>0</v>
      </c>
      <c r="Z2816">
        <f t="shared" ca="1" si="395"/>
        <v>0</v>
      </c>
    </row>
    <row r="2817" spans="1:26" x14ac:dyDescent="0.3">
      <c r="A2817">
        <v>1313</v>
      </c>
      <c r="B2817" t="s">
        <v>24</v>
      </c>
      <c r="C2817" t="s">
        <v>25</v>
      </c>
      <c r="D2817" s="1">
        <v>8.5706018518518515E-2</v>
      </c>
      <c r="E2817">
        <v>3</v>
      </c>
      <c r="F2817">
        <v>8</v>
      </c>
      <c r="G2817">
        <v>203</v>
      </c>
      <c r="H2817">
        <v>0.67272727272727273</v>
      </c>
      <c r="I2817">
        <v>0.9375</v>
      </c>
      <c r="J2817">
        <v>0.27904040404040403</v>
      </c>
      <c r="K2817">
        <v>0.60873461771092641</v>
      </c>
      <c r="L2817">
        <v>0.62046717171717169</v>
      </c>
      <c r="M2817">
        <f t="shared" si="387"/>
        <v>13</v>
      </c>
      <c r="N2817">
        <f t="shared" si="388"/>
        <v>2615</v>
      </c>
      <c r="O2817">
        <f ca="1">AVERAGE(INDIRECT("K"&amp;N2817):K2817)</f>
        <v>0.62821092952499757</v>
      </c>
      <c r="P2817">
        <f ca="1">IF(ROW(P2817)-N2817&gt;10,VAR(INDIRECT("K"&amp;N2817):K2817),$K$6951/4)</f>
        <v>1.4883390890824506E-3</v>
      </c>
      <c r="Q2817">
        <f ca="1">(AVERAGE(INDIRECT("K"&amp;N2817):L2817)+AVERAGE(L2788:L2817))/2</f>
        <v>0.52209925915110167</v>
      </c>
      <c r="R2817">
        <f ca="1">IF(ROW(P2817)-N2817&gt;10,VAR(INDIRECT("K"&amp;N2817):L2817),$L$6951/4)</f>
        <v>2.2390025467209217E-2</v>
      </c>
      <c r="S2817">
        <f t="shared" ca="1" si="389"/>
        <v>0.46439948914762225</v>
      </c>
      <c r="T2817">
        <f t="shared" ca="1" si="390"/>
        <v>5.8444994058675093E-2</v>
      </c>
      <c r="V2817">
        <f t="shared" si="391"/>
        <v>2</v>
      </c>
      <c r="W2817">
        <f t="shared" ca="1" si="392"/>
        <v>0</v>
      </c>
      <c r="X2817">
        <f t="shared" ca="1" si="393"/>
        <v>1</v>
      </c>
      <c r="Y2817">
        <f t="shared" ca="1" si="394"/>
        <v>0</v>
      </c>
      <c r="Z2817">
        <f t="shared" ca="1" si="395"/>
        <v>0</v>
      </c>
    </row>
    <row r="2818" spans="1:26" x14ac:dyDescent="0.3">
      <c r="A2818">
        <v>1313</v>
      </c>
      <c r="B2818" t="s">
        <v>24</v>
      </c>
      <c r="C2818" t="s">
        <v>25</v>
      </c>
      <c r="D2818" s="1">
        <v>8.6145833333333338E-2</v>
      </c>
      <c r="E2818">
        <v>3</v>
      </c>
      <c r="F2818">
        <v>9</v>
      </c>
      <c r="G2818">
        <v>204</v>
      </c>
      <c r="H2818">
        <v>1</v>
      </c>
      <c r="I2818">
        <v>0.74609375</v>
      </c>
      <c r="J2818">
        <v>0.5</v>
      </c>
      <c r="K2818">
        <v>0.61364750813443369</v>
      </c>
      <c r="L2818">
        <v>0.87460937499999991</v>
      </c>
      <c r="M2818">
        <f t="shared" si="387"/>
        <v>13</v>
      </c>
      <c r="N2818">
        <f t="shared" si="388"/>
        <v>2615</v>
      </c>
      <c r="O2818">
        <f ca="1">AVERAGE(INDIRECT("K"&amp;N2818):K2818)</f>
        <v>0.6281395402044555</v>
      </c>
      <c r="P2818">
        <f ca="1">IF(ROW(P2818)-N2818&gt;10,VAR(INDIRECT("K"&amp;N2818):K2818),$K$6951/4)</f>
        <v>1.4820470421896389E-3</v>
      </c>
      <c r="Q2818">
        <f ca="1">(AVERAGE(INDIRECT("K"&amp;N2818):L2818)+AVERAGE(L2789:L2818))/2</f>
        <v>0.5284764962456322</v>
      </c>
      <c r="R2818">
        <f ca="1">IF(ROW(P2818)-N2818&gt;10,VAR(INDIRECT("K"&amp;N2818):L2818),$L$6951/4)</f>
        <v>2.2509485944542728E-2</v>
      </c>
      <c r="S2818">
        <f t="shared" ca="1" si="389"/>
        <v>0.47061682719641412</v>
      </c>
      <c r="T2818">
        <f t="shared" ca="1" si="390"/>
        <v>5.7957756782812286E-2</v>
      </c>
      <c r="V2818">
        <f t="shared" si="391"/>
        <v>2</v>
      </c>
      <c r="W2818">
        <f t="shared" ca="1" si="392"/>
        <v>0</v>
      </c>
      <c r="X2818">
        <f t="shared" ca="1" si="393"/>
        <v>1</v>
      </c>
      <c r="Y2818">
        <f t="shared" ca="1" si="394"/>
        <v>0</v>
      </c>
      <c r="Z2818">
        <f t="shared" ca="1" si="395"/>
        <v>0</v>
      </c>
    </row>
    <row r="2819" spans="1:26" x14ac:dyDescent="0.3">
      <c r="A2819">
        <v>1313</v>
      </c>
      <c r="B2819" t="s">
        <v>24</v>
      </c>
      <c r="C2819" t="s">
        <v>25</v>
      </c>
      <c r="D2819" s="1">
        <v>8.6527777777777773E-2</v>
      </c>
      <c r="E2819">
        <v>3</v>
      </c>
      <c r="F2819">
        <v>9</v>
      </c>
      <c r="G2819">
        <v>205</v>
      </c>
      <c r="H2819">
        <v>0.5</v>
      </c>
      <c r="I2819">
        <v>0.74609375</v>
      </c>
      <c r="J2819">
        <v>0.5</v>
      </c>
      <c r="K2819">
        <v>0.61821865162002609</v>
      </c>
      <c r="L2819">
        <v>0.52460937499999993</v>
      </c>
      <c r="M2819">
        <f t="shared" ref="M2819:M2882" si="396">IF(A2818&lt;&gt;A2819,M2818+1,M2818)</f>
        <v>13</v>
      </c>
      <c r="N2819">
        <f t="shared" ref="N2819:N2882" si="397">IF(M2819&lt;&gt;M2818,ROW(N2819),N2818)</f>
        <v>2615</v>
      </c>
      <c r="O2819">
        <f ca="1">AVERAGE(INDIRECT("K"&amp;N2819):K2819)</f>
        <v>0.62809114562599488</v>
      </c>
      <c r="P2819">
        <f ca="1">IF(ROW(P2819)-N2819&gt;10,VAR(INDIRECT("K"&amp;N2819):K2819),$K$6951/4)</f>
        <v>1.4752622229293137E-3</v>
      </c>
      <c r="Q2819">
        <f ca="1">(AVERAGE(INDIRECT("K"&amp;N2819):L2819)+AVERAGE(L2790:L2819))/2</f>
        <v>0.53053946043241396</v>
      </c>
      <c r="R2819">
        <f ca="1">IF(ROW(P2819)-N2819&gt;10,VAR(INDIRECT("K"&amp;N2819):L2819),$L$6951/4)</f>
        <v>2.241013115994531E-2</v>
      </c>
      <c r="S2819">
        <f t="shared" ref="S2819:S2882" ca="1" si="398">IF((O2819*P2819+Q2819*R2819*3)/(P2819+R2819*3)&gt;0.54,(O2819*P2819+Q2819*R2819*3)/(P2819+R2819*3),(O2819*P2819+Q2819*R2819*3)/(P2819+R2819*3)-0.06)</f>
        <v>0.47263411063954947</v>
      </c>
      <c r="T2819">
        <f t="shared" ref="T2819:T2882" ca="1" si="399">P2819*R2819/(P2819+R2819)^2</f>
        <v>5.794938392680736E-2</v>
      </c>
      <c r="V2819">
        <f t="shared" ref="V2819:V2882" si="400">IF(A2819=1301,1,IF(A2819=1302,2,IF(A2819=1303,2,IF(A2819=1304,2,IF(A2819=1305,1,IF(A2819=1306,1,IF(A2819=1307,1,IF(A2819=1308,2,IF(A2819=1309,1,IF(A2819=1310,1,IF(A2819=1311,2,IF(A2819=1312,1,IF(A2819=1313,2,IF(A2819=1314,1,IF(A2819=1315,2,IF(A2819=1316,2,IF(A2819=1401,1,IF(A2819=1402,2,IF(A2819=1403,1,IF(A2819=1404,1,IF(A2819=1405,1,IF(A2819=1406,1,IF(A2819=1407,1,IF(A2819=1408,2,IF(A2819=1501,1,IF(A2819=1502,1,IF(A2819=1503,1,IF(A2819=1504,2,IF(A2819=1601,1,IF(A2819=1602,2,IF(A2819=1701,1,0)))))))))))))))))))))))))))))))</f>
        <v>2</v>
      </c>
      <c r="W2819">
        <f t="shared" ref="W2819:W2882" ca="1" si="401">IF(AND(S2819&gt;0.5,V2819=1),1,0)</f>
        <v>0</v>
      </c>
      <c r="X2819">
        <f t="shared" ref="X2819:X2882" ca="1" si="402">IF(AND(S2819&lt;0.5,V2819=2),1,0)</f>
        <v>1</v>
      </c>
      <c r="Y2819">
        <f t="shared" ref="Y2819:Y2882" ca="1" si="403">IF(AND(S2819&lt;0.5,V2819=1),1,0)</f>
        <v>0</v>
      </c>
      <c r="Z2819">
        <f t="shared" ref="Z2819:Z2882" ca="1" si="404">IF(AND(S2819&gt;0.5,V2819=2),1,0)</f>
        <v>0</v>
      </c>
    </row>
    <row r="2820" spans="1:26" x14ac:dyDescent="0.3">
      <c r="A2820">
        <v>1313</v>
      </c>
      <c r="B2820" t="s">
        <v>24</v>
      </c>
      <c r="C2820" t="s">
        <v>25</v>
      </c>
      <c r="D2820" s="1">
        <v>8.711805555555556E-2</v>
      </c>
      <c r="E2820">
        <v>3</v>
      </c>
      <c r="F2820">
        <v>9</v>
      </c>
      <c r="G2820">
        <v>206</v>
      </c>
      <c r="H2820">
        <v>0.16666666666666666</v>
      </c>
      <c r="I2820">
        <v>0.74609375</v>
      </c>
      <c r="J2820">
        <v>0.5</v>
      </c>
      <c r="K2820">
        <v>0.62232300793747841</v>
      </c>
      <c r="L2820">
        <v>0.29127604166666665</v>
      </c>
      <c r="M2820">
        <f t="shared" si="396"/>
        <v>13</v>
      </c>
      <c r="N2820">
        <f t="shared" si="397"/>
        <v>2615</v>
      </c>
      <c r="O2820">
        <f ca="1">AVERAGE(INDIRECT("K"&amp;N2820):K2820)</f>
        <v>0.62806314495760396</v>
      </c>
      <c r="P2820">
        <f ca="1">IF(ROW(P2820)-N2820&gt;10,VAR(INDIRECT("K"&amp;N2820):K2820),$K$6951/4)</f>
        <v>1.4682273335525032E-3</v>
      </c>
      <c r="Q2820">
        <f ca="1">(AVERAGE(INDIRECT("K"&amp;N2820):L2820)+AVERAGE(L2791:L2820))/2</f>
        <v>0.5262131436733567</v>
      </c>
      <c r="R2820">
        <f ca="1">IF(ROW(P2820)-N2820&gt;10,VAR(INDIRECT("K"&amp;N2820):L2820),$L$6951/4)</f>
        <v>2.2498985261800147E-2</v>
      </c>
      <c r="S2820">
        <f t="shared" ca="1" si="398"/>
        <v>0.46838146903761996</v>
      </c>
      <c r="T2820">
        <f t="shared" ca="1" si="399"/>
        <v>5.75070619245312E-2</v>
      </c>
      <c r="V2820">
        <f t="shared" si="400"/>
        <v>2</v>
      </c>
      <c r="W2820">
        <f t="shared" ca="1" si="401"/>
        <v>0</v>
      </c>
      <c r="X2820">
        <f t="shared" ca="1" si="402"/>
        <v>1</v>
      </c>
      <c r="Y2820">
        <f t="shared" ca="1" si="403"/>
        <v>0</v>
      </c>
      <c r="Z2820">
        <f t="shared" ca="1" si="404"/>
        <v>0</v>
      </c>
    </row>
    <row r="2821" spans="1:26" x14ac:dyDescent="0.3">
      <c r="A2821">
        <v>1313</v>
      </c>
      <c r="B2821" t="s">
        <v>24</v>
      </c>
      <c r="C2821" t="s">
        <v>25</v>
      </c>
      <c r="D2821" s="1">
        <v>8.7523148148148142E-2</v>
      </c>
      <c r="E2821">
        <v>3</v>
      </c>
      <c r="F2821">
        <v>9</v>
      </c>
      <c r="G2821">
        <v>207</v>
      </c>
      <c r="H2821">
        <v>0.5</v>
      </c>
      <c r="I2821">
        <v>0.74609375</v>
      </c>
      <c r="J2821">
        <v>0.5</v>
      </c>
      <c r="K2821">
        <v>0.62831871482343338</v>
      </c>
      <c r="L2821">
        <v>0.52460937499999993</v>
      </c>
      <c r="M2821">
        <f t="shared" si="396"/>
        <v>13</v>
      </c>
      <c r="N2821">
        <f t="shared" si="397"/>
        <v>2615</v>
      </c>
      <c r="O2821">
        <f ca="1">AVERAGE(INDIRECT("K"&amp;N2821):K2821)</f>
        <v>0.6280643795946369</v>
      </c>
      <c r="P2821">
        <f ca="1">IF(ROW(P2821)-N2821&gt;10,VAR(INDIRECT("K"&amp;N2821):K2821),$K$6951/4)</f>
        <v>1.4611003319353587E-3</v>
      </c>
      <c r="Q2821">
        <f ca="1">(AVERAGE(INDIRECT("K"&amp;N2821):L2821)+AVERAGE(L2792:L2821))/2</f>
        <v>0.5275952465182816</v>
      </c>
      <c r="R2821">
        <f ca="1">IF(ROW(P2821)-N2821&gt;10,VAR(INDIRECT("K"&amp;N2821):L2821),$L$6951/4)</f>
        <v>2.2403161043216692E-2</v>
      </c>
      <c r="S2821">
        <f t="shared" ca="1" si="398"/>
        <v>0.46973292288984231</v>
      </c>
      <c r="T2821">
        <f t="shared" ca="1" si="399"/>
        <v>5.7476901270993155E-2</v>
      </c>
      <c r="V2821">
        <f t="shared" si="400"/>
        <v>2</v>
      </c>
      <c r="W2821">
        <f t="shared" ca="1" si="401"/>
        <v>0</v>
      </c>
      <c r="X2821">
        <f t="shared" ca="1" si="402"/>
        <v>1</v>
      </c>
      <c r="Y2821">
        <f t="shared" ca="1" si="403"/>
        <v>0</v>
      </c>
      <c r="Z2821">
        <f t="shared" ca="1" si="404"/>
        <v>0</v>
      </c>
    </row>
    <row r="2822" spans="1:26" x14ac:dyDescent="0.3">
      <c r="A2822">
        <v>1313</v>
      </c>
      <c r="B2822" t="s">
        <v>24</v>
      </c>
      <c r="C2822" t="s">
        <v>25</v>
      </c>
      <c r="D2822" s="1">
        <v>8.8055555555555554E-2</v>
      </c>
      <c r="E2822">
        <v>3</v>
      </c>
      <c r="F2822">
        <v>9</v>
      </c>
      <c r="G2822">
        <v>208</v>
      </c>
      <c r="H2822">
        <v>0.66666666666666663</v>
      </c>
      <c r="I2822">
        <v>0.74609375</v>
      </c>
      <c r="J2822">
        <v>0.5</v>
      </c>
      <c r="K2822">
        <v>0.62622715262746675</v>
      </c>
      <c r="L2822">
        <v>0.64127604166666663</v>
      </c>
      <c r="M2822">
        <f t="shared" si="396"/>
        <v>13</v>
      </c>
      <c r="N2822">
        <f t="shared" si="397"/>
        <v>2615</v>
      </c>
      <c r="O2822">
        <f ca="1">AVERAGE(INDIRECT("K"&amp;N2822):K2822)</f>
        <v>0.6280555467726795</v>
      </c>
      <c r="P2822">
        <f ca="1">IF(ROW(P2822)-N2822&gt;10,VAR(INDIRECT("K"&amp;N2822):K2822),$K$6951/4)</f>
        <v>1.4540581041242223E-3</v>
      </c>
      <c r="Q2822">
        <f ca="1">(AVERAGE(INDIRECT("K"&amp;N2822):L2822)+AVERAGE(L2793:L2822))/2</f>
        <v>0.5320779126541143</v>
      </c>
      <c r="R2822">
        <f ca="1">IF(ROW(P2822)-N2822&gt;10,VAR(INDIRECT("K"&amp;N2822):L2822),$L$6951/4)</f>
        <v>2.2313907007452713E-2</v>
      </c>
      <c r="S2822">
        <f t="shared" ca="1" si="398"/>
        <v>0.47411834641314338</v>
      </c>
      <c r="T2822">
        <f t="shared" ca="1" si="399"/>
        <v>5.7434570468612993E-2</v>
      </c>
      <c r="V2822">
        <f t="shared" si="400"/>
        <v>2</v>
      </c>
      <c r="W2822">
        <f t="shared" ca="1" si="401"/>
        <v>0</v>
      </c>
      <c r="X2822">
        <f t="shared" ca="1" si="402"/>
        <v>1</v>
      </c>
      <c r="Y2822">
        <f t="shared" ca="1" si="403"/>
        <v>0</v>
      </c>
      <c r="Z2822">
        <f t="shared" ca="1" si="404"/>
        <v>0</v>
      </c>
    </row>
    <row r="2823" spans="1:26" x14ac:dyDescent="0.3">
      <c r="A2823">
        <v>1313</v>
      </c>
      <c r="B2823" t="s">
        <v>24</v>
      </c>
      <c r="C2823" t="s">
        <v>25</v>
      </c>
      <c r="D2823" s="1">
        <v>8.880787037037037E-2</v>
      </c>
      <c r="E2823">
        <v>3</v>
      </c>
      <c r="F2823">
        <v>9</v>
      </c>
      <c r="G2823">
        <v>209</v>
      </c>
      <c r="H2823">
        <v>0.47619047619047622</v>
      </c>
      <c r="I2823">
        <v>0.74609375</v>
      </c>
      <c r="J2823">
        <v>0.5</v>
      </c>
      <c r="K2823">
        <v>0.62440894545691816</v>
      </c>
      <c r="L2823">
        <v>0.50794270833333333</v>
      </c>
      <c r="M2823">
        <f t="shared" si="396"/>
        <v>13</v>
      </c>
      <c r="N2823">
        <f t="shared" si="397"/>
        <v>2615</v>
      </c>
      <c r="O2823">
        <f ca="1">AVERAGE(INDIRECT("K"&amp;N2823):K2823)</f>
        <v>0.62803809891949391</v>
      </c>
      <c r="P2823">
        <f ca="1">IF(ROW(P2823)-N2823&gt;10,VAR(INDIRECT("K"&amp;N2823):K2823),$K$6951/4)</f>
        <v>1.4471310655264674E-3</v>
      </c>
      <c r="Q2823">
        <f ca="1">(AVERAGE(INDIRECT("K"&amp;N2823):L2823)+AVERAGE(L2794:L2823))/2</f>
        <v>0.539522661426307</v>
      </c>
      <c r="R2823">
        <f ca="1">IF(ROW(P2823)-N2823&gt;10,VAR(INDIRECT("K"&amp;N2823):L2823),$L$6951/4)</f>
        <v>2.2223314439411355E-2</v>
      </c>
      <c r="S2823">
        <f t="shared" ca="1" si="398"/>
        <v>0.54140315087089785</v>
      </c>
      <c r="T2823">
        <f t="shared" ca="1" si="399"/>
        <v>5.739893493572399E-2</v>
      </c>
      <c r="V2823">
        <f t="shared" si="400"/>
        <v>2</v>
      </c>
      <c r="W2823">
        <f t="shared" ca="1" si="401"/>
        <v>0</v>
      </c>
      <c r="X2823">
        <f t="shared" ca="1" si="402"/>
        <v>0</v>
      </c>
      <c r="Y2823">
        <f t="shared" ca="1" si="403"/>
        <v>0</v>
      </c>
      <c r="Z2823">
        <f t="shared" ca="1" si="404"/>
        <v>1</v>
      </c>
    </row>
    <row r="2824" spans="1:26" x14ac:dyDescent="0.3">
      <c r="A2824">
        <v>1313</v>
      </c>
      <c r="B2824" t="s">
        <v>24</v>
      </c>
      <c r="C2824" t="s">
        <v>25</v>
      </c>
      <c r="D2824" s="1">
        <v>8.9351851851851849E-2</v>
      </c>
      <c r="E2824">
        <v>3</v>
      </c>
      <c r="F2824">
        <v>9</v>
      </c>
      <c r="G2824">
        <v>210</v>
      </c>
      <c r="H2824">
        <v>0.6071428571428571</v>
      </c>
      <c r="I2824">
        <v>0.74609375</v>
      </c>
      <c r="J2824">
        <v>0.5</v>
      </c>
      <c r="K2824">
        <v>0.62524772759763825</v>
      </c>
      <c r="L2824">
        <v>0.59960937499999989</v>
      </c>
      <c r="M2824">
        <f t="shared" si="396"/>
        <v>13</v>
      </c>
      <c r="N2824">
        <f t="shared" si="397"/>
        <v>2615</v>
      </c>
      <c r="O2824">
        <f ca="1">AVERAGE(INDIRECT("K"&amp;N2824):K2824)</f>
        <v>0.62802481143700895</v>
      </c>
      <c r="P2824">
        <f ca="1">IF(ROW(P2824)-N2824&gt;10,VAR(INDIRECT("K"&amp;N2824):K2824),$K$6951/4)</f>
        <v>1.4402440704526763E-3</v>
      </c>
      <c r="Q2824">
        <f ca="1">(AVERAGE(INDIRECT("K"&amp;N2824):L2824)+AVERAGE(L2795:L2824))/2</f>
        <v>0.54860544719246129</v>
      </c>
      <c r="R2824">
        <f ca="1">IF(ROW(P2824)-N2824&gt;10,VAR(INDIRECT("K"&amp;N2824):L2824),$L$6951/4)</f>
        <v>2.2125779787366066E-2</v>
      </c>
      <c r="S2824">
        <f t="shared" ca="1" si="398"/>
        <v>0.55029207863290619</v>
      </c>
      <c r="T2824">
        <f t="shared" ca="1" si="399"/>
        <v>5.7380199715835127E-2</v>
      </c>
      <c r="V2824">
        <f t="shared" si="400"/>
        <v>2</v>
      </c>
      <c r="W2824">
        <f t="shared" ca="1" si="401"/>
        <v>0</v>
      </c>
      <c r="X2824">
        <f t="shared" ca="1" si="402"/>
        <v>0</v>
      </c>
      <c r="Y2824">
        <f t="shared" ca="1" si="403"/>
        <v>0</v>
      </c>
      <c r="Z2824">
        <f t="shared" ca="1" si="404"/>
        <v>1</v>
      </c>
    </row>
    <row r="2825" spans="1:26" x14ac:dyDescent="0.3">
      <c r="A2825">
        <v>1313</v>
      </c>
      <c r="B2825" t="s">
        <v>24</v>
      </c>
      <c r="C2825" t="s">
        <v>25</v>
      </c>
      <c r="D2825" s="1">
        <v>8.9629629629629629E-2</v>
      </c>
      <c r="E2825">
        <v>3</v>
      </c>
      <c r="F2825">
        <v>9</v>
      </c>
      <c r="G2825">
        <v>211</v>
      </c>
      <c r="H2825">
        <v>0.69444444444444442</v>
      </c>
      <c r="I2825">
        <v>0.74609375</v>
      </c>
      <c r="J2825">
        <v>0.5</v>
      </c>
      <c r="K2825">
        <v>0.6251569127051626</v>
      </c>
      <c r="L2825">
        <v>0.66072048611111101</v>
      </c>
      <c r="M2825">
        <f t="shared" si="396"/>
        <v>13</v>
      </c>
      <c r="N2825">
        <f t="shared" si="397"/>
        <v>2615</v>
      </c>
      <c r="O2825">
        <f ca="1">AVERAGE(INDIRECT("K"&amp;N2825):K2825)</f>
        <v>0.62801121949989114</v>
      </c>
      <c r="P2825">
        <f ca="1">IF(ROW(P2825)-N2825&gt;10,VAR(INDIRECT("K"&amp;N2825):K2825),$K$6951/4)</f>
        <v>1.4334247456545041E-3</v>
      </c>
      <c r="Q2825">
        <f ca="1">(AVERAGE(INDIRECT("K"&amp;N2825):L2825)+AVERAGE(L2796:L2825))/2</f>
        <v>0.55294480501024146</v>
      </c>
      <c r="R2825">
        <f ca="1">IF(ROW(P2825)-N2825&gt;10,VAR(INDIRECT("K"&amp;N2825):L2825),$L$6951/4)</f>
        <v>2.2045825415379999E-2</v>
      </c>
      <c r="S2825">
        <f t="shared" ca="1" si="398"/>
        <v>0.55453723687836298</v>
      </c>
      <c r="T2825">
        <f t="shared" ca="1" si="399"/>
        <v>5.7323515314190804E-2</v>
      </c>
      <c r="V2825">
        <f t="shared" si="400"/>
        <v>2</v>
      </c>
      <c r="W2825">
        <f t="shared" ca="1" si="401"/>
        <v>0</v>
      </c>
      <c r="X2825">
        <f t="shared" ca="1" si="402"/>
        <v>0</v>
      </c>
      <c r="Y2825">
        <f t="shared" ca="1" si="403"/>
        <v>0</v>
      </c>
      <c r="Z2825">
        <f t="shared" ca="1" si="404"/>
        <v>1</v>
      </c>
    </row>
    <row r="2826" spans="1:26" x14ac:dyDescent="0.3">
      <c r="A2826">
        <v>1313</v>
      </c>
      <c r="B2826" t="s">
        <v>24</v>
      </c>
      <c r="C2826" t="s">
        <v>25</v>
      </c>
      <c r="D2826" s="1">
        <v>9.087962962962963E-2</v>
      </c>
      <c r="E2826">
        <v>3</v>
      </c>
      <c r="F2826">
        <v>10</v>
      </c>
      <c r="G2826">
        <v>212</v>
      </c>
      <c r="H2826">
        <v>0.5</v>
      </c>
      <c r="I2826">
        <v>0.7734375</v>
      </c>
      <c r="J2826">
        <v>0.76479750778816202</v>
      </c>
      <c r="K2826">
        <v>0.61886321554015711</v>
      </c>
      <c r="L2826">
        <v>0.5803032515576324</v>
      </c>
      <c r="M2826">
        <f t="shared" si="396"/>
        <v>13</v>
      </c>
      <c r="N2826">
        <f t="shared" si="397"/>
        <v>2615</v>
      </c>
      <c r="O2826">
        <f ca="1">AVERAGE(INDIRECT("K"&amp;N2826):K2826)</f>
        <v>0.62796806853781695</v>
      </c>
      <c r="P2826">
        <f ca="1">IF(ROW(P2826)-N2826&gt;10,VAR(INDIRECT("K"&amp;N2826):K2826),$K$6951/4)</f>
        <v>1.4270260086195327E-3</v>
      </c>
      <c r="Q2826">
        <f ca="1">(AVERAGE(INDIRECT("K"&amp;N2826):L2826)+AVERAGE(L2797:L2826))/2</f>
        <v>0.55817337424003233</v>
      </c>
      <c r="R2826">
        <f ca="1">IF(ROW(P2826)-N2826&gt;10,VAR(INDIRECT("K"&amp;N2826):L2826),$L$6951/4)</f>
        <v>2.1946788218552019E-2</v>
      </c>
      <c r="S2826">
        <f t="shared" ca="1" si="398"/>
        <v>0.55965401505340462</v>
      </c>
      <c r="T2826">
        <f t="shared" ca="1" si="399"/>
        <v>5.7324950102595147E-2</v>
      </c>
      <c r="V2826">
        <f t="shared" si="400"/>
        <v>2</v>
      </c>
      <c r="W2826">
        <f t="shared" ca="1" si="401"/>
        <v>0</v>
      </c>
      <c r="X2826">
        <f t="shared" ca="1" si="402"/>
        <v>0</v>
      </c>
      <c r="Y2826">
        <f t="shared" ca="1" si="403"/>
        <v>0</v>
      </c>
      <c r="Z2826">
        <f t="shared" ca="1" si="404"/>
        <v>1</v>
      </c>
    </row>
    <row r="2827" spans="1:26" x14ac:dyDescent="0.3">
      <c r="A2827">
        <v>1313</v>
      </c>
      <c r="B2827" t="s">
        <v>24</v>
      </c>
      <c r="C2827" t="s">
        <v>25</v>
      </c>
      <c r="D2827" s="1">
        <v>9.105324074074074E-2</v>
      </c>
      <c r="E2827">
        <v>3</v>
      </c>
      <c r="F2827">
        <v>10</v>
      </c>
      <c r="G2827">
        <v>213</v>
      </c>
      <c r="H2827">
        <v>0.16666666666666666</v>
      </c>
      <c r="I2827">
        <v>0.7734375</v>
      </c>
      <c r="J2827">
        <v>0.76479750778816202</v>
      </c>
      <c r="K2827">
        <v>0.61793229603505406</v>
      </c>
      <c r="L2827">
        <v>0.34696991822429907</v>
      </c>
      <c r="M2827">
        <f t="shared" si="396"/>
        <v>13</v>
      </c>
      <c r="N2827">
        <f t="shared" si="397"/>
        <v>2615</v>
      </c>
      <c r="O2827">
        <f ca="1">AVERAGE(INDIRECT("K"&amp;N2827):K2827)</f>
        <v>0.62792095223498712</v>
      </c>
      <c r="P2827">
        <f ca="1">IF(ROW(P2827)-N2827&gt;10,VAR(INDIRECT("K"&amp;N2827):K2827),$K$6951/4)</f>
        <v>1.4207676023582653E-3</v>
      </c>
      <c r="Q2827">
        <f ca="1">(AVERAGE(INDIRECT("K"&amp;N2827):L2827)+AVERAGE(L2798:L2827))/2</f>
        <v>0.56040416437989871</v>
      </c>
      <c r="R2827">
        <f ca="1">IF(ROW(P2827)-N2827&gt;10,VAR(INDIRECT("K"&amp;N2827):L2827),$L$6951/4)</f>
        <v>2.1968010088155219E-2</v>
      </c>
      <c r="S2827">
        <f t="shared" ca="1" si="398"/>
        <v>0.56182898358232036</v>
      </c>
      <c r="T2827">
        <f t="shared" ca="1" si="399"/>
        <v>5.7055657279831924E-2</v>
      </c>
      <c r="V2827">
        <f t="shared" si="400"/>
        <v>2</v>
      </c>
      <c r="W2827">
        <f t="shared" ca="1" si="401"/>
        <v>0</v>
      </c>
      <c r="X2827">
        <f t="shared" ca="1" si="402"/>
        <v>0</v>
      </c>
      <c r="Y2827">
        <f t="shared" ca="1" si="403"/>
        <v>0</v>
      </c>
      <c r="Z2827">
        <f t="shared" ca="1" si="404"/>
        <v>1</v>
      </c>
    </row>
    <row r="2828" spans="1:26" x14ac:dyDescent="0.3">
      <c r="A2828">
        <v>1313</v>
      </c>
      <c r="B2828" t="s">
        <v>24</v>
      </c>
      <c r="C2828" t="s">
        <v>25</v>
      </c>
      <c r="D2828" s="1">
        <v>9.1215277777777784E-2</v>
      </c>
      <c r="E2828">
        <v>3</v>
      </c>
      <c r="F2828">
        <v>10</v>
      </c>
      <c r="G2828">
        <v>214</v>
      </c>
      <c r="H2828">
        <v>0</v>
      </c>
      <c r="I2828">
        <v>0.7734375</v>
      </c>
      <c r="J2828">
        <v>0.76479750778816202</v>
      </c>
      <c r="K2828">
        <v>0.61422374323896722</v>
      </c>
      <c r="L2828">
        <v>0.23030325155763243</v>
      </c>
      <c r="M2828">
        <f t="shared" si="396"/>
        <v>13</v>
      </c>
      <c r="N2828">
        <f t="shared" si="397"/>
        <v>2615</v>
      </c>
      <c r="O2828">
        <f ca="1">AVERAGE(INDIRECT("K"&amp;N2828):K2828)</f>
        <v>0.62785694658547297</v>
      </c>
      <c r="P2828">
        <f ca="1">IF(ROW(P2828)-N2828&gt;10,VAR(INDIRECT("K"&amp;N2828):K2828),$K$6951/4)</f>
        <v>1.4149740306829796E-3</v>
      </c>
      <c r="Q2828">
        <f ca="1">(AVERAGE(INDIRECT("K"&amp;N2828):L2828)+AVERAGE(L2799:L2828))/2</f>
        <v>0.5575900405255414</v>
      </c>
      <c r="R2828">
        <f ca="1">IF(ROW(P2828)-N2828&gt;10,VAR(INDIRECT("K"&amp;N2828):L2828),$L$6951/4)</f>
        <v>2.2142579506269407E-2</v>
      </c>
      <c r="S2828">
        <f t="shared" ca="1" si="398"/>
        <v>0.55905557519470295</v>
      </c>
      <c r="T2828">
        <f t="shared" ca="1" si="399"/>
        <v>5.645680649594996E-2</v>
      </c>
      <c r="V2828">
        <f t="shared" si="400"/>
        <v>2</v>
      </c>
      <c r="W2828">
        <f t="shared" ca="1" si="401"/>
        <v>0</v>
      </c>
      <c r="X2828">
        <f t="shared" ca="1" si="402"/>
        <v>0</v>
      </c>
      <c r="Y2828">
        <f t="shared" ca="1" si="403"/>
        <v>0</v>
      </c>
      <c r="Z2828">
        <f t="shared" ca="1" si="404"/>
        <v>1</v>
      </c>
    </row>
    <row r="2829" spans="1:26" x14ac:dyDescent="0.3">
      <c r="A2829">
        <v>1313</v>
      </c>
      <c r="B2829" t="s">
        <v>24</v>
      </c>
      <c r="C2829" t="s">
        <v>25</v>
      </c>
      <c r="D2829" s="1">
        <v>9.1631944444444446E-2</v>
      </c>
      <c r="E2829">
        <v>3</v>
      </c>
      <c r="F2829">
        <v>10</v>
      </c>
      <c r="G2829">
        <v>215</v>
      </c>
      <c r="H2829">
        <v>0</v>
      </c>
      <c r="I2829">
        <v>0.7734375</v>
      </c>
      <c r="J2829">
        <v>0.76479750778816202</v>
      </c>
      <c r="K2829">
        <v>0.61370349220274623</v>
      </c>
      <c r="L2829">
        <v>0.23030325155763243</v>
      </c>
      <c r="M2829">
        <f t="shared" si="396"/>
        <v>13</v>
      </c>
      <c r="N2829">
        <f t="shared" si="397"/>
        <v>2615</v>
      </c>
      <c r="O2829">
        <f ca="1">AVERAGE(INDIRECT("K"&amp;N2829):K2829)</f>
        <v>0.62779111656508824</v>
      </c>
      <c r="P2829">
        <f ca="1">IF(ROW(P2829)-N2829&gt;10,VAR(INDIRECT("K"&amp;N2829):K2829),$K$6951/4)</f>
        <v>1.4092937246927473E-3</v>
      </c>
      <c r="Q2829">
        <f ca="1">(AVERAGE(INDIRECT("K"&amp;N2829):L2829)+AVERAGE(L2800:L2829))/2</f>
        <v>0.55672301596834917</v>
      </c>
      <c r="R2829">
        <f ca="1">IF(ROW(P2829)-N2829&gt;10,VAR(INDIRECT("K"&amp;N2829):L2829),$L$6951/4)</f>
        <v>2.2314445680108701E-2</v>
      </c>
      <c r="S2829">
        <f t="shared" ca="1" si="398"/>
        <v>0.55818829721759822</v>
      </c>
      <c r="T2829">
        <f t="shared" ca="1" si="399"/>
        <v>5.5875488273355471E-2</v>
      </c>
      <c r="V2829">
        <f t="shared" si="400"/>
        <v>2</v>
      </c>
      <c r="W2829">
        <f t="shared" ca="1" si="401"/>
        <v>0</v>
      </c>
      <c r="X2829">
        <f t="shared" ca="1" si="402"/>
        <v>0</v>
      </c>
      <c r="Y2829">
        <f t="shared" ca="1" si="403"/>
        <v>0</v>
      </c>
      <c r="Z2829">
        <f t="shared" ca="1" si="404"/>
        <v>1</v>
      </c>
    </row>
    <row r="2830" spans="1:26" x14ac:dyDescent="0.3">
      <c r="A2830">
        <v>1313</v>
      </c>
      <c r="B2830" t="s">
        <v>24</v>
      </c>
      <c r="C2830" t="s">
        <v>25</v>
      </c>
      <c r="D2830" s="1">
        <v>9.1979166666666667E-2</v>
      </c>
      <c r="E2830">
        <v>3</v>
      </c>
      <c r="F2830">
        <v>11</v>
      </c>
      <c r="G2830">
        <v>216</v>
      </c>
      <c r="H2830">
        <v>0.5</v>
      </c>
      <c r="I2830">
        <v>0</v>
      </c>
      <c r="J2830">
        <v>0.5</v>
      </c>
      <c r="K2830">
        <v>0.61967378861502942</v>
      </c>
      <c r="L2830">
        <v>0.44999999999999996</v>
      </c>
      <c r="M2830">
        <f t="shared" si="396"/>
        <v>13</v>
      </c>
      <c r="N2830">
        <f t="shared" si="397"/>
        <v>2615</v>
      </c>
      <c r="O2830">
        <f ca="1">AVERAGE(INDIRECT("K"&amp;N2830):K2830)</f>
        <v>0.62775353634309716</v>
      </c>
      <c r="P2830">
        <f ca="1">IF(ROW(P2830)-N2830&gt;10,VAR(INDIRECT("K"&amp;N2830):K2830),$K$6951/4)</f>
        <v>1.4030439211456312E-3</v>
      </c>
      <c r="Q2830">
        <f ca="1">(AVERAGE(INDIRECT("K"&amp;N2830):L2830)+AVERAGE(L2801:L2830))/2</f>
        <v>0.55589312382779899</v>
      </c>
      <c r="R2830">
        <f ca="1">IF(ROW(P2830)-N2830&gt;10,VAR(INDIRECT("K"&amp;N2830):L2830),$L$6951/4)</f>
        <v>2.2250287043477306E-2</v>
      </c>
      <c r="S2830">
        <f t="shared" ca="1" si="398"/>
        <v>0.55737247141432844</v>
      </c>
      <c r="T2830">
        <f t="shared" ca="1" si="399"/>
        <v>5.5798466992403532E-2</v>
      </c>
      <c r="V2830">
        <f t="shared" si="400"/>
        <v>2</v>
      </c>
      <c r="W2830">
        <f t="shared" ca="1" si="401"/>
        <v>0</v>
      </c>
      <c r="X2830">
        <f t="shared" ca="1" si="402"/>
        <v>0</v>
      </c>
      <c r="Y2830">
        <f t="shared" ca="1" si="403"/>
        <v>0</v>
      </c>
      <c r="Z2830">
        <f t="shared" ca="1" si="404"/>
        <v>1</v>
      </c>
    </row>
    <row r="2831" spans="1:26" x14ac:dyDescent="0.3">
      <c r="A2831">
        <v>1313</v>
      </c>
      <c r="B2831" t="s">
        <v>24</v>
      </c>
      <c r="C2831" t="s">
        <v>25</v>
      </c>
      <c r="D2831" s="1">
        <v>9.2199074074074072E-2</v>
      </c>
      <c r="E2831">
        <v>3</v>
      </c>
      <c r="F2831">
        <v>11</v>
      </c>
      <c r="G2831">
        <v>217</v>
      </c>
      <c r="H2831">
        <v>0.83333333333333337</v>
      </c>
      <c r="I2831">
        <v>0</v>
      </c>
      <c r="J2831">
        <v>0.5</v>
      </c>
      <c r="K2831">
        <v>0.6246464031650828</v>
      </c>
      <c r="L2831">
        <v>0.68333333333333335</v>
      </c>
      <c r="M2831">
        <f t="shared" si="396"/>
        <v>13</v>
      </c>
      <c r="N2831">
        <f t="shared" si="397"/>
        <v>2615</v>
      </c>
      <c r="O2831">
        <f ca="1">AVERAGE(INDIRECT("K"&amp;N2831):K2831)</f>
        <v>0.62773921775702335</v>
      </c>
      <c r="P2831">
        <f ca="1">IF(ROW(P2831)-N2831&gt;10,VAR(INDIRECT("K"&amp;N2831):K2831),$K$6951/4)</f>
        <v>1.3965928371904757E-3</v>
      </c>
      <c r="Q2831">
        <f ca="1">(AVERAGE(INDIRECT("K"&amp;N2831):L2831)+AVERAGE(L2802:L2831))/2</f>
        <v>0.55767187937863016</v>
      </c>
      <c r="R2831">
        <f ca="1">IF(ROW(P2831)-N2831&gt;10,VAR(INDIRECT("K"&amp;N2831):L2831),$L$6951/4)</f>
        <v>2.2183398867452946E-2</v>
      </c>
      <c r="S2831">
        <f t="shared" ca="1" si="398"/>
        <v>0.55911205843208389</v>
      </c>
      <c r="T2831">
        <f t="shared" ca="1" si="399"/>
        <v>5.5719935169108843E-2</v>
      </c>
      <c r="V2831">
        <f t="shared" si="400"/>
        <v>2</v>
      </c>
      <c r="W2831">
        <f t="shared" ca="1" si="401"/>
        <v>0</v>
      </c>
      <c r="X2831">
        <f t="shared" ca="1" si="402"/>
        <v>0</v>
      </c>
      <c r="Y2831">
        <f t="shared" ca="1" si="403"/>
        <v>0</v>
      </c>
      <c r="Z2831">
        <f t="shared" ca="1" si="404"/>
        <v>1</v>
      </c>
    </row>
    <row r="2832" spans="1:26" x14ac:dyDescent="0.3">
      <c r="A2832">
        <v>1313</v>
      </c>
      <c r="B2832" t="s">
        <v>24</v>
      </c>
      <c r="C2832" t="s">
        <v>25</v>
      </c>
      <c r="D2832" s="1">
        <v>9.2696759259259257E-2</v>
      </c>
      <c r="E2832">
        <v>3</v>
      </c>
      <c r="F2832">
        <v>11</v>
      </c>
      <c r="G2832">
        <v>218</v>
      </c>
      <c r="H2832">
        <v>1</v>
      </c>
      <c r="I2832">
        <v>0</v>
      </c>
      <c r="J2832">
        <v>0.5</v>
      </c>
      <c r="K2832">
        <v>0.63130697963115567</v>
      </c>
      <c r="L2832">
        <v>0.79999999999999993</v>
      </c>
      <c r="M2832">
        <f t="shared" si="396"/>
        <v>13</v>
      </c>
      <c r="N2832">
        <f t="shared" si="397"/>
        <v>2615</v>
      </c>
      <c r="O2832">
        <f ca="1">AVERAGE(INDIRECT("K"&amp;N2832):K2832)</f>
        <v>0.62775558363717998</v>
      </c>
      <c r="P2832">
        <f ca="1">IF(ROW(P2832)-N2832&gt;10,VAR(INDIRECT("K"&amp;N2832):K2832),$K$6951/4)</f>
        <v>1.3902153150616131E-3</v>
      </c>
      <c r="Q2832">
        <f ca="1">(AVERAGE(INDIRECT("K"&amp;N2832):L2832)+AVERAGE(L2803:L2832))/2</f>
        <v>0.56075697091169041</v>
      </c>
      <c r="R2832">
        <f ca="1">IF(ROW(P2832)-N2832&gt;10,VAR(INDIRECT("K"&amp;N2832):L2832),$L$6951/4)</f>
        <v>2.2209790393534455E-2</v>
      </c>
      <c r="S2832">
        <f t="shared" ca="1" si="398"/>
        <v>0.56212631909943322</v>
      </c>
      <c r="T2832">
        <f t="shared" ca="1" si="399"/>
        <v>5.5437330889194461E-2</v>
      </c>
      <c r="V2832">
        <f t="shared" si="400"/>
        <v>2</v>
      </c>
      <c r="W2832">
        <f t="shared" ca="1" si="401"/>
        <v>0</v>
      </c>
      <c r="X2832">
        <f t="shared" ca="1" si="402"/>
        <v>0</v>
      </c>
      <c r="Y2832">
        <f t="shared" ca="1" si="403"/>
        <v>0</v>
      </c>
      <c r="Z2832">
        <f t="shared" ca="1" si="404"/>
        <v>1</v>
      </c>
    </row>
    <row r="2833" spans="1:26" x14ac:dyDescent="0.3">
      <c r="A2833">
        <v>1313</v>
      </c>
      <c r="B2833" t="s">
        <v>24</v>
      </c>
      <c r="C2833" t="s">
        <v>25</v>
      </c>
      <c r="D2833" s="1">
        <v>9.2881944444444448E-2</v>
      </c>
      <c r="E2833">
        <v>3</v>
      </c>
      <c r="F2833">
        <v>11</v>
      </c>
      <c r="G2833">
        <v>219</v>
      </c>
      <c r="H2833">
        <v>1</v>
      </c>
      <c r="I2833">
        <v>0</v>
      </c>
      <c r="J2833">
        <v>0.5</v>
      </c>
      <c r="K2833">
        <v>0.63802505992115865</v>
      </c>
      <c r="L2833">
        <v>0.79999999999999993</v>
      </c>
      <c r="M2833">
        <f t="shared" si="396"/>
        <v>13</v>
      </c>
      <c r="N2833">
        <f t="shared" si="397"/>
        <v>2615</v>
      </c>
      <c r="O2833">
        <f ca="1">AVERAGE(INDIRECT("K"&amp;N2833):K2833)</f>
        <v>0.62780247622295149</v>
      </c>
      <c r="P2833">
        <f ca="1">IF(ROW(P2833)-N2833&gt;10,VAR(INDIRECT("K"&amp;N2833):K2833),$K$6951/4)</f>
        <v>1.3843197428863284E-3</v>
      </c>
      <c r="Q2833">
        <f ca="1">(AVERAGE(INDIRECT("K"&amp;N2833):L2833)+AVERAGE(L2804:L2833))/2</f>
        <v>0.56088942642927242</v>
      </c>
      <c r="R2833">
        <f ca="1">IF(ROW(P2833)-N2833&gt;10,VAR(INDIRECT("K"&amp;N2833):L2833),$L$6951/4)</f>
        <v>2.2236985198068222E-2</v>
      </c>
      <c r="S2833">
        <f t="shared" ca="1" si="398"/>
        <v>0.56224971252001199</v>
      </c>
      <c r="T2833">
        <f t="shared" ca="1" si="399"/>
        <v>5.5170198601155303E-2</v>
      </c>
      <c r="V2833">
        <f t="shared" si="400"/>
        <v>2</v>
      </c>
      <c r="W2833">
        <f t="shared" ca="1" si="401"/>
        <v>0</v>
      </c>
      <c r="X2833">
        <f t="shared" ca="1" si="402"/>
        <v>0</v>
      </c>
      <c r="Y2833">
        <f t="shared" ca="1" si="403"/>
        <v>0</v>
      </c>
      <c r="Z2833">
        <f t="shared" ca="1" si="404"/>
        <v>1</v>
      </c>
    </row>
    <row r="2834" spans="1:26" x14ac:dyDescent="0.3">
      <c r="A2834">
        <v>1313</v>
      </c>
      <c r="B2834" t="s">
        <v>24</v>
      </c>
      <c r="C2834" t="s">
        <v>25</v>
      </c>
      <c r="D2834" s="1">
        <v>9.3935185185185191E-2</v>
      </c>
      <c r="E2834">
        <v>3</v>
      </c>
      <c r="F2834">
        <v>12</v>
      </c>
      <c r="G2834">
        <v>220</v>
      </c>
      <c r="H2834">
        <v>0.5</v>
      </c>
      <c r="I2834">
        <v>1</v>
      </c>
      <c r="J2834">
        <v>0.63812154696132595</v>
      </c>
      <c r="K2834">
        <v>0.63724593234948124</v>
      </c>
      <c r="L2834">
        <v>0.57762430939226517</v>
      </c>
      <c r="M2834">
        <f t="shared" si="396"/>
        <v>13</v>
      </c>
      <c r="N2834">
        <f t="shared" si="397"/>
        <v>2615</v>
      </c>
      <c r="O2834">
        <f ca="1">AVERAGE(INDIRECT("K"&amp;N2834):K2834)</f>
        <v>0.62784540102352659</v>
      </c>
      <c r="P2834">
        <f ca="1">IF(ROW(P2834)-N2834&gt;10,VAR(INDIRECT("K"&amp;N2834):K2834),$K$6951/4)</f>
        <v>1.3784040066409217E-3</v>
      </c>
      <c r="Q2834">
        <f ca="1">(AVERAGE(INDIRECT("K"&amp;N2834):L2834)+AVERAGE(L2805:L2834))/2</f>
        <v>0.56289231184153299</v>
      </c>
      <c r="R2834">
        <f ca="1">IF(ROW(P2834)-N2834&gt;10,VAR(INDIRECT("K"&amp;N2834):L2834),$L$6951/4)</f>
        <v>2.2145292051927345E-2</v>
      </c>
      <c r="S2834">
        <f t="shared" ca="1" si="398"/>
        <v>0.56421255881838983</v>
      </c>
      <c r="T2834">
        <f t="shared" ca="1" si="399"/>
        <v>5.5162865769263769E-2</v>
      </c>
      <c r="V2834">
        <f t="shared" si="400"/>
        <v>2</v>
      </c>
      <c r="W2834">
        <f t="shared" ca="1" si="401"/>
        <v>0</v>
      </c>
      <c r="X2834">
        <f t="shared" ca="1" si="402"/>
        <v>0</v>
      </c>
      <c r="Y2834">
        <f t="shared" ca="1" si="403"/>
        <v>0</v>
      </c>
      <c r="Z2834">
        <f t="shared" ca="1" si="404"/>
        <v>1</v>
      </c>
    </row>
    <row r="2835" spans="1:26" x14ac:dyDescent="0.3">
      <c r="A2835">
        <v>1313</v>
      </c>
      <c r="B2835" t="s">
        <v>24</v>
      </c>
      <c r="C2835" t="s">
        <v>25</v>
      </c>
      <c r="D2835" s="1">
        <v>9.4317129629629626E-2</v>
      </c>
      <c r="E2835">
        <v>3</v>
      </c>
      <c r="F2835">
        <v>12</v>
      </c>
      <c r="G2835">
        <v>221</v>
      </c>
      <c r="H2835">
        <v>0.66666666666666663</v>
      </c>
      <c r="I2835">
        <v>1</v>
      </c>
      <c r="J2835">
        <v>0.63812154696132595</v>
      </c>
      <c r="K2835">
        <v>0.63785559196073482</v>
      </c>
      <c r="L2835">
        <v>0.69429097605893186</v>
      </c>
      <c r="M2835">
        <f t="shared" si="396"/>
        <v>13</v>
      </c>
      <c r="N2835">
        <f t="shared" si="397"/>
        <v>2615</v>
      </c>
      <c r="O2835">
        <f ca="1">AVERAGE(INDIRECT("K"&amp;N2835):K2835)</f>
        <v>0.62789069600514302</v>
      </c>
      <c r="P2835">
        <f ca="1">IF(ROW(P2835)-N2835&gt;10,VAR(INDIRECT("K"&amp;N2835):K2835),$K$6951/4)</f>
        <v>1.3725919452979417E-3</v>
      </c>
      <c r="Q2835">
        <f ca="1">(AVERAGE(INDIRECT("K"&amp;N2835):L2835)+AVERAGE(L2806:L2835))/2</f>
        <v>0.56502714225694173</v>
      </c>
      <c r="R2835">
        <f ca="1">IF(ROW(P2835)-N2835&gt;10,VAR(INDIRECT("K"&amp;N2835):L2835),$L$6951/4)</f>
        <v>2.2087948072821592E-2</v>
      </c>
      <c r="S2835">
        <f t="shared" ca="1" si="398"/>
        <v>0.56630287487121878</v>
      </c>
      <c r="T2835">
        <f t="shared" ca="1" si="399"/>
        <v>5.5083408941712937E-2</v>
      </c>
      <c r="V2835">
        <f t="shared" si="400"/>
        <v>2</v>
      </c>
      <c r="W2835">
        <f t="shared" ca="1" si="401"/>
        <v>0</v>
      </c>
      <c r="X2835">
        <f t="shared" ca="1" si="402"/>
        <v>0</v>
      </c>
      <c r="Y2835">
        <f t="shared" ca="1" si="403"/>
        <v>0</v>
      </c>
      <c r="Z2835">
        <f t="shared" ca="1" si="404"/>
        <v>1</v>
      </c>
    </row>
    <row r="2836" spans="1:26" x14ac:dyDescent="0.3">
      <c r="A2836">
        <v>1313</v>
      </c>
      <c r="B2836" t="s">
        <v>24</v>
      </c>
      <c r="C2836" t="s">
        <v>25</v>
      </c>
      <c r="D2836" s="1">
        <v>9.4594907407407405E-2</v>
      </c>
      <c r="E2836">
        <v>3</v>
      </c>
      <c r="F2836">
        <v>12</v>
      </c>
      <c r="G2836">
        <v>222</v>
      </c>
      <c r="H2836">
        <v>0.83333333333333337</v>
      </c>
      <c r="I2836">
        <v>1</v>
      </c>
      <c r="J2836">
        <v>0.63812154696132595</v>
      </c>
      <c r="K2836">
        <v>0.63881285409724287</v>
      </c>
      <c r="L2836">
        <v>0.81095764272559856</v>
      </c>
      <c r="M2836">
        <f t="shared" si="396"/>
        <v>13</v>
      </c>
      <c r="N2836">
        <f t="shared" si="397"/>
        <v>2615</v>
      </c>
      <c r="O2836">
        <f ca="1">AVERAGE(INDIRECT("K"&amp;N2836):K2836)</f>
        <v>0.62793989491546776</v>
      </c>
      <c r="P2836">
        <f ca="1">IF(ROW(P2836)-N2836&gt;10,VAR(INDIRECT("K"&amp;N2836):K2836),$K$6951/4)</f>
        <v>1.3669184802925767E-3</v>
      </c>
      <c r="Q2836">
        <f ca="1">(AVERAGE(INDIRECT("K"&amp;N2836):L2836)+AVERAGE(L2807:L2836))/2</f>
        <v>0.56768141496808933</v>
      </c>
      <c r="R2836">
        <f ca="1">IF(ROW(P2836)-N2836&gt;10,VAR(INDIRECT("K"&amp;N2836):L2836),$L$6951/4)</f>
        <v>2.212537507229341E-2</v>
      </c>
      <c r="S2836">
        <f t="shared" ca="1" si="398"/>
        <v>0.56889730999345334</v>
      </c>
      <c r="T2836">
        <f t="shared" ca="1" si="399"/>
        <v>5.4800234723676601E-2</v>
      </c>
      <c r="V2836">
        <f t="shared" si="400"/>
        <v>2</v>
      </c>
      <c r="W2836">
        <f t="shared" ca="1" si="401"/>
        <v>0</v>
      </c>
      <c r="X2836">
        <f t="shared" ca="1" si="402"/>
        <v>0</v>
      </c>
      <c r="Y2836">
        <f t="shared" ca="1" si="403"/>
        <v>0</v>
      </c>
      <c r="Z2836">
        <f t="shared" ca="1" si="404"/>
        <v>1</v>
      </c>
    </row>
    <row r="2837" spans="1:26" x14ac:dyDescent="0.3">
      <c r="A2837">
        <v>1313</v>
      </c>
      <c r="B2837" t="s">
        <v>24</v>
      </c>
      <c r="C2837" t="s">
        <v>25</v>
      </c>
      <c r="D2837" s="1">
        <v>9.4988425925925921E-2</v>
      </c>
      <c r="E2837">
        <v>3</v>
      </c>
      <c r="F2837">
        <v>12</v>
      </c>
      <c r="G2837">
        <v>223</v>
      </c>
      <c r="H2837">
        <v>0.9</v>
      </c>
      <c r="I2837">
        <v>1</v>
      </c>
      <c r="J2837">
        <v>0.63812154696132595</v>
      </c>
      <c r="K2837">
        <v>0.63210753613835546</v>
      </c>
      <c r="L2837">
        <v>0.85762430939226519</v>
      </c>
      <c r="M2837">
        <f t="shared" si="396"/>
        <v>13</v>
      </c>
      <c r="N2837">
        <f t="shared" si="397"/>
        <v>2615</v>
      </c>
      <c r="O2837">
        <f ca="1">AVERAGE(INDIRECT("K"&amp;N2837):K2837)</f>
        <v>0.62795858388956149</v>
      </c>
      <c r="P2837">
        <f ca="1">IF(ROW(P2837)-N2837&gt;10,VAR(INDIRECT("K"&amp;N2837):K2837),$K$6951/4)</f>
        <v>1.360839078779654E-3</v>
      </c>
      <c r="Q2837">
        <f ca="1">(AVERAGE(INDIRECT("K"&amp;N2837):L2837)+AVERAGE(L2808:L2837))/2</f>
        <v>0.57037741908947559</v>
      </c>
      <c r="R2837">
        <f ca="1">IF(ROW(P2837)-N2837&gt;10,VAR(INDIRECT("K"&amp;N2837):L2837),$L$6951/4)</f>
        <v>2.2214209934084791E-2</v>
      </c>
      <c r="S2837">
        <f t="shared" ca="1" si="398"/>
        <v>0.57152969412119037</v>
      </c>
      <c r="T2837">
        <f t="shared" ca="1" si="399"/>
        <v>5.4391675286608598E-2</v>
      </c>
      <c r="V2837">
        <f t="shared" si="400"/>
        <v>2</v>
      </c>
      <c r="W2837">
        <f t="shared" ca="1" si="401"/>
        <v>0</v>
      </c>
      <c r="X2837">
        <f t="shared" ca="1" si="402"/>
        <v>0</v>
      </c>
      <c r="Y2837">
        <f t="shared" ca="1" si="403"/>
        <v>0</v>
      </c>
      <c r="Z2837">
        <f t="shared" ca="1" si="404"/>
        <v>1</v>
      </c>
    </row>
    <row r="2838" spans="1:26" x14ac:dyDescent="0.3">
      <c r="A2838">
        <v>1313</v>
      </c>
      <c r="B2838" t="s">
        <v>24</v>
      </c>
      <c r="C2838" t="s">
        <v>25</v>
      </c>
      <c r="D2838" s="1">
        <v>9.5300925925925928E-2</v>
      </c>
      <c r="E2838">
        <v>3</v>
      </c>
      <c r="F2838">
        <v>12</v>
      </c>
      <c r="G2838">
        <v>224</v>
      </c>
      <c r="H2838">
        <v>0.6</v>
      </c>
      <c r="I2838">
        <v>1</v>
      </c>
      <c r="J2838">
        <v>0.63812154696132595</v>
      </c>
      <c r="K2838">
        <v>0.62446219553467308</v>
      </c>
      <c r="L2838">
        <v>0.64762430939226523</v>
      </c>
      <c r="M2838">
        <f t="shared" si="396"/>
        <v>13</v>
      </c>
      <c r="N2838">
        <f t="shared" si="397"/>
        <v>2615</v>
      </c>
      <c r="O2838">
        <f ca="1">AVERAGE(INDIRECT("K"&amp;N2838):K2838)</f>
        <v>0.62794297501297713</v>
      </c>
      <c r="P2838">
        <f ca="1">IF(ROW(P2838)-N2838&gt;10,VAR(INDIRECT("K"&amp;N2838):K2838),$K$6951/4)</f>
        <v>1.3547912360803455E-3</v>
      </c>
      <c r="Q2838">
        <f ca="1">(AVERAGE(INDIRECT("K"&amp;N2838):L2838)+AVERAGE(L2809:L2838))/2</f>
        <v>0.56714936903133784</v>
      </c>
      <c r="R2838">
        <f ca="1">IF(ROW(P2838)-N2838&gt;10,VAR(INDIRECT("K"&amp;N2838):L2838),$L$6951/4)</f>
        <v>2.2132322838944098E-2</v>
      </c>
      <c r="S2838">
        <f t="shared" ca="1" si="398"/>
        <v>0.56836502224675267</v>
      </c>
      <c r="T2838">
        <f t="shared" ca="1" si="399"/>
        <v>5.435507019023756E-2</v>
      </c>
      <c r="V2838">
        <f t="shared" si="400"/>
        <v>2</v>
      </c>
      <c r="W2838">
        <f t="shared" ca="1" si="401"/>
        <v>0</v>
      </c>
      <c r="X2838">
        <f t="shared" ca="1" si="402"/>
        <v>0</v>
      </c>
      <c r="Y2838">
        <f t="shared" ca="1" si="403"/>
        <v>0</v>
      </c>
      <c r="Z2838">
        <f t="shared" ca="1" si="404"/>
        <v>1</v>
      </c>
    </row>
    <row r="2839" spans="1:26" x14ac:dyDescent="0.3">
      <c r="A2839">
        <v>1313</v>
      </c>
      <c r="B2839" t="s">
        <v>24</v>
      </c>
      <c r="C2839" t="s">
        <v>25</v>
      </c>
      <c r="D2839" s="1">
        <v>9.5601851851851855E-2</v>
      </c>
      <c r="E2839">
        <v>3</v>
      </c>
      <c r="F2839">
        <v>12</v>
      </c>
      <c r="G2839">
        <v>225</v>
      </c>
      <c r="H2839">
        <v>0.42857142857142855</v>
      </c>
      <c r="I2839">
        <v>1</v>
      </c>
      <c r="J2839">
        <v>0.63812154696132595</v>
      </c>
      <c r="K2839">
        <v>0.61613148640882576</v>
      </c>
      <c r="L2839">
        <v>0.52762430939226523</v>
      </c>
      <c r="M2839">
        <f t="shared" si="396"/>
        <v>13</v>
      </c>
      <c r="N2839">
        <f t="shared" si="397"/>
        <v>2615</v>
      </c>
      <c r="O2839">
        <f ca="1">AVERAGE(INDIRECT("K"&amp;N2839):K2839)</f>
        <v>0.62789047950806975</v>
      </c>
      <c r="P2839">
        <f ca="1">IF(ROW(P2839)-N2839&gt;10,VAR(INDIRECT("K"&amp;N2839):K2839),$K$6951/4)</f>
        <v>1.3493631109772549E-3</v>
      </c>
      <c r="Q2839">
        <f ca="1">(AVERAGE(INDIRECT("K"&amp;N2839):L2839)+AVERAGE(L2810:L2839))/2</f>
        <v>0.56761084029373743</v>
      </c>
      <c r="R2839">
        <f ca="1">IF(ROW(P2839)-N2839&gt;10,VAR(INDIRECT("K"&amp;N2839):L2839),$L$6951/4)</f>
        <v>2.2042496811168984E-2</v>
      </c>
      <c r="S2839">
        <f t="shared" ca="1" si="398"/>
        <v>0.56881627767301901</v>
      </c>
      <c r="T2839">
        <f t="shared" ca="1" si="399"/>
        <v>5.4357579618252681E-2</v>
      </c>
      <c r="V2839">
        <f t="shared" si="400"/>
        <v>2</v>
      </c>
      <c r="W2839">
        <f t="shared" ca="1" si="401"/>
        <v>0</v>
      </c>
      <c r="X2839">
        <f t="shared" ca="1" si="402"/>
        <v>0</v>
      </c>
      <c r="Y2839">
        <f t="shared" ca="1" si="403"/>
        <v>0</v>
      </c>
      <c r="Z2839">
        <f t="shared" ca="1" si="404"/>
        <v>1</v>
      </c>
    </row>
    <row r="2840" spans="1:26" x14ac:dyDescent="0.3">
      <c r="A2840">
        <v>1313</v>
      </c>
      <c r="B2840" t="s">
        <v>24</v>
      </c>
      <c r="C2840" t="s">
        <v>25</v>
      </c>
      <c r="D2840" s="1">
        <v>9.5960648148148142E-2</v>
      </c>
      <c r="E2840">
        <v>3</v>
      </c>
      <c r="F2840">
        <v>12</v>
      </c>
      <c r="G2840">
        <v>226</v>
      </c>
      <c r="H2840">
        <v>0.32142857142857145</v>
      </c>
      <c r="I2840">
        <v>1</v>
      </c>
      <c r="J2840">
        <v>0.63812154696132595</v>
      </c>
      <c r="K2840">
        <v>0.6072606450006357</v>
      </c>
      <c r="L2840">
        <v>0.45262430939226517</v>
      </c>
      <c r="M2840">
        <f t="shared" si="396"/>
        <v>13</v>
      </c>
      <c r="N2840">
        <f t="shared" si="397"/>
        <v>2615</v>
      </c>
      <c r="O2840">
        <f ca="1">AVERAGE(INDIRECT("K"&amp;N2840):K2840)</f>
        <v>0.62779919705449705</v>
      </c>
      <c r="P2840">
        <f ca="1">IF(ROW(P2840)-N2840&gt;10,VAR(INDIRECT("K"&amp;N2840):K2840),$K$6951/4)</f>
        <v>1.3452490835057724E-3</v>
      </c>
      <c r="Q2840">
        <f ca="1">(AVERAGE(INDIRECT("K"&amp;N2840):L2840)+AVERAGE(L2811:L2840))/2</f>
        <v>0.57061847871084881</v>
      </c>
      <c r="R2840">
        <f ca="1">IF(ROW(P2840)-N2840&gt;10,VAR(INDIRECT("K"&amp;N2840):L2840),$L$6951/4)</f>
        <v>2.198010199698253E-2</v>
      </c>
      <c r="S2840">
        <f t="shared" ca="1" si="398"/>
        <v>0.57176170044485797</v>
      </c>
      <c r="T2840">
        <f t="shared" ca="1" si="399"/>
        <v>5.4347056827477355E-2</v>
      </c>
      <c r="V2840">
        <f t="shared" si="400"/>
        <v>2</v>
      </c>
      <c r="W2840">
        <f t="shared" ca="1" si="401"/>
        <v>0</v>
      </c>
      <c r="X2840">
        <f t="shared" ca="1" si="402"/>
        <v>0</v>
      </c>
      <c r="Y2840">
        <f t="shared" ca="1" si="403"/>
        <v>0</v>
      </c>
      <c r="Z2840">
        <f t="shared" ca="1" si="404"/>
        <v>1</v>
      </c>
    </row>
    <row r="2841" spans="1:26" x14ac:dyDescent="0.3">
      <c r="A2841">
        <v>1313</v>
      </c>
      <c r="B2841" t="s">
        <v>24</v>
      </c>
      <c r="C2841" t="s">
        <v>25</v>
      </c>
      <c r="D2841" s="1">
        <v>9.6539351851851848E-2</v>
      </c>
      <c r="E2841">
        <v>3</v>
      </c>
      <c r="F2841">
        <v>12</v>
      </c>
      <c r="G2841">
        <v>227</v>
      </c>
      <c r="H2841">
        <v>0.25</v>
      </c>
      <c r="I2841">
        <v>1</v>
      </c>
      <c r="J2841">
        <v>0.63812154696132595</v>
      </c>
      <c r="K2841">
        <v>0.59871065506514742</v>
      </c>
      <c r="L2841">
        <v>0.40262430939226523</v>
      </c>
      <c r="M2841">
        <f t="shared" si="396"/>
        <v>13</v>
      </c>
      <c r="N2841">
        <f t="shared" si="397"/>
        <v>2615</v>
      </c>
      <c r="O2841">
        <f ca="1">AVERAGE(INDIRECT("K"&amp;N2841):K2841)</f>
        <v>0.6276710536977157</v>
      </c>
      <c r="P2841">
        <f ca="1">IF(ROW(P2841)-N2841&gt;10,VAR(INDIRECT("K"&amp;N2841):K2841),$K$6951/4)</f>
        <v>1.3430241573471255E-3</v>
      </c>
      <c r="Q2841">
        <f ca="1">(AVERAGE(INDIRECT("K"&amp;N2841):L2841)+AVERAGE(L2812:L2841))/2</f>
        <v>0.56884028496922912</v>
      </c>
      <c r="R2841">
        <f ca="1">IF(ROW(P2841)-N2841&gt;10,VAR(INDIRECT("K"&amp;N2841):L2841),$L$6951/4)</f>
        <v>2.1949461237814678E-2</v>
      </c>
      <c r="S2841">
        <f t="shared" ca="1" si="398"/>
        <v>0.57001619638560541</v>
      </c>
      <c r="T2841">
        <f t="shared" ca="1" si="399"/>
        <v>5.4334543862084188E-2</v>
      </c>
      <c r="V2841">
        <f t="shared" si="400"/>
        <v>2</v>
      </c>
      <c r="W2841">
        <f t="shared" ca="1" si="401"/>
        <v>0</v>
      </c>
      <c r="X2841">
        <f t="shared" ca="1" si="402"/>
        <v>0</v>
      </c>
      <c r="Y2841">
        <f t="shared" ca="1" si="403"/>
        <v>0</v>
      </c>
      <c r="Z2841">
        <f t="shared" ca="1" si="404"/>
        <v>1</v>
      </c>
    </row>
    <row r="2842" spans="1:26" x14ac:dyDescent="0.3">
      <c r="A2842">
        <v>1313</v>
      </c>
      <c r="B2842" t="s">
        <v>24</v>
      </c>
      <c r="C2842" t="s">
        <v>25</v>
      </c>
      <c r="D2842" s="1">
        <v>9.6967592592592591E-2</v>
      </c>
      <c r="E2842">
        <v>3</v>
      </c>
      <c r="F2842">
        <v>13</v>
      </c>
      <c r="G2842">
        <v>228</v>
      </c>
      <c r="H2842">
        <v>0</v>
      </c>
      <c r="I2842">
        <v>0.2265625</v>
      </c>
      <c r="J2842">
        <v>0.5</v>
      </c>
      <c r="K2842">
        <v>0.59897099987310232</v>
      </c>
      <c r="L2842">
        <v>0.12265625000000001</v>
      </c>
      <c r="M2842">
        <f t="shared" si="396"/>
        <v>13</v>
      </c>
      <c r="N2842">
        <f t="shared" si="397"/>
        <v>2615</v>
      </c>
      <c r="O2842">
        <f ca="1">AVERAGE(INDIRECT("K"&amp;N2842):K2842)</f>
        <v>0.62754517626866035</v>
      </c>
      <c r="P2842">
        <f ca="1">IF(ROW(P2842)-N2842&gt;10,VAR(INDIRECT("K"&amp;N2842):K2842),$K$6951/4)</f>
        <v>1.3407204403568156E-3</v>
      </c>
      <c r="Q2842">
        <f ca="1">(AVERAGE(INDIRECT("K"&amp;N2842):L2842)+AVERAGE(L2813:L2842))/2</f>
        <v>0.56403513088009194</v>
      </c>
      <c r="R2842">
        <f ca="1">IF(ROW(P2842)-N2842&gt;10,VAR(INDIRECT("K"&amp;N2842):L2842),$L$6951/4)</f>
        <v>2.2301520953887256E-2</v>
      </c>
      <c r="S2842">
        <f t="shared" ca="1" si="398"/>
        <v>0.56528282466786062</v>
      </c>
      <c r="T2842">
        <f t="shared" ca="1" si="399"/>
        <v>5.3492810811944576E-2</v>
      </c>
      <c r="V2842">
        <f t="shared" si="400"/>
        <v>2</v>
      </c>
      <c r="W2842">
        <f t="shared" ca="1" si="401"/>
        <v>0</v>
      </c>
      <c r="X2842">
        <f t="shared" ca="1" si="402"/>
        <v>0</v>
      </c>
      <c r="Y2842">
        <f t="shared" ca="1" si="403"/>
        <v>0</v>
      </c>
      <c r="Z2842">
        <f t="shared" ca="1" si="404"/>
        <v>1</v>
      </c>
    </row>
    <row r="2843" spans="1:26" x14ac:dyDescent="0.3">
      <c r="A2843">
        <v>1313</v>
      </c>
      <c r="B2843" t="s">
        <v>24</v>
      </c>
      <c r="C2843" t="s">
        <v>25</v>
      </c>
      <c r="D2843" s="1">
        <v>9.7395833333333334E-2</v>
      </c>
      <c r="E2843">
        <v>3</v>
      </c>
      <c r="F2843">
        <v>13</v>
      </c>
      <c r="G2843">
        <v>229</v>
      </c>
      <c r="H2843">
        <v>0</v>
      </c>
      <c r="I2843">
        <v>0.2265625</v>
      </c>
      <c r="J2843">
        <v>0.5</v>
      </c>
      <c r="K2843">
        <v>0.58905671378265412</v>
      </c>
      <c r="L2843">
        <v>0.12265625000000001</v>
      </c>
      <c r="M2843">
        <f t="shared" si="396"/>
        <v>13</v>
      </c>
      <c r="N2843">
        <f t="shared" si="397"/>
        <v>2615</v>
      </c>
      <c r="O2843">
        <f ca="1">AVERAGE(INDIRECT("K"&amp;N2843):K2843)</f>
        <v>0.62737710438007521</v>
      </c>
      <c r="P2843">
        <f ca="1">IF(ROW(P2843)-N2843&gt;10,VAR(INDIRECT("K"&amp;N2843):K2843),$K$6951/4)</f>
        <v>1.3413089161269955E-3</v>
      </c>
      <c r="Q2843">
        <f ca="1">(AVERAGE(INDIRECT("K"&amp;N2843):L2843)+AVERAGE(L2814:L2843))/2</f>
        <v>0.55700101758700449</v>
      </c>
      <c r="R2843">
        <f ca="1">IF(ROW(P2843)-N2843&gt;10,VAR(INDIRECT("K"&amp;N2843):L2843),$L$6951/4)</f>
        <v>2.2647824797175187E-2</v>
      </c>
      <c r="S2843">
        <f t="shared" ca="1" si="398"/>
        <v>0.5583634534378682</v>
      </c>
      <c r="T2843">
        <f t="shared" ca="1" si="399"/>
        <v>5.2786902402771028E-2</v>
      </c>
      <c r="V2843">
        <f t="shared" si="400"/>
        <v>2</v>
      </c>
      <c r="W2843">
        <f t="shared" ca="1" si="401"/>
        <v>0</v>
      </c>
      <c r="X2843">
        <f t="shared" ca="1" si="402"/>
        <v>0</v>
      </c>
      <c r="Y2843">
        <f t="shared" ca="1" si="403"/>
        <v>0</v>
      </c>
      <c r="Z2843">
        <f t="shared" ca="1" si="404"/>
        <v>1</v>
      </c>
    </row>
    <row r="2844" spans="1:26" x14ac:dyDescent="0.3">
      <c r="A2844">
        <v>1313</v>
      </c>
      <c r="B2844" t="s">
        <v>24</v>
      </c>
      <c r="C2844" t="s">
        <v>25</v>
      </c>
      <c r="D2844" s="1">
        <v>9.7604166666666672E-2</v>
      </c>
      <c r="E2844">
        <v>3</v>
      </c>
      <c r="F2844">
        <v>13</v>
      </c>
      <c r="G2844">
        <v>230</v>
      </c>
      <c r="H2844">
        <v>0.5</v>
      </c>
      <c r="I2844">
        <v>0.2265625</v>
      </c>
      <c r="J2844">
        <v>0.5</v>
      </c>
      <c r="K2844">
        <v>0.57996394538390694</v>
      </c>
      <c r="L2844">
        <v>0.47265625</v>
      </c>
      <c r="M2844">
        <f t="shared" si="396"/>
        <v>13</v>
      </c>
      <c r="N2844">
        <f t="shared" si="397"/>
        <v>2615</v>
      </c>
      <c r="O2844">
        <f ca="1">AVERAGE(INDIRECT("K"&amp;N2844):K2844)</f>
        <v>0.62717096021052665</v>
      </c>
      <c r="P2844">
        <f ca="1">IF(ROW(P2844)-N2844&gt;10,VAR(INDIRECT("K"&amp;N2844):K2844),$K$6951/4)</f>
        <v>1.3452256182387079E-3</v>
      </c>
      <c r="Q2844">
        <f ca="1">(AVERAGE(INDIRECT("K"&amp;N2844):L2844)+AVERAGE(L2815:L2844))/2</f>
        <v>0.55478602736692972</v>
      </c>
      <c r="R2844">
        <f ca="1">IF(ROW(P2844)-N2844&gt;10,VAR(INDIRECT("K"&amp;N2844):L2844),$L$6951/4)</f>
        <v>2.2570857534058124E-2</v>
      </c>
      <c r="S2844">
        <f t="shared" ca="1" si="398"/>
        <v>0.55619606459002369</v>
      </c>
      <c r="T2844">
        <f t="shared" ca="1" si="399"/>
        <v>5.3083931420927481E-2</v>
      </c>
      <c r="V2844">
        <f t="shared" si="400"/>
        <v>2</v>
      </c>
      <c r="W2844">
        <f t="shared" ca="1" si="401"/>
        <v>0</v>
      </c>
      <c r="X2844">
        <f t="shared" ca="1" si="402"/>
        <v>0</v>
      </c>
      <c r="Y2844">
        <f t="shared" ca="1" si="403"/>
        <v>0</v>
      </c>
      <c r="Z2844">
        <f t="shared" ca="1" si="404"/>
        <v>1</v>
      </c>
    </row>
    <row r="2845" spans="1:26" x14ac:dyDescent="0.3">
      <c r="A2845">
        <v>1313</v>
      </c>
      <c r="B2845" t="s">
        <v>24</v>
      </c>
      <c r="C2845" t="s">
        <v>25</v>
      </c>
      <c r="D2845" s="1">
        <v>9.807870370370371E-2</v>
      </c>
      <c r="E2845">
        <v>3</v>
      </c>
      <c r="F2845">
        <v>13</v>
      </c>
      <c r="G2845">
        <v>231</v>
      </c>
      <c r="H2845">
        <v>0.7</v>
      </c>
      <c r="I2845">
        <v>0.2265625</v>
      </c>
      <c r="J2845">
        <v>0.5</v>
      </c>
      <c r="K2845">
        <v>0.58507622952305338</v>
      </c>
      <c r="L2845">
        <v>0.6126562499999999</v>
      </c>
      <c r="M2845">
        <f t="shared" si="396"/>
        <v>13</v>
      </c>
      <c r="N2845">
        <f t="shared" si="397"/>
        <v>2615</v>
      </c>
      <c r="O2845">
        <f ca="1">AVERAGE(INDIRECT("K"&amp;N2845):K2845)</f>
        <v>0.62698873193915228</v>
      </c>
      <c r="P2845">
        <f ca="1">IF(ROW(P2845)-N2845&gt;10,VAR(INDIRECT("K"&amp;N2845):K2845),$K$6951/4)</f>
        <v>1.3470476612100321E-3</v>
      </c>
      <c r="Q2845">
        <f ca="1">(AVERAGE(INDIRECT("K"&amp;N2845):L2845)+AVERAGE(L2816:L2845))/2</f>
        <v>0.55672895052541771</v>
      </c>
      <c r="R2845">
        <f ca="1">IF(ROW(P2845)-N2845&gt;10,VAR(INDIRECT("K"&amp;N2845):L2845),$L$6951/4)</f>
        <v>2.2476857891935213E-2</v>
      </c>
      <c r="S2845">
        <f t="shared" ca="1" si="398"/>
        <v>0.55810502710949639</v>
      </c>
      <c r="T2845">
        <f t="shared" ca="1" si="399"/>
        <v>5.3344867970423135E-2</v>
      </c>
      <c r="V2845">
        <f t="shared" si="400"/>
        <v>2</v>
      </c>
      <c r="W2845">
        <f t="shared" ca="1" si="401"/>
        <v>0</v>
      </c>
      <c r="X2845">
        <f t="shared" ca="1" si="402"/>
        <v>0</v>
      </c>
      <c r="Y2845">
        <f t="shared" ca="1" si="403"/>
        <v>0</v>
      </c>
      <c r="Z2845">
        <f t="shared" ca="1" si="404"/>
        <v>1</v>
      </c>
    </row>
    <row r="2846" spans="1:26" x14ac:dyDescent="0.3">
      <c r="A2846">
        <v>1313</v>
      </c>
      <c r="B2846" t="s">
        <v>24</v>
      </c>
      <c r="C2846" t="s">
        <v>25</v>
      </c>
      <c r="D2846" s="1">
        <v>9.8298611111111114E-2</v>
      </c>
      <c r="E2846">
        <v>3</v>
      </c>
      <c r="F2846">
        <v>13</v>
      </c>
      <c r="G2846">
        <v>232</v>
      </c>
      <c r="H2846">
        <v>0.79999999999999993</v>
      </c>
      <c r="I2846">
        <v>0.2265625</v>
      </c>
      <c r="J2846">
        <v>0.5</v>
      </c>
      <c r="K2846">
        <v>0.59072214492403297</v>
      </c>
      <c r="L2846">
        <v>0.68265624999999996</v>
      </c>
      <c r="M2846">
        <f t="shared" si="396"/>
        <v>13</v>
      </c>
      <c r="N2846">
        <f t="shared" si="397"/>
        <v>2615</v>
      </c>
      <c r="O2846">
        <f ca="1">AVERAGE(INDIRECT("K"&amp;N2846):K2846)</f>
        <v>0.62683241044339744</v>
      </c>
      <c r="P2846">
        <f ca="1">IF(ROW(P2846)-N2846&gt;10,VAR(INDIRECT("K"&amp;N2846):K2846),$K$6951/4)</f>
        <v>1.3468855331814061E-3</v>
      </c>
      <c r="Q2846">
        <f ca="1">(AVERAGE(INDIRECT("K"&amp;N2846):L2846)+AVERAGE(L2817:L2846))/2</f>
        <v>0.55875288907832954</v>
      </c>
      <c r="R2846">
        <f ca="1">IF(ROW(P2846)-N2846&gt;10,VAR(INDIRECT("K"&amp;N2846):L2846),$L$6951/4)</f>
        <v>2.2406776133372261E-2</v>
      </c>
      <c r="S2846">
        <f t="shared" ca="1" si="398"/>
        <v>0.5600901947259197</v>
      </c>
      <c r="T2846">
        <f t="shared" ca="1" si="399"/>
        <v>5.348708509833177E-2</v>
      </c>
      <c r="V2846">
        <f t="shared" si="400"/>
        <v>2</v>
      </c>
      <c r="W2846">
        <f t="shared" ca="1" si="401"/>
        <v>0</v>
      </c>
      <c r="X2846">
        <f t="shared" ca="1" si="402"/>
        <v>0</v>
      </c>
      <c r="Y2846">
        <f t="shared" ca="1" si="403"/>
        <v>0</v>
      </c>
      <c r="Z2846">
        <f t="shared" ca="1" si="404"/>
        <v>1</v>
      </c>
    </row>
    <row r="2847" spans="1:26" x14ac:dyDescent="0.3">
      <c r="A2847">
        <v>1313</v>
      </c>
      <c r="B2847" t="s">
        <v>24</v>
      </c>
      <c r="C2847" t="s">
        <v>25</v>
      </c>
      <c r="D2847" s="1">
        <v>9.8657407407407402E-2</v>
      </c>
      <c r="E2847">
        <v>3</v>
      </c>
      <c r="F2847">
        <v>13</v>
      </c>
      <c r="G2847">
        <v>233</v>
      </c>
      <c r="H2847">
        <v>0.5714285714285714</v>
      </c>
      <c r="I2847">
        <v>0.2265625</v>
      </c>
      <c r="J2847">
        <v>0.5</v>
      </c>
      <c r="K2847">
        <v>0.58864180036975855</v>
      </c>
      <c r="L2847">
        <v>0.52265624999999993</v>
      </c>
      <c r="M2847">
        <f t="shared" si="396"/>
        <v>13</v>
      </c>
      <c r="N2847">
        <f t="shared" si="397"/>
        <v>2615</v>
      </c>
      <c r="O2847">
        <f ca="1">AVERAGE(INDIRECT("K"&amp;N2847):K2847)</f>
        <v>0.62666850224565651</v>
      </c>
      <c r="P2847">
        <f ca="1">IF(ROW(P2847)-N2847&gt;10,VAR(INDIRECT("K"&amp;N2847):K2847),$K$6951/4)</f>
        <v>1.3473397461579043E-3</v>
      </c>
      <c r="Q2847">
        <f ca="1">(AVERAGE(INDIRECT("K"&amp;N2847):L2847)+AVERAGE(L2818:L2847))/2</f>
        <v>0.55708657729947464</v>
      </c>
      <c r="R2847">
        <f ca="1">IF(ROW(P2847)-N2847&gt;10,VAR(INDIRECT("K"&amp;N2847):L2847),$L$6951/4)</f>
        <v>2.2316298701086028E-2</v>
      </c>
      <c r="S2847">
        <f t="shared" ca="1" si="398"/>
        <v>0.55845928096210218</v>
      </c>
      <c r="T2847">
        <f t="shared" ca="1" si="399"/>
        <v>5.3695296508227047E-2</v>
      </c>
      <c r="V2847">
        <f t="shared" si="400"/>
        <v>2</v>
      </c>
      <c r="W2847">
        <f t="shared" ca="1" si="401"/>
        <v>0</v>
      </c>
      <c r="X2847">
        <f t="shared" ca="1" si="402"/>
        <v>0</v>
      </c>
      <c r="Y2847">
        <f t="shared" ca="1" si="403"/>
        <v>0</v>
      </c>
      <c r="Z2847">
        <f t="shared" ca="1" si="404"/>
        <v>1</v>
      </c>
    </row>
    <row r="2848" spans="1:26" x14ac:dyDescent="0.3">
      <c r="A2848">
        <v>1313</v>
      </c>
      <c r="B2848" t="s">
        <v>24</v>
      </c>
      <c r="C2848" t="s">
        <v>25</v>
      </c>
      <c r="D2848" s="1">
        <v>9.9583333333333329E-2</v>
      </c>
      <c r="E2848">
        <v>3</v>
      </c>
      <c r="F2848">
        <v>13</v>
      </c>
      <c r="G2848">
        <v>234</v>
      </c>
      <c r="H2848">
        <v>0.42857142857142855</v>
      </c>
      <c r="I2848">
        <v>0.2265625</v>
      </c>
      <c r="J2848">
        <v>0.5</v>
      </c>
      <c r="K2848">
        <v>0.5851960145891979</v>
      </c>
      <c r="L2848">
        <v>0.42265624999999996</v>
      </c>
      <c r="M2848">
        <f t="shared" si="396"/>
        <v>13</v>
      </c>
      <c r="N2848">
        <f t="shared" si="397"/>
        <v>2615</v>
      </c>
      <c r="O2848">
        <f ca="1">AVERAGE(INDIRECT("K"&amp;N2848):K2848)</f>
        <v>0.62649126939242383</v>
      </c>
      <c r="P2848">
        <f ca="1">IF(ROW(P2848)-N2848&gt;10,VAR(INDIRECT("K"&amp;N2848):K2848),$K$6951/4)</f>
        <v>1.3489074594580715E-3</v>
      </c>
      <c r="Q2848">
        <f ca="1">(AVERAGE(INDIRECT("K"&amp;N2848):L2848)+AVERAGE(L2819:L2848))/2</f>
        <v>0.54940768526528783</v>
      </c>
      <c r="R2848">
        <f ca="1">IF(ROW(P2848)-N2848&gt;10,VAR(INDIRECT("K"&amp;N2848):L2848),$L$6951/4)</f>
        <v>2.2269013616399488E-2</v>
      </c>
      <c r="S2848">
        <f t="shared" ca="1" si="398"/>
        <v>0.55093328389917351</v>
      </c>
      <c r="T2848">
        <f t="shared" ca="1" si="399"/>
        <v>5.3851747793911137E-2</v>
      </c>
      <c r="V2848">
        <f t="shared" si="400"/>
        <v>2</v>
      </c>
      <c r="W2848">
        <f t="shared" ca="1" si="401"/>
        <v>0</v>
      </c>
      <c r="X2848">
        <f t="shared" ca="1" si="402"/>
        <v>0</v>
      </c>
      <c r="Y2848">
        <f t="shared" ca="1" si="403"/>
        <v>0</v>
      </c>
      <c r="Z2848">
        <f t="shared" ca="1" si="404"/>
        <v>1</v>
      </c>
    </row>
    <row r="2849" spans="1:26" x14ac:dyDescent="0.3">
      <c r="A2849">
        <v>1313</v>
      </c>
      <c r="B2849" t="s">
        <v>24</v>
      </c>
      <c r="C2849" t="s">
        <v>25</v>
      </c>
      <c r="D2849" s="1">
        <v>9.9884259259259256E-2</v>
      </c>
      <c r="E2849">
        <v>3</v>
      </c>
      <c r="F2849">
        <v>13</v>
      </c>
      <c r="G2849">
        <v>235</v>
      </c>
      <c r="H2849">
        <v>0.55555555555555558</v>
      </c>
      <c r="I2849">
        <v>0.2265625</v>
      </c>
      <c r="J2849">
        <v>0.5</v>
      </c>
      <c r="K2849">
        <v>0.58307695072269539</v>
      </c>
      <c r="L2849">
        <v>0.51154513888888886</v>
      </c>
      <c r="M2849">
        <f t="shared" si="396"/>
        <v>13</v>
      </c>
      <c r="N2849">
        <f t="shared" si="397"/>
        <v>2615</v>
      </c>
      <c r="O2849">
        <f ca="1">AVERAGE(INDIRECT("K"&amp;N2849):K2849)</f>
        <v>0.62630652761085048</v>
      </c>
      <c r="P2849">
        <f ca="1">IF(ROW(P2849)-N2849&gt;10,VAR(INDIRECT("K"&amp;N2849):K2849),$K$6951/4)</f>
        <v>1.3511633362423543E-3</v>
      </c>
      <c r="Q2849">
        <f ca="1">(AVERAGE(INDIRECT("K"&amp;N2849):L2849)+AVERAGE(L2820:L2849))/2</f>
        <v>0.54913716181679773</v>
      </c>
      <c r="R2849">
        <f ca="1">IF(ROW(P2849)-N2849&gt;10,VAR(INDIRECT("K"&amp;N2849):L2849),$L$6951/4)</f>
        <v>2.2182118429745139E-2</v>
      </c>
      <c r="S2849">
        <f t="shared" ca="1" si="398"/>
        <v>0.55067283528252697</v>
      </c>
      <c r="T2849">
        <f t="shared" ca="1" si="399"/>
        <v>5.4118516407679507E-2</v>
      </c>
      <c r="V2849">
        <f t="shared" si="400"/>
        <v>2</v>
      </c>
      <c r="W2849">
        <f t="shared" ca="1" si="401"/>
        <v>0</v>
      </c>
      <c r="X2849">
        <f t="shared" ca="1" si="402"/>
        <v>0</v>
      </c>
      <c r="Y2849">
        <f t="shared" ca="1" si="403"/>
        <v>0</v>
      </c>
      <c r="Z2849">
        <f t="shared" ca="1" si="404"/>
        <v>1</v>
      </c>
    </row>
    <row r="2850" spans="1:26" x14ac:dyDescent="0.3">
      <c r="A2850">
        <v>1313</v>
      </c>
      <c r="B2850" t="s">
        <v>24</v>
      </c>
      <c r="C2850" t="s">
        <v>25</v>
      </c>
      <c r="D2850" s="1">
        <v>0.10023148148148148</v>
      </c>
      <c r="E2850">
        <v>3</v>
      </c>
      <c r="F2850">
        <v>13</v>
      </c>
      <c r="G2850">
        <v>236</v>
      </c>
      <c r="H2850">
        <v>0.64444444444444449</v>
      </c>
      <c r="I2850">
        <v>0.2265625</v>
      </c>
      <c r="J2850">
        <v>0.5</v>
      </c>
      <c r="K2850">
        <v>0.58214635401434867</v>
      </c>
      <c r="L2850">
        <v>0.57376736111111115</v>
      </c>
      <c r="M2850">
        <f t="shared" si="396"/>
        <v>13</v>
      </c>
      <c r="N2850">
        <f t="shared" si="397"/>
        <v>2615</v>
      </c>
      <c r="O2850">
        <f ca="1">AVERAGE(INDIRECT("K"&amp;N2850):K2850)</f>
        <v>0.62611940823120438</v>
      </c>
      <c r="P2850">
        <f ca="1">IF(ROW(P2850)-N2850&gt;10,VAR(INDIRECT("K"&amp;N2850):K2850),$K$6951/4)</f>
        <v>1.3536769293127468E-3</v>
      </c>
      <c r="Q2850">
        <f ca="1">(AVERAGE(INDIRECT("K"&amp;N2850):L2850)+AVERAGE(L2821:L2850))/2</f>
        <v>0.55385793920414228</v>
      </c>
      <c r="R2850">
        <f ca="1">IF(ROW(P2850)-N2850&gt;10,VAR(INDIRECT("K"&amp;N2850):L2850),$L$6951/4)</f>
        <v>2.208815065816791E-2</v>
      </c>
      <c r="S2850">
        <f t="shared" ca="1" si="398"/>
        <v>0.55530457319248161</v>
      </c>
      <c r="T2850">
        <f t="shared" ca="1" si="399"/>
        <v>5.4411593933990858E-2</v>
      </c>
      <c r="V2850">
        <f t="shared" si="400"/>
        <v>2</v>
      </c>
      <c r="W2850">
        <f t="shared" ca="1" si="401"/>
        <v>0</v>
      </c>
      <c r="X2850">
        <f t="shared" ca="1" si="402"/>
        <v>0</v>
      </c>
      <c r="Y2850">
        <f t="shared" ca="1" si="403"/>
        <v>0</v>
      </c>
      <c r="Z2850">
        <f t="shared" ca="1" si="404"/>
        <v>1</v>
      </c>
    </row>
    <row r="2851" spans="1:26" x14ac:dyDescent="0.3">
      <c r="A2851">
        <v>1313</v>
      </c>
      <c r="B2851" t="s">
        <v>24</v>
      </c>
      <c r="C2851" t="s">
        <v>25</v>
      </c>
      <c r="D2851" s="1">
        <v>0.10090277777777777</v>
      </c>
      <c r="E2851">
        <v>3</v>
      </c>
      <c r="F2851">
        <v>13</v>
      </c>
      <c r="G2851">
        <v>237</v>
      </c>
      <c r="H2851">
        <v>0.52727272727272723</v>
      </c>
      <c r="I2851">
        <v>0.2265625</v>
      </c>
      <c r="J2851">
        <v>0.5</v>
      </c>
      <c r="K2851">
        <v>0.57394857872277516</v>
      </c>
      <c r="L2851">
        <v>0.49174715909090905</v>
      </c>
      <c r="M2851">
        <f t="shared" si="396"/>
        <v>13</v>
      </c>
      <c r="N2851">
        <f t="shared" si="397"/>
        <v>2615</v>
      </c>
      <c r="O2851">
        <f ca="1">AVERAGE(INDIRECT("K"&amp;N2851):K2851)</f>
        <v>0.62589927814889024</v>
      </c>
      <c r="P2851">
        <f ca="1">IF(ROW(P2851)-N2851&gt;10,VAR(INDIRECT("K"&amp;N2851):K2851),$K$6951/4)</f>
        <v>1.3594253791148259E-3</v>
      </c>
      <c r="Q2851">
        <f ca="1">(AVERAGE(INDIRECT("K"&amp;N2851):L2851)+AVERAGE(L2822:L2851))/2</f>
        <v>0.55322755145885272</v>
      </c>
      <c r="R2851">
        <f ca="1">IF(ROW(P2851)-N2851&gt;10,VAR(INDIRECT("K"&amp;N2851):L2851),$L$6951/4)</f>
        <v>2.2008364915154153E-2</v>
      </c>
      <c r="S2851">
        <f t="shared" ca="1" si="398"/>
        <v>0.55469364173335334</v>
      </c>
      <c r="T2851">
        <f t="shared" ca="1" si="399"/>
        <v>5.4790827393703036E-2</v>
      </c>
      <c r="V2851">
        <f t="shared" si="400"/>
        <v>2</v>
      </c>
      <c r="W2851">
        <f t="shared" ca="1" si="401"/>
        <v>0</v>
      </c>
      <c r="X2851">
        <f t="shared" ca="1" si="402"/>
        <v>0</v>
      </c>
      <c r="Y2851">
        <f t="shared" ca="1" si="403"/>
        <v>0</v>
      </c>
      <c r="Z2851">
        <f t="shared" ca="1" si="404"/>
        <v>1</v>
      </c>
    </row>
    <row r="2852" spans="1:26" x14ac:dyDescent="0.3">
      <c r="A2852">
        <v>1313</v>
      </c>
      <c r="B2852" t="s">
        <v>24</v>
      </c>
      <c r="C2852" t="s">
        <v>25</v>
      </c>
      <c r="D2852" s="1">
        <v>0.1012037037037037</v>
      </c>
      <c r="E2852">
        <v>3</v>
      </c>
      <c r="F2852">
        <v>13</v>
      </c>
      <c r="G2852">
        <v>238</v>
      </c>
      <c r="H2852">
        <v>0.60606060606060608</v>
      </c>
      <c r="I2852">
        <v>0.2265625</v>
      </c>
      <c r="J2852">
        <v>0.5</v>
      </c>
      <c r="K2852">
        <v>0.56717290029758838</v>
      </c>
      <c r="L2852">
        <v>0.54689867424242422</v>
      </c>
      <c r="M2852">
        <f t="shared" si="396"/>
        <v>13</v>
      </c>
      <c r="N2852">
        <f t="shared" si="397"/>
        <v>2615</v>
      </c>
      <c r="O2852">
        <f ca="1">AVERAGE(INDIRECT("K"&amp;N2852):K2852)</f>
        <v>0.62565252866212007</v>
      </c>
      <c r="P2852">
        <f ca="1">IF(ROW(P2852)-N2852&gt;10,VAR(INDIRECT("K"&amp;N2852):K2852),$K$6951/4)</f>
        <v>1.3681801106457309E-3</v>
      </c>
      <c r="Q2852">
        <f ca="1">(AVERAGE(INDIRECT("K"&amp;N2852):L2852)+AVERAGE(L2823:L2852))/2</f>
        <v>0.55162342096761807</v>
      </c>
      <c r="R2852">
        <f ca="1">IF(ROW(P2852)-N2852&gt;10,VAR(INDIRECT("K"&amp;N2852):L2852),$L$6951/4)</f>
        <v>2.1917054038698505E-2</v>
      </c>
      <c r="S2852">
        <f t="shared" ca="1" si="398"/>
        <v>0.55313245173872294</v>
      </c>
      <c r="T2852">
        <f t="shared" ca="1" si="399"/>
        <v>5.5304979073842443E-2</v>
      </c>
      <c r="V2852">
        <f t="shared" si="400"/>
        <v>2</v>
      </c>
      <c r="W2852">
        <f t="shared" ca="1" si="401"/>
        <v>0</v>
      </c>
      <c r="X2852">
        <f t="shared" ca="1" si="402"/>
        <v>0</v>
      </c>
      <c r="Y2852">
        <f t="shared" ca="1" si="403"/>
        <v>0</v>
      </c>
      <c r="Z2852">
        <f t="shared" ca="1" si="404"/>
        <v>1</v>
      </c>
    </row>
    <row r="2853" spans="1:26" x14ac:dyDescent="0.3">
      <c r="A2853">
        <v>1313</v>
      </c>
      <c r="B2853" t="s">
        <v>24</v>
      </c>
      <c r="C2853" t="s">
        <v>25</v>
      </c>
      <c r="D2853" s="1">
        <v>0.10167824074074074</v>
      </c>
      <c r="E2853">
        <v>3</v>
      </c>
      <c r="F2853">
        <v>13</v>
      </c>
      <c r="G2853">
        <v>239</v>
      </c>
      <c r="H2853">
        <v>0.66666666666666663</v>
      </c>
      <c r="I2853">
        <v>0.2265625</v>
      </c>
      <c r="J2853">
        <v>0.5</v>
      </c>
      <c r="K2853">
        <v>0.57268437625559021</v>
      </c>
      <c r="L2853">
        <v>0.58932291666666659</v>
      </c>
      <c r="M2853">
        <f t="shared" si="396"/>
        <v>13</v>
      </c>
      <c r="N2853">
        <f t="shared" si="397"/>
        <v>2615</v>
      </c>
      <c r="O2853">
        <f ca="1">AVERAGE(INDIRECT("K"&amp;N2853):K2853)</f>
        <v>0.62543090459347339</v>
      </c>
      <c r="P2853">
        <f ca="1">IF(ROW(P2853)-N2853&gt;10,VAR(INDIRECT("K"&amp;N2853):K2853),$K$6951/4)</f>
        <v>1.3741704721636737E-3</v>
      </c>
      <c r="Q2853">
        <f ca="1">(AVERAGE(INDIRECT("K"&amp;N2853):L2853)+AVERAGE(L2824:L2853))/2</f>
        <v>0.55299898624387955</v>
      </c>
      <c r="R2853">
        <f ca="1">IF(ROW(P2853)-N2853&gt;10,VAR(INDIRECT("K"&amp;N2853):L2853),$L$6951/4)</f>
        <v>2.1825801548447273E-2</v>
      </c>
      <c r="S2853">
        <f t="shared" ca="1" si="398"/>
        <v>0.55448786370507963</v>
      </c>
      <c r="T2853">
        <f t="shared" ca="1" si="399"/>
        <v>5.572317992234211E-2</v>
      </c>
      <c r="V2853">
        <f t="shared" si="400"/>
        <v>2</v>
      </c>
      <c r="W2853">
        <f t="shared" ca="1" si="401"/>
        <v>0</v>
      </c>
      <c r="X2853">
        <f t="shared" ca="1" si="402"/>
        <v>0</v>
      </c>
      <c r="Y2853">
        <f t="shared" ca="1" si="403"/>
        <v>0</v>
      </c>
      <c r="Z2853">
        <f t="shared" ca="1" si="404"/>
        <v>1</v>
      </c>
    </row>
    <row r="2854" spans="1:26" x14ac:dyDescent="0.3">
      <c r="A2854">
        <v>1313</v>
      </c>
      <c r="B2854" t="s">
        <v>24</v>
      </c>
      <c r="C2854" t="s">
        <v>25</v>
      </c>
      <c r="D2854" s="1">
        <v>0.10540509259259259</v>
      </c>
      <c r="E2854">
        <v>4</v>
      </c>
      <c r="F2854">
        <v>1</v>
      </c>
      <c r="G2854">
        <v>240</v>
      </c>
      <c r="H2854">
        <v>1</v>
      </c>
      <c r="I2854">
        <v>0.7255859375</v>
      </c>
      <c r="J2854">
        <v>0.5</v>
      </c>
      <c r="K2854">
        <v>0.56965609735465084</v>
      </c>
      <c r="L2854">
        <v>0.87255859374999989</v>
      </c>
      <c r="M2854">
        <f t="shared" si="396"/>
        <v>13</v>
      </c>
      <c r="N2854">
        <f t="shared" si="397"/>
        <v>2615</v>
      </c>
      <c r="O2854">
        <f ca="1">AVERAGE(INDIRECT("K"&amp;N2854):K2854)</f>
        <v>0.62519850956331169</v>
      </c>
      <c r="P2854">
        <f ca="1">IF(ROW(P2854)-N2854&gt;10,VAR(INDIRECT("K"&amp;N2854):K2854),$K$6951/4)</f>
        <v>1.3813825929266603E-3</v>
      </c>
      <c r="Q2854">
        <f ca="1">(AVERAGE(INDIRECT("K"&amp;N2854):L2854)+AVERAGE(L2825:L2854))/2</f>
        <v>0.55785909082960305</v>
      </c>
      <c r="R2854">
        <f ca="1">IF(ROW(P2854)-N2854&gt;10,VAR(INDIRECT("K"&amp;N2854):L2854),$L$6951/4)</f>
        <v>2.1923072297398073E-2</v>
      </c>
      <c r="S2854">
        <f t="shared" ca="1" si="398"/>
        <v>0.55924435770093095</v>
      </c>
      <c r="T2854">
        <f t="shared" ca="1" si="399"/>
        <v>5.576189153874217E-2</v>
      </c>
      <c r="V2854">
        <f t="shared" si="400"/>
        <v>2</v>
      </c>
      <c r="W2854">
        <f t="shared" ca="1" si="401"/>
        <v>0</v>
      </c>
      <c r="X2854">
        <f t="shared" ca="1" si="402"/>
        <v>0</v>
      </c>
      <c r="Y2854">
        <f t="shared" ca="1" si="403"/>
        <v>0</v>
      </c>
      <c r="Z2854">
        <f t="shared" ca="1" si="404"/>
        <v>1</v>
      </c>
    </row>
    <row r="2855" spans="1:26" x14ac:dyDescent="0.3">
      <c r="A2855">
        <v>1313</v>
      </c>
      <c r="B2855" t="s">
        <v>24</v>
      </c>
      <c r="C2855" t="s">
        <v>25</v>
      </c>
      <c r="D2855" s="1">
        <v>0.10565972222222222</v>
      </c>
      <c r="E2855">
        <v>4</v>
      </c>
      <c r="F2855">
        <v>1</v>
      </c>
      <c r="G2855">
        <v>241</v>
      </c>
      <c r="H2855">
        <v>0.5</v>
      </c>
      <c r="I2855">
        <v>0.7255859375</v>
      </c>
      <c r="J2855">
        <v>0.5</v>
      </c>
      <c r="K2855">
        <v>0.56721885994272703</v>
      </c>
      <c r="L2855">
        <v>0.52255859375000002</v>
      </c>
      <c r="M2855">
        <f t="shared" si="396"/>
        <v>13</v>
      </c>
      <c r="N2855">
        <f t="shared" si="397"/>
        <v>2615</v>
      </c>
      <c r="O2855">
        <f ca="1">AVERAGE(INDIRECT("K"&amp;N2855):K2855)</f>
        <v>0.62495793010430511</v>
      </c>
      <c r="P2855">
        <f ca="1">IF(ROW(P2855)-N2855&gt;10,VAR(INDIRECT("K"&amp;N2855):K2855),$K$6951/4)</f>
        <v>1.389575544861912E-3</v>
      </c>
      <c r="Q2855">
        <f ca="1">(AVERAGE(INDIRECT("K"&amp;N2855):L2855)+AVERAGE(L2826:L2855))/2</f>
        <v>0.55549916426375345</v>
      </c>
      <c r="R2855">
        <f ca="1">IF(ROW(P2855)-N2855&gt;10,VAR(INDIRECT("K"&amp;N2855):L2855),$L$6951/4)</f>
        <v>2.1837140015699065E-2</v>
      </c>
      <c r="S2855">
        <f t="shared" ca="1" si="398"/>
        <v>0.55694186629732256</v>
      </c>
      <c r="T2855">
        <f t="shared" ca="1" si="399"/>
        <v>5.6247382621203691E-2</v>
      </c>
      <c r="V2855">
        <f t="shared" si="400"/>
        <v>2</v>
      </c>
      <c r="W2855">
        <f t="shared" ca="1" si="401"/>
        <v>0</v>
      </c>
      <c r="X2855">
        <f t="shared" ca="1" si="402"/>
        <v>0</v>
      </c>
      <c r="Y2855">
        <f t="shared" ca="1" si="403"/>
        <v>0</v>
      </c>
      <c r="Z2855">
        <f t="shared" ca="1" si="404"/>
        <v>1</v>
      </c>
    </row>
    <row r="2856" spans="1:26" x14ac:dyDescent="0.3">
      <c r="A2856">
        <v>1313</v>
      </c>
      <c r="B2856" t="s">
        <v>24</v>
      </c>
      <c r="C2856" t="s">
        <v>25</v>
      </c>
      <c r="D2856" s="1">
        <v>0.10583333333333333</v>
      </c>
      <c r="E2856">
        <v>4</v>
      </c>
      <c r="F2856">
        <v>1</v>
      </c>
      <c r="G2856">
        <v>242</v>
      </c>
      <c r="H2856">
        <v>0.66666666666666663</v>
      </c>
      <c r="I2856">
        <v>0.7255859375</v>
      </c>
      <c r="J2856">
        <v>0.5</v>
      </c>
      <c r="K2856">
        <v>0.5655406267772245</v>
      </c>
      <c r="L2856">
        <v>0.63922526041666661</v>
      </c>
      <c r="M2856">
        <f t="shared" si="396"/>
        <v>13</v>
      </c>
      <c r="N2856">
        <f t="shared" si="397"/>
        <v>2615</v>
      </c>
      <c r="O2856">
        <f ca="1">AVERAGE(INDIRECT("K"&amp;N2856):K2856)</f>
        <v>0.62471240405749895</v>
      </c>
      <c r="P2856">
        <f ca="1">IF(ROW(P2856)-N2856&gt;10,VAR(INDIRECT("K"&amp;N2856):K2856),$K$6951/4)</f>
        <v>1.398398166829557E-3</v>
      </c>
      <c r="Q2856">
        <f ca="1">(AVERAGE(INDIRECT("K"&amp;N2856):L2856)+AVERAGE(L2827:L2856))/2</f>
        <v>0.55654323205058809</v>
      </c>
      <c r="R2856">
        <f ca="1">IF(ROW(P2856)-N2856&gt;10,VAR(INDIRECT("K"&amp;N2856):L2856),$L$6951/4)</f>
        <v>2.1756054997186702E-2</v>
      </c>
      <c r="S2856">
        <f t="shared" ca="1" si="398"/>
        <v>0.5579731489482429</v>
      </c>
      <c r="T2856">
        <f t="shared" ca="1" si="399"/>
        <v>5.6746873186122516E-2</v>
      </c>
      <c r="V2856">
        <f t="shared" si="400"/>
        <v>2</v>
      </c>
      <c r="W2856">
        <f t="shared" ca="1" si="401"/>
        <v>0</v>
      </c>
      <c r="X2856">
        <f t="shared" ca="1" si="402"/>
        <v>0</v>
      </c>
      <c r="Y2856">
        <f t="shared" ca="1" si="403"/>
        <v>0</v>
      </c>
      <c r="Z2856">
        <f t="shared" ca="1" si="404"/>
        <v>1</v>
      </c>
    </row>
    <row r="2857" spans="1:26" x14ac:dyDescent="0.3">
      <c r="A2857">
        <v>1313</v>
      </c>
      <c r="B2857" t="s">
        <v>24</v>
      </c>
      <c r="C2857" t="s">
        <v>25</v>
      </c>
      <c r="D2857" s="1">
        <v>0.10626157407407408</v>
      </c>
      <c r="E2857">
        <v>4</v>
      </c>
      <c r="F2857">
        <v>1</v>
      </c>
      <c r="G2857">
        <v>243</v>
      </c>
      <c r="H2857">
        <v>0.8</v>
      </c>
      <c r="I2857">
        <v>0.7255859375</v>
      </c>
      <c r="J2857">
        <v>0.5</v>
      </c>
      <c r="K2857">
        <v>0.56555173016479654</v>
      </c>
      <c r="L2857">
        <v>0.73255859374999988</v>
      </c>
      <c r="M2857">
        <f t="shared" si="396"/>
        <v>13</v>
      </c>
      <c r="N2857">
        <f t="shared" si="397"/>
        <v>2615</v>
      </c>
      <c r="O2857">
        <f ca="1">AVERAGE(INDIRECT("K"&amp;N2857):K2857)</f>
        <v>0.62446894449415458</v>
      </c>
      <c r="P2857">
        <f ca="1">IF(ROW(P2857)-N2857&gt;10,VAR(INDIRECT("K"&amp;N2857):K2857),$K$6951/4)</f>
        <v>1.4070228938410283E-3</v>
      </c>
      <c r="Q2857">
        <f ca="1">(AVERAGE(INDIRECT("K"&amp;N2857):L2857)+AVERAGE(L2828:L2857))/2</f>
        <v>0.56312726708256056</v>
      </c>
      <c r="R2857">
        <f ca="1">IF(ROW(P2857)-N2857&gt;10,VAR(INDIRECT("K"&amp;N2857):L2857),$L$6951/4)</f>
        <v>2.1719172628454533E-2</v>
      </c>
      <c r="S2857">
        <f t="shared" ca="1" si="398"/>
        <v>0.56442389053183839</v>
      </c>
      <c r="T2857">
        <f t="shared" ca="1" si="399"/>
        <v>5.7139449895664794E-2</v>
      </c>
      <c r="V2857">
        <f t="shared" si="400"/>
        <v>2</v>
      </c>
      <c r="W2857">
        <f t="shared" ca="1" si="401"/>
        <v>0</v>
      </c>
      <c r="X2857">
        <f t="shared" ca="1" si="402"/>
        <v>0</v>
      </c>
      <c r="Y2857">
        <f t="shared" ca="1" si="403"/>
        <v>0</v>
      </c>
      <c r="Z2857">
        <f t="shared" ca="1" si="404"/>
        <v>1</v>
      </c>
    </row>
    <row r="2858" spans="1:26" x14ac:dyDescent="0.3">
      <c r="A2858">
        <v>1313</v>
      </c>
      <c r="B2858" t="s">
        <v>24</v>
      </c>
      <c r="C2858" t="s">
        <v>25</v>
      </c>
      <c r="D2858" s="1">
        <v>0.10658564814814815</v>
      </c>
      <c r="E2858">
        <v>4</v>
      </c>
      <c r="F2858">
        <v>1</v>
      </c>
      <c r="G2858">
        <v>244</v>
      </c>
      <c r="H2858">
        <v>0.53333333333333333</v>
      </c>
      <c r="I2858">
        <v>0.7255859375</v>
      </c>
      <c r="J2858">
        <v>0.5</v>
      </c>
      <c r="K2858">
        <v>0.56473249102637513</v>
      </c>
      <c r="L2858">
        <v>0.54589192708333334</v>
      </c>
      <c r="M2858">
        <f t="shared" si="396"/>
        <v>13</v>
      </c>
      <c r="N2858">
        <f t="shared" si="397"/>
        <v>2615</v>
      </c>
      <c r="O2858">
        <f ca="1">AVERAGE(INDIRECT("K"&amp;N2858):K2858)</f>
        <v>0.6242241229635489</v>
      </c>
      <c r="P2858">
        <f ca="1">IF(ROW(P2858)-N2858&gt;10,VAR(INDIRECT("K"&amp;N2858):K2858),$K$6951/4)</f>
        <v>1.415857446141835E-3</v>
      </c>
      <c r="Q2858">
        <f ca="1">(AVERAGE(INDIRECT("K"&amp;N2858):L2858)+AVERAGE(L2829:L2858))/2</f>
        <v>0.56835124778120916</v>
      </c>
      <c r="R2858">
        <f ca="1">IF(ROW(P2858)-N2858&gt;10,VAR(INDIRECT("K"&amp;N2858):L2858),$L$6951/4)</f>
        <v>2.1631591734200969E-2</v>
      </c>
      <c r="S2858">
        <f t="shared" ca="1" si="398"/>
        <v>0.56954423936045273</v>
      </c>
      <c r="T2858">
        <f t="shared" ca="1" si="399"/>
        <v>5.7658358582233817E-2</v>
      </c>
      <c r="V2858">
        <f t="shared" si="400"/>
        <v>2</v>
      </c>
      <c r="W2858">
        <f t="shared" ca="1" si="401"/>
        <v>0</v>
      </c>
      <c r="X2858">
        <f t="shared" ca="1" si="402"/>
        <v>0</v>
      </c>
      <c r="Y2858">
        <f t="shared" ca="1" si="403"/>
        <v>0</v>
      </c>
      <c r="Z2858">
        <f t="shared" ca="1" si="404"/>
        <v>1</v>
      </c>
    </row>
    <row r="2859" spans="1:26" x14ac:dyDescent="0.3">
      <c r="A2859">
        <v>1313</v>
      </c>
      <c r="B2859" t="s">
        <v>24</v>
      </c>
      <c r="C2859" t="s">
        <v>25</v>
      </c>
      <c r="D2859" s="1">
        <v>0.1071412037037037</v>
      </c>
      <c r="E2859">
        <v>4</v>
      </c>
      <c r="F2859">
        <v>1</v>
      </c>
      <c r="G2859">
        <v>245</v>
      </c>
      <c r="H2859">
        <v>0.38095238095238093</v>
      </c>
      <c r="I2859">
        <v>0.7255859375</v>
      </c>
      <c r="J2859">
        <v>0.5</v>
      </c>
      <c r="K2859">
        <v>0.5641295688927791</v>
      </c>
      <c r="L2859">
        <v>0.43922526041666665</v>
      </c>
      <c r="M2859">
        <f t="shared" si="396"/>
        <v>13</v>
      </c>
      <c r="N2859">
        <f t="shared" si="397"/>
        <v>2615</v>
      </c>
      <c r="O2859">
        <f ca="1">AVERAGE(INDIRECT("K"&amp;N2859):K2859)</f>
        <v>0.62397883906938245</v>
      </c>
      <c r="P2859">
        <f ca="1">IF(ROW(P2859)-N2859&gt;10,VAR(INDIRECT("K"&amp;N2859):K2859),$K$6951/4)</f>
        <v>1.4247949779311062E-3</v>
      </c>
      <c r="Q2859">
        <f ca="1">(AVERAGE(INDIRECT("K"&amp;N2859):L2859)+AVERAGE(L2830:L2859))/2</f>
        <v>0.57168828443236652</v>
      </c>
      <c r="R2859">
        <f ca="1">IF(ROW(P2859)-N2859&gt;10,VAR(INDIRECT("K"&amp;N2859):L2859),$L$6951/4)</f>
        <v>2.1579632462226085E-2</v>
      </c>
      <c r="S2859">
        <f t="shared" ca="1" si="398"/>
        <v>0.57281432980524993</v>
      </c>
      <c r="T2859">
        <f t="shared" ca="1" si="399"/>
        <v>5.8099656167028113E-2</v>
      </c>
      <c r="V2859">
        <f t="shared" si="400"/>
        <v>2</v>
      </c>
      <c r="W2859">
        <f t="shared" ca="1" si="401"/>
        <v>0</v>
      </c>
      <c r="X2859">
        <f t="shared" ca="1" si="402"/>
        <v>0</v>
      </c>
      <c r="Y2859">
        <f t="shared" ca="1" si="403"/>
        <v>0</v>
      </c>
      <c r="Z2859">
        <f t="shared" ca="1" si="404"/>
        <v>1</v>
      </c>
    </row>
    <row r="2860" spans="1:26" x14ac:dyDescent="0.3">
      <c r="A2860">
        <v>1313</v>
      </c>
      <c r="B2860" t="s">
        <v>24</v>
      </c>
      <c r="C2860" t="s">
        <v>25</v>
      </c>
      <c r="D2860" s="1">
        <v>0.10740740740740741</v>
      </c>
      <c r="E2860">
        <v>4</v>
      </c>
      <c r="F2860">
        <v>1</v>
      </c>
      <c r="G2860">
        <v>246</v>
      </c>
      <c r="H2860">
        <v>0.2857142857142857</v>
      </c>
      <c r="I2860">
        <v>0.7255859375</v>
      </c>
      <c r="J2860">
        <v>0.5</v>
      </c>
      <c r="K2860">
        <v>0.56469058619587709</v>
      </c>
      <c r="L2860">
        <v>0.37255859375</v>
      </c>
      <c r="M2860">
        <f t="shared" si="396"/>
        <v>13</v>
      </c>
      <c r="N2860">
        <f t="shared" si="397"/>
        <v>2615</v>
      </c>
      <c r="O2860">
        <f ca="1">AVERAGE(INDIRECT("K"&amp;N2860):K2860)</f>
        <v>0.62373782991136006</v>
      </c>
      <c r="P2860">
        <f ca="1">IF(ROW(P2860)-N2860&gt;10,VAR(INDIRECT("K"&amp;N2860):K2860),$K$6951/4)</f>
        <v>1.4332685001309262E-3</v>
      </c>
      <c r="Q2860">
        <f ca="1">(AVERAGE(INDIRECT("K"&amp;N2860):L2860)+AVERAGE(L2831:L2860))/2</f>
        <v>0.57018659579641695</v>
      </c>
      <c r="R2860">
        <f ca="1">IF(ROW(P2860)-N2860&gt;10,VAR(INDIRECT("K"&amp;N2860):L2860),$L$6951/4)</f>
        <v>2.1573041897983414E-2</v>
      </c>
      <c r="S2860">
        <f t="shared" ca="1" si="398"/>
        <v>0.57134684551882153</v>
      </c>
      <c r="T2860">
        <f t="shared" ca="1" si="399"/>
        <v>5.8417772524858268E-2</v>
      </c>
      <c r="V2860">
        <f t="shared" si="400"/>
        <v>2</v>
      </c>
      <c r="W2860">
        <f t="shared" ca="1" si="401"/>
        <v>0</v>
      </c>
      <c r="X2860">
        <f t="shared" ca="1" si="402"/>
        <v>0</v>
      </c>
      <c r="Y2860">
        <f t="shared" ca="1" si="403"/>
        <v>0</v>
      </c>
      <c r="Z2860">
        <f t="shared" ca="1" si="404"/>
        <v>1</v>
      </c>
    </row>
    <row r="2861" spans="1:26" x14ac:dyDescent="0.3">
      <c r="A2861">
        <v>1313</v>
      </c>
      <c r="B2861" t="s">
        <v>24</v>
      </c>
      <c r="C2861" t="s">
        <v>25</v>
      </c>
      <c r="D2861" s="1">
        <v>0.10778935185185186</v>
      </c>
      <c r="E2861">
        <v>4</v>
      </c>
      <c r="F2861">
        <v>1</v>
      </c>
      <c r="G2861">
        <v>247</v>
      </c>
      <c r="H2861">
        <v>0.44444444444444442</v>
      </c>
      <c r="I2861">
        <v>0.7255859375</v>
      </c>
      <c r="J2861">
        <v>0.5</v>
      </c>
      <c r="K2861">
        <v>0.55918196271523668</v>
      </c>
      <c r="L2861">
        <v>0.48366970486111105</v>
      </c>
      <c r="M2861">
        <f t="shared" si="396"/>
        <v>13</v>
      </c>
      <c r="N2861">
        <f t="shared" si="397"/>
        <v>2615</v>
      </c>
      <c r="O2861">
        <f ca="1">AVERAGE(INDIRECT("K"&amp;N2861):K2861)</f>
        <v>0.62347647012514096</v>
      </c>
      <c r="P2861">
        <f ca="1">IF(ROW(P2861)-N2861&gt;10,VAR(INDIRECT("K"&amp;N2861):K2861),$K$6951/4)</f>
        <v>1.4443145130645174E-3</v>
      </c>
      <c r="Q2861">
        <f ca="1">(AVERAGE(INDIRECT("K"&amp;N2861):L2861)+AVERAGE(L2832:L2861))/2</f>
        <v>0.56675646372250377</v>
      </c>
      <c r="R2861">
        <f ca="1">IF(ROW(P2861)-N2861&gt;10,VAR(INDIRECT("K"&amp;N2861):L2861),$L$6951/4)</f>
        <v>2.1501647463531726E-2</v>
      </c>
      <c r="S2861">
        <f t="shared" ca="1" si="398"/>
        <v>0.56799865404085892</v>
      </c>
      <c r="T2861">
        <f t="shared" ca="1" si="399"/>
        <v>5.8982200761926666E-2</v>
      </c>
      <c r="V2861">
        <f t="shared" si="400"/>
        <v>2</v>
      </c>
      <c r="W2861">
        <f t="shared" ca="1" si="401"/>
        <v>0</v>
      </c>
      <c r="X2861">
        <f t="shared" ca="1" si="402"/>
        <v>0</v>
      </c>
      <c r="Y2861">
        <f t="shared" ca="1" si="403"/>
        <v>0</v>
      </c>
      <c r="Z2861">
        <f t="shared" ca="1" si="404"/>
        <v>1</v>
      </c>
    </row>
    <row r="2862" spans="1:26" x14ac:dyDescent="0.3">
      <c r="A2862">
        <v>1313</v>
      </c>
      <c r="B2862" t="s">
        <v>24</v>
      </c>
      <c r="C2862" t="s">
        <v>25</v>
      </c>
      <c r="D2862" s="1">
        <v>0.10828703703703704</v>
      </c>
      <c r="E2862">
        <v>4</v>
      </c>
      <c r="F2862">
        <v>1</v>
      </c>
      <c r="G2862">
        <v>248</v>
      </c>
      <c r="H2862">
        <v>0.55555555555555558</v>
      </c>
      <c r="I2862">
        <v>0.7255859375</v>
      </c>
      <c r="J2862">
        <v>0.5</v>
      </c>
      <c r="K2862">
        <v>0.56157691950096578</v>
      </c>
      <c r="L2862">
        <v>0.56144748263888888</v>
      </c>
      <c r="M2862">
        <f t="shared" si="396"/>
        <v>13</v>
      </c>
      <c r="N2862">
        <f t="shared" si="397"/>
        <v>2615</v>
      </c>
      <c r="O2862">
        <f ca="1">AVERAGE(INDIRECT("K"&amp;N2862):K2862)</f>
        <v>0.62322687516294661</v>
      </c>
      <c r="P2862">
        <f ca="1">IF(ROW(P2862)-N2862&gt;10,VAR(INDIRECT("K"&amp;N2862):K2862),$K$6951/4)</f>
        <v>1.4539169018839997E-3</v>
      </c>
      <c r="Q2862">
        <f ca="1">(AVERAGE(INDIRECT("K"&amp;N2862):L2862)+AVERAGE(L2833:L2862))/2</f>
        <v>0.56275982863554874</v>
      </c>
      <c r="R2862">
        <f ca="1">IF(ROW(P2862)-N2862&gt;10,VAR(INDIRECT("K"&amp;N2862):L2862),$L$6951/4)</f>
        <v>2.141519879493119E-2</v>
      </c>
      <c r="S2862">
        <f t="shared" ca="1" si="398"/>
        <v>0.56409795210945601</v>
      </c>
      <c r="T2862">
        <f t="shared" ca="1" si="399"/>
        <v>5.9533710642168787E-2</v>
      </c>
      <c r="V2862">
        <f t="shared" si="400"/>
        <v>2</v>
      </c>
      <c r="W2862">
        <f t="shared" ca="1" si="401"/>
        <v>0</v>
      </c>
      <c r="X2862">
        <f t="shared" ca="1" si="402"/>
        <v>0</v>
      </c>
      <c r="Y2862">
        <f t="shared" ca="1" si="403"/>
        <v>0</v>
      </c>
      <c r="Z2862">
        <f t="shared" ca="1" si="404"/>
        <v>1</v>
      </c>
    </row>
    <row r="2863" spans="1:26" x14ac:dyDescent="0.3">
      <c r="A2863">
        <v>1313</v>
      </c>
      <c r="B2863" t="s">
        <v>24</v>
      </c>
      <c r="C2863" t="s">
        <v>25</v>
      </c>
      <c r="D2863" s="1">
        <v>0.10863425925925926</v>
      </c>
      <c r="E2863">
        <v>4</v>
      </c>
      <c r="F2863">
        <v>1</v>
      </c>
      <c r="G2863">
        <v>249</v>
      </c>
      <c r="H2863">
        <v>0.63636363636363635</v>
      </c>
      <c r="I2863">
        <v>0.7255859375</v>
      </c>
      <c r="J2863">
        <v>0.5</v>
      </c>
      <c r="K2863">
        <v>0.563362109629444</v>
      </c>
      <c r="L2863">
        <v>0.61801313920454537</v>
      </c>
      <c r="M2863">
        <f t="shared" si="396"/>
        <v>13</v>
      </c>
      <c r="N2863">
        <f t="shared" si="397"/>
        <v>2615</v>
      </c>
      <c r="O2863">
        <f ca="1">AVERAGE(INDIRECT("K"&amp;N2863):K2863)</f>
        <v>0.62298645441783218</v>
      </c>
      <c r="P2863">
        <f ca="1">IF(ROW(P2863)-N2863&gt;10,VAR(INDIRECT("K"&amp;N2863):K2863),$K$6951/4)</f>
        <v>1.4624470652669088E-3</v>
      </c>
      <c r="Q2863">
        <f ca="1">(AVERAGE(INDIRECT("K"&amp;N2863):L2863)+AVERAGE(L2834:L2863))/2</f>
        <v>0.55976470642416065</v>
      </c>
      <c r="R2863">
        <f ca="1">IF(ROW(P2863)-N2863&gt;10,VAR(INDIRECT("K"&amp;N2863):L2863),$L$6951/4)</f>
        <v>2.1333460432307449E-2</v>
      </c>
      <c r="S2863">
        <f t="shared" ca="1" si="398"/>
        <v>0.56117708749793349</v>
      </c>
      <c r="T2863">
        <f t="shared" ca="1" si="399"/>
        <v>6.0038203700754723E-2</v>
      </c>
      <c r="V2863">
        <f t="shared" si="400"/>
        <v>2</v>
      </c>
      <c r="W2863">
        <f t="shared" ca="1" si="401"/>
        <v>0</v>
      </c>
      <c r="X2863">
        <f t="shared" ca="1" si="402"/>
        <v>0</v>
      </c>
      <c r="Y2863">
        <f t="shared" ca="1" si="403"/>
        <v>0</v>
      </c>
      <c r="Z2863">
        <f t="shared" ca="1" si="404"/>
        <v>1</v>
      </c>
    </row>
    <row r="2864" spans="1:26" x14ac:dyDescent="0.3">
      <c r="A2864">
        <v>1313</v>
      </c>
      <c r="B2864" t="s">
        <v>24</v>
      </c>
      <c r="C2864" t="s">
        <v>25</v>
      </c>
      <c r="D2864" s="1">
        <v>0.10966435185185185</v>
      </c>
      <c r="E2864">
        <v>4</v>
      </c>
      <c r="F2864">
        <v>2</v>
      </c>
      <c r="G2864">
        <v>250</v>
      </c>
      <c r="H2864">
        <v>1</v>
      </c>
      <c r="I2864">
        <v>0.74609375</v>
      </c>
      <c r="J2864">
        <v>0.57252559726962449</v>
      </c>
      <c r="K2864">
        <v>0.56232155548764495</v>
      </c>
      <c r="L2864">
        <v>0.88911449445392488</v>
      </c>
      <c r="M2864">
        <f t="shared" si="396"/>
        <v>13</v>
      </c>
      <c r="N2864">
        <f t="shared" si="397"/>
        <v>2615</v>
      </c>
      <c r="O2864">
        <f ca="1">AVERAGE(INDIRECT("K"&amp;N2864):K2864)</f>
        <v>0.62274379482211151</v>
      </c>
      <c r="P2864">
        <f ca="1">IF(ROW(P2864)-N2864&gt;10,VAR(INDIRECT("K"&amp;N2864):K2864),$K$6951/4)</f>
        <v>1.471294703729135E-3</v>
      </c>
      <c r="Q2864">
        <f ca="1">(AVERAGE(INDIRECT("K"&amp;N2864):L2864)+AVERAGE(L2835:L2864))/2</f>
        <v>0.56526395850775057</v>
      </c>
      <c r="R2864">
        <f ca="1">IF(ROW(P2864)-N2864&gt;10,VAR(INDIRECT("K"&amp;N2864):L2864),$L$6951/4)</f>
        <v>2.1449482869150428E-2</v>
      </c>
      <c r="S2864">
        <f t="shared" ca="1" si="398"/>
        <v>0.56654882797830919</v>
      </c>
      <c r="T2864">
        <f t="shared" ca="1" si="399"/>
        <v>6.0070023845016335E-2</v>
      </c>
      <c r="V2864">
        <f t="shared" si="400"/>
        <v>2</v>
      </c>
      <c r="W2864">
        <f t="shared" ca="1" si="401"/>
        <v>0</v>
      </c>
      <c r="X2864">
        <f t="shared" ca="1" si="402"/>
        <v>0</v>
      </c>
      <c r="Y2864">
        <f t="shared" ca="1" si="403"/>
        <v>0</v>
      </c>
      <c r="Z2864">
        <f t="shared" ca="1" si="404"/>
        <v>1</v>
      </c>
    </row>
    <row r="2865" spans="1:26" x14ac:dyDescent="0.3">
      <c r="A2865">
        <v>1313</v>
      </c>
      <c r="B2865" t="s">
        <v>24</v>
      </c>
      <c r="C2865" t="s">
        <v>25</v>
      </c>
      <c r="D2865" s="1">
        <v>0.11004629629629629</v>
      </c>
      <c r="E2865">
        <v>4</v>
      </c>
      <c r="F2865">
        <v>2</v>
      </c>
      <c r="G2865">
        <v>251</v>
      </c>
      <c r="H2865">
        <v>0.5</v>
      </c>
      <c r="I2865">
        <v>0.74609375</v>
      </c>
      <c r="J2865">
        <v>0.57252559726962449</v>
      </c>
      <c r="K2865">
        <v>0.56139972783414072</v>
      </c>
      <c r="L2865">
        <v>0.5391144944539249</v>
      </c>
      <c r="M2865">
        <f t="shared" si="396"/>
        <v>13</v>
      </c>
      <c r="N2865">
        <f t="shared" si="397"/>
        <v>2615</v>
      </c>
      <c r="O2865">
        <f ca="1">AVERAGE(INDIRECT("K"&amp;N2865):K2865)</f>
        <v>0.62249939614885252</v>
      </c>
      <c r="P2865">
        <f ca="1">IF(ROW(P2865)-N2865&gt;10,VAR(INDIRECT("K"&amp;N2865):K2865),$K$6951/4)</f>
        <v>1.4804019334983798E-3</v>
      </c>
      <c r="Q2865">
        <f ca="1">(AVERAGE(INDIRECT("K"&amp;N2865):L2865)+AVERAGE(L2836:L2865))/2</f>
        <v>0.56263345689757926</v>
      </c>
      <c r="R2865">
        <f ca="1">IF(ROW(P2865)-N2865&gt;10,VAR(INDIRECT("K"&amp;N2865):L2865),$L$6951/4)</f>
        <v>2.1366311755773543E-2</v>
      </c>
      <c r="S2865">
        <f t="shared" ca="1" si="398"/>
        <v>0.56398488336818975</v>
      </c>
      <c r="T2865">
        <f t="shared" ca="1" si="399"/>
        <v>6.0598479335403091E-2</v>
      </c>
      <c r="V2865">
        <f t="shared" si="400"/>
        <v>2</v>
      </c>
      <c r="W2865">
        <f t="shared" ca="1" si="401"/>
        <v>0</v>
      </c>
      <c r="X2865">
        <f t="shared" ca="1" si="402"/>
        <v>0</v>
      </c>
      <c r="Y2865">
        <f t="shared" ca="1" si="403"/>
        <v>0</v>
      </c>
      <c r="Z2865">
        <f t="shared" ca="1" si="404"/>
        <v>1</v>
      </c>
    </row>
    <row r="2866" spans="1:26" x14ac:dyDescent="0.3">
      <c r="A2866">
        <v>1313</v>
      </c>
      <c r="B2866" t="s">
        <v>24</v>
      </c>
      <c r="C2866" t="s">
        <v>25</v>
      </c>
      <c r="D2866" s="1">
        <v>0.11041666666666666</v>
      </c>
      <c r="E2866">
        <v>4</v>
      </c>
      <c r="F2866">
        <v>2</v>
      </c>
      <c r="G2866">
        <v>252</v>
      </c>
      <c r="H2866">
        <v>0.66666666666666663</v>
      </c>
      <c r="I2866">
        <v>0.74609375</v>
      </c>
      <c r="J2866">
        <v>0.57252559726962449</v>
      </c>
      <c r="K2866">
        <v>0.56793611037457059</v>
      </c>
      <c r="L2866">
        <v>0.65578116112059159</v>
      </c>
      <c r="M2866">
        <f t="shared" si="396"/>
        <v>13</v>
      </c>
      <c r="N2866">
        <f t="shared" si="397"/>
        <v>2615</v>
      </c>
      <c r="O2866">
        <f ca="1">AVERAGE(INDIRECT("K"&amp;N2866):K2866)</f>
        <v>0.62228287517355785</v>
      </c>
      <c r="P2866">
        <f ca="1">IF(ROW(P2866)-N2866&gt;10,VAR(INDIRECT("K"&amp;N2866):K2866),$K$6951/4)</f>
        <v>1.4863180136782069E-3</v>
      </c>
      <c r="Q2866">
        <f ca="1">(AVERAGE(INDIRECT("K"&amp;N2866):L2866)+AVERAGE(L2837:L2866))/2</f>
        <v>0.56012553154191314</v>
      </c>
      <c r="R2866">
        <f ca="1">IF(ROW(P2866)-N2866&gt;10,VAR(INDIRECT("K"&amp;N2866):L2866),$L$6951/4)</f>
        <v>2.1295202396433562E-2</v>
      </c>
      <c r="S2866">
        <f t="shared" ca="1" si="398"/>
        <v>0.56153876175098594</v>
      </c>
      <c r="T2866">
        <f t="shared" ca="1" si="399"/>
        <v>6.0985712696546818E-2</v>
      </c>
      <c r="V2866">
        <f t="shared" si="400"/>
        <v>2</v>
      </c>
      <c r="W2866">
        <f t="shared" ca="1" si="401"/>
        <v>0</v>
      </c>
      <c r="X2866">
        <f t="shared" ca="1" si="402"/>
        <v>0</v>
      </c>
      <c r="Y2866">
        <f t="shared" ca="1" si="403"/>
        <v>0</v>
      </c>
      <c r="Z2866">
        <f t="shared" ca="1" si="404"/>
        <v>1</v>
      </c>
    </row>
    <row r="2867" spans="1:26" x14ac:dyDescent="0.3">
      <c r="A2867">
        <v>1313</v>
      </c>
      <c r="B2867" t="s">
        <v>24</v>
      </c>
      <c r="C2867" t="s">
        <v>25</v>
      </c>
      <c r="D2867" s="1">
        <v>0.11061342592592592</v>
      </c>
      <c r="E2867">
        <v>4</v>
      </c>
      <c r="F2867">
        <v>2</v>
      </c>
      <c r="G2867">
        <v>253</v>
      </c>
      <c r="H2867">
        <v>0.8</v>
      </c>
      <c r="I2867">
        <v>0.74609375</v>
      </c>
      <c r="J2867">
        <v>0.57252559726962449</v>
      </c>
      <c r="K2867">
        <v>0.57578790331157226</v>
      </c>
      <c r="L2867">
        <v>0.74911449445392486</v>
      </c>
      <c r="M2867">
        <f t="shared" si="396"/>
        <v>13</v>
      </c>
      <c r="N2867">
        <f t="shared" si="397"/>
        <v>2615</v>
      </c>
      <c r="O2867">
        <f ca="1">AVERAGE(INDIRECT("K"&amp;N2867):K2867)</f>
        <v>0.62209910058121798</v>
      </c>
      <c r="P2867">
        <f ca="1">IF(ROW(P2867)-N2867&gt;10,VAR(INDIRECT("K"&amp;N2867):K2867),$K$6951/4)</f>
        <v>1.4889645208221315E-3</v>
      </c>
      <c r="Q2867">
        <f ca="1">(AVERAGE(INDIRECT("K"&amp;N2867):L2867)+AVERAGE(L2838:L2867))/2</f>
        <v>0.55849474990430947</v>
      </c>
      <c r="R2867">
        <f ca="1">IF(ROW(P2867)-N2867&gt;10,VAR(INDIRECT("K"&amp;N2867):L2867),$L$6951/4)</f>
        <v>2.1272508043958985E-2</v>
      </c>
      <c r="S2867">
        <f t="shared" ca="1" si="398"/>
        <v>0.55994490628971061</v>
      </c>
      <c r="T2867">
        <f t="shared" ca="1" si="399"/>
        <v>6.1136748147788911E-2</v>
      </c>
      <c r="V2867">
        <f t="shared" si="400"/>
        <v>2</v>
      </c>
      <c r="W2867">
        <f t="shared" ca="1" si="401"/>
        <v>0</v>
      </c>
      <c r="X2867">
        <f t="shared" ca="1" si="402"/>
        <v>0</v>
      </c>
      <c r="Y2867">
        <f t="shared" ca="1" si="403"/>
        <v>0</v>
      </c>
      <c r="Z2867">
        <f t="shared" ca="1" si="404"/>
        <v>1</v>
      </c>
    </row>
    <row r="2868" spans="1:26" x14ac:dyDescent="0.3">
      <c r="A2868">
        <v>1313</v>
      </c>
      <c r="B2868" t="s">
        <v>24</v>
      </c>
      <c r="C2868" t="s">
        <v>25</v>
      </c>
      <c r="D2868" s="1">
        <v>0.11078703703703703</v>
      </c>
      <c r="E2868">
        <v>4</v>
      </c>
      <c r="F2868">
        <v>2</v>
      </c>
      <c r="G2868">
        <v>254</v>
      </c>
      <c r="H2868">
        <v>0.8666666666666667</v>
      </c>
      <c r="I2868">
        <v>0.74609375</v>
      </c>
      <c r="J2868">
        <v>0.57252559726962449</v>
      </c>
      <c r="K2868">
        <v>0.57667021352943126</v>
      </c>
      <c r="L2868">
        <v>0.79578116112059161</v>
      </c>
      <c r="M2868">
        <f t="shared" si="396"/>
        <v>13</v>
      </c>
      <c r="N2868">
        <f t="shared" si="397"/>
        <v>2615</v>
      </c>
      <c r="O2868">
        <f ca="1">AVERAGE(INDIRECT("K"&amp;N2868):K2868)</f>
        <v>0.62192024669518731</v>
      </c>
      <c r="P2868">
        <f ca="1">IF(ROW(P2868)-N2868&gt;10,VAR(INDIRECT("K"&amp;N2868):K2868),$K$6951/4)</f>
        <v>1.4912044185492234E-3</v>
      </c>
      <c r="Q2868">
        <f ca="1">(AVERAGE(INDIRECT("K"&amp;N2868):L2868)+AVERAGE(L2839:L2868))/2</f>
        <v>0.56118714688568483</v>
      </c>
      <c r="R2868">
        <f ca="1">IF(ROW(P2868)-N2868&gt;10,VAR(INDIRECT("K"&amp;N2868):L2868),$L$6951/4)</f>
        <v>2.1286417115191913E-2</v>
      </c>
      <c r="S2868">
        <f t="shared" ca="1" si="398"/>
        <v>0.56257298981101966</v>
      </c>
      <c r="T2868">
        <f t="shared" ca="1" si="399"/>
        <v>6.1181906331072677E-2</v>
      </c>
      <c r="V2868">
        <f t="shared" si="400"/>
        <v>2</v>
      </c>
      <c r="W2868">
        <f t="shared" ca="1" si="401"/>
        <v>0</v>
      </c>
      <c r="X2868">
        <f t="shared" ca="1" si="402"/>
        <v>0</v>
      </c>
      <c r="Y2868">
        <f t="shared" ca="1" si="403"/>
        <v>0</v>
      </c>
      <c r="Z2868">
        <f t="shared" ca="1" si="404"/>
        <v>1</v>
      </c>
    </row>
    <row r="2869" spans="1:26" x14ac:dyDescent="0.3">
      <c r="A2869">
        <v>1313</v>
      </c>
      <c r="B2869" t="s">
        <v>24</v>
      </c>
      <c r="C2869" t="s">
        <v>25</v>
      </c>
      <c r="D2869" s="1">
        <v>0.11146990740740741</v>
      </c>
      <c r="E2869">
        <v>4</v>
      </c>
      <c r="F2869">
        <v>3</v>
      </c>
      <c r="G2869">
        <v>255</v>
      </c>
      <c r="H2869">
        <v>0.5</v>
      </c>
      <c r="I2869">
        <v>0.9375</v>
      </c>
      <c r="J2869">
        <v>0.77243589743589736</v>
      </c>
      <c r="K2869">
        <v>0.57127728303838721</v>
      </c>
      <c r="L2869">
        <v>0.59823717948717947</v>
      </c>
      <c r="M2869">
        <f t="shared" si="396"/>
        <v>13</v>
      </c>
      <c r="N2869">
        <f t="shared" si="397"/>
        <v>2615</v>
      </c>
      <c r="O2869">
        <f ca="1">AVERAGE(INDIRECT("K"&amp;N2869):K2869)</f>
        <v>0.6217216468377097</v>
      </c>
      <c r="P2869">
        <f ca="1">IF(ROW(P2869)-N2869&gt;10,VAR(INDIRECT("K"&amp;N2869):K2869),$K$6951/4)</f>
        <v>1.4953912203761145E-3</v>
      </c>
      <c r="Q2869">
        <f ca="1">(AVERAGE(INDIRECT("K"&amp;N2869):L2869)+AVERAGE(L2840:L2869))/2</f>
        <v>0.56238643648583819</v>
      </c>
      <c r="R2869">
        <f ca="1">IF(ROW(P2869)-N2869&gt;10,VAR(INDIRECT("K"&amp;N2869):L2869),$L$6951/4)</f>
        <v>2.1204002127983516E-2</v>
      </c>
      <c r="S2869">
        <f t="shared" ca="1" si="398"/>
        <v>0.56374925170936441</v>
      </c>
      <c r="T2869">
        <f t="shared" ca="1" si="399"/>
        <v>6.1538111506310902E-2</v>
      </c>
      <c r="V2869">
        <f t="shared" si="400"/>
        <v>2</v>
      </c>
      <c r="W2869">
        <f t="shared" ca="1" si="401"/>
        <v>0</v>
      </c>
      <c r="X2869">
        <f t="shared" ca="1" si="402"/>
        <v>0</v>
      </c>
      <c r="Y2869">
        <f t="shared" ca="1" si="403"/>
        <v>0</v>
      </c>
      <c r="Z2869">
        <f t="shared" ca="1" si="404"/>
        <v>1</v>
      </c>
    </row>
    <row r="2870" spans="1:26" x14ac:dyDescent="0.3">
      <c r="A2870">
        <v>1313</v>
      </c>
      <c r="B2870" t="s">
        <v>24</v>
      </c>
      <c r="C2870" t="s">
        <v>25</v>
      </c>
      <c r="D2870" s="1">
        <v>0.11166666666666666</v>
      </c>
      <c r="E2870">
        <v>4</v>
      </c>
      <c r="F2870">
        <v>3</v>
      </c>
      <c r="G2870">
        <v>256</v>
      </c>
      <c r="H2870">
        <v>0.16666666666666666</v>
      </c>
      <c r="I2870">
        <v>0.9375</v>
      </c>
      <c r="J2870">
        <v>0.77243589743589736</v>
      </c>
      <c r="K2870">
        <v>0.5709535085414168</v>
      </c>
      <c r="L2870">
        <v>0.36490384615384613</v>
      </c>
      <c r="M2870">
        <f t="shared" si="396"/>
        <v>13</v>
      </c>
      <c r="N2870">
        <f t="shared" si="397"/>
        <v>2615</v>
      </c>
      <c r="O2870">
        <f ca="1">AVERAGE(INDIRECT("K"&amp;N2870):K2870)</f>
        <v>0.62152333379748981</v>
      </c>
      <c r="P2870">
        <f ca="1">IF(ROW(P2870)-N2870&gt;10,VAR(INDIRECT("K"&amp;N2870):K2870),$K$6951/4)</f>
        <v>1.4995949249323641E-3</v>
      </c>
      <c r="Q2870">
        <f ca="1">(AVERAGE(INDIRECT("K"&amp;N2870):L2870)+AVERAGE(L2841:L2870))/2</f>
        <v>0.56071848136186286</v>
      </c>
      <c r="R2870">
        <f ca="1">IF(ROW(P2870)-N2870&gt;10,VAR(INDIRECT("K"&amp;N2870):L2870),$L$6951/4)</f>
        <v>2.1205901714409836E-2</v>
      </c>
      <c r="S2870">
        <f t="shared" ca="1" si="398"/>
        <v>0.56211876435928876</v>
      </c>
      <c r="T2870">
        <f t="shared" ca="1" si="399"/>
        <v>6.1683455487873587E-2</v>
      </c>
      <c r="V2870">
        <f t="shared" si="400"/>
        <v>2</v>
      </c>
      <c r="W2870">
        <f t="shared" ca="1" si="401"/>
        <v>0</v>
      </c>
      <c r="X2870">
        <f t="shared" ca="1" si="402"/>
        <v>0</v>
      </c>
      <c r="Y2870">
        <f t="shared" ca="1" si="403"/>
        <v>0</v>
      </c>
      <c r="Z2870">
        <f t="shared" ca="1" si="404"/>
        <v>1</v>
      </c>
    </row>
    <row r="2871" spans="1:26" x14ac:dyDescent="0.3">
      <c r="A2871">
        <v>1313</v>
      </c>
      <c r="B2871" t="s">
        <v>24</v>
      </c>
      <c r="C2871" t="s">
        <v>25</v>
      </c>
      <c r="D2871" s="1">
        <v>0.11207175925925926</v>
      </c>
      <c r="E2871">
        <v>4</v>
      </c>
      <c r="F2871">
        <v>3</v>
      </c>
      <c r="G2871">
        <v>257</v>
      </c>
      <c r="H2871">
        <v>0.5</v>
      </c>
      <c r="I2871">
        <v>0.9375</v>
      </c>
      <c r="J2871">
        <v>0.77243589743589736</v>
      </c>
      <c r="K2871">
        <v>0.56792468234429139</v>
      </c>
      <c r="L2871">
        <v>0.59823717948717947</v>
      </c>
      <c r="M2871">
        <f t="shared" si="396"/>
        <v>13</v>
      </c>
      <c r="N2871">
        <f t="shared" si="397"/>
        <v>2615</v>
      </c>
      <c r="O2871">
        <f ca="1">AVERAGE(INDIRECT("K"&amp;N2871):K2871)</f>
        <v>0.62131477873346952</v>
      </c>
      <c r="P2871">
        <f ca="1">IF(ROW(P2871)-N2871&gt;10,VAR(INDIRECT("K"&amp;N2871):K2871),$K$6951/4)</f>
        <v>1.5049154024420672E-3</v>
      </c>
      <c r="Q2871">
        <f ca="1">(AVERAGE(INDIRECT("K"&amp;N2871):L2871)+AVERAGE(L2842:L2871))/2</f>
        <v>0.56399838278536552</v>
      </c>
      <c r="R2871">
        <f ca="1">IF(ROW(P2871)-N2871&gt;10,VAR(INDIRECT("K"&amp;N2871):L2871),$L$6951/4)</f>
        <v>2.1124520846831796E-2</v>
      </c>
      <c r="S2871">
        <f t="shared" ca="1" si="398"/>
        <v>0.56532788880661711</v>
      </c>
      <c r="T2871">
        <f t="shared" ca="1" si="399"/>
        <v>6.2079968000422453E-2</v>
      </c>
      <c r="V2871">
        <f t="shared" si="400"/>
        <v>2</v>
      </c>
      <c r="W2871">
        <f t="shared" ca="1" si="401"/>
        <v>0</v>
      </c>
      <c r="X2871">
        <f t="shared" ca="1" si="402"/>
        <v>0</v>
      </c>
      <c r="Y2871">
        <f t="shared" ca="1" si="403"/>
        <v>0</v>
      </c>
      <c r="Z2871">
        <f t="shared" ca="1" si="404"/>
        <v>1</v>
      </c>
    </row>
    <row r="2872" spans="1:26" x14ac:dyDescent="0.3">
      <c r="A2872">
        <v>1313</v>
      </c>
      <c r="B2872" t="s">
        <v>24</v>
      </c>
      <c r="C2872" t="s">
        <v>25</v>
      </c>
      <c r="D2872" s="1">
        <v>0.11237268518518519</v>
      </c>
      <c r="E2872">
        <v>4</v>
      </c>
      <c r="F2872">
        <v>3</v>
      </c>
      <c r="G2872">
        <v>258</v>
      </c>
      <c r="H2872">
        <v>0.3</v>
      </c>
      <c r="I2872">
        <v>0.9375</v>
      </c>
      <c r="J2872">
        <v>0.77243589743589736</v>
      </c>
      <c r="K2872">
        <v>0.56141959400095942</v>
      </c>
      <c r="L2872">
        <v>0.45823717948717946</v>
      </c>
      <c r="M2872">
        <f t="shared" si="396"/>
        <v>13</v>
      </c>
      <c r="N2872">
        <f t="shared" si="397"/>
        <v>2615</v>
      </c>
      <c r="O2872">
        <f ca="1">AVERAGE(INDIRECT("K"&amp;N2872):K2872)</f>
        <v>0.62108262685466142</v>
      </c>
      <c r="P2872">
        <f ca="1">IF(ROW(P2872)-N2872&gt;10,VAR(INDIRECT("K"&amp;N2872):K2872),$K$6951/4)</f>
        <v>1.512964480154255E-3</v>
      </c>
      <c r="Q2872">
        <f ca="1">(AVERAGE(INDIRECT("K"&amp;N2872):L2872)+AVERAGE(L2843:L2872))/2</f>
        <v>0.56946897029203514</v>
      </c>
      <c r="R2872">
        <f ca="1">IF(ROW(P2872)-N2872&gt;10,VAR(INDIRECT("K"&amp;N2872):L2872),$L$6951/4)</f>
        <v>2.1068258599471722E-2</v>
      </c>
      <c r="S2872">
        <f t="shared" ca="1" si="398"/>
        <v>0.57067558889049064</v>
      </c>
      <c r="T2872">
        <f t="shared" ca="1" si="399"/>
        <v>6.2511864181048607E-2</v>
      </c>
      <c r="V2872">
        <f t="shared" si="400"/>
        <v>2</v>
      </c>
      <c r="W2872">
        <f t="shared" ca="1" si="401"/>
        <v>0</v>
      </c>
      <c r="X2872">
        <f t="shared" ca="1" si="402"/>
        <v>0</v>
      </c>
      <c r="Y2872">
        <f t="shared" ca="1" si="403"/>
        <v>0</v>
      </c>
      <c r="Z2872">
        <f t="shared" ca="1" si="404"/>
        <v>1</v>
      </c>
    </row>
    <row r="2873" spans="1:26" x14ac:dyDescent="0.3">
      <c r="A2873">
        <v>1313</v>
      </c>
      <c r="B2873" t="s">
        <v>24</v>
      </c>
      <c r="C2873" t="s">
        <v>25</v>
      </c>
      <c r="D2873" s="1">
        <v>0.11270833333333333</v>
      </c>
      <c r="E2873">
        <v>4</v>
      </c>
      <c r="F2873">
        <v>3</v>
      </c>
      <c r="G2873">
        <v>259</v>
      </c>
      <c r="H2873">
        <v>0.19999999999999998</v>
      </c>
      <c r="I2873">
        <v>0.9375</v>
      </c>
      <c r="J2873">
        <v>0.77243589743589736</v>
      </c>
      <c r="K2873">
        <v>0.5624000684534578</v>
      </c>
      <c r="L2873">
        <v>0.38823717948717951</v>
      </c>
      <c r="M2873">
        <f t="shared" si="396"/>
        <v>13</v>
      </c>
      <c r="N2873">
        <f t="shared" si="397"/>
        <v>2615</v>
      </c>
      <c r="O2873">
        <f ca="1">AVERAGE(INDIRECT("K"&amp;N2873):K2873)</f>
        <v>0.62085605327010074</v>
      </c>
      <c r="P2873">
        <f ca="1">IF(ROW(P2873)-N2873&gt;10,VAR(INDIRECT("K"&amp;N2873):K2873),$K$6951/4)</f>
        <v>1.5203961943509535E-3</v>
      </c>
      <c r="Q2873">
        <f ca="1">(AVERAGE(INDIRECT("K"&amp;N2873):L2873)+AVERAGE(L2844:L2873))/2</f>
        <v>0.57370721535822611</v>
      </c>
      <c r="R2873">
        <f ca="1">IF(ROW(P2873)-N2873&gt;10,VAR(INDIRECT("K"&amp;N2873):L2873),$L$6951/4)</f>
        <v>2.1052677853212812E-2</v>
      </c>
      <c r="S2873">
        <f t="shared" ca="1" si="398"/>
        <v>0.57481554334333551</v>
      </c>
      <c r="T2873">
        <f t="shared" ca="1" si="399"/>
        <v>6.281779766982426E-2</v>
      </c>
      <c r="V2873">
        <f t="shared" si="400"/>
        <v>2</v>
      </c>
      <c r="W2873">
        <f t="shared" ca="1" si="401"/>
        <v>0</v>
      </c>
      <c r="X2873">
        <f t="shared" ca="1" si="402"/>
        <v>0</v>
      </c>
      <c r="Y2873">
        <f t="shared" ca="1" si="403"/>
        <v>0</v>
      </c>
      <c r="Z2873">
        <f t="shared" ca="1" si="404"/>
        <v>1</v>
      </c>
    </row>
    <row r="2874" spans="1:26" x14ac:dyDescent="0.3">
      <c r="A2874">
        <v>1313</v>
      </c>
      <c r="B2874" t="s">
        <v>24</v>
      </c>
      <c r="C2874" t="s">
        <v>25</v>
      </c>
      <c r="D2874" s="1">
        <v>0.11370370370370371</v>
      </c>
      <c r="E2874">
        <v>4</v>
      </c>
      <c r="F2874">
        <v>4</v>
      </c>
      <c r="G2874">
        <v>260</v>
      </c>
      <c r="H2874">
        <v>0.5</v>
      </c>
      <c r="I2874">
        <v>6.25E-2</v>
      </c>
      <c r="J2874">
        <v>0.66314779270633395</v>
      </c>
      <c r="K2874">
        <v>0.57020153072703084</v>
      </c>
      <c r="L2874">
        <v>0.48887955854126675</v>
      </c>
      <c r="M2874">
        <f t="shared" si="396"/>
        <v>13</v>
      </c>
      <c r="N2874">
        <f t="shared" si="397"/>
        <v>2615</v>
      </c>
      <c r="O2874">
        <f ca="1">AVERAGE(INDIRECT("K"&amp;N2874):K2874)</f>
        <v>0.62066122818339664</v>
      </c>
      <c r="P2874">
        <f ca="1">IF(ROW(P2874)-N2874&gt;10,VAR(INDIRECT("K"&amp;N2874):K2874),$K$6951/4)</f>
        <v>1.5243947105207185E-3</v>
      </c>
      <c r="Q2874">
        <f ca="1">(AVERAGE(INDIRECT("K"&amp;N2874):L2874)+AVERAGE(L2845:L2874))/2</f>
        <v>0.57389521995166115</v>
      </c>
      <c r="R2874">
        <f ca="1">IF(ROW(P2874)-N2874&gt;10,VAR(INDIRECT("K"&amp;N2874):L2874),$L$6951/4)</f>
        <v>2.0984966147182312E-2</v>
      </c>
      <c r="S2874">
        <f t="shared" ca="1" si="398"/>
        <v>0.57500084397598938</v>
      </c>
      <c r="T2874">
        <f t="shared" ca="1" si="399"/>
        <v>6.3136336594635467E-2</v>
      </c>
      <c r="V2874">
        <f t="shared" si="400"/>
        <v>2</v>
      </c>
      <c r="W2874">
        <f t="shared" ca="1" si="401"/>
        <v>0</v>
      </c>
      <c r="X2874">
        <f t="shared" ca="1" si="402"/>
        <v>0</v>
      </c>
      <c r="Y2874">
        <f t="shared" ca="1" si="403"/>
        <v>0</v>
      </c>
      <c r="Z2874">
        <f t="shared" ca="1" si="404"/>
        <v>1</v>
      </c>
    </row>
    <row r="2875" spans="1:26" x14ac:dyDescent="0.3">
      <c r="A2875">
        <v>1313</v>
      </c>
      <c r="B2875" t="s">
        <v>24</v>
      </c>
      <c r="C2875" t="s">
        <v>25</v>
      </c>
      <c r="D2875" s="1">
        <v>0.11386574074074074</v>
      </c>
      <c r="E2875">
        <v>4</v>
      </c>
      <c r="F2875">
        <v>4</v>
      </c>
      <c r="G2875">
        <v>261</v>
      </c>
      <c r="H2875">
        <v>0.83333333333333337</v>
      </c>
      <c r="I2875">
        <v>6.25E-2</v>
      </c>
      <c r="J2875">
        <v>0.66314779270633395</v>
      </c>
      <c r="K2875">
        <v>0.57854267857166664</v>
      </c>
      <c r="L2875">
        <v>0.72221289187460014</v>
      </c>
      <c r="M2875">
        <f t="shared" si="396"/>
        <v>13</v>
      </c>
      <c r="N2875">
        <f t="shared" si="397"/>
        <v>2615</v>
      </c>
      <c r="O2875">
        <f ca="1">AVERAGE(INDIRECT("K"&amp;N2875):K2875)</f>
        <v>0.62049985443009492</v>
      </c>
      <c r="P2875">
        <f ca="1">IF(ROW(P2875)-N2875&gt;10,VAR(INDIRECT("K"&amp;N2875):K2875),$K$6951/4)</f>
        <v>1.525328482376259E-3</v>
      </c>
      <c r="Q2875">
        <f ca="1">(AVERAGE(INDIRECT("K"&amp;N2875):L2875)+AVERAGE(L2846:L2875))/2</f>
        <v>0.5758709003614142</v>
      </c>
      <c r="R2875">
        <f ca="1">IF(ROW(P2875)-N2875&gt;10,VAR(INDIRECT("K"&amp;N2875):L2875),$L$6951/4)</f>
        <v>2.0947581379578768E-2</v>
      </c>
      <c r="S2875">
        <f t="shared" ca="1" si="398"/>
        <v>0.57692847148336346</v>
      </c>
      <c r="T2875">
        <f t="shared" ca="1" si="399"/>
        <v>6.3267204669192972E-2</v>
      </c>
      <c r="V2875">
        <f t="shared" si="400"/>
        <v>2</v>
      </c>
      <c r="W2875">
        <f t="shared" ca="1" si="401"/>
        <v>0</v>
      </c>
      <c r="X2875">
        <f t="shared" ca="1" si="402"/>
        <v>0</v>
      </c>
      <c r="Y2875">
        <f t="shared" ca="1" si="403"/>
        <v>0</v>
      </c>
      <c r="Z2875">
        <f t="shared" ca="1" si="404"/>
        <v>1</v>
      </c>
    </row>
    <row r="2876" spans="1:26" x14ac:dyDescent="0.3">
      <c r="A2876">
        <v>1313</v>
      </c>
      <c r="B2876" t="s">
        <v>24</v>
      </c>
      <c r="C2876" t="s">
        <v>25</v>
      </c>
      <c r="D2876" s="1">
        <v>0.11459490740740741</v>
      </c>
      <c r="E2876">
        <v>4</v>
      </c>
      <c r="F2876">
        <v>4</v>
      </c>
      <c r="G2876">
        <v>262</v>
      </c>
      <c r="H2876">
        <v>0.5</v>
      </c>
      <c r="I2876">
        <v>6.25E-2</v>
      </c>
      <c r="J2876">
        <v>0.66314779270633395</v>
      </c>
      <c r="K2876">
        <v>0.58595914511041802</v>
      </c>
      <c r="L2876">
        <v>0.48887955854126675</v>
      </c>
      <c r="M2876">
        <f t="shared" si="396"/>
        <v>13</v>
      </c>
      <c r="N2876">
        <f t="shared" si="397"/>
        <v>2615</v>
      </c>
      <c r="O2876">
        <f ca="1">AVERAGE(INDIRECT("K"&amp;N2876):K2876)</f>
        <v>0.6203680196616993</v>
      </c>
      <c r="P2876">
        <f ca="1">IF(ROW(P2876)-N2876&gt;10,VAR(INDIRECT("K"&amp;N2876):K2876),$K$6951/4)</f>
        <v>1.5240379783590804E-3</v>
      </c>
      <c r="Q2876">
        <f ca="1">(AVERAGE(INDIRECT("K"&amp;N2876):L2876)+AVERAGE(L2847:L2876))/2</f>
        <v>0.57257431266043746</v>
      </c>
      <c r="R2876">
        <f ca="1">IF(ROW(P2876)-N2876&gt;10,VAR(INDIRECT("K"&amp;N2876):L2876),$L$6951/4)</f>
        <v>2.0881178030855953E-2</v>
      </c>
      <c r="S2876">
        <f t="shared" ca="1" si="398"/>
        <v>0.57370945650717642</v>
      </c>
      <c r="T2876">
        <f t="shared" ca="1" si="399"/>
        <v>6.3394636370384172E-2</v>
      </c>
      <c r="V2876">
        <f t="shared" si="400"/>
        <v>2</v>
      </c>
      <c r="W2876">
        <f t="shared" ca="1" si="401"/>
        <v>0</v>
      </c>
      <c r="X2876">
        <f t="shared" ca="1" si="402"/>
        <v>0</v>
      </c>
      <c r="Y2876">
        <f t="shared" ca="1" si="403"/>
        <v>0</v>
      </c>
      <c r="Z2876">
        <f t="shared" ca="1" si="404"/>
        <v>1</v>
      </c>
    </row>
    <row r="2877" spans="1:26" x14ac:dyDescent="0.3">
      <c r="A2877">
        <v>1313</v>
      </c>
      <c r="B2877" t="s">
        <v>24</v>
      </c>
      <c r="C2877" t="s">
        <v>25</v>
      </c>
      <c r="D2877" s="1">
        <v>0.1149537037037037</v>
      </c>
      <c r="E2877">
        <v>4</v>
      </c>
      <c r="F2877">
        <v>4</v>
      </c>
      <c r="G2877">
        <v>263</v>
      </c>
      <c r="H2877">
        <v>0.7</v>
      </c>
      <c r="I2877">
        <v>6.25E-2</v>
      </c>
      <c r="J2877">
        <v>0.66314779270633395</v>
      </c>
      <c r="K2877">
        <v>0.59564143476313247</v>
      </c>
      <c r="L2877">
        <v>0.62887955854126676</v>
      </c>
      <c r="M2877">
        <f t="shared" si="396"/>
        <v>13</v>
      </c>
      <c r="N2877">
        <f t="shared" si="397"/>
        <v>2615</v>
      </c>
      <c r="O2877">
        <f ca="1">AVERAGE(INDIRECT("K"&amp;N2877):K2877)</f>
        <v>0.62027400222862483</v>
      </c>
      <c r="P2877">
        <f ca="1">IF(ROW(P2877)-N2877&gt;10,VAR(INDIRECT("K"&amp;N2877):K2877),$K$6951/4)</f>
        <v>1.5205457695512421E-3</v>
      </c>
      <c r="Q2877">
        <f ca="1">(AVERAGE(INDIRECT("K"&amp;N2877):L2877)+AVERAGE(L2848:L2877))/2</f>
        <v>0.57442051782929537</v>
      </c>
      <c r="R2877">
        <f ca="1">IF(ROW(P2877)-N2877&gt;10,VAR(INDIRECT("K"&amp;N2877):L2877),$L$6951/4)</f>
        <v>2.0808718408230408E-2</v>
      </c>
      <c r="S2877">
        <f t="shared" ca="1" si="398"/>
        <v>0.57551083712080764</v>
      </c>
      <c r="T2877">
        <f t="shared" ca="1" si="399"/>
        <v>6.3459406590096565E-2</v>
      </c>
      <c r="V2877">
        <f t="shared" si="400"/>
        <v>2</v>
      </c>
      <c r="W2877">
        <f t="shared" ca="1" si="401"/>
        <v>0</v>
      </c>
      <c r="X2877">
        <f t="shared" ca="1" si="402"/>
        <v>0</v>
      </c>
      <c r="Y2877">
        <f t="shared" ca="1" si="403"/>
        <v>0</v>
      </c>
      <c r="Z2877">
        <f t="shared" ca="1" si="404"/>
        <v>1</v>
      </c>
    </row>
    <row r="2878" spans="1:26" x14ac:dyDescent="0.3">
      <c r="A2878">
        <v>1313</v>
      </c>
      <c r="B2878" t="s">
        <v>24</v>
      </c>
      <c r="C2878" t="s">
        <v>25</v>
      </c>
      <c r="D2878" s="1">
        <v>0.11513888888888889</v>
      </c>
      <c r="E2878">
        <v>4</v>
      </c>
      <c r="F2878">
        <v>4</v>
      </c>
      <c r="G2878">
        <v>264</v>
      </c>
      <c r="H2878">
        <v>0.46666666666666662</v>
      </c>
      <c r="I2878">
        <v>6.25E-2</v>
      </c>
      <c r="J2878">
        <v>0.66314779270633395</v>
      </c>
      <c r="K2878">
        <v>0.6055999901066822</v>
      </c>
      <c r="L2878">
        <v>0.46554622520793337</v>
      </c>
      <c r="M2878">
        <f t="shared" si="396"/>
        <v>13</v>
      </c>
      <c r="N2878">
        <f t="shared" si="397"/>
        <v>2615</v>
      </c>
      <c r="O2878">
        <f ca="1">AVERAGE(INDIRECT("K"&amp;N2878):K2878)</f>
        <v>0.62021841884937501</v>
      </c>
      <c r="P2878">
        <f ca="1">IF(ROW(P2878)-N2878&gt;10,VAR(INDIRECT("K"&amp;N2878):K2878),$K$6951/4)</f>
        <v>1.5155798578821277E-3</v>
      </c>
      <c r="Q2878">
        <f ca="1">(AVERAGE(INDIRECT("K"&amp;N2878):L2878)+AVERAGE(L2849:L2878))/2</f>
        <v>0.57506535180667417</v>
      </c>
      <c r="R2878">
        <f ca="1">IF(ROW(P2878)-N2878&gt;10,VAR(INDIRECT("K"&amp;N2878):L2878),$L$6951/4)</f>
        <v>2.0753522476351358E-2</v>
      </c>
      <c r="S2878">
        <f t="shared" ca="1" si="398"/>
        <v>0.57613837176543126</v>
      </c>
      <c r="T2878">
        <f t="shared" ca="1" si="399"/>
        <v>6.3425693210640996E-2</v>
      </c>
      <c r="V2878">
        <f t="shared" si="400"/>
        <v>2</v>
      </c>
      <c r="W2878">
        <f t="shared" ca="1" si="401"/>
        <v>0</v>
      </c>
      <c r="X2878">
        <f t="shared" ca="1" si="402"/>
        <v>0</v>
      </c>
      <c r="Y2878">
        <f t="shared" ca="1" si="403"/>
        <v>0</v>
      </c>
      <c r="Z2878">
        <f t="shared" ca="1" si="404"/>
        <v>1</v>
      </c>
    </row>
    <row r="2879" spans="1:26" x14ac:dyDescent="0.3">
      <c r="A2879">
        <v>1313</v>
      </c>
      <c r="B2879" t="s">
        <v>24</v>
      </c>
      <c r="C2879" t="s">
        <v>25</v>
      </c>
      <c r="D2879" s="1">
        <v>0.1155324074074074</v>
      </c>
      <c r="E2879">
        <v>4</v>
      </c>
      <c r="F2879">
        <v>4</v>
      </c>
      <c r="G2879">
        <v>265</v>
      </c>
      <c r="H2879">
        <v>0.61904761904761896</v>
      </c>
      <c r="I2879">
        <v>6.25E-2</v>
      </c>
      <c r="J2879">
        <v>0.66314779270633395</v>
      </c>
      <c r="K2879">
        <v>0.6143464505416224</v>
      </c>
      <c r="L2879">
        <v>0.5722128918746</v>
      </c>
      <c r="M2879">
        <f t="shared" si="396"/>
        <v>13</v>
      </c>
      <c r="N2879">
        <f t="shared" si="397"/>
        <v>2615</v>
      </c>
      <c r="O2879">
        <f ca="1">AVERAGE(INDIRECT("K"&amp;N2879):K2879)</f>
        <v>0.62019626047840237</v>
      </c>
      <c r="P2879">
        <f ca="1">IF(ROW(P2879)-N2879&gt;10,VAR(INDIRECT("K"&amp;N2879):K2879),$K$6951/4)</f>
        <v>1.5099691383392234E-3</v>
      </c>
      <c r="Q2879">
        <f ca="1">(AVERAGE(INDIRECT("K"&amp;N2879):L2879)+AVERAGE(L2850:L2879))/2</f>
        <v>0.5761158906828433</v>
      </c>
      <c r="R2879">
        <f ca="1">IF(ROW(P2879)-N2879&gt;10,VAR(INDIRECT("K"&amp;N2879):L2879),$L$6951/4)</f>
        <v>2.0678380367369801E-2</v>
      </c>
      <c r="S2879">
        <f t="shared" ca="1" si="398"/>
        <v>0.57716333552550725</v>
      </c>
      <c r="T2879">
        <f t="shared" ca="1" si="399"/>
        <v>6.3421220334096542E-2</v>
      </c>
      <c r="V2879">
        <f t="shared" si="400"/>
        <v>2</v>
      </c>
      <c r="W2879">
        <f t="shared" ca="1" si="401"/>
        <v>0</v>
      </c>
      <c r="X2879">
        <f t="shared" ca="1" si="402"/>
        <v>0</v>
      </c>
      <c r="Y2879">
        <f t="shared" ca="1" si="403"/>
        <v>0</v>
      </c>
      <c r="Z2879">
        <f t="shared" ca="1" si="404"/>
        <v>1</v>
      </c>
    </row>
    <row r="2880" spans="1:26" x14ac:dyDescent="0.3">
      <c r="A2880">
        <v>1313</v>
      </c>
      <c r="B2880" t="s">
        <v>24</v>
      </c>
      <c r="C2880" t="s">
        <v>25</v>
      </c>
      <c r="D2880" s="1">
        <v>0.1159375</v>
      </c>
      <c r="E2880">
        <v>4</v>
      </c>
      <c r="F2880">
        <v>5</v>
      </c>
      <c r="G2880">
        <v>266</v>
      </c>
      <c r="H2880">
        <v>0.83333333333333337</v>
      </c>
      <c r="I2880">
        <v>0.8125</v>
      </c>
      <c r="J2880">
        <v>0.81120331950207469</v>
      </c>
      <c r="K2880">
        <v>0.61419139696529668</v>
      </c>
      <c r="L2880">
        <v>0.82682399723374833</v>
      </c>
      <c r="M2880">
        <f t="shared" si="396"/>
        <v>13</v>
      </c>
      <c r="N2880">
        <f t="shared" si="397"/>
        <v>2615</v>
      </c>
      <c r="O2880">
        <f ca="1">AVERAGE(INDIRECT("K"&amp;N2880):K2880)</f>
        <v>0.62017368580354115</v>
      </c>
      <c r="P2880">
        <f ca="1">IF(ROW(P2880)-N2880&gt;10,VAR(INDIRECT("K"&amp;N2880):K2880),$K$6951/4)</f>
        <v>1.5044066994321678E-3</v>
      </c>
      <c r="Q2880">
        <f ca="1">(AVERAGE(INDIRECT("K"&amp;N2880):L2880)+AVERAGE(L2851:L2880))/2</f>
        <v>0.58061176505600465</v>
      </c>
      <c r="R2880">
        <f ca="1">IF(ROW(P2880)-N2880&gt;10,VAR(INDIRECT("K"&amp;N2880):L2880),$L$6951/4)</f>
        <v>2.0725299926311676E-2</v>
      </c>
      <c r="S2880">
        <f t="shared" ca="1" si="398"/>
        <v>0.58154639024715704</v>
      </c>
      <c r="T2880">
        <f t="shared" ca="1" si="399"/>
        <v>6.3095534038730805E-2</v>
      </c>
      <c r="V2880">
        <f t="shared" si="400"/>
        <v>2</v>
      </c>
      <c r="W2880">
        <f t="shared" ca="1" si="401"/>
        <v>0</v>
      </c>
      <c r="X2880">
        <f t="shared" ca="1" si="402"/>
        <v>0</v>
      </c>
      <c r="Y2880">
        <f t="shared" ca="1" si="403"/>
        <v>0</v>
      </c>
      <c r="Z2880">
        <f t="shared" ca="1" si="404"/>
        <v>1</v>
      </c>
    </row>
    <row r="2881" spans="1:26" x14ac:dyDescent="0.3">
      <c r="A2881">
        <v>1313</v>
      </c>
      <c r="B2881" t="s">
        <v>24</v>
      </c>
      <c r="C2881" t="s">
        <v>25</v>
      </c>
      <c r="D2881" s="1">
        <v>0.11613425925925926</v>
      </c>
      <c r="E2881">
        <v>4</v>
      </c>
      <c r="F2881">
        <v>5</v>
      </c>
      <c r="G2881">
        <v>267</v>
      </c>
      <c r="H2881">
        <v>0.5</v>
      </c>
      <c r="I2881">
        <v>0.8125</v>
      </c>
      <c r="J2881">
        <v>0.81120331950207469</v>
      </c>
      <c r="K2881">
        <v>0.61350028433245274</v>
      </c>
      <c r="L2881">
        <v>0.59349066390041494</v>
      </c>
      <c r="M2881">
        <f t="shared" si="396"/>
        <v>13</v>
      </c>
      <c r="N2881">
        <f t="shared" si="397"/>
        <v>2615</v>
      </c>
      <c r="O2881">
        <f ca="1">AVERAGE(INDIRECT("K"&amp;N2881):K2881)</f>
        <v>0.62014869179054077</v>
      </c>
      <c r="P2881">
        <f ca="1">IF(ROW(P2881)-N2881&gt;10,VAR(INDIRECT("K"&amp;N2881):K2881),$K$6951/4)</f>
        <v>1.4989178302317137E-3</v>
      </c>
      <c r="Q2881">
        <f ca="1">(AVERAGE(INDIRECT("K"&amp;N2881):L2881)+AVERAGE(L2852:L2881))/2</f>
        <v>0.58236454552138617</v>
      </c>
      <c r="R2881">
        <f ca="1">IF(ROW(P2881)-N2881&gt;10,VAR(INDIRECT("K"&amp;N2881):L2881),$L$6951/4)</f>
        <v>2.0651377197576939E-2</v>
      </c>
      <c r="S2881">
        <f t="shared" ca="1" si="398"/>
        <v>0.58325710042706769</v>
      </c>
      <c r="T2881">
        <f t="shared" ca="1" si="399"/>
        <v>6.3091058627711027E-2</v>
      </c>
      <c r="V2881">
        <f t="shared" si="400"/>
        <v>2</v>
      </c>
      <c r="W2881">
        <f t="shared" ca="1" si="401"/>
        <v>0</v>
      </c>
      <c r="X2881">
        <f t="shared" ca="1" si="402"/>
        <v>0</v>
      </c>
      <c r="Y2881">
        <f t="shared" ca="1" si="403"/>
        <v>0</v>
      </c>
      <c r="Z2881">
        <f t="shared" ca="1" si="404"/>
        <v>1</v>
      </c>
    </row>
    <row r="2882" spans="1:26" x14ac:dyDescent="0.3">
      <c r="A2882">
        <v>1313</v>
      </c>
      <c r="B2882" t="s">
        <v>24</v>
      </c>
      <c r="C2882" t="s">
        <v>25</v>
      </c>
      <c r="D2882" s="1">
        <v>0.11663194444444444</v>
      </c>
      <c r="E2882">
        <v>4</v>
      </c>
      <c r="F2882">
        <v>5</v>
      </c>
      <c r="G2882">
        <v>268</v>
      </c>
      <c r="H2882">
        <v>0.66666666666666663</v>
      </c>
      <c r="I2882">
        <v>0.8125</v>
      </c>
      <c r="J2882">
        <v>0.81120331950207469</v>
      </c>
      <c r="K2882">
        <v>0.61363553063691878</v>
      </c>
      <c r="L2882">
        <v>0.71015733056708152</v>
      </c>
      <c r="M2882">
        <f t="shared" si="396"/>
        <v>13</v>
      </c>
      <c r="N2882">
        <f t="shared" si="397"/>
        <v>2615</v>
      </c>
      <c r="O2882">
        <f ca="1">AVERAGE(INDIRECT("K"&amp;N2882):K2882)</f>
        <v>0.62012438895041533</v>
      </c>
      <c r="P2882">
        <f ca="1">IF(ROW(P2882)-N2882&gt;10,VAR(INDIRECT("K"&amp;N2882):K2882),$K$6951/4)</f>
        <v>1.4934621940881439E-3</v>
      </c>
      <c r="Q2882">
        <f ca="1">(AVERAGE(INDIRECT("K"&amp;N2882):L2882)+AVERAGE(L2853:L2882))/2</f>
        <v>0.58525110973393191</v>
      </c>
      <c r="R2882">
        <f ca="1">IF(ROW(P2882)-N2882&gt;10,VAR(INDIRECT("K"&amp;N2882):L2882),$L$6951/4)</f>
        <v>2.0612220904130882E-2</v>
      </c>
      <c r="S2882">
        <f t="shared" ca="1" si="398"/>
        <v>0.58607349756548299</v>
      </c>
      <c r="T2882">
        <f t="shared" ca="1" si="399"/>
        <v>6.2995734194919994E-2</v>
      </c>
      <c r="V2882">
        <f t="shared" si="400"/>
        <v>2</v>
      </c>
      <c r="W2882">
        <f t="shared" ca="1" si="401"/>
        <v>0</v>
      </c>
      <c r="X2882">
        <f t="shared" ca="1" si="402"/>
        <v>0</v>
      </c>
      <c r="Y2882">
        <f t="shared" ca="1" si="403"/>
        <v>0</v>
      </c>
      <c r="Z2882">
        <f t="shared" ca="1" si="404"/>
        <v>1</v>
      </c>
    </row>
    <row r="2883" spans="1:26" x14ac:dyDescent="0.3">
      <c r="A2883">
        <v>1313</v>
      </c>
      <c r="B2883" t="s">
        <v>24</v>
      </c>
      <c r="C2883" t="s">
        <v>25</v>
      </c>
      <c r="D2883" s="1">
        <v>0.11700231481481481</v>
      </c>
      <c r="E2883">
        <v>4</v>
      </c>
      <c r="F2883">
        <v>5</v>
      </c>
      <c r="G2883">
        <v>269</v>
      </c>
      <c r="H2883">
        <v>0.8</v>
      </c>
      <c r="I2883">
        <v>0.8125</v>
      </c>
      <c r="J2883">
        <v>0.81120331950207469</v>
      </c>
      <c r="K2883">
        <v>0.60935325697688725</v>
      </c>
      <c r="L2883">
        <v>0.8034906639004149</v>
      </c>
      <c r="M2883">
        <f t="shared" ref="M2883:M2946" si="405">IF(A2882&lt;&gt;A2883,M2882+1,M2882)</f>
        <v>13</v>
      </c>
      <c r="N2883">
        <f t="shared" ref="N2883:N2946" si="406">IF(M2883&lt;&gt;M2882,ROW(N2883),N2882)</f>
        <v>2615</v>
      </c>
      <c r="O2883">
        <f ca="1">AVERAGE(INDIRECT("K"&amp;N2883):K2883)</f>
        <v>0.6200843475676141</v>
      </c>
      <c r="P2883">
        <f ca="1">IF(ROW(P2883)-N2883&gt;10,VAR(INDIRECT("K"&amp;N2883):K2883),$K$6951/4)</f>
        <v>1.4883208649795045E-3</v>
      </c>
      <c r="Q2883">
        <f ca="1">(AVERAGE(INDIRECT("K"&amp;N2883):L2883)+AVERAGE(L2854:L2883))/2</f>
        <v>0.58906768887564676</v>
      </c>
      <c r="R2883">
        <f ca="1">IF(ROW(P2883)-N2883&gt;10,VAR(INDIRECT("K"&amp;N2883):L2883),$L$6951/4)</f>
        <v>2.0636130707290583E-2</v>
      </c>
      <c r="S2883">
        <f t="shared" ref="S2883:S2946" ca="1" si="407">IF((O2883*P2883+Q2883*R2883*3)/(P2883+R2883*3)&gt;0.54,(O2883*P2883+Q2883*R2883*3)/(P2883+R2883*3),(O2883*P2883+Q2883*R2883*3)/(P2883+R2883*3)-0.06)</f>
        <v>0.58979584555946063</v>
      </c>
      <c r="T2883">
        <f t="shared" ref="T2883:T2946" ca="1" si="408">P2883*R2883/(P2883+R2883)^2</f>
        <v>6.2745099461797973E-2</v>
      </c>
      <c r="V2883">
        <f t="shared" ref="V2883:V2946" si="409">IF(A2883=1301,1,IF(A2883=1302,2,IF(A2883=1303,2,IF(A2883=1304,2,IF(A2883=1305,1,IF(A2883=1306,1,IF(A2883=1307,1,IF(A2883=1308,2,IF(A2883=1309,1,IF(A2883=1310,1,IF(A2883=1311,2,IF(A2883=1312,1,IF(A2883=1313,2,IF(A2883=1314,1,IF(A2883=1315,2,IF(A2883=1316,2,IF(A2883=1401,1,IF(A2883=1402,2,IF(A2883=1403,1,IF(A2883=1404,1,IF(A2883=1405,1,IF(A2883=1406,1,IF(A2883=1407,1,IF(A2883=1408,2,IF(A2883=1501,1,IF(A2883=1502,1,IF(A2883=1503,1,IF(A2883=1504,2,IF(A2883=1601,1,IF(A2883=1602,2,IF(A2883=1701,1,0)))))))))))))))))))))))))))))))</f>
        <v>2</v>
      </c>
      <c r="W2883">
        <f t="shared" ref="W2883:W2946" ca="1" si="410">IF(AND(S2883&gt;0.5,V2883=1),1,0)</f>
        <v>0</v>
      </c>
      <c r="X2883">
        <f t="shared" ref="X2883:X2946" ca="1" si="411">IF(AND(S2883&lt;0.5,V2883=2),1,0)</f>
        <v>0</v>
      </c>
      <c r="Y2883">
        <f t="shared" ref="Y2883:Y2946" ca="1" si="412">IF(AND(S2883&lt;0.5,V2883=1),1,0)</f>
        <v>0</v>
      </c>
      <c r="Z2883">
        <f t="shared" ref="Z2883:Z2946" ca="1" si="413">IF(AND(S2883&gt;0.5,V2883=2),1,0)</f>
        <v>1</v>
      </c>
    </row>
    <row r="2884" spans="1:26" x14ac:dyDescent="0.3">
      <c r="A2884">
        <v>1313</v>
      </c>
      <c r="B2884" t="s">
        <v>24</v>
      </c>
      <c r="C2884" t="s">
        <v>25</v>
      </c>
      <c r="D2884" s="1">
        <v>0.11744212962962963</v>
      </c>
      <c r="E2884">
        <v>4</v>
      </c>
      <c r="F2884">
        <v>5</v>
      </c>
      <c r="G2884">
        <v>270</v>
      </c>
      <c r="H2884">
        <v>0.8666666666666667</v>
      </c>
      <c r="I2884">
        <v>0.8125</v>
      </c>
      <c r="J2884">
        <v>0.81120331950207469</v>
      </c>
      <c r="K2884">
        <v>0.6054956238376703</v>
      </c>
      <c r="L2884">
        <v>0.85015733056708165</v>
      </c>
      <c r="M2884">
        <f t="shared" si="405"/>
        <v>13</v>
      </c>
      <c r="N2884">
        <f t="shared" si="406"/>
        <v>2615</v>
      </c>
      <c r="O2884">
        <f ca="1">AVERAGE(INDIRECT("K"&amp;N2884):K2884)</f>
        <v>0.62003031525750318</v>
      </c>
      <c r="P2884">
        <f ca="1">IF(ROW(P2884)-N2884&gt;10,VAR(INDIRECT("K"&amp;N2884):K2884),$K$6951/4)</f>
        <v>1.4835763361045762E-3</v>
      </c>
      <c r="Q2884">
        <f ca="1">(AVERAGE(INDIRECT("K"&amp;N2884):L2884)+AVERAGE(L2855:L2884))/2</f>
        <v>0.58897925867710699</v>
      </c>
      <c r="R2884">
        <f ca="1">IF(ROW(P2884)-N2884&gt;10,VAR(INDIRECT("K"&amp;N2884):L2884),$L$6951/4)</f>
        <v>2.0702600619821137E-2</v>
      </c>
      <c r="S2884">
        <f t="shared" ca="1" si="407"/>
        <v>0.58970367469168128</v>
      </c>
      <c r="T2884">
        <f t="shared" ca="1" si="408"/>
        <v>6.2397883139356E-2</v>
      </c>
      <c r="V2884">
        <f t="shared" si="409"/>
        <v>2</v>
      </c>
      <c r="W2884">
        <f t="shared" ca="1" si="410"/>
        <v>0</v>
      </c>
      <c r="X2884">
        <f t="shared" ca="1" si="411"/>
        <v>0</v>
      </c>
      <c r="Y2884">
        <f t="shared" ca="1" si="412"/>
        <v>0</v>
      </c>
      <c r="Z2884">
        <f t="shared" ca="1" si="413"/>
        <v>1</v>
      </c>
    </row>
    <row r="2885" spans="1:26" x14ac:dyDescent="0.3">
      <c r="A2885">
        <v>1313</v>
      </c>
      <c r="B2885" t="s">
        <v>24</v>
      </c>
      <c r="C2885" t="s">
        <v>25</v>
      </c>
      <c r="D2885" s="1">
        <v>0.11868055555555555</v>
      </c>
      <c r="E2885">
        <v>4</v>
      </c>
      <c r="F2885">
        <v>6</v>
      </c>
      <c r="G2885">
        <v>271</v>
      </c>
      <c r="H2885">
        <v>0.5</v>
      </c>
      <c r="I2885">
        <v>0.9375</v>
      </c>
      <c r="J2885">
        <v>0.89062499999999989</v>
      </c>
      <c r="K2885">
        <v>0.60637170329478629</v>
      </c>
      <c r="L2885">
        <v>0.62187499999999996</v>
      </c>
      <c r="M2885">
        <f t="shared" si="405"/>
        <v>13</v>
      </c>
      <c r="N2885">
        <f t="shared" si="406"/>
        <v>2615</v>
      </c>
      <c r="O2885">
        <f ca="1">AVERAGE(INDIRECT("K"&amp;N2885):K2885)</f>
        <v>0.61997991447535294</v>
      </c>
      <c r="P2885">
        <f ca="1">IF(ROW(P2885)-N2885&gt;10,VAR(INDIRECT("K"&amp;N2885):K2885),$K$6951/4)</f>
        <v>1.4787700136598264E-3</v>
      </c>
      <c r="Q2885">
        <f ca="1">(AVERAGE(INDIRECT("K"&amp;N2885):L2885)+AVERAGE(L2856:L2885))/2</f>
        <v>0.59070756917642242</v>
      </c>
      <c r="R2885">
        <f ca="1">IF(ROW(P2885)-N2885&gt;10,VAR(INDIRECT("K"&amp;N2885):L2885),$L$6951/4)</f>
        <v>2.0632060003381976E-2</v>
      </c>
      <c r="S2885">
        <f t="shared" ca="1" si="407"/>
        <v>0.59139060034948521</v>
      </c>
      <c r="T2885">
        <f t="shared" ca="1" si="408"/>
        <v>6.240697557553021E-2</v>
      </c>
      <c r="V2885">
        <f t="shared" si="409"/>
        <v>2</v>
      </c>
      <c r="W2885">
        <f t="shared" ca="1" si="410"/>
        <v>0</v>
      </c>
      <c r="X2885">
        <f t="shared" ca="1" si="411"/>
        <v>0</v>
      </c>
      <c r="Y2885">
        <f t="shared" ca="1" si="412"/>
        <v>0</v>
      </c>
      <c r="Z2885">
        <f t="shared" ca="1" si="413"/>
        <v>1</v>
      </c>
    </row>
    <row r="2886" spans="1:26" x14ac:dyDescent="0.3">
      <c r="A2886">
        <v>1313</v>
      </c>
      <c r="B2886" t="s">
        <v>24</v>
      </c>
      <c r="C2886" t="s">
        <v>25</v>
      </c>
      <c r="D2886" s="1">
        <v>0.1190625</v>
      </c>
      <c r="E2886">
        <v>4</v>
      </c>
      <c r="F2886">
        <v>6</v>
      </c>
      <c r="G2886">
        <v>272</v>
      </c>
      <c r="H2886">
        <v>0.16666666666666666</v>
      </c>
      <c r="I2886">
        <v>0.9375</v>
      </c>
      <c r="J2886">
        <v>0.89062499999999989</v>
      </c>
      <c r="K2886">
        <v>0.6082440780634164</v>
      </c>
      <c r="L2886">
        <v>0.38854166666666662</v>
      </c>
      <c r="M2886">
        <f t="shared" si="405"/>
        <v>13</v>
      </c>
      <c r="N2886">
        <f t="shared" si="406"/>
        <v>2615</v>
      </c>
      <c r="O2886">
        <f ca="1">AVERAGE(INDIRECT("K"&amp;N2886):K2886)</f>
        <v>0.61993676801795616</v>
      </c>
      <c r="P2886">
        <f ca="1">IF(ROW(P2886)-N2886&gt;10,VAR(INDIRECT("K"&amp;N2886):K2886),$K$6951/4)</f>
        <v>1.4738196575080245E-3</v>
      </c>
      <c r="Q2886">
        <f ca="1">(AVERAGE(INDIRECT("K"&amp;N2886):L2886)+AVERAGE(L2857:L2886))/2</f>
        <v>0.58638926945356351</v>
      </c>
      <c r="R2886">
        <f ca="1">IF(ROW(P2886)-N2886&gt;10,VAR(INDIRECT("K"&amp;N2886):L2886),$L$6951/4)</f>
        <v>2.0621872396214672E-2</v>
      </c>
      <c r="S2886">
        <f t="shared" ca="1" si="407"/>
        <v>0.58716987258656128</v>
      </c>
      <c r="T2886">
        <f t="shared" ca="1" si="408"/>
        <v>6.2252561051765902E-2</v>
      </c>
      <c r="V2886">
        <f t="shared" si="409"/>
        <v>2</v>
      </c>
      <c r="W2886">
        <f t="shared" ca="1" si="410"/>
        <v>0</v>
      </c>
      <c r="X2886">
        <f t="shared" ca="1" si="411"/>
        <v>0</v>
      </c>
      <c r="Y2886">
        <f t="shared" ca="1" si="412"/>
        <v>0</v>
      </c>
      <c r="Z2886">
        <f t="shared" ca="1" si="413"/>
        <v>1</v>
      </c>
    </row>
    <row r="2887" spans="1:26" x14ac:dyDescent="0.3">
      <c r="A2887">
        <v>1313</v>
      </c>
      <c r="B2887" t="s">
        <v>24</v>
      </c>
      <c r="C2887" t="s">
        <v>25</v>
      </c>
      <c r="D2887" s="1">
        <v>0.11940972222222222</v>
      </c>
      <c r="E2887">
        <v>4</v>
      </c>
      <c r="F2887">
        <v>6</v>
      </c>
      <c r="G2887">
        <v>273</v>
      </c>
      <c r="H2887">
        <v>0.5</v>
      </c>
      <c r="I2887">
        <v>0.9375</v>
      </c>
      <c r="J2887">
        <v>0.89062499999999989</v>
      </c>
      <c r="K2887">
        <v>0.60931714877817345</v>
      </c>
      <c r="L2887">
        <v>0.62187499999999996</v>
      </c>
      <c r="M2887">
        <f t="shared" si="405"/>
        <v>13</v>
      </c>
      <c r="N2887">
        <f t="shared" si="406"/>
        <v>2615</v>
      </c>
      <c r="O2887">
        <f ca="1">AVERAGE(INDIRECT("K"&amp;N2887):K2887)</f>
        <v>0.61989786831378102</v>
      </c>
      <c r="P2887">
        <f ca="1">IF(ROW(P2887)-N2887&gt;10,VAR(INDIRECT("K"&amp;N2887):K2887),$K$6951/4)</f>
        <v>1.4688143029317133E-3</v>
      </c>
      <c r="Q2887">
        <f ca="1">(AVERAGE(INDIRECT("K"&amp;N2887):L2887)+AVERAGE(L2858:L2887))/2</f>
        <v>0.58461998834120299</v>
      </c>
      <c r="R2887">
        <f ca="1">IF(ROW(P2887)-N2887&gt;10,VAR(INDIRECT("K"&amp;N2887):L2887),$L$6951/4)</f>
        <v>2.0552544755316267E-2</v>
      </c>
      <c r="S2887">
        <f t="shared" ca="1" si="407"/>
        <v>0.58544082740082948</v>
      </c>
      <c r="T2887">
        <f t="shared" ca="1" si="408"/>
        <v>6.2250702846742244E-2</v>
      </c>
      <c r="V2887">
        <f t="shared" si="409"/>
        <v>2</v>
      </c>
      <c r="W2887">
        <f t="shared" ca="1" si="410"/>
        <v>0</v>
      </c>
      <c r="X2887">
        <f t="shared" ca="1" si="411"/>
        <v>0</v>
      </c>
      <c r="Y2887">
        <f t="shared" ca="1" si="412"/>
        <v>0</v>
      </c>
      <c r="Z2887">
        <f t="shared" ca="1" si="413"/>
        <v>1</v>
      </c>
    </row>
    <row r="2888" spans="1:26" x14ac:dyDescent="0.3">
      <c r="A2888">
        <v>1313</v>
      </c>
      <c r="B2888" t="s">
        <v>24</v>
      </c>
      <c r="C2888" t="s">
        <v>25</v>
      </c>
      <c r="D2888" s="1">
        <v>0.11958333333333333</v>
      </c>
      <c r="E2888">
        <v>4</v>
      </c>
      <c r="F2888">
        <v>6</v>
      </c>
      <c r="G2888">
        <v>274</v>
      </c>
      <c r="H2888">
        <v>0.7</v>
      </c>
      <c r="I2888">
        <v>0.9375</v>
      </c>
      <c r="J2888">
        <v>0.89062499999999989</v>
      </c>
      <c r="K2888">
        <v>0.61621848239628396</v>
      </c>
      <c r="L2888">
        <v>0.76187499999999997</v>
      </c>
      <c r="M2888">
        <f t="shared" si="405"/>
        <v>13</v>
      </c>
      <c r="N2888">
        <f t="shared" si="406"/>
        <v>2615</v>
      </c>
      <c r="O2888">
        <f ca="1">AVERAGE(INDIRECT("K"&amp;N2888):K2888)</f>
        <v>0.61988443989802378</v>
      </c>
      <c r="P2888">
        <f ca="1">IF(ROW(P2888)-N2888&gt;10,VAR(INDIRECT("K"&amp;N2888):K2888),$K$6951/4)</f>
        <v>1.4634834390836334E-3</v>
      </c>
      <c r="Q2888">
        <f ca="1">(AVERAGE(INDIRECT("K"&amp;N2888):L2888)+AVERAGE(L2859:L2888))/2</f>
        <v>0.5884286350400908</v>
      </c>
      <c r="R2888">
        <f ca="1">IF(ROW(P2888)-N2888&gt;10,VAR(INDIRECT("K"&amp;N2888):L2888),$L$6951/4)</f>
        <v>2.0544545537397374E-2</v>
      </c>
      <c r="S2888">
        <f t="shared" ca="1" si="407"/>
        <v>0.58915822538328277</v>
      </c>
      <c r="T2888">
        <f t="shared" ca="1" si="408"/>
        <v>6.2075761040249922E-2</v>
      </c>
      <c r="V2888">
        <f t="shared" si="409"/>
        <v>2</v>
      </c>
      <c r="W2888">
        <f t="shared" ca="1" si="410"/>
        <v>0</v>
      </c>
      <c r="X2888">
        <f t="shared" ca="1" si="411"/>
        <v>0</v>
      </c>
      <c r="Y2888">
        <f t="shared" ca="1" si="412"/>
        <v>0</v>
      </c>
      <c r="Z2888">
        <f t="shared" ca="1" si="413"/>
        <v>1</v>
      </c>
    </row>
    <row r="2889" spans="1:26" x14ac:dyDescent="0.3">
      <c r="A2889">
        <v>1313</v>
      </c>
      <c r="B2889" t="s">
        <v>24</v>
      </c>
      <c r="C2889" t="s">
        <v>25</v>
      </c>
      <c r="D2889" s="1">
        <v>0.11987268518518518</v>
      </c>
      <c r="E2889">
        <v>4</v>
      </c>
      <c r="F2889">
        <v>6</v>
      </c>
      <c r="G2889">
        <v>275</v>
      </c>
      <c r="H2889">
        <v>0.46666666666666662</v>
      </c>
      <c r="I2889">
        <v>0.9375</v>
      </c>
      <c r="J2889">
        <v>0.89062499999999989</v>
      </c>
      <c r="K2889">
        <v>0.6230441025709581</v>
      </c>
      <c r="L2889">
        <v>0.59854166666666653</v>
      </c>
      <c r="M2889">
        <f t="shared" si="405"/>
        <v>13</v>
      </c>
      <c r="N2889">
        <f t="shared" si="406"/>
        <v>2615</v>
      </c>
      <c r="O2889">
        <f ca="1">AVERAGE(INDIRECT("K"&amp;N2889):K2889)</f>
        <v>0.61989592958047079</v>
      </c>
      <c r="P2889">
        <f ca="1">IF(ROW(P2889)-N2889&gt;10,VAR(INDIRECT("K"&amp;N2889):K2889),$K$6951/4)</f>
        <v>1.4581785621697728E-3</v>
      </c>
      <c r="Q2889">
        <f ca="1">(AVERAGE(INDIRECT("K"&amp;N2889):L2889)+AVERAGE(L2860:L2889))/2</f>
        <v>0.5911490380729939</v>
      </c>
      <c r="R2889">
        <f ca="1">IF(ROW(P2889)-N2889&gt;10,VAR(INDIRECT("K"&amp;N2889):L2889),$L$6951/4)</f>
        <v>2.0474906355878137E-2</v>
      </c>
      <c r="S2889">
        <f t="shared" ca="1" si="407"/>
        <v>0.59181564381963092</v>
      </c>
      <c r="T2889">
        <f t="shared" ca="1" si="408"/>
        <v>6.206306121418529E-2</v>
      </c>
      <c r="V2889">
        <f t="shared" si="409"/>
        <v>2</v>
      </c>
      <c r="W2889">
        <f t="shared" ca="1" si="410"/>
        <v>0</v>
      </c>
      <c r="X2889">
        <f t="shared" ca="1" si="411"/>
        <v>0</v>
      </c>
      <c r="Y2889">
        <f t="shared" ca="1" si="412"/>
        <v>0</v>
      </c>
      <c r="Z2889">
        <f t="shared" ca="1" si="413"/>
        <v>1</v>
      </c>
    </row>
    <row r="2890" spans="1:26" x14ac:dyDescent="0.3">
      <c r="A2890">
        <v>1313</v>
      </c>
      <c r="B2890" t="s">
        <v>24</v>
      </c>
      <c r="C2890" t="s">
        <v>25</v>
      </c>
      <c r="D2890" s="1">
        <v>0.12032407407407407</v>
      </c>
      <c r="E2890">
        <v>4</v>
      </c>
      <c r="F2890">
        <v>6</v>
      </c>
      <c r="G2890">
        <v>276</v>
      </c>
      <c r="H2890">
        <v>0.61904761904761896</v>
      </c>
      <c r="I2890">
        <v>0.9375</v>
      </c>
      <c r="J2890">
        <v>0.89062499999999989</v>
      </c>
      <c r="K2890">
        <v>0.6332892900461542</v>
      </c>
      <c r="L2890">
        <v>0.70520833333333321</v>
      </c>
      <c r="M2890">
        <f t="shared" si="405"/>
        <v>13</v>
      </c>
      <c r="N2890">
        <f t="shared" si="406"/>
        <v>2615</v>
      </c>
      <c r="O2890">
        <f ca="1">AVERAGE(INDIRECT("K"&amp;N2890):K2890)</f>
        <v>0.61994445624882466</v>
      </c>
      <c r="P2890">
        <f ca="1">IF(ROW(P2890)-N2890&gt;10,VAR(INDIRECT("K"&amp;N2890):K2890),$K$6951/4)</f>
        <v>1.4535260298324392E-3</v>
      </c>
      <c r="Q2890">
        <f ca="1">(AVERAGE(INDIRECT("K"&amp;N2890):L2890)+AVERAGE(L2861:L2890))/2</f>
        <v>0.59686375645980294</v>
      </c>
      <c r="R2890">
        <f ca="1">IF(ROW(P2890)-N2890&gt;10,VAR(INDIRECT("K"&amp;N2890):L2890),$L$6951/4)</f>
        <v>2.0437337257859373E-2</v>
      </c>
      <c r="S2890">
        <f t="shared" ca="1" si="407"/>
        <v>0.59739825993263496</v>
      </c>
      <c r="T2890">
        <f t="shared" ca="1" si="408"/>
        <v>6.198995881539994E-2</v>
      </c>
      <c r="V2890">
        <f t="shared" si="409"/>
        <v>2</v>
      </c>
      <c r="W2890">
        <f t="shared" ca="1" si="410"/>
        <v>0</v>
      </c>
      <c r="X2890">
        <f t="shared" ca="1" si="411"/>
        <v>0</v>
      </c>
      <c r="Y2890">
        <f t="shared" ca="1" si="412"/>
        <v>0</v>
      </c>
      <c r="Z2890">
        <f t="shared" ca="1" si="413"/>
        <v>1</v>
      </c>
    </row>
    <row r="2891" spans="1:26" x14ac:dyDescent="0.3">
      <c r="A2891">
        <v>1313</v>
      </c>
      <c r="B2891" t="s">
        <v>24</v>
      </c>
      <c r="C2891" t="s">
        <v>25</v>
      </c>
      <c r="D2891" s="1">
        <v>0.12067129629629629</v>
      </c>
      <c r="E2891">
        <v>4</v>
      </c>
      <c r="F2891">
        <v>6</v>
      </c>
      <c r="G2891">
        <v>277</v>
      </c>
      <c r="H2891">
        <v>0.7142857142857143</v>
      </c>
      <c r="I2891">
        <v>0.9375</v>
      </c>
      <c r="J2891">
        <v>0.89062499999999989</v>
      </c>
      <c r="K2891">
        <v>0.64245255800039391</v>
      </c>
      <c r="L2891">
        <v>0.77187499999999998</v>
      </c>
      <c r="M2891">
        <f t="shared" si="405"/>
        <v>13</v>
      </c>
      <c r="N2891">
        <f t="shared" si="406"/>
        <v>2615</v>
      </c>
      <c r="O2891">
        <f ca="1">AVERAGE(INDIRECT("K"&amp;N2891):K2891)</f>
        <v>0.62002571293384845</v>
      </c>
      <c r="P2891">
        <f ca="1">IF(ROW(P2891)-N2891&gt;10,VAR(INDIRECT("K"&amp;N2891):K2891),$K$6951/4)</f>
        <v>1.4500885649081341E-3</v>
      </c>
      <c r="Q2891">
        <f ca="1">(AVERAGE(INDIRECT("K"&amp;N2891):L2891)+AVERAGE(L2862:L2891))/2</f>
        <v>0.60190494122332383</v>
      </c>
      <c r="R2891">
        <f ca="1">IF(ROW(P2891)-N2891&gt;10,VAR(INDIRECT("K"&amp;N2891):L2891),$L$6951/4)</f>
        <v>2.0441091100349178E-2</v>
      </c>
      <c r="S2891">
        <f t="shared" ca="1" si="407"/>
        <v>0.60232353795071991</v>
      </c>
      <c r="T2891">
        <f t="shared" ca="1" si="408"/>
        <v>6.185292910873675E-2</v>
      </c>
      <c r="V2891">
        <f t="shared" si="409"/>
        <v>2</v>
      </c>
      <c r="W2891">
        <f t="shared" ca="1" si="410"/>
        <v>0</v>
      </c>
      <c r="X2891">
        <f t="shared" ca="1" si="411"/>
        <v>0</v>
      </c>
      <c r="Y2891">
        <f t="shared" ca="1" si="412"/>
        <v>0</v>
      </c>
      <c r="Z2891">
        <f t="shared" ca="1" si="413"/>
        <v>1</v>
      </c>
    </row>
    <row r="2892" spans="1:26" x14ac:dyDescent="0.3">
      <c r="A2892">
        <v>1313</v>
      </c>
      <c r="B2892" t="s">
        <v>24</v>
      </c>
      <c r="C2892" t="s">
        <v>25</v>
      </c>
      <c r="D2892" s="1">
        <v>0.12085648148148148</v>
      </c>
      <c r="E2892">
        <v>4</v>
      </c>
      <c r="F2892">
        <v>6</v>
      </c>
      <c r="G2892">
        <v>278</v>
      </c>
      <c r="H2892">
        <v>0.77777777777777779</v>
      </c>
      <c r="I2892">
        <v>0.9375</v>
      </c>
      <c r="J2892">
        <v>0.89062499999999989</v>
      </c>
      <c r="K2892">
        <v>0.6515875358086487</v>
      </c>
      <c r="L2892">
        <v>0.81631944444444438</v>
      </c>
      <c r="M2892">
        <f t="shared" si="405"/>
        <v>13</v>
      </c>
      <c r="N2892">
        <f t="shared" si="406"/>
        <v>2615</v>
      </c>
      <c r="O2892">
        <f ca="1">AVERAGE(INDIRECT("K"&amp;N2892):K2892)</f>
        <v>0.62013924467080817</v>
      </c>
      <c r="P2892">
        <f ca="1">IF(ROW(P2892)-N2892&gt;10,VAR(INDIRECT("K"&amp;N2892):K2892),$K$6951/4)</f>
        <v>1.4484368567121021E-3</v>
      </c>
      <c r="Q2892">
        <f ca="1">(AVERAGE(INDIRECT("K"&amp;N2892):L2892)+AVERAGE(L2863:L2892))/2</f>
        <v>0.60643704283850997</v>
      </c>
      <c r="R2892">
        <f ca="1">IF(ROW(P2892)-N2892&gt;10,VAR(INDIRECT("K"&amp;N2892):L2892),$L$6951/4)</f>
        <v>2.0481553361898441E-2</v>
      </c>
      <c r="S2892">
        <f t="shared" ca="1" si="407"/>
        <v>0.60675260647135487</v>
      </c>
      <c r="T2892">
        <f t="shared" ca="1" si="408"/>
        <v>6.168585414487622E-2</v>
      </c>
      <c r="V2892">
        <f t="shared" si="409"/>
        <v>2</v>
      </c>
      <c r="W2892">
        <f t="shared" ca="1" si="410"/>
        <v>0</v>
      </c>
      <c r="X2892">
        <f t="shared" ca="1" si="411"/>
        <v>0</v>
      </c>
      <c r="Y2892">
        <f t="shared" ca="1" si="412"/>
        <v>0</v>
      </c>
      <c r="Z2892">
        <f t="shared" ca="1" si="413"/>
        <v>1</v>
      </c>
    </row>
    <row r="2893" spans="1:26" x14ac:dyDescent="0.3">
      <c r="A2893">
        <v>1313</v>
      </c>
      <c r="B2893" t="s">
        <v>24</v>
      </c>
      <c r="C2893" t="s">
        <v>25</v>
      </c>
      <c r="D2893" s="1">
        <v>0.12135416666666667</v>
      </c>
      <c r="E2893">
        <v>4</v>
      </c>
      <c r="F2893">
        <v>7</v>
      </c>
      <c r="G2893">
        <v>279</v>
      </c>
      <c r="H2893">
        <v>1</v>
      </c>
      <c r="I2893">
        <v>0.7734375</v>
      </c>
      <c r="J2893">
        <v>0.9910714285714286</v>
      </c>
      <c r="K2893">
        <v>0.64704465479261952</v>
      </c>
      <c r="L2893">
        <v>0.97555803571428568</v>
      </c>
      <c r="M2893">
        <f t="shared" si="405"/>
        <v>13</v>
      </c>
      <c r="N2893">
        <f t="shared" si="406"/>
        <v>2615</v>
      </c>
      <c r="O2893">
        <f ca="1">AVERAGE(INDIRECT("K"&amp;N2893):K2893)</f>
        <v>0.62023567983253503</v>
      </c>
      <c r="P2893">
        <f ca="1">IF(ROW(P2893)-N2893&gt;10,VAR(INDIRECT("K"&amp;N2893):K2893),$K$6951/4)</f>
        <v>1.4458212797679828E-3</v>
      </c>
      <c r="Q2893">
        <f ca="1">(AVERAGE(INDIRECT("K"&amp;N2893):L2893)+AVERAGE(L2864:L2893))/2</f>
        <v>0.61281693872884946</v>
      </c>
      <c r="R2893">
        <f ca="1">IF(ROW(P2893)-N2893&gt;10,VAR(INDIRECT("K"&amp;N2893):L2893),$L$6951/4)</f>
        <v>2.0702159712110299E-2</v>
      </c>
      <c r="S2893">
        <f t="shared" ca="1" si="407"/>
        <v>0.61298571584134687</v>
      </c>
      <c r="T2893">
        <f t="shared" ca="1" si="408"/>
        <v>6.1018564020688726E-2</v>
      </c>
      <c r="V2893">
        <f t="shared" si="409"/>
        <v>2</v>
      </c>
      <c r="W2893">
        <f t="shared" ca="1" si="410"/>
        <v>0</v>
      </c>
      <c r="X2893">
        <f t="shared" ca="1" si="411"/>
        <v>0</v>
      </c>
      <c r="Y2893">
        <f t="shared" ca="1" si="412"/>
        <v>0</v>
      </c>
      <c r="Z2893">
        <f t="shared" ca="1" si="413"/>
        <v>1</v>
      </c>
    </row>
    <row r="2894" spans="1:26" x14ac:dyDescent="0.3">
      <c r="A2894">
        <v>1313</v>
      </c>
      <c r="B2894" t="s">
        <v>24</v>
      </c>
      <c r="C2894" t="s">
        <v>25</v>
      </c>
      <c r="D2894" s="1">
        <v>0.12172453703703703</v>
      </c>
      <c r="E2894">
        <v>4</v>
      </c>
      <c r="F2894">
        <v>7</v>
      </c>
      <c r="G2894">
        <v>280</v>
      </c>
      <c r="H2894">
        <v>0.5</v>
      </c>
      <c r="I2894">
        <v>0.7734375</v>
      </c>
      <c r="J2894">
        <v>0.9910714285714286</v>
      </c>
      <c r="K2894">
        <v>0.64100910669055144</v>
      </c>
      <c r="L2894">
        <v>0.6255580357142857</v>
      </c>
      <c r="M2894">
        <f t="shared" si="405"/>
        <v>13</v>
      </c>
      <c r="N2894">
        <f t="shared" si="406"/>
        <v>2615</v>
      </c>
      <c r="O2894">
        <f ca="1">AVERAGE(INDIRECT("K"&amp;N2894):K2894)</f>
        <v>0.62030987064274223</v>
      </c>
      <c r="P2894">
        <f ca="1">IF(ROW(P2894)-N2894&gt;10,VAR(INDIRECT("K"&amp;N2894):K2894),$K$6951/4)</f>
        <v>1.4421803220127408E-3</v>
      </c>
      <c r="Q2894">
        <f ca="1">(AVERAGE(INDIRECT("K"&amp;N2894):L2894)+AVERAGE(L2865:L2894))/2</f>
        <v>0.60852425066649962</v>
      </c>
      <c r="R2894">
        <f ca="1">IF(ROW(P2894)-N2894&gt;10,VAR(INDIRECT("K"&amp;N2894):L2894),$L$6951/4)</f>
        <v>2.0639466690592599E-2</v>
      </c>
      <c r="S2894">
        <f t="shared" ca="1" si="407"/>
        <v>0.60879250877125213</v>
      </c>
      <c r="T2894">
        <f t="shared" ca="1" si="408"/>
        <v>6.104570454349198E-2</v>
      </c>
      <c r="V2894">
        <f t="shared" si="409"/>
        <v>2</v>
      </c>
      <c r="W2894">
        <f t="shared" ca="1" si="410"/>
        <v>0</v>
      </c>
      <c r="X2894">
        <f t="shared" ca="1" si="411"/>
        <v>0</v>
      </c>
      <c r="Y2894">
        <f t="shared" ca="1" si="412"/>
        <v>0</v>
      </c>
      <c r="Z2894">
        <f t="shared" ca="1" si="413"/>
        <v>1</v>
      </c>
    </row>
    <row r="2895" spans="1:26" x14ac:dyDescent="0.3">
      <c r="A2895">
        <v>1313</v>
      </c>
      <c r="B2895" t="s">
        <v>24</v>
      </c>
      <c r="C2895" t="s">
        <v>25</v>
      </c>
      <c r="D2895" s="1">
        <v>0.12216435185185186</v>
      </c>
      <c r="E2895">
        <v>4</v>
      </c>
      <c r="F2895">
        <v>7</v>
      </c>
      <c r="G2895">
        <v>281</v>
      </c>
      <c r="H2895">
        <v>0.16666666666666666</v>
      </c>
      <c r="I2895">
        <v>0.7734375</v>
      </c>
      <c r="J2895">
        <v>0.9910714285714286</v>
      </c>
      <c r="K2895">
        <v>0.6361607956800468</v>
      </c>
      <c r="L2895">
        <v>0.39222470238095242</v>
      </c>
      <c r="M2895">
        <f t="shared" si="405"/>
        <v>13</v>
      </c>
      <c r="N2895">
        <f t="shared" si="406"/>
        <v>2615</v>
      </c>
      <c r="O2895">
        <f ca="1">AVERAGE(INDIRECT("K"&amp;N2895):K2895)</f>
        <v>0.6203662796286401</v>
      </c>
      <c r="P2895">
        <f ca="1">IF(ROW(P2895)-N2895&gt;10,VAR(INDIRECT("K"&amp;N2895):K2895),$K$6951/4)</f>
        <v>1.4379238126124502E-3</v>
      </c>
      <c r="Q2895">
        <f ca="1">(AVERAGE(INDIRECT("K"&amp;N2895):L2895)+AVERAGE(L2866:L2895))/2</f>
        <v>0.60596339049965264</v>
      </c>
      <c r="R2895">
        <f ca="1">IF(ROW(P2895)-N2895&gt;10,VAR(INDIRECT("K"&amp;N2895):L2895),$L$6951/4)</f>
        <v>2.0633170335700942E-2</v>
      </c>
      <c r="S2895">
        <f t="shared" ca="1" si="407"/>
        <v>0.60629037338596536</v>
      </c>
      <c r="T2895">
        <f t="shared" ca="1" si="408"/>
        <v>6.0905163400837868E-2</v>
      </c>
      <c r="V2895">
        <f t="shared" si="409"/>
        <v>2</v>
      </c>
      <c r="W2895">
        <f t="shared" ca="1" si="410"/>
        <v>0</v>
      </c>
      <c r="X2895">
        <f t="shared" ca="1" si="411"/>
        <v>0</v>
      </c>
      <c r="Y2895">
        <f t="shared" ca="1" si="412"/>
        <v>0</v>
      </c>
      <c r="Z2895">
        <f t="shared" ca="1" si="413"/>
        <v>1</v>
      </c>
    </row>
    <row r="2896" spans="1:26" x14ac:dyDescent="0.3">
      <c r="A2896">
        <v>1313</v>
      </c>
      <c r="B2896" t="s">
        <v>24</v>
      </c>
      <c r="C2896" t="s">
        <v>25</v>
      </c>
      <c r="D2896" s="1">
        <v>0.12239583333333333</v>
      </c>
      <c r="E2896">
        <v>4</v>
      </c>
      <c r="F2896">
        <v>7</v>
      </c>
      <c r="G2896">
        <v>282</v>
      </c>
      <c r="H2896">
        <v>0.5</v>
      </c>
      <c r="I2896">
        <v>0.7734375</v>
      </c>
      <c r="J2896">
        <v>0.9910714285714286</v>
      </c>
      <c r="K2896">
        <v>0.62956644283811392</v>
      </c>
      <c r="L2896">
        <v>0.6255580357142857</v>
      </c>
      <c r="M2896">
        <f t="shared" si="405"/>
        <v>13</v>
      </c>
      <c r="N2896">
        <f t="shared" si="406"/>
        <v>2615</v>
      </c>
      <c r="O2896">
        <f ca="1">AVERAGE(INDIRECT("K"&amp;N2896):K2896)</f>
        <v>0.6203989043208723</v>
      </c>
      <c r="P2896">
        <f ca="1">IF(ROW(P2896)-N2896&gt;10,VAR(INDIRECT("K"&amp;N2896):K2896),$K$6951/4)</f>
        <v>1.4331067985127186E-3</v>
      </c>
      <c r="Q2896">
        <f ca="1">(AVERAGE(INDIRECT("K"&amp;N2896):L2896)+AVERAGE(L2867:L2896))/2</f>
        <v>0.60554878378098809</v>
      </c>
      <c r="R2896">
        <f ca="1">IF(ROW(P2896)-N2896&gt;10,VAR(INDIRECT("K"&amp;N2896):L2896),$L$6951/4)</f>
        <v>2.0568828862262425E-2</v>
      </c>
      <c r="S2896">
        <f t="shared" ca="1" si="407"/>
        <v>0.60588584342238583</v>
      </c>
      <c r="T2896">
        <f t="shared" ca="1" si="408"/>
        <v>6.089285550346632E-2</v>
      </c>
      <c r="V2896">
        <f t="shared" si="409"/>
        <v>2</v>
      </c>
      <c r="W2896">
        <f t="shared" ca="1" si="410"/>
        <v>0</v>
      </c>
      <c r="X2896">
        <f t="shared" ca="1" si="411"/>
        <v>0</v>
      </c>
      <c r="Y2896">
        <f t="shared" ca="1" si="412"/>
        <v>0</v>
      </c>
      <c r="Z2896">
        <f t="shared" ca="1" si="413"/>
        <v>1</v>
      </c>
    </row>
    <row r="2897" spans="1:26" x14ac:dyDescent="0.3">
      <c r="A2897">
        <v>1313</v>
      </c>
      <c r="B2897" t="s">
        <v>24</v>
      </c>
      <c r="C2897" t="s">
        <v>25</v>
      </c>
      <c r="D2897" s="1">
        <v>0.12266203703703704</v>
      </c>
      <c r="E2897">
        <v>4</v>
      </c>
      <c r="F2897">
        <v>7</v>
      </c>
      <c r="G2897">
        <v>283</v>
      </c>
      <c r="H2897">
        <v>0.33333333333333331</v>
      </c>
      <c r="I2897">
        <v>0.7734375</v>
      </c>
      <c r="J2897">
        <v>0.9910714285714286</v>
      </c>
      <c r="K2897">
        <v>0.62123630473490643</v>
      </c>
      <c r="L2897">
        <v>0.50889136904761911</v>
      </c>
      <c r="M2897">
        <f t="shared" si="405"/>
        <v>13</v>
      </c>
      <c r="N2897">
        <f t="shared" si="406"/>
        <v>2615</v>
      </c>
      <c r="O2897">
        <f ca="1">AVERAGE(INDIRECT("K"&amp;N2897):K2897)</f>
        <v>0.62040186333293612</v>
      </c>
      <c r="P2897">
        <f ca="1">IF(ROW(P2897)-N2897&gt;10,VAR(INDIRECT("K"&amp;N2897):K2897),$K$6951/4)</f>
        <v>1.4280273373888271E-3</v>
      </c>
      <c r="Q2897">
        <f ca="1">(AVERAGE(INDIRECT("K"&amp;N2897):L2897)+AVERAGE(L2868:L2897))/2</f>
        <v>0.60152312608964265</v>
      </c>
      <c r="R2897">
        <f ca="1">IF(ROW(P2897)-N2897&gt;10,VAR(INDIRECT("K"&amp;N2897):L2897),$L$6951/4)</f>
        <v>2.0507732101807848E-2</v>
      </c>
      <c r="S2897">
        <f t="shared" ca="1" si="407"/>
        <v>0.60195138389495184</v>
      </c>
      <c r="T2897">
        <f t="shared" ca="1" si="408"/>
        <v>6.0862362646632751E-2</v>
      </c>
      <c r="V2897">
        <f t="shared" si="409"/>
        <v>2</v>
      </c>
      <c r="W2897">
        <f t="shared" ca="1" si="410"/>
        <v>0</v>
      </c>
      <c r="X2897">
        <f t="shared" ca="1" si="411"/>
        <v>0</v>
      </c>
      <c r="Y2897">
        <f t="shared" ca="1" si="412"/>
        <v>0</v>
      </c>
      <c r="Z2897">
        <f t="shared" ca="1" si="413"/>
        <v>1</v>
      </c>
    </row>
    <row r="2898" spans="1:26" x14ac:dyDescent="0.3">
      <c r="A2898">
        <v>1313</v>
      </c>
      <c r="B2898" t="s">
        <v>24</v>
      </c>
      <c r="C2898" t="s">
        <v>25</v>
      </c>
      <c r="D2898" s="1">
        <v>0.12291666666666666</v>
      </c>
      <c r="E2898">
        <v>4</v>
      </c>
      <c r="F2898">
        <v>7</v>
      </c>
      <c r="G2898">
        <v>284</v>
      </c>
      <c r="H2898">
        <v>0.23809523809523811</v>
      </c>
      <c r="I2898">
        <v>0.7734375</v>
      </c>
      <c r="J2898">
        <v>0.9910714285714286</v>
      </c>
      <c r="K2898">
        <v>0.61428508246326385</v>
      </c>
      <c r="L2898">
        <v>0.44222470238095241</v>
      </c>
      <c r="M2898">
        <f t="shared" si="405"/>
        <v>13</v>
      </c>
      <c r="N2898">
        <f t="shared" si="406"/>
        <v>2615</v>
      </c>
      <c r="O2898">
        <f ca="1">AVERAGE(INDIRECT("K"&amp;N2898):K2898)</f>
        <v>0.62038032537212728</v>
      </c>
      <c r="P2898">
        <f ca="1">IF(ROW(P2898)-N2898&gt;10,VAR(INDIRECT("K"&amp;N2898):K2898),$K$6951/4)</f>
        <v>1.4231130473811669E-3</v>
      </c>
      <c r="Q2898">
        <f ca="1">(AVERAGE(INDIRECT("K"&amp;N2898):L2898)+AVERAGE(L2869:L2898))/2</f>
        <v>0.59554392952924839</v>
      </c>
      <c r="R2898">
        <f ca="1">IF(ROW(P2898)-N2898&gt;10,VAR(INDIRECT("K"&amp;N2898):L2898),$L$6951/4)</f>
        <v>2.0470003222918202E-2</v>
      </c>
      <c r="S2898">
        <f t="shared" ca="1" si="407"/>
        <v>0.59610645129238926</v>
      </c>
      <c r="T2898">
        <f t="shared" ca="1" si="408"/>
        <v>6.0777403767851269E-2</v>
      </c>
      <c r="V2898">
        <f t="shared" si="409"/>
        <v>2</v>
      </c>
      <c r="W2898">
        <f t="shared" ca="1" si="410"/>
        <v>0</v>
      </c>
      <c r="X2898">
        <f t="shared" ca="1" si="411"/>
        <v>0</v>
      </c>
      <c r="Y2898">
        <f t="shared" ca="1" si="412"/>
        <v>0</v>
      </c>
      <c r="Z2898">
        <f t="shared" ca="1" si="413"/>
        <v>1</v>
      </c>
    </row>
    <row r="2899" spans="1:26" x14ac:dyDescent="0.3">
      <c r="A2899">
        <v>1313</v>
      </c>
      <c r="B2899" t="s">
        <v>24</v>
      </c>
      <c r="C2899" t="s">
        <v>25</v>
      </c>
      <c r="D2899" s="1">
        <v>0.12408564814814815</v>
      </c>
      <c r="E2899">
        <v>4</v>
      </c>
      <c r="F2899">
        <v>8</v>
      </c>
      <c r="G2899">
        <v>285</v>
      </c>
      <c r="H2899">
        <v>0.5</v>
      </c>
      <c r="I2899">
        <v>0.1875</v>
      </c>
      <c r="J2899">
        <v>0.96099290780141844</v>
      </c>
      <c r="K2899">
        <v>0.62174414757081264</v>
      </c>
      <c r="L2899">
        <v>0.56094858156028371</v>
      </c>
      <c r="M2899">
        <f t="shared" si="405"/>
        <v>13</v>
      </c>
      <c r="N2899">
        <f t="shared" si="406"/>
        <v>2615</v>
      </c>
      <c r="O2899">
        <f ca="1">AVERAGE(INDIRECT("K"&amp;N2899):K2899)</f>
        <v>0.62038511071317537</v>
      </c>
      <c r="P2899">
        <f ca="1">IF(ROW(P2899)-N2899&gt;10,VAR(INDIRECT("K"&amp;N2899):K2899),$K$6951/4)</f>
        <v>1.4181086123010759E-3</v>
      </c>
      <c r="Q2899">
        <f ca="1">(AVERAGE(INDIRECT("K"&amp;N2899):L2899)+AVERAGE(L2870:L2899))/2</f>
        <v>0.59494715841714096</v>
      </c>
      <c r="R2899">
        <f ca="1">IF(ROW(P2899)-N2899&gt;10,VAR(INDIRECT("K"&amp;N2899):L2899),$L$6951/4)</f>
        <v>2.0401994903138074E-2</v>
      </c>
      <c r="S2899">
        <f t="shared" ca="1" si="407"/>
        <v>0.59552319516780483</v>
      </c>
      <c r="T2899">
        <f t="shared" ca="1" si="408"/>
        <v>6.0767100729731773E-2</v>
      </c>
      <c r="V2899">
        <f t="shared" si="409"/>
        <v>2</v>
      </c>
      <c r="W2899">
        <f t="shared" ca="1" si="410"/>
        <v>0</v>
      </c>
      <c r="X2899">
        <f t="shared" ca="1" si="411"/>
        <v>0</v>
      </c>
      <c r="Y2899">
        <f t="shared" ca="1" si="412"/>
        <v>0</v>
      </c>
      <c r="Z2899">
        <f t="shared" ca="1" si="413"/>
        <v>1</v>
      </c>
    </row>
    <row r="2900" spans="1:26" x14ac:dyDescent="0.3">
      <c r="A2900">
        <v>1313</v>
      </c>
      <c r="B2900" t="s">
        <v>24</v>
      </c>
      <c r="C2900" t="s">
        <v>25</v>
      </c>
      <c r="D2900" s="1">
        <v>0.12428240740740741</v>
      </c>
      <c r="E2900">
        <v>4</v>
      </c>
      <c r="F2900">
        <v>8</v>
      </c>
      <c r="G2900">
        <v>286</v>
      </c>
      <c r="H2900">
        <v>0.83333333333333337</v>
      </c>
      <c r="I2900">
        <v>0.1875</v>
      </c>
      <c r="J2900">
        <v>0.96099290780141844</v>
      </c>
      <c r="K2900">
        <v>0.62964694411429678</v>
      </c>
      <c r="L2900">
        <v>0.7942819148936171</v>
      </c>
      <c r="M2900">
        <f t="shared" si="405"/>
        <v>13</v>
      </c>
      <c r="N2900">
        <f t="shared" si="406"/>
        <v>2615</v>
      </c>
      <c r="O2900">
        <f ca="1">AVERAGE(INDIRECT("K"&amp;N2900):K2900)</f>
        <v>0.62041749474604635</v>
      </c>
      <c r="P2900">
        <f ca="1">IF(ROW(P2900)-N2900&gt;10,VAR(INDIRECT("K"&amp;N2900):K2900),$K$6951/4)</f>
        <v>1.4134327281261003E-3</v>
      </c>
      <c r="Q2900">
        <f ca="1">(AVERAGE(INDIRECT("K"&amp;N2900):L2900)+AVERAGE(L2871:L2900))/2</f>
        <v>0.60233886305983642</v>
      </c>
      <c r="R2900">
        <f ca="1">IF(ROW(P2900)-N2900&gt;10,VAR(INDIRECT("K"&amp;N2900):L2900),$L$6951/4)</f>
        <v>2.0417552230568188E-2</v>
      </c>
      <c r="S2900">
        <f t="shared" ca="1" si="407"/>
        <v>0.60274662633247078</v>
      </c>
      <c r="T2900">
        <f t="shared" ca="1" si="408"/>
        <v>6.0552511053057229E-2</v>
      </c>
      <c r="V2900">
        <f t="shared" si="409"/>
        <v>2</v>
      </c>
      <c r="W2900">
        <f t="shared" ca="1" si="410"/>
        <v>0</v>
      </c>
      <c r="X2900">
        <f t="shared" ca="1" si="411"/>
        <v>0</v>
      </c>
      <c r="Y2900">
        <f t="shared" ca="1" si="412"/>
        <v>0</v>
      </c>
      <c r="Z2900">
        <f t="shared" ca="1" si="413"/>
        <v>1</v>
      </c>
    </row>
    <row r="2901" spans="1:26" x14ac:dyDescent="0.3">
      <c r="A2901">
        <v>1313</v>
      </c>
      <c r="B2901" t="s">
        <v>24</v>
      </c>
      <c r="C2901" t="s">
        <v>25</v>
      </c>
      <c r="D2901" s="1">
        <v>0.12445601851851852</v>
      </c>
      <c r="E2901">
        <v>4</v>
      </c>
      <c r="F2901">
        <v>8</v>
      </c>
      <c r="G2901">
        <v>287</v>
      </c>
      <c r="H2901">
        <v>0.5</v>
      </c>
      <c r="I2901">
        <v>0.1875</v>
      </c>
      <c r="J2901">
        <v>0.96099290780141844</v>
      </c>
      <c r="K2901">
        <v>0.6371894823505394</v>
      </c>
      <c r="L2901">
        <v>0.56094858156028371</v>
      </c>
      <c r="M2901">
        <f t="shared" si="405"/>
        <v>13</v>
      </c>
      <c r="N2901">
        <f t="shared" si="406"/>
        <v>2615</v>
      </c>
      <c r="O2901">
        <f ca="1">AVERAGE(INDIRECT("K"&amp;N2901):K2901)</f>
        <v>0.62047593372724674</v>
      </c>
      <c r="P2901">
        <f ca="1">IF(ROW(P2901)-N2901&gt;10,VAR(INDIRECT("K"&amp;N2901):K2901),$K$6951/4)</f>
        <v>1.4094707935184453E-3</v>
      </c>
      <c r="Q2901">
        <f ca="1">(AVERAGE(INDIRECT("K"&amp;N2901):L2901)+AVERAGE(L2872:L2901))/2</f>
        <v>0.60175446760500373</v>
      </c>
      <c r="R2901">
        <f ca="1">IF(ROW(P2901)-N2901&gt;10,VAR(INDIRECT("K"&amp;N2901):L2901),$L$6951/4)</f>
        <v>2.0352934680860302E-2</v>
      </c>
      <c r="S2901">
        <f t="shared" ca="1" si="407"/>
        <v>0.60217687977790879</v>
      </c>
      <c r="T2901">
        <f t="shared" ca="1" si="408"/>
        <v>6.0571638857624399E-2</v>
      </c>
      <c r="V2901">
        <f t="shared" si="409"/>
        <v>2</v>
      </c>
      <c r="W2901">
        <f t="shared" ca="1" si="410"/>
        <v>0</v>
      </c>
      <c r="X2901">
        <f t="shared" ca="1" si="411"/>
        <v>0</v>
      </c>
      <c r="Y2901">
        <f t="shared" ca="1" si="412"/>
        <v>0</v>
      </c>
      <c r="Z2901">
        <f t="shared" ca="1" si="413"/>
        <v>1</v>
      </c>
    </row>
    <row r="2902" spans="1:26" x14ac:dyDescent="0.3">
      <c r="A2902">
        <v>1313</v>
      </c>
      <c r="B2902" t="s">
        <v>24</v>
      </c>
      <c r="C2902" t="s">
        <v>25</v>
      </c>
      <c r="D2902" s="1">
        <v>0.12472222222222222</v>
      </c>
      <c r="E2902">
        <v>4</v>
      </c>
      <c r="F2902">
        <v>8</v>
      </c>
      <c r="G2902">
        <v>288</v>
      </c>
      <c r="H2902">
        <v>0.7</v>
      </c>
      <c r="I2902">
        <v>0.1875</v>
      </c>
      <c r="J2902">
        <v>0.96099290780141844</v>
      </c>
      <c r="K2902">
        <v>0.64410433303754866</v>
      </c>
      <c r="L2902">
        <v>0.70094858156028361</v>
      </c>
      <c r="M2902">
        <f t="shared" si="405"/>
        <v>13</v>
      </c>
      <c r="N2902">
        <f t="shared" si="406"/>
        <v>2615</v>
      </c>
      <c r="O2902">
        <f ca="1">AVERAGE(INDIRECT("K"&amp;N2902):K2902)</f>
        <v>0.62055797678040747</v>
      </c>
      <c r="P2902">
        <f ca="1">IF(ROW(P2902)-N2902&gt;10,VAR(INDIRECT("K"&amp;N2902):K2902),$K$6951/4)</f>
        <v>1.4064982914781248E-3</v>
      </c>
      <c r="Q2902">
        <f ca="1">(AVERAGE(INDIRECT("K"&amp;N2902):L2902)+AVERAGE(L2873:L2902))/2</f>
        <v>0.60596401156099478</v>
      </c>
      <c r="R2902">
        <f ca="1">IF(ROW(P2902)-N2902&gt;10,VAR(INDIRECT("K"&amp;N2902):L2902),$L$6951/4)</f>
        <v>2.0316015612613831E-2</v>
      </c>
      <c r="S2902">
        <f t="shared" ca="1" si="407"/>
        <v>0.60629319986802865</v>
      </c>
      <c r="T2902">
        <f t="shared" ca="1" si="408"/>
        <v>6.0556055605939671E-2</v>
      </c>
      <c r="V2902">
        <f t="shared" si="409"/>
        <v>2</v>
      </c>
      <c r="W2902">
        <f t="shared" ca="1" si="410"/>
        <v>0</v>
      </c>
      <c r="X2902">
        <f t="shared" ca="1" si="411"/>
        <v>0</v>
      </c>
      <c r="Y2902">
        <f t="shared" ca="1" si="412"/>
        <v>0</v>
      </c>
      <c r="Z2902">
        <f t="shared" ca="1" si="413"/>
        <v>1</v>
      </c>
    </row>
    <row r="2903" spans="1:26" x14ac:dyDescent="0.3">
      <c r="A2903">
        <v>1313</v>
      </c>
      <c r="B2903" t="s">
        <v>24</v>
      </c>
      <c r="C2903" t="s">
        <v>25</v>
      </c>
      <c r="D2903" s="1">
        <v>0.12506944444444446</v>
      </c>
      <c r="E2903">
        <v>4</v>
      </c>
      <c r="F2903">
        <v>8</v>
      </c>
      <c r="G2903">
        <v>289</v>
      </c>
      <c r="H2903">
        <v>0.46666666666666662</v>
      </c>
      <c r="I2903">
        <v>0.1875</v>
      </c>
      <c r="J2903">
        <v>0.96099290780141844</v>
      </c>
      <c r="K2903">
        <v>0.64993681598228403</v>
      </c>
      <c r="L2903">
        <v>0.53761524822695028</v>
      </c>
      <c r="M2903">
        <f t="shared" si="405"/>
        <v>13</v>
      </c>
      <c r="N2903">
        <f t="shared" si="406"/>
        <v>2615</v>
      </c>
      <c r="O2903">
        <f ca="1">AVERAGE(INDIRECT("K"&amp;N2903):K2903)</f>
        <v>0.62065963366345889</v>
      </c>
      <c r="P2903">
        <f ca="1">IF(ROW(P2903)-N2903&gt;10,VAR(INDIRECT("K"&amp;N2903):K2903),$K$6951/4)</f>
        <v>1.404601178075871E-3</v>
      </c>
      <c r="Q2903">
        <f ca="1">(AVERAGE(INDIRECT("K"&amp;N2903):L2903)+AVERAGE(L2874:L2903))/2</f>
        <v>0.6084806161536791</v>
      </c>
      <c r="R2903">
        <f ca="1">IF(ROW(P2903)-N2903&gt;10,VAR(INDIRECT("K"&amp;N2903):L2903),$L$6951/4)</f>
        <v>2.0257368075501363E-2</v>
      </c>
      <c r="S2903">
        <f t="shared" ca="1" si="407"/>
        <v>0.60875574591860848</v>
      </c>
      <c r="T2903">
        <f t="shared" ca="1" si="408"/>
        <v>6.0637344995669522E-2</v>
      </c>
      <c r="V2903">
        <f t="shared" si="409"/>
        <v>2</v>
      </c>
      <c r="W2903">
        <f t="shared" ca="1" si="410"/>
        <v>0</v>
      </c>
      <c r="X2903">
        <f t="shared" ca="1" si="411"/>
        <v>0</v>
      </c>
      <c r="Y2903">
        <f t="shared" ca="1" si="412"/>
        <v>0</v>
      </c>
      <c r="Z2903">
        <f t="shared" ca="1" si="413"/>
        <v>1</v>
      </c>
    </row>
    <row r="2904" spans="1:26" x14ac:dyDescent="0.3">
      <c r="A2904">
        <v>1313</v>
      </c>
      <c r="B2904" t="s">
        <v>24</v>
      </c>
      <c r="C2904" t="s">
        <v>25</v>
      </c>
      <c r="D2904" s="1">
        <v>0.12535879629629629</v>
      </c>
      <c r="E2904">
        <v>4</v>
      </c>
      <c r="F2904">
        <v>8</v>
      </c>
      <c r="G2904">
        <v>290</v>
      </c>
      <c r="H2904">
        <v>0.61904761904761896</v>
      </c>
      <c r="I2904">
        <v>0.1875</v>
      </c>
      <c r="J2904">
        <v>0.96099290780141844</v>
      </c>
      <c r="K2904">
        <v>0.6530207520237773</v>
      </c>
      <c r="L2904">
        <v>0.64428191489361697</v>
      </c>
      <c r="M2904">
        <f t="shared" si="405"/>
        <v>13</v>
      </c>
      <c r="N2904">
        <f t="shared" si="406"/>
        <v>2615</v>
      </c>
      <c r="O2904">
        <f ca="1">AVERAGE(INDIRECT("K"&amp;N2904):K2904)</f>
        <v>0.62077122372677029</v>
      </c>
      <c r="P2904">
        <f ca="1">IF(ROW(P2904)-N2904&gt;10,VAR(INDIRECT("K"&amp;N2904):K2904),$K$6951/4)</f>
        <v>1.4033521456336831E-3</v>
      </c>
      <c r="Q2904">
        <f ca="1">(AVERAGE(INDIRECT("K"&amp;N2904):L2904)+AVERAGE(L2875:L2904))/2</f>
        <v>0.61119205212766403</v>
      </c>
      <c r="R2904">
        <f ca="1">IF(ROW(P2904)-N2904&gt;10,VAR(INDIRECT("K"&amp;N2904):L2904),$L$6951/4)</f>
        <v>2.02045259648523E-2</v>
      </c>
      <c r="S2904">
        <f t="shared" ca="1" si="407"/>
        <v>0.61140881472794573</v>
      </c>
      <c r="T2904">
        <f t="shared" ca="1" si="408"/>
        <v>6.0728294686884489E-2</v>
      </c>
      <c r="V2904">
        <f t="shared" si="409"/>
        <v>2</v>
      </c>
      <c r="W2904">
        <f t="shared" ca="1" si="410"/>
        <v>0</v>
      </c>
      <c r="X2904">
        <f t="shared" ca="1" si="411"/>
        <v>0</v>
      </c>
      <c r="Y2904">
        <f t="shared" ca="1" si="412"/>
        <v>0</v>
      </c>
      <c r="Z2904">
        <f t="shared" ca="1" si="413"/>
        <v>1</v>
      </c>
    </row>
    <row r="2905" spans="1:26" x14ac:dyDescent="0.3">
      <c r="A2905">
        <v>1314</v>
      </c>
      <c r="B2905" t="s">
        <v>26</v>
      </c>
      <c r="C2905" t="s">
        <v>27</v>
      </c>
      <c r="D2905" s="1">
        <v>0</v>
      </c>
      <c r="E2905">
        <v>1</v>
      </c>
      <c r="F2905">
        <v>1</v>
      </c>
      <c r="G2905">
        <v>1</v>
      </c>
      <c r="H2905">
        <v>0.5</v>
      </c>
      <c r="I2905">
        <v>0.5</v>
      </c>
      <c r="J2905">
        <v>0.5</v>
      </c>
      <c r="K2905">
        <v>0.63718129998964446</v>
      </c>
      <c r="L2905">
        <v>0.5</v>
      </c>
      <c r="M2905">
        <f t="shared" si="405"/>
        <v>14</v>
      </c>
      <c r="N2905">
        <f t="shared" si="406"/>
        <v>2905</v>
      </c>
      <c r="O2905">
        <f ca="1">AVERAGE(INDIRECT("K"&amp;N2905):K2905)</f>
        <v>0.63718129998964446</v>
      </c>
      <c r="P2905">
        <f ca="1">IF(ROW(P2905)-N2905&gt;10,VAR(INDIRECT("K"&amp;N2905):K2905),$K$6951/4)</f>
        <v>2.3764173018390065E-3</v>
      </c>
      <c r="Q2905">
        <f ca="1">(AVERAGE(INDIRECT("K"&amp;N2905):L2905)+AVERAGE(L2876:L2905))/2</f>
        <v>0.60254180891561671</v>
      </c>
      <c r="R2905">
        <f ca="1">IF(ROW(P2905)-N2905&gt;10,VAR(INDIRECT("K"&amp;N2905):L2905),$L$6951/4)</f>
        <v>1.0655310941644576E-2</v>
      </c>
      <c r="S2905">
        <f t="shared" ca="1" si="407"/>
        <v>0.60493878773655785</v>
      </c>
      <c r="T2905">
        <f t="shared" ca="1" si="408"/>
        <v>0.14910245824227916</v>
      </c>
      <c r="V2905">
        <f t="shared" si="409"/>
        <v>1</v>
      </c>
      <c r="W2905">
        <f t="shared" ca="1" si="410"/>
        <v>1</v>
      </c>
      <c r="X2905">
        <f t="shared" ca="1" si="411"/>
        <v>0</v>
      </c>
      <c r="Y2905">
        <f t="shared" ca="1" si="412"/>
        <v>0</v>
      </c>
      <c r="Z2905">
        <f t="shared" ca="1" si="413"/>
        <v>0</v>
      </c>
    </row>
    <row r="2906" spans="1:26" x14ac:dyDescent="0.3">
      <c r="A2906">
        <v>1314</v>
      </c>
      <c r="B2906" t="s">
        <v>26</v>
      </c>
      <c r="C2906" t="s">
        <v>27</v>
      </c>
      <c r="D2906" s="1">
        <v>2.8935185185185184E-4</v>
      </c>
      <c r="E2906">
        <v>1</v>
      </c>
      <c r="F2906">
        <v>1</v>
      </c>
      <c r="G2906">
        <v>2</v>
      </c>
      <c r="H2906">
        <v>0.5</v>
      </c>
      <c r="I2906">
        <v>0.5</v>
      </c>
      <c r="J2906">
        <v>0.5</v>
      </c>
      <c r="K2906">
        <v>0.59701227270460544</v>
      </c>
      <c r="L2906">
        <v>0.5</v>
      </c>
      <c r="M2906">
        <f t="shared" si="405"/>
        <v>14</v>
      </c>
      <c r="N2906">
        <f t="shared" si="406"/>
        <v>2905</v>
      </c>
      <c r="O2906">
        <f ca="1">AVERAGE(INDIRECT("K"&amp;N2906):K2906)</f>
        <v>0.61709678634712495</v>
      </c>
      <c r="P2906">
        <f ca="1">IF(ROW(P2906)-N2906&gt;10,VAR(INDIRECT("K"&amp;N2906):K2906),$K$6951/4)</f>
        <v>2.3764173018390065E-3</v>
      </c>
      <c r="Q2906">
        <f ca="1">(AVERAGE(INDIRECT("K"&amp;N2906):L2906)+AVERAGE(L2877:L2906))/2</f>
        <v>0.59770602119596572</v>
      </c>
      <c r="R2906">
        <f ca="1">IF(ROW(P2906)-N2906&gt;10,VAR(INDIRECT("K"&amp;N2906):L2906),$L$6951/4)</f>
        <v>1.0655310941644576E-2</v>
      </c>
      <c r="S2906">
        <f t="shared" ca="1" si="407"/>
        <v>0.59904782074174545</v>
      </c>
      <c r="T2906">
        <f t="shared" ca="1" si="408"/>
        <v>0.14910245824227916</v>
      </c>
      <c r="V2906">
        <f t="shared" si="409"/>
        <v>1</v>
      </c>
      <c r="W2906">
        <f t="shared" ca="1" si="410"/>
        <v>1</v>
      </c>
      <c r="X2906">
        <f t="shared" ca="1" si="411"/>
        <v>0</v>
      </c>
      <c r="Y2906">
        <f t="shared" ca="1" si="412"/>
        <v>0</v>
      </c>
      <c r="Z2906">
        <f t="shared" ca="1" si="413"/>
        <v>0</v>
      </c>
    </row>
    <row r="2907" spans="1:26" x14ac:dyDescent="0.3">
      <c r="A2907">
        <v>1314</v>
      </c>
      <c r="B2907" t="s">
        <v>26</v>
      </c>
      <c r="C2907" t="s">
        <v>27</v>
      </c>
      <c r="D2907" s="1">
        <v>5.6712962962962967E-4</v>
      </c>
      <c r="E2907">
        <v>1</v>
      </c>
      <c r="F2907">
        <v>1</v>
      </c>
      <c r="G2907">
        <v>3</v>
      </c>
      <c r="H2907">
        <v>0.16666666666666666</v>
      </c>
      <c r="I2907">
        <v>0.5</v>
      </c>
      <c r="J2907">
        <v>0.5</v>
      </c>
      <c r="K2907">
        <v>0.56692656483267023</v>
      </c>
      <c r="L2907">
        <v>0.26666666666666666</v>
      </c>
      <c r="M2907">
        <f t="shared" si="405"/>
        <v>14</v>
      </c>
      <c r="N2907">
        <f t="shared" si="406"/>
        <v>2905</v>
      </c>
      <c r="O2907">
        <f ca="1">AVERAGE(INDIRECT("K"&amp;N2907):K2907)</f>
        <v>0.60037337917564004</v>
      </c>
      <c r="P2907">
        <f ca="1">IF(ROW(P2907)-N2907&gt;10,VAR(INDIRECT("K"&amp;N2907):K2907),$K$6951/4)</f>
        <v>2.3764173018390065E-3</v>
      </c>
      <c r="Q2907">
        <f ca="1">(AVERAGE(INDIRECT("K"&amp;N2907):L2907)+AVERAGE(L2878:L2907))/2</f>
        <v>0.56804384342740666</v>
      </c>
      <c r="R2907">
        <f ca="1">IF(ROW(P2907)-N2907&gt;10,VAR(INDIRECT("K"&amp;N2907):L2907),$L$6951/4)</f>
        <v>1.0655310941644576E-2</v>
      </c>
      <c r="S2907">
        <f t="shared" ca="1" si="407"/>
        <v>0.57028097827196211</v>
      </c>
      <c r="T2907">
        <f t="shared" ca="1" si="408"/>
        <v>0.14910245824227916</v>
      </c>
      <c r="V2907">
        <f t="shared" si="409"/>
        <v>1</v>
      </c>
      <c r="W2907">
        <f t="shared" ca="1" si="410"/>
        <v>1</v>
      </c>
      <c r="X2907">
        <f t="shared" ca="1" si="411"/>
        <v>0</v>
      </c>
      <c r="Y2907">
        <f t="shared" ca="1" si="412"/>
        <v>0</v>
      </c>
      <c r="Z2907">
        <f t="shared" ca="1" si="413"/>
        <v>0</v>
      </c>
    </row>
    <row r="2908" spans="1:26" x14ac:dyDescent="0.3">
      <c r="A2908">
        <v>1314</v>
      </c>
      <c r="B2908" t="s">
        <v>26</v>
      </c>
      <c r="C2908" t="s">
        <v>27</v>
      </c>
      <c r="D2908" s="1">
        <v>1.0185185185185184E-3</v>
      </c>
      <c r="E2908">
        <v>1</v>
      </c>
      <c r="F2908">
        <v>1</v>
      </c>
      <c r="G2908">
        <v>4</v>
      </c>
      <c r="H2908">
        <v>0.1</v>
      </c>
      <c r="I2908">
        <v>0.5</v>
      </c>
      <c r="J2908">
        <v>0.5</v>
      </c>
      <c r="K2908">
        <v>0.55036606190078008</v>
      </c>
      <c r="L2908">
        <v>0.22</v>
      </c>
      <c r="M2908">
        <f t="shared" si="405"/>
        <v>14</v>
      </c>
      <c r="N2908">
        <f t="shared" si="406"/>
        <v>2905</v>
      </c>
      <c r="O2908">
        <f ca="1">AVERAGE(INDIRECT("K"&amp;N2908):K2908)</f>
        <v>0.58787154985692502</v>
      </c>
      <c r="P2908">
        <f ca="1">IF(ROW(P2908)-N2908&gt;10,VAR(INDIRECT("K"&amp;N2908):K2908),$K$6951/4)</f>
        <v>2.3764173018390065E-3</v>
      </c>
      <c r="Q2908">
        <f ca="1">(AVERAGE(INDIRECT("K"&amp;N2908):L2908)+AVERAGE(L2879:L2908))/2</f>
        <v>0.54818706012204022</v>
      </c>
      <c r="R2908">
        <f ca="1">IF(ROW(P2908)-N2908&gt;10,VAR(INDIRECT("K"&amp;N2908):L2908),$L$6951/4)</f>
        <v>1.0655310941644576E-2</v>
      </c>
      <c r="S2908">
        <f t="shared" ca="1" si="407"/>
        <v>0.55093314207835675</v>
      </c>
      <c r="T2908">
        <f t="shared" ca="1" si="408"/>
        <v>0.14910245824227916</v>
      </c>
      <c r="V2908">
        <f t="shared" si="409"/>
        <v>1</v>
      </c>
      <c r="W2908">
        <f t="shared" ca="1" si="410"/>
        <v>1</v>
      </c>
      <c r="X2908">
        <f t="shared" ca="1" si="411"/>
        <v>0</v>
      </c>
      <c r="Y2908">
        <f t="shared" ca="1" si="412"/>
        <v>0</v>
      </c>
      <c r="Z2908">
        <f t="shared" ca="1" si="413"/>
        <v>0</v>
      </c>
    </row>
    <row r="2909" spans="1:26" x14ac:dyDescent="0.3">
      <c r="A2909">
        <v>1314</v>
      </c>
      <c r="B2909" t="s">
        <v>26</v>
      </c>
      <c r="C2909" t="s">
        <v>27</v>
      </c>
      <c r="D2909" s="1">
        <v>1.4236111111111112E-3</v>
      </c>
      <c r="E2909">
        <v>1</v>
      </c>
      <c r="F2909">
        <v>1</v>
      </c>
      <c r="G2909">
        <v>5</v>
      </c>
      <c r="H2909">
        <v>6.6666666666666666E-2</v>
      </c>
      <c r="I2909">
        <v>0.5</v>
      </c>
      <c r="J2909">
        <v>0.5</v>
      </c>
      <c r="K2909">
        <v>0.53727385467339939</v>
      </c>
      <c r="L2909">
        <v>0.19666666666666666</v>
      </c>
      <c r="M2909">
        <f t="shared" si="405"/>
        <v>14</v>
      </c>
      <c r="N2909">
        <f t="shared" si="406"/>
        <v>2905</v>
      </c>
      <c r="O2909">
        <f ca="1">AVERAGE(INDIRECT("K"&amp;N2909):K2909)</f>
        <v>0.57775201082021987</v>
      </c>
      <c r="P2909">
        <f ca="1">IF(ROW(P2909)-N2909&gt;10,VAR(INDIRECT("K"&amp;N2909):K2909),$K$6951/4)</f>
        <v>2.3764173018390065E-3</v>
      </c>
      <c r="Q2909">
        <f ca="1">(AVERAGE(INDIRECT("K"&amp;N2909):L2909)+AVERAGE(L2880:L2909))/2</f>
        <v>0.5306480716093982</v>
      </c>
      <c r="R2909">
        <f ca="1">IF(ROW(P2909)-N2909&gt;10,VAR(INDIRECT("K"&amp;N2909):L2909),$L$6951/4)</f>
        <v>1.0655310941644576E-2</v>
      </c>
      <c r="S2909">
        <f t="shared" ca="1" si="407"/>
        <v>0.47390756362762515</v>
      </c>
      <c r="T2909">
        <f t="shared" ca="1" si="408"/>
        <v>0.14910245824227916</v>
      </c>
      <c r="V2909">
        <f t="shared" si="409"/>
        <v>1</v>
      </c>
      <c r="W2909">
        <f t="shared" ca="1" si="410"/>
        <v>0</v>
      </c>
      <c r="X2909">
        <f t="shared" ca="1" si="411"/>
        <v>0</v>
      </c>
      <c r="Y2909">
        <f t="shared" ca="1" si="412"/>
        <v>1</v>
      </c>
      <c r="Z2909">
        <f t="shared" ca="1" si="413"/>
        <v>0</v>
      </c>
    </row>
    <row r="2910" spans="1:26" x14ac:dyDescent="0.3">
      <c r="A2910">
        <v>1314</v>
      </c>
      <c r="B2910" t="s">
        <v>26</v>
      </c>
      <c r="C2910" t="s">
        <v>27</v>
      </c>
      <c r="D2910" s="1">
        <v>2.4305555555555556E-3</v>
      </c>
      <c r="E2910">
        <v>1</v>
      </c>
      <c r="F2910">
        <v>2</v>
      </c>
      <c r="G2910">
        <v>6</v>
      </c>
      <c r="H2910">
        <v>0</v>
      </c>
      <c r="I2910">
        <v>6.25E-2</v>
      </c>
      <c r="J2910">
        <v>0.4274744027303754</v>
      </c>
      <c r="K2910">
        <v>0.53163678360387356</v>
      </c>
      <c r="L2910">
        <v>9.1744880546075089E-2</v>
      </c>
      <c r="M2910">
        <f t="shared" si="405"/>
        <v>14</v>
      </c>
      <c r="N2910">
        <f t="shared" si="406"/>
        <v>2905</v>
      </c>
      <c r="O2910">
        <f ca="1">AVERAGE(INDIRECT("K"&amp;N2910):K2910)</f>
        <v>0.57006613961749553</v>
      </c>
      <c r="P2910">
        <f ca="1">IF(ROW(P2910)-N2910&gt;10,VAR(INDIRECT("K"&amp;N2910):K2910),$K$6951/4)</f>
        <v>2.3764173018390065E-3</v>
      </c>
      <c r="Q2910">
        <f ca="1">(AVERAGE(INDIRECT("K"&amp;N2910):L2910)+AVERAGE(L2881:L2910))/2</f>
        <v>0.50627021077556467</v>
      </c>
      <c r="R2910">
        <f ca="1">IF(ROW(P2910)-N2910&gt;10,VAR(INDIRECT("K"&amp;N2910):L2910),$L$6951/4)</f>
        <v>1.0655310941644576E-2</v>
      </c>
      <c r="S2910">
        <f t="shared" ca="1" si="407"/>
        <v>0.45068475283594239</v>
      </c>
      <c r="T2910">
        <f t="shared" ca="1" si="408"/>
        <v>0.14910245824227916</v>
      </c>
      <c r="V2910">
        <f t="shared" si="409"/>
        <v>1</v>
      </c>
      <c r="W2910">
        <f t="shared" ca="1" si="410"/>
        <v>0</v>
      </c>
      <c r="X2910">
        <f t="shared" ca="1" si="411"/>
        <v>0</v>
      </c>
      <c r="Y2910">
        <f t="shared" ca="1" si="412"/>
        <v>1</v>
      </c>
      <c r="Z2910">
        <f t="shared" ca="1" si="413"/>
        <v>0</v>
      </c>
    </row>
    <row r="2911" spans="1:26" x14ac:dyDescent="0.3">
      <c r="A2911">
        <v>1314</v>
      </c>
      <c r="B2911" t="s">
        <v>26</v>
      </c>
      <c r="C2911" t="s">
        <v>27</v>
      </c>
      <c r="D2911" s="1">
        <v>2.7430555555555554E-3</v>
      </c>
      <c r="E2911">
        <v>1</v>
      </c>
      <c r="F2911">
        <v>2</v>
      </c>
      <c r="G2911">
        <v>7</v>
      </c>
      <c r="H2911">
        <v>0.5</v>
      </c>
      <c r="I2911">
        <v>6.25E-2</v>
      </c>
      <c r="J2911">
        <v>0.4274744027303754</v>
      </c>
      <c r="K2911">
        <v>0.51989769073585435</v>
      </c>
      <c r="L2911">
        <v>0.44174488054607502</v>
      </c>
      <c r="M2911">
        <f t="shared" si="405"/>
        <v>14</v>
      </c>
      <c r="N2911">
        <f t="shared" si="406"/>
        <v>2905</v>
      </c>
      <c r="O2911">
        <f ca="1">AVERAGE(INDIRECT("K"&amp;N2911):K2911)</f>
        <v>0.56289921834868972</v>
      </c>
      <c r="P2911">
        <f ca="1">IF(ROW(P2911)-N2911&gt;10,VAR(INDIRECT("K"&amp;N2911):K2911),$K$6951/4)</f>
        <v>2.3764173018390065E-3</v>
      </c>
      <c r="Q2911">
        <f ca="1">(AVERAGE(INDIRECT("K"&amp;N2911):L2911)+AVERAGE(L2882:L2911))/2</f>
        <v>0.50716004519648761</v>
      </c>
      <c r="R2911">
        <f ca="1">IF(ROW(P2911)-N2911&gt;10,VAR(INDIRECT("K"&amp;N2911):L2911),$L$6951/4)</f>
        <v>1.0655310941644576E-2</v>
      </c>
      <c r="S2911">
        <f t="shared" ca="1" si="407"/>
        <v>0.45101707696572085</v>
      </c>
      <c r="T2911">
        <f t="shared" ca="1" si="408"/>
        <v>0.14910245824227916</v>
      </c>
      <c r="V2911">
        <f t="shared" si="409"/>
        <v>1</v>
      </c>
      <c r="W2911">
        <f t="shared" ca="1" si="410"/>
        <v>0</v>
      </c>
      <c r="X2911">
        <f t="shared" ca="1" si="411"/>
        <v>0</v>
      </c>
      <c r="Y2911">
        <f t="shared" ca="1" si="412"/>
        <v>1</v>
      </c>
      <c r="Z2911">
        <f t="shared" ca="1" si="413"/>
        <v>0</v>
      </c>
    </row>
    <row r="2912" spans="1:26" x14ac:dyDescent="0.3">
      <c r="A2912">
        <v>1314</v>
      </c>
      <c r="B2912" t="s">
        <v>26</v>
      </c>
      <c r="C2912" t="s">
        <v>27</v>
      </c>
      <c r="D2912" s="1">
        <v>2.9513888888888888E-3</v>
      </c>
      <c r="E2912">
        <v>1</v>
      </c>
      <c r="F2912">
        <v>2</v>
      </c>
      <c r="G2912">
        <v>8</v>
      </c>
      <c r="H2912">
        <v>0.83333333333333337</v>
      </c>
      <c r="I2912">
        <v>6.25E-2</v>
      </c>
      <c r="J2912">
        <v>0.4274744027303754</v>
      </c>
      <c r="K2912">
        <v>0.51329780451158857</v>
      </c>
      <c r="L2912">
        <v>0.67507821387940847</v>
      </c>
      <c r="M2912">
        <f t="shared" si="405"/>
        <v>14</v>
      </c>
      <c r="N2912">
        <f t="shared" si="406"/>
        <v>2905</v>
      </c>
      <c r="O2912">
        <f ca="1">AVERAGE(INDIRECT("K"&amp;N2912):K2912)</f>
        <v>0.55669904161905204</v>
      </c>
      <c r="P2912">
        <f ca="1">IF(ROW(P2912)-N2912&gt;10,VAR(INDIRECT("K"&amp;N2912):K2912),$K$6951/4)</f>
        <v>2.3764173018390065E-3</v>
      </c>
      <c r="Q2912">
        <f ca="1">(AVERAGE(INDIRECT("K"&amp;N2912):L2912)+AVERAGE(L2883:L2912))/2</f>
        <v>0.51622501158147283</v>
      </c>
      <c r="R2912">
        <f ca="1">IF(ROW(P2912)-N2912&gt;10,VAR(INDIRECT("K"&amp;N2912):L2912),$L$6951/4)</f>
        <v>1.0655310941644576E-2</v>
      </c>
      <c r="S2912">
        <f t="shared" ca="1" si="407"/>
        <v>0.45902572804092895</v>
      </c>
      <c r="T2912">
        <f t="shared" ca="1" si="408"/>
        <v>0.14910245824227916</v>
      </c>
      <c r="V2912">
        <f t="shared" si="409"/>
        <v>1</v>
      </c>
      <c r="W2912">
        <f t="shared" ca="1" si="410"/>
        <v>0</v>
      </c>
      <c r="X2912">
        <f t="shared" ca="1" si="411"/>
        <v>0</v>
      </c>
      <c r="Y2912">
        <f t="shared" ca="1" si="412"/>
        <v>1</v>
      </c>
      <c r="Z2912">
        <f t="shared" ca="1" si="413"/>
        <v>0</v>
      </c>
    </row>
    <row r="2913" spans="1:26" x14ac:dyDescent="0.3">
      <c r="A2913">
        <v>1314</v>
      </c>
      <c r="B2913" t="s">
        <v>26</v>
      </c>
      <c r="C2913" t="s">
        <v>27</v>
      </c>
      <c r="D2913" s="1">
        <v>3.2523148148148147E-3</v>
      </c>
      <c r="E2913">
        <v>1</v>
      </c>
      <c r="F2913">
        <v>2</v>
      </c>
      <c r="G2913">
        <v>9</v>
      </c>
      <c r="H2913">
        <v>0.9</v>
      </c>
      <c r="I2913">
        <v>6.25E-2</v>
      </c>
      <c r="J2913">
        <v>0.4274744027303754</v>
      </c>
      <c r="K2913">
        <v>0.51017540493882652</v>
      </c>
      <c r="L2913">
        <v>0.72174488054607511</v>
      </c>
      <c r="M2913">
        <f t="shared" si="405"/>
        <v>14</v>
      </c>
      <c r="N2913">
        <f t="shared" si="406"/>
        <v>2905</v>
      </c>
      <c r="O2913">
        <f ca="1">AVERAGE(INDIRECT("K"&amp;N2913):K2913)</f>
        <v>0.5515297486545826</v>
      </c>
      <c r="P2913">
        <f ca="1">IF(ROW(P2913)-N2913&gt;10,VAR(INDIRECT("K"&amp;N2913):K2913),$K$6951/4)</f>
        <v>2.3764173018390065E-3</v>
      </c>
      <c r="Q2913">
        <f ca="1">(AVERAGE(INDIRECT("K"&amp;N2913):L2913)+AVERAGE(L2884:L2913))/2</f>
        <v>0.52357740353467108</v>
      </c>
      <c r="R2913">
        <f ca="1">IF(ROW(P2913)-N2913&gt;10,VAR(INDIRECT("K"&amp;N2913):L2913),$L$6951/4)</f>
        <v>1.0655310941644576E-2</v>
      </c>
      <c r="S2913">
        <f t="shared" ca="1" si="407"/>
        <v>0.4655116461338154</v>
      </c>
      <c r="T2913">
        <f t="shared" ca="1" si="408"/>
        <v>0.14910245824227916</v>
      </c>
      <c r="V2913">
        <f t="shared" si="409"/>
        <v>1</v>
      </c>
      <c r="W2913">
        <f t="shared" ca="1" si="410"/>
        <v>0</v>
      </c>
      <c r="X2913">
        <f t="shared" ca="1" si="411"/>
        <v>0</v>
      </c>
      <c r="Y2913">
        <f t="shared" ca="1" si="412"/>
        <v>1</v>
      </c>
      <c r="Z2913">
        <f t="shared" ca="1" si="413"/>
        <v>0</v>
      </c>
    </row>
    <row r="2914" spans="1:26" x14ac:dyDescent="0.3">
      <c r="A2914">
        <v>1314</v>
      </c>
      <c r="B2914" t="s">
        <v>26</v>
      </c>
      <c r="C2914" t="s">
        <v>27</v>
      </c>
      <c r="D2914" s="1">
        <v>3.7037037037037038E-3</v>
      </c>
      <c r="E2914">
        <v>1</v>
      </c>
      <c r="F2914">
        <v>2</v>
      </c>
      <c r="G2914">
        <v>10</v>
      </c>
      <c r="H2914">
        <v>0.93333333333333324</v>
      </c>
      <c r="I2914">
        <v>6.25E-2</v>
      </c>
      <c r="J2914">
        <v>0.4274744027303754</v>
      </c>
      <c r="K2914">
        <v>0.50510590562865088</v>
      </c>
      <c r="L2914">
        <v>0.74507821387940831</v>
      </c>
      <c r="M2914">
        <f t="shared" si="405"/>
        <v>14</v>
      </c>
      <c r="N2914">
        <f t="shared" si="406"/>
        <v>2905</v>
      </c>
      <c r="O2914">
        <f ca="1">AVERAGE(INDIRECT("K"&amp;N2914):K2914)</f>
        <v>0.54688736435198937</v>
      </c>
      <c r="P2914">
        <f ca="1">IF(ROW(P2914)-N2914&gt;10,VAR(INDIRECT("K"&amp;N2914):K2914),$K$6951/4)</f>
        <v>2.3764173018390065E-3</v>
      </c>
      <c r="Q2914">
        <f ca="1">(AVERAGE(INDIRECT("K"&amp;N2914):L2914)+AVERAGE(L2885:L2914))/2</f>
        <v>0.52925453811440515</v>
      </c>
      <c r="R2914">
        <f ca="1">IF(ROW(P2914)-N2914&gt;10,VAR(INDIRECT("K"&amp;N2914):L2914),$L$6951/4)</f>
        <v>1.0655310941644576E-2</v>
      </c>
      <c r="S2914">
        <f t="shared" ca="1" si="407"/>
        <v>0.47047469204087305</v>
      </c>
      <c r="T2914">
        <f t="shared" ca="1" si="408"/>
        <v>0.14910245824227916</v>
      </c>
      <c r="V2914">
        <f t="shared" si="409"/>
        <v>1</v>
      </c>
      <c r="W2914">
        <f t="shared" ca="1" si="410"/>
        <v>0</v>
      </c>
      <c r="X2914">
        <f t="shared" ca="1" si="411"/>
        <v>0</v>
      </c>
      <c r="Y2914">
        <f t="shared" ca="1" si="412"/>
        <v>1</v>
      </c>
      <c r="Z2914">
        <f t="shared" ca="1" si="413"/>
        <v>0</v>
      </c>
    </row>
    <row r="2915" spans="1:26" x14ac:dyDescent="0.3">
      <c r="A2915">
        <v>1314</v>
      </c>
      <c r="B2915" t="s">
        <v>26</v>
      </c>
      <c r="C2915" t="s">
        <v>27</v>
      </c>
      <c r="D2915" s="1">
        <v>4.0625000000000001E-3</v>
      </c>
      <c r="E2915">
        <v>1</v>
      </c>
      <c r="F2915">
        <v>3</v>
      </c>
      <c r="G2915">
        <v>11</v>
      </c>
      <c r="H2915">
        <v>0.5</v>
      </c>
      <c r="I2915">
        <v>0.9375</v>
      </c>
      <c r="J2915">
        <v>0.5</v>
      </c>
      <c r="K2915">
        <v>0.49486437299580233</v>
      </c>
      <c r="L2915">
        <v>0.54374999999999996</v>
      </c>
      <c r="M2915">
        <f t="shared" si="405"/>
        <v>14</v>
      </c>
      <c r="N2915">
        <f t="shared" si="406"/>
        <v>2905</v>
      </c>
      <c r="O2915">
        <f ca="1">AVERAGE(INDIRECT("K"&amp;N2915):K2915)</f>
        <v>0.5421580015014269</v>
      </c>
      <c r="P2915">
        <f ca="1">IF(ROW(P2915)-N2915&gt;10,VAR(INDIRECT("K"&amp;N2915):K2915),$K$6951/4)</f>
        <v>2.3764173018390065E-3</v>
      </c>
      <c r="Q2915">
        <f ca="1">(AVERAGE(INDIRECT("K"&amp;N2915):L2915)+AVERAGE(L2886:L2915))/2</f>
        <v>0.5292218767894985</v>
      </c>
      <c r="R2915">
        <f ca="1">IF(ROW(P2915)-N2915&gt;10,VAR(INDIRECT("K"&amp;N2915):L2915),$L$6951/4)</f>
        <v>1.0655310941644576E-2</v>
      </c>
      <c r="S2915">
        <f t="shared" ca="1" si="407"/>
        <v>0.47011702899867164</v>
      </c>
      <c r="T2915">
        <f t="shared" ca="1" si="408"/>
        <v>0.14910245824227916</v>
      </c>
      <c r="V2915">
        <f t="shared" si="409"/>
        <v>1</v>
      </c>
      <c r="W2915">
        <f t="shared" ca="1" si="410"/>
        <v>0</v>
      </c>
      <c r="X2915">
        <f t="shared" ca="1" si="411"/>
        <v>0</v>
      </c>
      <c r="Y2915">
        <f t="shared" ca="1" si="412"/>
        <v>1</v>
      </c>
      <c r="Z2915">
        <f t="shared" ca="1" si="413"/>
        <v>0</v>
      </c>
    </row>
    <row r="2916" spans="1:26" x14ac:dyDescent="0.3">
      <c r="A2916">
        <v>1314</v>
      </c>
      <c r="B2916" t="s">
        <v>26</v>
      </c>
      <c r="C2916" t="s">
        <v>27</v>
      </c>
      <c r="D2916" s="1">
        <v>4.4212962962962964E-3</v>
      </c>
      <c r="E2916">
        <v>1</v>
      </c>
      <c r="F2916">
        <v>3</v>
      </c>
      <c r="G2916">
        <v>12</v>
      </c>
      <c r="H2916">
        <v>0.66666666666666663</v>
      </c>
      <c r="I2916">
        <v>0.9375</v>
      </c>
      <c r="J2916">
        <v>0.5</v>
      </c>
      <c r="K2916">
        <v>0.48365102856731002</v>
      </c>
      <c r="L2916">
        <v>0.66041666666666654</v>
      </c>
      <c r="M2916">
        <f t="shared" si="405"/>
        <v>14</v>
      </c>
      <c r="N2916">
        <f t="shared" si="406"/>
        <v>2905</v>
      </c>
      <c r="O2916">
        <f ca="1">AVERAGE(INDIRECT("K"&amp;N2916):K2916)</f>
        <v>0.53728242042358387</v>
      </c>
      <c r="P2916">
        <f ca="1">IF(ROW(P2916)-N2916&gt;10,VAR(INDIRECT("K"&amp;N2916):K2916),$K$6951/4)</f>
        <v>1.9956816011106504E-3</v>
      </c>
      <c r="Q2916">
        <f ca="1">(AVERAGE(INDIRECT("K"&amp;N2916):L2916)+AVERAGE(L2887:L2916))/2</f>
        <v>0.53700792267648267</v>
      </c>
      <c r="R2916">
        <f ca="1">IF(ROW(P2916)-N2916&gt;10,VAR(INDIRECT("K"&amp;N2916):L2916),$L$6951/4)</f>
        <v>2.6134059615826783E-2</v>
      </c>
      <c r="S2916">
        <f t="shared" ca="1" si="407"/>
        <v>0.47701473641630582</v>
      </c>
      <c r="T2916">
        <f t="shared" ca="1" si="408"/>
        <v>6.5912328937118375E-2</v>
      </c>
      <c r="V2916">
        <f t="shared" si="409"/>
        <v>1</v>
      </c>
      <c r="W2916">
        <f t="shared" ca="1" si="410"/>
        <v>0</v>
      </c>
      <c r="X2916">
        <f t="shared" ca="1" si="411"/>
        <v>0</v>
      </c>
      <c r="Y2916">
        <f t="shared" ca="1" si="412"/>
        <v>1</v>
      </c>
      <c r="Z2916">
        <f t="shared" ca="1" si="413"/>
        <v>0</v>
      </c>
    </row>
    <row r="2917" spans="1:26" x14ac:dyDescent="0.3">
      <c r="A2917">
        <v>1314</v>
      </c>
      <c r="B2917" t="s">
        <v>26</v>
      </c>
      <c r="C2917" t="s">
        <v>27</v>
      </c>
      <c r="D2917" s="1">
        <v>4.8726851851851848E-3</v>
      </c>
      <c r="E2917">
        <v>1</v>
      </c>
      <c r="F2917">
        <v>3</v>
      </c>
      <c r="G2917">
        <v>13</v>
      </c>
      <c r="H2917">
        <v>0.83333333333333337</v>
      </c>
      <c r="I2917">
        <v>0.9375</v>
      </c>
      <c r="J2917">
        <v>0.5</v>
      </c>
      <c r="K2917">
        <v>0.47280585894412586</v>
      </c>
      <c r="L2917">
        <v>0.77708333333333335</v>
      </c>
      <c r="M2917">
        <f t="shared" si="405"/>
        <v>14</v>
      </c>
      <c r="N2917">
        <f t="shared" si="406"/>
        <v>2905</v>
      </c>
      <c r="O2917">
        <f ca="1">AVERAGE(INDIRECT("K"&amp;N2917):K2917)</f>
        <v>0.53232268492516399</v>
      </c>
      <c r="P2917">
        <f ca="1">IF(ROW(P2917)-N2917&gt;10,VAR(INDIRECT("K"&amp;N2917):K2917),$K$6951/4)</f>
        <v>2.1491614918038135E-3</v>
      </c>
      <c r="Q2917">
        <f ca="1">(AVERAGE(INDIRECT("K"&amp;N2917):L2917)+AVERAGE(L2888:L2917))/2</f>
        <v>0.54438381507955347</v>
      </c>
      <c r="R2917">
        <f ca="1">IF(ROW(P2917)-N2917&gt;10,VAR(INDIRECT("K"&amp;N2917):L2917),$L$6951/4)</f>
        <v>2.7039963288399634E-2</v>
      </c>
      <c r="S2917">
        <f t="shared" ca="1" si="407"/>
        <v>0.54407251915323962</v>
      </c>
      <c r="T2917">
        <f t="shared" ca="1" si="408"/>
        <v>6.8207636655368734E-2</v>
      </c>
      <c r="V2917">
        <f t="shared" si="409"/>
        <v>1</v>
      </c>
      <c r="W2917">
        <f t="shared" ca="1" si="410"/>
        <v>1</v>
      </c>
      <c r="X2917">
        <f t="shared" ca="1" si="411"/>
        <v>0</v>
      </c>
      <c r="Y2917">
        <f t="shared" ca="1" si="412"/>
        <v>0</v>
      </c>
      <c r="Z2917">
        <f t="shared" ca="1" si="413"/>
        <v>0</v>
      </c>
    </row>
    <row r="2918" spans="1:26" x14ac:dyDescent="0.3">
      <c r="A2918">
        <v>1314</v>
      </c>
      <c r="B2918" t="s">
        <v>26</v>
      </c>
      <c r="C2918" t="s">
        <v>27</v>
      </c>
      <c r="D2918" s="1">
        <v>5.3125000000000004E-3</v>
      </c>
      <c r="E2918">
        <v>1</v>
      </c>
      <c r="F2918">
        <v>3</v>
      </c>
      <c r="G2918">
        <v>14</v>
      </c>
      <c r="H2918">
        <v>0.5</v>
      </c>
      <c r="I2918">
        <v>0.9375</v>
      </c>
      <c r="J2918">
        <v>0.5</v>
      </c>
      <c r="K2918">
        <v>0.45481499152290988</v>
      </c>
      <c r="L2918">
        <v>0.54374999999999996</v>
      </c>
      <c r="M2918">
        <f t="shared" si="405"/>
        <v>14</v>
      </c>
      <c r="N2918">
        <f t="shared" si="406"/>
        <v>2905</v>
      </c>
      <c r="O2918">
        <f ca="1">AVERAGE(INDIRECT("K"&amp;N2918):K2918)</f>
        <v>0.52678642111071727</v>
      </c>
      <c r="P2918">
        <f ca="1">IF(ROW(P2918)-N2918&gt;10,VAR(INDIRECT("K"&amp;N2918):K2918),$K$6951/4)</f>
        <v>2.4129444153738041E-3</v>
      </c>
      <c r="Q2918">
        <f ca="1">(AVERAGE(INDIRECT("K"&amp;N2918):L2918)+AVERAGE(L2889:L2918))/2</f>
        <v>0.54036539784013993</v>
      </c>
      <c r="R2918">
        <f ca="1">IF(ROW(P2918)-N2918&gt;10,VAR(INDIRECT("K"&amp;N2918):L2918),$L$6951/4)</f>
        <v>2.519138444071049E-2</v>
      </c>
      <c r="S2918">
        <f t="shared" ca="1" si="407"/>
        <v>0.47994526018896039</v>
      </c>
      <c r="T2918">
        <f t="shared" ca="1" si="408"/>
        <v>7.9770987452285294E-2</v>
      </c>
      <c r="V2918">
        <f t="shared" si="409"/>
        <v>1</v>
      </c>
      <c r="W2918">
        <f t="shared" ca="1" si="410"/>
        <v>0</v>
      </c>
      <c r="X2918">
        <f t="shared" ca="1" si="411"/>
        <v>0</v>
      </c>
      <c r="Y2918">
        <f t="shared" ca="1" si="412"/>
        <v>1</v>
      </c>
      <c r="Z2918">
        <f t="shared" ca="1" si="413"/>
        <v>0</v>
      </c>
    </row>
    <row r="2919" spans="1:26" x14ac:dyDescent="0.3">
      <c r="A2919">
        <v>1314</v>
      </c>
      <c r="B2919" t="s">
        <v>26</v>
      </c>
      <c r="C2919" t="s">
        <v>27</v>
      </c>
      <c r="D2919" s="1">
        <v>5.5555555555555558E-3</v>
      </c>
      <c r="E2919">
        <v>1</v>
      </c>
      <c r="F2919">
        <v>3</v>
      </c>
      <c r="G2919">
        <v>15</v>
      </c>
      <c r="H2919">
        <v>0.66666666666666663</v>
      </c>
      <c r="I2919">
        <v>0.9375</v>
      </c>
      <c r="J2919">
        <v>0.5</v>
      </c>
      <c r="K2919">
        <v>0.43842725048817371</v>
      </c>
      <c r="L2919">
        <v>0.66041666666666654</v>
      </c>
      <c r="M2919">
        <f t="shared" si="405"/>
        <v>14</v>
      </c>
      <c r="N2919">
        <f t="shared" si="406"/>
        <v>2905</v>
      </c>
      <c r="O2919">
        <f ca="1">AVERAGE(INDIRECT("K"&amp;N2919):K2919)</f>
        <v>0.52089580973588101</v>
      </c>
      <c r="P2919">
        <f ca="1">IF(ROW(P2919)-N2919&gt;10,VAR(INDIRECT("K"&amp;N2919):K2919),$K$6951/4)</f>
        <v>2.7610807783873545E-3</v>
      </c>
      <c r="Q2919">
        <f ca="1">(AVERAGE(INDIRECT("K"&amp;N2919):L2919)+AVERAGE(L2890:L2919))/2</f>
        <v>0.54273602943762489</v>
      </c>
      <c r="R2919">
        <f ca="1">IF(ROW(P2919)-N2919&gt;10,VAR(INDIRECT("K"&amp;N2919):L2919),$L$6951/4)</f>
        <v>2.4407615679096648E-2</v>
      </c>
      <c r="S2919">
        <f t="shared" ca="1" si="407"/>
        <v>0.5419424061998197</v>
      </c>
      <c r="T2919">
        <f t="shared" ca="1" si="408"/>
        <v>9.1299177609898058E-2</v>
      </c>
      <c r="V2919">
        <f t="shared" si="409"/>
        <v>1</v>
      </c>
      <c r="W2919">
        <f t="shared" ca="1" si="410"/>
        <v>1</v>
      </c>
      <c r="X2919">
        <f t="shared" ca="1" si="411"/>
        <v>0</v>
      </c>
      <c r="Y2919">
        <f t="shared" ca="1" si="412"/>
        <v>0</v>
      </c>
      <c r="Z2919">
        <f t="shared" ca="1" si="413"/>
        <v>0</v>
      </c>
    </row>
    <row r="2920" spans="1:26" x14ac:dyDescent="0.3">
      <c r="A2920">
        <v>1314</v>
      </c>
      <c r="B2920" t="s">
        <v>26</v>
      </c>
      <c r="C2920" t="s">
        <v>27</v>
      </c>
      <c r="D2920" s="1">
        <v>5.9606481481481481E-3</v>
      </c>
      <c r="E2920">
        <v>1</v>
      </c>
      <c r="F2920">
        <v>3</v>
      </c>
      <c r="G2920">
        <v>16</v>
      </c>
      <c r="H2920">
        <v>0.76190476190476186</v>
      </c>
      <c r="I2920">
        <v>0.9375</v>
      </c>
      <c r="J2920">
        <v>0.5</v>
      </c>
      <c r="K2920">
        <v>0.41698966334777698</v>
      </c>
      <c r="L2920">
        <v>0.72708333333333319</v>
      </c>
      <c r="M2920">
        <f t="shared" si="405"/>
        <v>14</v>
      </c>
      <c r="N2920">
        <f t="shared" si="406"/>
        <v>2905</v>
      </c>
      <c r="O2920">
        <f ca="1">AVERAGE(INDIRECT("K"&amp;N2920):K2920)</f>
        <v>0.51440167558662453</v>
      </c>
      <c r="P2920">
        <f ca="1">IF(ROW(P2920)-N2920&gt;10,VAR(INDIRECT("K"&amp;N2920):K2920),$K$6951/4)</f>
        <v>3.2517891800714219E-3</v>
      </c>
      <c r="Q2920">
        <f ca="1">(AVERAGE(INDIRECT("K"&amp;N2920):L2920)+AVERAGE(L2891:L2920))/2</f>
        <v>0.54497927603635543</v>
      </c>
      <c r="R2920">
        <f ca="1">IF(ROW(P2920)-N2920&gt;10,VAR(INDIRECT("K"&amp;N2920):L2920),$L$6951/4)</f>
        <v>2.460246122750593E-2</v>
      </c>
      <c r="S2920">
        <f t="shared" ca="1" si="407"/>
        <v>0.54368894411867075</v>
      </c>
      <c r="T2920">
        <f t="shared" ca="1" si="408"/>
        <v>0.10311408363930083</v>
      </c>
      <c r="V2920">
        <f t="shared" si="409"/>
        <v>1</v>
      </c>
      <c r="W2920">
        <f t="shared" ca="1" si="410"/>
        <v>1</v>
      </c>
      <c r="X2920">
        <f t="shared" ca="1" si="411"/>
        <v>0</v>
      </c>
      <c r="Y2920">
        <f t="shared" ca="1" si="412"/>
        <v>0</v>
      </c>
      <c r="Z2920">
        <f t="shared" ca="1" si="413"/>
        <v>0</v>
      </c>
    </row>
    <row r="2921" spans="1:26" x14ac:dyDescent="0.3">
      <c r="A2921">
        <v>1314</v>
      </c>
      <c r="B2921" t="s">
        <v>26</v>
      </c>
      <c r="C2921" t="s">
        <v>27</v>
      </c>
      <c r="D2921" s="1">
        <v>7.0717592592592594E-3</v>
      </c>
      <c r="E2921">
        <v>1</v>
      </c>
      <c r="F2921">
        <v>4</v>
      </c>
      <c r="G2921">
        <v>17</v>
      </c>
      <c r="H2921">
        <v>0.5</v>
      </c>
      <c r="I2921">
        <v>0.8125</v>
      </c>
      <c r="J2921">
        <v>0.66314779270633395</v>
      </c>
      <c r="K2921">
        <v>0.40395189510276014</v>
      </c>
      <c r="L2921">
        <v>0.56387955854126681</v>
      </c>
      <c r="M2921">
        <f t="shared" si="405"/>
        <v>14</v>
      </c>
      <c r="N2921">
        <f t="shared" si="406"/>
        <v>2905</v>
      </c>
      <c r="O2921">
        <f ca="1">AVERAGE(INDIRECT("K"&amp;N2921):K2921)</f>
        <v>0.50790462967580907</v>
      </c>
      <c r="P2921">
        <f ca="1">IF(ROW(P2921)-N2921&gt;10,VAR(INDIRECT("K"&amp;N2921):K2921),$K$6951/4)</f>
        <v>3.76614965096006E-3</v>
      </c>
      <c r="Q2921">
        <f ca="1">(AVERAGE(INDIRECT("K"&amp;N2921):L2921)+AVERAGE(L2892:L2921))/2</f>
        <v>0.54057854200547595</v>
      </c>
      <c r="R2921">
        <f ca="1">IF(ROW(P2921)-N2921&gt;10,VAR(INDIRECT("K"&amp;N2921):L2921),$L$6951/4)</f>
        <v>2.3556471398887384E-2</v>
      </c>
      <c r="S2921">
        <f t="shared" ca="1" si="407"/>
        <v>0.47892536928594392</v>
      </c>
      <c r="T2921">
        <f t="shared" ca="1" si="408"/>
        <v>0.11884012288009778</v>
      </c>
      <c r="V2921">
        <f t="shared" si="409"/>
        <v>1</v>
      </c>
      <c r="W2921">
        <f t="shared" ca="1" si="410"/>
        <v>0</v>
      </c>
      <c r="X2921">
        <f t="shared" ca="1" si="411"/>
        <v>0</v>
      </c>
      <c r="Y2921">
        <f t="shared" ca="1" si="412"/>
        <v>1</v>
      </c>
      <c r="Z2921">
        <f t="shared" ca="1" si="413"/>
        <v>0</v>
      </c>
    </row>
    <row r="2922" spans="1:26" x14ac:dyDescent="0.3">
      <c r="A2922">
        <v>1314</v>
      </c>
      <c r="B2922" t="s">
        <v>26</v>
      </c>
      <c r="C2922" t="s">
        <v>27</v>
      </c>
      <c r="D2922" s="1">
        <v>7.4768518518518517E-3</v>
      </c>
      <c r="E2922">
        <v>1</v>
      </c>
      <c r="F2922">
        <v>4</v>
      </c>
      <c r="G2922">
        <v>18</v>
      </c>
      <c r="H2922">
        <v>0.66666666666666663</v>
      </c>
      <c r="I2922">
        <v>0.8125</v>
      </c>
      <c r="J2922">
        <v>0.66314779270633395</v>
      </c>
      <c r="K2922">
        <v>0.39282432855565647</v>
      </c>
      <c r="L2922">
        <v>0.6805462252079334</v>
      </c>
      <c r="M2922">
        <f t="shared" si="405"/>
        <v>14</v>
      </c>
      <c r="N2922">
        <f t="shared" si="406"/>
        <v>2905</v>
      </c>
      <c r="O2922">
        <f ca="1">AVERAGE(INDIRECT("K"&amp;N2922):K2922)</f>
        <v>0.50151127961357833</v>
      </c>
      <c r="P2922">
        <f ca="1">IF(ROW(P2922)-N2922&gt;10,VAR(INDIRECT("K"&amp;N2922):K2922),$K$6951/4)</f>
        <v>4.2803600865258086E-3</v>
      </c>
      <c r="Q2922">
        <f ca="1">(AVERAGE(INDIRECT("K"&amp;N2922):L2922)+AVERAGE(L2893:L2922))/2</f>
        <v>0.53895112621772734</v>
      </c>
      <c r="R2922">
        <f ca="1">IF(ROW(P2922)-N2922&gt;10,VAR(INDIRECT("K"&amp;N2922):L2922),$L$6951/4)</f>
        <v>2.3421258895825303E-2</v>
      </c>
      <c r="S2922">
        <f t="shared" ca="1" si="407"/>
        <v>0.47680131226876571</v>
      </c>
      <c r="T2922">
        <f t="shared" ca="1" si="408"/>
        <v>0.13064122299030487</v>
      </c>
      <c r="V2922">
        <f t="shared" si="409"/>
        <v>1</v>
      </c>
      <c r="W2922">
        <f t="shared" ca="1" si="410"/>
        <v>0</v>
      </c>
      <c r="X2922">
        <f t="shared" ca="1" si="411"/>
        <v>0</v>
      </c>
      <c r="Y2922">
        <f t="shared" ca="1" si="412"/>
        <v>1</v>
      </c>
      <c r="Z2922">
        <f t="shared" ca="1" si="413"/>
        <v>0</v>
      </c>
    </row>
    <row r="2923" spans="1:26" x14ac:dyDescent="0.3">
      <c r="A2923">
        <v>1314</v>
      </c>
      <c r="B2923" t="s">
        <v>26</v>
      </c>
      <c r="C2923" t="s">
        <v>27</v>
      </c>
      <c r="D2923" s="1">
        <v>7.7199074074074071E-3</v>
      </c>
      <c r="E2923">
        <v>1</v>
      </c>
      <c r="F2923">
        <v>4</v>
      </c>
      <c r="G2923">
        <v>19</v>
      </c>
      <c r="H2923">
        <v>0.83333333333333337</v>
      </c>
      <c r="I2923">
        <v>0.8125</v>
      </c>
      <c r="J2923">
        <v>0.66314779270633395</v>
      </c>
      <c r="K2923">
        <v>0.37770359650440344</v>
      </c>
      <c r="L2923">
        <v>0.7972128918746002</v>
      </c>
      <c r="M2923">
        <f t="shared" si="405"/>
        <v>14</v>
      </c>
      <c r="N2923">
        <f t="shared" si="406"/>
        <v>2905</v>
      </c>
      <c r="O2923">
        <f ca="1">AVERAGE(INDIRECT("K"&amp;N2923):K2923)</f>
        <v>0.49499508576572704</v>
      </c>
      <c r="P2923">
        <f ca="1">IF(ROW(P2923)-N2923&gt;10,VAR(INDIRECT("K"&amp;N2923):K2923),$K$6951/4)</f>
        <v>4.8493171669337582E-3</v>
      </c>
      <c r="Q2923">
        <f ca="1">(AVERAGE(INDIRECT("K"&amp;N2923):L2923)+AVERAGE(L2894:L2923))/2</f>
        <v>0.53788341736666978</v>
      </c>
      <c r="R2923">
        <f ca="1">IF(ROW(P2923)-N2923&gt;10,VAR(INDIRECT("K"&amp;N2923):L2923),$L$6951/4)</f>
        <v>2.4801731828322605E-2</v>
      </c>
      <c r="S2923">
        <f t="shared" ca="1" si="407"/>
        <v>0.47525922455121355</v>
      </c>
      <c r="T2923">
        <f t="shared" ca="1" si="408"/>
        <v>0.13679885811589723</v>
      </c>
      <c r="V2923">
        <f t="shared" si="409"/>
        <v>1</v>
      </c>
      <c r="W2923">
        <f t="shared" ca="1" si="410"/>
        <v>0</v>
      </c>
      <c r="X2923">
        <f t="shared" ca="1" si="411"/>
        <v>0</v>
      </c>
      <c r="Y2923">
        <f t="shared" ca="1" si="412"/>
        <v>1</v>
      </c>
      <c r="Z2923">
        <f t="shared" ca="1" si="413"/>
        <v>0</v>
      </c>
    </row>
    <row r="2924" spans="1:26" x14ac:dyDescent="0.3">
      <c r="A2924">
        <v>1314</v>
      </c>
      <c r="B2924" t="s">
        <v>26</v>
      </c>
      <c r="C2924" t="s">
        <v>27</v>
      </c>
      <c r="D2924" s="1">
        <v>8.0092592592592594E-3</v>
      </c>
      <c r="E2924">
        <v>1</v>
      </c>
      <c r="F2924">
        <v>4</v>
      </c>
      <c r="G2924">
        <v>20</v>
      </c>
      <c r="H2924">
        <v>0.5</v>
      </c>
      <c r="I2924">
        <v>0.8125</v>
      </c>
      <c r="J2924">
        <v>0.66314779270633395</v>
      </c>
      <c r="K2924">
        <v>0.38193608395003442</v>
      </c>
      <c r="L2924">
        <v>0.56387955854126681</v>
      </c>
      <c r="M2924">
        <f t="shared" si="405"/>
        <v>14</v>
      </c>
      <c r="N2924">
        <f t="shared" si="406"/>
        <v>2905</v>
      </c>
      <c r="O2924">
        <f ca="1">AVERAGE(INDIRECT("K"&amp;N2924):K2924)</f>
        <v>0.48934213567494239</v>
      </c>
      <c r="P2924">
        <f ca="1">IF(ROW(P2924)-N2924&gt;10,VAR(INDIRECT("K"&amp;N2924):K2924),$K$6951/4)</f>
        <v>5.2332068421994818E-3</v>
      </c>
      <c r="Q2924">
        <f ca="1">(AVERAGE(INDIRECT("K"&amp;N2924):L2924)+AVERAGE(L2895:L2924))/2</f>
        <v>0.5357059213651667</v>
      </c>
      <c r="R2924">
        <f ca="1">IF(ROW(P2924)-N2924&gt;10,VAR(INDIRECT("K"&amp;N2924):L2924),$L$6951/4)</f>
        <v>2.4057252456925811E-2</v>
      </c>
      <c r="S2924">
        <f t="shared" ca="1" si="407"/>
        <v>0.47257135134150835</v>
      </c>
      <c r="T2924">
        <f t="shared" ca="1" si="408"/>
        <v>0.14674440868604818</v>
      </c>
      <c r="V2924">
        <f t="shared" si="409"/>
        <v>1</v>
      </c>
      <c r="W2924">
        <f t="shared" ca="1" si="410"/>
        <v>0</v>
      </c>
      <c r="X2924">
        <f t="shared" ca="1" si="411"/>
        <v>0</v>
      </c>
      <c r="Y2924">
        <f t="shared" ca="1" si="412"/>
        <v>1</v>
      </c>
      <c r="Z2924">
        <f t="shared" ca="1" si="413"/>
        <v>0</v>
      </c>
    </row>
    <row r="2925" spans="1:26" x14ac:dyDescent="0.3">
      <c r="A2925">
        <v>1314</v>
      </c>
      <c r="B2925" t="s">
        <v>26</v>
      </c>
      <c r="C2925" t="s">
        <v>27</v>
      </c>
      <c r="D2925" s="1">
        <v>8.3217592592592596E-3</v>
      </c>
      <c r="E2925">
        <v>1</v>
      </c>
      <c r="F2925">
        <v>4</v>
      </c>
      <c r="G2925">
        <v>21</v>
      </c>
      <c r="H2925">
        <v>0.66666666666666663</v>
      </c>
      <c r="I2925">
        <v>0.8125</v>
      </c>
      <c r="J2925">
        <v>0.66314779270633395</v>
      </c>
      <c r="K2925">
        <v>0.41175985128214376</v>
      </c>
      <c r="L2925">
        <v>0.6805462252079334</v>
      </c>
      <c r="M2925">
        <f t="shared" si="405"/>
        <v>14</v>
      </c>
      <c r="N2925">
        <f t="shared" si="406"/>
        <v>2905</v>
      </c>
      <c r="O2925">
        <f ca="1">AVERAGE(INDIRECT("K"&amp;N2925):K2925)</f>
        <v>0.48564774118004717</v>
      </c>
      <c r="P2925">
        <f ca="1">IF(ROW(P2925)-N2925&gt;10,VAR(INDIRECT("K"&amp;N2925):K2925),$K$6951/4)</f>
        <v>5.2581660644516861E-3</v>
      </c>
      <c r="Q2925">
        <f ca="1">(AVERAGE(INDIRECT("K"&amp;N2925):L2925)+AVERAGE(L2896:L2925))/2</f>
        <v>0.54121517066193026</v>
      </c>
      <c r="R2925">
        <f ca="1">IF(ROW(P2925)-N2925&gt;10,VAR(INDIRECT("K"&amp;N2925):L2925),$L$6951/4)</f>
        <v>2.3805381838673867E-2</v>
      </c>
      <c r="S2925">
        <f t="shared" ca="1" si="407"/>
        <v>0.47740447101601574</v>
      </c>
      <c r="T2925">
        <f t="shared" ca="1" si="408"/>
        <v>0.14818771158138158</v>
      </c>
      <c r="V2925">
        <f t="shared" si="409"/>
        <v>1</v>
      </c>
      <c r="W2925">
        <f t="shared" ca="1" si="410"/>
        <v>0</v>
      </c>
      <c r="X2925">
        <f t="shared" ca="1" si="411"/>
        <v>0</v>
      </c>
      <c r="Y2925">
        <f t="shared" ca="1" si="412"/>
        <v>1</v>
      </c>
      <c r="Z2925">
        <f t="shared" ca="1" si="413"/>
        <v>0</v>
      </c>
    </row>
    <row r="2926" spans="1:26" x14ac:dyDescent="0.3">
      <c r="A2926">
        <v>1314</v>
      </c>
      <c r="B2926" t="s">
        <v>26</v>
      </c>
      <c r="C2926" t="s">
        <v>27</v>
      </c>
      <c r="D2926" s="1">
        <v>8.6689814814814806E-3</v>
      </c>
      <c r="E2926">
        <v>1</v>
      </c>
      <c r="F2926">
        <v>4</v>
      </c>
      <c r="G2926">
        <v>22</v>
      </c>
      <c r="H2926">
        <v>0.76190476190476186</v>
      </c>
      <c r="I2926">
        <v>0.8125</v>
      </c>
      <c r="J2926">
        <v>0.66314779270633395</v>
      </c>
      <c r="K2926">
        <v>0.43227296332872361</v>
      </c>
      <c r="L2926">
        <v>0.74721289187460005</v>
      </c>
      <c r="M2926">
        <f t="shared" si="405"/>
        <v>14</v>
      </c>
      <c r="N2926">
        <f t="shared" si="406"/>
        <v>2905</v>
      </c>
      <c r="O2926">
        <f ca="1">AVERAGE(INDIRECT("K"&amp;N2926):K2926)</f>
        <v>0.48322161491407789</v>
      </c>
      <c r="P2926">
        <f ca="1">IF(ROW(P2926)-N2926&gt;10,VAR(INDIRECT("K"&amp;N2926):K2926),$K$6951/4)</f>
        <v>5.137271154725097E-3</v>
      </c>
      <c r="Q2926">
        <f ca="1">(AVERAGE(INDIRECT("K"&amp;N2926):L2926)+AVERAGE(L2897:L2926))/2</f>
        <v>0.54487333143147743</v>
      </c>
      <c r="R2926">
        <f ca="1">IF(ROW(P2926)-N2926&gt;10,VAR(INDIRECT("K"&amp;N2926):L2926),$L$6951/4)</f>
        <v>2.4080026156177738E-2</v>
      </c>
      <c r="S2926">
        <f t="shared" ca="1" si="407"/>
        <v>0.54078012345205961</v>
      </c>
      <c r="T2926">
        <f t="shared" ca="1" si="408"/>
        <v>0.1449136728223149</v>
      </c>
      <c r="V2926">
        <f t="shared" si="409"/>
        <v>1</v>
      </c>
      <c r="W2926">
        <f t="shared" ca="1" si="410"/>
        <v>1</v>
      </c>
      <c r="X2926">
        <f t="shared" ca="1" si="411"/>
        <v>0</v>
      </c>
      <c r="Y2926">
        <f t="shared" ca="1" si="412"/>
        <v>0</v>
      </c>
      <c r="Z2926">
        <f t="shared" ca="1" si="413"/>
        <v>0</v>
      </c>
    </row>
    <row r="2927" spans="1:26" x14ac:dyDescent="0.3">
      <c r="A2927">
        <v>1314</v>
      </c>
      <c r="B2927" t="s">
        <v>26</v>
      </c>
      <c r="C2927" t="s">
        <v>27</v>
      </c>
      <c r="D2927" s="1">
        <v>9.2361111111111116E-3</v>
      </c>
      <c r="E2927">
        <v>1</v>
      </c>
      <c r="F2927">
        <v>5</v>
      </c>
      <c r="G2927">
        <v>23</v>
      </c>
      <c r="H2927">
        <v>1</v>
      </c>
      <c r="I2927">
        <v>0.8125</v>
      </c>
      <c r="J2927">
        <v>0.81120331950207469</v>
      </c>
      <c r="K2927">
        <v>0.43265780513668528</v>
      </c>
      <c r="L2927">
        <v>0.94349066390041492</v>
      </c>
      <c r="M2927">
        <f t="shared" si="405"/>
        <v>14</v>
      </c>
      <c r="N2927">
        <f t="shared" si="406"/>
        <v>2905</v>
      </c>
      <c r="O2927">
        <f ca="1">AVERAGE(INDIRECT("K"&amp;N2927):K2927)</f>
        <v>0.48102318840201735</v>
      </c>
      <c r="P2927">
        <f ca="1">IF(ROW(P2927)-N2927&gt;10,VAR(INDIRECT("K"&amp;N2927):K2927),$K$6951/4)</f>
        <v>5.0149196494757575E-3</v>
      </c>
      <c r="Q2927">
        <f ca="1">(AVERAGE(INDIRECT("K"&amp;N2927):L2927)+AVERAGE(L2898:L2927))/2</f>
        <v>0.55574308040204534</v>
      </c>
      <c r="R2927">
        <f ca="1">IF(ROW(P2927)-N2927&gt;10,VAR(INDIRECT("K"&amp;N2927):L2927),$L$6951/4)</f>
        <v>2.7092252862047257E-2</v>
      </c>
      <c r="S2927">
        <f t="shared" ca="1" si="407"/>
        <v>0.55140066567261448</v>
      </c>
      <c r="T2927">
        <f t="shared" ca="1" si="408"/>
        <v>0.13179683355910154</v>
      </c>
      <c r="V2927">
        <f t="shared" si="409"/>
        <v>1</v>
      </c>
      <c r="W2927">
        <f t="shared" ca="1" si="410"/>
        <v>1</v>
      </c>
      <c r="X2927">
        <f t="shared" ca="1" si="411"/>
        <v>0</v>
      </c>
      <c r="Y2927">
        <f t="shared" ca="1" si="412"/>
        <v>0</v>
      </c>
      <c r="Z2927">
        <f t="shared" ca="1" si="413"/>
        <v>0</v>
      </c>
    </row>
    <row r="2928" spans="1:26" x14ac:dyDescent="0.3">
      <c r="A2928">
        <v>1314</v>
      </c>
      <c r="B2928" t="s">
        <v>26</v>
      </c>
      <c r="C2928" t="s">
        <v>27</v>
      </c>
      <c r="D2928" s="1">
        <v>9.4675925925925934E-3</v>
      </c>
      <c r="E2928">
        <v>1</v>
      </c>
      <c r="F2928">
        <v>5</v>
      </c>
      <c r="G2928">
        <v>24</v>
      </c>
      <c r="H2928">
        <v>1</v>
      </c>
      <c r="I2928">
        <v>0.8125</v>
      </c>
      <c r="J2928">
        <v>0.81120331950207469</v>
      </c>
      <c r="K2928">
        <v>0.42791594463946414</v>
      </c>
      <c r="L2928">
        <v>0.94349066390041492</v>
      </c>
      <c r="M2928">
        <f t="shared" si="405"/>
        <v>14</v>
      </c>
      <c r="N2928">
        <f t="shared" si="406"/>
        <v>2905</v>
      </c>
      <c r="O2928">
        <f ca="1">AVERAGE(INDIRECT("K"&amp;N2928):K2928)</f>
        <v>0.47881038657857761</v>
      </c>
      <c r="P2928">
        <f ca="1">IF(ROW(P2928)-N2928&gt;10,VAR(INDIRECT("K"&amp;N2928):K2928),$K$6951/4)</f>
        <v>4.9143954705515702E-3</v>
      </c>
      <c r="Q2928">
        <f ca="1">(AVERAGE(INDIRECT("K"&amp;N2928):L2928)+AVERAGE(L2899:L2928))/2</f>
        <v>0.56737234382107105</v>
      </c>
      <c r="R2928">
        <f ca="1">IF(ROW(P2928)-N2928&gt;10,VAR(INDIRECT("K"&amp;N2928):L2928),$L$6951/4)</f>
        <v>2.977488272984025E-2</v>
      </c>
      <c r="S2928">
        <f t="shared" ca="1" si="407"/>
        <v>0.56275399812663052</v>
      </c>
      <c r="T2928">
        <f t="shared" ca="1" si="408"/>
        <v>0.12159889685988175</v>
      </c>
      <c r="V2928">
        <f t="shared" si="409"/>
        <v>1</v>
      </c>
      <c r="W2928">
        <f t="shared" ca="1" si="410"/>
        <v>1</v>
      </c>
      <c r="X2928">
        <f t="shared" ca="1" si="411"/>
        <v>0</v>
      </c>
      <c r="Y2928">
        <f t="shared" ca="1" si="412"/>
        <v>0</v>
      </c>
      <c r="Z2928">
        <f t="shared" ca="1" si="413"/>
        <v>0</v>
      </c>
    </row>
    <row r="2929" spans="1:26" x14ac:dyDescent="0.3">
      <c r="A2929">
        <v>1314</v>
      </c>
      <c r="B2929" t="s">
        <v>26</v>
      </c>
      <c r="C2929" t="s">
        <v>27</v>
      </c>
      <c r="D2929" s="1">
        <v>9.9421296296296289E-3</v>
      </c>
      <c r="E2929">
        <v>1</v>
      </c>
      <c r="F2929">
        <v>5</v>
      </c>
      <c r="G2929">
        <v>25</v>
      </c>
      <c r="H2929">
        <v>0.5</v>
      </c>
      <c r="I2929">
        <v>0.8125</v>
      </c>
      <c r="J2929">
        <v>0.81120331950207469</v>
      </c>
      <c r="K2929">
        <v>0.41399110465347078</v>
      </c>
      <c r="L2929">
        <v>0.59349066390041494</v>
      </c>
      <c r="M2929">
        <f t="shared" si="405"/>
        <v>14</v>
      </c>
      <c r="N2929">
        <f t="shared" si="406"/>
        <v>2905</v>
      </c>
      <c r="O2929">
        <f ca="1">AVERAGE(INDIRECT("K"&amp;N2929):K2929)</f>
        <v>0.47621761530157336</v>
      </c>
      <c r="P2929">
        <f ca="1">IF(ROW(P2929)-N2929&gt;10,VAR(INDIRECT("K"&amp;N2929):K2929),$K$6951/4)</f>
        <v>4.8776905649834017E-3</v>
      </c>
      <c r="Q2929">
        <f ca="1">(AVERAGE(INDIRECT("K"&amp;N2929):L2929)+AVERAGE(L2900:L2929))/2</f>
        <v>0.56728830772908512</v>
      </c>
      <c r="R2929">
        <f ca="1">IF(ROW(P2929)-N2929&gt;10,VAR(INDIRECT("K"&amp;N2929):L2929),$L$6951/4)</f>
        <v>2.8926795274223413E-2</v>
      </c>
      <c r="S2929">
        <f t="shared" ca="1" si="407"/>
        <v>0.5624418754810262</v>
      </c>
      <c r="T2929">
        <f t="shared" ca="1" si="408"/>
        <v>0.12347126513089728</v>
      </c>
      <c r="V2929">
        <f t="shared" si="409"/>
        <v>1</v>
      </c>
      <c r="W2929">
        <f t="shared" ca="1" si="410"/>
        <v>1</v>
      </c>
      <c r="X2929">
        <f t="shared" ca="1" si="411"/>
        <v>0</v>
      </c>
      <c r="Y2929">
        <f t="shared" ca="1" si="412"/>
        <v>0</v>
      </c>
      <c r="Z2929">
        <f t="shared" ca="1" si="413"/>
        <v>0</v>
      </c>
    </row>
    <row r="2930" spans="1:26" x14ac:dyDescent="0.3">
      <c r="A2930">
        <v>1314</v>
      </c>
      <c r="B2930" t="s">
        <v>26</v>
      </c>
      <c r="C2930" t="s">
        <v>27</v>
      </c>
      <c r="D2930" s="1">
        <v>1.0358796296296297E-2</v>
      </c>
      <c r="E2930">
        <v>1</v>
      </c>
      <c r="F2930">
        <v>5</v>
      </c>
      <c r="G2930">
        <v>26</v>
      </c>
      <c r="H2930">
        <v>0.3</v>
      </c>
      <c r="I2930">
        <v>0.8125</v>
      </c>
      <c r="J2930">
        <v>0.81120331950207469</v>
      </c>
      <c r="K2930">
        <v>0.40453586849523171</v>
      </c>
      <c r="L2930">
        <v>0.45349066390041493</v>
      </c>
      <c r="M2930">
        <f t="shared" si="405"/>
        <v>14</v>
      </c>
      <c r="N2930">
        <f t="shared" si="406"/>
        <v>2905</v>
      </c>
      <c r="O2930">
        <f ca="1">AVERAGE(INDIRECT("K"&amp;N2930):K2930)</f>
        <v>0.47346062503979103</v>
      </c>
      <c r="P2930">
        <f ca="1">IF(ROW(P2930)-N2930&gt;10,VAR(INDIRECT("K"&amp;N2930):K2930),$K$6951/4)</f>
        <v>4.880208820276657E-3</v>
      </c>
      <c r="Q2930">
        <f ca="1">(AVERAGE(INDIRECT("K"&amp;N2930):L2930)+AVERAGE(L2901:L2930))/2</f>
        <v>0.55959316476958532</v>
      </c>
      <c r="R2930">
        <f ca="1">IF(ROW(P2930)-N2930&gt;10,VAR(INDIRECT("K"&amp;N2930):L2930),$L$6951/4)</f>
        <v>2.8230009342409563E-2</v>
      </c>
      <c r="S2930">
        <f t="shared" ca="1" si="407"/>
        <v>0.55490025789676078</v>
      </c>
      <c r="T2930">
        <f t="shared" ca="1" si="408"/>
        <v>0.12566818501411525</v>
      </c>
      <c r="V2930">
        <f t="shared" si="409"/>
        <v>1</v>
      </c>
      <c r="W2930">
        <f t="shared" ca="1" si="410"/>
        <v>1</v>
      </c>
      <c r="X2930">
        <f t="shared" ca="1" si="411"/>
        <v>0</v>
      </c>
      <c r="Y2930">
        <f t="shared" ca="1" si="412"/>
        <v>0</v>
      </c>
      <c r="Z2930">
        <f t="shared" ca="1" si="413"/>
        <v>0</v>
      </c>
    </row>
    <row r="2931" spans="1:26" x14ac:dyDescent="0.3">
      <c r="A2931">
        <v>1314</v>
      </c>
      <c r="B2931" t="s">
        <v>26</v>
      </c>
      <c r="C2931" t="s">
        <v>27</v>
      </c>
      <c r="D2931" s="1">
        <v>1.0636574074074074E-2</v>
      </c>
      <c r="E2931">
        <v>1</v>
      </c>
      <c r="F2931">
        <v>5</v>
      </c>
      <c r="G2931">
        <v>27</v>
      </c>
      <c r="H2931">
        <v>0.19999999999999998</v>
      </c>
      <c r="I2931">
        <v>0.8125</v>
      </c>
      <c r="J2931">
        <v>0.81120331950207469</v>
      </c>
      <c r="K2931">
        <v>0.39796909482563325</v>
      </c>
      <c r="L2931">
        <v>0.38349066390041497</v>
      </c>
      <c r="M2931">
        <f t="shared" si="405"/>
        <v>14</v>
      </c>
      <c r="N2931">
        <f t="shared" si="406"/>
        <v>2905</v>
      </c>
      <c r="O2931">
        <f ca="1">AVERAGE(INDIRECT("K"&amp;N2931):K2931)</f>
        <v>0.47066464243926665</v>
      </c>
      <c r="P2931">
        <f ca="1">IF(ROW(P2931)-N2931&gt;10,VAR(INDIRECT("K"&amp;N2931):K2931),$K$6951/4)</f>
        <v>4.9035814860009901E-3</v>
      </c>
      <c r="Q2931">
        <f ca="1">(AVERAGE(INDIRECT("K"&amp;N2931):L2931)+AVERAGE(L2902:L2931))/2</f>
        <v>0.55406057307435064</v>
      </c>
      <c r="R2931">
        <f ca="1">IF(ROW(P2931)-N2931&gt;10,VAR(INDIRECT("K"&amp;N2931):L2931),$L$6951/4)</f>
        <v>2.7869277629632361E-2</v>
      </c>
      <c r="S2931">
        <f t="shared" ca="1" si="407"/>
        <v>0.54944039222696384</v>
      </c>
      <c r="T2931">
        <f t="shared" ca="1" si="408"/>
        <v>0.12723612864034589</v>
      </c>
      <c r="V2931">
        <f t="shared" si="409"/>
        <v>1</v>
      </c>
      <c r="W2931">
        <f t="shared" ca="1" si="410"/>
        <v>1</v>
      </c>
      <c r="X2931">
        <f t="shared" ca="1" si="411"/>
        <v>0</v>
      </c>
      <c r="Y2931">
        <f t="shared" ca="1" si="412"/>
        <v>0</v>
      </c>
      <c r="Z2931">
        <f t="shared" ca="1" si="413"/>
        <v>0</v>
      </c>
    </row>
    <row r="2932" spans="1:26" x14ac:dyDescent="0.3">
      <c r="A2932">
        <v>1314</v>
      </c>
      <c r="B2932" t="s">
        <v>26</v>
      </c>
      <c r="C2932" t="s">
        <v>27</v>
      </c>
      <c r="D2932" s="1">
        <v>1.087962962962963E-2</v>
      </c>
      <c r="E2932">
        <v>1</v>
      </c>
      <c r="F2932">
        <v>5</v>
      </c>
      <c r="G2932">
        <v>28</v>
      </c>
      <c r="H2932">
        <v>0.14285714285714285</v>
      </c>
      <c r="I2932">
        <v>0.8125</v>
      </c>
      <c r="J2932">
        <v>0.81120331950207469</v>
      </c>
      <c r="K2932">
        <v>0.38974193588664391</v>
      </c>
      <c r="L2932">
        <v>0.34349066390041494</v>
      </c>
      <c r="M2932">
        <f t="shared" si="405"/>
        <v>14</v>
      </c>
      <c r="N2932">
        <f t="shared" si="406"/>
        <v>2905</v>
      </c>
      <c r="O2932">
        <f ca="1">AVERAGE(INDIRECT("K"&amp;N2932):K2932)</f>
        <v>0.46777454577667299</v>
      </c>
      <c r="P2932">
        <f ca="1">IF(ROW(P2932)-N2932&gt;10,VAR(INDIRECT("K"&amp;N2932):K2932),$K$6951/4)</f>
        <v>4.955841801025645E-3</v>
      </c>
      <c r="Q2932">
        <f ca="1">(AVERAGE(INDIRECT("K"&amp;N2932):L2932)+AVERAGE(L2903:L2932))/2</f>
        <v>0.54528130744103476</v>
      </c>
      <c r="R2932">
        <f ca="1">IF(ROW(P2932)-N2932&gt;10,VAR(INDIRECT("K"&amp;N2932):L2932),$L$6951/4)</f>
        <v>2.7750784755111207E-2</v>
      </c>
      <c r="S2932">
        <f t="shared" ca="1" si="407"/>
        <v>0.54092670926934772</v>
      </c>
      <c r="T2932">
        <f t="shared" ca="1" si="408"/>
        <v>0.12856453961986514</v>
      </c>
      <c r="V2932">
        <f t="shared" si="409"/>
        <v>1</v>
      </c>
      <c r="W2932">
        <f t="shared" ca="1" si="410"/>
        <v>1</v>
      </c>
      <c r="X2932">
        <f t="shared" ca="1" si="411"/>
        <v>0</v>
      </c>
      <c r="Y2932">
        <f t="shared" ca="1" si="412"/>
        <v>0</v>
      </c>
      <c r="Z2932">
        <f t="shared" ca="1" si="413"/>
        <v>0</v>
      </c>
    </row>
    <row r="2933" spans="1:26" x14ac:dyDescent="0.3">
      <c r="A2933">
        <v>1314</v>
      </c>
      <c r="B2933" t="s">
        <v>26</v>
      </c>
      <c r="C2933" t="s">
        <v>27</v>
      </c>
      <c r="D2933" s="1">
        <v>1.2013888888888888E-2</v>
      </c>
      <c r="E2933">
        <v>1</v>
      </c>
      <c r="F2933">
        <v>6</v>
      </c>
      <c r="G2933">
        <v>29</v>
      </c>
      <c r="H2933">
        <v>0</v>
      </c>
      <c r="I2933">
        <v>0.1875</v>
      </c>
      <c r="J2933">
        <v>0.69432773109243706</v>
      </c>
      <c r="K2933">
        <v>0.3887353752384467</v>
      </c>
      <c r="L2933">
        <v>0.15761554621848745</v>
      </c>
      <c r="M2933">
        <f t="shared" si="405"/>
        <v>14</v>
      </c>
      <c r="N2933">
        <f t="shared" si="406"/>
        <v>2905</v>
      </c>
      <c r="O2933">
        <f ca="1">AVERAGE(INDIRECT("K"&amp;N2933):K2933)</f>
        <v>0.46504905713742378</v>
      </c>
      <c r="P2933">
        <f ca="1">IF(ROW(P2933)-N2933&gt;10,VAR(INDIRECT("K"&amp;N2933):K2933),$K$6951/4)</f>
        <v>4.9942678123466545E-3</v>
      </c>
      <c r="Q2933">
        <f ca="1">(AVERAGE(INDIRECT("K"&amp;N2933):L2933)+AVERAGE(L2904:L2933))/2</f>
        <v>0.53470989187646445</v>
      </c>
      <c r="R2933">
        <f ca="1">IF(ROW(P2933)-N2933&gt;10,VAR(INDIRECT("K"&amp;N2933):L2933),$L$6951/4)</f>
        <v>2.9292605154470189E-2</v>
      </c>
      <c r="S2933">
        <f t="shared" ca="1" si="407"/>
        <v>0.47096382683251165</v>
      </c>
      <c r="T2933">
        <f t="shared" ca="1" si="408"/>
        <v>0.12444403035258175</v>
      </c>
      <c r="V2933">
        <f t="shared" si="409"/>
        <v>1</v>
      </c>
      <c r="W2933">
        <f t="shared" ca="1" si="410"/>
        <v>0</v>
      </c>
      <c r="X2933">
        <f t="shared" ca="1" si="411"/>
        <v>0</v>
      </c>
      <c r="Y2933">
        <f t="shared" ca="1" si="412"/>
        <v>1</v>
      </c>
      <c r="Z2933">
        <f t="shared" ca="1" si="413"/>
        <v>0</v>
      </c>
    </row>
    <row r="2934" spans="1:26" x14ac:dyDescent="0.3">
      <c r="A2934">
        <v>1314</v>
      </c>
      <c r="B2934" t="s">
        <v>26</v>
      </c>
      <c r="C2934" t="s">
        <v>27</v>
      </c>
      <c r="D2934" s="1">
        <v>1.2303240740740741E-2</v>
      </c>
      <c r="E2934">
        <v>1</v>
      </c>
      <c r="F2934">
        <v>6</v>
      </c>
      <c r="G2934">
        <v>30</v>
      </c>
      <c r="H2934">
        <v>0</v>
      </c>
      <c r="I2934">
        <v>0.1875</v>
      </c>
      <c r="J2934">
        <v>0.69432773109243706</v>
      </c>
      <c r="K2934">
        <v>0.39517152967312247</v>
      </c>
      <c r="L2934">
        <v>0.15761554621848745</v>
      </c>
      <c r="M2934">
        <f t="shared" si="405"/>
        <v>14</v>
      </c>
      <c r="N2934">
        <f t="shared" si="406"/>
        <v>2905</v>
      </c>
      <c r="O2934">
        <f ca="1">AVERAGE(INDIRECT("K"&amp;N2934):K2934)</f>
        <v>0.46271980622194708</v>
      </c>
      <c r="P2934">
        <f ca="1">IF(ROW(P2934)-N2934&gt;10,VAR(INDIRECT("K"&amp;N2934):K2934),$K$6951/4)</f>
        <v>4.9848139757038661E-3</v>
      </c>
      <c r="Q2934">
        <f ca="1">(AVERAGE(INDIRECT("K"&amp;N2934):L2934)+AVERAGE(L2905:L2934))/2</f>
        <v>0.52269687230092277</v>
      </c>
      <c r="R2934">
        <f ca="1">IF(ROW(P2934)-N2934&gt;10,VAR(INDIRECT("K"&amp;N2934):L2934),$L$6951/4)</f>
        <v>3.0573905394308119E-2</v>
      </c>
      <c r="S2934">
        <f t="shared" ca="1" si="407"/>
        <v>0.4596053073701804</v>
      </c>
      <c r="T2934">
        <f t="shared" ca="1" si="408"/>
        <v>0.12053346733450872</v>
      </c>
      <c r="V2934">
        <f t="shared" si="409"/>
        <v>1</v>
      </c>
      <c r="W2934">
        <f t="shared" ca="1" si="410"/>
        <v>0</v>
      </c>
      <c r="X2934">
        <f t="shared" ca="1" si="411"/>
        <v>0</v>
      </c>
      <c r="Y2934">
        <f t="shared" ca="1" si="412"/>
        <v>1</v>
      </c>
      <c r="Z2934">
        <f t="shared" ca="1" si="413"/>
        <v>0</v>
      </c>
    </row>
    <row r="2935" spans="1:26" x14ac:dyDescent="0.3">
      <c r="A2935">
        <v>1314</v>
      </c>
      <c r="B2935" t="s">
        <v>26</v>
      </c>
      <c r="C2935" t="s">
        <v>27</v>
      </c>
      <c r="D2935" s="1">
        <v>1.2662037037037038E-2</v>
      </c>
      <c r="E2935">
        <v>1</v>
      </c>
      <c r="F2935">
        <v>6</v>
      </c>
      <c r="G2935">
        <v>31</v>
      </c>
      <c r="H2935">
        <v>0.5</v>
      </c>
      <c r="I2935">
        <v>0.1875</v>
      </c>
      <c r="J2935">
        <v>0.69432773109243706</v>
      </c>
      <c r="K2935">
        <v>0.40307943164033799</v>
      </c>
      <c r="L2935">
        <v>0.50761554621848737</v>
      </c>
      <c r="M2935">
        <f t="shared" si="405"/>
        <v>14</v>
      </c>
      <c r="N2935">
        <f t="shared" si="406"/>
        <v>2905</v>
      </c>
      <c r="O2935">
        <f ca="1">AVERAGE(INDIRECT("K"&amp;N2935):K2935)</f>
        <v>0.46079592317092744</v>
      </c>
      <c r="P2935">
        <f ca="1">IF(ROW(P2935)-N2935&gt;10,VAR(INDIRECT("K"&amp;N2935):K2935),$K$6951/4)</f>
        <v>4.9333946156611278E-3</v>
      </c>
      <c r="Q2935">
        <f ca="1">(AVERAGE(INDIRECT("K"&amp;N2935):L2935)+AVERAGE(L2906:L2935))/2</f>
        <v>0.52205997503878177</v>
      </c>
      <c r="R2935">
        <f ca="1">IF(ROW(P2935)-N2935&gt;10,VAR(INDIRECT("K"&amp;N2935):L2935),$L$6951/4)</f>
        <v>2.9732213189163595E-2</v>
      </c>
      <c r="S2935">
        <f t="shared" ca="1" si="407"/>
        <v>0.45884910035631449</v>
      </c>
      <c r="T2935">
        <f t="shared" ca="1" si="408"/>
        <v>0.12206058727500192</v>
      </c>
      <c r="V2935">
        <f t="shared" si="409"/>
        <v>1</v>
      </c>
      <c r="W2935">
        <f t="shared" ca="1" si="410"/>
        <v>0</v>
      </c>
      <c r="X2935">
        <f t="shared" ca="1" si="411"/>
        <v>0</v>
      </c>
      <c r="Y2935">
        <f t="shared" ca="1" si="412"/>
        <v>1</v>
      </c>
      <c r="Z2935">
        <f t="shared" ca="1" si="413"/>
        <v>0</v>
      </c>
    </row>
    <row r="2936" spans="1:26" x14ac:dyDescent="0.3">
      <c r="A2936">
        <v>1314</v>
      </c>
      <c r="B2936" t="s">
        <v>26</v>
      </c>
      <c r="C2936" t="s">
        <v>27</v>
      </c>
      <c r="D2936" s="1">
        <v>1.3136574074074075E-2</v>
      </c>
      <c r="E2936">
        <v>1</v>
      </c>
      <c r="F2936">
        <v>6</v>
      </c>
      <c r="G2936">
        <v>32</v>
      </c>
      <c r="H2936">
        <v>0.3</v>
      </c>
      <c r="I2936">
        <v>0.1875</v>
      </c>
      <c r="J2936">
        <v>0.69432773109243706</v>
      </c>
      <c r="K2936">
        <v>0.41022955730690563</v>
      </c>
      <c r="L2936">
        <v>0.36761554621848747</v>
      </c>
      <c r="M2936">
        <f t="shared" si="405"/>
        <v>14</v>
      </c>
      <c r="N2936">
        <f t="shared" si="406"/>
        <v>2905</v>
      </c>
      <c r="O2936">
        <f ca="1">AVERAGE(INDIRECT("K"&amp;N2936):K2936)</f>
        <v>0.45921572423767676</v>
      </c>
      <c r="P2936">
        <f ca="1">IF(ROW(P2936)-N2936&gt;10,VAR(INDIRECT("K"&amp;N2936):K2936),$K$6951/4)</f>
        <v>4.8541577712622914E-3</v>
      </c>
      <c r="Q2936">
        <f ca="1">(AVERAGE(INDIRECT("K"&amp;N2936):L2936)+AVERAGE(L2907:L2936))/2</f>
        <v>0.51809959373960535</v>
      </c>
      <c r="R2936">
        <f ca="1">IF(ROW(P2936)-N2936&gt;10,VAR(INDIRECT("K"&amp;N2936):L2936),$L$6951/4)</f>
        <v>2.9190277481251883E-2</v>
      </c>
      <c r="S2936">
        <f t="shared" ca="1" si="407"/>
        <v>0.45500701464297982</v>
      </c>
      <c r="T2936">
        <f t="shared" ca="1" si="408"/>
        <v>0.12225308936354058</v>
      </c>
      <c r="V2936">
        <f t="shared" si="409"/>
        <v>1</v>
      </c>
      <c r="W2936">
        <f t="shared" ca="1" si="410"/>
        <v>0</v>
      </c>
      <c r="X2936">
        <f t="shared" ca="1" si="411"/>
        <v>0</v>
      </c>
      <c r="Y2936">
        <f t="shared" ca="1" si="412"/>
        <v>1</v>
      </c>
      <c r="Z2936">
        <f t="shared" ca="1" si="413"/>
        <v>0</v>
      </c>
    </row>
    <row r="2937" spans="1:26" x14ac:dyDescent="0.3">
      <c r="A2937">
        <v>1314</v>
      </c>
      <c r="B2937" t="s">
        <v>26</v>
      </c>
      <c r="C2937" t="s">
        <v>27</v>
      </c>
      <c r="D2937" s="1">
        <v>1.3703703703703704E-2</v>
      </c>
      <c r="E2937">
        <v>1</v>
      </c>
      <c r="F2937">
        <v>6</v>
      </c>
      <c r="G2937">
        <v>33</v>
      </c>
      <c r="H2937">
        <v>0.53333333333333333</v>
      </c>
      <c r="I2937">
        <v>0.1875</v>
      </c>
      <c r="J2937">
        <v>0.69432773109243706</v>
      </c>
      <c r="K2937">
        <v>0.41639384904337012</v>
      </c>
      <c r="L2937">
        <v>0.53094887955182068</v>
      </c>
      <c r="M2937">
        <f t="shared" si="405"/>
        <v>14</v>
      </c>
      <c r="N2937">
        <f t="shared" si="406"/>
        <v>2905</v>
      </c>
      <c r="O2937">
        <f ca="1">AVERAGE(INDIRECT("K"&amp;N2937):K2937)</f>
        <v>0.45791809165603109</v>
      </c>
      <c r="P2937">
        <f ca="1">IF(ROW(P2937)-N2937&gt;10,VAR(INDIRECT("K"&amp;N2937):K2937),$K$6951/4)</f>
        <v>4.7580324013696274E-3</v>
      </c>
      <c r="Q2937">
        <f ca="1">(AVERAGE(INDIRECT("K"&amp;N2937):L2937)+AVERAGE(L2908:L2937))/2</f>
        <v>0.52214069790729023</v>
      </c>
      <c r="R2937">
        <f ca="1">IF(ROW(P2937)-N2937&gt;10,VAR(INDIRECT("K"&amp;N2937):L2937),$L$6951/4)</f>
        <v>2.8410242654183276E-2</v>
      </c>
      <c r="S2937">
        <f t="shared" ca="1" si="407"/>
        <v>0.45874501559976494</v>
      </c>
      <c r="T2937">
        <f t="shared" ca="1" si="408"/>
        <v>0.12287302938486953</v>
      </c>
      <c r="V2937">
        <f t="shared" si="409"/>
        <v>1</v>
      </c>
      <c r="W2937">
        <f t="shared" ca="1" si="410"/>
        <v>0</v>
      </c>
      <c r="X2937">
        <f t="shared" ca="1" si="411"/>
        <v>0</v>
      </c>
      <c r="Y2937">
        <f t="shared" ca="1" si="412"/>
        <v>1</v>
      </c>
      <c r="Z2937">
        <f t="shared" ca="1" si="413"/>
        <v>0</v>
      </c>
    </row>
    <row r="2938" spans="1:26" x14ac:dyDescent="0.3">
      <c r="A2938">
        <v>1314</v>
      </c>
      <c r="B2938" t="s">
        <v>26</v>
      </c>
      <c r="C2938" t="s">
        <v>27</v>
      </c>
      <c r="D2938" s="1">
        <v>1.4074074074074074E-2</v>
      </c>
      <c r="E2938">
        <v>1</v>
      </c>
      <c r="F2938">
        <v>6</v>
      </c>
      <c r="G2938">
        <v>34</v>
      </c>
      <c r="H2938">
        <v>0.66666666666666674</v>
      </c>
      <c r="I2938">
        <v>0.1875</v>
      </c>
      <c r="J2938">
        <v>0.69432773109243706</v>
      </c>
      <c r="K2938">
        <v>0.42255880039952942</v>
      </c>
      <c r="L2938">
        <v>0.62428221288515406</v>
      </c>
      <c r="M2938">
        <f t="shared" si="405"/>
        <v>14</v>
      </c>
      <c r="N2938">
        <f t="shared" si="406"/>
        <v>2905</v>
      </c>
      <c r="O2938">
        <f ca="1">AVERAGE(INDIRECT("K"&amp;N2938):K2938)</f>
        <v>0.45687811250142812</v>
      </c>
      <c r="P2938">
        <f ca="1">IF(ROW(P2938)-N2938&gt;10,VAR(INDIRECT("K"&amp;N2938):K2938),$K$6951/4)</f>
        <v>4.6506225271564063E-3</v>
      </c>
      <c r="Q2938">
        <f ca="1">(AVERAGE(INDIRECT("K"&amp;N2938):L2938)+AVERAGE(L2909:L2938))/2</f>
        <v>0.52926812864163719</v>
      </c>
      <c r="R2938">
        <f ca="1">IF(ROW(P2938)-N2938&gt;10,VAR(INDIRECT("K"&amp;N2938):L2938),$L$6951/4)</f>
        <v>2.7886163420699505E-2</v>
      </c>
      <c r="S2938">
        <f t="shared" ca="1" si="407"/>
        <v>0.46545585345089563</v>
      </c>
      <c r="T2938">
        <f t="shared" ca="1" si="408"/>
        <v>0.12250408156954117</v>
      </c>
      <c r="V2938">
        <f t="shared" si="409"/>
        <v>1</v>
      </c>
      <c r="W2938">
        <f t="shared" ca="1" si="410"/>
        <v>0</v>
      </c>
      <c r="X2938">
        <f t="shared" ca="1" si="411"/>
        <v>0</v>
      </c>
      <c r="Y2938">
        <f t="shared" ca="1" si="412"/>
        <v>1</v>
      </c>
      <c r="Z2938">
        <f t="shared" ca="1" si="413"/>
        <v>0</v>
      </c>
    </row>
    <row r="2939" spans="1:26" x14ac:dyDescent="0.3">
      <c r="A2939">
        <v>1314</v>
      </c>
      <c r="B2939" t="s">
        <v>26</v>
      </c>
      <c r="C2939" t="s">
        <v>27</v>
      </c>
      <c r="D2939" s="1">
        <v>1.4398148148148148E-2</v>
      </c>
      <c r="E2939">
        <v>1</v>
      </c>
      <c r="F2939">
        <v>6</v>
      </c>
      <c r="G2939">
        <v>35</v>
      </c>
      <c r="H2939">
        <v>0.75</v>
      </c>
      <c r="I2939">
        <v>0.1875</v>
      </c>
      <c r="J2939">
        <v>0.69432773109243706</v>
      </c>
      <c r="K2939">
        <v>0.43443233808187709</v>
      </c>
      <c r="L2939">
        <v>0.68261554621848741</v>
      </c>
      <c r="M2939">
        <f t="shared" si="405"/>
        <v>14</v>
      </c>
      <c r="N2939">
        <f t="shared" si="406"/>
        <v>2905</v>
      </c>
      <c r="O2939">
        <f ca="1">AVERAGE(INDIRECT("K"&amp;N2939):K2939)</f>
        <v>0.45623680466086952</v>
      </c>
      <c r="P2939">
        <f ca="1">IF(ROW(P2939)-N2939&gt;10,VAR(INDIRECT("K"&amp;N2939):K2939),$K$6951/4)</f>
        <v>4.5282341627745134E-3</v>
      </c>
      <c r="Q2939">
        <f ca="1">(AVERAGE(INDIRECT("K"&amp;N2939):L2939)+AVERAGE(L2910:L2939))/2</f>
        <v>0.53823589705989705</v>
      </c>
      <c r="R2939">
        <f ca="1">IF(ROW(P2939)-N2939&gt;10,VAR(INDIRECT("K"&amp;N2939):L2939),$L$6951/4)</f>
        <v>2.7628308048321573E-2</v>
      </c>
      <c r="S2939">
        <f t="shared" ca="1" si="407"/>
        <v>0.47398812591529921</v>
      </c>
      <c r="T2939">
        <f t="shared" ca="1" si="408"/>
        <v>0.12098860813580388</v>
      </c>
      <c r="V2939">
        <f t="shared" si="409"/>
        <v>1</v>
      </c>
      <c r="W2939">
        <f t="shared" ca="1" si="410"/>
        <v>0</v>
      </c>
      <c r="X2939">
        <f t="shared" ca="1" si="411"/>
        <v>0</v>
      </c>
      <c r="Y2939">
        <f t="shared" ca="1" si="412"/>
        <v>1</v>
      </c>
      <c r="Z2939">
        <f t="shared" ca="1" si="413"/>
        <v>0</v>
      </c>
    </row>
    <row r="2940" spans="1:26" x14ac:dyDescent="0.3">
      <c r="A2940">
        <v>1314</v>
      </c>
      <c r="B2940" t="s">
        <v>26</v>
      </c>
      <c r="C2940" t="s">
        <v>27</v>
      </c>
      <c r="D2940" s="1">
        <v>1.4849537037037038E-2</v>
      </c>
      <c r="E2940">
        <v>1</v>
      </c>
      <c r="F2940">
        <v>6</v>
      </c>
      <c r="G2940">
        <v>36</v>
      </c>
      <c r="H2940">
        <v>0.80555555555555558</v>
      </c>
      <c r="I2940">
        <v>0.1875</v>
      </c>
      <c r="J2940">
        <v>0.69432773109243706</v>
      </c>
      <c r="K2940">
        <v>0.43801342787393349</v>
      </c>
      <c r="L2940">
        <v>0.72150443510737639</v>
      </c>
      <c r="M2940">
        <f t="shared" si="405"/>
        <v>14</v>
      </c>
      <c r="N2940">
        <f t="shared" si="406"/>
        <v>2905</v>
      </c>
      <c r="O2940">
        <f ca="1">AVERAGE(INDIRECT("K"&amp;N2940):K2940)</f>
        <v>0.45573059975012131</v>
      </c>
      <c r="P2940">
        <f ca="1">IF(ROW(P2940)-N2940&gt;10,VAR(INDIRECT("K"&amp;N2940):K2940),$K$6951/4)</f>
        <v>4.4080808066580242E-3</v>
      </c>
      <c r="Q2940">
        <f ca="1">(AVERAGE(INDIRECT("K"&amp;N2940):L2940)+AVERAGE(L2911:L2940))/2</f>
        <v>0.54984718377883657</v>
      </c>
      <c r="R2940">
        <f ca="1">IF(ROW(P2940)-N2940&gt;10,VAR(INDIRECT("K"&amp;N2940):L2940),$L$6951/4)</f>
        <v>2.7592607769853381E-2</v>
      </c>
      <c r="S2940">
        <f t="shared" ca="1" si="407"/>
        <v>0.54508869085672174</v>
      </c>
      <c r="T2940">
        <f t="shared" ca="1" si="408"/>
        <v>0.11877461952458618</v>
      </c>
      <c r="V2940">
        <f t="shared" si="409"/>
        <v>1</v>
      </c>
      <c r="W2940">
        <f t="shared" ca="1" si="410"/>
        <v>1</v>
      </c>
      <c r="X2940">
        <f t="shared" ca="1" si="411"/>
        <v>0</v>
      </c>
      <c r="Y2940">
        <f t="shared" ca="1" si="412"/>
        <v>0</v>
      </c>
      <c r="Z2940">
        <f t="shared" ca="1" si="413"/>
        <v>0</v>
      </c>
    </row>
    <row r="2941" spans="1:26" x14ac:dyDescent="0.3">
      <c r="A2941">
        <v>1314</v>
      </c>
      <c r="B2941" t="s">
        <v>26</v>
      </c>
      <c r="C2941" t="s">
        <v>27</v>
      </c>
      <c r="D2941" s="1">
        <v>1.5196759259259259E-2</v>
      </c>
      <c r="E2941">
        <v>1</v>
      </c>
      <c r="F2941">
        <v>7</v>
      </c>
      <c r="G2941">
        <v>37</v>
      </c>
      <c r="H2941">
        <v>0.5</v>
      </c>
      <c r="I2941">
        <v>0.7734375</v>
      </c>
      <c r="J2941">
        <v>0.90760869565217395</v>
      </c>
      <c r="K2941">
        <v>0.43361814544671656</v>
      </c>
      <c r="L2941">
        <v>0.60886548913043481</v>
      </c>
      <c r="M2941">
        <f t="shared" si="405"/>
        <v>14</v>
      </c>
      <c r="N2941">
        <f t="shared" si="406"/>
        <v>2905</v>
      </c>
      <c r="O2941">
        <f ca="1">AVERAGE(INDIRECT("K"&amp;N2941):K2941)</f>
        <v>0.45513296585002927</v>
      </c>
      <c r="P2941">
        <f ca="1">IF(ROW(P2941)-N2941&gt;10,VAR(INDIRECT("K"&amp;N2941):K2941),$K$6951/4)</f>
        <v>4.298849269890128E-3</v>
      </c>
      <c r="Q2941">
        <f ca="1">(AVERAGE(INDIRECT("K"&amp;N2941):L2941)+AVERAGE(L2912:L2941))/2</f>
        <v>0.55289676341473115</v>
      </c>
      <c r="R2941">
        <f ca="1">IF(ROW(P2941)-N2941&gt;10,VAR(INDIRECT("K"&amp;N2941):L2941),$L$6951/4)</f>
        <v>2.7057191469646299E-2</v>
      </c>
      <c r="S2941">
        <f t="shared" ca="1" si="407"/>
        <v>0.54797960246368738</v>
      </c>
      <c r="T2941">
        <f t="shared" ca="1" si="408"/>
        <v>0.11830211054024298</v>
      </c>
      <c r="V2941">
        <f t="shared" si="409"/>
        <v>1</v>
      </c>
      <c r="W2941">
        <f t="shared" ca="1" si="410"/>
        <v>1</v>
      </c>
      <c r="X2941">
        <f t="shared" ca="1" si="411"/>
        <v>0</v>
      </c>
      <c r="Y2941">
        <f t="shared" ca="1" si="412"/>
        <v>0</v>
      </c>
      <c r="Z2941">
        <f t="shared" ca="1" si="413"/>
        <v>0</v>
      </c>
    </row>
    <row r="2942" spans="1:26" x14ac:dyDescent="0.3">
      <c r="A2942">
        <v>1314</v>
      </c>
      <c r="B2942" t="s">
        <v>26</v>
      </c>
      <c r="C2942" t="s">
        <v>27</v>
      </c>
      <c r="D2942" s="1">
        <v>1.5462962962962963E-2</v>
      </c>
      <c r="E2942">
        <v>1</v>
      </c>
      <c r="F2942">
        <v>7</v>
      </c>
      <c r="G2942">
        <v>38</v>
      </c>
      <c r="H2942">
        <v>0.16666666666666666</v>
      </c>
      <c r="I2942">
        <v>0.7734375</v>
      </c>
      <c r="J2942">
        <v>0.90760869565217395</v>
      </c>
      <c r="K2942">
        <v>0.43065865415326798</v>
      </c>
      <c r="L2942">
        <v>0.37553215579710142</v>
      </c>
      <c r="M2942">
        <f t="shared" si="405"/>
        <v>14</v>
      </c>
      <c r="N2942">
        <f t="shared" si="406"/>
        <v>2905</v>
      </c>
      <c r="O2942">
        <f ca="1">AVERAGE(INDIRECT("K"&amp;N2942):K2942)</f>
        <v>0.454488905015904</v>
      </c>
      <c r="P2942">
        <f ca="1">IF(ROW(P2942)-N2942&gt;10,VAR(INDIRECT("K"&amp;N2942):K2942),$K$6951/4)</f>
        <v>4.1984271000937079E-3</v>
      </c>
      <c r="Q2942">
        <f ca="1">(AVERAGE(INDIRECT("K"&amp;N2942):L2942)+AVERAGE(L2913:L2942))/2</f>
        <v>0.54660010004980408</v>
      </c>
      <c r="R2942">
        <f ca="1">IF(ROW(P2942)-N2942&gt;10,VAR(INDIRECT("K"&amp;N2942):L2942),$L$6951/4)</f>
        <v>2.6611032559770487E-2</v>
      </c>
      <c r="S2942">
        <f t="shared" ca="1" si="407"/>
        <v>0.54199799222815581</v>
      </c>
      <c r="T2942">
        <f t="shared" ca="1" si="408"/>
        <v>0.11770100731556533</v>
      </c>
      <c r="V2942">
        <f t="shared" si="409"/>
        <v>1</v>
      </c>
      <c r="W2942">
        <f t="shared" ca="1" si="410"/>
        <v>1</v>
      </c>
      <c r="X2942">
        <f t="shared" ca="1" si="411"/>
        <v>0</v>
      </c>
      <c r="Y2942">
        <f t="shared" ca="1" si="412"/>
        <v>0</v>
      </c>
      <c r="Z2942">
        <f t="shared" ca="1" si="413"/>
        <v>0</v>
      </c>
    </row>
    <row r="2943" spans="1:26" x14ac:dyDescent="0.3">
      <c r="A2943">
        <v>1314</v>
      </c>
      <c r="B2943" t="s">
        <v>26</v>
      </c>
      <c r="C2943" t="s">
        <v>27</v>
      </c>
      <c r="D2943" s="1">
        <v>1.5717592592592592E-2</v>
      </c>
      <c r="E2943">
        <v>1</v>
      </c>
      <c r="F2943">
        <v>7</v>
      </c>
      <c r="G2943">
        <v>39</v>
      </c>
      <c r="H2943">
        <v>0.5</v>
      </c>
      <c r="I2943">
        <v>0.7734375</v>
      </c>
      <c r="J2943">
        <v>0.90760869565217395</v>
      </c>
      <c r="K2943">
        <v>0.4274973105620215</v>
      </c>
      <c r="L2943">
        <v>0.60886548913043481</v>
      </c>
      <c r="M2943">
        <f t="shared" si="405"/>
        <v>14</v>
      </c>
      <c r="N2943">
        <f t="shared" si="406"/>
        <v>2905</v>
      </c>
      <c r="O2943">
        <f ca="1">AVERAGE(INDIRECT("K"&amp;N2943):K2943)</f>
        <v>0.45379681285041984</v>
      </c>
      <c r="P2943">
        <f ca="1">IF(ROW(P2943)-N2943&gt;10,VAR(INDIRECT("K"&amp;N2943):K2943),$K$6951/4)</f>
        <v>4.1066228474625193E-3</v>
      </c>
      <c r="Q2943">
        <f ca="1">(AVERAGE(INDIRECT("K"&amp;N2943):L2943)+AVERAGE(L2914:L2943))/2</f>
        <v>0.54495689281041459</v>
      </c>
      <c r="R2943">
        <f ca="1">IF(ROW(P2943)-N2943&gt;10,VAR(INDIRECT("K"&amp;N2943):L2943),$L$6951/4)</f>
        <v>2.6142167219070516E-2</v>
      </c>
      <c r="S2943">
        <f t="shared" ca="1" si="407"/>
        <v>0.54042101622283889</v>
      </c>
      <c r="T2943">
        <f t="shared" ca="1" si="408"/>
        <v>0.11733035689775186</v>
      </c>
      <c r="V2943">
        <f t="shared" si="409"/>
        <v>1</v>
      </c>
      <c r="W2943">
        <f t="shared" ca="1" si="410"/>
        <v>1</v>
      </c>
      <c r="X2943">
        <f t="shared" ca="1" si="411"/>
        <v>0</v>
      </c>
      <c r="Y2943">
        <f t="shared" ca="1" si="412"/>
        <v>0</v>
      </c>
      <c r="Z2943">
        <f t="shared" ca="1" si="413"/>
        <v>0</v>
      </c>
    </row>
    <row r="2944" spans="1:26" x14ac:dyDescent="0.3">
      <c r="A2944">
        <v>1314</v>
      </c>
      <c r="B2944" t="s">
        <v>26</v>
      </c>
      <c r="C2944" t="s">
        <v>27</v>
      </c>
      <c r="D2944" s="1">
        <v>1.6215277777777776E-2</v>
      </c>
      <c r="E2944">
        <v>1</v>
      </c>
      <c r="F2944">
        <v>7</v>
      </c>
      <c r="G2944">
        <v>40</v>
      </c>
      <c r="H2944">
        <v>0.3</v>
      </c>
      <c r="I2944">
        <v>0.7734375</v>
      </c>
      <c r="J2944">
        <v>0.90760869565217395</v>
      </c>
      <c r="K2944">
        <v>0.42365392167649701</v>
      </c>
      <c r="L2944">
        <v>0.4688654891304348</v>
      </c>
      <c r="M2944">
        <f t="shared" si="405"/>
        <v>14</v>
      </c>
      <c r="N2944">
        <f t="shared" si="406"/>
        <v>2905</v>
      </c>
      <c r="O2944">
        <f ca="1">AVERAGE(INDIRECT("K"&amp;N2944):K2944)</f>
        <v>0.45304324057107176</v>
      </c>
      <c r="P2944">
        <f ca="1">IF(ROW(P2944)-N2944&gt;10,VAR(INDIRECT("K"&amp;N2944):K2944),$K$6951/4)</f>
        <v>4.0240396729408065E-3</v>
      </c>
      <c r="Q2944">
        <f ca="1">(AVERAGE(INDIRECT("K"&amp;N2944):L2944)+AVERAGE(L2915:L2944))/2</f>
        <v>0.53968053637072477</v>
      </c>
      <c r="R2944">
        <f ca="1">IF(ROW(P2944)-N2944&gt;10,VAR(INDIRECT("K"&amp;N2944):L2944),$L$6951/4)</f>
        <v>2.5564788592023092E-2</v>
      </c>
      <c r="S2944">
        <f t="shared" ca="1" si="407"/>
        <v>0.47536142335660131</v>
      </c>
      <c r="T2944">
        <f t="shared" ca="1" si="408"/>
        <v>0.11750299195016768</v>
      </c>
      <c r="V2944">
        <f t="shared" si="409"/>
        <v>1</v>
      </c>
      <c r="W2944">
        <f t="shared" ca="1" si="410"/>
        <v>0</v>
      </c>
      <c r="X2944">
        <f t="shared" ca="1" si="411"/>
        <v>0</v>
      </c>
      <c r="Y2944">
        <f t="shared" ca="1" si="412"/>
        <v>1</v>
      </c>
      <c r="Z2944">
        <f t="shared" ca="1" si="413"/>
        <v>0</v>
      </c>
    </row>
    <row r="2945" spans="1:26" x14ac:dyDescent="0.3">
      <c r="A2945">
        <v>1314</v>
      </c>
      <c r="B2945" t="s">
        <v>26</v>
      </c>
      <c r="C2945" t="s">
        <v>27</v>
      </c>
      <c r="D2945" s="1">
        <v>1.6435185185185185E-2</v>
      </c>
      <c r="E2945">
        <v>1</v>
      </c>
      <c r="F2945">
        <v>7</v>
      </c>
      <c r="G2945">
        <v>41</v>
      </c>
      <c r="H2945">
        <v>0.53333333333333333</v>
      </c>
      <c r="I2945">
        <v>0.7734375</v>
      </c>
      <c r="J2945">
        <v>0.90760869565217395</v>
      </c>
      <c r="K2945">
        <v>0.41840448565903748</v>
      </c>
      <c r="L2945">
        <v>0.63219882246376802</v>
      </c>
      <c r="M2945">
        <f t="shared" si="405"/>
        <v>14</v>
      </c>
      <c r="N2945">
        <f t="shared" si="406"/>
        <v>2905</v>
      </c>
      <c r="O2945">
        <f ca="1">AVERAGE(INDIRECT("K"&amp;N2945):K2945)</f>
        <v>0.45219839289029046</v>
      </c>
      <c r="P2945">
        <f ca="1">IF(ROW(P2945)-N2945&gt;10,VAR(INDIRECT("K"&amp;N2945):K2945),$K$6951/4)</f>
        <v>3.952703152869841E-3</v>
      </c>
      <c r="Q2945">
        <f ca="1">(AVERAGE(INDIRECT("K"&amp;N2945):L2945)+AVERAGE(L2916:L2945))/2</f>
        <v>0.54147861863783386</v>
      </c>
      <c r="R2945">
        <f ca="1">IF(ROW(P2945)-N2945&gt;10,VAR(INDIRECT("K"&amp;N2945):L2945),$L$6951/4)</f>
        <v>2.5232704228112947E-2</v>
      </c>
      <c r="S2945">
        <f t="shared" ca="1" si="407"/>
        <v>0.47704805222000185</v>
      </c>
      <c r="T2945">
        <f t="shared" ca="1" si="408"/>
        <v>0.11709179876945719</v>
      </c>
      <c r="V2945">
        <f t="shared" si="409"/>
        <v>1</v>
      </c>
      <c r="W2945">
        <f t="shared" ca="1" si="410"/>
        <v>0</v>
      </c>
      <c r="X2945">
        <f t="shared" ca="1" si="411"/>
        <v>0</v>
      </c>
      <c r="Y2945">
        <f t="shared" ca="1" si="412"/>
        <v>1</v>
      </c>
      <c r="Z2945">
        <f t="shared" ca="1" si="413"/>
        <v>0</v>
      </c>
    </row>
    <row r="2946" spans="1:26" x14ac:dyDescent="0.3">
      <c r="A2946">
        <v>1314</v>
      </c>
      <c r="B2946" t="s">
        <v>26</v>
      </c>
      <c r="C2946" t="s">
        <v>27</v>
      </c>
      <c r="D2946" s="1">
        <v>1.695601851851852E-2</v>
      </c>
      <c r="E2946">
        <v>1</v>
      </c>
      <c r="F2946">
        <v>7</v>
      </c>
      <c r="G2946">
        <v>42</v>
      </c>
      <c r="H2946">
        <v>0.38095238095238093</v>
      </c>
      <c r="I2946">
        <v>0.7734375</v>
      </c>
      <c r="J2946">
        <v>0.90760869565217395</v>
      </c>
      <c r="K2946">
        <v>0.42214773968711605</v>
      </c>
      <c r="L2946">
        <v>0.52553215579710133</v>
      </c>
      <c r="M2946">
        <f t="shared" si="405"/>
        <v>14</v>
      </c>
      <c r="N2946">
        <f t="shared" si="406"/>
        <v>2905</v>
      </c>
      <c r="O2946">
        <f ca="1">AVERAGE(INDIRECT("K"&amp;N2946):K2946)</f>
        <v>0.45148290114735773</v>
      </c>
      <c r="P2946">
        <f ca="1">IF(ROW(P2946)-N2946&gt;10,VAR(INDIRECT("K"&amp;N2946):K2946),$K$6951/4)</f>
        <v>3.8777967531340388E-3</v>
      </c>
      <c r="Q2946">
        <f ca="1">(AVERAGE(INDIRECT("K"&amp;N2946):L2946)+AVERAGE(L2917:L2946))/2</f>
        <v>0.5389264138348222</v>
      </c>
      <c r="R2946">
        <f ca="1">IF(ROW(P2946)-N2946&gt;10,VAR(INDIRECT("K"&amp;N2946):L2946),$L$6951/4)</f>
        <v>2.4704426746500679E-2</v>
      </c>
      <c r="S2946">
        <f t="shared" ca="1" si="407"/>
        <v>0.47457863223393343</v>
      </c>
      <c r="T2946">
        <f t="shared" ca="1" si="408"/>
        <v>0.11726483631260942</v>
      </c>
      <c r="V2946">
        <f t="shared" si="409"/>
        <v>1</v>
      </c>
      <c r="W2946">
        <f t="shared" ca="1" si="410"/>
        <v>0</v>
      </c>
      <c r="X2946">
        <f t="shared" ca="1" si="411"/>
        <v>0</v>
      </c>
      <c r="Y2946">
        <f t="shared" ca="1" si="412"/>
        <v>1</v>
      </c>
      <c r="Z2946">
        <f t="shared" ca="1" si="413"/>
        <v>0</v>
      </c>
    </row>
    <row r="2947" spans="1:26" x14ac:dyDescent="0.3">
      <c r="A2947">
        <v>1314</v>
      </c>
      <c r="B2947" t="s">
        <v>26</v>
      </c>
      <c r="C2947" t="s">
        <v>27</v>
      </c>
      <c r="D2947" s="1">
        <v>1.8055555555555554E-2</v>
      </c>
      <c r="E2947">
        <v>1</v>
      </c>
      <c r="F2947">
        <v>8</v>
      </c>
      <c r="G2947">
        <v>43</v>
      </c>
      <c r="H2947">
        <v>0.66666666666666663</v>
      </c>
      <c r="I2947">
        <v>0.1875</v>
      </c>
      <c r="J2947">
        <v>0.72095959595959591</v>
      </c>
      <c r="K2947">
        <v>0.43345625185918901</v>
      </c>
      <c r="L2947">
        <v>0.62960858585858581</v>
      </c>
      <c r="M2947">
        <f t="shared" ref="M2947:M3010" si="414">IF(A2946&lt;&gt;A2947,M2946+1,M2946)</f>
        <v>14</v>
      </c>
      <c r="N2947">
        <f t="shared" ref="N2947:N3010" si="415">IF(M2947&lt;&gt;M2946,ROW(N2947),N2946)</f>
        <v>2905</v>
      </c>
      <c r="O2947">
        <f ca="1">AVERAGE(INDIRECT("K"&amp;N2947):K2947)</f>
        <v>0.45106367674530728</v>
      </c>
      <c r="P2947">
        <f ca="1">IF(ROW(P2947)-N2947&gt;10,VAR(INDIRECT("K"&amp;N2947):K2947),$K$6951/4)</f>
        <v>3.7930254702806345E-3</v>
      </c>
      <c r="Q2947">
        <f ca="1">(AVERAGE(INDIRECT("K"&amp;N2947):L2947)+AVERAGE(L2918:L2947))/2</f>
        <v>0.53684936000626904</v>
      </c>
      <c r="R2947">
        <f ca="1">IF(ROW(P2947)-N2947&gt;10,VAR(INDIRECT("K"&amp;N2947):L2947),$L$6951/4)</f>
        <v>2.4374129635770292E-2</v>
      </c>
      <c r="S2947">
        <f t="shared" ref="S2947:S3010" ca="1" si="416">IF((O2947*P2947+Q2947*R2947*3)/(P2947+R2947*3)&gt;0.54,(O2947*P2947+Q2947*R2947*3)/(P2947+R2947*3),(O2947*P2947+Q2947*R2947*3)/(P2947+R2947*3)-0.06)</f>
        <v>0.47261890393673694</v>
      </c>
      <c r="T2947">
        <f t="shared" ref="T2947:T3010" ca="1" si="417">P2947*R2947/(P2947+R2947)^2</f>
        <v>0.11652762770368603</v>
      </c>
      <c r="V2947">
        <f t="shared" ref="V2947:V3010" si="418">IF(A2947=1301,1,IF(A2947=1302,2,IF(A2947=1303,2,IF(A2947=1304,2,IF(A2947=1305,1,IF(A2947=1306,1,IF(A2947=1307,1,IF(A2947=1308,2,IF(A2947=1309,1,IF(A2947=1310,1,IF(A2947=1311,2,IF(A2947=1312,1,IF(A2947=1313,2,IF(A2947=1314,1,IF(A2947=1315,2,IF(A2947=1316,2,IF(A2947=1401,1,IF(A2947=1402,2,IF(A2947=1403,1,IF(A2947=1404,1,IF(A2947=1405,1,IF(A2947=1406,1,IF(A2947=1407,1,IF(A2947=1408,2,IF(A2947=1501,1,IF(A2947=1502,1,IF(A2947=1503,1,IF(A2947=1504,2,IF(A2947=1601,1,IF(A2947=1602,2,IF(A2947=1701,1,0)))))))))))))))))))))))))))))))</f>
        <v>1</v>
      </c>
      <c r="W2947">
        <f t="shared" ref="W2947:W3010" ca="1" si="419">IF(AND(S2947&gt;0.5,V2947=1),1,0)</f>
        <v>0</v>
      </c>
      <c r="X2947">
        <f t="shared" ref="X2947:X3010" ca="1" si="420">IF(AND(S2947&lt;0.5,V2947=2),1,0)</f>
        <v>0</v>
      </c>
      <c r="Y2947">
        <f t="shared" ref="Y2947:Y3010" ca="1" si="421">IF(AND(S2947&lt;0.5,V2947=1),1,0)</f>
        <v>1</v>
      </c>
      <c r="Z2947">
        <f t="shared" ref="Z2947:Z3010" ca="1" si="422">IF(AND(S2947&gt;0.5,V2947=2),1,0)</f>
        <v>0</v>
      </c>
    </row>
    <row r="2948" spans="1:26" x14ac:dyDescent="0.3">
      <c r="A2948">
        <v>1314</v>
      </c>
      <c r="B2948" t="s">
        <v>26</v>
      </c>
      <c r="C2948" t="s">
        <v>27</v>
      </c>
      <c r="D2948" s="1">
        <v>1.8344907407407407E-2</v>
      </c>
      <c r="E2948">
        <v>1</v>
      </c>
      <c r="F2948">
        <v>8</v>
      </c>
      <c r="G2948">
        <v>44</v>
      </c>
      <c r="H2948">
        <v>0.83333333333333337</v>
      </c>
      <c r="I2948">
        <v>0.1875</v>
      </c>
      <c r="J2948">
        <v>0.72095959595959591</v>
      </c>
      <c r="K2948">
        <v>0.44275457869400708</v>
      </c>
      <c r="L2948">
        <v>0.74627525252525262</v>
      </c>
      <c r="M2948">
        <f t="shared" si="414"/>
        <v>14</v>
      </c>
      <c r="N2948">
        <f t="shared" si="415"/>
        <v>2905</v>
      </c>
      <c r="O2948">
        <f ca="1">AVERAGE(INDIRECT("K"&amp;N2948):K2948)</f>
        <v>0.45087483360777775</v>
      </c>
      <c r="P2948">
        <f ca="1">IF(ROW(P2948)-N2948&gt;10,VAR(INDIRECT("K"&amp;N2948):K2948),$K$6951/4)</f>
        <v>3.706384691768985E-3</v>
      </c>
      <c r="Q2948">
        <f ca="1">(AVERAGE(INDIRECT("K"&amp;N2948):L2948)+AVERAGE(L2919:L2948))/2</f>
        <v>0.54130403794551851</v>
      </c>
      <c r="R2948">
        <f ca="1">IF(ROW(P2948)-N2948&gt;10,VAR(INDIRECT("K"&amp;N2948):L2948),$L$6951/4)</f>
        <v>2.4545905380913353E-2</v>
      </c>
      <c r="S2948">
        <f t="shared" ca="1" si="416"/>
        <v>0.47697060572470323</v>
      </c>
      <c r="T2948">
        <f t="shared" ca="1" si="417"/>
        <v>0.11397831598302667</v>
      </c>
      <c r="V2948">
        <f t="shared" si="418"/>
        <v>1</v>
      </c>
      <c r="W2948">
        <f t="shared" ca="1" si="419"/>
        <v>0</v>
      </c>
      <c r="X2948">
        <f t="shared" ca="1" si="420"/>
        <v>0</v>
      </c>
      <c r="Y2948">
        <f t="shared" ca="1" si="421"/>
        <v>1</v>
      </c>
      <c r="Z2948">
        <f t="shared" ca="1" si="422"/>
        <v>0</v>
      </c>
    </row>
    <row r="2949" spans="1:26" x14ac:dyDescent="0.3">
      <c r="A2949">
        <v>1314</v>
      </c>
      <c r="B2949" t="s">
        <v>26</v>
      </c>
      <c r="C2949" t="s">
        <v>27</v>
      </c>
      <c r="D2949" s="1">
        <v>1.8553240740740742E-2</v>
      </c>
      <c r="E2949">
        <v>1</v>
      </c>
      <c r="F2949">
        <v>8</v>
      </c>
      <c r="G2949">
        <v>45</v>
      </c>
      <c r="H2949">
        <v>0.5</v>
      </c>
      <c r="I2949">
        <v>0.1875</v>
      </c>
      <c r="J2949">
        <v>0.72095959595959591</v>
      </c>
      <c r="K2949">
        <v>0.45662345218908351</v>
      </c>
      <c r="L2949">
        <v>0.51294191919191912</v>
      </c>
      <c r="M2949">
        <f t="shared" si="414"/>
        <v>14</v>
      </c>
      <c r="N2949">
        <f t="shared" si="415"/>
        <v>2905</v>
      </c>
      <c r="O2949">
        <f ca="1">AVERAGE(INDIRECT("K"&amp;N2949):K2949)</f>
        <v>0.45100258068736232</v>
      </c>
      <c r="P2949">
        <f ca="1">IF(ROW(P2949)-N2949&gt;10,VAR(INDIRECT("K"&amp;N2949):K2949),$K$6951/4)</f>
        <v>3.6228830452823646E-3</v>
      </c>
      <c r="Q2949">
        <f ca="1">(AVERAGE(INDIRECT("K"&amp;N2949):L2949)+AVERAGE(L2920:L2949))/2</f>
        <v>0.53865816857171867</v>
      </c>
      <c r="R2949">
        <f ca="1">IF(ROW(P2949)-N2949&gt;10,VAR(INDIRECT("K"&amp;N2949):L2949),$L$6951/4)</f>
        <v>2.4018418487523119E-2</v>
      </c>
      <c r="S2949">
        <f t="shared" ca="1" si="416"/>
        <v>0.47446189803134925</v>
      </c>
      <c r="T2949">
        <f t="shared" ca="1" si="417"/>
        <v>0.11388899080718755</v>
      </c>
      <c r="V2949">
        <f t="shared" si="418"/>
        <v>1</v>
      </c>
      <c r="W2949">
        <f t="shared" ca="1" si="419"/>
        <v>0</v>
      </c>
      <c r="X2949">
        <f t="shared" ca="1" si="420"/>
        <v>0</v>
      </c>
      <c r="Y2949">
        <f t="shared" ca="1" si="421"/>
        <v>1</v>
      </c>
      <c r="Z2949">
        <f t="shared" ca="1" si="422"/>
        <v>0</v>
      </c>
    </row>
    <row r="2950" spans="1:26" x14ac:dyDescent="0.3">
      <c r="A2950">
        <v>1314</v>
      </c>
      <c r="B2950" t="s">
        <v>26</v>
      </c>
      <c r="C2950" t="s">
        <v>27</v>
      </c>
      <c r="D2950" s="1">
        <v>1.8993055555555555E-2</v>
      </c>
      <c r="E2950">
        <v>1</v>
      </c>
      <c r="F2950">
        <v>8</v>
      </c>
      <c r="G2950">
        <v>46</v>
      </c>
      <c r="H2950">
        <v>0.3</v>
      </c>
      <c r="I2950">
        <v>0.1875</v>
      </c>
      <c r="J2950">
        <v>0.72095959595959591</v>
      </c>
      <c r="K2950">
        <v>0.46775126559937796</v>
      </c>
      <c r="L2950">
        <v>0.37294191919191921</v>
      </c>
      <c r="M2950">
        <f t="shared" si="414"/>
        <v>14</v>
      </c>
      <c r="N2950">
        <f t="shared" si="415"/>
        <v>2905</v>
      </c>
      <c r="O2950">
        <f ca="1">AVERAGE(INDIRECT("K"&amp;N2950):K2950)</f>
        <v>0.45136668253327572</v>
      </c>
      <c r="P2950">
        <f ca="1">IF(ROW(P2950)-N2950&gt;10,VAR(INDIRECT("K"&amp;N2950):K2950),$K$6951/4)</f>
        <v>3.5484727602580158E-3</v>
      </c>
      <c r="Q2950">
        <f ca="1">(AVERAGE(INDIRECT("K"&amp;N2950):L2950)+AVERAGE(L2921:L2950))/2</f>
        <v>0.53187563447487318</v>
      </c>
      <c r="R2950">
        <f ca="1">IF(ROW(P2950)-N2950&gt;10,VAR(INDIRECT("K"&amp;N2950):L2950),$L$6951/4)</f>
        <v>2.3680910773981326E-2</v>
      </c>
      <c r="S2950">
        <f t="shared" ca="1" si="416"/>
        <v>0.4680456410781067</v>
      </c>
      <c r="T2950">
        <f t="shared" ca="1" si="417"/>
        <v>0.11333505478509952</v>
      </c>
      <c r="V2950">
        <f t="shared" si="418"/>
        <v>1</v>
      </c>
      <c r="W2950">
        <f t="shared" ca="1" si="419"/>
        <v>0</v>
      </c>
      <c r="X2950">
        <f t="shared" ca="1" si="420"/>
        <v>0</v>
      </c>
      <c r="Y2950">
        <f t="shared" ca="1" si="421"/>
        <v>1</v>
      </c>
      <c r="Z2950">
        <f t="shared" ca="1" si="422"/>
        <v>0</v>
      </c>
    </row>
    <row r="2951" spans="1:26" x14ac:dyDescent="0.3">
      <c r="A2951">
        <v>1314</v>
      </c>
      <c r="B2951" t="s">
        <v>26</v>
      </c>
      <c r="C2951" t="s">
        <v>27</v>
      </c>
      <c r="D2951" s="1">
        <v>1.9467592592592592E-2</v>
      </c>
      <c r="E2951">
        <v>1</v>
      </c>
      <c r="F2951">
        <v>8</v>
      </c>
      <c r="G2951">
        <v>47</v>
      </c>
      <c r="H2951">
        <v>0.53333333333333333</v>
      </c>
      <c r="I2951">
        <v>0.1875</v>
      </c>
      <c r="J2951">
        <v>0.72095959595959591</v>
      </c>
      <c r="K2951">
        <v>0.4789221702911669</v>
      </c>
      <c r="L2951">
        <v>0.53627525252525243</v>
      </c>
      <c r="M2951">
        <f t="shared" si="414"/>
        <v>14</v>
      </c>
      <c r="N2951">
        <f t="shared" si="415"/>
        <v>2905</v>
      </c>
      <c r="O2951">
        <f ca="1">AVERAGE(INDIRECT("K"&amp;N2951):K2951)</f>
        <v>0.45195296950684788</v>
      </c>
      <c r="P2951">
        <f ca="1">IF(ROW(P2951)-N2951&gt;10,VAR(INDIRECT("K"&amp;N2951):K2951),$K$6951/4)</f>
        <v>3.4874874716013925E-3</v>
      </c>
      <c r="Q2951">
        <f ca="1">(AVERAGE(INDIRECT("K"&amp;N2951):L2951)+AVERAGE(L2922:L2951))/2</f>
        <v>0.5315010538942011</v>
      </c>
      <c r="R2951">
        <f ca="1">IF(ROW(P2951)-N2951&gt;10,VAR(INDIRECT("K"&amp;N2951):L2951),$L$6951/4)</f>
        <v>2.3190687962052307E-2</v>
      </c>
      <c r="S2951">
        <f t="shared" ca="1" si="416"/>
        <v>0.46770383720541669</v>
      </c>
      <c r="T2951">
        <f t="shared" ca="1" si="417"/>
        <v>0.11363550342089956</v>
      </c>
      <c r="V2951">
        <f t="shared" si="418"/>
        <v>1</v>
      </c>
      <c r="W2951">
        <f t="shared" ca="1" si="419"/>
        <v>0</v>
      </c>
      <c r="X2951">
        <f t="shared" ca="1" si="420"/>
        <v>0</v>
      </c>
      <c r="Y2951">
        <f t="shared" ca="1" si="421"/>
        <v>1</v>
      </c>
      <c r="Z2951">
        <f t="shared" ca="1" si="422"/>
        <v>0</v>
      </c>
    </row>
    <row r="2952" spans="1:26" x14ac:dyDescent="0.3">
      <c r="A2952">
        <v>1314</v>
      </c>
      <c r="B2952" t="s">
        <v>26</v>
      </c>
      <c r="C2952" t="s">
        <v>27</v>
      </c>
      <c r="D2952" s="1">
        <v>1.9872685185185184E-2</v>
      </c>
      <c r="E2952">
        <v>1</v>
      </c>
      <c r="F2952">
        <v>8</v>
      </c>
      <c r="G2952">
        <v>48</v>
      </c>
      <c r="H2952">
        <v>0.38095238095238093</v>
      </c>
      <c r="I2952">
        <v>0.1875</v>
      </c>
      <c r="J2952">
        <v>0.72095959595959591</v>
      </c>
      <c r="K2952">
        <v>0.48431405752838919</v>
      </c>
      <c r="L2952">
        <v>0.42960858585858575</v>
      </c>
      <c r="M2952">
        <f t="shared" si="414"/>
        <v>14</v>
      </c>
      <c r="N2952">
        <f t="shared" si="415"/>
        <v>2905</v>
      </c>
      <c r="O2952">
        <f ca="1">AVERAGE(INDIRECT("K"&amp;N2952):K2952)</f>
        <v>0.45262715884063004</v>
      </c>
      <c r="P2952">
        <f ca="1">IF(ROW(P2952)-N2952&gt;10,VAR(INDIRECT("K"&amp;N2952):K2952),$K$6951/4)</f>
        <v>3.4351031108771617E-3</v>
      </c>
      <c r="Q2952">
        <f ca="1">(AVERAGE(INDIRECT("K"&amp;N2952):L2952)+AVERAGE(L2923:L2952))/2</f>
        <v>0.52687321614901772</v>
      </c>
      <c r="R2952">
        <f ca="1">IF(ROW(P2952)-N2952&gt;10,VAR(INDIRECT("K"&amp;N2952):L2952),$L$6951/4)</f>
        <v>2.2755926521297452E-2</v>
      </c>
      <c r="S2952">
        <f t="shared" ca="1" si="416"/>
        <v>0.46331627599659414</v>
      </c>
      <c r="T2952">
        <f t="shared" ca="1" si="417"/>
        <v>0.1139538904058171</v>
      </c>
      <c r="V2952">
        <f t="shared" si="418"/>
        <v>1</v>
      </c>
      <c r="W2952">
        <f t="shared" ca="1" si="419"/>
        <v>0</v>
      </c>
      <c r="X2952">
        <f t="shared" ca="1" si="420"/>
        <v>0</v>
      </c>
      <c r="Y2952">
        <f t="shared" ca="1" si="421"/>
        <v>1</v>
      </c>
      <c r="Z2952">
        <f t="shared" ca="1" si="422"/>
        <v>0</v>
      </c>
    </row>
    <row r="2953" spans="1:26" x14ac:dyDescent="0.3">
      <c r="A2953">
        <v>1314</v>
      </c>
      <c r="B2953" t="s">
        <v>26</v>
      </c>
      <c r="C2953" t="s">
        <v>27</v>
      </c>
      <c r="D2953" s="1">
        <v>2.0231481481481482E-2</v>
      </c>
      <c r="E2953">
        <v>1</v>
      </c>
      <c r="F2953">
        <v>8</v>
      </c>
      <c r="G2953">
        <v>49</v>
      </c>
      <c r="H2953">
        <v>0.2857142857142857</v>
      </c>
      <c r="I2953">
        <v>0.1875</v>
      </c>
      <c r="J2953">
        <v>0.72095959595959591</v>
      </c>
      <c r="K2953">
        <v>0.48909368864671265</v>
      </c>
      <c r="L2953">
        <v>0.3629419191919192</v>
      </c>
      <c r="M2953">
        <f t="shared" si="414"/>
        <v>14</v>
      </c>
      <c r="N2953">
        <f t="shared" si="415"/>
        <v>2905</v>
      </c>
      <c r="O2953">
        <f ca="1">AVERAGE(INDIRECT("K"&amp;N2953):K2953)</f>
        <v>0.45337137373463171</v>
      </c>
      <c r="P2953">
        <f ca="1">IF(ROW(P2953)-N2953&gt;10,VAR(INDIRECT("K"&amp;N2953):K2953),$K$6951/4)</f>
        <v>3.3906773973481443E-3</v>
      </c>
      <c r="Q2953">
        <f ca="1">(AVERAGE(INDIRECT("K"&amp;N2953):L2953)+AVERAGE(L2924:L2953))/2</f>
        <v>0.51889225812633932</v>
      </c>
      <c r="R2953">
        <f ca="1">IF(ROW(P2953)-N2953&gt;10,VAR(INDIRECT("K"&amp;N2953):L2953),$L$6951/4)</f>
        <v>2.2475881869107265E-2</v>
      </c>
      <c r="S2953">
        <f t="shared" ca="1" si="416"/>
        <v>0.45575521431711813</v>
      </c>
      <c r="T2953">
        <f t="shared" ca="1" si="417"/>
        <v>0.11390056684404244</v>
      </c>
      <c r="V2953">
        <f t="shared" si="418"/>
        <v>1</v>
      </c>
      <c r="W2953">
        <f t="shared" ca="1" si="419"/>
        <v>0</v>
      </c>
      <c r="X2953">
        <f t="shared" ca="1" si="420"/>
        <v>0</v>
      </c>
      <c r="Y2953">
        <f t="shared" ca="1" si="421"/>
        <v>1</v>
      </c>
      <c r="Z2953">
        <f t="shared" ca="1" si="422"/>
        <v>0</v>
      </c>
    </row>
    <row r="2954" spans="1:26" x14ac:dyDescent="0.3">
      <c r="A2954">
        <v>1314</v>
      </c>
      <c r="B2954" t="s">
        <v>26</v>
      </c>
      <c r="C2954" t="s">
        <v>27</v>
      </c>
      <c r="D2954" s="1">
        <v>2.0543981481481483E-2</v>
      </c>
      <c r="E2954">
        <v>1</v>
      </c>
      <c r="F2954">
        <v>8</v>
      </c>
      <c r="G2954">
        <v>50</v>
      </c>
      <c r="H2954">
        <v>0.44444444444444442</v>
      </c>
      <c r="I2954">
        <v>0.1875</v>
      </c>
      <c r="J2954">
        <v>0.72095959595959591</v>
      </c>
      <c r="K2954">
        <v>0.4927664913469082</v>
      </c>
      <c r="L2954">
        <v>0.47405303030303025</v>
      </c>
      <c r="M2954">
        <f t="shared" si="414"/>
        <v>14</v>
      </c>
      <c r="N2954">
        <f t="shared" si="415"/>
        <v>2905</v>
      </c>
      <c r="O2954">
        <f ca="1">AVERAGE(INDIRECT("K"&amp;N2954):K2954)</f>
        <v>0.45415927608687723</v>
      </c>
      <c r="P2954">
        <f ca="1">IF(ROW(P2954)-N2954&gt;10,VAR(INDIRECT("K"&amp;N2954):K2954),$K$6951/4)</f>
        <v>3.3525194052767514E-3</v>
      </c>
      <c r="Q2954">
        <f ca="1">(AVERAGE(INDIRECT("K"&amp;N2954):L2954)+AVERAGE(L2925:L2954))/2</f>
        <v>0.51725568475257688</v>
      </c>
      <c r="R2954">
        <f ca="1">IF(ROW(P2954)-N2954&gt;10,VAR(INDIRECT("K"&amp;N2954):L2954),$L$6951/4)</f>
        <v>2.2027443083773527E-2</v>
      </c>
      <c r="S2954">
        <f t="shared" ca="1" si="416"/>
        <v>0.45420920393570058</v>
      </c>
      <c r="T2954">
        <f t="shared" ca="1" si="417"/>
        <v>0.114644555904625</v>
      </c>
      <c r="V2954">
        <f t="shared" si="418"/>
        <v>1</v>
      </c>
      <c r="W2954">
        <f t="shared" ca="1" si="419"/>
        <v>0</v>
      </c>
      <c r="X2954">
        <f t="shared" ca="1" si="420"/>
        <v>0</v>
      </c>
      <c r="Y2954">
        <f t="shared" ca="1" si="421"/>
        <v>1</v>
      </c>
      <c r="Z2954">
        <f t="shared" ca="1" si="422"/>
        <v>0</v>
      </c>
    </row>
    <row r="2955" spans="1:26" x14ac:dyDescent="0.3">
      <c r="A2955">
        <v>1314</v>
      </c>
      <c r="B2955" t="s">
        <v>26</v>
      </c>
      <c r="C2955" t="s">
        <v>27</v>
      </c>
      <c r="D2955" s="1">
        <v>2.0868055555555556E-2</v>
      </c>
      <c r="E2955">
        <v>1</v>
      </c>
      <c r="F2955">
        <v>8</v>
      </c>
      <c r="G2955">
        <v>51</v>
      </c>
      <c r="H2955">
        <v>0.35555555555555551</v>
      </c>
      <c r="I2955">
        <v>0.1875</v>
      </c>
      <c r="J2955">
        <v>0.72095959595959591</v>
      </c>
      <c r="K2955">
        <v>0.49591854786195405</v>
      </c>
      <c r="L2955">
        <v>0.41183080808080808</v>
      </c>
      <c r="M2955">
        <f t="shared" si="414"/>
        <v>14</v>
      </c>
      <c r="N2955">
        <f t="shared" si="415"/>
        <v>2905</v>
      </c>
      <c r="O2955">
        <f ca="1">AVERAGE(INDIRECT("K"&amp;N2955):K2955)</f>
        <v>0.45497808533736894</v>
      </c>
      <c r="P2955">
        <f ca="1">IF(ROW(P2955)-N2955&gt;10,VAR(INDIRECT("K"&amp;N2955):K2955),$K$6951/4)</f>
        <v>3.31966189519445E-3</v>
      </c>
      <c r="Q2955">
        <f ca="1">(AVERAGE(INDIRECT("K"&amp;N2955):L2955)+AVERAGE(L2926:L2955))/2</f>
        <v>0.51235353946032891</v>
      </c>
      <c r="R2955">
        <f ca="1">IF(ROW(P2955)-N2955&gt;10,VAR(INDIRECT("K"&amp;N2955):L2955),$L$6951/4)</f>
        <v>2.1662494808885956E-2</v>
      </c>
      <c r="S2955">
        <f t="shared" ca="1" si="416"/>
        <v>0.4495651473369921</v>
      </c>
      <c r="T2955">
        <f t="shared" ca="1" si="417"/>
        <v>0.11522387291140453</v>
      </c>
      <c r="V2955">
        <f t="shared" si="418"/>
        <v>1</v>
      </c>
      <c r="W2955">
        <f t="shared" ca="1" si="419"/>
        <v>0</v>
      </c>
      <c r="X2955">
        <f t="shared" ca="1" si="420"/>
        <v>0</v>
      </c>
      <c r="Y2955">
        <f t="shared" ca="1" si="421"/>
        <v>1</v>
      </c>
      <c r="Z2955">
        <f t="shared" ca="1" si="422"/>
        <v>0</v>
      </c>
    </row>
    <row r="2956" spans="1:26" x14ac:dyDescent="0.3">
      <c r="A2956">
        <v>1314</v>
      </c>
      <c r="B2956" t="s">
        <v>26</v>
      </c>
      <c r="C2956" t="s">
        <v>27</v>
      </c>
      <c r="D2956" s="1">
        <v>2.1273148148148149E-2</v>
      </c>
      <c r="E2956">
        <v>1</v>
      </c>
      <c r="F2956">
        <v>8</v>
      </c>
      <c r="G2956">
        <v>52</v>
      </c>
      <c r="H2956">
        <v>0.47272727272727272</v>
      </c>
      <c r="I2956">
        <v>0.1875</v>
      </c>
      <c r="J2956">
        <v>0.72095959595959591</v>
      </c>
      <c r="K2956">
        <v>0.50059321071122742</v>
      </c>
      <c r="L2956">
        <v>0.49385101010101007</v>
      </c>
      <c r="M2956">
        <f t="shared" si="414"/>
        <v>14</v>
      </c>
      <c r="N2956">
        <f t="shared" si="415"/>
        <v>2905</v>
      </c>
      <c r="O2956">
        <f ca="1">AVERAGE(INDIRECT("K"&amp;N2956):K2956)</f>
        <v>0.45585529928686619</v>
      </c>
      <c r="P2956">
        <f ca="1">IF(ROW(P2956)-N2956&gt;10,VAR(INDIRECT("K"&amp;N2956):K2956),$K$6951/4)</f>
        <v>3.2945847097707662E-3</v>
      </c>
      <c r="Q2956">
        <f ca="1">(AVERAGE(INDIRECT("K"&amp;N2956):L2956)+AVERAGE(L2927:L2956))/2</f>
        <v>0.50814037923610689</v>
      </c>
      <c r="R2956">
        <f ca="1">IF(ROW(P2956)-N2956&gt;10,VAR(INDIRECT("K"&amp;N2956):L2956),$L$6951/4)</f>
        <v>2.1242103246075863E-2</v>
      </c>
      <c r="S2956">
        <f t="shared" ca="1" si="416"/>
        <v>0.4455701714468992</v>
      </c>
      <c r="T2956">
        <f t="shared" ca="1" si="417"/>
        <v>0.11624286738552979</v>
      </c>
      <c r="V2956">
        <f t="shared" si="418"/>
        <v>1</v>
      </c>
      <c r="W2956">
        <f t="shared" ca="1" si="419"/>
        <v>0</v>
      </c>
      <c r="X2956">
        <f t="shared" ca="1" si="420"/>
        <v>0</v>
      </c>
      <c r="Y2956">
        <f t="shared" ca="1" si="421"/>
        <v>1</v>
      </c>
      <c r="Z2956">
        <f t="shared" ca="1" si="422"/>
        <v>0</v>
      </c>
    </row>
    <row r="2957" spans="1:26" x14ac:dyDescent="0.3">
      <c r="A2957">
        <v>1314</v>
      </c>
      <c r="B2957" t="s">
        <v>26</v>
      </c>
      <c r="C2957" t="s">
        <v>27</v>
      </c>
      <c r="D2957" s="1">
        <v>2.1689814814814815E-2</v>
      </c>
      <c r="E2957">
        <v>1</v>
      </c>
      <c r="F2957">
        <v>8</v>
      </c>
      <c r="G2957">
        <v>53</v>
      </c>
      <c r="H2957">
        <v>0.56060606060606066</v>
      </c>
      <c r="I2957">
        <v>0.1875</v>
      </c>
      <c r="J2957">
        <v>0.72095959595959591</v>
      </c>
      <c r="K2957">
        <v>0.50264924119880361</v>
      </c>
      <c r="L2957">
        <v>0.55536616161616159</v>
      </c>
      <c r="M2957">
        <f t="shared" si="414"/>
        <v>14</v>
      </c>
      <c r="N2957">
        <f t="shared" si="415"/>
        <v>2905</v>
      </c>
      <c r="O2957">
        <f ca="1">AVERAGE(INDIRECT("K"&amp;N2957):K2957)</f>
        <v>0.45673820385124236</v>
      </c>
      <c r="P2957">
        <f ca="1">IF(ROW(P2957)-N2957&gt;10,VAR(INDIRECT("K"&amp;N2957):K2957),$K$6951/4)</f>
        <v>3.2725418964051943E-3</v>
      </c>
      <c r="Q2957">
        <f ca="1">(AVERAGE(INDIRECT("K"&amp;N2957):L2957)+AVERAGE(L2928:L2957))/2</f>
        <v>0.50198067948557534</v>
      </c>
      <c r="R2957">
        <f ca="1">IF(ROW(P2957)-N2957&gt;10,VAR(INDIRECT("K"&amp;N2957):L2957),$L$6951/4)</f>
        <v>2.0870780075958859E-2</v>
      </c>
      <c r="S2957">
        <f t="shared" ca="1" si="416"/>
        <v>0.43973345838967726</v>
      </c>
      <c r="T2957">
        <f t="shared" ca="1" si="417"/>
        <v>0.11717361930723624</v>
      </c>
      <c r="V2957">
        <f t="shared" si="418"/>
        <v>1</v>
      </c>
      <c r="W2957">
        <f t="shared" ca="1" si="419"/>
        <v>0</v>
      </c>
      <c r="X2957">
        <f t="shared" ca="1" si="420"/>
        <v>0</v>
      </c>
      <c r="Y2957">
        <f t="shared" ca="1" si="421"/>
        <v>1</v>
      </c>
      <c r="Z2957">
        <f t="shared" ca="1" si="422"/>
        <v>0</v>
      </c>
    </row>
    <row r="2958" spans="1:26" x14ac:dyDescent="0.3">
      <c r="A2958">
        <v>1314</v>
      </c>
      <c r="B2958" t="s">
        <v>26</v>
      </c>
      <c r="C2958" t="s">
        <v>27</v>
      </c>
      <c r="D2958" s="1">
        <v>2.2002314814814815E-2</v>
      </c>
      <c r="E2958">
        <v>1</v>
      </c>
      <c r="F2958">
        <v>8</v>
      </c>
      <c r="G2958">
        <v>54</v>
      </c>
      <c r="H2958">
        <v>0.62820512820512819</v>
      </c>
      <c r="I2958">
        <v>0.1875</v>
      </c>
      <c r="J2958">
        <v>0.72095959595959591</v>
      </c>
      <c r="K2958">
        <v>0.50579180100759147</v>
      </c>
      <c r="L2958">
        <v>0.60268550893550887</v>
      </c>
      <c r="M2958">
        <f t="shared" si="414"/>
        <v>14</v>
      </c>
      <c r="N2958">
        <f t="shared" si="415"/>
        <v>2905</v>
      </c>
      <c r="O2958">
        <f ca="1">AVERAGE(INDIRECT("K"&amp;N2958):K2958)</f>
        <v>0.45764660379858219</v>
      </c>
      <c r="P2958">
        <f ca="1">IF(ROW(P2958)-N2958&gt;10,VAR(INDIRECT("K"&amp;N2958):K2958),$K$6951/4)</f>
        <v>3.2553561079617472E-3</v>
      </c>
      <c r="Q2958">
        <f ca="1">(AVERAGE(INDIRECT("K"&amp;N2958):L2958)+AVERAGE(L2929:L2958))/2</f>
        <v>0.49683180946580352</v>
      </c>
      <c r="R2958">
        <f ca="1">IF(ROW(P2958)-N2958&gt;10,VAR(INDIRECT("K"&amp;N2958):L2958),$L$6951/4)</f>
        <v>2.0584926477148213E-2</v>
      </c>
      <c r="S2958">
        <f t="shared" ca="1" si="416"/>
        <v>0.43486962622234282</v>
      </c>
      <c r="T2958">
        <f t="shared" ca="1" si="417"/>
        <v>0.11790304621798055</v>
      </c>
      <c r="V2958">
        <f t="shared" si="418"/>
        <v>1</v>
      </c>
      <c r="W2958">
        <f t="shared" ca="1" si="419"/>
        <v>0</v>
      </c>
      <c r="X2958">
        <f t="shared" ca="1" si="420"/>
        <v>0</v>
      </c>
      <c r="Y2958">
        <f t="shared" ca="1" si="421"/>
        <v>1</v>
      </c>
      <c r="Z2958">
        <f t="shared" ca="1" si="422"/>
        <v>0</v>
      </c>
    </row>
    <row r="2959" spans="1:26" x14ac:dyDescent="0.3">
      <c r="A2959">
        <v>1314</v>
      </c>
      <c r="B2959" t="s">
        <v>26</v>
      </c>
      <c r="C2959" t="s">
        <v>27</v>
      </c>
      <c r="D2959" s="1">
        <v>2.2511574074074073E-2</v>
      </c>
      <c r="E2959">
        <v>1</v>
      </c>
      <c r="F2959">
        <v>9</v>
      </c>
      <c r="G2959">
        <v>55</v>
      </c>
      <c r="H2959">
        <v>0.5</v>
      </c>
      <c r="I2959">
        <v>0.7255859375</v>
      </c>
      <c r="J2959">
        <v>0.97892720306513403</v>
      </c>
      <c r="K2959">
        <v>0.50161275803393934</v>
      </c>
      <c r="L2959">
        <v>0.61834403436302687</v>
      </c>
      <c r="M2959">
        <f t="shared" si="414"/>
        <v>14</v>
      </c>
      <c r="N2959">
        <f t="shared" si="415"/>
        <v>2905</v>
      </c>
      <c r="O2959">
        <f ca="1">AVERAGE(INDIRECT("K"&amp;N2959):K2959)</f>
        <v>0.45844598842104323</v>
      </c>
      <c r="P2959">
        <f ca="1">IF(ROW(P2959)-N2959&gt;10,VAR(INDIRECT("K"&amp;N2959):K2959),$K$6951/4)</f>
        <v>3.2302176031965241E-3</v>
      </c>
      <c r="Q2959">
        <f ca="1">(AVERAGE(INDIRECT("K"&amp;N2959):L2959)+AVERAGE(L2930:L2959))/2</f>
        <v>0.49781011072717252</v>
      </c>
      <c r="R2959">
        <f ca="1">IF(ROW(P2959)-N2959&gt;10,VAR(INDIRECT("K"&amp;N2959):L2959),$L$6951/4)</f>
        <v>2.0339085241860445E-2</v>
      </c>
      <c r="S2959">
        <f t="shared" ca="1" si="416"/>
        <v>0.43583097171641411</v>
      </c>
      <c r="T2959">
        <f t="shared" ca="1" si="417"/>
        <v>0.11826867259807355</v>
      </c>
      <c r="V2959">
        <f t="shared" si="418"/>
        <v>1</v>
      </c>
      <c r="W2959">
        <f t="shared" ca="1" si="419"/>
        <v>0</v>
      </c>
      <c r="X2959">
        <f t="shared" ca="1" si="420"/>
        <v>0</v>
      </c>
      <c r="Y2959">
        <f t="shared" ca="1" si="421"/>
        <v>1</v>
      </c>
      <c r="Z2959">
        <f t="shared" ca="1" si="422"/>
        <v>0</v>
      </c>
    </row>
    <row r="2960" spans="1:26" x14ac:dyDescent="0.3">
      <c r="A2960">
        <v>1314</v>
      </c>
      <c r="B2960" t="s">
        <v>26</v>
      </c>
      <c r="C2960" t="s">
        <v>27</v>
      </c>
      <c r="D2960" s="1">
        <v>2.2731481481481481E-2</v>
      </c>
      <c r="E2960">
        <v>1</v>
      </c>
      <c r="F2960">
        <v>9</v>
      </c>
      <c r="G2960">
        <v>56</v>
      </c>
      <c r="H2960">
        <v>0.16666666666666666</v>
      </c>
      <c r="I2960">
        <v>0.7255859375</v>
      </c>
      <c r="J2960">
        <v>0.97892720306513403</v>
      </c>
      <c r="K2960">
        <v>0.50671218132033546</v>
      </c>
      <c r="L2960">
        <v>0.38501070102969348</v>
      </c>
      <c r="M2960">
        <f t="shared" si="414"/>
        <v>14</v>
      </c>
      <c r="N2960">
        <f t="shared" si="415"/>
        <v>2905</v>
      </c>
      <c r="O2960">
        <f ca="1">AVERAGE(INDIRECT("K"&amp;N2960):K2960)</f>
        <v>0.45930788472281631</v>
      </c>
      <c r="P2960">
        <f ca="1">IF(ROW(P2960)-N2960&gt;10,VAR(INDIRECT("K"&amp;N2960):K2960),$K$6951/4)</f>
        <v>3.2130868272080772E-3</v>
      </c>
      <c r="Q2960">
        <f ca="1">(AVERAGE(INDIRECT("K"&amp;N2960):L2960)+AVERAGE(L2931:L2960))/2</f>
        <v>0.49619380939097907</v>
      </c>
      <c r="R2960">
        <f ca="1">IF(ROW(P2960)-N2960&gt;10,VAR(INDIRECT("K"&amp;N2960):L2960),$L$6951/4)</f>
        <v>2.0089410648971486E-2</v>
      </c>
      <c r="S2960">
        <f t="shared" ca="1" si="416"/>
        <v>0.43432684000613742</v>
      </c>
      <c r="T2960">
        <f t="shared" ca="1" si="417"/>
        <v>0.11887340936403153</v>
      </c>
      <c r="V2960">
        <f t="shared" si="418"/>
        <v>1</v>
      </c>
      <c r="W2960">
        <f t="shared" ca="1" si="419"/>
        <v>0</v>
      </c>
      <c r="X2960">
        <f t="shared" ca="1" si="420"/>
        <v>0</v>
      </c>
      <c r="Y2960">
        <f t="shared" ca="1" si="421"/>
        <v>1</v>
      </c>
      <c r="Z2960">
        <f t="shared" ca="1" si="422"/>
        <v>0</v>
      </c>
    </row>
    <row r="2961" spans="1:26" x14ac:dyDescent="0.3">
      <c r="A2961">
        <v>1314</v>
      </c>
      <c r="B2961" t="s">
        <v>26</v>
      </c>
      <c r="C2961" t="s">
        <v>27</v>
      </c>
      <c r="D2961" s="1">
        <v>2.2928240740740742E-2</v>
      </c>
      <c r="E2961">
        <v>1</v>
      </c>
      <c r="F2961">
        <v>9</v>
      </c>
      <c r="G2961">
        <v>57</v>
      </c>
      <c r="H2961">
        <v>0</v>
      </c>
      <c r="I2961">
        <v>0.7255859375</v>
      </c>
      <c r="J2961">
        <v>0.97892720306513403</v>
      </c>
      <c r="K2961">
        <v>0.51006823735354834</v>
      </c>
      <c r="L2961">
        <v>0.26834403436302684</v>
      </c>
      <c r="M2961">
        <f t="shared" si="414"/>
        <v>14</v>
      </c>
      <c r="N2961">
        <f t="shared" si="415"/>
        <v>2905</v>
      </c>
      <c r="O2961">
        <f ca="1">AVERAGE(INDIRECT("K"&amp;N2961):K2961)</f>
        <v>0.46019841722510985</v>
      </c>
      <c r="P2961">
        <f ca="1">IF(ROW(P2961)-N2961&gt;10,VAR(INDIRECT("K"&amp;N2961):K2961),$K$6951/4)</f>
        <v>3.2009140205678005E-3</v>
      </c>
      <c r="Q2961">
        <f ca="1">(AVERAGE(INDIRECT("K"&amp;N2961):L2961)+AVERAGE(L2932:L2961))/2</f>
        <v>0.49331941948025348</v>
      </c>
      <c r="R2961">
        <f ca="1">IF(ROW(P2961)-N2961&gt;10,VAR(INDIRECT("K"&amp;N2961):L2961),$L$6951/4)</f>
        <v>2.0198610423654711E-2</v>
      </c>
      <c r="S2961">
        <f t="shared" ca="1" si="416"/>
        <v>0.43165761870955155</v>
      </c>
      <c r="T2961">
        <f t="shared" ca="1" si="417"/>
        <v>0.11808138522699768</v>
      </c>
      <c r="V2961">
        <f t="shared" si="418"/>
        <v>1</v>
      </c>
      <c r="W2961">
        <f t="shared" ca="1" si="419"/>
        <v>0</v>
      </c>
      <c r="X2961">
        <f t="shared" ca="1" si="420"/>
        <v>0</v>
      </c>
      <c r="Y2961">
        <f t="shared" ca="1" si="421"/>
        <v>1</v>
      </c>
      <c r="Z2961">
        <f t="shared" ca="1" si="422"/>
        <v>0</v>
      </c>
    </row>
    <row r="2962" spans="1:26" x14ac:dyDescent="0.3">
      <c r="A2962">
        <v>1314</v>
      </c>
      <c r="B2962" t="s">
        <v>26</v>
      </c>
      <c r="C2962" t="s">
        <v>27</v>
      </c>
      <c r="D2962" s="1">
        <v>2.3125E-2</v>
      </c>
      <c r="E2962">
        <v>1</v>
      </c>
      <c r="F2962">
        <v>9</v>
      </c>
      <c r="G2962">
        <v>58</v>
      </c>
      <c r="H2962">
        <v>0.4</v>
      </c>
      <c r="I2962">
        <v>0.7255859375</v>
      </c>
      <c r="J2962">
        <v>0.97892720306513403</v>
      </c>
      <c r="K2962">
        <v>0.51361514849683221</v>
      </c>
      <c r="L2962">
        <v>0.54834403436302681</v>
      </c>
      <c r="M2962">
        <f t="shared" si="414"/>
        <v>14</v>
      </c>
      <c r="N2962">
        <f t="shared" si="415"/>
        <v>2905</v>
      </c>
      <c r="O2962">
        <f ca="1">AVERAGE(INDIRECT("K"&amp;N2962):K2962)</f>
        <v>0.46111939535048435</v>
      </c>
      <c r="P2962">
        <f ca="1">IF(ROW(P2962)-N2962&gt;10,VAR(INDIRECT("K"&amp;N2962):K2962),$K$6951/4)</f>
        <v>3.1939532752722961E-3</v>
      </c>
      <c r="Q2962">
        <f ca="1">(AVERAGE(INDIRECT("K"&amp;N2962):L2962)+AVERAGE(L2933:L2962))/2</f>
        <v>0.4970334885342868</v>
      </c>
      <c r="R2962">
        <f ca="1">IF(ROW(P2962)-N2962&gt;10,VAR(INDIRECT("K"&amp;N2962):L2962),$L$6951/4)</f>
        <v>1.9873251355129865E-2</v>
      </c>
      <c r="S2962">
        <f t="shared" ca="1" si="416"/>
        <v>0.43520732764665232</v>
      </c>
      <c r="T2962">
        <f t="shared" ca="1" si="417"/>
        <v>0.11929096379358271</v>
      </c>
      <c r="V2962">
        <f t="shared" si="418"/>
        <v>1</v>
      </c>
      <c r="W2962">
        <f t="shared" ca="1" si="419"/>
        <v>0</v>
      </c>
      <c r="X2962">
        <f t="shared" ca="1" si="420"/>
        <v>0</v>
      </c>
      <c r="Y2962">
        <f t="shared" ca="1" si="421"/>
        <v>1</v>
      </c>
      <c r="Z2962">
        <f t="shared" ca="1" si="422"/>
        <v>0</v>
      </c>
    </row>
    <row r="2963" spans="1:26" x14ac:dyDescent="0.3">
      <c r="A2963">
        <v>1314</v>
      </c>
      <c r="B2963" t="s">
        <v>26</v>
      </c>
      <c r="C2963" t="s">
        <v>27</v>
      </c>
      <c r="D2963" s="1">
        <v>2.3483796296296298E-2</v>
      </c>
      <c r="E2963">
        <v>1</v>
      </c>
      <c r="F2963">
        <v>9</v>
      </c>
      <c r="G2963">
        <v>59</v>
      </c>
      <c r="H2963">
        <v>0.26666666666666666</v>
      </c>
      <c r="I2963">
        <v>0.7255859375</v>
      </c>
      <c r="J2963">
        <v>0.97892720306513403</v>
      </c>
      <c r="K2963">
        <v>0.51579720020630593</v>
      </c>
      <c r="L2963">
        <v>0.45501070102969349</v>
      </c>
      <c r="M2963">
        <f t="shared" si="414"/>
        <v>14</v>
      </c>
      <c r="N2963">
        <f t="shared" si="415"/>
        <v>2905</v>
      </c>
      <c r="O2963">
        <f ca="1">AVERAGE(INDIRECT("K"&amp;N2963):K2963)</f>
        <v>0.46204613780566778</v>
      </c>
      <c r="P2963">
        <f ca="1">IF(ROW(P2963)-N2963&gt;10,VAR(INDIRECT("K"&amp;N2963):K2963),$K$6951/4)</f>
        <v>3.1895573584699148E-3</v>
      </c>
      <c r="Q2963">
        <f ca="1">(AVERAGE(INDIRECT("K"&amp;N2963):L2963)+AVERAGE(L2934:L2963))/2</f>
        <v>0.50189352213822147</v>
      </c>
      <c r="R2963">
        <f ca="1">IF(ROW(P2963)-N2963&gt;10,VAR(INDIRECT("K"&amp;N2963):L2963),$L$6951/4)</f>
        <v>1.9551509518745049E-2</v>
      </c>
      <c r="S2963">
        <f t="shared" ca="1" si="416"/>
        <v>0.43983842639165377</v>
      </c>
      <c r="T2963">
        <f t="shared" ca="1" si="417"/>
        <v>0.12058382046691769</v>
      </c>
      <c r="V2963">
        <f t="shared" si="418"/>
        <v>1</v>
      </c>
      <c r="W2963">
        <f t="shared" ca="1" si="419"/>
        <v>0</v>
      </c>
      <c r="X2963">
        <f t="shared" ca="1" si="420"/>
        <v>0</v>
      </c>
      <c r="Y2963">
        <f t="shared" ca="1" si="421"/>
        <v>1</v>
      </c>
      <c r="Z2963">
        <f t="shared" ca="1" si="422"/>
        <v>0</v>
      </c>
    </row>
    <row r="2964" spans="1:26" x14ac:dyDescent="0.3">
      <c r="A2964">
        <v>1314</v>
      </c>
      <c r="B2964" t="s">
        <v>26</v>
      </c>
      <c r="C2964" t="s">
        <v>27</v>
      </c>
      <c r="D2964" s="1">
        <v>2.449074074074074E-2</v>
      </c>
      <c r="E2964">
        <v>1</v>
      </c>
      <c r="F2964">
        <v>10</v>
      </c>
      <c r="G2964">
        <v>60</v>
      </c>
      <c r="H2964">
        <v>0.66666666666666663</v>
      </c>
      <c r="I2964">
        <v>6.25E-2</v>
      </c>
      <c r="J2964">
        <v>0.76479750778816202</v>
      </c>
      <c r="K2964">
        <v>0.52525606093041699</v>
      </c>
      <c r="L2964">
        <v>0.62587616822429903</v>
      </c>
      <c r="M2964">
        <f t="shared" si="414"/>
        <v>14</v>
      </c>
      <c r="N2964">
        <f t="shared" si="415"/>
        <v>2905</v>
      </c>
      <c r="O2964">
        <f ca="1">AVERAGE(INDIRECT("K"&amp;N2964):K2964)</f>
        <v>0.4630996365244136</v>
      </c>
      <c r="P2964">
        <f ca="1">IF(ROW(P2964)-N2964&gt;10,VAR(INDIRECT("K"&amp;N2964):K2964),$K$6951/4)</f>
        <v>3.2020886372825107E-3</v>
      </c>
      <c r="Q2964">
        <f ca="1">(AVERAGE(INDIRECT("K"&amp;N2964):L2964)+AVERAGE(L2935:L2964))/2</f>
        <v>0.5103558833053804</v>
      </c>
      <c r="R2964">
        <f ca="1">IF(ROW(P2964)-N2964&gt;10,VAR(INDIRECT("K"&amp;N2964):L2964),$L$6951/4)</f>
        <v>1.9368495866888696E-2</v>
      </c>
      <c r="S2964">
        <f t="shared" ca="1" si="416"/>
        <v>0.4478876942145143</v>
      </c>
      <c r="T2964">
        <f t="shared" ca="1" si="417"/>
        <v>0.12174289718714407</v>
      </c>
      <c r="V2964">
        <f t="shared" si="418"/>
        <v>1</v>
      </c>
      <c r="W2964">
        <f t="shared" ca="1" si="419"/>
        <v>0</v>
      </c>
      <c r="X2964">
        <f t="shared" ca="1" si="420"/>
        <v>0</v>
      </c>
      <c r="Y2964">
        <f t="shared" ca="1" si="421"/>
        <v>1</v>
      </c>
      <c r="Z2964">
        <f t="shared" ca="1" si="422"/>
        <v>0</v>
      </c>
    </row>
    <row r="2965" spans="1:26" x14ac:dyDescent="0.3">
      <c r="A2965">
        <v>1314</v>
      </c>
      <c r="B2965" t="s">
        <v>26</v>
      </c>
      <c r="C2965" t="s">
        <v>27</v>
      </c>
      <c r="D2965" s="1">
        <v>2.4872685185185185E-2</v>
      </c>
      <c r="E2965">
        <v>1</v>
      </c>
      <c r="F2965">
        <v>10</v>
      </c>
      <c r="G2965">
        <v>61</v>
      </c>
      <c r="H2965">
        <v>0.83333333333333337</v>
      </c>
      <c r="I2965">
        <v>6.25E-2</v>
      </c>
      <c r="J2965">
        <v>0.76479750778816202</v>
      </c>
      <c r="K2965">
        <v>0.5332370112310465</v>
      </c>
      <c r="L2965">
        <v>0.74254283489096573</v>
      </c>
      <c r="M2965">
        <f t="shared" si="414"/>
        <v>14</v>
      </c>
      <c r="N2965">
        <f t="shared" si="415"/>
        <v>2905</v>
      </c>
      <c r="O2965">
        <f ca="1">AVERAGE(INDIRECT("K"&amp;N2965):K2965)</f>
        <v>0.46424942955239124</v>
      </c>
      <c r="P2965">
        <f ca="1">IF(ROW(P2965)-N2965&gt;10,VAR(INDIRECT("K"&amp;N2965):K2965),$K$6951/4)</f>
        <v>3.2293639577660885E-3</v>
      </c>
      <c r="Q2965">
        <f ca="1">(AVERAGE(INDIRECT("K"&amp;N2965):L2965)+AVERAGE(L2936:L2965))/2</f>
        <v>0.51541863212967831</v>
      </c>
      <c r="R2965">
        <f ca="1">IF(ROW(P2965)-N2965&gt;10,VAR(INDIRECT("K"&amp;N2965):L2965),$L$6951/4)</f>
        <v>1.954790292962906E-2</v>
      </c>
      <c r="S2965">
        <f t="shared" ca="1" si="416"/>
        <v>0.45274793918983786</v>
      </c>
      <c r="T2965">
        <f t="shared" ca="1" si="417"/>
        <v>0.12167852780165184</v>
      </c>
      <c r="V2965">
        <f t="shared" si="418"/>
        <v>1</v>
      </c>
      <c r="W2965">
        <f t="shared" ca="1" si="419"/>
        <v>0</v>
      </c>
      <c r="X2965">
        <f t="shared" ca="1" si="420"/>
        <v>0</v>
      </c>
      <c r="Y2965">
        <f t="shared" ca="1" si="421"/>
        <v>1</v>
      </c>
      <c r="Z2965">
        <f t="shared" ca="1" si="422"/>
        <v>0</v>
      </c>
    </row>
    <row r="2966" spans="1:26" x14ac:dyDescent="0.3">
      <c r="A2966">
        <v>1314</v>
      </c>
      <c r="B2966" t="s">
        <v>26</v>
      </c>
      <c r="C2966" t="s">
        <v>27</v>
      </c>
      <c r="D2966" s="1">
        <v>2.5150462962962961E-2</v>
      </c>
      <c r="E2966">
        <v>1</v>
      </c>
      <c r="F2966">
        <v>10</v>
      </c>
      <c r="G2966">
        <v>62</v>
      </c>
      <c r="H2966">
        <v>0.5</v>
      </c>
      <c r="I2966">
        <v>6.25E-2</v>
      </c>
      <c r="J2966">
        <v>0.76479750778816202</v>
      </c>
      <c r="K2966">
        <v>0.53294433003275055</v>
      </c>
      <c r="L2966">
        <v>0.50920950155763234</v>
      </c>
      <c r="M2966">
        <f t="shared" si="414"/>
        <v>14</v>
      </c>
      <c r="N2966">
        <f t="shared" si="415"/>
        <v>2905</v>
      </c>
      <c r="O2966">
        <f ca="1">AVERAGE(INDIRECT("K"&amp;N2966):K2966)</f>
        <v>0.4653574118182035</v>
      </c>
      <c r="P2966">
        <f ca="1">IF(ROW(P2966)-N2966&gt;10,VAR(INDIRECT("K"&amp;N2966):K2966),$K$6951/4)</f>
        <v>3.252536296499799E-3</v>
      </c>
      <c r="Q2966">
        <f ca="1">(AVERAGE(INDIRECT("K"&amp;N2966):L2966)+AVERAGE(L2937:L2966))/2</f>
        <v>0.51794677553295154</v>
      </c>
      <c r="R2966">
        <f ca="1">IF(ROW(P2966)-N2966&gt;10,VAR(INDIRECT("K"&amp;N2966):L2966),$L$6951/4)</f>
        <v>1.923930369660656E-2</v>
      </c>
      <c r="S2966">
        <f t="shared" ca="1" si="416"/>
        <v>0.45514133746213908</v>
      </c>
      <c r="T2966">
        <f t="shared" ca="1" si="417"/>
        <v>0.1236976734422886</v>
      </c>
      <c r="V2966">
        <f t="shared" si="418"/>
        <v>1</v>
      </c>
      <c r="W2966">
        <f t="shared" ca="1" si="419"/>
        <v>0</v>
      </c>
      <c r="X2966">
        <f t="shared" ca="1" si="420"/>
        <v>0</v>
      </c>
      <c r="Y2966">
        <f t="shared" ca="1" si="421"/>
        <v>1</v>
      </c>
      <c r="Z2966">
        <f t="shared" ca="1" si="422"/>
        <v>0</v>
      </c>
    </row>
    <row r="2967" spans="1:26" x14ac:dyDescent="0.3">
      <c r="A2967">
        <v>1314</v>
      </c>
      <c r="B2967" t="s">
        <v>26</v>
      </c>
      <c r="C2967" t="s">
        <v>27</v>
      </c>
      <c r="D2967" s="1">
        <v>2.613425925925926E-2</v>
      </c>
      <c r="E2967">
        <v>1</v>
      </c>
      <c r="F2967">
        <v>10</v>
      </c>
      <c r="G2967">
        <v>63</v>
      </c>
      <c r="H2967">
        <v>0.7</v>
      </c>
      <c r="I2967">
        <v>6.25E-2</v>
      </c>
      <c r="J2967">
        <v>0.76479750778816202</v>
      </c>
      <c r="K2967">
        <v>0.53418641199591776</v>
      </c>
      <c r="L2967">
        <v>0.64920950155763235</v>
      </c>
      <c r="M2967">
        <f t="shared" si="414"/>
        <v>14</v>
      </c>
      <c r="N2967">
        <f t="shared" si="415"/>
        <v>2905</v>
      </c>
      <c r="O2967">
        <f ca="1">AVERAGE(INDIRECT("K"&amp;N2967):K2967)</f>
        <v>0.46644993563054821</v>
      </c>
      <c r="P2967">
        <f ca="1">IF(ROW(P2967)-N2967&gt;10,VAR(INDIRECT("K"&amp;N2967):K2967),$K$6951/4)</f>
        <v>3.2752733553270364E-3</v>
      </c>
      <c r="Q2967">
        <f ca="1">(AVERAGE(INDIRECT("K"&amp;N2967):L2967)+AVERAGE(L2938:L2967))/2</f>
        <v>0.52064117341551919</v>
      </c>
      <c r="R2967">
        <f ca="1">IF(ROW(P2967)-N2967&gt;10,VAR(INDIRECT("K"&amp;N2967):L2967),$L$6951/4)</f>
        <v>1.9115210083863503E-2</v>
      </c>
      <c r="S2967">
        <f t="shared" ca="1" si="416"/>
        <v>0.45771328704879316</v>
      </c>
      <c r="T2967">
        <f t="shared" ca="1" si="417"/>
        <v>0.1248819542648248</v>
      </c>
      <c r="V2967">
        <f t="shared" si="418"/>
        <v>1</v>
      </c>
      <c r="W2967">
        <f t="shared" ca="1" si="419"/>
        <v>0</v>
      </c>
      <c r="X2967">
        <f t="shared" ca="1" si="420"/>
        <v>0</v>
      </c>
      <c r="Y2967">
        <f t="shared" ca="1" si="421"/>
        <v>1</v>
      </c>
      <c r="Z2967">
        <f t="shared" ca="1" si="422"/>
        <v>0</v>
      </c>
    </row>
    <row r="2968" spans="1:26" x14ac:dyDescent="0.3">
      <c r="A2968">
        <v>1314</v>
      </c>
      <c r="B2968" t="s">
        <v>26</v>
      </c>
      <c r="C2968" t="s">
        <v>27</v>
      </c>
      <c r="D2968" s="1">
        <v>2.6331018518518517E-2</v>
      </c>
      <c r="E2968">
        <v>1</v>
      </c>
      <c r="F2968">
        <v>10</v>
      </c>
      <c r="G2968">
        <v>64</v>
      </c>
      <c r="H2968">
        <v>0.79999999999999993</v>
      </c>
      <c r="I2968">
        <v>6.25E-2</v>
      </c>
      <c r="J2968">
        <v>0.76479750778816202</v>
      </c>
      <c r="K2968">
        <v>0.53411818667567224</v>
      </c>
      <c r="L2968">
        <v>0.7192095015576323</v>
      </c>
      <c r="M2968">
        <f t="shared" si="414"/>
        <v>14</v>
      </c>
      <c r="N2968">
        <f t="shared" si="415"/>
        <v>2905</v>
      </c>
      <c r="O2968">
        <f ca="1">AVERAGE(INDIRECT("K"&amp;N2968):K2968)</f>
        <v>0.46750725205312826</v>
      </c>
      <c r="P2968">
        <f ca="1">IF(ROW(P2968)-N2968&gt;10,VAR(INDIRECT("K"&amp;N2968):K2968),$K$6951/4)</f>
        <v>3.2948316424867277E-3</v>
      </c>
      <c r="Q2968">
        <f ca="1">(AVERAGE(INDIRECT("K"&amp;N2968):L2968)+AVERAGE(L2939:L2968))/2</f>
        <v>0.52319724754417185</v>
      </c>
      <c r="R2968">
        <f ca="1">IF(ROW(P2968)-N2968&gt;10,VAR(INDIRECT("K"&amp;N2968):L2968),$L$6951/4)</f>
        <v>1.9189985636693163E-2</v>
      </c>
      <c r="S2968">
        <f t="shared" ca="1" si="416"/>
        <v>0.46018254620900895</v>
      </c>
      <c r="T2968">
        <f t="shared" ca="1" si="417"/>
        <v>0.12506308933211518</v>
      </c>
      <c r="V2968">
        <f t="shared" si="418"/>
        <v>1</v>
      </c>
      <c r="W2968">
        <f t="shared" ca="1" si="419"/>
        <v>0</v>
      </c>
      <c r="X2968">
        <f t="shared" ca="1" si="420"/>
        <v>0</v>
      </c>
      <c r="Y2968">
        <f t="shared" ca="1" si="421"/>
        <v>1</v>
      </c>
      <c r="Z2968">
        <f t="shared" ca="1" si="422"/>
        <v>0</v>
      </c>
    </row>
    <row r="2969" spans="1:26" x14ac:dyDescent="0.3">
      <c r="A2969">
        <v>1314</v>
      </c>
      <c r="B2969" t="s">
        <v>26</v>
      </c>
      <c r="C2969" t="s">
        <v>27</v>
      </c>
      <c r="D2969" s="1">
        <v>2.792824074074074E-2</v>
      </c>
      <c r="E2969">
        <v>2</v>
      </c>
      <c r="F2969">
        <v>1</v>
      </c>
      <c r="G2969">
        <v>65</v>
      </c>
      <c r="H2969">
        <v>1</v>
      </c>
      <c r="I2969">
        <v>0.9375</v>
      </c>
      <c r="J2969">
        <v>0.5</v>
      </c>
      <c r="K2969">
        <v>0.5279433652866673</v>
      </c>
      <c r="L2969">
        <v>0.89374999999999993</v>
      </c>
      <c r="M2969">
        <f t="shared" si="414"/>
        <v>14</v>
      </c>
      <c r="N2969">
        <f t="shared" si="415"/>
        <v>2905</v>
      </c>
      <c r="O2969">
        <f ca="1">AVERAGE(INDIRECT("K"&amp;N2969):K2969)</f>
        <v>0.46843703841056733</v>
      </c>
      <c r="P2969">
        <f ca="1">IF(ROW(P2969)-N2969&gt;10,VAR(INDIRECT("K"&amp;N2969):K2969),$K$6951/4)</f>
        <v>3.2995425716540461E-3</v>
      </c>
      <c r="Q2969">
        <f ca="1">(AVERAGE(INDIRECT("K"&amp;N2969):L2969)+AVERAGE(L2940:L2969))/2</f>
        <v>0.52830770028046414</v>
      </c>
      <c r="R2969">
        <f ca="1">IF(ROW(P2969)-N2969&gt;10,VAR(INDIRECT("K"&amp;N2969):L2969),$L$6951/4)</f>
        <v>2.0064606175372878E-2</v>
      </c>
      <c r="S2969">
        <f t="shared" ca="1" si="416"/>
        <v>0.46519641755393421</v>
      </c>
      <c r="T2969">
        <f t="shared" ca="1" si="417"/>
        <v>0.12127867709230865</v>
      </c>
      <c r="V2969">
        <f t="shared" si="418"/>
        <v>1</v>
      </c>
      <c r="W2969">
        <f t="shared" ca="1" si="419"/>
        <v>0</v>
      </c>
      <c r="X2969">
        <f t="shared" ca="1" si="420"/>
        <v>0</v>
      </c>
      <c r="Y2969">
        <f t="shared" ca="1" si="421"/>
        <v>1</v>
      </c>
      <c r="Z2969">
        <f t="shared" ca="1" si="422"/>
        <v>0</v>
      </c>
    </row>
    <row r="2970" spans="1:26" x14ac:dyDescent="0.3">
      <c r="A2970">
        <v>1314</v>
      </c>
      <c r="B2970" t="s">
        <v>26</v>
      </c>
      <c r="C2970" t="s">
        <v>27</v>
      </c>
      <c r="D2970" s="1">
        <v>2.8275462962962964E-2</v>
      </c>
      <c r="E2970">
        <v>2</v>
      </c>
      <c r="F2970">
        <v>1</v>
      </c>
      <c r="G2970">
        <v>66</v>
      </c>
      <c r="H2970">
        <v>0.5</v>
      </c>
      <c r="I2970">
        <v>0.9375</v>
      </c>
      <c r="J2970">
        <v>0.5</v>
      </c>
      <c r="K2970">
        <v>0.52157908444436196</v>
      </c>
      <c r="L2970">
        <v>0.54374999999999996</v>
      </c>
      <c r="M2970">
        <f t="shared" si="414"/>
        <v>14</v>
      </c>
      <c r="N2970">
        <f t="shared" si="415"/>
        <v>2905</v>
      </c>
      <c r="O2970">
        <f ca="1">AVERAGE(INDIRECT("K"&amp;N2970):K2970)</f>
        <v>0.46924222092623086</v>
      </c>
      <c r="P2970">
        <f ca="1">IF(ROW(P2970)-N2970&gt;10,VAR(INDIRECT("K"&amp;N2970):K2970),$K$6951/4)</f>
        <v>3.2915694245570118E-3</v>
      </c>
      <c r="Q2970">
        <f ca="1">(AVERAGE(INDIRECT("K"&amp;N2970):L2970)+AVERAGE(L2941:L2970))/2</f>
        <v>0.52553857819350047</v>
      </c>
      <c r="R2970">
        <f ca="1">IF(ROW(P2970)-N2970&gt;10,VAR(INDIRECT("K"&amp;N2970):L2970),$L$6951/4)</f>
        <v>1.9769956867974139E-2</v>
      </c>
      <c r="S2970">
        <f t="shared" ca="1" si="416"/>
        <v>0.46257852858105414</v>
      </c>
      <c r="T2970">
        <f t="shared" ca="1" si="417"/>
        <v>0.12235807821694586</v>
      </c>
      <c r="V2970">
        <f t="shared" si="418"/>
        <v>1</v>
      </c>
      <c r="W2970">
        <f t="shared" ca="1" si="419"/>
        <v>0</v>
      </c>
      <c r="X2970">
        <f t="shared" ca="1" si="420"/>
        <v>0</v>
      </c>
      <c r="Y2970">
        <f t="shared" ca="1" si="421"/>
        <v>1</v>
      </c>
      <c r="Z2970">
        <f t="shared" ca="1" si="422"/>
        <v>0</v>
      </c>
    </row>
    <row r="2971" spans="1:26" x14ac:dyDescent="0.3">
      <c r="A2971">
        <v>1314</v>
      </c>
      <c r="B2971" t="s">
        <v>26</v>
      </c>
      <c r="C2971" t="s">
        <v>27</v>
      </c>
      <c r="D2971" s="1">
        <v>2.8541666666666667E-2</v>
      </c>
      <c r="E2971">
        <v>2</v>
      </c>
      <c r="F2971">
        <v>1</v>
      </c>
      <c r="G2971">
        <v>67</v>
      </c>
      <c r="H2971">
        <v>0.66666666666666663</v>
      </c>
      <c r="I2971">
        <v>0.9375</v>
      </c>
      <c r="J2971">
        <v>0.5</v>
      </c>
      <c r="K2971">
        <v>0.51651142507019265</v>
      </c>
      <c r="L2971">
        <v>0.66041666666666654</v>
      </c>
      <c r="M2971">
        <f t="shared" si="414"/>
        <v>14</v>
      </c>
      <c r="N2971">
        <f t="shared" si="415"/>
        <v>2905</v>
      </c>
      <c r="O2971">
        <f ca="1">AVERAGE(INDIRECT("K"&amp;N2971):K2971)</f>
        <v>0.46994773143584223</v>
      </c>
      <c r="P2971">
        <f ca="1">IF(ROW(P2971)-N2971&gt;10,VAR(INDIRECT("K"&amp;N2971):K2971),$K$6951/4)</f>
        <v>3.2750460808531109E-3</v>
      </c>
      <c r="Q2971">
        <f ca="1">(AVERAGE(INDIRECT("K"&amp;N2971):L2971)+AVERAGE(L2942:L2971))/2</f>
        <v>0.52700185584204184</v>
      </c>
      <c r="R2971">
        <f ca="1">IF(ROW(P2971)-N2971&gt;10,VAR(INDIRECT("K"&amp;N2971):L2971),$L$6951/4)</f>
        <v>1.9647581534836211E-2</v>
      </c>
      <c r="S2971">
        <f t="shared" ca="1" si="416"/>
        <v>0.46399861698584449</v>
      </c>
      <c r="T2971">
        <f t="shared" ca="1" si="417"/>
        <v>0.12246097596787671</v>
      </c>
      <c r="V2971">
        <f t="shared" si="418"/>
        <v>1</v>
      </c>
      <c r="W2971">
        <f t="shared" ca="1" si="419"/>
        <v>0</v>
      </c>
      <c r="X2971">
        <f t="shared" ca="1" si="420"/>
        <v>0</v>
      </c>
      <c r="Y2971">
        <f t="shared" ca="1" si="421"/>
        <v>1</v>
      </c>
      <c r="Z2971">
        <f t="shared" ca="1" si="422"/>
        <v>0</v>
      </c>
    </row>
    <row r="2972" spans="1:26" x14ac:dyDescent="0.3">
      <c r="A2972">
        <v>1314</v>
      </c>
      <c r="B2972" t="s">
        <v>26</v>
      </c>
      <c r="C2972" t="s">
        <v>27</v>
      </c>
      <c r="D2972" s="1">
        <v>2.8969907407407406E-2</v>
      </c>
      <c r="E2972">
        <v>2</v>
      </c>
      <c r="F2972">
        <v>1</v>
      </c>
      <c r="G2972">
        <v>68</v>
      </c>
      <c r="H2972">
        <v>0.4</v>
      </c>
      <c r="I2972">
        <v>0.9375</v>
      </c>
      <c r="J2972">
        <v>0.5</v>
      </c>
      <c r="K2972">
        <v>0.50921256942636561</v>
      </c>
      <c r="L2972">
        <v>0.47375</v>
      </c>
      <c r="M2972">
        <f t="shared" si="414"/>
        <v>14</v>
      </c>
      <c r="N2972">
        <f t="shared" si="415"/>
        <v>2905</v>
      </c>
      <c r="O2972">
        <f ca="1">AVERAGE(INDIRECT("K"&amp;N2972):K2972)</f>
        <v>0.4705251555239382</v>
      </c>
      <c r="P2972">
        <f ca="1">IF(ROW(P2972)-N2972&gt;10,VAR(INDIRECT("K"&amp;N2972):K2972),$K$6951/4)</f>
        <v>3.2488372593351298E-3</v>
      </c>
      <c r="Q2972">
        <f ca="1">(AVERAGE(INDIRECT("K"&amp;N2972):L2972)+AVERAGE(L2943:L2972))/2</f>
        <v>0.52851203533762336</v>
      </c>
      <c r="R2972">
        <f ca="1">IF(ROW(P2972)-N2972&gt;10,VAR(INDIRECT("K"&amp;N2972):L2972),$L$6951/4)</f>
        <v>1.936550383827464E-2</v>
      </c>
      <c r="S2972">
        <f t="shared" ca="1" si="416"/>
        <v>0.46544106191493012</v>
      </c>
      <c r="T2972">
        <f t="shared" ca="1" si="417"/>
        <v>0.12302372732186166</v>
      </c>
      <c r="V2972">
        <f t="shared" si="418"/>
        <v>1</v>
      </c>
      <c r="W2972">
        <f t="shared" ca="1" si="419"/>
        <v>0</v>
      </c>
      <c r="X2972">
        <f t="shared" ca="1" si="420"/>
        <v>0</v>
      </c>
      <c r="Y2972">
        <f t="shared" ca="1" si="421"/>
        <v>1</v>
      </c>
      <c r="Z2972">
        <f t="shared" ca="1" si="422"/>
        <v>0</v>
      </c>
    </row>
    <row r="2973" spans="1:26" x14ac:dyDescent="0.3">
      <c r="A2973">
        <v>1314</v>
      </c>
      <c r="B2973" t="s">
        <v>26</v>
      </c>
      <c r="C2973" t="s">
        <v>27</v>
      </c>
      <c r="D2973" s="1">
        <v>2.9363425925925925E-2</v>
      </c>
      <c r="E2973">
        <v>2</v>
      </c>
      <c r="F2973">
        <v>1</v>
      </c>
      <c r="G2973">
        <v>69</v>
      </c>
      <c r="H2973">
        <v>0.26666666666666666</v>
      </c>
      <c r="I2973">
        <v>0.9375</v>
      </c>
      <c r="J2973">
        <v>0.5</v>
      </c>
      <c r="K2973">
        <v>0.50396075281574804</v>
      </c>
      <c r="L2973">
        <v>0.38041666666666663</v>
      </c>
      <c r="M2973">
        <f t="shared" si="414"/>
        <v>14</v>
      </c>
      <c r="N2973">
        <f t="shared" si="415"/>
        <v>2905</v>
      </c>
      <c r="O2973">
        <f ca="1">AVERAGE(INDIRECT("K"&amp;N2973):K2973)</f>
        <v>0.47100972939773256</v>
      </c>
      <c r="P2973">
        <f ca="1">IF(ROW(P2973)-N2973&gt;10,VAR(INDIRECT("K"&amp;N2973):K2973),$K$6951/4)</f>
        <v>3.2172622577177771E-3</v>
      </c>
      <c r="Q2973">
        <f ca="1">(AVERAGE(INDIRECT("K"&amp;N2973):L2973)+AVERAGE(L2944:L2973))/2</f>
        <v>0.52422425273170148</v>
      </c>
      <c r="R2973">
        <f ca="1">IF(ROW(P2973)-N2973&gt;10,VAR(INDIRECT("K"&amp;N2973):L2973),$L$6951/4)</f>
        <v>1.9201706404284806E-2</v>
      </c>
      <c r="S2973">
        <f t="shared" ca="1" si="416"/>
        <v>0.46140941593403922</v>
      </c>
      <c r="T2973">
        <f t="shared" ca="1" si="417"/>
        <v>0.12291221054141536</v>
      </c>
      <c r="V2973">
        <f t="shared" si="418"/>
        <v>1</v>
      </c>
      <c r="W2973">
        <f t="shared" ca="1" si="419"/>
        <v>0</v>
      </c>
      <c r="X2973">
        <f t="shared" ca="1" si="420"/>
        <v>0</v>
      </c>
      <c r="Y2973">
        <f t="shared" ca="1" si="421"/>
        <v>1</v>
      </c>
      <c r="Z2973">
        <f t="shared" ca="1" si="422"/>
        <v>0</v>
      </c>
    </row>
    <row r="2974" spans="1:26" x14ac:dyDescent="0.3">
      <c r="A2974">
        <v>1314</v>
      </c>
      <c r="B2974" t="s">
        <v>26</v>
      </c>
      <c r="C2974" t="s">
        <v>27</v>
      </c>
      <c r="D2974" s="1">
        <v>2.9583333333333333E-2</v>
      </c>
      <c r="E2974">
        <v>2</v>
      </c>
      <c r="F2974">
        <v>1</v>
      </c>
      <c r="G2974">
        <v>70</v>
      </c>
      <c r="H2974">
        <v>0.47619047619047622</v>
      </c>
      <c r="I2974">
        <v>0.9375</v>
      </c>
      <c r="J2974">
        <v>0.5</v>
      </c>
      <c r="K2974">
        <v>0.4980859490035846</v>
      </c>
      <c r="L2974">
        <v>0.52708333333333335</v>
      </c>
      <c r="M2974">
        <f t="shared" si="414"/>
        <v>14</v>
      </c>
      <c r="N2974">
        <f t="shared" si="415"/>
        <v>2905</v>
      </c>
      <c r="O2974">
        <f ca="1">AVERAGE(INDIRECT("K"&amp;N2974):K2974)</f>
        <v>0.471396532534959</v>
      </c>
      <c r="P2974">
        <f ca="1">IF(ROW(P2974)-N2974&gt;10,VAR(INDIRECT("K"&amp;N2974):K2974),$K$6951/4)</f>
        <v>3.1811084351633192E-3</v>
      </c>
      <c r="Q2974">
        <f ca="1">(AVERAGE(INDIRECT("K"&amp;N2974):L2974)+AVERAGE(L2945:L2974))/2</f>
        <v>0.52523079890608138</v>
      </c>
      <c r="R2974">
        <f ca="1">IF(ROW(P2974)-N2974&gt;10,VAR(INDIRECT("K"&amp;N2974):L2974),$L$6951/4)</f>
        <v>1.8928812758763652E-2</v>
      </c>
      <c r="S2974">
        <f t="shared" ca="1" si="416"/>
        <v>0.46237504361433962</v>
      </c>
      <c r="T2974">
        <f t="shared" ca="1" si="417"/>
        <v>0.12317638643548212</v>
      </c>
      <c r="V2974">
        <f t="shared" si="418"/>
        <v>1</v>
      </c>
      <c r="W2974">
        <f t="shared" ca="1" si="419"/>
        <v>0</v>
      </c>
      <c r="X2974">
        <f t="shared" ca="1" si="420"/>
        <v>0</v>
      </c>
      <c r="Y2974">
        <f t="shared" ca="1" si="421"/>
        <v>1</v>
      </c>
      <c r="Z2974">
        <f t="shared" ca="1" si="422"/>
        <v>0</v>
      </c>
    </row>
    <row r="2975" spans="1:26" x14ac:dyDescent="0.3">
      <c r="A2975">
        <v>1314</v>
      </c>
      <c r="B2975" t="s">
        <v>26</v>
      </c>
      <c r="C2975" t="s">
        <v>27</v>
      </c>
      <c r="D2975" s="1">
        <v>2.9861111111111113E-2</v>
      </c>
      <c r="E2975">
        <v>2</v>
      </c>
      <c r="F2975">
        <v>1</v>
      </c>
      <c r="G2975">
        <v>71</v>
      </c>
      <c r="H2975">
        <v>0.6071428571428571</v>
      </c>
      <c r="I2975">
        <v>0.9375</v>
      </c>
      <c r="J2975">
        <v>0.5</v>
      </c>
      <c r="K2975">
        <v>0.49115031077230092</v>
      </c>
      <c r="L2975">
        <v>0.61874999999999991</v>
      </c>
      <c r="M2975">
        <f t="shared" si="414"/>
        <v>14</v>
      </c>
      <c r="N2975">
        <f t="shared" si="415"/>
        <v>2905</v>
      </c>
      <c r="O2975">
        <f ca="1">AVERAGE(INDIRECT("K"&amp;N2975):K2975)</f>
        <v>0.47167475476365389</v>
      </c>
      <c r="P2975">
        <f ca="1">IF(ROW(P2975)-N2975&gt;10,VAR(INDIRECT("K"&amp;N2975):K2975),$K$6951/4)</f>
        <v>3.1411599691531021E-3</v>
      </c>
      <c r="Q2975">
        <f ca="1">(AVERAGE(INDIRECT("K"&amp;N2975):L2975)+AVERAGE(L2946:L2975))/2</f>
        <v>0.52534022823555004</v>
      </c>
      <c r="R2975">
        <f ca="1">IF(ROW(P2975)-N2975&gt;10,VAR(INDIRECT("K"&amp;N2975):L2975),$L$6951/4)</f>
        <v>1.8749432879758287E-2</v>
      </c>
      <c r="S2975">
        <f t="shared" ca="1" si="416"/>
        <v>0.46250181480418656</v>
      </c>
      <c r="T2975">
        <f t="shared" ca="1" si="417"/>
        <v>0.12290318660036884</v>
      </c>
      <c r="V2975">
        <f t="shared" si="418"/>
        <v>1</v>
      </c>
      <c r="W2975">
        <f t="shared" ca="1" si="419"/>
        <v>0</v>
      </c>
      <c r="X2975">
        <f t="shared" ca="1" si="420"/>
        <v>0</v>
      </c>
      <c r="Y2975">
        <f t="shared" ca="1" si="421"/>
        <v>1</v>
      </c>
      <c r="Z2975">
        <f t="shared" ca="1" si="422"/>
        <v>0</v>
      </c>
    </row>
    <row r="2976" spans="1:26" x14ac:dyDescent="0.3">
      <c r="A2976">
        <v>1314</v>
      </c>
      <c r="B2976" t="s">
        <v>26</v>
      </c>
      <c r="C2976" t="s">
        <v>27</v>
      </c>
      <c r="D2976" s="1">
        <v>3.0497685185185187E-2</v>
      </c>
      <c r="E2976">
        <v>2</v>
      </c>
      <c r="F2976">
        <v>1</v>
      </c>
      <c r="G2976">
        <v>72</v>
      </c>
      <c r="H2976">
        <v>0.69444444444444442</v>
      </c>
      <c r="I2976">
        <v>0.9375</v>
      </c>
      <c r="J2976">
        <v>0.5</v>
      </c>
      <c r="K2976">
        <v>0.48440589166040049</v>
      </c>
      <c r="L2976">
        <v>0.67986111111111103</v>
      </c>
      <c r="M2976">
        <f t="shared" si="414"/>
        <v>14</v>
      </c>
      <c r="N2976">
        <f t="shared" si="415"/>
        <v>2905</v>
      </c>
      <c r="O2976">
        <f ca="1">AVERAGE(INDIRECT("K"&amp;N2976):K2976)</f>
        <v>0.47185157610944206</v>
      </c>
      <c r="P2976">
        <f ca="1">IF(ROW(P2976)-N2976&gt;10,VAR(INDIRECT("K"&amp;N2976):K2976),$K$6951/4)</f>
        <v>3.0991694162061877E-3</v>
      </c>
      <c r="Q2976">
        <f ca="1">(AVERAGE(INDIRECT("K"&amp;N2976):L2976)+AVERAGE(L2947:L2976))/2</f>
        <v>0.52842546108713084</v>
      </c>
      <c r="R2976">
        <f ca="1">IF(ROW(P2976)-N2976&gt;10,VAR(INDIRECT("K"&amp;N2976):L2976),$L$6951/4)</f>
        <v>1.8696066257376694E-2</v>
      </c>
      <c r="S2976">
        <f t="shared" ca="1" si="416"/>
        <v>0.46546313889836749</v>
      </c>
      <c r="T2976">
        <f t="shared" ca="1" si="417"/>
        <v>0.12197544668857772</v>
      </c>
      <c r="V2976">
        <f t="shared" si="418"/>
        <v>1</v>
      </c>
      <c r="W2976">
        <f t="shared" ca="1" si="419"/>
        <v>0</v>
      </c>
      <c r="X2976">
        <f t="shared" ca="1" si="420"/>
        <v>0</v>
      </c>
      <c r="Y2976">
        <f t="shared" ca="1" si="421"/>
        <v>1</v>
      </c>
      <c r="Z2976">
        <f t="shared" ca="1" si="422"/>
        <v>0</v>
      </c>
    </row>
    <row r="2977" spans="1:26" x14ac:dyDescent="0.3">
      <c r="A2977">
        <v>1314</v>
      </c>
      <c r="B2977" t="s">
        <v>26</v>
      </c>
      <c r="C2977" t="s">
        <v>27</v>
      </c>
      <c r="D2977" s="1">
        <v>3.1539351851851853E-2</v>
      </c>
      <c r="E2977">
        <v>2</v>
      </c>
      <c r="F2977">
        <v>2</v>
      </c>
      <c r="G2977">
        <v>73</v>
      </c>
      <c r="H2977">
        <v>1</v>
      </c>
      <c r="I2977">
        <v>0.7734375</v>
      </c>
      <c r="J2977">
        <v>0.57252559726962449</v>
      </c>
      <c r="K2977">
        <v>0.48361546009325995</v>
      </c>
      <c r="L2977">
        <v>0.89184886945392494</v>
      </c>
      <c r="M2977">
        <f t="shared" si="414"/>
        <v>14</v>
      </c>
      <c r="N2977">
        <f t="shared" si="415"/>
        <v>2905</v>
      </c>
      <c r="O2977">
        <f ca="1">AVERAGE(INDIRECT("K"&amp;N2977):K2977)</f>
        <v>0.47201272520511078</v>
      </c>
      <c r="P2977">
        <f ca="1">IF(ROW(P2977)-N2977&gt;10,VAR(INDIRECT("K"&amp;N2977):K2977),$K$6951/4)</f>
        <v>3.0580211358021752E-3</v>
      </c>
      <c r="Q2977">
        <f ca="1">(AVERAGE(INDIRECT("K"&amp;N2977):L2977)+AVERAGE(L2948:L2977))/2</f>
        <v>0.53401843750825728</v>
      </c>
      <c r="R2977">
        <f ca="1">IF(ROW(P2977)-N2977&gt;10,VAR(INDIRECT("K"&amp;N2977):L2977),$L$6951/4)</f>
        <v>1.9446108199258804E-2</v>
      </c>
      <c r="S2977">
        <f t="shared" ca="1" si="416"/>
        <v>0.47093006512228014</v>
      </c>
      <c r="T2977">
        <f t="shared" ca="1" si="417"/>
        <v>0.11742180454592141</v>
      </c>
      <c r="V2977">
        <f t="shared" si="418"/>
        <v>1</v>
      </c>
      <c r="W2977">
        <f t="shared" ca="1" si="419"/>
        <v>0</v>
      </c>
      <c r="X2977">
        <f t="shared" ca="1" si="420"/>
        <v>0</v>
      </c>
      <c r="Y2977">
        <f t="shared" ca="1" si="421"/>
        <v>1</v>
      </c>
      <c r="Z2977">
        <f t="shared" ca="1" si="422"/>
        <v>0</v>
      </c>
    </row>
    <row r="2978" spans="1:26" x14ac:dyDescent="0.3">
      <c r="A2978">
        <v>1314</v>
      </c>
      <c r="B2978" t="s">
        <v>26</v>
      </c>
      <c r="C2978" t="s">
        <v>27</v>
      </c>
      <c r="D2978" s="1">
        <v>3.1736111111111111E-2</v>
      </c>
      <c r="E2978">
        <v>2</v>
      </c>
      <c r="F2978">
        <v>2</v>
      </c>
      <c r="G2978">
        <v>74</v>
      </c>
      <c r="H2978">
        <v>1</v>
      </c>
      <c r="I2978">
        <v>0.7734375</v>
      </c>
      <c r="J2978">
        <v>0.57252559726962449</v>
      </c>
      <c r="K2978">
        <v>0.49013014273601818</v>
      </c>
      <c r="L2978">
        <v>0.89184886945392494</v>
      </c>
      <c r="M2978">
        <f t="shared" si="414"/>
        <v>14</v>
      </c>
      <c r="N2978">
        <f t="shared" si="415"/>
        <v>2905</v>
      </c>
      <c r="O2978">
        <f ca="1">AVERAGE(INDIRECT("K"&amp;N2978):K2978)</f>
        <v>0.47225755517174473</v>
      </c>
      <c r="P2978">
        <f ca="1">IF(ROW(P2978)-N2978&gt;10,VAR(INDIRECT("K"&amp;N2978):K2978),$K$6951/4)</f>
        <v>3.0205661220412653E-3</v>
      </c>
      <c r="Q2978">
        <f ca="1">(AVERAGE(INDIRECT("K"&amp;N2978):L2978)+AVERAGE(L2949:L2978))/2</f>
        <v>0.53765594327689814</v>
      </c>
      <c r="R2978">
        <f ca="1">IF(ROW(P2978)-N2978&gt;10,VAR(INDIRECT("K"&amp;N2978):L2978),$L$6951/4)</f>
        <v>2.0161775614430048E-2</v>
      </c>
      <c r="S2978">
        <f t="shared" ca="1" si="416"/>
        <v>0.47454536335552971</v>
      </c>
      <c r="T2978">
        <f t="shared" ca="1" si="417"/>
        <v>0.1133189435536554</v>
      </c>
      <c r="V2978">
        <f t="shared" si="418"/>
        <v>1</v>
      </c>
      <c r="W2978">
        <f t="shared" ca="1" si="419"/>
        <v>0</v>
      </c>
      <c r="X2978">
        <f t="shared" ca="1" si="420"/>
        <v>0</v>
      </c>
      <c r="Y2978">
        <f t="shared" ca="1" si="421"/>
        <v>1</v>
      </c>
      <c r="Z2978">
        <f t="shared" ca="1" si="422"/>
        <v>0</v>
      </c>
    </row>
    <row r="2979" spans="1:26" x14ac:dyDescent="0.3">
      <c r="A2979">
        <v>1314</v>
      </c>
      <c r="B2979" t="s">
        <v>26</v>
      </c>
      <c r="C2979" t="s">
        <v>27</v>
      </c>
      <c r="D2979" s="1">
        <v>3.1921296296296295E-2</v>
      </c>
      <c r="E2979">
        <v>2</v>
      </c>
      <c r="F2979">
        <v>2</v>
      </c>
      <c r="G2979">
        <v>75</v>
      </c>
      <c r="H2979">
        <v>0.5</v>
      </c>
      <c r="I2979">
        <v>0.7734375</v>
      </c>
      <c r="J2979">
        <v>0.57252559726962449</v>
      </c>
      <c r="K2979">
        <v>0.49547456254368039</v>
      </c>
      <c r="L2979">
        <v>0.54184886945392485</v>
      </c>
      <c r="M2979">
        <f t="shared" si="414"/>
        <v>14</v>
      </c>
      <c r="N2979">
        <f t="shared" si="415"/>
        <v>2905</v>
      </c>
      <c r="O2979">
        <f ca="1">AVERAGE(INDIRECT("K"&amp;N2979):K2979)</f>
        <v>0.47256711527003714</v>
      </c>
      <c r="P2979">
        <f ca="1">IF(ROW(P2979)-N2979&gt;10,VAR(INDIRECT("K"&amp;N2979):K2979),$K$6951/4)</f>
        <v>2.9869347200167803E-3</v>
      </c>
      <c r="Q2979">
        <f ca="1">(AVERAGE(INDIRECT("K"&amp;N2979):L2979)+AVERAGE(L2950:L2979))/2</f>
        <v>0.53816785189859118</v>
      </c>
      <c r="R2979">
        <f ca="1">IF(ROW(P2979)-N2979&gt;10,VAR(INDIRECT("K"&amp;N2979):L2979),$L$6951/4)</f>
        <v>1.9898634900501228E-2</v>
      </c>
      <c r="S2979">
        <f t="shared" ca="1" si="416"/>
        <v>0.47504187484166754</v>
      </c>
      <c r="T2979">
        <f t="shared" ca="1" si="417"/>
        <v>0.11348162913454786</v>
      </c>
      <c r="V2979">
        <f t="shared" si="418"/>
        <v>1</v>
      </c>
      <c r="W2979">
        <f t="shared" ca="1" si="419"/>
        <v>0</v>
      </c>
      <c r="X2979">
        <f t="shared" ca="1" si="420"/>
        <v>0</v>
      </c>
      <c r="Y2979">
        <f t="shared" ca="1" si="421"/>
        <v>1</v>
      </c>
      <c r="Z2979">
        <f t="shared" ca="1" si="422"/>
        <v>0</v>
      </c>
    </row>
    <row r="2980" spans="1:26" x14ac:dyDescent="0.3">
      <c r="A2980">
        <v>1314</v>
      </c>
      <c r="B2980" t="s">
        <v>26</v>
      </c>
      <c r="C2980" t="s">
        <v>27</v>
      </c>
      <c r="D2980" s="1">
        <v>3.2141203703703707E-2</v>
      </c>
      <c r="E2980">
        <v>2</v>
      </c>
      <c r="F2980">
        <v>2</v>
      </c>
      <c r="G2980">
        <v>76</v>
      </c>
      <c r="H2980">
        <v>0.7</v>
      </c>
      <c r="I2980">
        <v>0.7734375</v>
      </c>
      <c r="J2980">
        <v>0.57252559726962449</v>
      </c>
      <c r="K2980">
        <v>0.50111280348756082</v>
      </c>
      <c r="L2980">
        <v>0.68184886945392487</v>
      </c>
      <c r="M2980">
        <f t="shared" si="414"/>
        <v>14</v>
      </c>
      <c r="N2980">
        <f t="shared" si="415"/>
        <v>2905</v>
      </c>
      <c r="O2980">
        <f ca="1">AVERAGE(INDIRECT("K"&amp;N2980):K2980)</f>
        <v>0.472942716430794</v>
      </c>
      <c r="P2980">
        <f ca="1">IF(ROW(P2980)-N2980&gt;10,VAR(INDIRECT("K"&amp;N2980):K2980),$K$6951/4)</f>
        <v>2.9578307173790583E-3</v>
      </c>
      <c r="Q2980">
        <f ca="1">(AVERAGE(INDIRECT("K"&amp;N2980):L2980)+AVERAGE(L2951:L2980))/2</f>
        <v>0.54382470755538947</v>
      </c>
      <c r="R2980">
        <f ca="1">IF(ROW(P2980)-N2980&gt;10,VAR(INDIRECT("K"&amp;N2980):L2980),$L$6951/4)</f>
        <v>1.9821297491407843E-2</v>
      </c>
      <c r="S2980">
        <f t="shared" ca="1" si="416"/>
        <v>0.54046599010996133</v>
      </c>
      <c r="T2980">
        <f t="shared" ca="1" si="417"/>
        <v>0.11298770741694138</v>
      </c>
      <c r="V2980">
        <f t="shared" si="418"/>
        <v>1</v>
      </c>
      <c r="W2980">
        <f t="shared" ca="1" si="419"/>
        <v>1</v>
      </c>
      <c r="X2980">
        <f t="shared" ca="1" si="420"/>
        <v>0</v>
      </c>
      <c r="Y2980">
        <f t="shared" ca="1" si="421"/>
        <v>0</v>
      </c>
      <c r="Z2980">
        <f t="shared" ca="1" si="422"/>
        <v>0</v>
      </c>
    </row>
    <row r="2981" spans="1:26" x14ac:dyDescent="0.3">
      <c r="A2981">
        <v>1314</v>
      </c>
      <c r="B2981" t="s">
        <v>26</v>
      </c>
      <c r="C2981" t="s">
        <v>27</v>
      </c>
      <c r="D2981" s="1">
        <v>3.2523148148148148E-2</v>
      </c>
      <c r="E2981">
        <v>2</v>
      </c>
      <c r="F2981">
        <v>2</v>
      </c>
      <c r="G2981">
        <v>77</v>
      </c>
      <c r="H2981">
        <v>0.79999999999999993</v>
      </c>
      <c r="I2981">
        <v>0.7734375</v>
      </c>
      <c r="J2981">
        <v>0.57252559726962449</v>
      </c>
      <c r="K2981">
        <v>0.50623514413680237</v>
      </c>
      <c r="L2981">
        <v>0.75184886945392493</v>
      </c>
      <c r="M2981">
        <f t="shared" si="414"/>
        <v>14</v>
      </c>
      <c r="N2981">
        <f t="shared" si="415"/>
        <v>2905</v>
      </c>
      <c r="O2981">
        <f ca="1">AVERAGE(INDIRECT("K"&amp;N2981):K2981)</f>
        <v>0.47337508562178116</v>
      </c>
      <c r="P2981">
        <f ca="1">IF(ROW(P2981)-N2981&gt;10,VAR(INDIRECT("K"&amp;N2981):K2981),$K$6951/4)</f>
        <v>2.9333065121836385E-3</v>
      </c>
      <c r="Q2981">
        <f ca="1">(AVERAGE(INDIRECT("K"&amp;N2981):L2981)+AVERAGE(L2952:L2981))/2</f>
        <v>0.54815670599677202</v>
      </c>
      <c r="R2981">
        <f ca="1">IF(ROW(P2981)-N2981&gt;10,VAR(INDIRECT("K"&amp;N2981):L2981),$L$6951/4)</f>
        <v>1.9926492985710947E-2</v>
      </c>
      <c r="S2981">
        <f t="shared" ca="1" si="416"/>
        <v>0.54465889590276928</v>
      </c>
      <c r="T2981">
        <f t="shared" ca="1" si="417"/>
        <v>0.11185193026521362</v>
      </c>
      <c r="V2981">
        <f t="shared" si="418"/>
        <v>1</v>
      </c>
      <c r="W2981">
        <f t="shared" ca="1" si="419"/>
        <v>1</v>
      </c>
      <c r="X2981">
        <f t="shared" ca="1" si="420"/>
        <v>0</v>
      </c>
      <c r="Y2981">
        <f t="shared" ca="1" si="421"/>
        <v>0</v>
      </c>
      <c r="Z2981">
        <f t="shared" ca="1" si="422"/>
        <v>0</v>
      </c>
    </row>
    <row r="2982" spans="1:26" x14ac:dyDescent="0.3">
      <c r="A2982">
        <v>1314</v>
      </c>
      <c r="B2982" t="s">
        <v>26</v>
      </c>
      <c r="C2982" t="s">
        <v>27</v>
      </c>
      <c r="D2982" s="1">
        <v>3.2928240740740744E-2</v>
      </c>
      <c r="E2982">
        <v>2</v>
      </c>
      <c r="F2982">
        <v>3</v>
      </c>
      <c r="G2982">
        <v>78</v>
      </c>
      <c r="H2982">
        <v>1</v>
      </c>
      <c r="I2982">
        <v>0.9375</v>
      </c>
      <c r="J2982">
        <v>0.77243589743589736</v>
      </c>
      <c r="K2982">
        <v>0.50617979600888496</v>
      </c>
      <c r="L2982">
        <v>0.94823717948717945</v>
      </c>
      <c r="M2982">
        <f t="shared" si="414"/>
        <v>14</v>
      </c>
      <c r="N2982">
        <f t="shared" si="415"/>
        <v>2905</v>
      </c>
      <c r="O2982">
        <f ca="1">AVERAGE(INDIRECT("K"&amp;N2982):K2982)</f>
        <v>0.47379565883187225</v>
      </c>
      <c r="P2982">
        <f ca="1">IF(ROW(P2982)-N2982&gt;10,VAR(INDIRECT("K"&amp;N2982):K2982),$K$6951/4)</f>
        <v>2.909008404768623E-3</v>
      </c>
      <c r="Q2982">
        <f ca="1">(AVERAGE(INDIRECT("K"&amp;N2982):L2982)+AVERAGE(L2953:L2982))/2</f>
        <v>0.5581499416244935</v>
      </c>
      <c r="R2982">
        <f ca="1">IF(ROW(P2982)-N2982&gt;10,VAR(INDIRECT("K"&amp;N2982):L2982),$L$6951/4)</f>
        <v>2.0864217990277444E-2</v>
      </c>
      <c r="S2982">
        <f t="shared" ca="1" si="416"/>
        <v>0.55440366544275543</v>
      </c>
      <c r="T2982">
        <f t="shared" ca="1" si="417"/>
        <v>0.10739172915949068</v>
      </c>
      <c r="V2982">
        <f t="shared" si="418"/>
        <v>1</v>
      </c>
      <c r="W2982">
        <f t="shared" ca="1" si="419"/>
        <v>1</v>
      </c>
      <c r="X2982">
        <f t="shared" ca="1" si="420"/>
        <v>0</v>
      </c>
      <c r="Y2982">
        <f t="shared" ca="1" si="421"/>
        <v>0</v>
      </c>
      <c r="Z2982">
        <f t="shared" ca="1" si="422"/>
        <v>0</v>
      </c>
    </row>
    <row r="2983" spans="1:26" x14ac:dyDescent="0.3">
      <c r="A2983">
        <v>1314</v>
      </c>
      <c r="B2983" t="s">
        <v>26</v>
      </c>
      <c r="C2983" t="s">
        <v>27</v>
      </c>
      <c r="D2983" s="1">
        <v>3.335648148148148E-2</v>
      </c>
      <c r="E2983">
        <v>2</v>
      </c>
      <c r="F2983">
        <v>3</v>
      </c>
      <c r="G2983">
        <v>79</v>
      </c>
      <c r="H2983">
        <v>0.5</v>
      </c>
      <c r="I2983">
        <v>0.9375</v>
      </c>
      <c r="J2983">
        <v>0.77243589743589736</v>
      </c>
      <c r="K2983">
        <v>0.498955791469673</v>
      </c>
      <c r="L2983">
        <v>0.59823717948717947</v>
      </c>
      <c r="M2983">
        <f t="shared" si="414"/>
        <v>14</v>
      </c>
      <c r="N2983">
        <f t="shared" si="415"/>
        <v>2905</v>
      </c>
      <c r="O2983">
        <f ca="1">AVERAGE(INDIRECT("K"&amp;N2983):K2983)</f>
        <v>0.47411414152349002</v>
      </c>
      <c r="P2983">
        <f ca="1">IF(ROW(P2983)-N2983&gt;10,VAR(INDIRECT("K"&amp;N2983):K2983),$K$6951/4)</f>
        <v>2.8797264919841856E-3</v>
      </c>
      <c r="Q2983">
        <f ca="1">(AVERAGE(INDIRECT("K"&amp;N2983):L2983)+AVERAGE(L2954:L2983))/2</f>
        <v>0.56225633664261743</v>
      </c>
      <c r="R2983">
        <f ca="1">IF(ROW(P2983)-N2983&gt;10,VAR(INDIRECT("K"&amp;N2983):L2983),$L$6951/4)</f>
        <v>2.0640546681651432E-2</v>
      </c>
      <c r="S2983">
        <f t="shared" ca="1" si="416"/>
        <v>0.55833936038253351</v>
      </c>
      <c r="T2983">
        <f t="shared" ca="1" si="417"/>
        <v>0.10744537214980954</v>
      </c>
      <c r="V2983">
        <f t="shared" si="418"/>
        <v>1</v>
      </c>
      <c r="W2983">
        <f t="shared" ca="1" si="419"/>
        <v>1</v>
      </c>
      <c r="X2983">
        <f t="shared" ca="1" si="420"/>
        <v>0</v>
      </c>
      <c r="Y2983">
        <f t="shared" ca="1" si="421"/>
        <v>0</v>
      </c>
      <c r="Z2983">
        <f t="shared" ca="1" si="422"/>
        <v>0</v>
      </c>
    </row>
    <row r="2984" spans="1:26" x14ac:dyDescent="0.3">
      <c r="A2984">
        <v>1314</v>
      </c>
      <c r="B2984" t="s">
        <v>26</v>
      </c>
      <c r="C2984" t="s">
        <v>27</v>
      </c>
      <c r="D2984" s="1">
        <v>3.3831018518518517E-2</v>
      </c>
      <c r="E2984">
        <v>2</v>
      </c>
      <c r="F2984">
        <v>3</v>
      </c>
      <c r="G2984">
        <v>80</v>
      </c>
      <c r="H2984">
        <v>0.66666666666666663</v>
      </c>
      <c r="I2984">
        <v>0.9375</v>
      </c>
      <c r="J2984">
        <v>0.77243589743589736</v>
      </c>
      <c r="K2984">
        <v>0.49289512469902846</v>
      </c>
      <c r="L2984">
        <v>0.71490384615384606</v>
      </c>
      <c r="M2984">
        <f t="shared" si="414"/>
        <v>14</v>
      </c>
      <c r="N2984">
        <f t="shared" si="415"/>
        <v>2905</v>
      </c>
      <c r="O2984">
        <f ca="1">AVERAGE(INDIRECT("K"&amp;N2984):K2984)</f>
        <v>0.47434890381318418</v>
      </c>
      <c r="P2984">
        <f ca="1">IF(ROW(P2984)-N2984&gt;10,VAR(INDIRECT("K"&amp;N2984):K2984),$K$6951/4)</f>
        <v>2.847683324521455E-3</v>
      </c>
      <c r="Q2984">
        <f ca="1">(AVERAGE(INDIRECT("K"&amp;N2984):L2984)+AVERAGE(L2955:L2984))/2</f>
        <v>0.56679634781934585</v>
      </c>
      <c r="R2984">
        <f ca="1">IF(ROW(P2984)-N2984&gt;10,VAR(INDIRECT("K"&amp;N2984):L2984),$L$6951/4)</f>
        <v>2.0623833406371413E-2</v>
      </c>
      <c r="S2984">
        <f t="shared" ca="1" si="416"/>
        <v>0.56272860421881865</v>
      </c>
      <c r="T2984">
        <f t="shared" ca="1" si="417"/>
        <v>0.10660529461906137</v>
      </c>
      <c r="V2984">
        <f t="shared" si="418"/>
        <v>1</v>
      </c>
      <c r="W2984">
        <f t="shared" ca="1" si="419"/>
        <v>1</v>
      </c>
      <c r="X2984">
        <f t="shared" ca="1" si="420"/>
        <v>0</v>
      </c>
      <c r="Y2984">
        <f t="shared" ca="1" si="421"/>
        <v>0</v>
      </c>
      <c r="Z2984">
        <f t="shared" ca="1" si="422"/>
        <v>0</v>
      </c>
    </row>
    <row r="2985" spans="1:26" x14ac:dyDescent="0.3">
      <c r="A2985">
        <v>1314</v>
      </c>
      <c r="B2985" t="s">
        <v>26</v>
      </c>
      <c r="C2985" t="s">
        <v>27</v>
      </c>
      <c r="D2985" s="1">
        <v>3.4270833333333334E-2</v>
      </c>
      <c r="E2985">
        <v>2</v>
      </c>
      <c r="F2985">
        <v>3</v>
      </c>
      <c r="G2985">
        <v>81</v>
      </c>
      <c r="H2985">
        <v>0.4</v>
      </c>
      <c r="I2985">
        <v>0.9375</v>
      </c>
      <c r="J2985">
        <v>0.77243589743589736</v>
      </c>
      <c r="K2985">
        <v>0.48727555093644914</v>
      </c>
      <c r="L2985">
        <v>0.52823717948717941</v>
      </c>
      <c r="M2985">
        <f t="shared" si="414"/>
        <v>14</v>
      </c>
      <c r="N2985">
        <f t="shared" si="415"/>
        <v>2905</v>
      </c>
      <c r="O2985">
        <f ca="1">AVERAGE(INDIRECT("K"&amp;N2985):K2985)</f>
        <v>0.47450849204927392</v>
      </c>
      <c r="P2985">
        <f ca="1">IF(ROW(P2985)-N2985&gt;10,VAR(INDIRECT("K"&amp;N2985):K2985),$K$6951/4)</f>
        <v>2.814150223777867E-3</v>
      </c>
      <c r="Q2985">
        <f ca="1">(AVERAGE(INDIRECT("K"&amp;N2985):L2985)+AVERAGE(L2956:L2985))/2</f>
        <v>0.56865582539197035</v>
      </c>
      <c r="R2985">
        <f ca="1">IF(ROW(P2985)-N2985&gt;10,VAR(INDIRECT("K"&amp;N2985):L2985),$L$6951/4)</f>
        <v>2.0374940680805878E-2</v>
      </c>
      <c r="S2985">
        <f t="shared" ca="1" si="416"/>
        <v>0.56451211257013445</v>
      </c>
      <c r="T2985">
        <f t="shared" ca="1" si="417"/>
        <v>0.10662920811407037</v>
      </c>
      <c r="V2985">
        <f t="shared" si="418"/>
        <v>1</v>
      </c>
      <c r="W2985">
        <f t="shared" ca="1" si="419"/>
        <v>1</v>
      </c>
      <c r="X2985">
        <f t="shared" ca="1" si="420"/>
        <v>0</v>
      </c>
      <c r="Y2985">
        <f t="shared" ca="1" si="421"/>
        <v>0</v>
      </c>
      <c r="Z2985">
        <f t="shared" ca="1" si="422"/>
        <v>0</v>
      </c>
    </row>
    <row r="2986" spans="1:26" x14ac:dyDescent="0.3">
      <c r="A2986">
        <v>1314</v>
      </c>
      <c r="B2986" t="s">
        <v>26</v>
      </c>
      <c r="C2986" t="s">
        <v>27</v>
      </c>
      <c r="D2986" s="1">
        <v>3.4502314814814812E-2</v>
      </c>
      <c r="E2986">
        <v>2</v>
      </c>
      <c r="F2986">
        <v>3</v>
      </c>
      <c r="G2986">
        <v>82</v>
      </c>
      <c r="H2986">
        <v>0.26666666666666666</v>
      </c>
      <c r="I2986">
        <v>0.9375</v>
      </c>
      <c r="J2986">
        <v>0.77243589743589736</v>
      </c>
      <c r="K2986">
        <v>0.48416473742977595</v>
      </c>
      <c r="L2986">
        <v>0.43490384615384614</v>
      </c>
      <c r="M2986">
        <f t="shared" si="414"/>
        <v>14</v>
      </c>
      <c r="N2986">
        <f t="shared" si="415"/>
        <v>2905</v>
      </c>
      <c r="O2986">
        <f ca="1">AVERAGE(INDIRECT("K"&amp;N2986):K2986)</f>
        <v>0.47462625113928009</v>
      </c>
      <c r="P2986">
        <f ca="1">IF(ROW(P2986)-N2986&gt;10,VAR(INDIRECT("K"&amp;N2986):K2986),$K$6951/4)</f>
        <v>2.7805447390914528E-3</v>
      </c>
      <c r="Q2986">
        <f ca="1">(AVERAGE(INDIRECT("K"&amp;N2986):L2986)+AVERAGE(L2957:L2986))/2</f>
        <v>0.56730067356063318</v>
      </c>
      <c r="R2986">
        <f ca="1">IF(ROW(P2986)-N2986&gt;10,VAR(INDIRECT("K"&amp;N2986):L2986),$L$6951/4)</f>
        <v>2.0177666276766128E-2</v>
      </c>
      <c r="S2986">
        <f t="shared" ca="1" si="416"/>
        <v>0.56323068532139298</v>
      </c>
      <c r="T2986">
        <f t="shared" ca="1" si="417"/>
        <v>0.10644486991191274</v>
      </c>
      <c r="V2986">
        <f t="shared" si="418"/>
        <v>1</v>
      </c>
      <c r="W2986">
        <f t="shared" ca="1" si="419"/>
        <v>1</v>
      </c>
      <c r="X2986">
        <f t="shared" ca="1" si="420"/>
        <v>0</v>
      </c>
      <c r="Y2986">
        <f t="shared" ca="1" si="421"/>
        <v>0</v>
      </c>
      <c r="Z2986">
        <f t="shared" ca="1" si="422"/>
        <v>0</v>
      </c>
    </row>
    <row r="2987" spans="1:26" x14ac:dyDescent="0.3">
      <c r="A2987">
        <v>1314</v>
      </c>
      <c r="B2987" t="s">
        <v>26</v>
      </c>
      <c r="C2987" t="s">
        <v>27</v>
      </c>
      <c r="D2987" s="1">
        <v>3.4699074074074077E-2</v>
      </c>
      <c r="E2987">
        <v>2</v>
      </c>
      <c r="F2987">
        <v>3</v>
      </c>
      <c r="G2987">
        <v>83</v>
      </c>
      <c r="H2987">
        <v>0.19047619047619047</v>
      </c>
      <c r="I2987">
        <v>0.9375</v>
      </c>
      <c r="J2987">
        <v>0.77243589743589736</v>
      </c>
      <c r="K2987">
        <v>0.47770625653911569</v>
      </c>
      <c r="L2987">
        <v>0.3815705128205128</v>
      </c>
      <c r="M2987">
        <f t="shared" si="414"/>
        <v>14</v>
      </c>
      <c r="N2987">
        <f t="shared" si="415"/>
        <v>2905</v>
      </c>
      <c r="O2987">
        <f ca="1">AVERAGE(INDIRECT("K"&amp;N2987):K2987)</f>
        <v>0.47466335963807327</v>
      </c>
      <c r="P2987">
        <f ca="1">IF(ROW(P2987)-N2987&gt;10,VAR(INDIRECT("K"&amp;N2987):K2987),$K$6951/4)</f>
        <v>2.7467499512840838E-3</v>
      </c>
      <c r="Q2987">
        <f ca="1">(AVERAGE(INDIRECT("K"&amp;N2987):L2987)+AVERAGE(L2958:L2987))/2</f>
        <v>0.56386026519035659</v>
      </c>
      <c r="R2987">
        <f ca="1">IF(ROW(P2987)-N2987&gt;10,VAR(INDIRECT("K"&amp;N2987):L2987),$L$6951/4)</f>
        <v>2.0058683416049293E-2</v>
      </c>
      <c r="S2987">
        <f t="shared" ca="1" si="416"/>
        <v>0.55996657967089625</v>
      </c>
      <c r="T2987">
        <f t="shared" ca="1" si="417"/>
        <v>0.10593632198576507</v>
      </c>
      <c r="V2987">
        <f t="shared" si="418"/>
        <v>1</v>
      </c>
      <c r="W2987">
        <f t="shared" ca="1" si="419"/>
        <v>1</v>
      </c>
      <c r="X2987">
        <f t="shared" ca="1" si="420"/>
        <v>0</v>
      </c>
      <c r="Y2987">
        <f t="shared" ca="1" si="421"/>
        <v>0</v>
      </c>
      <c r="Z2987">
        <f t="shared" ca="1" si="422"/>
        <v>0</v>
      </c>
    </row>
    <row r="2988" spans="1:26" x14ac:dyDescent="0.3">
      <c r="A2988">
        <v>1314</v>
      </c>
      <c r="B2988" t="s">
        <v>26</v>
      </c>
      <c r="C2988" t="s">
        <v>27</v>
      </c>
      <c r="D2988" s="1">
        <v>3.5752314814814813E-2</v>
      </c>
      <c r="E2988">
        <v>2</v>
      </c>
      <c r="F2988">
        <v>4</v>
      </c>
      <c r="G2988">
        <v>84</v>
      </c>
      <c r="H2988">
        <v>0.5</v>
      </c>
      <c r="I2988">
        <v>0.1875</v>
      </c>
      <c r="J2988">
        <v>0.66314779270633395</v>
      </c>
      <c r="K2988">
        <v>0.48673219978113885</v>
      </c>
      <c r="L2988">
        <v>0.50137955854126681</v>
      </c>
      <c r="M2988">
        <f t="shared" si="414"/>
        <v>14</v>
      </c>
      <c r="N2988">
        <f t="shared" si="415"/>
        <v>2905</v>
      </c>
      <c r="O2988">
        <f ca="1">AVERAGE(INDIRECT("K"&amp;N2988):K2988)</f>
        <v>0.47480703630644311</v>
      </c>
      <c r="P2988">
        <f ca="1">IF(ROW(P2988)-N2988&gt;10,VAR(INDIRECT("K"&amp;N2988):K2988),$K$6951/4)</f>
        <v>2.7153905891198898E-3</v>
      </c>
      <c r="Q2988">
        <f ca="1">(AVERAGE(INDIRECT("K"&amp;N2988):L2988)+AVERAGE(L2959:L2988))/2</f>
        <v>0.56202440388496133</v>
      </c>
      <c r="R2988">
        <f ca="1">IF(ROW(P2988)-N2988&gt;10,VAR(INDIRECT("K"&amp;N2988):L2988),$L$6951/4)</f>
        <v>1.9826361326657264E-2</v>
      </c>
      <c r="S2988">
        <f t="shared" ca="1" si="416"/>
        <v>0.55821652190233562</v>
      </c>
      <c r="T2988">
        <f t="shared" ca="1" si="417"/>
        <v>0.10594976398198314</v>
      </c>
      <c r="V2988">
        <f t="shared" si="418"/>
        <v>1</v>
      </c>
      <c r="W2988">
        <f t="shared" ca="1" si="419"/>
        <v>1</v>
      </c>
      <c r="X2988">
        <f t="shared" ca="1" si="420"/>
        <v>0</v>
      </c>
      <c r="Y2988">
        <f t="shared" ca="1" si="421"/>
        <v>0</v>
      </c>
      <c r="Z2988">
        <f t="shared" ca="1" si="422"/>
        <v>0</v>
      </c>
    </row>
    <row r="2989" spans="1:26" x14ac:dyDescent="0.3">
      <c r="A2989">
        <v>1314</v>
      </c>
      <c r="B2989" t="s">
        <v>26</v>
      </c>
      <c r="C2989" t="s">
        <v>27</v>
      </c>
      <c r="D2989" s="1">
        <v>3.619212962962963E-2</v>
      </c>
      <c r="E2989">
        <v>2</v>
      </c>
      <c r="F2989">
        <v>4</v>
      </c>
      <c r="G2989">
        <v>85</v>
      </c>
      <c r="H2989">
        <v>0.83333333333333337</v>
      </c>
      <c r="I2989">
        <v>0.1875</v>
      </c>
      <c r="J2989">
        <v>0.66314779270633395</v>
      </c>
      <c r="K2989">
        <v>0.49422987322606632</v>
      </c>
      <c r="L2989">
        <v>0.7347128918746002</v>
      </c>
      <c r="M2989">
        <f t="shared" si="414"/>
        <v>14</v>
      </c>
      <c r="N2989">
        <f t="shared" si="415"/>
        <v>2905</v>
      </c>
      <c r="O2989">
        <f ca="1">AVERAGE(INDIRECT("K"&amp;N2989):K2989)</f>
        <v>0.47503554027020339</v>
      </c>
      <c r="P2989">
        <f ca="1">IF(ROW(P2989)-N2989&gt;10,VAR(INDIRECT("K"&amp;N2989):K2989),$K$6951/4)</f>
        <v>2.6875027059015517E-3</v>
      </c>
      <c r="Q2989">
        <f ca="1">(AVERAGE(INDIRECT("K"&amp;N2989):L2989)+AVERAGE(L2960:L2989))/2</f>
        <v>0.5645282514481007</v>
      </c>
      <c r="R2989">
        <f ca="1">IF(ROW(P2989)-N2989&gt;10,VAR(INDIRECT("K"&amp;N2989):L2989),$L$6951/4)</f>
        <v>1.9870483163974047E-2</v>
      </c>
      <c r="S2989">
        <f t="shared" ca="1" si="416"/>
        <v>0.56066764232123534</v>
      </c>
      <c r="T2989">
        <f t="shared" ca="1" si="417"/>
        <v>0.10494377852643436</v>
      </c>
      <c r="V2989">
        <f t="shared" si="418"/>
        <v>1</v>
      </c>
      <c r="W2989">
        <f t="shared" ca="1" si="419"/>
        <v>1</v>
      </c>
      <c r="X2989">
        <f t="shared" ca="1" si="420"/>
        <v>0</v>
      </c>
      <c r="Y2989">
        <f t="shared" ca="1" si="421"/>
        <v>0</v>
      </c>
      <c r="Z2989">
        <f t="shared" ca="1" si="422"/>
        <v>0</v>
      </c>
    </row>
    <row r="2990" spans="1:26" x14ac:dyDescent="0.3">
      <c r="A2990">
        <v>1314</v>
      </c>
      <c r="B2990" t="s">
        <v>26</v>
      </c>
      <c r="C2990" t="s">
        <v>27</v>
      </c>
      <c r="D2990" s="1">
        <v>3.6446759259259262E-2</v>
      </c>
      <c r="E2990">
        <v>2</v>
      </c>
      <c r="F2990">
        <v>4</v>
      </c>
      <c r="G2990">
        <v>86</v>
      </c>
      <c r="H2990">
        <v>1</v>
      </c>
      <c r="I2990">
        <v>0.1875</v>
      </c>
      <c r="J2990">
        <v>0.66314779270633395</v>
      </c>
      <c r="K2990">
        <v>0.50121322600075646</v>
      </c>
      <c r="L2990">
        <v>0.85137955854126679</v>
      </c>
      <c r="M2990">
        <f t="shared" si="414"/>
        <v>14</v>
      </c>
      <c r="N2990">
        <f t="shared" si="415"/>
        <v>2905</v>
      </c>
      <c r="O2990">
        <f ca="1">AVERAGE(INDIRECT("K"&amp;N2990):K2990)</f>
        <v>0.47533993196474472</v>
      </c>
      <c r="P2990">
        <f ca="1">IF(ROW(P2990)-N2990&gt;10,VAR(INDIRECT("K"&amp;N2990):K2990),$K$6951/4)</f>
        <v>2.6638532971272819E-3</v>
      </c>
      <c r="Q2990">
        <f ca="1">(AVERAGE(INDIRECT("K"&amp;N2990):L2990)+AVERAGE(L2961:L2990))/2</f>
        <v>0.5732117552707493</v>
      </c>
      <c r="R2990">
        <f ca="1">IF(ROW(P2990)-N2990&gt;10,VAR(INDIRECT("K"&amp;N2990):L2990),$L$6951/4)</f>
        <v>2.0280237368319864E-2</v>
      </c>
      <c r="S2990">
        <f t="shared" ca="1" si="416"/>
        <v>0.56910628383639172</v>
      </c>
      <c r="T2990">
        <f t="shared" ca="1" si="417"/>
        <v>0.10262227482098535</v>
      </c>
      <c r="V2990">
        <f t="shared" si="418"/>
        <v>1</v>
      </c>
      <c r="W2990">
        <f t="shared" ca="1" si="419"/>
        <v>1</v>
      </c>
      <c r="X2990">
        <f t="shared" ca="1" si="420"/>
        <v>0</v>
      </c>
      <c r="Y2990">
        <f t="shared" ca="1" si="421"/>
        <v>0</v>
      </c>
      <c r="Z2990">
        <f t="shared" ca="1" si="422"/>
        <v>0</v>
      </c>
    </row>
    <row r="2991" spans="1:26" x14ac:dyDescent="0.3">
      <c r="A2991">
        <v>1314</v>
      </c>
      <c r="B2991" t="s">
        <v>26</v>
      </c>
      <c r="C2991" t="s">
        <v>27</v>
      </c>
      <c r="D2991" s="1">
        <v>3.6782407407407409E-2</v>
      </c>
      <c r="E2991">
        <v>2</v>
      </c>
      <c r="F2991">
        <v>4</v>
      </c>
      <c r="G2991">
        <v>87</v>
      </c>
      <c r="H2991">
        <v>0.6</v>
      </c>
      <c r="I2991">
        <v>0.1875</v>
      </c>
      <c r="J2991">
        <v>0.66314779270633395</v>
      </c>
      <c r="K2991">
        <v>0.50962878296568459</v>
      </c>
      <c r="L2991">
        <v>0.57137955854126676</v>
      </c>
      <c r="M2991">
        <f t="shared" si="414"/>
        <v>14</v>
      </c>
      <c r="N2991">
        <f t="shared" si="415"/>
        <v>2905</v>
      </c>
      <c r="O2991">
        <f ca="1">AVERAGE(INDIRECT("K"&amp;N2991):K2991)</f>
        <v>0.47573405668889346</v>
      </c>
      <c r="P2991">
        <f ca="1">IF(ROW(P2991)-N2991&gt;10,VAR(INDIRECT("K"&amp;N2991):K2991),$K$6951/4)</f>
        <v>2.6463923427307054E-3</v>
      </c>
      <c r="Q2991">
        <f ca="1">(AVERAGE(INDIRECT("K"&amp;N2991):L2991)+AVERAGE(L2962:L2991))/2</f>
        <v>0.57837168641347048</v>
      </c>
      <c r="R2991">
        <f ca="1">IF(ROW(P2991)-N2991&gt;10,VAR(INDIRECT("K"&amp;N2991):L2991),$L$6951/4)</f>
        <v>2.0060940748983899E-2</v>
      </c>
      <c r="S2991">
        <f t="shared" ca="1" si="416"/>
        <v>0.5740485472631085</v>
      </c>
      <c r="T2991">
        <f t="shared" ca="1" si="417"/>
        <v>0.10296112167792304</v>
      </c>
      <c r="V2991">
        <f t="shared" si="418"/>
        <v>1</v>
      </c>
      <c r="W2991">
        <f t="shared" ca="1" si="419"/>
        <v>1</v>
      </c>
      <c r="X2991">
        <f t="shared" ca="1" si="420"/>
        <v>0</v>
      </c>
      <c r="Y2991">
        <f t="shared" ca="1" si="421"/>
        <v>0</v>
      </c>
      <c r="Z2991">
        <f t="shared" ca="1" si="422"/>
        <v>0</v>
      </c>
    </row>
    <row r="2992" spans="1:26" x14ac:dyDescent="0.3">
      <c r="A2992">
        <v>1314</v>
      </c>
      <c r="B2992" t="s">
        <v>26</v>
      </c>
      <c r="C2992" t="s">
        <v>27</v>
      </c>
      <c r="D2992" s="1">
        <v>3.7071759259259263E-2</v>
      </c>
      <c r="E2992">
        <v>2</v>
      </c>
      <c r="F2992">
        <v>4</v>
      </c>
      <c r="G2992">
        <v>88</v>
      </c>
      <c r="H2992">
        <v>0.73333333333333339</v>
      </c>
      <c r="I2992">
        <v>0.1875</v>
      </c>
      <c r="J2992">
        <v>0.66314779270633395</v>
      </c>
      <c r="K2992">
        <v>0.51698845043670905</v>
      </c>
      <c r="L2992">
        <v>0.66471289187460014</v>
      </c>
      <c r="M2992">
        <f t="shared" si="414"/>
        <v>14</v>
      </c>
      <c r="N2992">
        <f t="shared" si="415"/>
        <v>2905</v>
      </c>
      <c r="O2992">
        <f ca="1">AVERAGE(INDIRECT("K"&amp;N2992):K2992)</f>
        <v>0.47620285661784584</v>
      </c>
      <c r="P2992">
        <f ca="1">IF(ROW(P2992)-N2992&gt;10,VAR(INDIRECT("K"&amp;N2992):K2992),$K$6951/4)</f>
        <v>2.635314096798702E-3</v>
      </c>
      <c r="Q2992">
        <f ca="1">(AVERAGE(INDIRECT("K"&amp;N2992):L2992)+AVERAGE(L2963:L2992))/2</f>
        <v>0.58070408112752281</v>
      </c>
      <c r="R2992">
        <f ca="1">IF(ROW(P2992)-N2992&gt;10,VAR(INDIRECT("K"&amp;N2992):L2992),$L$6951/4)</f>
        <v>1.9948054547381924E-2</v>
      </c>
      <c r="S2992">
        <f t="shared" ca="1" si="416"/>
        <v>0.57629633701618843</v>
      </c>
      <c r="T2992">
        <f t="shared" ca="1" si="417"/>
        <v>0.10307550815251743</v>
      </c>
      <c r="V2992">
        <f t="shared" si="418"/>
        <v>1</v>
      </c>
      <c r="W2992">
        <f t="shared" ca="1" si="419"/>
        <v>1</v>
      </c>
      <c r="X2992">
        <f t="shared" ca="1" si="420"/>
        <v>0</v>
      </c>
      <c r="Y2992">
        <f t="shared" ca="1" si="421"/>
        <v>0</v>
      </c>
      <c r="Z2992">
        <f t="shared" ca="1" si="422"/>
        <v>0</v>
      </c>
    </row>
    <row r="2993" spans="1:26" x14ac:dyDescent="0.3">
      <c r="A2993">
        <v>1314</v>
      </c>
      <c r="B2993" t="s">
        <v>26</v>
      </c>
      <c r="C2993" t="s">
        <v>27</v>
      </c>
      <c r="D2993" s="1">
        <v>3.7442129629629631E-2</v>
      </c>
      <c r="E2993">
        <v>2</v>
      </c>
      <c r="F2993">
        <v>5</v>
      </c>
      <c r="G2993">
        <v>89</v>
      </c>
      <c r="H2993">
        <v>0.33333333333333331</v>
      </c>
      <c r="I2993">
        <v>0.9375</v>
      </c>
      <c r="J2993">
        <v>0.81120331950207469</v>
      </c>
      <c r="K2993">
        <v>0.51767949624482312</v>
      </c>
      <c r="L2993">
        <v>0.4893239972337482</v>
      </c>
      <c r="M2993">
        <f t="shared" si="414"/>
        <v>14</v>
      </c>
      <c r="N2993">
        <f t="shared" si="415"/>
        <v>2905</v>
      </c>
      <c r="O2993">
        <f ca="1">AVERAGE(INDIRECT("K"&amp;N2993):K2993)</f>
        <v>0.47666888627657594</v>
      </c>
      <c r="P2993">
        <f ca="1">IF(ROW(P2993)-N2993&gt;10,VAR(INDIRECT("K"&amp;N2993):K2993),$K$6951/4)</f>
        <v>2.624696689909359E-3</v>
      </c>
      <c r="Q2993">
        <f ca="1">(AVERAGE(INDIRECT("K"&amp;N2993):L2993)+AVERAGE(L2964:L2993))/2</f>
        <v>0.58116932933604648</v>
      </c>
      <c r="R2993">
        <f ca="1">IF(ROW(P2993)-N2993&gt;10,VAR(INDIRECT("K"&amp;N2993):L2993),$L$6951/4)</f>
        <v>1.9728949680352027E-2</v>
      </c>
      <c r="S2993">
        <f t="shared" ca="1" si="416"/>
        <v>0.57673193881703144</v>
      </c>
      <c r="T2993">
        <f t="shared" ca="1" si="417"/>
        <v>0.10363019998536586</v>
      </c>
      <c r="V2993">
        <f t="shared" si="418"/>
        <v>1</v>
      </c>
      <c r="W2993">
        <f t="shared" ca="1" si="419"/>
        <v>1</v>
      </c>
      <c r="X2993">
        <f t="shared" ca="1" si="420"/>
        <v>0</v>
      </c>
      <c r="Y2993">
        <f t="shared" ca="1" si="421"/>
        <v>0</v>
      </c>
      <c r="Z2993">
        <f t="shared" ca="1" si="422"/>
        <v>0</v>
      </c>
    </row>
    <row r="2994" spans="1:26" x14ac:dyDescent="0.3">
      <c r="A2994">
        <v>1314</v>
      </c>
      <c r="B2994" t="s">
        <v>26</v>
      </c>
      <c r="C2994" t="s">
        <v>27</v>
      </c>
      <c r="D2994" s="1">
        <v>3.7627314814814815E-2</v>
      </c>
      <c r="E2994">
        <v>2</v>
      </c>
      <c r="F2994">
        <v>5</v>
      </c>
      <c r="G2994">
        <v>90</v>
      </c>
      <c r="H2994">
        <v>0.66666666666666663</v>
      </c>
      <c r="I2994">
        <v>0.9375</v>
      </c>
      <c r="J2994">
        <v>0.81120331950207469</v>
      </c>
      <c r="K2994">
        <v>0.5190927918232523</v>
      </c>
      <c r="L2994">
        <v>0.72265733056708148</v>
      </c>
      <c r="M2994">
        <f t="shared" si="414"/>
        <v>14</v>
      </c>
      <c r="N2994">
        <f t="shared" si="415"/>
        <v>2905</v>
      </c>
      <c r="O2994">
        <f ca="1">AVERAGE(INDIRECT("K"&amp;N2994):K2994)</f>
        <v>0.47714026300487239</v>
      </c>
      <c r="P2994">
        <f ca="1">IF(ROW(P2994)-N2994&gt;10,VAR(INDIRECT("K"&amp;N2994):K2994),$K$6951/4)</f>
        <v>2.6152033576635515E-3</v>
      </c>
      <c r="Q2994">
        <f ca="1">(AVERAGE(INDIRECT("K"&amp;N2994):L2994)+AVERAGE(L2965:L2994))/2</f>
        <v>0.5833301523952269</v>
      </c>
      <c r="R2994">
        <f ca="1">IF(ROW(P2994)-N2994&gt;10,VAR(INDIRECT("K"&amp;N2994):L2994),$L$6951/4)</f>
        <v>1.9731693014095428E-2</v>
      </c>
      <c r="S2994">
        <f t="shared" ca="1" si="416"/>
        <v>0.57883724046373575</v>
      </c>
      <c r="T2994">
        <f t="shared" ca="1" si="417"/>
        <v>0.10333213082397635</v>
      </c>
      <c r="V2994">
        <f t="shared" si="418"/>
        <v>1</v>
      </c>
      <c r="W2994">
        <f t="shared" ca="1" si="419"/>
        <v>1</v>
      </c>
      <c r="X2994">
        <f t="shared" ca="1" si="420"/>
        <v>0</v>
      </c>
      <c r="Y2994">
        <f t="shared" ca="1" si="421"/>
        <v>0</v>
      </c>
      <c r="Z2994">
        <f t="shared" ca="1" si="422"/>
        <v>0</v>
      </c>
    </row>
    <row r="2995" spans="1:26" x14ac:dyDescent="0.3">
      <c r="A2995">
        <v>1314</v>
      </c>
      <c r="B2995" t="s">
        <v>26</v>
      </c>
      <c r="C2995" t="s">
        <v>27</v>
      </c>
      <c r="D2995" s="1">
        <v>3.7881944444444447E-2</v>
      </c>
      <c r="E2995">
        <v>2</v>
      </c>
      <c r="F2995">
        <v>5</v>
      </c>
      <c r="G2995">
        <v>91</v>
      </c>
      <c r="H2995">
        <v>0.83333333333333337</v>
      </c>
      <c r="I2995">
        <v>0.9375</v>
      </c>
      <c r="J2995">
        <v>0.81120331950207469</v>
      </c>
      <c r="K2995">
        <v>0.52313711301804733</v>
      </c>
      <c r="L2995">
        <v>0.83932399723374829</v>
      </c>
      <c r="M2995">
        <f t="shared" si="414"/>
        <v>14</v>
      </c>
      <c r="N2995">
        <f t="shared" si="415"/>
        <v>2905</v>
      </c>
      <c r="O2995">
        <f ca="1">AVERAGE(INDIRECT("K"&amp;N2995):K2995)</f>
        <v>0.47764572289512702</v>
      </c>
      <c r="P2995">
        <f ca="1">IF(ROW(P2995)-N2995&gt;10,VAR(INDIRECT("K"&amp;N2995):K2995),$K$6951/4)</f>
        <v>2.6093951053381501E-3</v>
      </c>
      <c r="Q2995">
        <f ca="1">(AVERAGE(INDIRECT("K"&amp;N2995):L2995)+AVERAGE(L2966:L2995))/2</f>
        <v>0.58581055940596527</v>
      </c>
      <c r="R2995">
        <f ca="1">IF(ROW(P2995)-N2995&gt;10,VAR(INDIRECT("K"&amp;N2995):L2995),$L$6951/4)</f>
        <v>2.0062181413085686E-2</v>
      </c>
      <c r="S2995">
        <f t="shared" ca="1" si="416"/>
        <v>0.58131592491356188</v>
      </c>
      <c r="T2995">
        <f t="shared" ca="1" si="417"/>
        <v>0.10184848072535078</v>
      </c>
      <c r="V2995">
        <f t="shared" si="418"/>
        <v>1</v>
      </c>
      <c r="W2995">
        <f t="shared" ca="1" si="419"/>
        <v>1</v>
      </c>
      <c r="X2995">
        <f t="shared" ca="1" si="420"/>
        <v>0</v>
      </c>
      <c r="Y2995">
        <f t="shared" ca="1" si="421"/>
        <v>0</v>
      </c>
      <c r="Z2995">
        <f t="shared" ca="1" si="422"/>
        <v>0</v>
      </c>
    </row>
    <row r="2996" spans="1:26" x14ac:dyDescent="0.3">
      <c r="A2996">
        <v>1314</v>
      </c>
      <c r="B2996" t="s">
        <v>26</v>
      </c>
      <c r="C2996" t="s">
        <v>27</v>
      </c>
      <c r="D2996" s="1">
        <v>3.8217592592592595E-2</v>
      </c>
      <c r="E2996">
        <v>2</v>
      </c>
      <c r="F2996">
        <v>5</v>
      </c>
      <c r="G2996">
        <v>92</v>
      </c>
      <c r="H2996">
        <v>0.5</v>
      </c>
      <c r="I2996">
        <v>0.9375</v>
      </c>
      <c r="J2996">
        <v>0.81120331950207469</v>
      </c>
      <c r="K2996">
        <v>0.51856658877274087</v>
      </c>
      <c r="L2996">
        <v>0.60599066390041489</v>
      </c>
      <c r="M2996">
        <f t="shared" si="414"/>
        <v>14</v>
      </c>
      <c r="N2996">
        <f t="shared" si="415"/>
        <v>2905</v>
      </c>
      <c r="O2996">
        <f ca="1">AVERAGE(INDIRECT("K"&amp;N2996):K2996)</f>
        <v>0.47809051491553589</v>
      </c>
      <c r="P2996">
        <f ca="1">IF(ROW(P2996)-N2996&gt;10,VAR(INDIRECT("K"&amp;N2996):K2996),$K$6951/4)</f>
        <v>2.5989217084614715E-3</v>
      </c>
      <c r="Q2996">
        <f ca="1">(AVERAGE(INDIRECT("K"&amp;N2996):L2996)+AVERAGE(L2967:L2996))/2</f>
        <v>0.58762563228984077</v>
      </c>
      <c r="R2996">
        <f ca="1">IF(ROW(P2996)-N2996&gt;10,VAR(INDIRECT("K"&amp;N2996):L2996),$L$6951/4)</f>
        <v>1.9878746759839232E-2</v>
      </c>
      <c r="S2996">
        <f t="shared" ca="1" si="416"/>
        <v>0.5830514786234946</v>
      </c>
      <c r="T2996">
        <f t="shared" ca="1" si="417"/>
        <v>0.10225385151234147</v>
      </c>
      <c r="V2996">
        <f t="shared" si="418"/>
        <v>1</v>
      </c>
      <c r="W2996">
        <f t="shared" ca="1" si="419"/>
        <v>1</v>
      </c>
      <c r="X2996">
        <f t="shared" ca="1" si="420"/>
        <v>0</v>
      </c>
      <c r="Y2996">
        <f t="shared" ca="1" si="421"/>
        <v>0</v>
      </c>
      <c r="Z2996">
        <f t="shared" ca="1" si="422"/>
        <v>0</v>
      </c>
    </row>
    <row r="2997" spans="1:26" x14ac:dyDescent="0.3">
      <c r="A2997">
        <v>1314</v>
      </c>
      <c r="B2997" t="s">
        <v>26</v>
      </c>
      <c r="C2997" t="s">
        <v>27</v>
      </c>
      <c r="D2997" s="1">
        <v>3.8634259259259257E-2</v>
      </c>
      <c r="E2997">
        <v>2</v>
      </c>
      <c r="F2997">
        <v>5</v>
      </c>
      <c r="G2997">
        <v>93</v>
      </c>
      <c r="H2997">
        <v>0.66666666666666663</v>
      </c>
      <c r="I2997">
        <v>0.9375</v>
      </c>
      <c r="J2997">
        <v>0.81120331950207469</v>
      </c>
      <c r="K2997">
        <v>0.51328633360297049</v>
      </c>
      <c r="L2997">
        <v>0.72265733056708148</v>
      </c>
      <c r="M2997">
        <f t="shared" si="414"/>
        <v>14</v>
      </c>
      <c r="N2997">
        <f t="shared" si="415"/>
        <v>2905</v>
      </c>
      <c r="O2997">
        <f ca="1">AVERAGE(INDIRECT("K"&amp;N2997):K2997)</f>
        <v>0.47846896457884164</v>
      </c>
      <c r="P2997">
        <f ca="1">IF(ROW(P2997)-N2997&gt;10,VAR(INDIRECT("K"&amp;N2997):K2997),$K$6951/4)</f>
        <v>2.5839924051885023E-3</v>
      </c>
      <c r="Q2997">
        <f ca="1">(AVERAGE(INDIRECT("K"&amp;N2997):L2997)+AVERAGE(L2968:L2997))/2</f>
        <v>0.58934689688537834</v>
      </c>
      <c r="R2997">
        <f ca="1">IF(ROW(P2997)-N2997&gt;10,VAR(INDIRECT("K"&amp;N2997):L2997),$L$6951/4)</f>
        <v>1.9873757633090319E-2</v>
      </c>
      <c r="S2997">
        <f t="shared" ca="1" si="416"/>
        <v>0.58474105309416868</v>
      </c>
      <c r="T2997">
        <f t="shared" ca="1" si="417"/>
        <v>0.10182132275330276</v>
      </c>
      <c r="V2997">
        <f t="shared" si="418"/>
        <v>1</v>
      </c>
      <c r="W2997">
        <f t="shared" ca="1" si="419"/>
        <v>1</v>
      </c>
      <c r="X2997">
        <f t="shared" ca="1" si="420"/>
        <v>0</v>
      </c>
      <c r="Y2997">
        <f t="shared" ca="1" si="421"/>
        <v>0</v>
      </c>
      <c r="Z2997">
        <f t="shared" ca="1" si="422"/>
        <v>0</v>
      </c>
    </row>
    <row r="2998" spans="1:26" x14ac:dyDescent="0.3">
      <c r="A2998">
        <v>1314</v>
      </c>
      <c r="B2998" t="s">
        <v>26</v>
      </c>
      <c r="C2998" t="s">
        <v>27</v>
      </c>
      <c r="D2998" s="1">
        <v>3.8958333333333331E-2</v>
      </c>
      <c r="E2998">
        <v>2</v>
      </c>
      <c r="F2998">
        <v>5</v>
      </c>
      <c r="G2998">
        <v>94</v>
      </c>
      <c r="H2998">
        <v>0.76190476190476186</v>
      </c>
      <c r="I2998">
        <v>0.9375</v>
      </c>
      <c r="J2998">
        <v>0.81120331950207469</v>
      </c>
      <c r="K2998">
        <v>0.50556782106697018</v>
      </c>
      <c r="L2998">
        <v>0.78932399723374813</v>
      </c>
      <c r="M2998">
        <f t="shared" si="414"/>
        <v>14</v>
      </c>
      <c r="N2998">
        <f t="shared" si="415"/>
        <v>2905</v>
      </c>
      <c r="O2998">
        <f ca="1">AVERAGE(INDIRECT("K"&amp;N2998):K2998)</f>
        <v>0.47875725028616212</v>
      </c>
      <c r="P2998">
        <f ca="1">IF(ROW(P2998)-N2998&gt;10,VAR(INDIRECT("K"&amp;N2998):K2998),$K$6951/4)</f>
        <v>2.5640197536268691E-3</v>
      </c>
      <c r="Q2998">
        <f ca="1">(AVERAGE(INDIRECT("K"&amp;N2998):L2998)+AVERAGE(L2969:L2998))/2</f>
        <v>0.59115880560949408</v>
      </c>
      <c r="R2998">
        <f ca="1">IF(ROW(P2998)-N2998&gt;10,VAR(INDIRECT("K"&amp;N2998):L2998),$L$6951/4)</f>
        <v>2.0031277774298219E-2</v>
      </c>
      <c r="S2998">
        <f t="shared" ca="1" si="416"/>
        <v>0.58655922560416829</v>
      </c>
      <c r="T2998">
        <f t="shared" ca="1" si="417"/>
        <v>0.10059905275001522</v>
      </c>
      <c r="V2998">
        <f t="shared" si="418"/>
        <v>1</v>
      </c>
      <c r="W2998">
        <f t="shared" ca="1" si="419"/>
        <v>1</v>
      </c>
      <c r="X2998">
        <f t="shared" ca="1" si="420"/>
        <v>0</v>
      </c>
      <c r="Y2998">
        <f t="shared" ca="1" si="421"/>
        <v>0</v>
      </c>
      <c r="Z2998">
        <f t="shared" ca="1" si="422"/>
        <v>0</v>
      </c>
    </row>
    <row r="2999" spans="1:26" x14ac:dyDescent="0.3">
      <c r="A2999">
        <v>1314</v>
      </c>
      <c r="B2999" t="s">
        <v>26</v>
      </c>
      <c r="C2999" t="s">
        <v>27</v>
      </c>
      <c r="D2999" s="1">
        <v>4.0127314814814817E-2</v>
      </c>
      <c r="E2999">
        <v>2</v>
      </c>
      <c r="F2999">
        <v>6</v>
      </c>
      <c r="G2999">
        <v>95</v>
      </c>
      <c r="H2999">
        <v>1</v>
      </c>
      <c r="I2999">
        <v>0.8125</v>
      </c>
      <c r="J2999">
        <v>0.89062499999999989</v>
      </c>
      <c r="K2999">
        <v>0.50633851817898989</v>
      </c>
      <c r="L2999">
        <v>0.95937499999999998</v>
      </c>
      <c r="M2999">
        <f t="shared" si="414"/>
        <v>14</v>
      </c>
      <c r="N2999">
        <f t="shared" si="415"/>
        <v>2905</v>
      </c>
      <c r="O2999">
        <f ca="1">AVERAGE(INDIRECT("K"&amp;N2999):K2999)</f>
        <v>0.47904757942187615</v>
      </c>
      <c r="P2999">
        <f ca="1">IF(ROW(P2999)-N2999&gt;10,VAR(INDIRECT("K"&amp;N2999):K2999),$K$6951/4)</f>
        <v>2.5447505934063819E-3</v>
      </c>
      <c r="Q2999">
        <f ca="1">(AVERAGE(INDIRECT("K"&amp;N2999):L2999)+AVERAGE(L2970:L2999))/2</f>
        <v>0.59333187632543472</v>
      </c>
      <c r="R2999">
        <f ca="1">IF(ROW(P2999)-N2999&gt;10,VAR(INDIRECT("K"&amp;N2999):L2999),$L$6951/4)</f>
        <v>2.0802607402611396E-2</v>
      </c>
      <c r="S2999">
        <f t="shared" ca="1" si="416"/>
        <v>0.58885437805523833</v>
      </c>
      <c r="T2999">
        <f t="shared" ca="1" si="417"/>
        <v>9.7115267785306061E-2</v>
      </c>
      <c r="V2999">
        <f t="shared" si="418"/>
        <v>1</v>
      </c>
      <c r="W2999">
        <f t="shared" ca="1" si="419"/>
        <v>1</v>
      </c>
      <c r="X2999">
        <f t="shared" ca="1" si="420"/>
        <v>0</v>
      </c>
      <c r="Y2999">
        <f t="shared" ca="1" si="421"/>
        <v>0</v>
      </c>
      <c r="Z2999">
        <f t="shared" ca="1" si="422"/>
        <v>0</v>
      </c>
    </row>
    <row r="3000" spans="1:26" x14ac:dyDescent="0.3">
      <c r="A3000">
        <v>1314</v>
      </c>
      <c r="B3000" t="s">
        <v>26</v>
      </c>
      <c r="C3000" t="s">
        <v>27</v>
      </c>
      <c r="D3000" s="1">
        <v>4.0439814814814817E-2</v>
      </c>
      <c r="E3000">
        <v>2</v>
      </c>
      <c r="F3000">
        <v>6</v>
      </c>
      <c r="G3000">
        <v>96</v>
      </c>
      <c r="H3000">
        <v>0.5</v>
      </c>
      <c r="I3000">
        <v>0.8125</v>
      </c>
      <c r="J3000">
        <v>0.89062499999999989</v>
      </c>
      <c r="K3000">
        <v>0.50483009592336503</v>
      </c>
      <c r="L3000">
        <v>0.609375</v>
      </c>
      <c r="M3000">
        <f t="shared" si="414"/>
        <v>14</v>
      </c>
      <c r="N3000">
        <f t="shared" si="415"/>
        <v>2905</v>
      </c>
      <c r="O3000">
        <f ca="1">AVERAGE(INDIRECT("K"&amp;N3000):K3000)</f>
        <v>0.47931614730209998</v>
      </c>
      <c r="P3000">
        <f ca="1">IF(ROW(P3000)-N3000&gt;10,VAR(INDIRECT("K"&amp;N3000):K3000),$K$6951/4)</f>
        <v>2.5248881008583849E-3</v>
      </c>
      <c r="Q3000">
        <f ca="1">(AVERAGE(INDIRECT("K"&amp;N3000):L3000)+AVERAGE(L2971:L3000))/2</f>
        <v>0.59456707467683589</v>
      </c>
      <c r="R3000">
        <f ca="1">IF(ROW(P3000)-N3000&gt;10,VAR(INDIRECT("K"&amp;N3000):L3000),$L$6951/4)</f>
        <v>2.0621033375437841E-2</v>
      </c>
      <c r="S3000">
        <f t="shared" ca="1" si="416"/>
        <v>0.59004766502988937</v>
      </c>
      <c r="T3000">
        <f t="shared" ca="1" si="417"/>
        <v>9.7185978117217908E-2</v>
      </c>
      <c r="V3000">
        <f t="shared" si="418"/>
        <v>1</v>
      </c>
      <c r="W3000">
        <f t="shared" ca="1" si="419"/>
        <v>1</v>
      </c>
      <c r="X3000">
        <f t="shared" ca="1" si="420"/>
        <v>0</v>
      </c>
      <c r="Y3000">
        <f t="shared" ca="1" si="421"/>
        <v>0</v>
      </c>
      <c r="Z3000">
        <f t="shared" ca="1" si="422"/>
        <v>0</v>
      </c>
    </row>
    <row r="3001" spans="1:26" x14ac:dyDescent="0.3">
      <c r="A3001">
        <v>1314</v>
      </c>
      <c r="B3001" t="s">
        <v>26</v>
      </c>
      <c r="C3001" t="s">
        <v>27</v>
      </c>
      <c r="D3001" s="1">
        <v>4.0844907407407406E-2</v>
      </c>
      <c r="E3001">
        <v>2</v>
      </c>
      <c r="F3001">
        <v>6</v>
      </c>
      <c r="G3001">
        <v>97</v>
      </c>
      <c r="H3001">
        <v>0.66666666666666663</v>
      </c>
      <c r="I3001">
        <v>0.8125</v>
      </c>
      <c r="J3001">
        <v>0.89062499999999989</v>
      </c>
      <c r="K3001">
        <v>0.50994024727640941</v>
      </c>
      <c r="L3001">
        <v>0.72604166666666659</v>
      </c>
      <c r="M3001">
        <f t="shared" si="414"/>
        <v>14</v>
      </c>
      <c r="N3001">
        <f t="shared" si="415"/>
        <v>2905</v>
      </c>
      <c r="O3001">
        <f ca="1">AVERAGE(INDIRECT("K"&amp;N3001):K3001)</f>
        <v>0.47963185967296917</v>
      </c>
      <c r="P3001">
        <f ca="1">IF(ROW(P3001)-N3001&gt;10,VAR(INDIRECT("K"&amp;N3001):K3001),$K$6951/4)</f>
        <v>2.5082555903496542E-3</v>
      </c>
      <c r="Q3001">
        <f ca="1">(AVERAGE(INDIRECT("K"&amp;N3001):L3001)+AVERAGE(L2972:L3001))/2</f>
        <v>0.59611321434578457</v>
      </c>
      <c r="R3001">
        <f ca="1">IF(ROW(P3001)-N3001&gt;10,VAR(INDIRECT("K"&amp;N3001):L3001),$L$6951/4)</f>
        <v>2.0607323163475719E-2</v>
      </c>
      <c r="S3001">
        <f t="shared" ca="1" si="416"/>
        <v>0.59157156990628923</v>
      </c>
      <c r="T3001">
        <f t="shared" ca="1" si="417"/>
        <v>9.6735042675633487E-2</v>
      </c>
      <c r="V3001">
        <f t="shared" si="418"/>
        <v>1</v>
      </c>
      <c r="W3001">
        <f t="shared" ca="1" si="419"/>
        <v>1</v>
      </c>
      <c r="X3001">
        <f t="shared" ca="1" si="420"/>
        <v>0</v>
      </c>
      <c r="Y3001">
        <f t="shared" ca="1" si="421"/>
        <v>0</v>
      </c>
      <c r="Z3001">
        <f t="shared" ca="1" si="422"/>
        <v>0</v>
      </c>
    </row>
    <row r="3002" spans="1:26" x14ac:dyDescent="0.3">
      <c r="A3002">
        <v>1314</v>
      </c>
      <c r="B3002" t="s">
        <v>26</v>
      </c>
      <c r="C3002" t="s">
        <v>27</v>
      </c>
      <c r="D3002" s="1">
        <v>4.1053240740740737E-2</v>
      </c>
      <c r="E3002">
        <v>2</v>
      </c>
      <c r="F3002">
        <v>6</v>
      </c>
      <c r="G3002">
        <v>98</v>
      </c>
      <c r="H3002">
        <v>0.8</v>
      </c>
      <c r="I3002">
        <v>0.8125</v>
      </c>
      <c r="J3002">
        <v>0.89062499999999989</v>
      </c>
      <c r="K3002">
        <v>0.51715316512493092</v>
      </c>
      <c r="L3002">
        <v>0.81937499999999996</v>
      </c>
      <c r="M3002">
        <f t="shared" si="414"/>
        <v>14</v>
      </c>
      <c r="N3002">
        <f t="shared" si="415"/>
        <v>2905</v>
      </c>
      <c r="O3002">
        <f ca="1">AVERAGE(INDIRECT("K"&amp;N3002):K3002)</f>
        <v>0.48001473013676471</v>
      </c>
      <c r="P3002">
        <f ca="1">IF(ROW(P3002)-N3002&gt;10,VAR(INDIRECT("K"&amp;N3002):K3002),$K$6951/4)</f>
        <v>2.496763084915143E-3</v>
      </c>
      <c r="Q3002">
        <f ca="1">(AVERAGE(INDIRECT("K"&amp;N3002):L3002)+AVERAGE(L2973:L3002))/2</f>
        <v>0.60257328377790587</v>
      </c>
      <c r="R3002">
        <f ca="1">IF(ROW(P3002)-N3002&gt;10,VAR(INDIRECT("K"&amp;N3002):L3002),$L$6951/4)</f>
        <v>2.082107153522008E-2</v>
      </c>
      <c r="S3002">
        <f t="shared" ca="1" si="416"/>
        <v>0.59786269606912668</v>
      </c>
      <c r="T3002">
        <f t="shared" ca="1" si="417"/>
        <v>9.5610144662760396E-2</v>
      </c>
      <c r="V3002">
        <f t="shared" si="418"/>
        <v>1</v>
      </c>
      <c r="W3002">
        <f t="shared" ca="1" si="419"/>
        <v>1</v>
      </c>
      <c r="X3002">
        <f t="shared" ca="1" si="420"/>
        <v>0</v>
      </c>
      <c r="Y3002">
        <f t="shared" ca="1" si="421"/>
        <v>0</v>
      </c>
      <c r="Z3002">
        <f t="shared" ca="1" si="422"/>
        <v>0</v>
      </c>
    </row>
    <row r="3003" spans="1:26" x14ac:dyDescent="0.3">
      <c r="A3003">
        <v>1314</v>
      </c>
      <c r="B3003" t="s">
        <v>26</v>
      </c>
      <c r="C3003" t="s">
        <v>27</v>
      </c>
      <c r="D3003" s="1">
        <v>4.1250000000000002E-2</v>
      </c>
      <c r="E3003">
        <v>2</v>
      </c>
      <c r="F3003">
        <v>6</v>
      </c>
      <c r="G3003">
        <v>99</v>
      </c>
      <c r="H3003">
        <v>0.8666666666666667</v>
      </c>
      <c r="I3003">
        <v>0.8125</v>
      </c>
      <c r="J3003">
        <v>0.89062499999999989</v>
      </c>
      <c r="K3003">
        <v>0.52329798815461215</v>
      </c>
      <c r="L3003">
        <v>0.86604166666666671</v>
      </c>
      <c r="M3003">
        <f t="shared" si="414"/>
        <v>14</v>
      </c>
      <c r="N3003">
        <f t="shared" si="415"/>
        <v>2905</v>
      </c>
      <c r="O3003">
        <f ca="1">AVERAGE(INDIRECT("K"&amp;N3003):K3003)</f>
        <v>0.48045193476320758</v>
      </c>
      <c r="P3003">
        <f ca="1">IF(ROW(P3003)-N3003&gt;10,VAR(INDIRECT("K"&amp;N3003):K3003),$K$6951/4)</f>
        <v>2.4902095512322293E-3</v>
      </c>
      <c r="Q3003">
        <f ca="1">(AVERAGE(INDIRECT("K"&amp;N3003):L3003)+AVERAGE(L2974:L3003))/2</f>
        <v>0.61148591449177636</v>
      </c>
      <c r="R3003">
        <f ca="1">IF(ROW(P3003)-N3003&gt;10,VAR(INDIRECT("K"&amp;N3003):L3003),$L$6951/4)</f>
        <v>2.1172041550179144E-2</v>
      </c>
      <c r="S3003">
        <f t="shared" ca="1" si="416"/>
        <v>0.60654241820763777</v>
      </c>
      <c r="T3003">
        <f t="shared" ca="1" si="417"/>
        <v>9.4164350387981641E-2</v>
      </c>
      <c r="V3003">
        <f t="shared" si="418"/>
        <v>1</v>
      </c>
      <c r="W3003">
        <f t="shared" ca="1" si="419"/>
        <v>1</v>
      </c>
      <c r="X3003">
        <f t="shared" ca="1" si="420"/>
        <v>0</v>
      </c>
      <c r="Y3003">
        <f t="shared" ca="1" si="421"/>
        <v>0</v>
      </c>
      <c r="Z3003">
        <f t="shared" ca="1" si="422"/>
        <v>0</v>
      </c>
    </row>
    <row r="3004" spans="1:26" x14ac:dyDescent="0.3">
      <c r="A3004">
        <v>1314</v>
      </c>
      <c r="B3004" t="s">
        <v>26</v>
      </c>
      <c r="C3004" t="s">
        <v>27</v>
      </c>
      <c r="D3004" s="1">
        <v>4.1805555555555554E-2</v>
      </c>
      <c r="E3004">
        <v>2</v>
      </c>
      <c r="F3004">
        <v>7</v>
      </c>
      <c r="G3004">
        <v>100</v>
      </c>
      <c r="H3004">
        <v>0.5</v>
      </c>
      <c r="I3004">
        <v>0.9375</v>
      </c>
      <c r="J3004">
        <v>0.9910714285714286</v>
      </c>
      <c r="K3004">
        <v>0.52227462158272253</v>
      </c>
      <c r="L3004">
        <v>0.64196428571428577</v>
      </c>
      <c r="M3004">
        <f t="shared" si="414"/>
        <v>14</v>
      </c>
      <c r="N3004">
        <f t="shared" si="415"/>
        <v>2905</v>
      </c>
      <c r="O3004">
        <f ca="1">AVERAGE(INDIRECT("K"&amp;N3004):K3004)</f>
        <v>0.48087016163140278</v>
      </c>
      <c r="P3004">
        <f ca="1">IF(ROW(P3004)-N3004&gt;10,VAR(INDIRECT("K"&amp;N3004):K3004),$K$6951/4)</f>
        <v>2.4825472907295853E-3</v>
      </c>
      <c r="Q3004">
        <f ca="1">(AVERAGE(INDIRECT("K"&amp;N3004):L3004)+AVERAGE(L2975:L3004))/2</f>
        <v>0.61364034826224134</v>
      </c>
      <c r="R3004">
        <f ca="1">IF(ROW(P3004)-N3004&gt;10,VAR(INDIRECT("K"&amp;N3004):L3004),$L$6951/4)</f>
        <v>2.1018127944352084E-2</v>
      </c>
      <c r="S3004">
        <f t="shared" ca="1" si="416"/>
        <v>0.60861099669728191</v>
      </c>
      <c r="T3004">
        <f t="shared" ca="1" si="417"/>
        <v>9.4478041071357016E-2</v>
      </c>
      <c r="V3004">
        <f t="shared" si="418"/>
        <v>1</v>
      </c>
      <c r="W3004">
        <f t="shared" ca="1" si="419"/>
        <v>1</v>
      </c>
      <c r="X3004">
        <f t="shared" ca="1" si="420"/>
        <v>0</v>
      </c>
      <c r="Y3004">
        <f t="shared" ca="1" si="421"/>
        <v>0</v>
      </c>
      <c r="Z3004">
        <f t="shared" ca="1" si="422"/>
        <v>0</v>
      </c>
    </row>
    <row r="3005" spans="1:26" x14ac:dyDescent="0.3">
      <c r="A3005">
        <v>1314</v>
      </c>
      <c r="B3005" t="s">
        <v>26</v>
      </c>
      <c r="C3005" t="s">
        <v>27</v>
      </c>
      <c r="D3005" s="1">
        <v>4.2129629629629628E-2</v>
      </c>
      <c r="E3005">
        <v>2</v>
      </c>
      <c r="F3005">
        <v>7</v>
      </c>
      <c r="G3005">
        <v>101</v>
      </c>
      <c r="H3005">
        <v>0.66666666666666663</v>
      </c>
      <c r="I3005">
        <v>0.9375</v>
      </c>
      <c r="J3005">
        <v>0.9910714285714286</v>
      </c>
      <c r="K3005">
        <v>0.52019918375452201</v>
      </c>
      <c r="L3005">
        <v>0.75863095238095224</v>
      </c>
      <c r="M3005">
        <f t="shared" si="414"/>
        <v>14</v>
      </c>
      <c r="N3005">
        <f t="shared" si="415"/>
        <v>2905</v>
      </c>
      <c r="O3005">
        <f ca="1">AVERAGE(INDIRECT("K"&amp;N3005):K3005)</f>
        <v>0.48125955789004748</v>
      </c>
      <c r="P3005">
        <f ca="1">IF(ROW(P3005)-N3005&gt;10,VAR(INDIRECT("K"&amp;N3005):K3005),$K$6951/4)</f>
        <v>2.4730363918932241E-3</v>
      </c>
      <c r="Q3005">
        <f ca="1">(AVERAGE(INDIRECT("K"&amp;N3005):L3005)+AVERAGE(L2976:L3005))/2</f>
        <v>0.61649034280578929</v>
      </c>
      <c r="R3005">
        <f ca="1">IF(ROW(P3005)-N3005&gt;10,VAR(INDIRECT("K"&amp;N3005):L3005),$L$6951/4)</f>
        <v>2.1058542031461194E-2</v>
      </c>
      <c r="S3005">
        <f t="shared" ca="1" si="416"/>
        <v>0.61139609351364532</v>
      </c>
      <c r="T3005">
        <f t="shared" ca="1" si="417"/>
        <v>9.4049542803081865E-2</v>
      </c>
      <c r="V3005">
        <f t="shared" si="418"/>
        <v>1</v>
      </c>
      <c r="W3005">
        <f t="shared" ca="1" si="419"/>
        <v>1</v>
      </c>
      <c r="X3005">
        <f t="shared" ca="1" si="420"/>
        <v>0</v>
      </c>
      <c r="Y3005">
        <f t="shared" ca="1" si="421"/>
        <v>0</v>
      </c>
      <c r="Z3005">
        <f t="shared" ca="1" si="422"/>
        <v>0</v>
      </c>
    </row>
    <row r="3006" spans="1:26" x14ac:dyDescent="0.3">
      <c r="A3006">
        <v>1314</v>
      </c>
      <c r="B3006" t="s">
        <v>26</v>
      </c>
      <c r="C3006" t="s">
        <v>27</v>
      </c>
      <c r="D3006" s="1">
        <v>4.2500000000000003E-2</v>
      </c>
      <c r="E3006">
        <v>2</v>
      </c>
      <c r="F3006">
        <v>7</v>
      </c>
      <c r="G3006">
        <v>102</v>
      </c>
      <c r="H3006">
        <v>0.33333333333333331</v>
      </c>
      <c r="I3006">
        <v>0.9375</v>
      </c>
      <c r="J3006">
        <v>0.9910714285714286</v>
      </c>
      <c r="K3006">
        <v>0.51906282109035373</v>
      </c>
      <c r="L3006">
        <v>0.52529761904761907</v>
      </c>
      <c r="M3006">
        <f t="shared" si="414"/>
        <v>14</v>
      </c>
      <c r="N3006">
        <f t="shared" si="415"/>
        <v>2905</v>
      </c>
      <c r="O3006">
        <f ca="1">AVERAGE(INDIRECT("K"&amp;N3006):K3006)</f>
        <v>0.48163017811750147</v>
      </c>
      <c r="P3006">
        <f ca="1">IF(ROW(P3006)-N3006&gt;10,VAR(INDIRECT("K"&amp;N3006):K3006),$K$6951/4)</f>
        <v>2.4625615370684564E-3</v>
      </c>
      <c r="Q3006">
        <f ca="1">(AVERAGE(INDIRECT("K"&amp;N3006):L3006)+AVERAGE(L2977:L3006))/2</f>
        <v>0.61384807979806943</v>
      </c>
      <c r="R3006">
        <f ca="1">IF(ROW(P3006)-N3006&gt;10,VAR(INDIRECT("K"&amp;N3006):L3006),$L$6951/4)</f>
        <v>2.0852943942380013E-2</v>
      </c>
      <c r="S3006">
        <f t="shared" ca="1" si="416"/>
        <v>0.60884057838439332</v>
      </c>
      <c r="T3006">
        <f t="shared" ca="1" si="417"/>
        <v>9.4463666211444225E-2</v>
      </c>
      <c r="V3006">
        <f t="shared" si="418"/>
        <v>1</v>
      </c>
      <c r="W3006">
        <f t="shared" ca="1" si="419"/>
        <v>1</v>
      </c>
      <c r="X3006">
        <f t="shared" ca="1" si="420"/>
        <v>0</v>
      </c>
      <c r="Y3006">
        <f t="shared" ca="1" si="421"/>
        <v>0</v>
      </c>
      <c r="Z3006">
        <f t="shared" ca="1" si="422"/>
        <v>0</v>
      </c>
    </row>
    <row r="3007" spans="1:26" x14ac:dyDescent="0.3">
      <c r="A3007">
        <v>1314</v>
      </c>
      <c r="B3007" t="s">
        <v>26</v>
      </c>
      <c r="C3007" t="s">
        <v>27</v>
      </c>
      <c r="D3007" s="1">
        <v>4.2847222222222224E-2</v>
      </c>
      <c r="E3007">
        <v>2</v>
      </c>
      <c r="F3007">
        <v>7</v>
      </c>
      <c r="G3007">
        <v>103</v>
      </c>
      <c r="H3007">
        <v>0.6</v>
      </c>
      <c r="I3007">
        <v>0.9375</v>
      </c>
      <c r="J3007">
        <v>0.9910714285714286</v>
      </c>
      <c r="K3007">
        <v>0.5138174091161074</v>
      </c>
      <c r="L3007">
        <v>0.71196428571428561</v>
      </c>
      <c r="M3007">
        <f t="shared" si="414"/>
        <v>14</v>
      </c>
      <c r="N3007">
        <f t="shared" si="415"/>
        <v>2905</v>
      </c>
      <c r="O3007">
        <f ca="1">AVERAGE(INDIRECT("K"&amp;N3007):K3007)</f>
        <v>0.48194267550583741</v>
      </c>
      <c r="P3007">
        <f ca="1">IF(ROW(P3007)-N3007&gt;10,VAR(INDIRECT("K"&amp;N3007):K3007),$K$6951/4)</f>
        <v>2.4484772025259319E-3</v>
      </c>
      <c r="Q3007">
        <f ca="1">(AVERAGE(INDIRECT("K"&amp;N3007):L3007)+AVERAGE(L2978:L3007))/2</f>
        <v>0.61122542697716842</v>
      </c>
      <c r="R3007">
        <f ca="1">IF(ROW(P3007)-N3007&gt;10,VAR(INDIRECT("K"&amp;N3007):L3007),$L$6951/4)</f>
        <v>2.0803047210702596E-2</v>
      </c>
      <c r="S3007">
        <f t="shared" ca="1" si="416"/>
        <v>0.6063447996068595</v>
      </c>
      <c r="T3007">
        <f t="shared" ca="1" si="417"/>
        <v>9.4215022624375297E-2</v>
      </c>
      <c r="V3007">
        <f t="shared" si="418"/>
        <v>1</v>
      </c>
      <c r="W3007">
        <f t="shared" ca="1" si="419"/>
        <v>1</v>
      </c>
      <c r="X3007">
        <f t="shared" ca="1" si="420"/>
        <v>0</v>
      </c>
      <c r="Y3007">
        <f t="shared" ca="1" si="421"/>
        <v>0</v>
      </c>
      <c r="Z3007">
        <f t="shared" ca="1" si="422"/>
        <v>0</v>
      </c>
    </row>
    <row r="3008" spans="1:26" x14ac:dyDescent="0.3">
      <c r="A3008">
        <v>1314</v>
      </c>
      <c r="B3008" t="s">
        <v>26</v>
      </c>
      <c r="C3008" t="s">
        <v>27</v>
      </c>
      <c r="D3008" s="1">
        <v>4.3206018518518519E-2</v>
      </c>
      <c r="E3008">
        <v>2</v>
      </c>
      <c r="F3008">
        <v>7</v>
      </c>
      <c r="G3008">
        <v>104</v>
      </c>
      <c r="H3008">
        <v>0.73333333333333339</v>
      </c>
      <c r="I3008">
        <v>0.9375</v>
      </c>
      <c r="J3008">
        <v>0.9910714285714286</v>
      </c>
      <c r="K3008">
        <v>0.5064455732949924</v>
      </c>
      <c r="L3008">
        <v>0.8052976190476191</v>
      </c>
      <c r="M3008">
        <f t="shared" si="414"/>
        <v>14</v>
      </c>
      <c r="N3008">
        <f t="shared" si="415"/>
        <v>2905</v>
      </c>
      <c r="O3008">
        <f ca="1">AVERAGE(INDIRECT("K"&amp;N3008):K3008)</f>
        <v>0.48217828029227161</v>
      </c>
      <c r="P3008">
        <f ca="1">IF(ROW(P3008)-N3008&gt;10,VAR(INDIRECT("K"&amp;N3008):K3008),$K$6951/4)</f>
        <v>2.4304785792011027E-3</v>
      </c>
      <c r="Q3008">
        <f ca="1">(AVERAGE(INDIRECT("K"&amp;N3008):L3008)+AVERAGE(L2979:L3008))/2</f>
        <v>0.61035774824286693</v>
      </c>
      <c r="R3008">
        <f ca="1">IF(ROW(P3008)-N3008&gt;10,VAR(INDIRECT("K"&amp;N3008):L3008),$L$6951/4)</f>
        <v>2.0954582765311661E-2</v>
      </c>
      <c r="S3008">
        <f t="shared" ca="1" si="416"/>
        <v>0.60558646192772181</v>
      </c>
      <c r="T3008">
        <f t="shared" ca="1" si="417"/>
        <v>9.3130897586068032E-2</v>
      </c>
      <c r="V3008">
        <f t="shared" si="418"/>
        <v>1</v>
      </c>
      <c r="W3008">
        <f t="shared" ca="1" si="419"/>
        <v>1</v>
      </c>
      <c r="X3008">
        <f t="shared" ca="1" si="420"/>
        <v>0</v>
      </c>
      <c r="Y3008">
        <f t="shared" ca="1" si="421"/>
        <v>0</v>
      </c>
      <c r="Z3008">
        <f t="shared" ca="1" si="422"/>
        <v>0</v>
      </c>
    </row>
    <row r="3009" spans="1:26" x14ac:dyDescent="0.3">
      <c r="A3009">
        <v>1314</v>
      </c>
      <c r="B3009" t="s">
        <v>26</v>
      </c>
      <c r="C3009" t="s">
        <v>27</v>
      </c>
      <c r="D3009" s="1">
        <v>4.3483796296296298E-2</v>
      </c>
      <c r="E3009">
        <v>2</v>
      </c>
      <c r="F3009">
        <v>7</v>
      </c>
      <c r="G3009">
        <v>105</v>
      </c>
      <c r="H3009">
        <v>0.52380952380952384</v>
      </c>
      <c r="I3009">
        <v>0.9375</v>
      </c>
      <c r="J3009">
        <v>0.9910714285714286</v>
      </c>
      <c r="K3009">
        <v>0.49850259763756322</v>
      </c>
      <c r="L3009">
        <v>0.65863095238095237</v>
      </c>
      <c r="M3009">
        <f t="shared" si="414"/>
        <v>14</v>
      </c>
      <c r="N3009">
        <f t="shared" si="415"/>
        <v>2905</v>
      </c>
      <c r="O3009">
        <f ca="1">AVERAGE(INDIRECT("K"&amp;N3009):K3009)</f>
        <v>0.48233374998127437</v>
      </c>
      <c r="P3009">
        <f ca="1">IF(ROW(P3009)-N3009&gt;10,VAR(INDIRECT("K"&amp;N3009):K3009),$K$6951/4)</f>
        <v>2.4096465294034873E-3</v>
      </c>
      <c r="Q3009">
        <f ca="1">(AVERAGE(INDIRECT("K"&amp;N3009):L3009)+AVERAGE(L2980:L3009))/2</f>
        <v>0.6124998908280006</v>
      </c>
      <c r="R3009">
        <f ca="1">IF(ROW(P3009)-N3009&gt;10,VAR(INDIRECT("K"&amp;N3009):L3009),$L$6951/4)</f>
        <v>2.0831423361660367E-2</v>
      </c>
      <c r="S3009">
        <f t="shared" ca="1" si="416"/>
        <v>0.60766729510961459</v>
      </c>
      <c r="T3009">
        <f t="shared" ca="1" si="417"/>
        <v>9.2930880609139219E-2</v>
      </c>
      <c r="V3009">
        <f t="shared" si="418"/>
        <v>1</v>
      </c>
      <c r="W3009">
        <f t="shared" ca="1" si="419"/>
        <v>1</v>
      </c>
      <c r="X3009">
        <f t="shared" ca="1" si="420"/>
        <v>0</v>
      </c>
      <c r="Y3009">
        <f t="shared" ca="1" si="421"/>
        <v>0</v>
      </c>
      <c r="Z3009">
        <f t="shared" ca="1" si="422"/>
        <v>0</v>
      </c>
    </row>
    <row r="3010" spans="1:26" x14ac:dyDescent="0.3">
      <c r="A3010">
        <v>1314</v>
      </c>
      <c r="B3010" t="s">
        <v>26</v>
      </c>
      <c r="C3010" t="s">
        <v>27</v>
      </c>
      <c r="D3010" s="1">
        <v>4.3958333333333335E-2</v>
      </c>
      <c r="E3010">
        <v>2</v>
      </c>
      <c r="F3010">
        <v>7</v>
      </c>
      <c r="G3010">
        <v>106</v>
      </c>
      <c r="H3010">
        <v>0.6428571428571429</v>
      </c>
      <c r="I3010">
        <v>0.9375</v>
      </c>
      <c r="J3010">
        <v>0.9910714285714286</v>
      </c>
      <c r="K3010">
        <v>0.4879316100678569</v>
      </c>
      <c r="L3010">
        <v>0.74196428571428563</v>
      </c>
      <c r="M3010">
        <f t="shared" si="414"/>
        <v>14</v>
      </c>
      <c r="N3010">
        <f t="shared" si="415"/>
        <v>2905</v>
      </c>
      <c r="O3010">
        <f ca="1">AVERAGE(INDIRECT("K"&amp;N3010):K3010)</f>
        <v>0.48238655998209112</v>
      </c>
      <c r="P3010">
        <f ca="1">IF(ROW(P3010)-N3010&gt;10,VAR(INDIRECT("K"&amp;N3010):K3010),$K$6951/4)</f>
        <v>2.3869931378335367E-3</v>
      </c>
      <c r="Q3010">
        <f ca="1">(AVERAGE(INDIRECT("K"&amp;N3010):L3010)+AVERAGE(L2981:L3010))/2</f>
        <v>0.61386550441555965</v>
      </c>
      <c r="R3010">
        <f ca="1">IF(ROW(P3010)-N3010&gt;10,VAR(INDIRECT("K"&amp;N3010):L3010),$L$6951/4)</f>
        <v>2.0842706822264474E-2</v>
      </c>
      <c r="S3010">
        <f t="shared" ca="1" si="416"/>
        <v>0.60903089317165482</v>
      </c>
      <c r="T3010">
        <f t="shared" ca="1" si="417"/>
        <v>9.2197275901585482E-2</v>
      </c>
      <c r="V3010">
        <f t="shared" si="418"/>
        <v>1</v>
      </c>
      <c r="W3010">
        <f t="shared" ca="1" si="419"/>
        <v>1</v>
      </c>
      <c r="X3010">
        <f t="shared" ca="1" si="420"/>
        <v>0</v>
      </c>
      <c r="Y3010">
        <f t="shared" ca="1" si="421"/>
        <v>0</v>
      </c>
      <c r="Z3010">
        <f t="shared" ca="1" si="422"/>
        <v>0</v>
      </c>
    </row>
    <row r="3011" spans="1:26" x14ac:dyDescent="0.3">
      <c r="A3011">
        <v>1314</v>
      </c>
      <c r="B3011" t="s">
        <v>26</v>
      </c>
      <c r="C3011" t="s">
        <v>27</v>
      </c>
      <c r="D3011" s="1">
        <v>4.4236111111111108E-2</v>
      </c>
      <c r="E3011">
        <v>2</v>
      </c>
      <c r="F3011">
        <v>7</v>
      </c>
      <c r="G3011">
        <v>107</v>
      </c>
      <c r="H3011">
        <v>0.72222222222222221</v>
      </c>
      <c r="I3011">
        <v>0.9375</v>
      </c>
      <c r="J3011">
        <v>0.9910714285714286</v>
      </c>
      <c r="K3011">
        <v>0.47821069774513092</v>
      </c>
      <c r="L3011">
        <v>0.79751984126984121</v>
      </c>
      <c r="M3011">
        <f t="shared" ref="M3011:M3074" si="423">IF(A3010&lt;&gt;A3011,M3010+1,M3010)</f>
        <v>14</v>
      </c>
      <c r="N3011">
        <f t="shared" ref="N3011:N3074" si="424">IF(M3011&lt;&gt;M3010,ROW(N3011),N3010)</f>
        <v>2905</v>
      </c>
      <c r="O3011">
        <f ca="1">AVERAGE(INDIRECT("K"&amp;N3011):K3011)</f>
        <v>0.48234753323221302</v>
      </c>
      <c r="P3011">
        <f ca="1">IF(ROW(P3011)-N3011&gt;10,VAR(INDIRECT("K"&amp;N3011):K3011),$K$6951/4)</f>
        <v>2.3646373049774978E-3</v>
      </c>
      <c r="Q3011">
        <f ca="1">(AVERAGE(INDIRECT("K"&amp;N3011):L3011)+AVERAGE(L2982:L3011))/2</f>
        <v>0.61509066960669356</v>
      </c>
      <c r="R3011">
        <f ca="1">IF(ROW(P3011)-N3011&gt;10,VAR(INDIRECT("K"&amp;N3011):L3011),$L$6951/4)</f>
        <v>2.0978046544022043E-2</v>
      </c>
      <c r="S3011">
        <f t="shared" ref="S3011:S3074" ca="1" si="425">IF((O3011*P3011+Q3011*R3011*3)/(P3011+R3011*3)&gt;0.54,(O3011*P3011+Q3011*R3011*3)/(P3011+R3011*3),(O3011*P3011+Q3011*R3011*3)/(P3011+R3011*3)-0.06)</f>
        <v>0.61028369791481263</v>
      </c>
      <c r="T3011">
        <f t="shared" ref="T3011:T3074" ca="1" si="426">P3011*R3011/(P3011+R3011)^2</f>
        <v>9.1039110418447353E-2</v>
      </c>
      <c r="V3011">
        <f t="shared" ref="V3011:V3074" si="427">IF(A3011=1301,1,IF(A3011=1302,2,IF(A3011=1303,2,IF(A3011=1304,2,IF(A3011=1305,1,IF(A3011=1306,1,IF(A3011=1307,1,IF(A3011=1308,2,IF(A3011=1309,1,IF(A3011=1310,1,IF(A3011=1311,2,IF(A3011=1312,1,IF(A3011=1313,2,IF(A3011=1314,1,IF(A3011=1315,2,IF(A3011=1316,2,IF(A3011=1401,1,IF(A3011=1402,2,IF(A3011=1403,1,IF(A3011=1404,1,IF(A3011=1405,1,IF(A3011=1406,1,IF(A3011=1407,1,IF(A3011=1408,2,IF(A3011=1501,1,IF(A3011=1502,1,IF(A3011=1503,1,IF(A3011=1504,2,IF(A3011=1601,1,IF(A3011=1602,2,IF(A3011=1701,1,0)))))))))))))))))))))))))))))))</f>
        <v>1</v>
      </c>
      <c r="W3011">
        <f t="shared" ref="W3011:W3074" ca="1" si="428">IF(AND(S3011&gt;0.5,V3011=1),1,0)</f>
        <v>1</v>
      </c>
      <c r="X3011">
        <f t="shared" ref="X3011:X3074" ca="1" si="429">IF(AND(S3011&lt;0.5,V3011=2),1,0)</f>
        <v>0</v>
      </c>
      <c r="Y3011">
        <f t="shared" ref="Y3011:Y3074" ca="1" si="430">IF(AND(S3011&lt;0.5,V3011=1),1,0)</f>
        <v>0</v>
      </c>
      <c r="Z3011">
        <f t="shared" ref="Z3011:Z3074" ca="1" si="431">IF(AND(S3011&gt;0.5,V3011=2),1,0)</f>
        <v>0</v>
      </c>
    </row>
    <row r="3012" spans="1:26" x14ac:dyDescent="0.3">
      <c r="A3012">
        <v>1314</v>
      </c>
      <c r="B3012" t="s">
        <v>26</v>
      </c>
      <c r="C3012" t="s">
        <v>27</v>
      </c>
      <c r="D3012" s="1">
        <v>4.5567129629629631E-2</v>
      </c>
      <c r="E3012">
        <v>3</v>
      </c>
      <c r="F3012">
        <v>1</v>
      </c>
      <c r="G3012">
        <v>108</v>
      </c>
      <c r="H3012">
        <v>1</v>
      </c>
      <c r="I3012">
        <v>0.7734375</v>
      </c>
      <c r="J3012">
        <v>0.5</v>
      </c>
      <c r="K3012">
        <v>0.48172054316676638</v>
      </c>
      <c r="L3012">
        <v>0.87734374999999998</v>
      </c>
      <c r="M3012">
        <f t="shared" si="423"/>
        <v>14</v>
      </c>
      <c r="N3012">
        <f t="shared" si="424"/>
        <v>2905</v>
      </c>
      <c r="O3012">
        <f ca="1">AVERAGE(INDIRECT("K"&amp;N3012):K3012)</f>
        <v>0.48234172776864409</v>
      </c>
      <c r="P3012">
        <f ca="1">IF(ROW(P3012)-N3012&gt;10,VAR(INDIRECT("K"&amp;N3012):K3012),$K$6951/4)</f>
        <v>2.3425415308802699E-3</v>
      </c>
      <c r="Q3012">
        <f ca="1">(AVERAGE(INDIRECT("K"&amp;N3012):L3012)+AVERAGE(L2983:L3012))/2</f>
        <v>0.61455740471946929</v>
      </c>
      <c r="R3012">
        <f ca="1">IF(ROW(P3012)-N3012&gt;10,VAR(INDIRECT("K"&amp;N3012):L3012),$L$6951/4)</f>
        <v>2.1327614350681558E-2</v>
      </c>
      <c r="S3012">
        <f t="shared" ca="1" si="425"/>
        <v>0.60988768864864085</v>
      </c>
      <c r="T3012">
        <f t="shared" ca="1" si="426"/>
        <v>8.9171760795318661E-2</v>
      </c>
      <c r="V3012">
        <f t="shared" si="427"/>
        <v>1</v>
      </c>
      <c r="W3012">
        <f t="shared" ca="1" si="428"/>
        <v>1</v>
      </c>
      <c r="X3012">
        <f t="shared" ca="1" si="429"/>
        <v>0</v>
      </c>
      <c r="Y3012">
        <f t="shared" ca="1" si="430"/>
        <v>0</v>
      </c>
      <c r="Z3012">
        <f t="shared" ca="1" si="431"/>
        <v>0</v>
      </c>
    </row>
    <row r="3013" spans="1:26" x14ac:dyDescent="0.3">
      <c r="A3013">
        <v>1314</v>
      </c>
      <c r="B3013" t="s">
        <v>26</v>
      </c>
      <c r="C3013" t="s">
        <v>27</v>
      </c>
      <c r="D3013" s="1">
        <v>4.5891203703703705E-2</v>
      </c>
      <c r="E3013">
        <v>3</v>
      </c>
      <c r="F3013">
        <v>1</v>
      </c>
      <c r="G3013">
        <v>109</v>
      </c>
      <c r="H3013">
        <v>1</v>
      </c>
      <c r="I3013">
        <v>0.7734375</v>
      </c>
      <c r="J3013">
        <v>0.5</v>
      </c>
      <c r="K3013">
        <v>0.48571446576327904</v>
      </c>
      <c r="L3013">
        <v>0.87734374999999998</v>
      </c>
      <c r="M3013">
        <f t="shared" si="423"/>
        <v>14</v>
      </c>
      <c r="N3013">
        <f t="shared" si="424"/>
        <v>2905</v>
      </c>
      <c r="O3013">
        <f ca="1">AVERAGE(INDIRECT("K"&amp;N3013):K3013)</f>
        <v>0.48237267031905356</v>
      </c>
      <c r="P3013">
        <f ca="1">IF(ROW(P3013)-N3013&gt;10,VAR(INDIRECT("K"&amp;N3013):K3013),$K$6951/4)</f>
        <v>2.3209556926356845E-3</v>
      </c>
      <c r="Q3013">
        <f ca="1">(AVERAGE(INDIRECT("K"&amp;N3013):L3013)+AVERAGE(L2984:L3013))/2</f>
        <v>0.61985473826748039</v>
      </c>
      <c r="R3013">
        <f ca="1">IF(ROW(P3013)-N3013&gt;10,VAR(INDIRECT("K"&amp;N3013):L3013),$L$6951/4)</f>
        <v>2.1665304823782976E-2</v>
      </c>
      <c r="S3013">
        <f t="shared" ca="1" si="425"/>
        <v>0.61511462204605016</v>
      </c>
      <c r="T3013">
        <f t="shared" ca="1" si="426"/>
        <v>8.7399019617705853E-2</v>
      </c>
      <c r="V3013">
        <f t="shared" si="427"/>
        <v>1</v>
      </c>
      <c r="W3013">
        <f t="shared" ca="1" si="428"/>
        <v>1</v>
      </c>
      <c r="X3013">
        <f t="shared" ca="1" si="429"/>
        <v>0</v>
      </c>
      <c r="Y3013">
        <f t="shared" ca="1" si="430"/>
        <v>0</v>
      </c>
      <c r="Z3013">
        <f t="shared" ca="1" si="431"/>
        <v>0</v>
      </c>
    </row>
    <row r="3014" spans="1:26" x14ac:dyDescent="0.3">
      <c r="A3014">
        <v>1314</v>
      </c>
      <c r="B3014" t="s">
        <v>26</v>
      </c>
      <c r="C3014" t="s">
        <v>27</v>
      </c>
      <c r="D3014" s="1">
        <v>4.6134259259259257E-2</v>
      </c>
      <c r="E3014">
        <v>3</v>
      </c>
      <c r="F3014">
        <v>1</v>
      </c>
      <c r="G3014">
        <v>110</v>
      </c>
      <c r="H3014">
        <v>1</v>
      </c>
      <c r="I3014">
        <v>0.7734375</v>
      </c>
      <c r="J3014">
        <v>0.5</v>
      </c>
      <c r="K3014">
        <v>0.48821730435503641</v>
      </c>
      <c r="L3014">
        <v>0.87734374999999998</v>
      </c>
      <c r="M3014">
        <f t="shared" si="423"/>
        <v>14</v>
      </c>
      <c r="N3014">
        <f t="shared" si="424"/>
        <v>2905</v>
      </c>
      <c r="O3014">
        <f ca="1">AVERAGE(INDIRECT("K"&amp;N3014):K3014)</f>
        <v>0.48242580335574436</v>
      </c>
      <c r="P3014">
        <f ca="1">IF(ROW(P3014)-N3014&gt;10,VAR(INDIRECT("K"&amp;N3014):K3014),$K$6951/4)</f>
        <v>2.2999730642982927E-3</v>
      </c>
      <c r="Q3014">
        <f ca="1">(AVERAGE(INDIRECT("K"&amp;N3014):L3014)+AVERAGE(L2985:L3014))/2</f>
        <v>0.62320157823379585</v>
      </c>
      <c r="R3014">
        <f ca="1">IF(ROW(P3014)-N3014&gt;10,VAR(INDIRECT("K"&amp;N3014):L3014),$L$6951/4)</f>
        <v>2.1992279998393597E-2</v>
      </c>
      <c r="S3014">
        <f t="shared" ca="1" si="425"/>
        <v>0.61845940478110151</v>
      </c>
      <c r="T3014">
        <f t="shared" ca="1" si="426"/>
        <v>8.5715115098129374E-2</v>
      </c>
      <c r="V3014">
        <f t="shared" si="427"/>
        <v>1</v>
      </c>
      <c r="W3014">
        <f t="shared" ca="1" si="428"/>
        <v>1</v>
      </c>
      <c r="X3014">
        <f t="shared" ca="1" si="429"/>
        <v>0</v>
      </c>
      <c r="Y3014">
        <f t="shared" ca="1" si="430"/>
        <v>0</v>
      </c>
      <c r="Z3014">
        <f t="shared" ca="1" si="431"/>
        <v>0</v>
      </c>
    </row>
    <row r="3015" spans="1:26" x14ac:dyDescent="0.3">
      <c r="A3015">
        <v>1314</v>
      </c>
      <c r="B3015" t="s">
        <v>26</v>
      </c>
      <c r="C3015" t="s">
        <v>27</v>
      </c>
      <c r="D3015" s="1">
        <v>4.6620370370370368E-2</v>
      </c>
      <c r="E3015">
        <v>3</v>
      </c>
      <c r="F3015">
        <v>1</v>
      </c>
      <c r="G3015">
        <v>111</v>
      </c>
      <c r="H3015">
        <v>1</v>
      </c>
      <c r="I3015">
        <v>0.7734375</v>
      </c>
      <c r="J3015">
        <v>0.5</v>
      </c>
      <c r="K3015">
        <v>0.4920240621021722</v>
      </c>
      <c r="L3015">
        <v>0.87734374999999998</v>
      </c>
      <c r="M3015">
        <f t="shared" si="423"/>
        <v>14</v>
      </c>
      <c r="N3015">
        <f t="shared" si="424"/>
        <v>2905</v>
      </c>
      <c r="O3015">
        <f ca="1">AVERAGE(INDIRECT("K"&amp;N3015):K3015)</f>
        <v>0.48251227415526177</v>
      </c>
      <c r="P3015">
        <f ca="1">IF(ROW(P3015)-N3015&gt;10,VAR(INDIRECT("K"&amp;N3015):K3015),$K$6951/4)</f>
        <v>2.2798941873669936E-3</v>
      </c>
      <c r="Q3015">
        <f ca="1">(AVERAGE(INDIRECT("K"&amp;N3015):L3015)+AVERAGE(L2986:L3015))/2</f>
        <v>0.62965658041902128</v>
      </c>
      <c r="R3015">
        <f ca="1">IF(ROW(P3015)-N3015&gt;10,VAR(INDIRECT("K"&amp;N3015):L3015),$L$6951/4)</f>
        <v>2.2308260851848914E-2</v>
      </c>
      <c r="S3015">
        <f t="shared" ca="1" si="425"/>
        <v>0.62480902582670472</v>
      </c>
      <c r="T3015">
        <f t="shared" ca="1" si="426"/>
        <v>8.4125666819265074E-2</v>
      </c>
      <c r="V3015">
        <f t="shared" si="427"/>
        <v>1</v>
      </c>
      <c r="W3015">
        <f t="shared" ca="1" si="428"/>
        <v>1</v>
      </c>
      <c r="X3015">
        <f t="shared" ca="1" si="429"/>
        <v>0</v>
      </c>
      <c r="Y3015">
        <f t="shared" ca="1" si="430"/>
        <v>0</v>
      </c>
      <c r="Z3015">
        <f t="shared" ca="1" si="431"/>
        <v>0</v>
      </c>
    </row>
    <row r="3016" spans="1:26" x14ac:dyDescent="0.3">
      <c r="A3016">
        <v>1314</v>
      </c>
      <c r="B3016" t="s">
        <v>26</v>
      </c>
      <c r="C3016" t="s">
        <v>27</v>
      </c>
      <c r="D3016" s="1">
        <v>4.746527777777778E-2</v>
      </c>
      <c r="E3016">
        <v>3</v>
      </c>
      <c r="F3016">
        <v>2</v>
      </c>
      <c r="G3016">
        <v>112</v>
      </c>
      <c r="H3016">
        <v>0.5</v>
      </c>
      <c r="I3016">
        <v>1</v>
      </c>
      <c r="J3016">
        <v>0.57252559726962449</v>
      </c>
      <c r="K3016">
        <v>0.4898173031261609</v>
      </c>
      <c r="L3016">
        <v>0.5645051194539249</v>
      </c>
      <c r="M3016">
        <f t="shared" si="423"/>
        <v>14</v>
      </c>
      <c r="N3016">
        <f t="shared" si="424"/>
        <v>2905</v>
      </c>
      <c r="O3016">
        <f ca="1">AVERAGE(INDIRECT("K"&amp;N3016):K3016)</f>
        <v>0.48257749762821617</v>
      </c>
      <c r="P3016">
        <f ca="1">IF(ROW(P3016)-N3016&gt;10,VAR(INDIRECT("K"&amp;N3016):K3016),$K$6951/4)</f>
        <v>2.2598310594529334E-3</v>
      </c>
      <c r="Q3016">
        <f ca="1">(AVERAGE(INDIRECT("K"&amp;N3016):L3016)+AVERAGE(L2987:L3016))/2</f>
        <v>0.63173856753700575</v>
      </c>
      <c r="R3016">
        <f ca="1">IF(ROW(P3016)-N3016&gt;10,VAR(INDIRECT("K"&amp;N3016):L3016),$L$6951/4)</f>
        <v>2.2123409877827249E-2</v>
      </c>
      <c r="S3016">
        <f t="shared" ca="1" si="425"/>
        <v>0.62682703438028498</v>
      </c>
      <c r="T3016">
        <f t="shared" ca="1" si="426"/>
        <v>8.4090159989569896E-2</v>
      </c>
      <c r="V3016">
        <f t="shared" si="427"/>
        <v>1</v>
      </c>
      <c r="W3016">
        <f t="shared" ca="1" si="428"/>
        <v>1</v>
      </c>
      <c r="X3016">
        <f t="shared" ca="1" si="429"/>
        <v>0</v>
      </c>
      <c r="Y3016">
        <f t="shared" ca="1" si="430"/>
        <v>0</v>
      </c>
      <c r="Z3016">
        <f t="shared" ca="1" si="431"/>
        <v>0</v>
      </c>
    </row>
    <row r="3017" spans="1:26" x14ac:dyDescent="0.3">
      <c r="A3017">
        <v>1314</v>
      </c>
      <c r="B3017" t="s">
        <v>26</v>
      </c>
      <c r="C3017" t="s">
        <v>27</v>
      </c>
      <c r="D3017" s="1">
        <v>4.7673611111111111E-2</v>
      </c>
      <c r="E3017">
        <v>3</v>
      </c>
      <c r="F3017">
        <v>2</v>
      </c>
      <c r="G3017">
        <v>113</v>
      </c>
      <c r="H3017">
        <v>0.16666666666666666</v>
      </c>
      <c r="I3017">
        <v>1</v>
      </c>
      <c r="J3017">
        <v>0.57252559726962449</v>
      </c>
      <c r="K3017">
        <v>0.48839358855467363</v>
      </c>
      <c r="L3017">
        <v>0.33117178612059156</v>
      </c>
      <c r="M3017">
        <f t="shared" si="423"/>
        <v>14</v>
      </c>
      <c r="N3017">
        <f t="shared" si="424"/>
        <v>2905</v>
      </c>
      <c r="O3017">
        <f ca="1">AVERAGE(INDIRECT("K"&amp;N3017):K3017)</f>
        <v>0.48262896745942374</v>
      </c>
      <c r="P3017">
        <f ca="1">IF(ROW(P3017)-N3017&gt;10,VAR(INDIRECT("K"&amp;N3017):K3017),$K$6951/4)</f>
        <v>2.2399533496403764E-3</v>
      </c>
      <c r="Q3017">
        <f ca="1">(AVERAGE(INDIRECT("K"&amp;N3017):L3017)+AVERAGE(L2988:L3017))/2</f>
        <v>0.63030256178977917</v>
      </c>
      <c r="R3017">
        <f ca="1">IF(ROW(P3017)-N3017&gt;10,VAR(INDIRECT("K"&amp;N3017):L3017),$L$6951/4)</f>
        <v>2.2141546287951175E-2</v>
      </c>
      <c r="S3017">
        <f t="shared" ca="1" si="425"/>
        <v>0.62548520321222822</v>
      </c>
      <c r="T3017">
        <f t="shared" ca="1" si="426"/>
        <v>8.3430739326803408E-2</v>
      </c>
      <c r="V3017">
        <f t="shared" si="427"/>
        <v>1</v>
      </c>
      <c r="W3017">
        <f t="shared" ca="1" si="428"/>
        <v>1</v>
      </c>
      <c r="X3017">
        <f t="shared" ca="1" si="429"/>
        <v>0</v>
      </c>
      <c r="Y3017">
        <f t="shared" ca="1" si="430"/>
        <v>0</v>
      </c>
      <c r="Z3017">
        <f t="shared" ca="1" si="431"/>
        <v>0</v>
      </c>
    </row>
    <row r="3018" spans="1:26" x14ac:dyDescent="0.3">
      <c r="A3018">
        <v>1314</v>
      </c>
      <c r="B3018" t="s">
        <v>26</v>
      </c>
      <c r="C3018" t="s">
        <v>27</v>
      </c>
      <c r="D3018" s="1">
        <v>4.7881944444444442E-2</v>
      </c>
      <c r="E3018">
        <v>3</v>
      </c>
      <c r="F3018">
        <v>2</v>
      </c>
      <c r="G3018">
        <v>114</v>
      </c>
      <c r="H3018">
        <v>0.5</v>
      </c>
      <c r="I3018">
        <v>1</v>
      </c>
      <c r="J3018">
        <v>0.57252559726962449</v>
      </c>
      <c r="K3018">
        <v>0.48105226424703851</v>
      </c>
      <c r="L3018">
        <v>0.5645051194539249</v>
      </c>
      <c r="M3018">
        <f t="shared" si="423"/>
        <v>14</v>
      </c>
      <c r="N3018">
        <f t="shared" si="424"/>
        <v>2905</v>
      </c>
      <c r="O3018">
        <f ca="1">AVERAGE(INDIRECT("K"&amp;N3018):K3018)</f>
        <v>0.48261513672949058</v>
      </c>
      <c r="P3018">
        <f ca="1">IF(ROW(P3018)-N3018&gt;10,VAR(INDIRECT("K"&amp;N3018):K3018),$K$6951/4)</f>
        <v>2.2201525605821757E-3</v>
      </c>
      <c r="Q3018">
        <f ca="1">(AVERAGE(INDIRECT("K"&amp;N3018):L3018)+AVERAGE(L2989:L3018))/2</f>
        <v>0.63126468062727303</v>
      </c>
      <c r="R3018">
        <f ca="1">IF(ROW(P3018)-N3018&gt;10,VAR(INDIRECT("K"&amp;N3018):L3018),$L$6951/4)</f>
        <v>2.1965481818466227E-2</v>
      </c>
      <c r="S3018">
        <f t="shared" ca="1" si="425"/>
        <v>0.62641968432495299</v>
      </c>
      <c r="T3018">
        <f t="shared" ca="1" si="426"/>
        <v>8.3369766696935854E-2</v>
      </c>
      <c r="V3018">
        <f t="shared" si="427"/>
        <v>1</v>
      </c>
      <c r="W3018">
        <f t="shared" ca="1" si="428"/>
        <v>1</v>
      </c>
      <c r="X3018">
        <f t="shared" ca="1" si="429"/>
        <v>0</v>
      </c>
      <c r="Y3018">
        <f t="shared" ca="1" si="430"/>
        <v>0</v>
      </c>
      <c r="Z3018">
        <f t="shared" ca="1" si="431"/>
        <v>0</v>
      </c>
    </row>
    <row r="3019" spans="1:26" x14ac:dyDescent="0.3">
      <c r="A3019">
        <v>1314</v>
      </c>
      <c r="B3019" t="s">
        <v>26</v>
      </c>
      <c r="C3019" t="s">
        <v>27</v>
      </c>
      <c r="D3019" s="1">
        <v>4.821759259259259E-2</v>
      </c>
      <c r="E3019">
        <v>3</v>
      </c>
      <c r="F3019">
        <v>2</v>
      </c>
      <c r="G3019">
        <v>115</v>
      </c>
      <c r="H3019">
        <v>0.7</v>
      </c>
      <c r="I3019">
        <v>1</v>
      </c>
      <c r="J3019">
        <v>0.57252559726962449</v>
      </c>
      <c r="K3019">
        <v>0.47524910374641566</v>
      </c>
      <c r="L3019">
        <v>0.70450511945392491</v>
      </c>
      <c r="M3019">
        <f t="shared" si="423"/>
        <v>14</v>
      </c>
      <c r="N3019">
        <f t="shared" si="424"/>
        <v>2905</v>
      </c>
      <c r="O3019">
        <f ca="1">AVERAGE(INDIRECT("K"&amp;N3019):K3019)</f>
        <v>0.48255108426876819</v>
      </c>
      <c r="P3019">
        <f ca="1">IF(ROW(P3019)-N3019&gt;10,VAR(INDIRECT("K"&amp;N3019):K3019),$K$6951/4)</f>
        <v>2.2011493506592563E-3</v>
      </c>
      <c r="Q3019">
        <f ca="1">(AVERAGE(INDIRECT("K"&amp;N3019):L3019)+AVERAGE(L2990:L3019))/2</f>
        <v>0.63096454093150334</v>
      </c>
      <c r="R3019">
        <f ca="1">IF(ROW(P3019)-N3019&gt;10,VAR(INDIRECT("K"&amp;N3019):L3019),$L$6951/4)</f>
        <v>2.1907333211196246E-2</v>
      </c>
      <c r="S3019">
        <f t="shared" ca="1" si="425"/>
        <v>0.62615498500473044</v>
      </c>
      <c r="T3019">
        <f t="shared" ca="1" si="426"/>
        <v>8.2965832089158698E-2</v>
      </c>
      <c r="V3019">
        <f t="shared" si="427"/>
        <v>1</v>
      </c>
      <c r="W3019">
        <f t="shared" ca="1" si="428"/>
        <v>1</v>
      </c>
      <c r="X3019">
        <f t="shared" ca="1" si="429"/>
        <v>0</v>
      </c>
      <c r="Y3019">
        <f t="shared" ca="1" si="430"/>
        <v>0</v>
      </c>
      <c r="Z3019">
        <f t="shared" ca="1" si="431"/>
        <v>0</v>
      </c>
    </row>
    <row r="3020" spans="1:26" x14ac:dyDescent="0.3">
      <c r="A3020">
        <v>1314</v>
      </c>
      <c r="B3020" t="s">
        <v>26</v>
      </c>
      <c r="C3020" t="s">
        <v>27</v>
      </c>
      <c r="D3020" s="1">
        <v>4.8657407407407406E-2</v>
      </c>
      <c r="E3020">
        <v>3</v>
      </c>
      <c r="F3020">
        <v>2</v>
      </c>
      <c r="G3020">
        <v>116</v>
      </c>
      <c r="H3020">
        <v>0.79999999999999993</v>
      </c>
      <c r="I3020">
        <v>1</v>
      </c>
      <c r="J3020">
        <v>0.57252559726962449</v>
      </c>
      <c r="K3020">
        <v>0.47017516598085174</v>
      </c>
      <c r="L3020">
        <v>0.77450511945392486</v>
      </c>
      <c r="M3020">
        <f t="shared" si="423"/>
        <v>14</v>
      </c>
      <c r="N3020">
        <f t="shared" si="424"/>
        <v>2905</v>
      </c>
      <c r="O3020">
        <f ca="1">AVERAGE(INDIRECT("K"&amp;N3020):K3020)</f>
        <v>0.48244439531801031</v>
      </c>
      <c r="P3020">
        <f ca="1">IF(ROW(P3020)-N3020&gt;10,VAR(INDIRECT("K"&amp;N3020):K3020),$K$6951/4)</f>
        <v>2.1833292952598937E-3</v>
      </c>
      <c r="Q3020">
        <f ca="1">(AVERAGE(INDIRECT("K"&amp;N3020):L3020)+AVERAGE(L2991:L3020))/2</f>
        <v>0.63002304474418702</v>
      </c>
      <c r="R3020">
        <f ca="1">IF(ROW(P3020)-N3020&gt;10,VAR(INDIRECT("K"&amp;N3020):L3020),$L$6951/4)</f>
        <v>2.1971454374406427E-2</v>
      </c>
      <c r="S3020">
        <f t="shared" ca="1" si="425"/>
        <v>0.62529141908693298</v>
      </c>
      <c r="T3020">
        <f t="shared" ca="1" si="426"/>
        <v>8.2218915304052162E-2</v>
      </c>
      <c r="V3020">
        <f t="shared" si="427"/>
        <v>1</v>
      </c>
      <c r="W3020">
        <f t="shared" ca="1" si="428"/>
        <v>1</v>
      </c>
      <c r="X3020">
        <f t="shared" ca="1" si="429"/>
        <v>0</v>
      </c>
      <c r="Y3020">
        <f t="shared" ca="1" si="430"/>
        <v>0</v>
      </c>
      <c r="Z3020">
        <f t="shared" ca="1" si="431"/>
        <v>0</v>
      </c>
    </row>
    <row r="3021" spans="1:26" x14ac:dyDescent="0.3">
      <c r="A3021">
        <v>1314</v>
      </c>
      <c r="B3021" t="s">
        <v>26</v>
      </c>
      <c r="C3021" t="s">
        <v>27</v>
      </c>
      <c r="D3021" s="1">
        <v>4.9166666666666664E-2</v>
      </c>
      <c r="E3021">
        <v>3</v>
      </c>
      <c r="F3021">
        <v>2</v>
      </c>
      <c r="G3021">
        <v>117</v>
      </c>
      <c r="H3021">
        <v>0.5714285714285714</v>
      </c>
      <c r="I3021">
        <v>1</v>
      </c>
      <c r="J3021">
        <v>0.57252559726962449</v>
      </c>
      <c r="K3021">
        <v>0.46333379949088943</v>
      </c>
      <c r="L3021">
        <v>0.61450511945392494</v>
      </c>
      <c r="M3021">
        <f t="shared" si="423"/>
        <v>14</v>
      </c>
      <c r="N3021">
        <f t="shared" si="424"/>
        <v>2905</v>
      </c>
      <c r="O3021">
        <f ca="1">AVERAGE(INDIRECT("K"&amp;N3021):K3021)</f>
        <v>0.48228105689213746</v>
      </c>
      <c r="P3021">
        <f ca="1">IF(ROW(P3021)-N3021&gt;10,VAR(INDIRECT("K"&amp;N3021):K3021),$K$6951/4)</f>
        <v>2.1676289856303031E-3</v>
      </c>
      <c r="Q3021">
        <f ca="1">(AVERAGE(INDIRECT("K"&amp;N3021):L3021)+AVERAGE(L2992:L3021))/2</f>
        <v>0.63071924231284693</v>
      </c>
      <c r="R3021">
        <f ca="1">IF(ROW(P3021)-N3021&gt;10,VAR(INDIRECT("K"&amp;N3021):L3021),$L$6951/4)</f>
        <v>2.183213567958605E-2</v>
      </c>
      <c r="S3021">
        <f t="shared" ca="1" si="425"/>
        <v>0.62596399961381066</v>
      </c>
      <c r="T3021">
        <f t="shared" ca="1" si="426"/>
        <v>8.21612816185604E-2</v>
      </c>
      <c r="V3021">
        <f t="shared" si="427"/>
        <v>1</v>
      </c>
      <c r="W3021">
        <f t="shared" ca="1" si="428"/>
        <v>1</v>
      </c>
      <c r="X3021">
        <f t="shared" ca="1" si="429"/>
        <v>0</v>
      </c>
      <c r="Y3021">
        <f t="shared" ca="1" si="430"/>
        <v>0</v>
      </c>
      <c r="Z3021">
        <f t="shared" ca="1" si="431"/>
        <v>0</v>
      </c>
    </row>
    <row r="3022" spans="1:26" x14ac:dyDescent="0.3">
      <c r="A3022">
        <v>1314</v>
      </c>
      <c r="B3022" t="s">
        <v>26</v>
      </c>
      <c r="C3022" t="s">
        <v>27</v>
      </c>
      <c r="D3022" s="1">
        <v>4.9444444444444444E-2</v>
      </c>
      <c r="E3022">
        <v>3</v>
      </c>
      <c r="F3022">
        <v>2</v>
      </c>
      <c r="G3022">
        <v>118</v>
      </c>
      <c r="H3022">
        <v>0.42857142857142855</v>
      </c>
      <c r="I3022">
        <v>1</v>
      </c>
      <c r="J3022">
        <v>0.57252559726962449</v>
      </c>
      <c r="K3022">
        <v>0.45473255639212778</v>
      </c>
      <c r="L3022">
        <v>0.51450511945392496</v>
      </c>
      <c r="M3022">
        <f t="shared" si="423"/>
        <v>14</v>
      </c>
      <c r="N3022">
        <f t="shared" si="424"/>
        <v>2905</v>
      </c>
      <c r="O3022">
        <f ca="1">AVERAGE(INDIRECT("K"&amp;N3022):K3022)</f>
        <v>0.48204759502349337</v>
      </c>
      <c r="P3022">
        <f ca="1">IF(ROW(P3022)-N3022&gt;10,VAR(INDIRECT("K"&amp;N3022):K3022),$K$6951/4)</f>
        <v>2.1555337665684548E-3</v>
      </c>
      <c r="Q3022">
        <f ca="1">(AVERAGE(INDIRECT("K"&amp;N3022):L3022)+AVERAGE(L2993:L3022))/2</f>
        <v>0.62796351268288708</v>
      </c>
      <c r="R3022">
        <f ca="1">IF(ROW(P3022)-N3022&gt;10,VAR(INDIRECT("K"&amp;N3022):L3022),$L$6951/4)</f>
        <v>2.1683841446136578E-2</v>
      </c>
      <c r="S3022">
        <f t="shared" ca="1" si="425"/>
        <v>0.62328354756518556</v>
      </c>
      <c r="T3022">
        <f t="shared" ca="1" si="426"/>
        <v>8.2243449082120945E-2</v>
      </c>
      <c r="V3022">
        <f t="shared" si="427"/>
        <v>1</v>
      </c>
      <c r="W3022">
        <f t="shared" ca="1" si="428"/>
        <v>1</v>
      </c>
      <c r="X3022">
        <f t="shared" ca="1" si="429"/>
        <v>0</v>
      </c>
      <c r="Y3022">
        <f t="shared" ca="1" si="430"/>
        <v>0</v>
      </c>
      <c r="Z3022">
        <f t="shared" ca="1" si="431"/>
        <v>0</v>
      </c>
    </row>
    <row r="3023" spans="1:26" x14ac:dyDescent="0.3">
      <c r="A3023">
        <v>1314</v>
      </c>
      <c r="B3023" t="s">
        <v>26</v>
      </c>
      <c r="C3023" t="s">
        <v>27</v>
      </c>
      <c r="D3023" s="1">
        <v>4.9664351851851848E-2</v>
      </c>
      <c r="E3023">
        <v>3</v>
      </c>
      <c r="F3023">
        <v>2</v>
      </c>
      <c r="G3023">
        <v>119</v>
      </c>
      <c r="H3023">
        <v>0.33333333333333331</v>
      </c>
      <c r="I3023">
        <v>1</v>
      </c>
      <c r="J3023">
        <v>0.57252559726962449</v>
      </c>
      <c r="K3023">
        <v>0.45404457458229747</v>
      </c>
      <c r="L3023">
        <v>0.4478384527872582</v>
      </c>
      <c r="M3023">
        <f t="shared" si="423"/>
        <v>14</v>
      </c>
      <c r="N3023">
        <f t="shared" si="424"/>
        <v>2905</v>
      </c>
      <c r="O3023">
        <f ca="1">AVERAGE(INDIRECT("K"&amp;N3023):K3023)</f>
        <v>0.48181227552398748</v>
      </c>
      <c r="P3023">
        <f ca="1">IF(ROW(P3023)-N3023&gt;10,VAR(INDIRECT("K"&amp;N3023):K3023),$K$6951/4)</f>
        <v>2.1438561880134268E-3</v>
      </c>
      <c r="Q3023">
        <f ca="1">(AVERAGE(INDIRECT("K"&amp;N3023):L3023)+AVERAGE(L2994:L3023))/2</f>
        <v>0.62688255860090125</v>
      </c>
      <c r="R3023">
        <f ca="1">IF(ROW(P3023)-N3023&gt;10,VAR(INDIRECT("K"&amp;N3023):L3023),$L$6951/4)</f>
        <v>2.1572856542963276E-2</v>
      </c>
      <c r="S3023">
        <f t="shared" ca="1" si="425"/>
        <v>0.62223106981222087</v>
      </c>
      <c r="T3023">
        <f t="shared" ca="1" si="426"/>
        <v>8.2223189262683502E-2</v>
      </c>
      <c r="V3023">
        <f t="shared" si="427"/>
        <v>1</v>
      </c>
      <c r="W3023">
        <f t="shared" ca="1" si="428"/>
        <v>1</v>
      </c>
      <c r="X3023">
        <f t="shared" ca="1" si="429"/>
        <v>0</v>
      </c>
      <c r="Y3023">
        <f t="shared" ca="1" si="430"/>
        <v>0</v>
      </c>
      <c r="Z3023">
        <f t="shared" ca="1" si="431"/>
        <v>0</v>
      </c>
    </row>
    <row r="3024" spans="1:26" x14ac:dyDescent="0.3">
      <c r="A3024">
        <v>1314</v>
      </c>
      <c r="B3024" t="s">
        <v>26</v>
      </c>
      <c r="C3024" t="s">
        <v>27</v>
      </c>
      <c r="D3024" s="1">
        <v>5.0092592592592591E-2</v>
      </c>
      <c r="E3024">
        <v>3</v>
      </c>
      <c r="F3024">
        <v>3</v>
      </c>
      <c r="G3024">
        <v>120</v>
      </c>
      <c r="H3024">
        <v>0.5</v>
      </c>
      <c r="I3024">
        <v>0.2265625</v>
      </c>
      <c r="J3024">
        <v>0.5</v>
      </c>
      <c r="K3024">
        <v>0.46200522344840522</v>
      </c>
      <c r="L3024">
        <v>0.47265625</v>
      </c>
      <c r="M3024">
        <f t="shared" si="423"/>
        <v>14</v>
      </c>
      <c r="N3024">
        <f t="shared" si="424"/>
        <v>2905</v>
      </c>
      <c r="O3024">
        <f ca="1">AVERAGE(INDIRECT("K"&amp;N3024):K3024)</f>
        <v>0.48164721675669103</v>
      </c>
      <c r="P3024">
        <f ca="1">IF(ROW(P3024)-N3024&gt;10,VAR(INDIRECT("K"&amp;N3024):K3024),$K$6951/4)</f>
        <v>2.1291099173941998E-3</v>
      </c>
      <c r="Q3024">
        <f ca="1">(AVERAGE(INDIRECT("K"&amp;N3024):L3024)+AVERAGE(L2995:L3024))/2</f>
        <v>0.62240112615192333</v>
      </c>
      <c r="R3024">
        <f ca="1">IF(ROW(P3024)-N3024&gt;10,VAR(INDIRECT("K"&amp;N3024):L3024),$L$6951/4)</f>
        <v>2.1439920673821822E-2</v>
      </c>
      <c r="S3024">
        <f t="shared" ca="1" si="425"/>
        <v>0.6178911843626762</v>
      </c>
      <c r="T3024">
        <f t="shared" ca="1" si="426"/>
        <v>8.2174641273038515E-2</v>
      </c>
      <c r="V3024">
        <f t="shared" si="427"/>
        <v>1</v>
      </c>
      <c r="W3024">
        <f t="shared" ca="1" si="428"/>
        <v>1</v>
      </c>
      <c r="X3024">
        <f t="shared" ca="1" si="429"/>
        <v>0</v>
      </c>
      <c r="Y3024">
        <f t="shared" ca="1" si="430"/>
        <v>0</v>
      </c>
      <c r="Z3024">
        <f t="shared" ca="1" si="431"/>
        <v>0</v>
      </c>
    </row>
    <row r="3025" spans="1:26" x14ac:dyDescent="0.3">
      <c r="A3025">
        <v>1314</v>
      </c>
      <c r="B3025" t="s">
        <v>26</v>
      </c>
      <c r="C3025" t="s">
        <v>27</v>
      </c>
      <c r="D3025" s="1">
        <v>5.0289351851851849E-2</v>
      </c>
      <c r="E3025">
        <v>3</v>
      </c>
      <c r="F3025">
        <v>3</v>
      </c>
      <c r="G3025">
        <v>121</v>
      </c>
      <c r="H3025">
        <v>0.83333333333333337</v>
      </c>
      <c r="I3025">
        <v>0.2265625</v>
      </c>
      <c r="J3025">
        <v>0.5</v>
      </c>
      <c r="K3025">
        <v>0.46947522911478423</v>
      </c>
      <c r="L3025">
        <v>0.70598958333333339</v>
      </c>
      <c r="M3025">
        <f t="shared" si="423"/>
        <v>14</v>
      </c>
      <c r="N3025">
        <f t="shared" si="424"/>
        <v>2905</v>
      </c>
      <c r="O3025">
        <f ca="1">AVERAGE(INDIRECT("K"&amp;N3025):K3025)</f>
        <v>0.48154662181750169</v>
      </c>
      <c r="P3025">
        <f ca="1">IF(ROW(P3025)-N3025&gt;10,VAR(INDIRECT("K"&amp;N3025):K3025),$K$6951/4)</f>
        <v>2.1125917751059001E-3</v>
      </c>
      <c r="Q3025">
        <f ca="1">(AVERAGE(INDIRECT("K"&amp;N3025):L3025)+AVERAGE(L2996:L3025))/2</f>
        <v>0.62036686814983311</v>
      </c>
      <c r="R3025">
        <f ca="1">IF(ROW(P3025)-N3025&gt;10,VAR(INDIRECT("K"&amp;N3025):L3025),$L$6951/4)</f>
        <v>2.1395084414324819E-2</v>
      </c>
      <c r="S3025">
        <f t="shared" ca="1" si="425"/>
        <v>0.61594333808577317</v>
      </c>
      <c r="T3025">
        <f t="shared" ca="1" si="426"/>
        <v>8.1791879753098165E-2</v>
      </c>
      <c r="V3025">
        <f t="shared" si="427"/>
        <v>1</v>
      </c>
      <c r="W3025">
        <f t="shared" ca="1" si="428"/>
        <v>1</v>
      </c>
      <c r="X3025">
        <f t="shared" ca="1" si="429"/>
        <v>0</v>
      </c>
      <c r="Y3025">
        <f t="shared" ca="1" si="430"/>
        <v>0</v>
      </c>
      <c r="Z3025">
        <f t="shared" ca="1" si="431"/>
        <v>0</v>
      </c>
    </row>
    <row r="3026" spans="1:26" x14ac:dyDescent="0.3">
      <c r="A3026">
        <v>1314</v>
      </c>
      <c r="B3026" t="s">
        <v>26</v>
      </c>
      <c r="C3026" t="s">
        <v>27</v>
      </c>
      <c r="D3026" s="1">
        <v>5.0613425925925923E-2</v>
      </c>
      <c r="E3026">
        <v>3</v>
      </c>
      <c r="F3026">
        <v>3</v>
      </c>
      <c r="G3026">
        <v>122</v>
      </c>
      <c r="H3026">
        <v>1</v>
      </c>
      <c r="I3026">
        <v>0.2265625</v>
      </c>
      <c r="J3026">
        <v>0.5</v>
      </c>
      <c r="K3026">
        <v>0.47293891217737494</v>
      </c>
      <c r="L3026">
        <v>0.82265624999999998</v>
      </c>
      <c r="M3026">
        <f t="shared" si="423"/>
        <v>14</v>
      </c>
      <c r="N3026">
        <f t="shared" si="424"/>
        <v>2905</v>
      </c>
      <c r="O3026">
        <f ca="1">AVERAGE(INDIRECT("K"&amp;N3026):K3026)</f>
        <v>0.48147606682045152</v>
      </c>
      <c r="P3026">
        <f ca="1">IF(ROW(P3026)-N3026&gt;10,VAR(INDIRECT("K"&amp;N3026):K3026),$K$6951/4)</f>
        <v>2.0957396558762666E-3</v>
      </c>
      <c r="Q3026">
        <f ca="1">(AVERAGE(INDIRECT("K"&amp;N3026):L3026)+AVERAGE(L2997:L3026))/2</f>
        <v>0.6244090305546266</v>
      </c>
      <c r="R3026">
        <f ca="1">IF(ROW(P3026)-N3026&gt;10,VAR(INDIRECT("K"&amp;N3026):L3026),$L$6951/4)</f>
        <v>2.1560951187797956E-2</v>
      </c>
      <c r="S3026">
        <f t="shared" ca="1" si="425"/>
        <v>0.61992330742407109</v>
      </c>
      <c r="T3026">
        <f t="shared" ca="1" si="426"/>
        <v>8.0741582828848288E-2</v>
      </c>
      <c r="V3026">
        <f t="shared" si="427"/>
        <v>1</v>
      </c>
      <c r="W3026">
        <f t="shared" ca="1" si="428"/>
        <v>1</v>
      </c>
      <c r="X3026">
        <f t="shared" ca="1" si="429"/>
        <v>0</v>
      </c>
      <c r="Y3026">
        <f t="shared" ca="1" si="430"/>
        <v>0</v>
      </c>
      <c r="Z3026">
        <f t="shared" ca="1" si="431"/>
        <v>0</v>
      </c>
    </row>
    <row r="3027" spans="1:26" x14ac:dyDescent="0.3">
      <c r="A3027">
        <v>1314</v>
      </c>
      <c r="B3027" t="s">
        <v>26</v>
      </c>
      <c r="C3027" t="s">
        <v>27</v>
      </c>
      <c r="D3027" s="1">
        <v>5.0810185185185187E-2</v>
      </c>
      <c r="E3027">
        <v>3</v>
      </c>
      <c r="F3027">
        <v>3</v>
      </c>
      <c r="G3027">
        <v>123</v>
      </c>
      <c r="H3027">
        <v>1</v>
      </c>
      <c r="I3027">
        <v>0.2265625</v>
      </c>
      <c r="J3027">
        <v>0.5</v>
      </c>
      <c r="K3027">
        <v>0.47955648970923431</v>
      </c>
      <c r="L3027">
        <v>0.82265624999999998</v>
      </c>
      <c r="M3027">
        <f t="shared" si="423"/>
        <v>14</v>
      </c>
      <c r="N3027">
        <f t="shared" si="424"/>
        <v>2905</v>
      </c>
      <c r="O3027">
        <f ca="1">AVERAGE(INDIRECT("K"&amp;N3027):K3027)</f>
        <v>0.4814604605024741</v>
      </c>
      <c r="P3027">
        <f ca="1">IF(ROW(P3027)-N3027&gt;10,VAR(INDIRECT("K"&amp;N3027):K3027),$K$6951/4)</f>
        <v>2.0785914195064225E-3</v>
      </c>
      <c r="Q3027">
        <f ca="1">(AVERAGE(INDIRECT("K"&amp;N3027):L3027)+AVERAGE(L2998:L3027))/2</f>
        <v>0.6265131896188515</v>
      </c>
      <c r="R3027">
        <f ca="1">IF(ROW(P3027)-N3027&gt;10,VAR(INDIRECT("K"&amp;N3027):L3027),$L$6951/4)</f>
        <v>2.1718975069701135E-2</v>
      </c>
      <c r="S3027">
        <f t="shared" ca="1" si="425"/>
        <v>0.62202887279887786</v>
      </c>
      <c r="T3027">
        <f t="shared" ca="1" si="426"/>
        <v>7.9715607327732779E-2</v>
      </c>
      <c r="V3027">
        <f t="shared" si="427"/>
        <v>1</v>
      </c>
      <c r="W3027">
        <f t="shared" ca="1" si="428"/>
        <v>1</v>
      </c>
      <c r="X3027">
        <f t="shared" ca="1" si="429"/>
        <v>0</v>
      </c>
      <c r="Y3027">
        <f t="shared" ca="1" si="430"/>
        <v>0</v>
      </c>
      <c r="Z3027">
        <f t="shared" ca="1" si="431"/>
        <v>0</v>
      </c>
    </row>
    <row r="3028" spans="1:26" x14ac:dyDescent="0.3">
      <c r="A3028">
        <v>1314</v>
      </c>
      <c r="B3028" t="s">
        <v>26</v>
      </c>
      <c r="C3028" t="s">
        <v>27</v>
      </c>
      <c r="D3028" s="1">
        <v>5.2002314814814814E-2</v>
      </c>
      <c r="E3028">
        <v>3</v>
      </c>
      <c r="F3028">
        <v>4</v>
      </c>
      <c r="G3028">
        <v>124</v>
      </c>
      <c r="H3028">
        <v>0.5</v>
      </c>
      <c r="I3028">
        <v>1</v>
      </c>
      <c r="J3028">
        <v>0.66314779270633395</v>
      </c>
      <c r="K3028">
        <v>0.47899715281249755</v>
      </c>
      <c r="L3028">
        <v>0.58262955854126675</v>
      </c>
      <c r="M3028">
        <f t="shared" si="423"/>
        <v>14</v>
      </c>
      <c r="N3028">
        <f t="shared" si="424"/>
        <v>2905</v>
      </c>
      <c r="O3028">
        <f ca="1">AVERAGE(INDIRECT("K"&amp;N3028):K3028)</f>
        <v>0.48144059511787751</v>
      </c>
      <c r="P3028">
        <f ca="1">IF(ROW(P3028)-N3028&gt;10,VAR(INDIRECT("K"&amp;N3028):K3028),$K$6951/4)</f>
        <v>2.0617412368293029E-3</v>
      </c>
      <c r="Q3028">
        <f ca="1">(AVERAGE(INDIRECT("K"&amp;N3028):L3028)+AVERAGE(L2999:L3028))/2</f>
        <v>0.62301368361832854</v>
      </c>
      <c r="R3028">
        <f ca="1">IF(ROW(P3028)-N3028&gt;10,VAR(INDIRECT("K"&amp;N3028):L3028),$L$6951/4)</f>
        <v>2.1566325755408487E-2</v>
      </c>
      <c r="S3028">
        <f t="shared" ca="1" si="425"/>
        <v>0.61864154561365281</v>
      </c>
      <c r="T3028">
        <f t="shared" ca="1" si="426"/>
        <v>7.9644159075173193E-2</v>
      </c>
      <c r="V3028">
        <f t="shared" si="427"/>
        <v>1</v>
      </c>
      <c r="W3028">
        <f t="shared" ca="1" si="428"/>
        <v>1</v>
      </c>
      <c r="X3028">
        <f t="shared" ca="1" si="429"/>
        <v>0</v>
      </c>
      <c r="Y3028">
        <f t="shared" ca="1" si="430"/>
        <v>0</v>
      </c>
      <c r="Z3028">
        <f t="shared" ca="1" si="431"/>
        <v>0</v>
      </c>
    </row>
    <row r="3029" spans="1:26" x14ac:dyDescent="0.3">
      <c r="A3029">
        <v>1314</v>
      </c>
      <c r="B3029" t="s">
        <v>26</v>
      </c>
      <c r="C3029" t="s">
        <v>27</v>
      </c>
      <c r="D3029" s="1">
        <v>5.2326388888888888E-2</v>
      </c>
      <c r="E3029">
        <v>3</v>
      </c>
      <c r="F3029">
        <v>4</v>
      </c>
      <c r="G3029">
        <v>125</v>
      </c>
      <c r="H3029">
        <v>0.16666666666666666</v>
      </c>
      <c r="I3029">
        <v>1</v>
      </c>
      <c r="J3029">
        <v>0.66314779270633395</v>
      </c>
      <c r="K3029">
        <v>0.48089603219958998</v>
      </c>
      <c r="L3029">
        <v>0.34929622520793346</v>
      </c>
      <c r="M3029">
        <f t="shared" si="423"/>
        <v>14</v>
      </c>
      <c r="N3029">
        <f t="shared" si="424"/>
        <v>2905</v>
      </c>
      <c r="O3029">
        <f ca="1">AVERAGE(INDIRECT("K"&amp;N3029):K3029)</f>
        <v>0.48143623861453116</v>
      </c>
      <c r="P3029">
        <f ca="1">IF(ROW(P3029)-N3029&gt;10,VAR(INDIRECT("K"&amp;N3029):K3029),$K$6951/4)</f>
        <v>2.0451166637611789E-3</v>
      </c>
      <c r="Q3029">
        <f ca="1">(AVERAGE(INDIRECT("K"&amp;N3029):L3029)+AVERAGE(L3000:L3029))/2</f>
        <v>0.61232911002061041</v>
      </c>
      <c r="R3029">
        <f ca="1">IF(ROW(P3029)-N3029&gt;10,VAR(INDIRECT("K"&amp;N3029):L3029),$L$6951/4)</f>
        <v>2.1560777185608896E-2</v>
      </c>
      <c r="S3029">
        <f t="shared" ca="1" si="425"/>
        <v>0.60831739970321308</v>
      </c>
      <c r="T3029">
        <f t="shared" ca="1" si="426"/>
        <v>7.9130078973341331E-2</v>
      </c>
      <c r="V3029">
        <f t="shared" si="427"/>
        <v>1</v>
      </c>
      <c r="W3029">
        <f t="shared" ca="1" si="428"/>
        <v>1</v>
      </c>
      <c r="X3029">
        <f t="shared" ca="1" si="429"/>
        <v>0</v>
      </c>
      <c r="Y3029">
        <f t="shared" ca="1" si="430"/>
        <v>0</v>
      </c>
      <c r="Z3029">
        <f t="shared" ca="1" si="431"/>
        <v>0</v>
      </c>
    </row>
    <row r="3030" spans="1:26" x14ac:dyDescent="0.3">
      <c r="A3030">
        <v>1314</v>
      </c>
      <c r="B3030" t="s">
        <v>26</v>
      </c>
      <c r="C3030" t="s">
        <v>27</v>
      </c>
      <c r="D3030" s="1">
        <v>5.2569444444444446E-2</v>
      </c>
      <c r="E3030">
        <v>3</v>
      </c>
      <c r="F3030">
        <v>4</v>
      </c>
      <c r="G3030">
        <v>126</v>
      </c>
      <c r="H3030">
        <v>0</v>
      </c>
      <c r="I3030">
        <v>1</v>
      </c>
      <c r="J3030">
        <v>0.66314779270633395</v>
      </c>
      <c r="K3030">
        <v>0.48361150937698782</v>
      </c>
      <c r="L3030">
        <v>0.2326295585412668</v>
      </c>
      <c r="M3030">
        <f t="shared" si="423"/>
        <v>14</v>
      </c>
      <c r="N3030">
        <f t="shared" si="424"/>
        <v>2905</v>
      </c>
      <c r="O3030">
        <f ca="1">AVERAGE(INDIRECT("K"&amp;N3030):K3030)</f>
        <v>0.48145350266820147</v>
      </c>
      <c r="P3030">
        <f ca="1">IF(ROW(P3030)-N3030&gt;10,VAR(INDIRECT("K"&amp;N3030):K3030),$K$6951/4)</f>
        <v>2.028793284442278E-3</v>
      </c>
      <c r="Q3030">
        <f ca="1">(AVERAGE(INDIRECT("K"&amp;N3030):L3030)+AVERAGE(L3001:L3030))/2</f>
        <v>0.60531553158688745</v>
      </c>
      <c r="R3030">
        <f ca="1">IF(ROW(P3030)-N3030&gt;10,VAR(INDIRECT("K"&amp;N3030):L3030),$L$6951/4)</f>
        <v>2.1785270883719728E-2</v>
      </c>
      <c r="S3030">
        <f t="shared" ca="1" si="425"/>
        <v>0.60158633485154145</v>
      </c>
      <c r="T3030">
        <f t="shared" ca="1" si="426"/>
        <v>7.7935212523315409E-2</v>
      </c>
      <c r="V3030">
        <f t="shared" si="427"/>
        <v>1</v>
      </c>
      <c r="W3030">
        <f t="shared" ca="1" si="428"/>
        <v>1</v>
      </c>
      <c r="X3030">
        <f t="shared" ca="1" si="429"/>
        <v>0</v>
      </c>
      <c r="Y3030">
        <f t="shared" ca="1" si="430"/>
        <v>0</v>
      </c>
      <c r="Z3030">
        <f t="shared" ca="1" si="431"/>
        <v>0</v>
      </c>
    </row>
    <row r="3031" spans="1:26" x14ac:dyDescent="0.3">
      <c r="A3031">
        <v>1314</v>
      </c>
      <c r="B3031" t="s">
        <v>26</v>
      </c>
      <c r="C3031" t="s">
        <v>27</v>
      </c>
      <c r="D3031" s="1">
        <v>5.3263888888888888E-2</v>
      </c>
      <c r="E3031">
        <v>3</v>
      </c>
      <c r="F3031">
        <v>4</v>
      </c>
      <c r="G3031">
        <v>127</v>
      </c>
      <c r="H3031">
        <v>0.4</v>
      </c>
      <c r="I3031">
        <v>1</v>
      </c>
      <c r="J3031">
        <v>0.66314779270633395</v>
      </c>
      <c r="K3031">
        <v>0.48143544954165757</v>
      </c>
      <c r="L3031">
        <v>0.51262955854126679</v>
      </c>
      <c r="M3031">
        <f t="shared" si="423"/>
        <v>14</v>
      </c>
      <c r="N3031">
        <f t="shared" si="424"/>
        <v>2905</v>
      </c>
      <c r="O3031">
        <f ca="1">AVERAGE(INDIRECT("K"&amp;N3031):K3031)</f>
        <v>0.48145336051759874</v>
      </c>
      <c r="P3031">
        <f ca="1">IF(ROW(P3031)-N3031&gt;10,VAR(INDIRECT("K"&amp;N3031):K3031),$K$6951/4)</f>
        <v>2.0126917530050308E-3</v>
      </c>
      <c r="Q3031">
        <f ca="1">(AVERAGE(INDIRECT("K"&amp;N3031):L3031)+AVERAGE(L3002:L3031))/2</f>
        <v>0.60158263963150205</v>
      </c>
      <c r="R3031">
        <f ca="1">IF(ROW(P3031)-N3031&gt;10,VAR(INDIRECT("K"&amp;N3031):L3031),$L$6951/4)</f>
        <v>2.1630656166261756E-2</v>
      </c>
      <c r="S3031">
        <f t="shared" ca="1" si="425"/>
        <v>0.59796879257724511</v>
      </c>
      <c r="T3031">
        <f t="shared" ca="1" si="426"/>
        <v>7.7880550906641921E-2</v>
      </c>
      <c r="V3031">
        <f t="shared" si="427"/>
        <v>1</v>
      </c>
      <c r="W3031">
        <f t="shared" ca="1" si="428"/>
        <v>1</v>
      </c>
      <c r="X3031">
        <f t="shared" ca="1" si="429"/>
        <v>0</v>
      </c>
      <c r="Y3031">
        <f t="shared" ca="1" si="430"/>
        <v>0</v>
      </c>
      <c r="Z3031">
        <f t="shared" ca="1" si="431"/>
        <v>0</v>
      </c>
    </row>
    <row r="3032" spans="1:26" x14ac:dyDescent="0.3">
      <c r="A3032">
        <v>1314</v>
      </c>
      <c r="B3032" t="s">
        <v>26</v>
      </c>
      <c r="C3032" t="s">
        <v>27</v>
      </c>
      <c r="D3032" s="1">
        <v>5.3530092592592594E-2</v>
      </c>
      <c r="E3032">
        <v>3</v>
      </c>
      <c r="F3032">
        <v>4</v>
      </c>
      <c r="G3032">
        <v>128</v>
      </c>
      <c r="H3032">
        <v>0.26666666666666666</v>
      </c>
      <c r="I3032">
        <v>1</v>
      </c>
      <c r="J3032">
        <v>0.66314779270633395</v>
      </c>
      <c r="K3032">
        <v>0.47823514736902861</v>
      </c>
      <c r="L3032">
        <v>0.41929622520793342</v>
      </c>
      <c r="M3032">
        <f t="shared" si="423"/>
        <v>14</v>
      </c>
      <c r="N3032">
        <f t="shared" si="424"/>
        <v>2905</v>
      </c>
      <c r="O3032">
        <f ca="1">AVERAGE(INDIRECT("K"&amp;N3032):K3032)</f>
        <v>0.48142821822737553</v>
      </c>
      <c r="P3032">
        <f ca="1">IF(ROW(P3032)-N3032&gt;10,VAR(INDIRECT("K"&amp;N3032):K3032),$K$6951/4)</f>
        <v>1.9969246996949176E-3</v>
      </c>
      <c r="Q3032">
        <f ca="1">(AVERAGE(INDIRECT("K"&amp;N3032):L3032)+AVERAGE(L3003:L3032))/2</f>
        <v>0.59455284467513647</v>
      </c>
      <c r="R3032">
        <f ca="1">IF(ROW(P3032)-N3032&gt;10,VAR(INDIRECT("K"&amp;N3032):L3032),$L$6951/4)</f>
        <v>2.1534578587065478E-2</v>
      </c>
      <c r="S3032">
        <f t="shared" ca="1" si="425"/>
        <v>0.59116096598903922</v>
      </c>
      <c r="T3032">
        <f t="shared" ca="1" si="426"/>
        <v>7.7660238702402698E-2</v>
      </c>
      <c r="V3032">
        <f t="shared" si="427"/>
        <v>1</v>
      </c>
      <c r="W3032">
        <f t="shared" ca="1" si="428"/>
        <v>1</v>
      </c>
      <c r="X3032">
        <f t="shared" ca="1" si="429"/>
        <v>0</v>
      </c>
      <c r="Y3032">
        <f t="shared" ca="1" si="430"/>
        <v>0</v>
      </c>
      <c r="Z3032">
        <f t="shared" ca="1" si="431"/>
        <v>0</v>
      </c>
    </row>
    <row r="3033" spans="1:26" x14ac:dyDescent="0.3">
      <c r="A3033">
        <v>1314</v>
      </c>
      <c r="B3033" t="s">
        <v>26</v>
      </c>
      <c r="C3033" t="s">
        <v>27</v>
      </c>
      <c r="D3033" s="1">
        <v>5.4062499999999999E-2</v>
      </c>
      <c r="E3033">
        <v>3</v>
      </c>
      <c r="F3033">
        <v>5</v>
      </c>
      <c r="G3033">
        <v>129</v>
      </c>
      <c r="H3033">
        <v>0.66666666666666663</v>
      </c>
      <c r="I3033">
        <v>6.25E-2</v>
      </c>
      <c r="J3033">
        <v>0.5</v>
      </c>
      <c r="K3033">
        <v>0.47932004619570989</v>
      </c>
      <c r="L3033">
        <v>0.57291666666666663</v>
      </c>
      <c r="M3033">
        <f t="shared" si="423"/>
        <v>14</v>
      </c>
      <c r="N3033">
        <f t="shared" si="424"/>
        <v>2905</v>
      </c>
      <c r="O3033">
        <f ca="1">AVERAGE(INDIRECT("K"&amp;N3033):K3033)</f>
        <v>0.4814118758085254</v>
      </c>
      <c r="P3033">
        <f ca="1">IF(ROW(P3033)-N3033&gt;10,VAR(INDIRECT("K"&amp;N3033):K3033),$K$6951/4)</f>
        <v>1.9813581781089012E-3</v>
      </c>
      <c r="Q3033">
        <f ca="1">(AVERAGE(INDIRECT("K"&amp;N3033):L3033)+AVERAGE(L3004:L3033))/2</f>
        <v>0.58961103872363363</v>
      </c>
      <c r="R3033">
        <f ca="1">IF(ROW(P3033)-N3033&gt;10,VAR(INDIRECT("K"&amp;N3033):L3033),$L$6951/4)</f>
        <v>2.1385672123853294E-2</v>
      </c>
      <c r="S3033">
        <f t="shared" ca="1" si="425"/>
        <v>0.58636963314380053</v>
      </c>
      <c r="T3033">
        <f t="shared" ca="1" si="426"/>
        <v>7.7603061068176632E-2</v>
      </c>
      <c r="V3033">
        <f t="shared" si="427"/>
        <v>1</v>
      </c>
      <c r="W3033">
        <f t="shared" ca="1" si="428"/>
        <v>1</v>
      </c>
      <c r="X3033">
        <f t="shared" ca="1" si="429"/>
        <v>0</v>
      </c>
      <c r="Y3033">
        <f t="shared" ca="1" si="430"/>
        <v>0</v>
      </c>
      <c r="Z3033">
        <f t="shared" ca="1" si="431"/>
        <v>0</v>
      </c>
    </row>
    <row r="3034" spans="1:26" x14ac:dyDescent="0.3">
      <c r="A3034">
        <v>1314</v>
      </c>
      <c r="B3034" t="s">
        <v>26</v>
      </c>
      <c r="C3034" t="s">
        <v>27</v>
      </c>
      <c r="D3034" s="1">
        <v>5.4305555555555558E-2</v>
      </c>
      <c r="E3034">
        <v>3</v>
      </c>
      <c r="F3034">
        <v>5</v>
      </c>
      <c r="G3034">
        <v>130</v>
      </c>
      <c r="H3034">
        <v>0.83333333333333337</v>
      </c>
      <c r="I3034">
        <v>6.25E-2</v>
      </c>
      <c r="J3034">
        <v>0.5</v>
      </c>
      <c r="K3034">
        <v>0.48081469853708192</v>
      </c>
      <c r="L3034">
        <v>0.68958333333333333</v>
      </c>
      <c r="M3034">
        <f t="shared" si="423"/>
        <v>14</v>
      </c>
      <c r="N3034">
        <f t="shared" si="424"/>
        <v>2905</v>
      </c>
      <c r="O3034">
        <f ca="1">AVERAGE(INDIRECT("K"&amp;N3034):K3034)</f>
        <v>0.48140728213720663</v>
      </c>
      <c r="P3034">
        <f ca="1">IF(ROW(P3034)-N3034&gt;10,VAR(INDIRECT("K"&amp;N3034):K3034),$K$6951/4)</f>
        <v>1.9660015556232325E-3</v>
      </c>
      <c r="Q3034">
        <f ca="1">(AVERAGE(INDIRECT("K"&amp;N3034):L3034)+AVERAGE(L3005:L3034))/2</f>
        <v>0.59057640106569198</v>
      </c>
      <c r="R3034">
        <f ca="1">IF(ROW(P3034)-N3034&gt;10,VAR(INDIRECT("K"&amp;N3034):L3034),$L$6951/4)</f>
        <v>2.1319944384283255E-2</v>
      </c>
      <c r="S3034">
        <f t="shared" ca="1" si="425"/>
        <v>0.58732082366438165</v>
      </c>
      <c r="T3034">
        <f t="shared" ca="1" si="426"/>
        <v>7.7300473616280632E-2</v>
      </c>
      <c r="V3034">
        <f t="shared" si="427"/>
        <v>1</v>
      </c>
      <c r="W3034">
        <f t="shared" ca="1" si="428"/>
        <v>1</v>
      </c>
      <c r="X3034">
        <f t="shared" ca="1" si="429"/>
        <v>0</v>
      </c>
      <c r="Y3034">
        <f t="shared" ca="1" si="430"/>
        <v>0</v>
      </c>
      <c r="Z3034">
        <f t="shared" ca="1" si="431"/>
        <v>0</v>
      </c>
    </row>
    <row r="3035" spans="1:26" x14ac:dyDescent="0.3">
      <c r="A3035">
        <v>1314</v>
      </c>
      <c r="B3035" t="s">
        <v>26</v>
      </c>
      <c r="C3035" t="s">
        <v>27</v>
      </c>
      <c r="D3035" s="1">
        <v>5.4502314814814816E-2</v>
      </c>
      <c r="E3035">
        <v>3</v>
      </c>
      <c r="F3035">
        <v>5</v>
      </c>
      <c r="G3035">
        <v>131</v>
      </c>
      <c r="H3035">
        <v>1</v>
      </c>
      <c r="I3035">
        <v>6.25E-2</v>
      </c>
      <c r="J3035">
        <v>0.5</v>
      </c>
      <c r="K3035">
        <v>0.48890948678476553</v>
      </c>
      <c r="L3035">
        <v>0.80624999999999991</v>
      </c>
      <c r="M3035">
        <f t="shared" si="423"/>
        <v>14</v>
      </c>
      <c r="N3035">
        <f t="shared" si="424"/>
        <v>2905</v>
      </c>
      <c r="O3035">
        <f ca="1">AVERAGE(INDIRECT("K"&amp;N3035):K3035)</f>
        <v>0.4814645508749742</v>
      </c>
      <c r="P3035">
        <f ca="1">IF(ROW(P3035)-N3035&gt;10,VAR(INDIRECT("K"&amp;N3035):K3035),$K$6951/4)</f>
        <v>1.9513081085244615E-3</v>
      </c>
      <c r="Q3035">
        <f ca="1">(AVERAGE(INDIRECT("K"&amp;N3035):L3035)+AVERAGE(L3006:L3035))/2</f>
        <v>0.59177723623700051</v>
      </c>
      <c r="R3035">
        <f ca="1">IF(ROW(P3035)-N3035&gt;10,VAR(INDIRECT("K"&amp;N3035):L3035),$L$6951/4)</f>
        <v>2.1436040490225863E-2</v>
      </c>
      <c r="S3035">
        <f t="shared" ca="1" si="425"/>
        <v>0.58852858108275208</v>
      </c>
      <c r="T3035">
        <f t="shared" ca="1" si="426"/>
        <v>7.647305496402694E-2</v>
      </c>
      <c r="V3035">
        <f t="shared" si="427"/>
        <v>1</v>
      </c>
      <c r="W3035">
        <f t="shared" ca="1" si="428"/>
        <v>1</v>
      </c>
      <c r="X3035">
        <f t="shared" ca="1" si="429"/>
        <v>0</v>
      </c>
      <c r="Y3035">
        <f t="shared" ca="1" si="430"/>
        <v>0</v>
      </c>
      <c r="Z3035">
        <f t="shared" ca="1" si="431"/>
        <v>0</v>
      </c>
    </row>
    <row r="3036" spans="1:26" x14ac:dyDescent="0.3">
      <c r="A3036">
        <v>1314</v>
      </c>
      <c r="B3036" t="s">
        <v>26</v>
      </c>
      <c r="C3036" t="s">
        <v>27</v>
      </c>
      <c r="D3036" s="1">
        <v>5.4699074074074074E-2</v>
      </c>
      <c r="E3036">
        <v>3</v>
      </c>
      <c r="F3036">
        <v>5</v>
      </c>
      <c r="G3036">
        <v>132</v>
      </c>
      <c r="H3036">
        <v>1</v>
      </c>
      <c r="I3036">
        <v>6.25E-2</v>
      </c>
      <c r="J3036">
        <v>0.5</v>
      </c>
      <c r="K3036">
        <v>0.49857778985237083</v>
      </c>
      <c r="L3036">
        <v>0.80624999999999991</v>
      </c>
      <c r="M3036">
        <f t="shared" si="423"/>
        <v>14</v>
      </c>
      <c r="N3036">
        <f t="shared" si="424"/>
        <v>2905</v>
      </c>
      <c r="O3036">
        <f ca="1">AVERAGE(INDIRECT("K"&amp;N3036):K3036)</f>
        <v>0.48159419662480296</v>
      </c>
      <c r="P3036">
        <f ca="1">IF(ROW(P3036)-N3036&gt;10,VAR(INDIRECT("K"&amp;N3036):K3036),$K$6951/4)</f>
        <v>1.9386312854792252E-3</v>
      </c>
      <c r="Q3036">
        <f ca="1">(AVERAGE(INDIRECT("K"&amp;N3036):L3036)+AVERAGE(L3007:L3036))/2</f>
        <v>0.59687910201698269</v>
      </c>
      <c r="R3036">
        <f ca="1">IF(ROW(P3036)-N3036&gt;10,VAR(INDIRECT("K"&amp;N3036):L3036),$L$6951/4)</f>
        <v>2.1545482458689529E-2</v>
      </c>
      <c r="S3036">
        <f t="shared" ca="1" si="425"/>
        <v>0.59352206618871151</v>
      </c>
      <c r="T3036">
        <f t="shared" ca="1" si="426"/>
        <v>7.5736126618566948E-2</v>
      </c>
      <c r="V3036">
        <f t="shared" si="427"/>
        <v>1</v>
      </c>
      <c r="W3036">
        <f t="shared" ca="1" si="428"/>
        <v>1</v>
      </c>
      <c r="X3036">
        <f t="shared" ca="1" si="429"/>
        <v>0</v>
      </c>
      <c r="Y3036">
        <f t="shared" ca="1" si="430"/>
        <v>0</v>
      </c>
      <c r="Z3036">
        <f t="shared" ca="1" si="431"/>
        <v>0</v>
      </c>
    </row>
    <row r="3037" spans="1:26" x14ac:dyDescent="0.3">
      <c r="A3037">
        <v>1314</v>
      </c>
      <c r="B3037" t="s">
        <v>26</v>
      </c>
      <c r="C3037" t="s">
        <v>27</v>
      </c>
      <c r="D3037" s="1">
        <v>5.5995370370370369E-2</v>
      </c>
      <c r="E3037">
        <v>3</v>
      </c>
      <c r="F3037">
        <v>6</v>
      </c>
      <c r="G3037">
        <v>133</v>
      </c>
      <c r="H3037">
        <v>1</v>
      </c>
      <c r="I3037">
        <v>1</v>
      </c>
      <c r="J3037">
        <v>0.69432773109243706</v>
      </c>
      <c r="K3037">
        <v>0.50050653710983717</v>
      </c>
      <c r="L3037">
        <v>0.93886554621848739</v>
      </c>
      <c r="M3037">
        <f t="shared" si="423"/>
        <v>14</v>
      </c>
      <c r="N3037">
        <f t="shared" si="424"/>
        <v>2905</v>
      </c>
      <c r="O3037">
        <f ca="1">AVERAGE(INDIRECT("K"&amp;N3037):K3037)</f>
        <v>0.48173639467356261</v>
      </c>
      <c r="P3037">
        <f ca="1">IF(ROW(P3037)-N3037&gt;10,VAR(INDIRECT("K"&amp;N3037):K3037),$K$6951/4)</f>
        <v>1.9266339827461042E-3</v>
      </c>
      <c r="Q3037">
        <f ca="1">(AVERAGE(INDIRECT("K"&amp;N3037):L3037)+AVERAGE(L3008:L3037))/2</f>
        <v>0.60132671294118012</v>
      </c>
      <c r="R3037">
        <f ca="1">IF(ROW(P3037)-N3037&gt;10,VAR(INDIRECT("K"&amp;N3037):L3037),$L$6951/4)</f>
        <v>2.1980465632759769E-2</v>
      </c>
      <c r="S3037">
        <f t="shared" ca="1" si="425"/>
        <v>0.59793178946703762</v>
      </c>
      <c r="T3037">
        <f t="shared" ca="1" si="426"/>
        <v>7.40938773684751E-2</v>
      </c>
      <c r="V3037">
        <f t="shared" si="427"/>
        <v>1</v>
      </c>
      <c r="W3037">
        <f t="shared" ca="1" si="428"/>
        <v>1</v>
      </c>
      <c r="X3037">
        <f t="shared" ca="1" si="429"/>
        <v>0</v>
      </c>
      <c r="Y3037">
        <f t="shared" ca="1" si="430"/>
        <v>0</v>
      </c>
      <c r="Z3037">
        <f t="shared" ca="1" si="431"/>
        <v>0</v>
      </c>
    </row>
    <row r="3038" spans="1:26" x14ac:dyDescent="0.3">
      <c r="A3038">
        <v>1314</v>
      </c>
      <c r="B3038" t="s">
        <v>26</v>
      </c>
      <c r="C3038" t="s">
        <v>27</v>
      </c>
      <c r="D3038" s="1">
        <v>5.6296296296296296E-2</v>
      </c>
      <c r="E3038">
        <v>3</v>
      </c>
      <c r="F3038">
        <v>6</v>
      </c>
      <c r="G3038">
        <v>134</v>
      </c>
      <c r="H3038">
        <v>0.5</v>
      </c>
      <c r="I3038">
        <v>1</v>
      </c>
      <c r="J3038">
        <v>0.69432773109243706</v>
      </c>
      <c r="K3038">
        <v>0.50062965105444002</v>
      </c>
      <c r="L3038">
        <v>0.58886554621848741</v>
      </c>
      <c r="M3038">
        <f t="shared" si="423"/>
        <v>14</v>
      </c>
      <c r="N3038">
        <f t="shared" si="424"/>
        <v>2905</v>
      </c>
      <c r="O3038">
        <f ca="1">AVERAGE(INDIRECT("K"&amp;N3038):K3038)</f>
        <v>0.48187738912416617</v>
      </c>
      <c r="P3038">
        <f ca="1">IF(ROW(P3038)-N3038&gt;10,VAR(INDIRECT("K"&amp;N3038):K3038),$K$6951/4)</f>
        <v>1.9148118572545542E-3</v>
      </c>
      <c r="Q3038">
        <f ca="1">(AVERAGE(INDIRECT("K"&amp;N3038):L3038)+AVERAGE(L3009:L3038))/2</f>
        <v>0.59772274043908502</v>
      </c>
      <c r="R3038">
        <f ca="1">IF(ROW(P3038)-N3038&gt;10,VAR(INDIRECT("K"&amp;N3038):L3038),$L$6951/4)</f>
        <v>2.1830403241849563E-2</v>
      </c>
      <c r="S3038">
        <f t="shared" ca="1" si="425"/>
        <v>0.594431906073002</v>
      </c>
      <c r="T3038">
        <f t="shared" ca="1" si="426"/>
        <v>7.4137109572162033E-2</v>
      </c>
      <c r="V3038">
        <f t="shared" si="427"/>
        <v>1</v>
      </c>
      <c r="W3038">
        <f t="shared" ca="1" si="428"/>
        <v>1</v>
      </c>
      <c r="X3038">
        <f t="shared" ca="1" si="429"/>
        <v>0</v>
      </c>
      <c r="Y3038">
        <f t="shared" ca="1" si="430"/>
        <v>0</v>
      </c>
      <c r="Z3038">
        <f t="shared" ca="1" si="431"/>
        <v>0</v>
      </c>
    </row>
    <row r="3039" spans="1:26" x14ac:dyDescent="0.3">
      <c r="A3039">
        <v>1314</v>
      </c>
      <c r="B3039" t="s">
        <v>26</v>
      </c>
      <c r="C3039" t="s">
        <v>27</v>
      </c>
      <c r="D3039" s="1">
        <v>5.6562500000000002E-2</v>
      </c>
      <c r="E3039">
        <v>3</v>
      </c>
      <c r="F3039">
        <v>6</v>
      </c>
      <c r="G3039">
        <v>135</v>
      </c>
      <c r="H3039">
        <v>0.66666666666666663</v>
      </c>
      <c r="I3039">
        <v>1</v>
      </c>
      <c r="J3039">
        <v>0.69432773109243706</v>
      </c>
      <c r="K3039">
        <v>0.50030311522087523</v>
      </c>
      <c r="L3039">
        <v>0.70553221288515411</v>
      </c>
      <c r="M3039">
        <f t="shared" si="423"/>
        <v>14</v>
      </c>
      <c r="N3039">
        <f t="shared" si="424"/>
        <v>2905</v>
      </c>
      <c r="O3039">
        <f ca="1">AVERAGE(INDIRECT("K"&amp;N3039):K3039)</f>
        <v>0.48201387598414175</v>
      </c>
      <c r="P3039">
        <f ca="1">IF(ROW(P3039)-N3039&gt;10,VAR(INDIRECT("K"&amp;N3039):K3039),$K$6951/4)</f>
        <v>1.9030370860264861E-3</v>
      </c>
      <c r="Q3039">
        <f ca="1">(AVERAGE(INDIRECT("K"&amp;N3039):L3039)+AVERAGE(L3010:L3039))/2</f>
        <v>0.59872305367984047</v>
      </c>
      <c r="R3039">
        <f ca="1">IF(ROW(P3039)-N3039&gt;10,VAR(INDIRECT("K"&amp;N3039):L3039),$L$6951/4)</f>
        <v>2.1772097987528306E-2</v>
      </c>
      <c r="S3039">
        <f t="shared" ca="1" si="425"/>
        <v>0.59541891646261713</v>
      </c>
      <c r="T3039">
        <f t="shared" ca="1" si="426"/>
        <v>7.3920109430213876E-2</v>
      </c>
      <c r="V3039">
        <f t="shared" si="427"/>
        <v>1</v>
      </c>
      <c r="W3039">
        <f t="shared" ca="1" si="428"/>
        <v>1</v>
      </c>
      <c r="X3039">
        <f t="shared" ca="1" si="429"/>
        <v>0</v>
      </c>
      <c r="Y3039">
        <f t="shared" ca="1" si="430"/>
        <v>0</v>
      </c>
      <c r="Z3039">
        <f t="shared" ca="1" si="431"/>
        <v>0</v>
      </c>
    </row>
    <row r="3040" spans="1:26" x14ac:dyDescent="0.3">
      <c r="A3040">
        <v>1314</v>
      </c>
      <c r="B3040" t="s">
        <v>26</v>
      </c>
      <c r="C3040" t="s">
        <v>27</v>
      </c>
      <c r="D3040" s="1">
        <v>5.6817129629629627E-2</v>
      </c>
      <c r="E3040">
        <v>3</v>
      </c>
      <c r="F3040">
        <v>6</v>
      </c>
      <c r="G3040">
        <v>136</v>
      </c>
      <c r="H3040">
        <v>0.4</v>
      </c>
      <c r="I3040">
        <v>1</v>
      </c>
      <c r="J3040">
        <v>0.69432773109243706</v>
      </c>
      <c r="K3040">
        <v>0.49930617923599013</v>
      </c>
      <c r="L3040">
        <v>0.51886554621848746</v>
      </c>
      <c r="M3040">
        <f t="shared" si="423"/>
        <v>14</v>
      </c>
      <c r="N3040">
        <f t="shared" si="424"/>
        <v>2905</v>
      </c>
      <c r="O3040">
        <f ca="1">AVERAGE(INDIRECT("K"&amp;N3040):K3040)</f>
        <v>0.48214102527275826</v>
      </c>
      <c r="P3040">
        <f ca="1">IF(ROW(P3040)-N3040&gt;10,VAR(INDIRECT("K"&amp;N3040):K3040),$K$6951/4)</f>
        <v>1.891139219075897E-3</v>
      </c>
      <c r="Q3040">
        <f ca="1">(AVERAGE(INDIRECT("K"&amp;N3040):L3040)+AVERAGE(L3011:L3040))/2</f>
        <v>0.59487518198093214</v>
      </c>
      <c r="R3040">
        <f ca="1">IF(ROW(P3040)-N3040&gt;10,VAR(INDIRECT("K"&amp;N3040):L3040),$L$6951/4)</f>
        <v>2.1621221832477604E-2</v>
      </c>
      <c r="S3040">
        <f t="shared" ca="1" si="425"/>
        <v>0.59168146452515258</v>
      </c>
      <c r="T3040">
        <f t="shared" ca="1" si="426"/>
        <v>7.3962443372660724E-2</v>
      </c>
      <c r="V3040">
        <f t="shared" si="427"/>
        <v>1</v>
      </c>
      <c r="W3040">
        <f t="shared" ca="1" si="428"/>
        <v>1</v>
      </c>
      <c r="X3040">
        <f t="shared" ca="1" si="429"/>
        <v>0</v>
      </c>
      <c r="Y3040">
        <f t="shared" ca="1" si="430"/>
        <v>0</v>
      </c>
      <c r="Z3040">
        <f t="shared" ca="1" si="431"/>
        <v>0</v>
      </c>
    </row>
    <row r="3041" spans="1:26" x14ac:dyDescent="0.3">
      <c r="A3041">
        <v>1314</v>
      </c>
      <c r="B3041" t="s">
        <v>26</v>
      </c>
      <c r="C3041" t="s">
        <v>27</v>
      </c>
      <c r="D3041" s="1">
        <v>5.7083333333333333E-2</v>
      </c>
      <c r="E3041">
        <v>3</v>
      </c>
      <c r="F3041">
        <v>6</v>
      </c>
      <c r="G3041">
        <v>137</v>
      </c>
      <c r="H3041">
        <v>0.6</v>
      </c>
      <c r="I3041">
        <v>1</v>
      </c>
      <c r="J3041">
        <v>0.69432773109243706</v>
      </c>
      <c r="K3041">
        <v>0.49995723595737795</v>
      </c>
      <c r="L3041">
        <v>0.65886554621848747</v>
      </c>
      <c r="M3041">
        <f t="shared" si="423"/>
        <v>14</v>
      </c>
      <c r="N3041">
        <f t="shared" si="424"/>
        <v>2905</v>
      </c>
      <c r="O3041">
        <f ca="1">AVERAGE(INDIRECT("K"&amp;N3041):K3041)</f>
        <v>0.48227107060622271</v>
      </c>
      <c r="P3041">
        <f ca="1">IF(ROW(P3041)-N3041&gt;10,VAR(INDIRECT("K"&amp;N3041):K3041),$K$6951/4)</f>
        <v>1.8795506987010686E-3</v>
      </c>
      <c r="Q3041">
        <f ca="1">(AVERAGE(INDIRECT("K"&amp;N3041):L3041)+AVERAGE(L3012:L3041))/2</f>
        <v>0.59269327157941909</v>
      </c>
      <c r="R3041">
        <f ca="1">IF(ROW(P3041)-N3041&gt;10,VAR(INDIRECT("K"&amp;N3041):L3041),$L$6951/4)</f>
        <v>2.1518158506015156E-2</v>
      </c>
      <c r="S3041">
        <f t="shared" ca="1" si="425"/>
        <v>0.58956920795102852</v>
      </c>
      <c r="T3041">
        <f t="shared" ca="1" si="426"/>
        <v>7.3877547339512351E-2</v>
      </c>
      <c r="V3041">
        <f t="shared" si="427"/>
        <v>1</v>
      </c>
      <c r="W3041">
        <f t="shared" ca="1" si="428"/>
        <v>1</v>
      </c>
      <c r="X3041">
        <f t="shared" ca="1" si="429"/>
        <v>0</v>
      </c>
      <c r="Y3041">
        <f t="shared" ca="1" si="430"/>
        <v>0</v>
      </c>
      <c r="Z3041">
        <f t="shared" ca="1" si="431"/>
        <v>0</v>
      </c>
    </row>
    <row r="3042" spans="1:26" x14ac:dyDescent="0.3">
      <c r="A3042">
        <v>1314</v>
      </c>
      <c r="B3042" t="s">
        <v>26</v>
      </c>
      <c r="C3042" t="s">
        <v>27</v>
      </c>
      <c r="D3042" s="1">
        <v>5.7430555555555554E-2</v>
      </c>
      <c r="E3042">
        <v>3</v>
      </c>
      <c r="F3042">
        <v>6</v>
      </c>
      <c r="G3042">
        <v>138</v>
      </c>
      <c r="H3042">
        <v>0.42857142857142855</v>
      </c>
      <c r="I3042">
        <v>1</v>
      </c>
      <c r="J3042">
        <v>0.69432773109243706</v>
      </c>
      <c r="K3042">
        <v>0.50085355939348464</v>
      </c>
      <c r="L3042">
        <v>0.53886554621848748</v>
      </c>
      <c r="M3042">
        <f t="shared" si="423"/>
        <v>14</v>
      </c>
      <c r="N3042">
        <f t="shared" si="424"/>
        <v>2905</v>
      </c>
      <c r="O3042">
        <f ca="1">AVERAGE(INDIRECT("K"&amp;N3042):K3042)</f>
        <v>0.48240572632207246</v>
      </c>
      <c r="P3042">
        <f ca="1">IF(ROW(P3042)-N3042&gt;10,VAR(INDIRECT("K"&amp;N3042):K3042),$K$6951/4)</f>
        <v>1.8683335888652851E-3</v>
      </c>
      <c r="Q3042">
        <f ca="1">(AVERAGE(INDIRECT("K"&amp;N3042):L3042)+AVERAGE(L3013:L3042))/2</f>
        <v>0.58696332568332354</v>
      </c>
      <c r="R3042">
        <f ca="1">IF(ROW(P3042)-N3042&gt;10,VAR(INDIRECT("K"&amp;N3042):L3042),$L$6951/4)</f>
        <v>2.1368611482830032E-2</v>
      </c>
      <c r="S3042">
        <f t="shared" ca="1" si="425"/>
        <v>0.58400234139706264</v>
      </c>
      <c r="T3042">
        <f t="shared" ca="1" si="426"/>
        <v>7.3938844931267581E-2</v>
      </c>
      <c r="V3042">
        <f t="shared" si="427"/>
        <v>1</v>
      </c>
      <c r="W3042">
        <f t="shared" ca="1" si="428"/>
        <v>1</v>
      </c>
      <c r="X3042">
        <f t="shared" ca="1" si="429"/>
        <v>0</v>
      </c>
      <c r="Y3042">
        <f t="shared" ca="1" si="430"/>
        <v>0</v>
      </c>
      <c r="Z3042">
        <f t="shared" ca="1" si="431"/>
        <v>0</v>
      </c>
    </row>
    <row r="3043" spans="1:26" x14ac:dyDescent="0.3">
      <c r="A3043">
        <v>1314</v>
      </c>
      <c r="B3043" t="s">
        <v>26</v>
      </c>
      <c r="C3043" t="s">
        <v>27</v>
      </c>
      <c r="D3043" s="1">
        <v>5.7638888888888892E-2</v>
      </c>
      <c r="E3043">
        <v>3</v>
      </c>
      <c r="F3043">
        <v>6</v>
      </c>
      <c r="G3043">
        <v>139</v>
      </c>
      <c r="H3043">
        <v>0.32142857142857145</v>
      </c>
      <c r="I3043">
        <v>1</v>
      </c>
      <c r="J3043">
        <v>0.69432773109243706</v>
      </c>
      <c r="K3043">
        <v>0.49229665870188893</v>
      </c>
      <c r="L3043">
        <v>0.46386554621848741</v>
      </c>
      <c r="M3043">
        <f t="shared" si="423"/>
        <v>14</v>
      </c>
      <c r="N3043">
        <f t="shared" si="424"/>
        <v>2905</v>
      </c>
      <c r="O3043">
        <f ca="1">AVERAGE(INDIRECT("K"&amp;N3043):K3043)</f>
        <v>0.4824768841089776</v>
      </c>
      <c r="P3043">
        <f ca="1">IF(ROW(P3043)-N3043&gt;10,VAR(INDIRECT("K"&amp;N3043):K3043),$K$6951/4)</f>
        <v>1.8554987565291849E-3</v>
      </c>
      <c r="Q3043">
        <f ca="1">(AVERAGE(INDIRECT("K"&amp;N3043):L3043)+AVERAGE(L3014:L3043))/2</f>
        <v>0.57983437302339047</v>
      </c>
      <c r="R3043">
        <f ca="1">IF(ROW(P3043)-N3043&gt;10,VAR(INDIRECT("K"&amp;N3043):L3043),$L$6951/4)</f>
        <v>2.1247072501214641E-2</v>
      </c>
      <c r="S3043">
        <f t="shared" ca="1" si="425"/>
        <v>0.57708047450653477</v>
      </c>
      <c r="T3043">
        <f t="shared" ca="1" si="426"/>
        <v>7.3865072861911657E-2</v>
      </c>
      <c r="V3043">
        <f t="shared" si="427"/>
        <v>1</v>
      </c>
      <c r="W3043">
        <f t="shared" ca="1" si="428"/>
        <v>1</v>
      </c>
      <c r="X3043">
        <f t="shared" ca="1" si="429"/>
        <v>0</v>
      </c>
      <c r="Y3043">
        <f t="shared" ca="1" si="430"/>
        <v>0</v>
      </c>
      <c r="Z3043">
        <f t="shared" ca="1" si="431"/>
        <v>0</v>
      </c>
    </row>
    <row r="3044" spans="1:26" x14ac:dyDescent="0.3">
      <c r="A3044">
        <v>1314</v>
      </c>
      <c r="B3044" t="s">
        <v>26</v>
      </c>
      <c r="C3044" t="s">
        <v>27</v>
      </c>
      <c r="D3044" s="1">
        <v>5.7962962962962966E-2</v>
      </c>
      <c r="E3044">
        <v>3</v>
      </c>
      <c r="F3044">
        <v>6</v>
      </c>
      <c r="G3044">
        <v>140</v>
      </c>
      <c r="H3044">
        <v>0.25</v>
      </c>
      <c r="I3044">
        <v>1</v>
      </c>
      <c r="J3044">
        <v>0.69432773109243706</v>
      </c>
      <c r="K3044">
        <v>0.48413317883614559</v>
      </c>
      <c r="L3044">
        <v>0.41386554621848748</v>
      </c>
      <c r="M3044">
        <f t="shared" si="423"/>
        <v>14</v>
      </c>
      <c r="N3044">
        <f t="shared" si="424"/>
        <v>2905</v>
      </c>
      <c r="O3044">
        <f ca="1">AVERAGE(INDIRECT("K"&amp;N3044):K3044)</f>
        <v>0.48248871478560024</v>
      </c>
      <c r="P3044">
        <f ca="1">IF(ROW(P3044)-N3044&gt;10,VAR(INDIRECT("K"&amp;N3044):K3044),$K$6951/4)</f>
        <v>1.8421694396990168E-3</v>
      </c>
      <c r="Q3044">
        <f ca="1">(AVERAGE(INDIRECT("K"&amp;N3044):L3044)+AVERAGE(L3015:L3044))/2</f>
        <v>0.57177161866270054</v>
      </c>
      <c r="R3044">
        <f ca="1">IF(ROW(P3044)-N3044&gt;10,VAR(INDIRECT("K"&amp;N3044):L3044),$L$6951/4)</f>
        <v>2.1167404087656067E-2</v>
      </c>
      <c r="S3044">
        <f t="shared" ca="1" si="425"/>
        <v>0.56925458150167307</v>
      </c>
      <c r="T3044">
        <f t="shared" ca="1" si="426"/>
        <v>7.3651235312645724E-2</v>
      </c>
      <c r="V3044">
        <f t="shared" si="427"/>
        <v>1</v>
      </c>
      <c r="W3044">
        <f t="shared" ca="1" si="428"/>
        <v>1</v>
      </c>
      <c r="X3044">
        <f t="shared" ca="1" si="429"/>
        <v>0</v>
      </c>
      <c r="Y3044">
        <f t="shared" ca="1" si="430"/>
        <v>0</v>
      </c>
      <c r="Z3044">
        <f t="shared" ca="1" si="431"/>
        <v>0</v>
      </c>
    </row>
    <row r="3045" spans="1:26" x14ac:dyDescent="0.3">
      <c r="A3045">
        <v>1314</v>
      </c>
      <c r="B3045" t="s">
        <v>26</v>
      </c>
      <c r="C3045" t="s">
        <v>27</v>
      </c>
      <c r="D3045" s="1">
        <v>5.8425925925925923E-2</v>
      </c>
      <c r="E3045">
        <v>3</v>
      </c>
      <c r="F3045">
        <v>7</v>
      </c>
      <c r="G3045">
        <v>141</v>
      </c>
      <c r="H3045">
        <v>0.5</v>
      </c>
      <c r="I3045">
        <v>0.2265625</v>
      </c>
      <c r="J3045">
        <v>0.5</v>
      </c>
      <c r="K3045">
        <v>0.48431249905277307</v>
      </c>
      <c r="L3045">
        <v>0.47265625</v>
      </c>
      <c r="M3045">
        <f t="shared" si="423"/>
        <v>14</v>
      </c>
      <c r="N3045">
        <f t="shared" si="424"/>
        <v>2905</v>
      </c>
      <c r="O3045">
        <f ca="1">AVERAGE(INDIRECT("K"&amp;N3045):K3045)</f>
        <v>0.48250164942579299</v>
      </c>
      <c r="P3045">
        <f ca="1">IF(ROW(P3045)-N3045&gt;10,VAR(INDIRECT("K"&amp;N3045):K3045),$K$6951/4)</f>
        <v>1.8290346765515953E-3</v>
      </c>
      <c r="Q3045">
        <f ca="1">(AVERAGE(INDIRECT("K"&amp;N3045):L3045)+AVERAGE(L3016:L3045))/2</f>
        <v>0.56479806213994044</v>
      </c>
      <c r="R3045">
        <f ca="1">IF(ROW(P3045)-N3045&gt;10,VAR(INDIRECT("K"&amp;N3045):L3045),$L$6951/4)</f>
        <v>2.104639914107069E-2</v>
      </c>
      <c r="S3045">
        <f t="shared" ca="1" si="425"/>
        <v>0.56248119145183484</v>
      </c>
      <c r="T3045">
        <f t="shared" ca="1" si="426"/>
        <v>7.3563276414116724E-2</v>
      </c>
      <c r="V3045">
        <f t="shared" si="427"/>
        <v>1</v>
      </c>
      <c r="W3045">
        <f t="shared" ca="1" si="428"/>
        <v>1</v>
      </c>
      <c r="X3045">
        <f t="shared" ca="1" si="429"/>
        <v>0</v>
      </c>
      <c r="Y3045">
        <f t="shared" ca="1" si="430"/>
        <v>0</v>
      </c>
      <c r="Z3045">
        <f t="shared" ca="1" si="431"/>
        <v>0</v>
      </c>
    </row>
    <row r="3046" spans="1:26" x14ac:dyDescent="0.3">
      <c r="A3046">
        <v>1314</v>
      </c>
      <c r="B3046" t="s">
        <v>26</v>
      </c>
      <c r="C3046" t="s">
        <v>27</v>
      </c>
      <c r="D3046" s="1">
        <v>5.8657407407407408E-2</v>
      </c>
      <c r="E3046">
        <v>3</v>
      </c>
      <c r="F3046">
        <v>7</v>
      </c>
      <c r="G3046">
        <v>142</v>
      </c>
      <c r="H3046">
        <v>0.33333333333333331</v>
      </c>
      <c r="I3046">
        <v>0.2265625</v>
      </c>
      <c r="J3046">
        <v>0.5</v>
      </c>
      <c r="K3046">
        <v>0.48221953110307786</v>
      </c>
      <c r="L3046">
        <v>0.3559895833333333</v>
      </c>
      <c r="M3046">
        <f t="shared" si="423"/>
        <v>14</v>
      </c>
      <c r="N3046">
        <f t="shared" si="424"/>
        <v>2905</v>
      </c>
      <c r="O3046">
        <f ca="1">AVERAGE(INDIRECT("K"&amp;N3046):K3046)</f>
        <v>0.48249966267704153</v>
      </c>
      <c r="P3046">
        <f ca="1">IF(ROW(P3046)-N3046&gt;10,VAR(INDIRECT("K"&amp;N3046):K3046),$K$6951/4)</f>
        <v>1.8160633599111557E-3</v>
      </c>
      <c r="Q3046">
        <f ca="1">(AVERAGE(INDIRECT("K"&amp;N3046):L3046)+AVERAGE(L3017:L3046))/2</f>
        <v>0.56088817652496914</v>
      </c>
      <c r="R3046">
        <f ca="1">IF(ROW(P3046)-N3046&gt;10,VAR(INDIRECT("K"&amp;N3046):L3046),$L$6951/4)</f>
        <v>2.1032729544391122E-2</v>
      </c>
      <c r="S3046">
        <f t="shared" ca="1" si="425"/>
        <v>0.55869515259776936</v>
      </c>
      <c r="T3046">
        <f t="shared" ca="1" si="426"/>
        <v>7.3164449801711481E-2</v>
      </c>
      <c r="V3046">
        <f t="shared" si="427"/>
        <v>1</v>
      </c>
      <c r="W3046">
        <f t="shared" ca="1" si="428"/>
        <v>1</v>
      </c>
      <c r="X3046">
        <f t="shared" ca="1" si="429"/>
        <v>0</v>
      </c>
      <c r="Y3046">
        <f t="shared" ca="1" si="430"/>
        <v>0</v>
      </c>
      <c r="Z3046">
        <f t="shared" ca="1" si="431"/>
        <v>0</v>
      </c>
    </row>
    <row r="3047" spans="1:26" x14ac:dyDescent="0.3">
      <c r="A3047">
        <v>1314</v>
      </c>
      <c r="B3047" t="s">
        <v>26</v>
      </c>
      <c r="C3047" t="s">
        <v>27</v>
      </c>
      <c r="D3047" s="1">
        <v>5.8946759259259261E-2</v>
      </c>
      <c r="E3047">
        <v>3</v>
      </c>
      <c r="F3047">
        <v>7</v>
      </c>
      <c r="G3047">
        <v>143</v>
      </c>
      <c r="H3047">
        <v>0.66666666666666663</v>
      </c>
      <c r="I3047">
        <v>0.2265625</v>
      </c>
      <c r="J3047">
        <v>0.5</v>
      </c>
      <c r="K3047">
        <v>0.48807585778627766</v>
      </c>
      <c r="L3047">
        <v>0.58932291666666659</v>
      </c>
      <c r="M3047">
        <f t="shared" si="423"/>
        <v>14</v>
      </c>
      <c r="N3047">
        <f t="shared" si="424"/>
        <v>2905</v>
      </c>
      <c r="O3047">
        <f ca="1">AVERAGE(INDIRECT("K"&amp;N3047):K3047)</f>
        <v>0.48253865704843474</v>
      </c>
      <c r="P3047">
        <f ca="1">IF(ROW(P3047)-N3047&gt;10,VAR(INDIRECT("K"&amp;N3047):K3047),$K$6951/4)</f>
        <v>1.8034916215432842E-3</v>
      </c>
      <c r="Q3047">
        <f ca="1">(AVERAGE(INDIRECT("K"&amp;N3047):L3047)+AVERAGE(L3018:L3047))/2</f>
        <v>0.56518031112388312</v>
      </c>
      <c r="R3047">
        <f ca="1">IF(ROW(P3047)-N3047&gt;10,VAR(INDIRECT("K"&amp;N3047):L3047),$L$6951/4)</f>
        <v>2.0903177058613314E-2</v>
      </c>
      <c r="S3047">
        <f t="shared" ca="1" si="425"/>
        <v>0.5628700251652845</v>
      </c>
      <c r="T3047">
        <f t="shared" ca="1" si="426"/>
        <v>7.3117205093566964E-2</v>
      </c>
      <c r="V3047">
        <f t="shared" si="427"/>
        <v>1</v>
      </c>
      <c r="W3047">
        <f t="shared" ca="1" si="428"/>
        <v>1</v>
      </c>
      <c r="X3047">
        <f t="shared" ca="1" si="429"/>
        <v>0</v>
      </c>
      <c r="Y3047">
        <f t="shared" ca="1" si="430"/>
        <v>0</v>
      </c>
      <c r="Z3047">
        <f t="shared" ca="1" si="431"/>
        <v>0</v>
      </c>
    </row>
    <row r="3048" spans="1:26" x14ac:dyDescent="0.3">
      <c r="A3048">
        <v>1314</v>
      </c>
      <c r="B3048" t="s">
        <v>26</v>
      </c>
      <c r="C3048" t="s">
        <v>27</v>
      </c>
      <c r="D3048" s="1">
        <v>5.9247685185185188E-2</v>
      </c>
      <c r="E3048">
        <v>3</v>
      </c>
      <c r="F3048">
        <v>7</v>
      </c>
      <c r="G3048">
        <v>144</v>
      </c>
      <c r="H3048">
        <v>0.8</v>
      </c>
      <c r="I3048">
        <v>0.2265625</v>
      </c>
      <c r="J3048">
        <v>0.5</v>
      </c>
      <c r="K3048">
        <v>0.49585881107512564</v>
      </c>
      <c r="L3048">
        <v>0.68265624999999996</v>
      </c>
      <c r="M3048">
        <f t="shared" si="423"/>
        <v>14</v>
      </c>
      <c r="N3048">
        <f t="shared" si="424"/>
        <v>2905</v>
      </c>
      <c r="O3048">
        <f ca="1">AVERAGE(INDIRECT("K"&amp;N3048):K3048)</f>
        <v>0.48263115811806451</v>
      </c>
      <c r="P3048">
        <f ca="1">IF(ROW(P3048)-N3048&gt;10,VAR(INDIRECT("K"&amp;N3048):K3048),$K$6951/4)</f>
        <v>1.7921119205171038E-3</v>
      </c>
      <c r="Q3048">
        <f ca="1">(AVERAGE(INDIRECT("K"&amp;N3048):L3048)+AVERAGE(L3019:L3048))/2</f>
        <v>0.56731480572378756</v>
      </c>
      <c r="R3048">
        <f ca="1">IF(ROW(P3048)-N3048&gt;10,VAR(INDIRECT("K"&amp;N3048):L3048),$L$6951/4)</f>
        <v>2.0833985573881057E-2</v>
      </c>
      <c r="S3048">
        <f t="shared" ca="1" si="425"/>
        <v>0.56495436132273791</v>
      </c>
      <c r="T3048">
        <f t="shared" ca="1" si="426"/>
        <v>7.2932009429043043E-2</v>
      </c>
      <c r="V3048">
        <f t="shared" si="427"/>
        <v>1</v>
      </c>
      <c r="W3048">
        <f t="shared" ca="1" si="428"/>
        <v>1</v>
      </c>
      <c r="X3048">
        <f t="shared" ca="1" si="429"/>
        <v>0</v>
      </c>
      <c r="Y3048">
        <f t="shared" ca="1" si="430"/>
        <v>0</v>
      </c>
      <c r="Z3048">
        <f t="shared" ca="1" si="431"/>
        <v>0</v>
      </c>
    </row>
    <row r="3049" spans="1:26" x14ac:dyDescent="0.3">
      <c r="A3049">
        <v>1314</v>
      </c>
      <c r="B3049" t="s">
        <v>26</v>
      </c>
      <c r="C3049" t="s">
        <v>27</v>
      </c>
      <c r="D3049" s="1">
        <v>5.966435185185185E-2</v>
      </c>
      <c r="E3049">
        <v>3</v>
      </c>
      <c r="F3049">
        <v>7</v>
      </c>
      <c r="G3049">
        <v>145</v>
      </c>
      <c r="H3049">
        <v>0.8666666666666667</v>
      </c>
      <c r="I3049">
        <v>0.2265625</v>
      </c>
      <c r="J3049">
        <v>0.5</v>
      </c>
      <c r="K3049">
        <v>0.50174395087442736</v>
      </c>
      <c r="L3049">
        <v>0.72932291666666671</v>
      </c>
      <c r="M3049">
        <f t="shared" si="423"/>
        <v>14</v>
      </c>
      <c r="N3049">
        <f t="shared" si="424"/>
        <v>2905</v>
      </c>
      <c r="O3049">
        <f ca="1">AVERAGE(INDIRECT("K"&amp;N3049):K3049)</f>
        <v>0.48276297048190148</v>
      </c>
      <c r="P3049">
        <f ca="1">IF(ROW(P3049)-N3049&gt;10,VAR(INDIRECT("K"&amp;N3049):K3049),$K$6951/4)</f>
        <v>1.7821860012395907E-3</v>
      </c>
      <c r="Q3049">
        <f ca="1">(AVERAGE(INDIRECT("K"&amp;N3049):L3049)+AVERAGE(L3020:L3049))/2</f>
        <v>0.56798207120561828</v>
      </c>
      <c r="R3049">
        <f ca="1">IF(ROW(P3049)-N3049&gt;10,VAR(INDIRECT("K"&amp;N3049):L3049),$L$6951/4)</f>
        <v>2.0816594462423753E-2</v>
      </c>
      <c r="S3049">
        <f t="shared" ca="1" si="425"/>
        <v>0.56561757437025895</v>
      </c>
      <c r="T3049">
        <f t="shared" ca="1" si="426"/>
        <v>7.2642821344067701E-2</v>
      </c>
      <c r="V3049">
        <f t="shared" si="427"/>
        <v>1</v>
      </c>
      <c r="W3049">
        <f t="shared" ca="1" si="428"/>
        <v>1</v>
      </c>
      <c r="X3049">
        <f t="shared" ca="1" si="429"/>
        <v>0</v>
      </c>
      <c r="Y3049">
        <f t="shared" ca="1" si="430"/>
        <v>0</v>
      </c>
      <c r="Z3049">
        <f t="shared" ca="1" si="431"/>
        <v>0</v>
      </c>
    </row>
    <row r="3050" spans="1:26" x14ac:dyDescent="0.3">
      <c r="A3050">
        <v>1314</v>
      </c>
      <c r="B3050" t="s">
        <v>26</v>
      </c>
      <c r="C3050" t="s">
        <v>27</v>
      </c>
      <c r="D3050" s="1">
        <v>6.0925925925925925E-2</v>
      </c>
      <c r="E3050">
        <v>3</v>
      </c>
      <c r="F3050">
        <v>8</v>
      </c>
      <c r="G3050">
        <v>146</v>
      </c>
      <c r="H3050">
        <v>0.5</v>
      </c>
      <c r="I3050">
        <v>0.9375</v>
      </c>
      <c r="J3050">
        <v>0.72095959595959591</v>
      </c>
      <c r="K3050">
        <v>0.49934054517592297</v>
      </c>
      <c r="L3050">
        <v>0.58794191919191918</v>
      </c>
      <c r="M3050">
        <f t="shared" si="423"/>
        <v>14</v>
      </c>
      <c r="N3050">
        <f t="shared" si="424"/>
        <v>2905</v>
      </c>
      <c r="O3050">
        <f ca="1">AVERAGE(INDIRECT("K"&amp;N3050):K3050)</f>
        <v>0.48287651551405236</v>
      </c>
      <c r="P3050">
        <f ca="1">IF(ROW(P3050)-N3050&gt;10,VAR(INDIRECT("K"&amp;N3050):K3050),$K$6951/4)</f>
        <v>1.7717773645516196E-3</v>
      </c>
      <c r="Q3050">
        <f ca="1">(AVERAGE(INDIRECT("K"&amp;N3050):L3050)+AVERAGE(L3021:L3050))/2</f>
        <v>0.56487663943376099</v>
      </c>
      <c r="R3050">
        <f ca="1">IF(ROW(P3050)-N3050&gt;10,VAR(INDIRECT("K"&amp;N3050):L3050),$L$6951/4)</f>
        <v>2.0687022509888457E-2</v>
      </c>
      <c r="S3050">
        <f t="shared" ca="1" si="425"/>
        <v>0.56260060170283843</v>
      </c>
      <c r="T3050">
        <f t="shared" ca="1" si="426"/>
        <v>7.2666466993890649E-2</v>
      </c>
      <c r="V3050">
        <f t="shared" si="427"/>
        <v>1</v>
      </c>
      <c r="W3050">
        <f t="shared" ca="1" si="428"/>
        <v>1</v>
      </c>
      <c r="X3050">
        <f t="shared" ca="1" si="429"/>
        <v>0</v>
      </c>
      <c r="Y3050">
        <f t="shared" ca="1" si="430"/>
        <v>0</v>
      </c>
      <c r="Z3050">
        <f t="shared" ca="1" si="431"/>
        <v>0</v>
      </c>
    </row>
    <row r="3051" spans="1:26" x14ac:dyDescent="0.3">
      <c r="A3051">
        <v>1314</v>
      </c>
      <c r="B3051" t="s">
        <v>26</v>
      </c>
      <c r="C3051" t="s">
        <v>27</v>
      </c>
      <c r="D3051" s="1">
        <v>6.1354166666666668E-2</v>
      </c>
      <c r="E3051">
        <v>3</v>
      </c>
      <c r="F3051">
        <v>8</v>
      </c>
      <c r="G3051">
        <v>147</v>
      </c>
      <c r="H3051">
        <v>0.16666666666666666</v>
      </c>
      <c r="I3051">
        <v>0.9375</v>
      </c>
      <c r="J3051">
        <v>0.72095959595959591</v>
      </c>
      <c r="K3051">
        <v>0.49600230008525786</v>
      </c>
      <c r="L3051">
        <v>0.35460858585858579</v>
      </c>
      <c r="M3051">
        <f t="shared" si="423"/>
        <v>14</v>
      </c>
      <c r="N3051">
        <f t="shared" si="424"/>
        <v>2905</v>
      </c>
      <c r="O3051">
        <f ca="1">AVERAGE(INDIRECT("K"&amp;N3051):K3051)</f>
        <v>0.4829658065655571</v>
      </c>
      <c r="P3051">
        <f ca="1">IF(ROW(P3051)-N3051&gt;10,VAR(INDIRECT("K"&amp;N3051):K3051),$K$6951/4)</f>
        <v>1.7608139182567727E-3</v>
      </c>
      <c r="Q3051">
        <f ca="1">(AVERAGE(INDIRECT("K"&amp;N3051):L3051)+AVERAGE(L3022:L3051))/2</f>
        <v>0.56014642894713496</v>
      </c>
      <c r="R3051">
        <f ca="1">IF(ROW(P3051)-N3051&gt;10,VAR(INDIRECT("K"&amp;N3051):L3051),$L$6951/4)</f>
        <v>2.0673035005760444E-2</v>
      </c>
      <c r="S3051">
        <f t="shared" ca="1" si="425"/>
        <v>0.55801565304811618</v>
      </c>
      <c r="T3051">
        <f t="shared" ca="1" si="426"/>
        <v>7.2328610283561121E-2</v>
      </c>
      <c r="V3051">
        <f t="shared" si="427"/>
        <v>1</v>
      </c>
      <c r="W3051">
        <f t="shared" ca="1" si="428"/>
        <v>1</v>
      </c>
      <c r="X3051">
        <f t="shared" ca="1" si="429"/>
        <v>0</v>
      </c>
      <c r="Y3051">
        <f t="shared" ca="1" si="430"/>
        <v>0</v>
      </c>
      <c r="Z3051">
        <f t="shared" ca="1" si="431"/>
        <v>0</v>
      </c>
    </row>
    <row r="3052" spans="1:26" x14ac:dyDescent="0.3">
      <c r="A3052">
        <v>1314</v>
      </c>
      <c r="B3052" t="s">
        <v>26</v>
      </c>
      <c r="C3052" t="s">
        <v>27</v>
      </c>
      <c r="D3052" s="1">
        <v>6.1712962962962963E-2</v>
      </c>
      <c r="E3052">
        <v>3</v>
      </c>
      <c r="F3052">
        <v>8</v>
      </c>
      <c r="G3052">
        <v>148</v>
      </c>
      <c r="H3052">
        <v>0</v>
      </c>
      <c r="I3052">
        <v>0.9375</v>
      </c>
      <c r="J3052">
        <v>0.72095959595959591</v>
      </c>
      <c r="K3052">
        <v>0.48773461170721288</v>
      </c>
      <c r="L3052">
        <v>0.23794191919191918</v>
      </c>
      <c r="M3052">
        <f t="shared" si="423"/>
        <v>14</v>
      </c>
      <c r="N3052">
        <f t="shared" si="424"/>
        <v>2905</v>
      </c>
      <c r="O3052">
        <f ca="1">AVERAGE(INDIRECT("K"&amp;N3052):K3052)</f>
        <v>0.48299802822191962</v>
      </c>
      <c r="P3052">
        <f ca="1">IF(ROW(P3052)-N3052&gt;10,VAR(INDIRECT("K"&amp;N3052):K3052),$K$6951/4)</f>
        <v>1.7489892510827692E-3</v>
      </c>
      <c r="Q3052">
        <f ca="1">(AVERAGE(INDIRECT("K"&amp;N3052):L3052)+AVERAGE(L3023:L3052))/2</f>
        <v>0.55493278942884972</v>
      </c>
      <c r="R3052">
        <f ca="1">IF(ROW(P3052)-N3052&gt;10,VAR(INDIRECT("K"&amp;N3052):L3052),$L$6951/4)</f>
        <v>2.0854054639764863E-2</v>
      </c>
      <c r="S3052">
        <f t="shared" ca="1" si="425"/>
        <v>0.55297647053348153</v>
      </c>
      <c r="T3052">
        <f t="shared" ca="1" si="426"/>
        <v>7.1391053504234359E-2</v>
      </c>
      <c r="V3052">
        <f t="shared" si="427"/>
        <v>1</v>
      </c>
      <c r="W3052">
        <f t="shared" ca="1" si="428"/>
        <v>1</v>
      </c>
      <c r="X3052">
        <f t="shared" ca="1" si="429"/>
        <v>0</v>
      </c>
      <c r="Y3052">
        <f t="shared" ca="1" si="430"/>
        <v>0</v>
      </c>
      <c r="Z3052">
        <f t="shared" ca="1" si="431"/>
        <v>0</v>
      </c>
    </row>
    <row r="3053" spans="1:26" x14ac:dyDescent="0.3">
      <c r="A3053">
        <v>1314</v>
      </c>
      <c r="B3053" t="s">
        <v>26</v>
      </c>
      <c r="C3053" t="s">
        <v>27</v>
      </c>
      <c r="D3053" s="1">
        <v>6.1932870370370367E-2</v>
      </c>
      <c r="E3053">
        <v>3</v>
      </c>
      <c r="F3053">
        <v>8</v>
      </c>
      <c r="G3053">
        <v>149</v>
      </c>
      <c r="H3053">
        <v>0.4</v>
      </c>
      <c r="I3053">
        <v>0.9375</v>
      </c>
      <c r="J3053">
        <v>0.72095959595959591</v>
      </c>
      <c r="K3053">
        <v>0.47895797213644015</v>
      </c>
      <c r="L3053">
        <v>0.51794191919191912</v>
      </c>
      <c r="M3053">
        <f t="shared" si="423"/>
        <v>14</v>
      </c>
      <c r="N3053">
        <f t="shared" si="424"/>
        <v>2905</v>
      </c>
      <c r="O3053">
        <f ca="1">AVERAGE(INDIRECT("K"&amp;N3053):K3053)</f>
        <v>0.48297091375154727</v>
      </c>
      <c r="P3053">
        <f ca="1">IF(ROW(P3053)-N3053&gt;10,VAR(INDIRECT("K"&amp;N3053):K3053),$K$6951/4)</f>
        <v>1.7372813001240532E-3</v>
      </c>
      <c r="Q3053">
        <f ca="1">(AVERAGE(INDIRECT("K"&amp;N3053):L3053)+AVERAGE(L3024:L3053))/2</f>
        <v>0.55596011121721367</v>
      </c>
      <c r="R3053">
        <f ca="1">IF(ROW(P3053)-N3053&gt;10,VAR(INDIRECT("K"&amp;N3053):L3053),$L$6951/4)</f>
        <v>2.0728002588148425E-2</v>
      </c>
      <c r="S3053">
        <f t="shared" ca="1" si="425"/>
        <v>0.5539763782586985</v>
      </c>
      <c r="T3053">
        <f t="shared" ca="1" si="426"/>
        <v>7.1351610000324917E-2</v>
      </c>
      <c r="V3053">
        <f t="shared" si="427"/>
        <v>1</v>
      </c>
      <c r="W3053">
        <f t="shared" ca="1" si="428"/>
        <v>1</v>
      </c>
      <c r="X3053">
        <f t="shared" ca="1" si="429"/>
        <v>0</v>
      </c>
      <c r="Y3053">
        <f t="shared" ca="1" si="430"/>
        <v>0</v>
      </c>
      <c r="Z3053">
        <f t="shared" ca="1" si="431"/>
        <v>0</v>
      </c>
    </row>
    <row r="3054" spans="1:26" x14ac:dyDescent="0.3">
      <c r="A3054">
        <v>1314</v>
      </c>
      <c r="B3054" t="s">
        <v>26</v>
      </c>
      <c r="C3054" t="s">
        <v>27</v>
      </c>
      <c r="D3054" s="1">
        <v>6.21875E-2</v>
      </c>
      <c r="E3054">
        <v>3</v>
      </c>
      <c r="F3054">
        <v>8</v>
      </c>
      <c r="G3054">
        <v>150</v>
      </c>
      <c r="H3054">
        <v>0.26666666666666666</v>
      </c>
      <c r="I3054">
        <v>0.9375</v>
      </c>
      <c r="J3054">
        <v>0.72095959595959591</v>
      </c>
      <c r="K3054">
        <v>0.47180802255156656</v>
      </c>
      <c r="L3054">
        <v>0.42460858585858585</v>
      </c>
      <c r="M3054">
        <f t="shared" si="423"/>
        <v>14</v>
      </c>
      <c r="N3054">
        <f t="shared" si="424"/>
        <v>2905</v>
      </c>
      <c r="O3054">
        <f ca="1">AVERAGE(INDIRECT("K"&amp;N3054):K3054)</f>
        <v>0.48289649447688077</v>
      </c>
      <c r="P3054">
        <f ca="1">IF(ROW(P3054)-N3054&gt;10,VAR(INDIRECT("K"&amp;N3054):K3054),$K$6951/4)</f>
        <v>1.726452428349237E-3</v>
      </c>
      <c r="Q3054">
        <f ca="1">(AVERAGE(INDIRECT("K"&amp;N3054):L3054)+AVERAGE(L3025:L3054))/2</f>
        <v>0.55485265628252434</v>
      </c>
      <c r="R3054">
        <f ca="1">IF(ROW(P3054)-N3054&gt;10,VAR(INDIRECT("K"&amp;N3054):L3054),$L$6951/4)</f>
        <v>2.0649314836287392E-2</v>
      </c>
      <c r="S3054">
        <f t="shared" ca="1" si="425"/>
        <v>0.55290165405463443</v>
      </c>
      <c r="T3054">
        <f t="shared" ca="1" si="426"/>
        <v>7.120399968545113E-2</v>
      </c>
      <c r="V3054">
        <f t="shared" si="427"/>
        <v>1</v>
      </c>
      <c r="W3054">
        <f t="shared" ca="1" si="428"/>
        <v>1</v>
      </c>
      <c r="X3054">
        <f t="shared" ca="1" si="429"/>
        <v>0</v>
      </c>
      <c r="Y3054">
        <f t="shared" ca="1" si="430"/>
        <v>0</v>
      </c>
      <c r="Z3054">
        <f t="shared" ca="1" si="431"/>
        <v>0</v>
      </c>
    </row>
    <row r="3055" spans="1:26" x14ac:dyDescent="0.3">
      <c r="A3055">
        <v>1314</v>
      </c>
      <c r="B3055" t="s">
        <v>26</v>
      </c>
      <c r="C3055" t="s">
        <v>27</v>
      </c>
      <c r="D3055" s="1">
        <v>6.295138888888889E-2</v>
      </c>
      <c r="E3055">
        <v>3</v>
      </c>
      <c r="F3055">
        <v>9</v>
      </c>
      <c r="G3055">
        <v>151</v>
      </c>
      <c r="H3055">
        <v>0.66666666666666663</v>
      </c>
      <c r="I3055">
        <v>6.25E-2</v>
      </c>
      <c r="J3055">
        <v>0.5</v>
      </c>
      <c r="K3055">
        <v>0.46921445998929939</v>
      </c>
      <c r="L3055">
        <v>0.57291666666666663</v>
      </c>
      <c r="M3055">
        <f t="shared" si="423"/>
        <v>14</v>
      </c>
      <c r="N3055">
        <f t="shared" si="424"/>
        <v>2905</v>
      </c>
      <c r="O3055">
        <f ca="1">AVERAGE(INDIRECT("K"&amp;N3055):K3055)</f>
        <v>0.48280588497696303</v>
      </c>
      <c r="P3055">
        <f ca="1">IF(ROW(P3055)-N3055&gt;10,VAR(INDIRECT("K"&amp;N3055):K3055),$K$6951/4)</f>
        <v>1.7161824677963521E-3</v>
      </c>
      <c r="Q3055">
        <f ca="1">(AVERAGE(INDIRECT("K"&amp;N3055):L3055)+AVERAGE(L3026:L3055))/2</f>
        <v>0.55257342473704618</v>
      </c>
      <c r="R3055">
        <f ca="1">IF(ROW(P3055)-N3055&gt;10,VAR(INDIRECT("K"&amp;N3055):L3055),$L$6951/4)</f>
        <v>2.0532239885885498E-2</v>
      </c>
      <c r="S3055">
        <f t="shared" ca="1" si="425"/>
        <v>0.55068228052254953</v>
      </c>
      <c r="T3055">
        <f t="shared" ca="1" si="426"/>
        <v>7.118710798953809E-2</v>
      </c>
      <c r="V3055">
        <f t="shared" si="427"/>
        <v>1</v>
      </c>
      <c r="W3055">
        <f t="shared" ca="1" si="428"/>
        <v>1</v>
      </c>
      <c r="X3055">
        <f t="shared" ca="1" si="429"/>
        <v>0</v>
      </c>
      <c r="Y3055">
        <f t="shared" ca="1" si="430"/>
        <v>0</v>
      </c>
      <c r="Z3055">
        <f t="shared" ca="1" si="431"/>
        <v>0</v>
      </c>
    </row>
    <row r="3056" spans="1:26" x14ac:dyDescent="0.3">
      <c r="A3056">
        <v>1314</v>
      </c>
      <c r="B3056" t="s">
        <v>26</v>
      </c>
      <c r="C3056" t="s">
        <v>27</v>
      </c>
      <c r="D3056" s="1">
        <v>6.3182870370370375E-2</v>
      </c>
      <c r="E3056">
        <v>3</v>
      </c>
      <c r="F3056">
        <v>9</v>
      </c>
      <c r="G3056">
        <v>152</v>
      </c>
      <c r="H3056">
        <v>0.83333333333333337</v>
      </c>
      <c r="I3056">
        <v>6.25E-2</v>
      </c>
      <c r="J3056">
        <v>0.5</v>
      </c>
      <c r="K3056">
        <v>0.47267004667568097</v>
      </c>
      <c r="L3056">
        <v>0.68958333333333333</v>
      </c>
      <c r="M3056">
        <f t="shared" si="423"/>
        <v>14</v>
      </c>
      <c r="N3056">
        <f t="shared" si="424"/>
        <v>2905</v>
      </c>
      <c r="O3056">
        <f ca="1">AVERAGE(INDIRECT("K"&amp;N3056):K3056)</f>
        <v>0.48273920183024405</v>
      </c>
      <c r="P3056">
        <f ca="1">IF(ROW(P3056)-N3056&gt;10,VAR(INDIRECT("K"&amp;N3056):K3056),$K$6951/4)</f>
        <v>1.7054929105823197E-3</v>
      </c>
      <c r="Q3056">
        <f ca="1">(AVERAGE(INDIRECT("K"&amp;N3056):L3056)+AVERAGE(L3027:L3056))/2</f>
        <v>0.55049256991880702</v>
      </c>
      <c r="R3056">
        <f ca="1">IF(ROW(P3056)-N3056&gt;10,VAR(INDIRECT("K"&amp;N3056):L3056),$L$6951/4)</f>
        <v>2.0485734475893146E-2</v>
      </c>
      <c r="S3056">
        <f t="shared" ca="1" si="425"/>
        <v>0.54866312159500075</v>
      </c>
      <c r="T3056">
        <f t="shared" ca="1" si="426"/>
        <v>7.0947780017116421E-2</v>
      </c>
      <c r="V3056">
        <f t="shared" si="427"/>
        <v>1</v>
      </c>
      <c r="W3056">
        <f t="shared" ca="1" si="428"/>
        <v>1</v>
      </c>
      <c r="X3056">
        <f t="shared" ca="1" si="429"/>
        <v>0</v>
      </c>
      <c r="Y3056">
        <f t="shared" ca="1" si="430"/>
        <v>0</v>
      </c>
      <c r="Z3056">
        <f t="shared" ca="1" si="431"/>
        <v>0</v>
      </c>
    </row>
    <row r="3057" spans="1:26" x14ac:dyDescent="0.3">
      <c r="A3057">
        <v>1314</v>
      </c>
      <c r="B3057" t="s">
        <v>26</v>
      </c>
      <c r="C3057" t="s">
        <v>27</v>
      </c>
      <c r="D3057" s="1">
        <v>6.3483796296296302E-2</v>
      </c>
      <c r="E3057">
        <v>3</v>
      </c>
      <c r="F3057">
        <v>9</v>
      </c>
      <c r="G3057">
        <v>153</v>
      </c>
      <c r="H3057">
        <v>1</v>
      </c>
      <c r="I3057">
        <v>6.25E-2</v>
      </c>
      <c r="J3057">
        <v>0.5</v>
      </c>
      <c r="K3057">
        <v>0.47919230693332937</v>
      </c>
      <c r="L3057">
        <v>0.80624999999999991</v>
      </c>
      <c r="M3057">
        <f t="shared" si="423"/>
        <v>14</v>
      </c>
      <c r="N3057">
        <f t="shared" si="424"/>
        <v>2905</v>
      </c>
      <c r="O3057">
        <f ca="1">AVERAGE(INDIRECT("K"&amp;N3057):K3057)</f>
        <v>0.48271601951065635</v>
      </c>
      <c r="P3057">
        <f ca="1">IF(ROW(P3057)-N3057&gt;10,VAR(INDIRECT("K"&amp;N3057):K3057),$K$6951/4)</f>
        <v>1.6943547877374266E-3</v>
      </c>
      <c r="Q3057">
        <f ca="1">(AVERAGE(INDIRECT("K"&amp;N3057):L3057)+AVERAGE(L3028:L3057))/2</f>
        <v>0.55055565743702983</v>
      </c>
      <c r="R3057">
        <f ca="1">IF(ROW(P3057)-N3057&gt;10,VAR(INDIRECT("K"&amp;N3057):L3057),$L$6951/4)</f>
        <v>2.0595838294414415E-2</v>
      </c>
      <c r="S3057">
        <f t="shared" ca="1" si="425"/>
        <v>0.54874499218859485</v>
      </c>
      <c r="T3057">
        <f t="shared" ca="1" si="426"/>
        <v>7.0235417227350716E-2</v>
      </c>
      <c r="V3057">
        <f t="shared" si="427"/>
        <v>1</v>
      </c>
      <c r="W3057">
        <f t="shared" ca="1" si="428"/>
        <v>1</v>
      </c>
      <c r="X3057">
        <f t="shared" ca="1" si="429"/>
        <v>0</v>
      </c>
      <c r="Y3057">
        <f t="shared" ca="1" si="430"/>
        <v>0</v>
      </c>
      <c r="Z3057">
        <f t="shared" ca="1" si="431"/>
        <v>0</v>
      </c>
    </row>
    <row r="3058" spans="1:26" x14ac:dyDescent="0.3">
      <c r="A3058">
        <v>1314</v>
      </c>
      <c r="B3058" t="s">
        <v>26</v>
      </c>
      <c r="C3058" t="s">
        <v>27</v>
      </c>
      <c r="D3058" s="1">
        <v>6.3819444444444443E-2</v>
      </c>
      <c r="E3058">
        <v>3</v>
      </c>
      <c r="F3058">
        <v>9</v>
      </c>
      <c r="G3058">
        <v>154</v>
      </c>
      <c r="H3058">
        <v>1</v>
      </c>
      <c r="I3058">
        <v>6.25E-2</v>
      </c>
      <c r="J3058">
        <v>0.5</v>
      </c>
      <c r="K3058">
        <v>0.48658655616890178</v>
      </c>
      <c r="L3058">
        <v>0.80624999999999991</v>
      </c>
      <c r="M3058">
        <f t="shared" si="423"/>
        <v>14</v>
      </c>
      <c r="N3058">
        <f t="shared" si="424"/>
        <v>2905</v>
      </c>
      <c r="O3058">
        <f ca="1">AVERAGE(INDIRECT("K"&amp;N3058):K3058)</f>
        <v>0.48274115286558</v>
      </c>
      <c r="P3058">
        <f ca="1">IF(ROW(P3058)-N3058&gt;10,VAR(INDIRECT("K"&amp;N3058):K3058),$K$6951/4)</f>
        <v>1.6833778530100671E-3</v>
      </c>
      <c r="Q3058">
        <f ca="1">(AVERAGE(INDIRECT("K"&amp;N3058):L3058)+AVERAGE(L3029:L3058))/2</f>
        <v>0.55462682300947252</v>
      </c>
      <c r="R3058">
        <f ca="1">IF(ROW(P3058)-N3058&gt;10,VAR(INDIRECT("K"&amp;N3058):L3058),$L$6951/4)</f>
        <v>2.0700812455885953E-2</v>
      </c>
      <c r="S3058">
        <f t="shared" ca="1" si="425"/>
        <v>0.55272968107203113</v>
      </c>
      <c r="T3058">
        <f t="shared" ca="1" si="426"/>
        <v>6.954825230050575E-2</v>
      </c>
      <c r="V3058">
        <f t="shared" si="427"/>
        <v>1</v>
      </c>
      <c r="W3058">
        <f t="shared" ca="1" si="428"/>
        <v>1</v>
      </c>
      <c r="X3058">
        <f t="shared" ca="1" si="429"/>
        <v>0</v>
      </c>
      <c r="Y3058">
        <f t="shared" ca="1" si="430"/>
        <v>0</v>
      </c>
      <c r="Z3058">
        <f t="shared" ca="1" si="431"/>
        <v>0</v>
      </c>
    </row>
    <row r="3059" spans="1:26" x14ac:dyDescent="0.3">
      <c r="A3059">
        <v>1314</v>
      </c>
      <c r="B3059" t="s">
        <v>26</v>
      </c>
      <c r="C3059" t="s">
        <v>27</v>
      </c>
      <c r="D3059" s="1">
        <v>6.5081018518518524E-2</v>
      </c>
      <c r="E3059">
        <v>3</v>
      </c>
      <c r="F3059">
        <v>10</v>
      </c>
      <c r="G3059">
        <v>155</v>
      </c>
      <c r="H3059">
        <v>0.5</v>
      </c>
      <c r="I3059">
        <v>1</v>
      </c>
      <c r="J3059">
        <v>0.76479750778816202</v>
      </c>
      <c r="K3059">
        <v>0.48619402699602648</v>
      </c>
      <c r="L3059">
        <v>0.60295950155763234</v>
      </c>
      <c r="M3059">
        <f t="shared" si="423"/>
        <v>14</v>
      </c>
      <c r="N3059">
        <f t="shared" si="424"/>
        <v>2905</v>
      </c>
      <c r="O3059">
        <f ca="1">AVERAGE(INDIRECT("K"&amp;N3059):K3059)</f>
        <v>0.48276342947287326</v>
      </c>
      <c r="P3059">
        <f ca="1">IF(ROW(P3059)-N3059&gt;10,VAR(INDIRECT("K"&amp;N3059):K3059),$K$6951/4)</f>
        <v>1.6725237463115581E-3</v>
      </c>
      <c r="Q3059">
        <f ca="1">(AVERAGE(INDIRECT("K"&amp;N3059):L3059)+AVERAGE(L3030:L3059))/2</f>
        <v>0.55886574073332329</v>
      </c>
      <c r="R3059">
        <f ca="1">IF(ROW(P3059)-N3059&gt;10,VAR(INDIRECT("K"&amp;N3059):L3059),$L$6951/4)</f>
        <v>2.0588965860282363E-2</v>
      </c>
      <c r="S3059">
        <f t="shared" ca="1" si="425"/>
        <v>0.55685937119101769</v>
      </c>
      <c r="T3059">
        <f t="shared" ca="1" si="426"/>
        <v>6.948617140254551E-2</v>
      </c>
      <c r="V3059">
        <f t="shared" si="427"/>
        <v>1</v>
      </c>
      <c r="W3059">
        <f t="shared" ca="1" si="428"/>
        <v>1</v>
      </c>
      <c r="X3059">
        <f t="shared" ca="1" si="429"/>
        <v>0</v>
      </c>
      <c r="Y3059">
        <f t="shared" ca="1" si="430"/>
        <v>0</v>
      </c>
      <c r="Z3059">
        <f t="shared" ca="1" si="431"/>
        <v>0</v>
      </c>
    </row>
    <row r="3060" spans="1:26" x14ac:dyDescent="0.3">
      <c r="A3060">
        <v>1314</v>
      </c>
      <c r="B3060" t="s">
        <v>26</v>
      </c>
      <c r="C3060" t="s">
        <v>27</v>
      </c>
      <c r="D3060" s="1">
        <v>6.535879629629629E-2</v>
      </c>
      <c r="E3060">
        <v>3</v>
      </c>
      <c r="F3060">
        <v>10</v>
      </c>
      <c r="G3060">
        <v>156</v>
      </c>
      <c r="H3060">
        <v>0.66666666666666663</v>
      </c>
      <c r="I3060">
        <v>1</v>
      </c>
      <c r="J3060">
        <v>0.76479750778816202</v>
      </c>
      <c r="K3060">
        <v>0.48712259123627327</v>
      </c>
      <c r="L3060">
        <v>0.71962616822429903</v>
      </c>
      <c r="M3060">
        <f t="shared" si="423"/>
        <v>14</v>
      </c>
      <c r="N3060">
        <f t="shared" si="424"/>
        <v>2905</v>
      </c>
      <c r="O3060">
        <f ca="1">AVERAGE(INDIRECT("K"&amp;N3060):K3060)</f>
        <v>0.48279137281751044</v>
      </c>
      <c r="P3060">
        <f ca="1">IF(ROW(P3060)-N3060&gt;10,VAR(INDIRECT("K"&amp;N3060):K3060),$K$6951/4)</f>
        <v>1.6618550800883852E-3</v>
      </c>
      <c r="Q3060">
        <f ca="1">(AVERAGE(INDIRECT("K"&amp;N3060):L3060)+AVERAGE(L3031:L3060))/2</f>
        <v>0.56718185769749896</v>
      </c>
      <c r="R3060">
        <f ca="1">IF(ROW(P3060)-N3060&gt;10,VAR(INDIRECT("K"&amp;N3060):L3060),$L$6951/4)</f>
        <v>2.0568227951476593E-2</v>
      </c>
      <c r="S3060">
        <f t="shared" ca="1" si="425"/>
        <v>0.56496862720760488</v>
      </c>
      <c r="T3060">
        <f t="shared" ca="1" si="426"/>
        <v>6.9168420138195158E-2</v>
      </c>
      <c r="V3060">
        <f t="shared" si="427"/>
        <v>1</v>
      </c>
      <c r="W3060">
        <f t="shared" ca="1" si="428"/>
        <v>1</v>
      </c>
      <c r="X3060">
        <f t="shared" ca="1" si="429"/>
        <v>0</v>
      </c>
      <c r="Y3060">
        <f t="shared" ca="1" si="430"/>
        <v>0</v>
      </c>
      <c r="Z3060">
        <f t="shared" ca="1" si="431"/>
        <v>0</v>
      </c>
    </row>
    <row r="3061" spans="1:26" x14ac:dyDescent="0.3">
      <c r="A3061">
        <v>1314</v>
      </c>
      <c r="B3061" t="s">
        <v>26</v>
      </c>
      <c r="C3061" t="s">
        <v>27</v>
      </c>
      <c r="D3061" s="1">
        <v>6.5625000000000003E-2</v>
      </c>
      <c r="E3061">
        <v>3</v>
      </c>
      <c r="F3061">
        <v>10</v>
      </c>
      <c r="G3061">
        <v>157</v>
      </c>
      <c r="H3061">
        <v>0.33333333333333331</v>
      </c>
      <c r="I3061">
        <v>1</v>
      </c>
      <c r="J3061">
        <v>0.76479750778816202</v>
      </c>
      <c r="K3061">
        <v>0.48629221244312371</v>
      </c>
      <c r="L3061">
        <v>0.48629283489096575</v>
      </c>
      <c r="M3061">
        <f t="shared" si="423"/>
        <v>14</v>
      </c>
      <c r="N3061">
        <f t="shared" si="424"/>
        <v>2905</v>
      </c>
      <c r="O3061">
        <f ca="1">AVERAGE(INDIRECT("K"&amp;N3061):K3061)</f>
        <v>0.48281367115907481</v>
      </c>
      <c r="P3061">
        <f ca="1">IF(ROW(P3061)-N3061&gt;10,VAR(INDIRECT("K"&amp;N3061):K3061),$K$6951/4)</f>
        <v>1.651280225826064E-3</v>
      </c>
      <c r="Q3061">
        <f ca="1">(AVERAGE(INDIRECT("K"&amp;N3061):L3061)+AVERAGE(L3032:L3061))/2</f>
        <v>0.56656700546511785</v>
      </c>
      <c r="R3061">
        <f ca="1">IF(ROW(P3061)-N3061&gt;10,VAR(INDIRECT("K"&amp;N3061):L3061),$L$6951/4)</f>
        <v>2.0456171830116505E-2</v>
      </c>
      <c r="S3061">
        <f t="shared" ca="1" si="425"/>
        <v>0.56437245336898856</v>
      </c>
      <c r="T3061">
        <f t="shared" ca="1" si="426"/>
        <v>6.9114275466662003E-2</v>
      </c>
      <c r="V3061">
        <f t="shared" si="427"/>
        <v>1</v>
      </c>
      <c r="W3061">
        <f t="shared" ca="1" si="428"/>
        <v>1</v>
      </c>
      <c r="X3061">
        <f t="shared" ca="1" si="429"/>
        <v>0</v>
      </c>
      <c r="Y3061">
        <f t="shared" ca="1" si="430"/>
        <v>0</v>
      </c>
      <c r="Z3061">
        <f t="shared" ca="1" si="431"/>
        <v>0</v>
      </c>
    </row>
    <row r="3062" spans="1:26" x14ac:dyDescent="0.3">
      <c r="A3062">
        <v>1314</v>
      </c>
      <c r="B3062" t="s">
        <v>26</v>
      </c>
      <c r="C3062" t="s">
        <v>27</v>
      </c>
      <c r="D3062" s="1">
        <v>6.5891203703703702E-2</v>
      </c>
      <c r="E3062">
        <v>3</v>
      </c>
      <c r="F3062">
        <v>10</v>
      </c>
      <c r="G3062">
        <v>158</v>
      </c>
      <c r="H3062">
        <v>0.2</v>
      </c>
      <c r="I3062">
        <v>1</v>
      </c>
      <c r="J3062">
        <v>0.76479750778816202</v>
      </c>
      <c r="K3062">
        <v>0.48717106809702215</v>
      </c>
      <c r="L3062">
        <v>0.39295950155763237</v>
      </c>
      <c r="M3062">
        <f t="shared" si="423"/>
        <v>14</v>
      </c>
      <c r="N3062">
        <f t="shared" si="424"/>
        <v>2905</v>
      </c>
      <c r="O3062">
        <f ca="1">AVERAGE(INDIRECT("K"&amp;N3062):K3062)</f>
        <v>0.4828412496207074</v>
      </c>
      <c r="P3062">
        <f ca="1">IF(ROW(P3062)-N3062&gt;10,VAR(INDIRECT("K"&amp;N3062):K3062),$K$6951/4)</f>
        <v>1.6408826876855842E-3</v>
      </c>
      <c r="Q3062">
        <f ca="1">(AVERAGE(INDIRECT("K"&amp;N3062):L3062)+AVERAGE(L3033:L3062))/2</f>
        <v>0.56580809117106945</v>
      </c>
      <c r="R3062">
        <f ca="1">IF(ROW(P3062)-N3062&gt;10,VAR(INDIRECT("K"&amp;N3062):L3062),$L$6951/4)</f>
        <v>2.0404878787075094E-2</v>
      </c>
      <c r="S3062">
        <f t="shared" ca="1" si="425"/>
        <v>0.56364218981488146</v>
      </c>
      <c r="T3062">
        <f t="shared" ca="1" si="426"/>
        <v>6.8890818349831726E-2</v>
      </c>
      <c r="V3062">
        <f t="shared" si="427"/>
        <v>1</v>
      </c>
      <c r="W3062">
        <f t="shared" ca="1" si="428"/>
        <v>1</v>
      </c>
      <c r="X3062">
        <f t="shared" ca="1" si="429"/>
        <v>0</v>
      </c>
      <c r="Y3062">
        <f t="shared" ca="1" si="430"/>
        <v>0</v>
      </c>
      <c r="Z3062">
        <f t="shared" ca="1" si="431"/>
        <v>0</v>
      </c>
    </row>
    <row r="3063" spans="1:26" x14ac:dyDescent="0.3">
      <c r="A3063">
        <v>1314</v>
      </c>
      <c r="B3063" t="s">
        <v>26</v>
      </c>
      <c r="C3063" t="s">
        <v>27</v>
      </c>
      <c r="D3063" s="1">
        <v>6.609953703703704E-2</v>
      </c>
      <c r="E3063">
        <v>3</v>
      </c>
      <c r="F3063">
        <v>10</v>
      </c>
      <c r="G3063">
        <v>159</v>
      </c>
      <c r="H3063">
        <v>0.46666666666666662</v>
      </c>
      <c r="I3063">
        <v>1</v>
      </c>
      <c r="J3063">
        <v>0.76479750778816202</v>
      </c>
      <c r="K3063">
        <v>0.48987756215840905</v>
      </c>
      <c r="L3063">
        <v>0.57962616822429902</v>
      </c>
      <c r="M3063">
        <f t="shared" si="423"/>
        <v>14</v>
      </c>
      <c r="N3063">
        <f t="shared" si="424"/>
        <v>2905</v>
      </c>
      <c r="O3063">
        <f ca="1">AVERAGE(INDIRECT("K"&amp;N3063):K3063)</f>
        <v>0.4828855031586804</v>
      </c>
      <c r="P3063">
        <f ca="1">IF(ROW(P3063)-N3063&gt;10,VAR(INDIRECT("K"&amp;N3063):K3063),$K$6951/4)</f>
        <v>1.630808735943296E-3</v>
      </c>
      <c r="Q3063">
        <f ca="1">(AVERAGE(INDIRECT("K"&amp;N3063):L3063)+AVERAGE(L3034:L3063))/2</f>
        <v>0.56590172860521459</v>
      </c>
      <c r="R3063">
        <f ca="1">IF(ROW(P3063)-N3063&gt;10,VAR(INDIRECT("K"&amp;N3063):L3063),$L$6951/4)</f>
        <v>2.0289055850545214E-2</v>
      </c>
      <c r="S3063">
        <f t="shared" ca="1" si="425"/>
        <v>0.56373552109378589</v>
      </c>
      <c r="T3063">
        <f t="shared" ca="1" si="426"/>
        <v>6.8863506509249939E-2</v>
      </c>
      <c r="V3063">
        <f t="shared" si="427"/>
        <v>1</v>
      </c>
      <c r="W3063">
        <f t="shared" ca="1" si="428"/>
        <v>1</v>
      </c>
      <c r="X3063">
        <f t="shared" ca="1" si="429"/>
        <v>0</v>
      </c>
      <c r="Y3063">
        <f t="shared" ca="1" si="430"/>
        <v>0</v>
      </c>
      <c r="Z3063">
        <f t="shared" ca="1" si="431"/>
        <v>0</v>
      </c>
    </row>
    <row r="3064" spans="1:26" x14ac:dyDescent="0.3">
      <c r="A3064">
        <v>1314</v>
      </c>
      <c r="B3064" t="s">
        <v>26</v>
      </c>
      <c r="C3064" t="s">
        <v>27</v>
      </c>
      <c r="D3064" s="1">
        <v>6.6458333333333328E-2</v>
      </c>
      <c r="E3064">
        <v>3</v>
      </c>
      <c r="F3064">
        <v>10</v>
      </c>
      <c r="G3064">
        <v>160</v>
      </c>
      <c r="H3064">
        <v>0.33333333333333337</v>
      </c>
      <c r="I3064">
        <v>1</v>
      </c>
      <c r="J3064">
        <v>0.76479750778816202</v>
      </c>
      <c r="K3064">
        <v>0.48338344864022265</v>
      </c>
      <c r="L3064">
        <v>0.48629283489096575</v>
      </c>
      <c r="M3064">
        <f t="shared" si="423"/>
        <v>14</v>
      </c>
      <c r="N3064">
        <f t="shared" si="424"/>
        <v>2905</v>
      </c>
      <c r="O3064">
        <f ca="1">AVERAGE(INDIRECT("K"&amp;N3064):K3064)</f>
        <v>0.48288861531794003</v>
      </c>
      <c r="P3064">
        <f ca="1">IF(ROW(P3064)-N3064&gt;10,VAR(INDIRECT("K"&amp;N3064):K3064),$K$6951/4)</f>
        <v>1.6205536269123129E-3</v>
      </c>
      <c r="Q3064">
        <f ca="1">(AVERAGE(INDIRECT("K"&amp;N3064):L3064)+AVERAGE(L3035:L3064))/2</f>
        <v>0.56233961299855184</v>
      </c>
      <c r="R3064">
        <f ca="1">IF(ROW(P3064)-N3064&gt;10,VAR(INDIRECT("K"&amp;N3064):L3064),$L$6951/4)</f>
        <v>2.0181167725492864E-2</v>
      </c>
      <c r="S3064">
        <f t="shared" ca="1" si="425"/>
        <v>0.56026840643524245</v>
      </c>
      <c r="T3064">
        <f t="shared" ca="1" si="426"/>
        <v>6.8806288129541843E-2</v>
      </c>
      <c r="V3064">
        <f t="shared" si="427"/>
        <v>1</v>
      </c>
      <c r="W3064">
        <f t="shared" ca="1" si="428"/>
        <v>1</v>
      </c>
      <c r="X3064">
        <f t="shared" ca="1" si="429"/>
        <v>0</v>
      </c>
      <c r="Y3064">
        <f t="shared" ca="1" si="430"/>
        <v>0</v>
      </c>
      <c r="Z3064">
        <f t="shared" ca="1" si="431"/>
        <v>0</v>
      </c>
    </row>
    <row r="3065" spans="1:26" x14ac:dyDescent="0.3">
      <c r="A3065">
        <v>1314</v>
      </c>
      <c r="B3065" t="s">
        <v>26</v>
      </c>
      <c r="C3065" t="s">
        <v>27</v>
      </c>
      <c r="D3065" s="1">
        <v>6.6944444444444445E-2</v>
      </c>
      <c r="E3065">
        <v>3</v>
      </c>
      <c r="F3065">
        <v>11</v>
      </c>
      <c r="G3065">
        <v>161</v>
      </c>
      <c r="H3065">
        <v>0.66666666666666663</v>
      </c>
      <c r="I3065">
        <v>0.1875</v>
      </c>
      <c r="J3065">
        <v>0.5</v>
      </c>
      <c r="K3065">
        <v>0.48557945861605922</v>
      </c>
      <c r="L3065">
        <v>0.58541666666666659</v>
      </c>
      <c r="M3065">
        <f t="shared" si="423"/>
        <v>14</v>
      </c>
      <c r="N3065">
        <f t="shared" si="424"/>
        <v>2905</v>
      </c>
      <c r="O3065">
        <f ca="1">AVERAGE(INDIRECT("K"&amp;N3065):K3065)</f>
        <v>0.48290532863035074</v>
      </c>
      <c r="P3065">
        <f ca="1">IF(ROW(P3065)-N3065&gt;10,VAR(INDIRECT("K"&amp;N3065):K3065),$K$6951/4)</f>
        <v>1.6104701396488011E-3</v>
      </c>
      <c r="Q3065">
        <f ca="1">(AVERAGE(INDIRECT("K"&amp;N3065):L3065)+AVERAGE(L3036:L3065))/2</f>
        <v>0.55864460651039249</v>
      </c>
      <c r="R3065">
        <f ca="1">IF(ROW(P3065)-N3065&gt;10,VAR(INDIRECT("K"&amp;N3065):L3065),$L$6951/4)</f>
        <v>2.0071088081188758E-2</v>
      </c>
      <c r="S3065">
        <f t="shared" ca="1" si="425"/>
        <v>0.55667164504759403</v>
      </c>
      <c r="T3065">
        <f t="shared" ca="1" si="426"/>
        <v>6.8761067672438503E-2</v>
      </c>
      <c r="V3065">
        <f t="shared" si="427"/>
        <v>1</v>
      </c>
      <c r="W3065">
        <f t="shared" ca="1" si="428"/>
        <v>1</v>
      </c>
      <c r="X3065">
        <f t="shared" ca="1" si="429"/>
        <v>0</v>
      </c>
      <c r="Y3065">
        <f t="shared" ca="1" si="430"/>
        <v>0</v>
      </c>
      <c r="Z3065">
        <f t="shared" ca="1" si="431"/>
        <v>0</v>
      </c>
    </row>
    <row r="3066" spans="1:26" x14ac:dyDescent="0.3">
      <c r="A3066">
        <v>1314</v>
      </c>
      <c r="B3066" t="s">
        <v>26</v>
      </c>
      <c r="C3066" t="s">
        <v>27</v>
      </c>
      <c r="D3066" s="1">
        <v>6.7511574074074071E-2</v>
      </c>
      <c r="E3066">
        <v>3</v>
      </c>
      <c r="F3066">
        <v>11</v>
      </c>
      <c r="G3066">
        <v>162</v>
      </c>
      <c r="H3066">
        <v>0.83333333333333337</v>
      </c>
      <c r="I3066">
        <v>0.1875</v>
      </c>
      <c r="J3066">
        <v>0.5</v>
      </c>
      <c r="K3066">
        <v>0.48712267763155925</v>
      </c>
      <c r="L3066">
        <v>0.70208333333333339</v>
      </c>
      <c r="M3066">
        <f t="shared" si="423"/>
        <v>14</v>
      </c>
      <c r="N3066">
        <f t="shared" si="424"/>
        <v>2905</v>
      </c>
      <c r="O3066">
        <f ca="1">AVERAGE(INDIRECT("K"&amp;N3066):K3066)</f>
        <v>0.48293136164887673</v>
      </c>
      <c r="P3066">
        <f ca="1">IF(ROW(P3066)-N3066&gt;10,VAR(INDIRECT("K"&amp;N3066):K3066),$K$6951/4)</f>
        <v>1.6005770098514391E-3</v>
      </c>
      <c r="Q3066">
        <f ca="1">(AVERAGE(INDIRECT("K"&amp;N3066):L3066)+AVERAGE(L3037:L3066))/2</f>
        <v>0.55707664553634284</v>
      </c>
      <c r="R3066">
        <f ca="1">IF(ROW(P3066)-N3066&gt;10,VAR(INDIRECT("K"&amp;N3066):L3066),$L$6951/4)</f>
        <v>2.0036603570682272E-2</v>
      </c>
      <c r="S3066">
        <f t="shared" ca="1" si="425"/>
        <v>0.55515354569593989</v>
      </c>
      <c r="T3066">
        <f t="shared" ca="1" si="426"/>
        <v>6.8501383185748721E-2</v>
      </c>
      <c r="V3066">
        <f t="shared" si="427"/>
        <v>1</v>
      </c>
      <c r="W3066">
        <f t="shared" ca="1" si="428"/>
        <v>1</v>
      </c>
      <c r="X3066">
        <f t="shared" ca="1" si="429"/>
        <v>0</v>
      </c>
      <c r="Y3066">
        <f t="shared" ca="1" si="430"/>
        <v>0</v>
      </c>
      <c r="Z3066">
        <f t="shared" ca="1" si="431"/>
        <v>0</v>
      </c>
    </row>
    <row r="3067" spans="1:26" x14ac:dyDescent="0.3">
      <c r="A3067">
        <v>1314</v>
      </c>
      <c r="B3067" t="s">
        <v>26</v>
      </c>
      <c r="C3067" t="s">
        <v>27</v>
      </c>
      <c r="D3067" s="1">
        <v>6.7824074074074078E-2</v>
      </c>
      <c r="E3067">
        <v>3</v>
      </c>
      <c r="F3067">
        <v>11</v>
      </c>
      <c r="G3067">
        <v>163</v>
      </c>
      <c r="H3067">
        <v>1</v>
      </c>
      <c r="I3067">
        <v>0.1875</v>
      </c>
      <c r="J3067">
        <v>0.5</v>
      </c>
      <c r="K3067">
        <v>0.48651258688805799</v>
      </c>
      <c r="L3067">
        <v>0.81874999999999998</v>
      </c>
      <c r="M3067">
        <f t="shared" si="423"/>
        <v>14</v>
      </c>
      <c r="N3067">
        <f t="shared" si="424"/>
        <v>2905</v>
      </c>
      <c r="O3067">
        <f ca="1">AVERAGE(INDIRECT("K"&amp;N3067):K3067)</f>
        <v>0.48295333235586552</v>
      </c>
      <c r="P3067">
        <f ca="1">IF(ROW(P3067)-N3067&gt;10,VAR(INDIRECT("K"&amp;N3067):K3067),$K$6951/4)</f>
        <v>1.590775586902746E-3</v>
      </c>
      <c r="Q3067">
        <f ca="1">(AVERAGE(INDIRECT("K"&amp;N3067):L3067)+AVERAGE(L3038:L3067))/2</f>
        <v>0.55541880759454809</v>
      </c>
      <c r="R3067">
        <f ca="1">IF(ROW(P3067)-N3067&gt;10,VAR(INDIRECT("K"&amp;N3067):L3067),$L$6951/4)</f>
        <v>2.0160076346150285E-2</v>
      </c>
      <c r="S3067">
        <f t="shared" ca="1" si="425"/>
        <v>0.55356163918558199</v>
      </c>
      <c r="T3067">
        <f t="shared" ca="1" si="426"/>
        <v>6.7787332742789197E-2</v>
      </c>
      <c r="V3067">
        <f t="shared" si="427"/>
        <v>1</v>
      </c>
      <c r="W3067">
        <f t="shared" ca="1" si="428"/>
        <v>1</v>
      </c>
      <c r="X3067">
        <f t="shared" ca="1" si="429"/>
        <v>0</v>
      </c>
      <c r="Y3067">
        <f t="shared" ca="1" si="430"/>
        <v>0</v>
      </c>
      <c r="Z3067">
        <f t="shared" ca="1" si="431"/>
        <v>0</v>
      </c>
    </row>
    <row r="3068" spans="1:26" x14ac:dyDescent="0.3">
      <c r="A3068">
        <v>1314</v>
      </c>
      <c r="B3068" t="s">
        <v>26</v>
      </c>
      <c r="C3068" t="s">
        <v>27</v>
      </c>
      <c r="D3068" s="1">
        <v>6.8136574074074072E-2</v>
      </c>
      <c r="E3068">
        <v>3</v>
      </c>
      <c r="F3068">
        <v>11</v>
      </c>
      <c r="G3068">
        <v>164</v>
      </c>
      <c r="H3068">
        <v>1</v>
      </c>
      <c r="I3068">
        <v>0.1875</v>
      </c>
      <c r="J3068">
        <v>0.5</v>
      </c>
      <c r="K3068">
        <v>0.48631835413209024</v>
      </c>
      <c r="L3068">
        <v>0.81874999999999998</v>
      </c>
      <c r="M3068">
        <f t="shared" si="423"/>
        <v>14</v>
      </c>
      <c r="N3068">
        <f t="shared" si="424"/>
        <v>2905</v>
      </c>
      <c r="O3068">
        <f ca="1">AVERAGE(INDIRECT("K"&amp;N3068):K3068)</f>
        <v>0.48297385078133037</v>
      </c>
      <c r="P3068">
        <f ca="1">IF(ROW(P3068)-N3068&gt;10,VAR(INDIRECT("K"&amp;N3068):K3068),$K$6951/4)</f>
        <v>1.5810852724223981E-3</v>
      </c>
      <c r="Q3068">
        <f ca="1">(AVERAGE(INDIRECT("K"&amp;N3068):L3068)+AVERAGE(L3039:L3068))/2</f>
        <v>0.55958981070653779</v>
      </c>
      <c r="R3068">
        <f ca="1">IF(ROW(P3068)-N3068&gt;10,VAR(INDIRECT("K"&amp;N3068):L3068),$L$6951/4)</f>
        <v>2.0281171818219958E-2</v>
      </c>
      <c r="S3068">
        <f t="shared" ca="1" si="425"/>
        <v>0.5576492878283883</v>
      </c>
      <c r="T3068">
        <f t="shared" ca="1" si="426"/>
        <v>6.70900852000611E-2</v>
      </c>
      <c r="V3068">
        <f t="shared" si="427"/>
        <v>1</v>
      </c>
      <c r="W3068">
        <f t="shared" ca="1" si="428"/>
        <v>1</v>
      </c>
      <c r="X3068">
        <f t="shared" ca="1" si="429"/>
        <v>0</v>
      </c>
      <c r="Y3068">
        <f t="shared" ca="1" si="430"/>
        <v>0</v>
      </c>
      <c r="Z3068">
        <f t="shared" ca="1" si="431"/>
        <v>0</v>
      </c>
    </row>
    <row r="3069" spans="1:26" x14ac:dyDescent="0.3">
      <c r="A3069">
        <v>1314</v>
      </c>
      <c r="B3069" t="s">
        <v>26</v>
      </c>
      <c r="C3069" t="s">
        <v>27</v>
      </c>
      <c r="D3069" s="1">
        <v>6.9293981481481484E-2</v>
      </c>
      <c r="E3069">
        <v>3</v>
      </c>
      <c r="F3069">
        <v>12</v>
      </c>
      <c r="G3069">
        <v>165</v>
      </c>
      <c r="H3069">
        <v>1</v>
      </c>
      <c r="I3069">
        <v>1</v>
      </c>
      <c r="J3069">
        <v>0.63812154696132595</v>
      </c>
      <c r="K3069">
        <v>0.48862858404620535</v>
      </c>
      <c r="L3069">
        <v>0.92762430939226515</v>
      </c>
      <c r="M3069">
        <f t="shared" si="423"/>
        <v>14</v>
      </c>
      <c r="N3069">
        <f t="shared" si="424"/>
        <v>2905</v>
      </c>
      <c r="O3069">
        <f ca="1">AVERAGE(INDIRECT("K"&amp;N3069):K3069)</f>
        <v>0.48300812189202658</v>
      </c>
      <c r="P3069">
        <f ca="1">IF(ROW(P3069)-N3069&gt;10,VAR(INDIRECT("K"&amp;N3069):K3069),$K$6951/4)</f>
        <v>1.5716383025558428E-3</v>
      </c>
      <c r="Q3069">
        <f ca="1">(AVERAGE(INDIRECT("K"&amp;N3069):L3069)+AVERAGE(L3040:L3069))/2</f>
        <v>0.56379528631079434</v>
      </c>
      <c r="R3069">
        <f ca="1">IF(ROW(P3069)-N3069&gt;10,VAR(INDIRECT("K"&amp;N3069):L3069),$L$6951/4)</f>
        <v>2.0617867003905516E-2</v>
      </c>
      <c r="S3069">
        <f t="shared" ca="1" si="425"/>
        <v>0.56179343021489092</v>
      </c>
      <c r="T3069">
        <f t="shared" ca="1" si="426"/>
        <v>6.5811395217105315E-2</v>
      </c>
      <c r="V3069">
        <f t="shared" si="427"/>
        <v>1</v>
      </c>
      <c r="W3069">
        <f t="shared" ca="1" si="428"/>
        <v>1</v>
      </c>
      <c r="X3069">
        <f t="shared" ca="1" si="429"/>
        <v>0</v>
      </c>
      <c r="Y3069">
        <f t="shared" ca="1" si="430"/>
        <v>0</v>
      </c>
      <c r="Z3069">
        <f t="shared" ca="1" si="431"/>
        <v>0</v>
      </c>
    </row>
    <row r="3070" spans="1:26" x14ac:dyDescent="0.3">
      <c r="A3070">
        <v>1314</v>
      </c>
      <c r="B3070" t="s">
        <v>26</v>
      </c>
      <c r="C3070" t="s">
        <v>27</v>
      </c>
      <c r="D3070" s="1">
        <v>6.9733796296296294E-2</v>
      </c>
      <c r="E3070">
        <v>3</v>
      </c>
      <c r="F3070">
        <v>12</v>
      </c>
      <c r="G3070">
        <v>166</v>
      </c>
      <c r="H3070">
        <v>1</v>
      </c>
      <c r="I3070">
        <v>1</v>
      </c>
      <c r="J3070">
        <v>0.63812154696132595</v>
      </c>
      <c r="K3070">
        <v>0.49060543901428721</v>
      </c>
      <c r="L3070">
        <v>0.92762430939226515</v>
      </c>
      <c r="M3070">
        <f t="shared" si="423"/>
        <v>14</v>
      </c>
      <c r="N3070">
        <f t="shared" si="424"/>
        <v>2905</v>
      </c>
      <c r="O3070">
        <f ca="1">AVERAGE(INDIRECT("K"&amp;N3070):K3070)</f>
        <v>0.48305388886264261</v>
      </c>
      <c r="P3070">
        <f ca="1">IF(ROW(P3070)-N3070&gt;10,VAR(INDIRECT("K"&amp;N3070):K3070),$K$6951/4)</f>
        <v>1.5624609281237867E-3</v>
      </c>
      <c r="Q3070">
        <f ca="1">(AVERAGE(INDIRECT("K"&amp;N3070):L3070)+AVERAGE(L3041:L3070))/2</f>
        <v>0.57110877864313236</v>
      </c>
      <c r="R3070">
        <f ca="1">IF(ROW(P3070)-N3070&gt;10,VAR(INDIRECT("K"&amp;N3070):L3070),$L$6951/4)</f>
        <v>2.0947844666165449E-2</v>
      </c>
      <c r="S3070">
        <f t="shared" ca="1" si="425"/>
        <v>0.5689726059938468</v>
      </c>
      <c r="T3070">
        <f t="shared" ca="1" si="426"/>
        <v>6.4593040639969887E-2</v>
      </c>
      <c r="V3070">
        <f t="shared" si="427"/>
        <v>1</v>
      </c>
      <c r="W3070">
        <f t="shared" ca="1" si="428"/>
        <v>1</v>
      </c>
      <c r="X3070">
        <f t="shared" ca="1" si="429"/>
        <v>0</v>
      </c>
      <c r="Y3070">
        <f t="shared" ca="1" si="430"/>
        <v>0</v>
      </c>
      <c r="Z3070">
        <f t="shared" ca="1" si="431"/>
        <v>0</v>
      </c>
    </row>
    <row r="3071" spans="1:26" x14ac:dyDescent="0.3">
      <c r="A3071">
        <v>1314</v>
      </c>
      <c r="B3071" t="s">
        <v>26</v>
      </c>
      <c r="C3071" t="s">
        <v>27</v>
      </c>
      <c r="D3071" s="1">
        <v>7.0057870370370368E-2</v>
      </c>
      <c r="E3071">
        <v>3</v>
      </c>
      <c r="F3071">
        <v>12</v>
      </c>
      <c r="G3071">
        <v>167</v>
      </c>
      <c r="H3071">
        <v>0.5</v>
      </c>
      <c r="I3071">
        <v>1</v>
      </c>
      <c r="J3071">
        <v>0.63812154696132595</v>
      </c>
      <c r="K3071">
        <v>0.49345430110713517</v>
      </c>
      <c r="L3071">
        <v>0.57762430939226517</v>
      </c>
      <c r="M3071">
        <f t="shared" si="423"/>
        <v>14</v>
      </c>
      <c r="N3071">
        <f t="shared" si="424"/>
        <v>2905</v>
      </c>
      <c r="O3071">
        <f ca="1">AVERAGE(INDIRECT("K"&amp;N3071):K3071)</f>
        <v>0.4831161667802743</v>
      </c>
      <c r="P3071">
        <f ca="1">IF(ROW(P3071)-N3071&gt;10,VAR(INDIRECT("K"&amp;N3071):K3071),$K$6951/4)</f>
        <v>1.5536962289112233E-3</v>
      </c>
      <c r="Q3071">
        <f ca="1">(AVERAGE(INDIRECT("K"&amp;N3071):L3071)+AVERAGE(L3042:L3071))/2</f>
        <v>0.5697299188175724</v>
      </c>
      <c r="R3071">
        <f ca="1">IF(ROW(P3071)-N3071&gt;10,VAR(INDIRECT("K"&amp;N3071):L3071),$L$6951/4)</f>
        <v>2.0833080217517608E-2</v>
      </c>
      <c r="S3071">
        <f t="shared" ca="1" si="425"/>
        <v>0.56762897752644581</v>
      </c>
      <c r="T3071">
        <f t="shared" ca="1" si="426"/>
        <v>6.4585715155275558E-2</v>
      </c>
      <c r="V3071">
        <f t="shared" si="427"/>
        <v>1</v>
      </c>
      <c r="W3071">
        <f t="shared" ca="1" si="428"/>
        <v>1</v>
      </c>
      <c r="X3071">
        <f t="shared" ca="1" si="429"/>
        <v>0</v>
      </c>
      <c r="Y3071">
        <f t="shared" ca="1" si="430"/>
        <v>0</v>
      </c>
      <c r="Z3071">
        <f t="shared" ca="1" si="431"/>
        <v>0</v>
      </c>
    </row>
    <row r="3072" spans="1:26" x14ac:dyDescent="0.3">
      <c r="A3072">
        <v>1314</v>
      </c>
      <c r="B3072" t="s">
        <v>26</v>
      </c>
      <c r="C3072" t="s">
        <v>27</v>
      </c>
      <c r="D3072" s="1">
        <v>7.0439814814814816E-2</v>
      </c>
      <c r="E3072">
        <v>3</v>
      </c>
      <c r="F3072">
        <v>12</v>
      </c>
      <c r="G3072">
        <v>168</v>
      </c>
      <c r="H3072">
        <v>0.3</v>
      </c>
      <c r="I3072">
        <v>1</v>
      </c>
      <c r="J3072">
        <v>0.63812154696132595</v>
      </c>
      <c r="K3072">
        <v>0.49626458936190027</v>
      </c>
      <c r="L3072">
        <v>0.43762430939226515</v>
      </c>
      <c r="M3072">
        <f t="shared" si="423"/>
        <v>14</v>
      </c>
      <c r="N3072">
        <f t="shared" si="424"/>
        <v>2905</v>
      </c>
      <c r="O3072">
        <f ca="1">AVERAGE(INDIRECT("K"&amp;N3072):K3072)</f>
        <v>0.48319443120040306</v>
      </c>
      <c r="P3072">
        <f ca="1">IF(ROW(P3072)-N3072&gt;10,VAR(INDIRECT("K"&amp;N3072):K3072),$K$6951/4)</f>
        <v>1.5454217123471805E-3</v>
      </c>
      <c r="Q3072">
        <f ca="1">(AVERAGE(INDIRECT("K"&amp;N3072):L3072)+AVERAGE(L3043:L3072))/2</f>
        <v>0.56781387000681749</v>
      </c>
      <c r="R3072">
        <f ca="1">IF(ROW(P3072)-N3072&gt;10,VAR(INDIRECT("K"&amp;N3072):L3072),$L$6951/4)</f>
        <v>2.0748877567042818E-2</v>
      </c>
      <c r="S3072">
        <f t="shared" ca="1" si="425"/>
        <v>0.56576388558132074</v>
      </c>
      <c r="T3072">
        <f t="shared" ca="1" si="426"/>
        <v>6.4513999124530194E-2</v>
      </c>
      <c r="V3072">
        <f t="shared" si="427"/>
        <v>1</v>
      </c>
      <c r="W3072">
        <f t="shared" ca="1" si="428"/>
        <v>1</v>
      </c>
      <c r="X3072">
        <f t="shared" ca="1" si="429"/>
        <v>0</v>
      </c>
      <c r="Y3072">
        <f t="shared" ca="1" si="430"/>
        <v>0</v>
      </c>
      <c r="Z3072">
        <f t="shared" ca="1" si="431"/>
        <v>0</v>
      </c>
    </row>
    <row r="3073" spans="1:26" x14ac:dyDescent="0.3">
      <c r="A3073">
        <v>1314</v>
      </c>
      <c r="B3073" t="s">
        <v>26</v>
      </c>
      <c r="C3073" t="s">
        <v>27</v>
      </c>
      <c r="D3073" s="1">
        <v>7.0798611111111118E-2</v>
      </c>
      <c r="E3073">
        <v>3</v>
      </c>
      <c r="F3073">
        <v>12</v>
      </c>
      <c r="G3073">
        <v>169</v>
      </c>
      <c r="H3073">
        <v>0.53333333333333333</v>
      </c>
      <c r="I3073">
        <v>1</v>
      </c>
      <c r="J3073">
        <v>0.63812154696132595</v>
      </c>
      <c r="K3073">
        <v>0.49850414953343669</v>
      </c>
      <c r="L3073">
        <v>0.60095764272559848</v>
      </c>
      <c r="M3073">
        <f t="shared" si="423"/>
        <v>14</v>
      </c>
      <c r="N3073">
        <f t="shared" si="424"/>
        <v>2905</v>
      </c>
      <c r="O3073">
        <f ca="1">AVERAGE(INDIRECT("K"&amp;N3073):K3073)</f>
        <v>0.4832850212497109</v>
      </c>
      <c r="P3073">
        <f ca="1">IF(ROW(P3073)-N3073&gt;10,VAR(INDIRECT("K"&amp;N3073):K3073),$K$6951/4)</f>
        <v>1.5376096817218883E-3</v>
      </c>
      <c r="Q3073">
        <f ca="1">(AVERAGE(INDIRECT("K"&amp;N3073):L3073)+AVERAGE(L3044:L3073))/2</f>
        <v>0.57011768018221098</v>
      </c>
      <c r="R3073">
        <f ca="1">IF(ROW(P3073)-N3073&gt;10,VAR(INDIRECT("K"&amp;N3073):L3073),$L$6951/4)</f>
        <v>2.064155441984333E-2</v>
      </c>
      <c r="S3073">
        <f t="shared" ca="1" si="425"/>
        <v>0.56801383594726118</v>
      </c>
      <c r="T3073">
        <f t="shared" ca="1" si="426"/>
        <v>6.4520564039329042E-2</v>
      </c>
      <c r="V3073">
        <f t="shared" si="427"/>
        <v>1</v>
      </c>
      <c r="W3073">
        <f t="shared" ca="1" si="428"/>
        <v>1</v>
      </c>
      <c r="X3073">
        <f t="shared" ca="1" si="429"/>
        <v>0</v>
      </c>
      <c r="Y3073">
        <f t="shared" ca="1" si="430"/>
        <v>0</v>
      </c>
      <c r="Z3073">
        <f t="shared" ca="1" si="431"/>
        <v>0</v>
      </c>
    </row>
    <row r="3074" spans="1:26" x14ac:dyDescent="0.3">
      <c r="A3074">
        <v>1314</v>
      </c>
      <c r="B3074" t="s">
        <v>26</v>
      </c>
      <c r="C3074" t="s">
        <v>27</v>
      </c>
      <c r="D3074" s="1">
        <v>7.1087962962962964E-2</v>
      </c>
      <c r="E3074">
        <v>3</v>
      </c>
      <c r="F3074">
        <v>12</v>
      </c>
      <c r="G3074">
        <v>170</v>
      </c>
      <c r="H3074">
        <v>0.38095238095238093</v>
      </c>
      <c r="I3074">
        <v>1</v>
      </c>
      <c r="J3074">
        <v>0.63812154696132595</v>
      </c>
      <c r="K3074">
        <v>0.49408237017321266</v>
      </c>
      <c r="L3074">
        <v>0.4942909760589318</v>
      </c>
      <c r="M3074">
        <f t="shared" si="423"/>
        <v>14</v>
      </c>
      <c r="N3074">
        <f t="shared" si="424"/>
        <v>2905</v>
      </c>
      <c r="O3074">
        <f ca="1">AVERAGE(INDIRECT("K"&amp;N3074):K3074)</f>
        <v>0.483348535066908</v>
      </c>
      <c r="P3074">
        <f ca="1">IF(ROW(P3074)-N3074&gt;10,VAR(INDIRECT("K"&amp;N3074):K3074),$K$6951/4)</f>
        <v>1.5291971804272644E-3</v>
      </c>
      <c r="Q3074">
        <f ca="1">(AVERAGE(INDIRECT("K"&amp;N3074):L3074)+AVERAGE(L3045:L3074))/2</f>
        <v>0.57131345770547015</v>
      </c>
      <c r="R3074">
        <f ca="1">IF(ROW(P3074)-N3074&gt;10,VAR(INDIRECT("K"&amp;N3074):L3074),$L$6951/4)</f>
        <v>2.0533960770247706E-2</v>
      </c>
      <c r="S3074">
        <f t="shared" ca="1" si="425"/>
        <v>0.56918272094697375</v>
      </c>
      <c r="T3074">
        <f t="shared" ca="1" si="426"/>
        <v>6.4506112299425655E-2</v>
      </c>
      <c r="V3074">
        <f t="shared" si="427"/>
        <v>1</v>
      </c>
      <c r="W3074">
        <f t="shared" ca="1" si="428"/>
        <v>1</v>
      </c>
      <c r="X3074">
        <f t="shared" ca="1" si="429"/>
        <v>0</v>
      </c>
      <c r="Y3074">
        <f t="shared" ca="1" si="430"/>
        <v>0</v>
      </c>
      <c r="Z3074">
        <f t="shared" ca="1" si="431"/>
        <v>0</v>
      </c>
    </row>
    <row r="3075" spans="1:26" x14ac:dyDescent="0.3">
      <c r="A3075">
        <v>1314</v>
      </c>
      <c r="B3075" t="s">
        <v>26</v>
      </c>
      <c r="C3075" t="s">
        <v>27</v>
      </c>
      <c r="D3075" s="1">
        <v>7.1331018518518516E-2</v>
      </c>
      <c r="E3075">
        <v>3</v>
      </c>
      <c r="F3075">
        <v>12</v>
      </c>
      <c r="G3075">
        <v>171</v>
      </c>
      <c r="H3075">
        <v>0.5357142857142857</v>
      </c>
      <c r="I3075">
        <v>1</v>
      </c>
      <c r="J3075">
        <v>0.63812154696132595</v>
      </c>
      <c r="K3075">
        <v>0.49015576396129462</v>
      </c>
      <c r="L3075">
        <v>0.60262430939226519</v>
      </c>
      <c r="M3075">
        <f t="shared" ref="M3075:M3138" si="432">IF(A3074&lt;&gt;A3075,M3074+1,M3074)</f>
        <v>14</v>
      </c>
      <c r="N3075">
        <f t="shared" ref="N3075:N3138" si="433">IF(M3075&lt;&gt;M3074,ROW(N3075),N3074)</f>
        <v>2905</v>
      </c>
      <c r="O3075">
        <f ca="1">AVERAGE(INDIRECT("K"&amp;N3075):K3075)</f>
        <v>0.48338834342301557</v>
      </c>
      <c r="P3075">
        <f ca="1">IF(ROW(P3075)-N3075&gt;10,VAR(INDIRECT("K"&amp;N3075):K3075),$K$6951/4)</f>
        <v>1.5204728874872704E-3</v>
      </c>
      <c r="Q3075">
        <f ca="1">(AVERAGE(INDIRECT("K"&amp;N3075):L3075)+AVERAGE(L3046:L3075))/2</f>
        <v>0.57348927890485712</v>
      </c>
      <c r="R3075">
        <f ca="1">IF(ROW(P3075)-N3075&gt;10,VAR(INDIRECT("K"&amp;N3075):L3075),$L$6951/4)</f>
        <v>2.0432138153577289E-2</v>
      </c>
      <c r="S3075">
        <f t="shared" ref="S3075:S3138" ca="1" si="434">IF((O3075*P3075+Q3075*R3075*3)/(P3075+R3075*3)&gt;0.54,(O3075*P3075+Q3075*R3075*3)/(P3075+R3075*3),(O3075*P3075+Q3075*R3075*3)/(P3075+R3075*3)-0.06)</f>
        <v>0.57130839991959381</v>
      </c>
      <c r="T3075">
        <f t="shared" ref="T3075:T3138" ca="1" si="435">P3075*R3075/(P3075+R3075)^2</f>
        <v>6.4464427728280135E-2</v>
      </c>
      <c r="V3075">
        <f t="shared" ref="V3075:V3138" si="436">IF(A3075=1301,1,IF(A3075=1302,2,IF(A3075=1303,2,IF(A3075=1304,2,IF(A3075=1305,1,IF(A3075=1306,1,IF(A3075=1307,1,IF(A3075=1308,2,IF(A3075=1309,1,IF(A3075=1310,1,IF(A3075=1311,2,IF(A3075=1312,1,IF(A3075=1313,2,IF(A3075=1314,1,IF(A3075=1315,2,IF(A3075=1316,2,IF(A3075=1401,1,IF(A3075=1402,2,IF(A3075=1403,1,IF(A3075=1404,1,IF(A3075=1405,1,IF(A3075=1406,1,IF(A3075=1407,1,IF(A3075=1408,2,IF(A3075=1501,1,IF(A3075=1502,1,IF(A3075=1503,1,IF(A3075=1504,2,IF(A3075=1601,1,IF(A3075=1602,2,IF(A3075=1701,1,0)))))))))))))))))))))))))))))))</f>
        <v>1</v>
      </c>
      <c r="W3075">
        <f t="shared" ref="W3075:W3138" ca="1" si="437">IF(AND(S3075&gt;0.5,V3075=1),1,0)</f>
        <v>1</v>
      </c>
      <c r="X3075">
        <f t="shared" ref="X3075:X3138" ca="1" si="438">IF(AND(S3075&lt;0.5,V3075=2),1,0)</f>
        <v>0</v>
      </c>
      <c r="Y3075">
        <f t="shared" ref="Y3075:Y3138" ca="1" si="439">IF(AND(S3075&lt;0.5,V3075=1),1,0)</f>
        <v>0</v>
      </c>
      <c r="Z3075">
        <f t="shared" ref="Z3075:Z3138" ca="1" si="440">IF(AND(S3075&gt;0.5,V3075=2),1,0)</f>
        <v>0</v>
      </c>
    </row>
    <row r="3076" spans="1:26" x14ac:dyDescent="0.3">
      <c r="A3076">
        <v>1314</v>
      </c>
      <c r="B3076" t="s">
        <v>26</v>
      </c>
      <c r="C3076" t="s">
        <v>27</v>
      </c>
      <c r="D3076" s="1">
        <v>7.1701388888888884E-2</v>
      </c>
      <c r="E3076">
        <v>3</v>
      </c>
      <c r="F3076">
        <v>12</v>
      </c>
      <c r="G3076">
        <v>172</v>
      </c>
      <c r="H3076">
        <v>0.41666666666666669</v>
      </c>
      <c r="I3076">
        <v>1</v>
      </c>
      <c r="J3076">
        <v>0.63812154696132595</v>
      </c>
      <c r="K3076">
        <v>0.48412830301688886</v>
      </c>
      <c r="L3076">
        <v>0.51929097605893193</v>
      </c>
      <c r="M3076">
        <f t="shared" si="432"/>
        <v>14</v>
      </c>
      <c r="N3076">
        <f t="shared" si="433"/>
        <v>2905</v>
      </c>
      <c r="O3076">
        <f ca="1">AVERAGE(INDIRECT("K"&amp;N3076):K3076)</f>
        <v>0.48339264551367761</v>
      </c>
      <c r="P3076">
        <f ca="1">IF(ROW(P3076)-N3076&gt;10,VAR(INDIRECT("K"&amp;N3076):K3076),$K$6951/4)</f>
        <v>1.5115844165477399E-3</v>
      </c>
      <c r="Q3076">
        <f ca="1">(AVERAGE(INDIRECT("K"&amp;N3076):L3076)+AVERAGE(L3047:L3076))/2</f>
        <v>0.576090658146301</v>
      </c>
      <c r="R3076">
        <f ca="1">IF(ROW(P3076)-N3076&gt;10,VAR(INDIRECT("K"&amp;N3076):L3076),$L$6951/4)</f>
        <v>2.0324732199052255E-2</v>
      </c>
      <c r="S3076">
        <f t="shared" ca="1" si="434"/>
        <v>0.57384821404034225</v>
      </c>
      <c r="T3076">
        <f t="shared" ca="1" si="435"/>
        <v>6.4431534186404876E-2</v>
      </c>
      <c r="V3076">
        <f t="shared" si="436"/>
        <v>1</v>
      </c>
      <c r="W3076">
        <f t="shared" ca="1" si="437"/>
        <v>1</v>
      </c>
      <c r="X3076">
        <f t="shared" ca="1" si="438"/>
        <v>0</v>
      </c>
      <c r="Y3076">
        <f t="shared" ca="1" si="439"/>
        <v>0</v>
      </c>
      <c r="Z3076">
        <f t="shared" ca="1" si="440"/>
        <v>0</v>
      </c>
    </row>
    <row r="3077" spans="1:26" x14ac:dyDescent="0.3">
      <c r="A3077">
        <v>1314</v>
      </c>
      <c r="B3077" t="s">
        <v>26</v>
      </c>
      <c r="C3077" t="s">
        <v>27</v>
      </c>
      <c r="D3077" s="1">
        <v>7.194444444444445E-2</v>
      </c>
      <c r="E3077">
        <v>3</v>
      </c>
      <c r="F3077">
        <v>12</v>
      </c>
      <c r="G3077">
        <v>173</v>
      </c>
      <c r="H3077">
        <v>0.33333333333333337</v>
      </c>
      <c r="I3077">
        <v>1</v>
      </c>
      <c r="J3077">
        <v>0.63812154696132595</v>
      </c>
      <c r="K3077">
        <v>0.4764076722510926</v>
      </c>
      <c r="L3077">
        <v>0.46095764272559858</v>
      </c>
      <c r="M3077">
        <f t="shared" si="432"/>
        <v>14</v>
      </c>
      <c r="N3077">
        <f t="shared" si="433"/>
        <v>2905</v>
      </c>
      <c r="O3077">
        <f ca="1">AVERAGE(INDIRECT("K"&amp;N3077):K3077)</f>
        <v>0.48335226994568581</v>
      </c>
      <c r="P3077">
        <f ca="1">IF(ROW(P3077)-N3077&gt;10,VAR(INDIRECT("K"&amp;N3077):K3077),$K$6951/4)</f>
        <v>1.5030781573190657E-3</v>
      </c>
      <c r="Q3077">
        <f ca="1">(AVERAGE(INDIRECT("K"&amp;N3077):L3077)+AVERAGE(L3048:L3077))/2</f>
        <v>0.57373686344570796</v>
      </c>
      <c r="R3077">
        <f ca="1">IF(ROW(P3077)-N3077&gt;10,VAR(INDIRECT("K"&amp;N3077):L3077),$L$6951/4)</f>
        <v>2.0238962974009234E-2</v>
      </c>
      <c r="S3077">
        <f t="shared" ca="1" si="434"/>
        <v>0.57155339864131804</v>
      </c>
      <c r="T3077">
        <f t="shared" ca="1" si="435"/>
        <v>6.4353058675699001E-2</v>
      </c>
      <c r="V3077">
        <f t="shared" si="436"/>
        <v>1</v>
      </c>
      <c r="W3077">
        <f t="shared" ca="1" si="437"/>
        <v>1</v>
      </c>
      <c r="X3077">
        <f t="shared" ca="1" si="438"/>
        <v>0</v>
      </c>
      <c r="Y3077">
        <f t="shared" ca="1" si="439"/>
        <v>0</v>
      </c>
      <c r="Z3077">
        <f t="shared" ca="1" si="440"/>
        <v>0</v>
      </c>
    </row>
    <row r="3078" spans="1:26" x14ac:dyDescent="0.3">
      <c r="A3078">
        <v>1314</v>
      </c>
      <c r="B3078" t="s">
        <v>26</v>
      </c>
      <c r="C3078" t="s">
        <v>27</v>
      </c>
      <c r="D3078" s="1">
        <v>7.2199074074074068E-2</v>
      </c>
      <c r="E3078">
        <v>3</v>
      </c>
      <c r="F3078">
        <v>12</v>
      </c>
      <c r="G3078">
        <v>174</v>
      </c>
      <c r="H3078">
        <v>0.27272727272727271</v>
      </c>
      <c r="I3078">
        <v>1</v>
      </c>
      <c r="J3078">
        <v>0.63812154696132595</v>
      </c>
      <c r="K3078">
        <v>0.47684930327352909</v>
      </c>
      <c r="L3078">
        <v>0.41853340030135611</v>
      </c>
      <c r="M3078">
        <f t="shared" si="432"/>
        <v>14</v>
      </c>
      <c r="N3078">
        <f t="shared" si="433"/>
        <v>2905</v>
      </c>
      <c r="O3078">
        <f ca="1">AVERAGE(INDIRECT("K"&amp;N3078):K3078)</f>
        <v>0.48331489657400672</v>
      </c>
      <c r="P3078">
        <f ca="1">IF(ROW(P3078)-N3078&gt;10,VAR(INDIRECT("K"&amp;N3078):K3078),$K$6951/4)</f>
        <v>1.4946328820614357E-3</v>
      </c>
      <c r="Q3078">
        <f ca="1">(AVERAGE(INDIRECT("K"&amp;N3078):L3078)+AVERAGE(L3049:L3078))/2</f>
        <v>0.56906258670137388</v>
      </c>
      <c r="R3078">
        <f ca="1">IF(ROW(P3078)-N3078&gt;10,VAR(INDIRECT("K"&amp;N3078):L3078),$L$6951/4)</f>
        <v>2.0178643154074274E-2</v>
      </c>
      <c r="S3078">
        <f t="shared" ca="1" si="434"/>
        <v>0.56699648714686957</v>
      </c>
      <c r="T3078">
        <f t="shared" ca="1" si="435"/>
        <v>6.4206259264200136E-2</v>
      </c>
      <c r="V3078">
        <f t="shared" si="436"/>
        <v>1</v>
      </c>
      <c r="W3078">
        <f t="shared" ca="1" si="437"/>
        <v>1</v>
      </c>
      <c r="X3078">
        <f t="shared" ca="1" si="438"/>
        <v>0</v>
      </c>
      <c r="Y3078">
        <f t="shared" ca="1" si="439"/>
        <v>0</v>
      </c>
      <c r="Z3078">
        <f t="shared" ca="1" si="440"/>
        <v>0</v>
      </c>
    </row>
    <row r="3079" spans="1:26" x14ac:dyDescent="0.3">
      <c r="A3079">
        <v>1314</v>
      </c>
      <c r="B3079" t="s">
        <v>26</v>
      </c>
      <c r="C3079" t="s">
        <v>27</v>
      </c>
      <c r="D3079" s="1">
        <v>7.273148148148148E-2</v>
      </c>
      <c r="E3079">
        <v>3</v>
      </c>
      <c r="F3079">
        <v>13</v>
      </c>
      <c r="G3079">
        <v>175</v>
      </c>
      <c r="H3079">
        <v>0.5</v>
      </c>
      <c r="I3079">
        <v>0.25390625</v>
      </c>
      <c r="J3079">
        <v>0.5</v>
      </c>
      <c r="K3079">
        <v>0.4837734841534494</v>
      </c>
      <c r="L3079">
        <v>0.47539062499999996</v>
      </c>
      <c r="M3079">
        <f t="shared" si="432"/>
        <v>14</v>
      </c>
      <c r="N3079">
        <f t="shared" si="433"/>
        <v>2905</v>
      </c>
      <c r="O3079">
        <f ca="1">AVERAGE(INDIRECT("K"&amp;N3079):K3079)</f>
        <v>0.48331751707446063</v>
      </c>
      <c r="P3079">
        <f ca="1">IF(ROW(P3079)-N3079&gt;10,VAR(INDIRECT("K"&amp;N3079):K3079),$K$6951/4)</f>
        <v>1.4860442396406163E-3</v>
      </c>
      <c r="Q3079">
        <f ca="1">(AVERAGE(INDIRECT("K"&amp;N3079):L3079)+AVERAGE(L3050:L3079))/2</f>
        <v>0.56465238007601104</v>
      </c>
      <c r="R3079">
        <f ca="1">IF(ROW(P3079)-N3079&gt;10,VAR(INDIRECT("K"&amp;N3079):L3079),$L$6951/4)</f>
        <v>2.0085222596066096E-2</v>
      </c>
      <c r="S3079">
        <f t="shared" ca="1" si="434"/>
        <v>0.56269475368899224</v>
      </c>
      <c r="T3079">
        <f t="shared" ca="1" si="435"/>
        <v>6.4144154602877229E-2</v>
      </c>
      <c r="V3079">
        <f t="shared" si="436"/>
        <v>1</v>
      </c>
      <c r="W3079">
        <f t="shared" ca="1" si="437"/>
        <v>1</v>
      </c>
      <c r="X3079">
        <f t="shared" ca="1" si="438"/>
        <v>0</v>
      </c>
      <c r="Y3079">
        <f t="shared" ca="1" si="439"/>
        <v>0</v>
      </c>
      <c r="Z3079">
        <f t="shared" ca="1" si="440"/>
        <v>0</v>
      </c>
    </row>
    <row r="3080" spans="1:26" x14ac:dyDescent="0.3">
      <c r="A3080">
        <v>1314</v>
      </c>
      <c r="B3080" t="s">
        <v>26</v>
      </c>
      <c r="C3080" t="s">
        <v>27</v>
      </c>
      <c r="D3080" s="1">
        <v>7.2974537037037032E-2</v>
      </c>
      <c r="E3080">
        <v>3</v>
      </c>
      <c r="F3080">
        <v>13</v>
      </c>
      <c r="G3080">
        <v>176</v>
      </c>
      <c r="H3080">
        <v>0.83333333333333337</v>
      </c>
      <c r="I3080">
        <v>0.25390625</v>
      </c>
      <c r="J3080">
        <v>0.5</v>
      </c>
      <c r="K3080">
        <v>0.48358894092391969</v>
      </c>
      <c r="L3080">
        <v>0.70872395833333335</v>
      </c>
      <c r="M3080">
        <f t="shared" si="432"/>
        <v>14</v>
      </c>
      <c r="N3080">
        <f t="shared" si="433"/>
        <v>2905</v>
      </c>
      <c r="O3080">
        <f ca="1">AVERAGE(INDIRECT("K"&amp;N3080):K3080)</f>
        <v>0.48331905925542351</v>
      </c>
      <c r="P3080">
        <f ca="1">IF(ROW(P3080)-N3080&gt;10,VAR(INDIRECT("K"&amp;N3080):K3080),$K$6951/4)</f>
        <v>1.4775529768559356E-3</v>
      </c>
      <c r="Q3080">
        <f ca="1">(AVERAGE(INDIRECT("K"&amp;N3080):L3080)+AVERAGE(L3051:L3080))/2</f>
        <v>0.56682061230344061</v>
      </c>
      <c r="R3080">
        <f ca="1">IF(ROW(P3080)-N3080&gt;10,VAR(INDIRECT("K"&amp;N3080):L3080),$L$6951/4)</f>
        <v>2.0059887425183852E-2</v>
      </c>
      <c r="S3080">
        <f t="shared" ca="1" si="434"/>
        <v>0.56481958180322889</v>
      </c>
      <c r="T3080">
        <f t="shared" ca="1" si="435"/>
        <v>6.3897427709344118E-2</v>
      </c>
      <c r="V3080">
        <f t="shared" si="436"/>
        <v>1</v>
      </c>
      <c r="W3080">
        <f t="shared" ca="1" si="437"/>
        <v>1</v>
      </c>
      <c r="X3080">
        <f t="shared" ca="1" si="438"/>
        <v>0</v>
      </c>
      <c r="Y3080">
        <f t="shared" ca="1" si="439"/>
        <v>0</v>
      </c>
      <c r="Z3080">
        <f t="shared" ca="1" si="440"/>
        <v>0</v>
      </c>
    </row>
    <row r="3081" spans="1:26" x14ac:dyDescent="0.3">
      <c r="A3081">
        <v>1314</v>
      </c>
      <c r="B3081" t="s">
        <v>26</v>
      </c>
      <c r="C3081" t="s">
        <v>27</v>
      </c>
      <c r="D3081" s="1">
        <v>7.3368055555555561E-2</v>
      </c>
      <c r="E3081">
        <v>3</v>
      </c>
      <c r="F3081">
        <v>13</v>
      </c>
      <c r="G3081">
        <v>177</v>
      </c>
      <c r="H3081">
        <v>0.5</v>
      </c>
      <c r="I3081">
        <v>0.25390625</v>
      </c>
      <c r="J3081">
        <v>0.5</v>
      </c>
      <c r="K3081">
        <v>0.48478649333640328</v>
      </c>
      <c r="L3081">
        <v>0.47539062499999996</v>
      </c>
      <c r="M3081">
        <f t="shared" si="432"/>
        <v>14</v>
      </c>
      <c r="N3081">
        <f t="shared" si="433"/>
        <v>2905</v>
      </c>
      <c r="O3081">
        <f ca="1">AVERAGE(INDIRECT("K"&amp;N3081):K3081)</f>
        <v>0.4833273498434516</v>
      </c>
      <c r="P3081">
        <f ca="1">IF(ROW(P3081)-N3081&gt;10,VAR(INDIRECT("K"&amp;N3081):K3081),$K$6951/4)</f>
        <v>1.4691699553788602E-3</v>
      </c>
      <c r="Q3081">
        <f ca="1">(AVERAGE(INDIRECT("K"&amp;N3081):L3081)+AVERAGE(L3052:L3081))/2</f>
        <v>0.56865921548164033</v>
      </c>
      <c r="R3081">
        <f ca="1">IF(ROW(P3081)-N3081&gt;10,VAR(INDIRECT("K"&amp;N3081):L3081),$L$6951/4)</f>
        <v>1.9967839376751614E-2</v>
      </c>
      <c r="S3081">
        <f t="shared" ca="1" si="434"/>
        <v>0.56661649880843334</v>
      </c>
      <c r="T3081">
        <f t="shared" ca="1" si="435"/>
        <v>6.3837330671473486E-2</v>
      </c>
      <c r="V3081">
        <f t="shared" si="436"/>
        <v>1</v>
      </c>
      <c r="W3081">
        <f t="shared" ca="1" si="437"/>
        <v>1</v>
      </c>
      <c r="X3081">
        <f t="shared" ca="1" si="438"/>
        <v>0</v>
      </c>
      <c r="Y3081">
        <f t="shared" ca="1" si="439"/>
        <v>0</v>
      </c>
      <c r="Z3081">
        <f t="shared" ca="1" si="440"/>
        <v>0</v>
      </c>
    </row>
    <row r="3082" spans="1:26" x14ac:dyDescent="0.3">
      <c r="A3082">
        <v>1314</v>
      </c>
      <c r="B3082" t="s">
        <v>26</v>
      </c>
      <c r="C3082" t="s">
        <v>27</v>
      </c>
      <c r="D3082" s="1">
        <v>7.3958333333333334E-2</v>
      </c>
      <c r="E3082">
        <v>3</v>
      </c>
      <c r="F3082">
        <v>13</v>
      </c>
      <c r="G3082">
        <v>178</v>
      </c>
      <c r="H3082">
        <v>0.3</v>
      </c>
      <c r="I3082">
        <v>0.25390625</v>
      </c>
      <c r="J3082">
        <v>0.5</v>
      </c>
      <c r="K3082">
        <v>0.49041228107783746</v>
      </c>
      <c r="L3082">
        <v>0.335390625</v>
      </c>
      <c r="M3082">
        <f t="shared" si="432"/>
        <v>14</v>
      </c>
      <c r="N3082">
        <f t="shared" si="433"/>
        <v>2905</v>
      </c>
      <c r="O3082">
        <f ca="1">AVERAGE(INDIRECT("K"&amp;N3082):K3082)</f>
        <v>0.48336715282791448</v>
      </c>
      <c r="P3082">
        <f ca="1">IF(ROW(P3082)-N3082&gt;10,VAR(INDIRECT("K"&amp;N3082):K3082),$K$6951/4)</f>
        <v>1.4611515615585732E-3</v>
      </c>
      <c r="Q3082">
        <f ca="1">(AVERAGE(INDIRECT("K"&amp;N3082):L3082)+AVERAGE(L3053:L3082))/2</f>
        <v>0.56992216184145872</v>
      </c>
      <c r="R3082">
        <f ca="1">IF(ROW(P3082)-N3082&gt;10,VAR(INDIRECT("K"&amp;N3082):L3082),$L$6951/4)</f>
        <v>1.9981821070906826E-2</v>
      </c>
      <c r="S3082">
        <f t="shared" ca="1" si="434"/>
        <v>0.56786261195345822</v>
      </c>
      <c r="T3082">
        <f t="shared" ca="1" si="435"/>
        <v>6.3498044323694131E-2</v>
      </c>
      <c r="V3082">
        <f t="shared" si="436"/>
        <v>1</v>
      </c>
      <c r="W3082">
        <f t="shared" ca="1" si="437"/>
        <v>1</v>
      </c>
      <c r="X3082">
        <f t="shared" ca="1" si="438"/>
        <v>0</v>
      </c>
      <c r="Y3082">
        <f t="shared" ca="1" si="439"/>
        <v>0</v>
      </c>
      <c r="Z3082">
        <f t="shared" ca="1" si="440"/>
        <v>0</v>
      </c>
    </row>
    <row r="3083" spans="1:26" x14ac:dyDescent="0.3">
      <c r="A3083">
        <v>1314</v>
      </c>
      <c r="B3083" t="s">
        <v>26</v>
      </c>
      <c r="C3083" t="s">
        <v>27</v>
      </c>
      <c r="D3083" s="1">
        <v>7.4282407407407408E-2</v>
      </c>
      <c r="E3083">
        <v>3</v>
      </c>
      <c r="F3083">
        <v>13</v>
      </c>
      <c r="G3083">
        <v>179</v>
      </c>
      <c r="H3083">
        <v>0.53333333333333333</v>
      </c>
      <c r="I3083">
        <v>0.25390625</v>
      </c>
      <c r="J3083">
        <v>0.5</v>
      </c>
      <c r="K3083">
        <v>0.49845441720265249</v>
      </c>
      <c r="L3083">
        <v>0.49872395833333327</v>
      </c>
      <c r="M3083">
        <f t="shared" si="432"/>
        <v>14</v>
      </c>
      <c r="N3083">
        <f t="shared" si="433"/>
        <v>2905</v>
      </c>
      <c r="O3083">
        <f ca="1">AVERAGE(INDIRECT("K"&amp;N3083):K3083)</f>
        <v>0.48345143922106942</v>
      </c>
      <c r="P3083">
        <f ca="1">IF(ROW(P3083)-N3083&gt;10,VAR(INDIRECT("K"&amp;N3083):K3083),$K$6951/4)</f>
        <v>1.4542144960173248E-3</v>
      </c>
      <c r="Q3083">
        <f ca="1">(AVERAGE(INDIRECT("K"&amp;N3083):L3083)+AVERAGE(L3054:L3083))/2</f>
        <v>0.56948405071123775</v>
      </c>
      <c r="R3083">
        <f ca="1">IF(ROW(P3083)-N3083&gt;10,VAR(INDIRECT("K"&amp;N3083):L3083),$L$6951/4)</f>
        <v>1.9879788165622317E-2</v>
      </c>
      <c r="S3083">
        <f t="shared" ca="1" si="434"/>
        <v>0.56743621077745676</v>
      </c>
      <c r="T3083">
        <f t="shared" ca="1" si="435"/>
        <v>6.3517812357939601E-2</v>
      </c>
      <c r="V3083">
        <f t="shared" si="436"/>
        <v>1</v>
      </c>
      <c r="W3083">
        <f t="shared" ca="1" si="437"/>
        <v>1</v>
      </c>
      <c r="X3083">
        <f t="shared" ca="1" si="438"/>
        <v>0</v>
      </c>
      <c r="Y3083">
        <f t="shared" ca="1" si="439"/>
        <v>0</v>
      </c>
      <c r="Z3083">
        <f t="shared" ca="1" si="440"/>
        <v>0</v>
      </c>
    </row>
    <row r="3084" spans="1:26" x14ac:dyDescent="0.3">
      <c r="A3084">
        <v>1314</v>
      </c>
      <c r="B3084" t="s">
        <v>26</v>
      </c>
      <c r="C3084" t="s">
        <v>27</v>
      </c>
      <c r="D3084" s="1">
        <v>7.4756944444444445E-2</v>
      </c>
      <c r="E3084">
        <v>3</v>
      </c>
      <c r="F3084">
        <v>13</v>
      </c>
      <c r="G3084">
        <v>180</v>
      </c>
      <c r="H3084">
        <v>0.38095238095238093</v>
      </c>
      <c r="I3084">
        <v>0.25390625</v>
      </c>
      <c r="J3084">
        <v>0.5</v>
      </c>
      <c r="K3084">
        <v>0.49288321806454732</v>
      </c>
      <c r="L3084">
        <v>0.39205729166666659</v>
      </c>
      <c r="M3084">
        <f t="shared" si="432"/>
        <v>14</v>
      </c>
      <c r="N3084">
        <f t="shared" si="433"/>
        <v>2905</v>
      </c>
      <c r="O3084">
        <f ca="1">AVERAGE(INDIRECT("K"&amp;N3084):K3084)</f>
        <v>0.48350383799242208</v>
      </c>
      <c r="P3084">
        <f ca="1">IF(ROW(P3084)-N3084&gt;10,VAR(INDIRECT("K"&amp;N3084):K3084),$K$6951/4)</f>
        <v>1.4465846063106888E-3</v>
      </c>
      <c r="Q3084">
        <f ca="1">(AVERAGE(INDIRECT("K"&amp;N3084):L3084)+AVERAGE(L3055:L3084))/2</f>
        <v>0.56866914045387218</v>
      </c>
      <c r="R3084">
        <f ca="1">IF(ROW(P3084)-N3084&gt;10,VAR(INDIRECT("K"&amp;N3084):L3084),$L$6951/4)</f>
        <v>1.9836467871718687E-2</v>
      </c>
      <c r="S3084">
        <f t="shared" ca="1" si="434"/>
        <v>0.56664802949944204</v>
      </c>
      <c r="T3084">
        <f t="shared" ca="1" si="435"/>
        <v>6.3349085628179591E-2</v>
      </c>
      <c r="V3084">
        <f t="shared" si="436"/>
        <v>1</v>
      </c>
      <c r="W3084">
        <f t="shared" ca="1" si="437"/>
        <v>1</v>
      </c>
      <c r="X3084">
        <f t="shared" ca="1" si="438"/>
        <v>0</v>
      </c>
      <c r="Y3084">
        <f t="shared" ca="1" si="439"/>
        <v>0</v>
      </c>
      <c r="Z3084">
        <f t="shared" ca="1" si="440"/>
        <v>0</v>
      </c>
    </row>
    <row r="3085" spans="1:26" x14ac:dyDescent="0.3">
      <c r="A3085">
        <v>1314</v>
      </c>
      <c r="B3085" t="s">
        <v>26</v>
      </c>
      <c r="C3085" t="s">
        <v>27</v>
      </c>
      <c r="D3085" s="1">
        <v>7.5555555555555556E-2</v>
      </c>
      <c r="E3085">
        <v>3</v>
      </c>
      <c r="F3085">
        <v>13</v>
      </c>
      <c r="G3085">
        <v>181</v>
      </c>
      <c r="H3085">
        <v>0.5357142857142857</v>
      </c>
      <c r="I3085">
        <v>0.25390625</v>
      </c>
      <c r="J3085">
        <v>0.5</v>
      </c>
      <c r="K3085">
        <v>0.48644599869547317</v>
      </c>
      <c r="L3085">
        <v>0.50039062499999998</v>
      </c>
      <c r="M3085">
        <f t="shared" si="432"/>
        <v>14</v>
      </c>
      <c r="N3085">
        <f t="shared" si="433"/>
        <v>2905</v>
      </c>
      <c r="O3085">
        <f ca="1">AVERAGE(INDIRECT("K"&amp;N3085):K3085)</f>
        <v>0.48352009302393067</v>
      </c>
      <c r="P3085">
        <f ca="1">IF(ROW(P3085)-N3085&gt;10,VAR(INDIRECT("K"&amp;N3085):K3085),$K$6951/4)</f>
        <v>1.4385958500794476E-3</v>
      </c>
      <c r="Q3085">
        <f ca="1">(AVERAGE(INDIRECT("K"&amp;N3085):L3085)+AVERAGE(L3056:L3085))/2</f>
        <v>0.56733173471391307</v>
      </c>
      <c r="R3085">
        <f ca="1">IF(ROW(P3085)-N3085&gt;10,VAR(INDIRECT("K"&amp;N3085):L3085),$L$6951/4)</f>
        <v>1.9738787311120512E-2</v>
      </c>
      <c r="S3085">
        <f t="shared" ca="1" si="434"/>
        <v>0.56534391567438724</v>
      </c>
      <c r="T3085">
        <f t="shared" ca="1" si="435"/>
        <v>6.3316176625201961E-2</v>
      </c>
      <c r="V3085">
        <f t="shared" si="436"/>
        <v>1</v>
      </c>
      <c r="W3085">
        <f t="shared" ca="1" si="437"/>
        <v>1</v>
      </c>
      <c r="X3085">
        <f t="shared" ca="1" si="438"/>
        <v>0</v>
      </c>
      <c r="Y3085">
        <f t="shared" ca="1" si="439"/>
        <v>0</v>
      </c>
      <c r="Z3085">
        <f t="shared" ca="1" si="440"/>
        <v>0</v>
      </c>
    </row>
    <row r="3086" spans="1:26" x14ac:dyDescent="0.3">
      <c r="A3086">
        <v>1314</v>
      </c>
      <c r="B3086" t="s">
        <v>26</v>
      </c>
      <c r="C3086" t="s">
        <v>27</v>
      </c>
      <c r="D3086" s="1">
        <v>7.604166666666666E-2</v>
      </c>
      <c r="E3086">
        <v>3</v>
      </c>
      <c r="F3086">
        <v>13</v>
      </c>
      <c r="G3086">
        <v>182</v>
      </c>
      <c r="H3086">
        <v>0.63888888888888884</v>
      </c>
      <c r="I3086">
        <v>0.25390625</v>
      </c>
      <c r="J3086">
        <v>0.5</v>
      </c>
      <c r="K3086">
        <v>0.48777311542566365</v>
      </c>
      <c r="L3086">
        <v>0.57261284722222217</v>
      </c>
      <c r="M3086">
        <f t="shared" si="432"/>
        <v>14</v>
      </c>
      <c r="N3086">
        <f t="shared" si="433"/>
        <v>2905</v>
      </c>
      <c r="O3086">
        <f ca="1">AVERAGE(INDIRECT("K"&amp;N3086):K3086)</f>
        <v>0.48354346127888526</v>
      </c>
      <c r="P3086">
        <f ca="1">IF(ROW(P3086)-N3086&gt;10,VAR(INDIRECT("K"&amp;N3086):K3086),$K$6951/4)</f>
        <v>1.4307471924206552E-3</v>
      </c>
      <c r="Q3086">
        <f ca="1">(AVERAGE(INDIRECT("K"&amp;N3086):L3086)+AVERAGE(L3057:L3086))/2</f>
        <v>0.56535603115351984</v>
      </c>
      <c r="R3086">
        <f ca="1">IF(ROW(P3086)-N3086&gt;10,VAR(INDIRECT("K"&amp;N3086):L3086),$L$6951/4)</f>
        <v>1.9640446138576177E-2</v>
      </c>
      <c r="S3086">
        <f t="shared" ca="1" si="434"/>
        <v>0.56341652726606772</v>
      </c>
      <c r="T3086">
        <f t="shared" ca="1" si="435"/>
        <v>6.329012995030861E-2</v>
      </c>
      <c r="V3086">
        <f t="shared" si="436"/>
        <v>1</v>
      </c>
      <c r="W3086">
        <f t="shared" ca="1" si="437"/>
        <v>1</v>
      </c>
      <c r="X3086">
        <f t="shared" ca="1" si="438"/>
        <v>0</v>
      </c>
      <c r="Y3086">
        <f t="shared" ca="1" si="439"/>
        <v>0</v>
      </c>
      <c r="Z3086">
        <f t="shared" ca="1" si="440"/>
        <v>0</v>
      </c>
    </row>
    <row r="3087" spans="1:26" x14ac:dyDescent="0.3">
      <c r="A3087">
        <v>1314</v>
      </c>
      <c r="B3087" t="s">
        <v>26</v>
      </c>
      <c r="C3087" t="s">
        <v>27</v>
      </c>
      <c r="D3087" s="1">
        <v>7.6469907407407403E-2</v>
      </c>
      <c r="E3087">
        <v>3</v>
      </c>
      <c r="F3087">
        <v>13</v>
      </c>
      <c r="G3087">
        <v>183</v>
      </c>
      <c r="H3087">
        <v>0.71111111111111103</v>
      </c>
      <c r="I3087">
        <v>0.25390625</v>
      </c>
      <c r="J3087">
        <v>0.5</v>
      </c>
      <c r="K3087">
        <v>0.49013163537704885</v>
      </c>
      <c r="L3087">
        <v>0.62316840277777763</v>
      </c>
      <c r="M3087">
        <f t="shared" si="432"/>
        <v>14</v>
      </c>
      <c r="N3087">
        <f t="shared" si="433"/>
        <v>2905</v>
      </c>
      <c r="O3087">
        <f ca="1">AVERAGE(INDIRECT("K"&amp;N3087):K3087)</f>
        <v>0.4835794622302414</v>
      </c>
      <c r="P3087">
        <f ca="1">IF(ROW(P3087)-N3087&gt;10,VAR(INDIRECT("K"&amp;N3087):K3087),$K$6951/4)</f>
        <v>1.4231231246458864E-3</v>
      </c>
      <c r="Q3087">
        <f ca="1">(AVERAGE(INDIRECT("K"&amp;N3087):L3087)+AVERAGE(L3058:L3087))/2</f>
        <v>0.56235104901883659</v>
      </c>
      <c r="R3087">
        <f ca="1">IF(ROW(P3087)-N3087&gt;10,VAR(INDIRECT("K"&amp;N3087):L3087),$L$6951/4)</f>
        <v>1.9558642308507772E-2</v>
      </c>
      <c r="S3087">
        <f t="shared" ca="1" si="434"/>
        <v>0.56048576717777066</v>
      </c>
      <c r="T3087">
        <f t="shared" ca="1" si="435"/>
        <v>6.3226206434738502E-2</v>
      </c>
      <c r="V3087">
        <f t="shared" si="436"/>
        <v>1</v>
      </c>
      <c r="W3087">
        <f t="shared" ca="1" si="437"/>
        <v>1</v>
      </c>
      <c r="X3087">
        <f t="shared" ca="1" si="438"/>
        <v>0</v>
      </c>
      <c r="Y3087">
        <f t="shared" ca="1" si="439"/>
        <v>0</v>
      </c>
      <c r="Z3087">
        <f t="shared" ca="1" si="440"/>
        <v>0</v>
      </c>
    </row>
    <row r="3088" spans="1:26" x14ac:dyDescent="0.3">
      <c r="A3088">
        <v>1314</v>
      </c>
      <c r="B3088" t="s">
        <v>26</v>
      </c>
      <c r="C3088" t="s">
        <v>27</v>
      </c>
      <c r="D3088" s="1">
        <v>7.7199074074074073E-2</v>
      </c>
      <c r="E3088">
        <v>3</v>
      </c>
      <c r="F3088">
        <v>13</v>
      </c>
      <c r="G3088">
        <v>184</v>
      </c>
      <c r="H3088">
        <v>0.5818181818181819</v>
      </c>
      <c r="I3088">
        <v>0.25390625</v>
      </c>
      <c r="J3088">
        <v>0.5</v>
      </c>
      <c r="K3088">
        <v>0.49308601615906639</v>
      </c>
      <c r="L3088">
        <v>0.53266335227272732</v>
      </c>
      <c r="M3088">
        <f t="shared" si="432"/>
        <v>14</v>
      </c>
      <c r="N3088">
        <f t="shared" si="433"/>
        <v>2905</v>
      </c>
      <c r="O3088">
        <f ca="1">AVERAGE(INDIRECT("K"&amp;N3088):K3088)</f>
        <v>0.48363112828420241</v>
      </c>
      <c r="P3088">
        <f ca="1">IF(ROW(P3088)-N3088&gt;10,VAR(INDIRECT("K"&amp;N3088):K3088),$K$6951/4)</f>
        <v>1.4158376616777298E-3</v>
      </c>
      <c r="Q3088">
        <f ca="1">(AVERAGE(INDIRECT("K"&amp;N3088):L3088)+AVERAGE(L3059:L3088))/2</f>
        <v>0.55771819055470961</v>
      </c>
      <c r="R3088">
        <f ca="1">IF(ROW(P3088)-N3088&gt;10,VAR(INDIRECT("K"&amp;N3088):L3088),$L$6951/4)</f>
        <v>1.9458109857120452E-2</v>
      </c>
      <c r="S3088">
        <f t="shared" ca="1" si="434"/>
        <v>0.55596380086389618</v>
      </c>
      <c r="T3088">
        <f t="shared" ca="1" si="435"/>
        <v>6.3227343756519144E-2</v>
      </c>
      <c r="V3088">
        <f t="shared" si="436"/>
        <v>1</v>
      </c>
      <c r="W3088">
        <f t="shared" ca="1" si="437"/>
        <v>1</v>
      </c>
      <c r="X3088">
        <f t="shared" ca="1" si="438"/>
        <v>0</v>
      </c>
      <c r="Y3088">
        <f t="shared" ca="1" si="439"/>
        <v>0</v>
      </c>
      <c r="Z3088">
        <f t="shared" ca="1" si="440"/>
        <v>0</v>
      </c>
    </row>
    <row r="3089" spans="1:26" x14ac:dyDescent="0.3">
      <c r="A3089">
        <v>1314</v>
      </c>
      <c r="B3089" t="s">
        <v>26</v>
      </c>
      <c r="C3089" t="s">
        <v>27</v>
      </c>
      <c r="D3089" s="1">
        <v>7.7407407407407411E-2</v>
      </c>
      <c r="E3089">
        <v>3</v>
      </c>
      <c r="F3089">
        <v>13</v>
      </c>
      <c r="G3089">
        <v>185</v>
      </c>
      <c r="H3089">
        <v>0.65151515151515149</v>
      </c>
      <c r="I3089">
        <v>0.25390625</v>
      </c>
      <c r="J3089">
        <v>0.5</v>
      </c>
      <c r="K3089">
        <v>0.49496702830508099</v>
      </c>
      <c r="L3089">
        <v>0.58145123106060603</v>
      </c>
      <c r="M3089">
        <f t="shared" si="432"/>
        <v>14</v>
      </c>
      <c r="N3089">
        <f t="shared" si="433"/>
        <v>2905</v>
      </c>
      <c r="O3089">
        <f ca="1">AVERAGE(INDIRECT("K"&amp;N3089):K3089)</f>
        <v>0.48369240341945041</v>
      </c>
      <c r="P3089">
        <f ca="1">IF(ROW(P3089)-N3089&gt;10,VAR(INDIRECT("K"&amp;N3089):K3089),$K$6951/4)</f>
        <v>1.4088375005842436E-3</v>
      </c>
      <c r="Q3089">
        <f ca="1">(AVERAGE(INDIRECT("K"&amp;N3089):L3089)+AVERAGE(L3060:L3089))/2</f>
        <v>0.55735589991687506</v>
      </c>
      <c r="R3089">
        <f ca="1">IF(ROW(P3089)-N3089&gt;10,VAR(INDIRECT("K"&amp;N3089):L3089),$L$6951/4)</f>
        <v>1.9362791460464192E-2</v>
      </c>
      <c r="S3089">
        <f t="shared" ca="1" si="434"/>
        <v>0.55561161824371708</v>
      </c>
      <c r="T3089">
        <f t="shared" ca="1" si="435"/>
        <v>6.3224842874398501E-2</v>
      </c>
      <c r="V3089">
        <f t="shared" si="436"/>
        <v>1</v>
      </c>
      <c r="W3089">
        <f t="shared" ca="1" si="437"/>
        <v>1</v>
      </c>
      <c r="X3089">
        <f t="shared" ca="1" si="438"/>
        <v>0</v>
      </c>
      <c r="Y3089">
        <f t="shared" ca="1" si="439"/>
        <v>0</v>
      </c>
      <c r="Z3089">
        <f t="shared" ca="1" si="440"/>
        <v>0</v>
      </c>
    </row>
    <row r="3090" spans="1:26" x14ac:dyDescent="0.3">
      <c r="A3090">
        <v>1315</v>
      </c>
      <c r="B3090" t="s">
        <v>28</v>
      </c>
      <c r="C3090" t="s">
        <v>29</v>
      </c>
      <c r="D3090" s="1">
        <v>0</v>
      </c>
      <c r="E3090">
        <v>1</v>
      </c>
      <c r="F3090">
        <v>1</v>
      </c>
      <c r="G3090">
        <v>1</v>
      </c>
      <c r="H3090">
        <v>0.5</v>
      </c>
      <c r="I3090">
        <v>0.5</v>
      </c>
      <c r="J3090">
        <v>0.5</v>
      </c>
      <c r="K3090">
        <v>0.50510404629758154</v>
      </c>
      <c r="L3090">
        <v>0.5</v>
      </c>
      <c r="M3090">
        <f t="shared" si="432"/>
        <v>15</v>
      </c>
      <c r="N3090">
        <f t="shared" si="433"/>
        <v>3090</v>
      </c>
      <c r="O3090">
        <f ca="1">AVERAGE(INDIRECT("K"&amp;N3090):K3090)</f>
        <v>0.50510404629758154</v>
      </c>
      <c r="P3090">
        <f ca="1">IF(ROW(P3090)-N3090&gt;10,VAR(INDIRECT("K"&amp;N3090):K3090),$K$6951/4)</f>
        <v>2.3764173018390065E-3</v>
      </c>
      <c r="Q3090">
        <f ca="1">(AVERAGE(INDIRECT("K"&amp;N3090):L3090)+AVERAGE(L3061:L3090))/2</f>
        <v>0.53516412934209989</v>
      </c>
      <c r="R3090">
        <f ca="1">IF(ROW(P3090)-N3090&gt;10,VAR(INDIRECT("K"&amp;N3090):L3090),$L$6951/4)</f>
        <v>1.0655310941644576E-2</v>
      </c>
      <c r="S3090">
        <f t="shared" ca="1" si="434"/>
        <v>0.47308403577896246</v>
      </c>
      <c r="T3090">
        <f t="shared" ca="1" si="435"/>
        <v>0.14910245824227916</v>
      </c>
      <c r="V3090">
        <f t="shared" si="436"/>
        <v>2</v>
      </c>
      <c r="W3090">
        <f t="shared" ca="1" si="437"/>
        <v>0</v>
      </c>
      <c r="X3090">
        <f t="shared" ca="1" si="438"/>
        <v>1</v>
      </c>
      <c r="Y3090">
        <f t="shared" ca="1" si="439"/>
        <v>0</v>
      </c>
      <c r="Z3090">
        <f t="shared" ca="1" si="440"/>
        <v>0</v>
      </c>
    </row>
    <row r="3091" spans="1:26" x14ac:dyDescent="0.3">
      <c r="A3091">
        <v>1315</v>
      </c>
      <c r="B3091" t="s">
        <v>28</v>
      </c>
      <c r="C3091" t="s">
        <v>29</v>
      </c>
      <c r="D3091" s="1">
        <v>2.8935185185185184E-4</v>
      </c>
      <c r="E3091">
        <v>1</v>
      </c>
      <c r="F3091">
        <v>1</v>
      </c>
      <c r="G3091">
        <v>2</v>
      </c>
      <c r="H3091">
        <v>0.5</v>
      </c>
      <c r="I3091">
        <v>0.5</v>
      </c>
      <c r="J3091">
        <v>0.5</v>
      </c>
      <c r="K3091">
        <v>0.54167839268392104</v>
      </c>
      <c r="L3091">
        <v>0.5</v>
      </c>
      <c r="M3091">
        <f t="shared" si="432"/>
        <v>15</v>
      </c>
      <c r="N3091">
        <f t="shared" si="433"/>
        <v>3090</v>
      </c>
      <c r="O3091">
        <f ca="1">AVERAGE(INDIRECT("K"&amp;N3091):K3091)</f>
        <v>0.52339121949075129</v>
      </c>
      <c r="P3091">
        <f ca="1">IF(ROW(P3091)-N3091&gt;10,VAR(INDIRECT("K"&amp;N3091):K3091),$K$6951/4)</f>
        <v>2.3764173018390065E-3</v>
      </c>
      <c r="Q3091">
        <f ca="1">(AVERAGE(INDIRECT("K"&amp;N3091):L3091)+AVERAGE(L3062:L3091))/2</f>
        <v>0.53996437539220954</v>
      </c>
      <c r="R3091">
        <f ca="1">IF(ROW(P3091)-N3091&gt;10,VAR(INDIRECT("K"&amp;N3091):L3091),$L$6951/4)</f>
        <v>1.0655310941644576E-2</v>
      </c>
      <c r="S3091">
        <f t="shared" ca="1" si="434"/>
        <v>0.47881754839041984</v>
      </c>
      <c r="T3091">
        <f t="shared" ca="1" si="435"/>
        <v>0.14910245824227916</v>
      </c>
      <c r="V3091">
        <f t="shared" si="436"/>
        <v>2</v>
      </c>
      <c r="W3091">
        <f t="shared" ca="1" si="437"/>
        <v>0</v>
      </c>
      <c r="X3091">
        <f t="shared" ca="1" si="438"/>
        <v>1</v>
      </c>
      <c r="Y3091">
        <f t="shared" ca="1" si="439"/>
        <v>0</v>
      </c>
      <c r="Z3091">
        <f t="shared" ca="1" si="440"/>
        <v>0</v>
      </c>
    </row>
    <row r="3092" spans="1:26" x14ac:dyDescent="0.3">
      <c r="A3092">
        <v>1315</v>
      </c>
      <c r="B3092" t="s">
        <v>28</v>
      </c>
      <c r="C3092" t="s">
        <v>29</v>
      </c>
      <c r="D3092" s="1">
        <v>4.3981481481481481E-4</v>
      </c>
      <c r="E3092">
        <v>1</v>
      </c>
      <c r="F3092">
        <v>1</v>
      </c>
      <c r="G3092">
        <v>3</v>
      </c>
      <c r="H3092">
        <v>0.16666666666666666</v>
      </c>
      <c r="I3092">
        <v>0.5</v>
      </c>
      <c r="J3092">
        <v>0.5</v>
      </c>
      <c r="K3092">
        <v>0.57138537945275825</v>
      </c>
      <c r="L3092">
        <v>0.26666666666666666</v>
      </c>
      <c r="M3092">
        <f t="shared" si="432"/>
        <v>15</v>
      </c>
      <c r="N3092">
        <f t="shared" si="433"/>
        <v>3090</v>
      </c>
      <c r="O3092">
        <f ca="1">AVERAGE(INDIRECT("K"&amp;N3092):K3092)</f>
        <v>0.53938927281142035</v>
      </c>
      <c r="P3092">
        <f ca="1">IF(ROW(P3092)-N3092&gt;10,VAR(INDIRECT("K"&amp;N3092):K3092),$K$6951/4)</f>
        <v>2.3764173018390065E-3</v>
      </c>
      <c r="Q3092">
        <f ca="1">(AVERAGE(INDIRECT("K"&amp;N3092):L3092)+AVERAGE(L3063:L3092))/2</f>
        <v>0.52241456369641615</v>
      </c>
      <c r="R3092">
        <f ca="1">IF(ROW(P3092)-N3092&gt;10,VAR(INDIRECT("K"&amp;N3092):L3092),$L$6951/4)</f>
        <v>1.0655310941644576E-2</v>
      </c>
      <c r="S3092">
        <f t="shared" ca="1" si="434"/>
        <v>0.46358917732319677</v>
      </c>
      <c r="T3092">
        <f t="shared" ca="1" si="435"/>
        <v>0.14910245824227916</v>
      </c>
      <c r="V3092">
        <f t="shared" si="436"/>
        <v>2</v>
      </c>
      <c r="W3092">
        <f t="shared" ca="1" si="437"/>
        <v>0</v>
      </c>
      <c r="X3092">
        <f t="shared" ca="1" si="438"/>
        <v>1</v>
      </c>
      <c r="Y3092">
        <f t="shared" ca="1" si="439"/>
        <v>0</v>
      </c>
      <c r="Z3092">
        <f t="shared" ca="1" si="440"/>
        <v>0</v>
      </c>
    </row>
    <row r="3093" spans="1:26" x14ac:dyDescent="0.3">
      <c r="A3093">
        <v>1315</v>
      </c>
      <c r="B3093" t="s">
        <v>28</v>
      </c>
      <c r="C3093" t="s">
        <v>29</v>
      </c>
      <c r="D3093" s="1">
        <v>6.134259259259259E-4</v>
      </c>
      <c r="E3093">
        <v>1</v>
      </c>
      <c r="F3093">
        <v>1</v>
      </c>
      <c r="G3093">
        <v>4</v>
      </c>
      <c r="H3093">
        <v>0.1</v>
      </c>
      <c r="I3093">
        <v>0.5</v>
      </c>
      <c r="J3093">
        <v>0.5</v>
      </c>
      <c r="K3093">
        <v>0.59978137491722006</v>
      </c>
      <c r="L3093">
        <v>0.22</v>
      </c>
      <c r="M3093">
        <f t="shared" si="432"/>
        <v>15</v>
      </c>
      <c r="N3093">
        <f t="shared" si="433"/>
        <v>3090</v>
      </c>
      <c r="O3093">
        <f ca="1">AVERAGE(INDIRECT("K"&amp;N3093):K3093)</f>
        <v>0.55448729833787025</v>
      </c>
      <c r="P3093">
        <f ca="1">IF(ROW(P3093)-N3093&gt;10,VAR(INDIRECT("K"&amp;N3093):K3093),$K$6951/4)</f>
        <v>2.3764173018390065E-3</v>
      </c>
      <c r="Q3093">
        <f ca="1">(AVERAGE(INDIRECT("K"&amp;N3093):L3093)+AVERAGE(L3064:L3093))/2</f>
        <v>0.50755641171873489</v>
      </c>
      <c r="R3093">
        <f ca="1">IF(ROW(P3093)-N3093&gt;10,VAR(INDIRECT("K"&amp;N3093):L3093),$L$6951/4)</f>
        <v>1.0655310941644576E-2</v>
      </c>
      <c r="S3093">
        <f t="shared" ca="1" si="434"/>
        <v>0.45080392886711479</v>
      </c>
      <c r="T3093">
        <f t="shared" ca="1" si="435"/>
        <v>0.14910245824227916</v>
      </c>
      <c r="V3093">
        <f t="shared" si="436"/>
        <v>2</v>
      </c>
      <c r="W3093">
        <f t="shared" ca="1" si="437"/>
        <v>0</v>
      </c>
      <c r="X3093">
        <f t="shared" ca="1" si="438"/>
        <v>1</v>
      </c>
      <c r="Y3093">
        <f t="shared" ca="1" si="439"/>
        <v>0</v>
      </c>
      <c r="Z3093">
        <f t="shared" ca="1" si="440"/>
        <v>0</v>
      </c>
    </row>
    <row r="3094" spans="1:26" x14ac:dyDescent="0.3">
      <c r="A3094">
        <v>1315</v>
      </c>
      <c r="B3094" t="s">
        <v>28</v>
      </c>
      <c r="C3094" t="s">
        <v>29</v>
      </c>
      <c r="D3094" s="1">
        <v>1.4236111111111112E-3</v>
      </c>
      <c r="E3094">
        <v>1</v>
      </c>
      <c r="F3094">
        <v>2</v>
      </c>
      <c r="G3094">
        <v>5</v>
      </c>
      <c r="H3094">
        <v>0</v>
      </c>
      <c r="I3094">
        <v>0.125</v>
      </c>
      <c r="J3094">
        <v>0.4274744027303754</v>
      </c>
      <c r="K3094">
        <v>0.63079294194987234</v>
      </c>
      <c r="L3094">
        <v>9.799488054607508E-2</v>
      </c>
      <c r="M3094">
        <f t="shared" si="432"/>
        <v>15</v>
      </c>
      <c r="N3094">
        <f t="shared" si="433"/>
        <v>3090</v>
      </c>
      <c r="O3094">
        <f ca="1">AVERAGE(INDIRECT("K"&amp;N3094):K3094)</f>
        <v>0.56974842706027062</v>
      </c>
      <c r="P3094">
        <f ca="1">IF(ROW(P3094)-N3094&gt;10,VAR(INDIRECT("K"&amp;N3094):K3094),$K$6951/4)</f>
        <v>2.3764173018390065E-3</v>
      </c>
      <c r="Q3094">
        <f ca="1">(AVERAGE(INDIRECT("K"&amp;N3094):L3094)+AVERAGE(L3065:L3094))/2</f>
        <v>0.49121647202089064</v>
      </c>
      <c r="R3094">
        <f ca="1">IF(ROW(P3094)-N3094&gt;10,VAR(INDIRECT("K"&amp;N3094):L3094),$L$6951/4)</f>
        <v>1.0655310941644576E-2</v>
      </c>
      <c r="S3094">
        <f t="shared" ca="1" si="434"/>
        <v>0.43665071563013436</v>
      </c>
      <c r="T3094">
        <f t="shared" ca="1" si="435"/>
        <v>0.14910245824227916</v>
      </c>
      <c r="V3094">
        <f t="shared" si="436"/>
        <v>2</v>
      </c>
      <c r="W3094">
        <f t="shared" ca="1" si="437"/>
        <v>0</v>
      </c>
      <c r="X3094">
        <f t="shared" ca="1" si="438"/>
        <v>1</v>
      </c>
      <c r="Y3094">
        <f t="shared" ca="1" si="439"/>
        <v>0</v>
      </c>
      <c r="Z3094">
        <f t="shared" ca="1" si="440"/>
        <v>0</v>
      </c>
    </row>
    <row r="3095" spans="1:26" x14ac:dyDescent="0.3">
      <c r="A3095">
        <v>1315</v>
      </c>
      <c r="B3095" t="s">
        <v>28</v>
      </c>
      <c r="C3095" t="s">
        <v>29</v>
      </c>
      <c r="D3095" s="1">
        <v>1.7939814814814815E-3</v>
      </c>
      <c r="E3095">
        <v>1</v>
      </c>
      <c r="F3095">
        <v>2</v>
      </c>
      <c r="G3095">
        <v>6</v>
      </c>
      <c r="H3095">
        <v>0.5</v>
      </c>
      <c r="I3095">
        <v>0.125</v>
      </c>
      <c r="J3095">
        <v>0.4274744027303754</v>
      </c>
      <c r="K3095">
        <v>0.65015424507256525</v>
      </c>
      <c r="L3095">
        <v>0.44799488054607506</v>
      </c>
      <c r="M3095">
        <f t="shared" si="432"/>
        <v>15</v>
      </c>
      <c r="N3095">
        <f t="shared" si="433"/>
        <v>3090</v>
      </c>
      <c r="O3095">
        <f ca="1">AVERAGE(INDIRECT("K"&amp;N3095):K3095)</f>
        <v>0.58314939672898636</v>
      </c>
      <c r="P3095">
        <f ca="1">IF(ROW(P3095)-N3095&gt;10,VAR(INDIRECT("K"&amp;N3095):K3095),$K$6951/4)</f>
        <v>2.3764173018390065E-3</v>
      </c>
      <c r="Q3095">
        <f ca="1">(AVERAGE(INDIRECT("K"&amp;N3095):L3095)+AVERAGE(L3066:L3095))/2</f>
        <v>0.49773729179870663</v>
      </c>
      <c r="R3095">
        <f ca="1">IF(ROW(P3095)-N3095&gt;10,VAR(INDIRECT("K"&amp;N3095):L3095),$L$6951/4)</f>
        <v>1.0655310941644576E-2</v>
      </c>
      <c r="S3095">
        <f t="shared" ca="1" si="434"/>
        <v>0.44364762709007538</v>
      </c>
      <c r="T3095">
        <f t="shared" ca="1" si="435"/>
        <v>0.14910245824227916</v>
      </c>
      <c r="V3095">
        <f t="shared" si="436"/>
        <v>2</v>
      </c>
      <c r="W3095">
        <f t="shared" ca="1" si="437"/>
        <v>0</v>
      </c>
      <c r="X3095">
        <f t="shared" ca="1" si="438"/>
        <v>1</v>
      </c>
      <c r="Y3095">
        <f t="shared" ca="1" si="439"/>
        <v>0</v>
      </c>
      <c r="Z3095">
        <f t="shared" ca="1" si="440"/>
        <v>0</v>
      </c>
    </row>
    <row r="3096" spans="1:26" x14ac:dyDescent="0.3">
      <c r="A3096">
        <v>1315</v>
      </c>
      <c r="B3096" t="s">
        <v>28</v>
      </c>
      <c r="C3096" t="s">
        <v>29</v>
      </c>
      <c r="D3096" s="1">
        <v>2.2685185185185187E-3</v>
      </c>
      <c r="E3096">
        <v>1</v>
      </c>
      <c r="F3096">
        <v>2</v>
      </c>
      <c r="G3096">
        <v>7</v>
      </c>
      <c r="H3096">
        <v>0.83333333333333337</v>
      </c>
      <c r="I3096">
        <v>0.125</v>
      </c>
      <c r="J3096">
        <v>0.4274744027303754</v>
      </c>
      <c r="K3096">
        <v>0.67129927794875344</v>
      </c>
      <c r="L3096">
        <v>0.68132821387940845</v>
      </c>
      <c r="M3096">
        <f t="shared" si="432"/>
        <v>15</v>
      </c>
      <c r="N3096">
        <f t="shared" si="433"/>
        <v>3090</v>
      </c>
      <c r="O3096">
        <f ca="1">AVERAGE(INDIRECT("K"&amp;N3096):K3096)</f>
        <v>0.5957422369032388</v>
      </c>
      <c r="P3096">
        <f ca="1">IF(ROW(P3096)-N3096&gt;10,VAR(INDIRECT("K"&amp;N3096):K3096),$K$6951/4)</f>
        <v>2.3764173018390065E-3</v>
      </c>
      <c r="Q3096">
        <f ca="1">(AVERAGE(INDIRECT("K"&amp;N3096):L3096)+AVERAGE(L3067:L3096))/2</f>
        <v>0.5127735882770712</v>
      </c>
      <c r="R3096">
        <f ca="1">IF(ROW(P3096)-N3096&gt;10,VAR(INDIRECT("K"&amp;N3096):L3096),$L$6951/4)</f>
        <v>1.0655310941644576E-2</v>
      </c>
      <c r="S3096">
        <f t="shared" ca="1" si="434"/>
        <v>0.45851484160940265</v>
      </c>
      <c r="T3096">
        <f t="shared" ca="1" si="435"/>
        <v>0.14910245824227916</v>
      </c>
      <c r="V3096">
        <f t="shared" si="436"/>
        <v>2</v>
      </c>
      <c r="W3096">
        <f t="shared" ca="1" si="437"/>
        <v>0</v>
      </c>
      <c r="X3096">
        <f t="shared" ca="1" si="438"/>
        <v>1</v>
      </c>
      <c r="Y3096">
        <f t="shared" ca="1" si="439"/>
        <v>0</v>
      </c>
      <c r="Z3096">
        <f t="shared" ca="1" si="440"/>
        <v>0</v>
      </c>
    </row>
    <row r="3097" spans="1:26" x14ac:dyDescent="0.3">
      <c r="A3097">
        <v>1315</v>
      </c>
      <c r="B3097" t="s">
        <v>28</v>
      </c>
      <c r="C3097" t="s">
        <v>29</v>
      </c>
      <c r="D3097" s="1">
        <v>2.673611111111111E-3</v>
      </c>
      <c r="E3097">
        <v>1</v>
      </c>
      <c r="F3097">
        <v>2</v>
      </c>
      <c r="G3097">
        <v>8</v>
      </c>
      <c r="H3097">
        <v>0.9</v>
      </c>
      <c r="I3097">
        <v>0.125</v>
      </c>
      <c r="J3097">
        <v>0.4274744027303754</v>
      </c>
      <c r="K3097">
        <v>0.69320842571764818</v>
      </c>
      <c r="L3097">
        <v>0.72799488054607508</v>
      </c>
      <c r="M3097">
        <f t="shared" si="432"/>
        <v>15</v>
      </c>
      <c r="N3097">
        <f t="shared" si="433"/>
        <v>3090</v>
      </c>
      <c r="O3097">
        <f ca="1">AVERAGE(INDIRECT("K"&amp;N3097):K3097)</f>
        <v>0.60792551050503996</v>
      </c>
      <c r="P3097">
        <f ca="1">IF(ROW(P3097)-N3097&gt;10,VAR(INDIRECT("K"&amp;N3097):K3097),$K$6951/4)</f>
        <v>2.3764173018390065E-3</v>
      </c>
      <c r="Q3097">
        <f ca="1">(AVERAGE(INDIRECT("K"&amp;N3097):L3097)+AVERAGE(L3068:L3097))/2</f>
        <v>0.52494065850589799</v>
      </c>
      <c r="R3097">
        <f ca="1">IF(ROW(P3097)-N3097&gt;10,VAR(INDIRECT("K"&amp;N3097):L3097),$L$6951/4)</f>
        <v>1.0655310941644576E-2</v>
      </c>
      <c r="S3097">
        <f t="shared" ca="1" si="434"/>
        <v>0.47068303307704223</v>
      </c>
      <c r="T3097">
        <f t="shared" ca="1" si="435"/>
        <v>0.14910245824227916</v>
      </c>
      <c r="V3097">
        <f t="shared" si="436"/>
        <v>2</v>
      </c>
      <c r="W3097">
        <f t="shared" ca="1" si="437"/>
        <v>0</v>
      </c>
      <c r="X3097">
        <f t="shared" ca="1" si="438"/>
        <v>1</v>
      </c>
      <c r="Y3097">
        <f t="shared" ca="1" si="439"/>
        <v>0</v>
      </c>
      <c r="Z3097">
        <f t="shared" ca="1" si="440"/>
        <v>0</v>
      </c>
    </row>
    <row r="3098" spans="1:26" x14ac:dyDescent="0.3">
      <c r="A3098">
        <v>1315</v>
      </c>
      <c r="B3098" t="s">
        <v>28</v>
      </c>
      <c r="C3098" t="s">
        <v>29</v>
      </c>
      <c r="D3098" s="1">
        <v>3.2407407407407406E-3</v>
      </c>
      <c r="E3098">
        <v>1</v>
      </c>
      <c r="F3098">
        <v>2</v>
      </c>
      <c r="G3098">
        <v>9</v>
      </c>
      <c r="H3098">
        <v>0.6</v>
      </c>
      <c r="I3098">
        <v>0.125</v>
      </c>
      <c r="J3098">
        <v>0.4274744027303754</v>
      </c>
      <c r="K3098">
        <v>0.7067550799982163</v>
      </c>
      <c r="L3098">
        <v>0.51799488054607512</v>
      </c>
      <c r="M3098">
        <f t="shared" si="432"/>
        <v>15</v>
      </c>
      <c r="N3098">
        <f t="shared" si="433"/>
        <v>3090</v>
      </c>
      <c r="O3098">
        <f ca="1">AVERAGE(INDIRECT("K"&amp;N3098):K3098)</f>
        <v>0.6189065737820596</v>
      </c>
      <c r="P3098">
        <f ca="1">IF(ROW(P3098)-N3098&gt;10,VAR(INDIRECT("K"&amp;N3098):K3098),$K$6951/4)</f>
        <v>2.3764173018390065E-3</v>
      </c>
      <c r="Q3098">
        <f ca="1">(AVERAGE(INDIRECT("K"&amp;N3098):L3098)+AVERAGE(L3069:L3098))/2</f>
        <v>0.52511076789739408</v>
      </c>
      <c r="R3098">
        <f ca="1">IF(ROW(P3098)-N3098&gt;10,VAR(INDIRECT("K"&amp;N3098):L3098),$L$6951/4)</f>
        <v>1.0655310941644576E-2</v>
      </c>
      <c r="S3098">
        <f t="shared" ca="1" si="434"/>
        <v>0.47160123739413623</v>
      </c>
      <c r="T3098">
        <f t="shared" ca="1" si="435"/>
        <v>0.14910245824227916</v>
      </c>
      <c r="V3098">
        <f t="shared" si="436"/>
        <v>2</v>
      </c>
      <c r="W3098">
        <f t="shared" ca="1" si="437"/>
        <v>0</v>
      </c>
      <c r="X3098">
        <f t="shared" ca="1" si="438"/>
        <v>1</v>
      </c>
      <c r="Y3098">
        <f t="shared" ca="1" si="439"/>
        <v>0</v>
      </c>
      <c r="Z3098">
        <f t="shared" ca="1" si="440"/>
        <v>0</v>
      </c>
    </row>
    <row r="3099" spans="1:26" x14ac:dyDescent="0.3">
      <c r="A3099">
        <v>1315</v>
      </c>
      <c r="B3099" t="s">
        <v>28</v>
      </c>
      <c r="C3099" t="s">
        <v>29</v>
      </c>
      <c r="D3099" s="1">
        <v>3.8194444444444443E-3</v>
      </c>
      <c r="E3099">
        <v>1</v>
      </c>
      <c r="F3099">
        <v>2</v>
      </c>
      <c r="G3099">
        <v>10</v>
      </c>
      <c r="H3099">
        <v>0.7142857142857143</v>
      </c>
      <c r="I3099">
        <v>0.125</v>
      </c>
      <c r="J3099">
        <v>0.4274744027303754</v>
      </c>
      <c r="K3099">
        <v>0.72993798218356809</v>
      </c>
      <c r="L3099">
        <v>0.59799488054607508</v>
      </c>
      <c r="M3099">
        <f t="shared" si="432"/>
        <v>15</v>
      </c>
      <c r="N3099">
        <f t="shared" si="433"/>
        <v>3090</v>
      </c>
      <c r="O3099">
        <f ca="1">AVERAGE(INDIRECT("K"&amp;N3099):K3099)</f>
        <v>0.63000971462221034</v>
      </c>
      <c r="P3099">
        <f ca="1">IF(ROW(P3099)-N3099&gt;10,VAR(INDIRECT("K"&amp;N3099):K3099),$K$6951/4)</f>
        <v>2.3764173018390065E-3</v>
      </c>
      <c r="Q3099">
        <f ca="1">(AVERAGE(INDIRECT("K"&amp;N3099):L3099)+AVERAGE(L3070:L3099))/2</f>
        <v>0.52634267241050714</v>
      </c>
      <c r="R3099">
        <f ca="1">IF(ROW(P3099)-N3099&gt;10,VAR(INDIRECT("K"&amp;N3099):L3099),$L$6951/4)</f>
        <v>1.0655310941644576E-2</v>
      </c>
      <c r="S3099">
        <f t="shared" ca="1" si="434"/>
        <v>0.47351621038426134</v>
      </c>
      <c r="T3099">
        <f t="shared" ca="1" si="435"/>
        <v>0.14910245824227916</v>
      </c>
      <c r="V3099">
        <f t="shared" si="436"/>
        <v>2</v>
      </c>
      <c r="W3099">
        <f t="shared" ca="1" si="437"/>
        <v>0</v>
      </c>
      <c r="X3099">
        <f t="shared" ca="1" si="438"/>
        <v>1</v>
      </c>
      <c r="Y3099">
        <f t="shared" ca="1" si="439"/>
        <v>0</v>
      </c>
      <c r="Z3099">
        <f t="shared" ca="1" si="440"/>
        <v>0</v>
      </c>
    </row>
    <row r="3100" spans="1:26" x14ac:dyDescent="0.3">
      <c r="A3100">
        <v>1315</v>
      </c>
      <c r="B3100" t="s">
        <v>28</v>
      </c>
      <c r="C3100" t="s">
        <v>29</v>
      </c>
      <c r="D3100" s="1">
        <v>4.1435185185185186E-3</v>
      </c>
      <c r="E3100">
        <v>1</v>
      </c>
      <c r="F3100">
        <v>3</v>
      </c>
      <c r="G3100">
        <v>11</v>
      </c>
      <c r="H3100">
        <v>0.83333333333333337</v>
      </c>
      <c r="I3100">
        <v>0.8125</v>
      </c>
      <c r="J3100">
        <v>0.5</v>
      </c>
      <c r="K3100">
        <v>0.74280356727663166</v>
      </c>
      <c r="L3100">
        <v>0.76458333333333339</v>
      </c>
      <c r="M3100">
        <f t="shared" si="432"/>
        <v>15</v>
      </c>
      <c r="N3100">
        <f t="shared" si="433"/>
        <v>3090</v>
      </c>
      <c r="O3100">
        <f ca="1">AVERAGE(INDIRECT("K"&amp;N3100):K3100)</f>
        <v>0.6402637012271577</v>
      </c>
      <c r="P3100">
        <f ca="1">IF(ROW(P3100)-N3100&gt;10,VAR(INDIRECT("K"&amp;N3100):K3100),$K$6951/4)</f>
        <v>2.3764173018390065E-3</v>
      </c>
      <c r="Q3100">
        <f ca="1">(AVERAGE(INDIRECT("K"&amp;N3100):L3100)+AVERAGE(L3071:L3100))/2</f>
        <v>0.53320669230180018</v>
      </c>
      <c r="R3100">
        <f ca="1">IF(ROW(P3100)-N3100&gt;10,VAR(INDIRECT("K"&amp;N3100):L3100),$L$6951/4)</f>
        <v>1.0655310941644576E-2</v>
      </c>
      <c r="S3100">
        <f t="shared" ca="1" si="434"/>
        <v>0.5406148087339665</v>
      </c>
      <c r="T3100">
        <f t="shared" ca="1" si="435"/>
        <v>0.14910245824227916</v>
      </c>
      <c r="V3100">
        <f t="shared" si="436"/>
        <v>2</v>
      </c>
      <c r="W3100">
        <f t="shared" ca="1" si="437"/>
        <v>0</v>
      </c>
      <c r="X3100">
        <f t="shared" ca="1" si="438"/>
        <v>0</v>
      </c>
      <c r="Y3100">
        <f t="shared" ca="1" si="439"/>
        <v>0</v>
      </c>
      <c r="Z3100">
        <f t="shared" ca="1" si="440"/>
        <v>1</v>
      </c>
    </row>
    <row r="3101" spans="1:26" x14ac:dyDescent="0.3">
      <c r="A3101">
        <v>1315</v>
      </c>
      <c r="B3101" t="s">
        <v>28</v>
      </c>
      <c r="C3101" t="s">
        <v>29</v>
      </c>
      <c r="D3101" s="1">
        <v>4.340277777777778E-3</v>
      </c>
      <c r="E3101">
        <v>1</v>
      </c>
      <c r="F3101">
        <v>3</v>
      </c>
      <c r="G3101">
        <v>12</v>
      </c>
      <c r="H3101">
        <v>0.5</v>
      </c>
      <c r="I3101">
        <v>0.8125</v>
      </c>
      <c r="J3101">
        <v>0.5</v>
      </c>
      <c r="K3101">
        <v>0.75379012028825765</v>
      </c>
      <c r="L3101">
        <v>0.53125</v>
      </c>
      <c r="M3101">
        <f t="shared" si="432"/>
        <v>15</v>
      </c>
      <c r="N3101">
        <f t="shared" si="433"/>
        <v>3090</v>
      </c>
      <c r="O3101">
        <f ca="1">AVERAGE(INDIRECT("K"&amp;N3101):K3101)</f>
        <v>0.64972423614891606</v>
      </c>
      <c r="P3101">
        <f ca="1">IF(ROW(P3101)-N3101&gt;10,VAR(INDIRECT("K"&amp;N3101):K3101),$K$6951/4)</f>
        <v>6.6468488878152435E-3</v>
      </c>
      <c r="Q3101">
        <f ca="1">(AVERAGE(INDIRECT("K"&amp;N3101):L3101)+AVERAGE(L3072:L3101))/2</f>
        <v>0.53578603713212281</v>
      </c>
      <c r="R3101">
        <f ca="1">IF(ROW(P3101)-N3101&gt;10,VAR(INDIRECT("K"&amp;N3101):L3101),$L$6951/4)</f>
        <v>3.0067153724226119E-2</v>
      </c>
      <c r="S3101">
        <f t="shared" ca="1" si="434"/>
        <v>0.54360579145660615</v>
      </c>
      <c r="T3101">
        <f t="shared" ca="1" si="435"/>
        <v>0.14826705267007942</v>
      </c>
      <c r="V3101">
        <f t="shared" si="436"/>
        <v>2</v>
      </c>
      <c r="W3101">
        <f t="shared" ca="1" si="437"/>
        <v>0</v>
      </c>
      <c r="X3101">
        <f t="shared" ca="1" si="438"/>
        <v>0</v>
      </c>
      <c r="Y3101">
        <f t="shared" ca="1" si="439"/>
        <v>0</v>
      </c>
      <c r="Z3101">
        <f t="shared" ca="1" si="440"/>
        <v>1</v>
      </c>
    </row>
    <row r="3102" spans="1:26" x14ac:dyDescent="0.3">
      <c r="A3102">
        <v>1315</v>
      </c>
      <c r="B3102" t="s">
        <v>28</v>
      </c>
      <c r="C3102" t="s">
        <v>29</v>
      </c>
      <c r="D3102" s="1">
        <v>4.5138888888888885E-3</v>
      </c>
      <c r="E3102">
        <v>1</v>
      </c>
      <c r="F3102">
        <v>3</v>
      </c>
      <c r="G3102">
        <v>13</v>
      </c>
      <c r="H3102">
        <v>0.16666666666666666</v>
      </c>
      <c r="I3102">
        <v>0.8125</v>
      </c>
      <c r="J3102">
        <v>0.5</v>
      </c>
      <c r="K3102">
        <v>0.76594073945871388</v>
      </c>
      <c r="L3102">
        <v>0.29791666666666666</v>
      </c>
      <c r="M3102">
        <f t="shared" si="432"/>
        <v>15</v>
      </c>
      <c r="N3102">
        <f t="shared" si="433"/>
        <v>3090</v>
      </c>
      <c r="O3102">
        <f ca="1">AVERAGE(INDIRECT("K"&amp;N3102):K3102)</f>
        <v>0.65866396717274667</v>
      </c>
      <c r="P3102">
        <f ca="1">IF(ROW(P3102)-N3102&gt;10,VAR(INDIRECT("K"&amp;N3102):K3102),$K$6951/4)</f>
        <v>7.1318890939504609E-3</v>
      </c>
      <c r="Q3102">
        <f ca="1">(AVERAGE(INDIRECT("K"&amp;N3102):L3102)+AVERAGE(L3073:L3102))/2</f>
        <v>0.53204058190577919</v>
      </c>
      <c r="R3102">
        <f ca="1">IF(ROW(P3102)-N3102&gt;10,VAR(INDIRECT("K"&amp;N3102):L3102),$L$6951/4)</f>
        <v>3.2142945123339643E-2</v>
      </c>
      <c r="S3102">
        <f t="shared" ca="1" si="434"/>
        <v>0.54076072117767826</v>
      </c>
      <c r="T3102">
        <f t="shared" ca="1" si="435"/>
        <v>0.14861461705863793</v>
      </c>
      <c r="V3102">
        <f t="shared" si="436"/>
        <v>2</v>
      </c>
      <c r="W3102">
        <f t="shared" ca="1" si="437"/>
        <v>0</v>
      </c>
      <c r="X3102">
        <f t="shared" ca="1" si="438"/>
        <v>0</v>
      </c>
      <c r="Y3102">
        <f t="shared" ca="1" si="439"/>
        <v>0</v>
      </c>
      <c r="Z3102">
        <f t="shared" ca="1" si="440"/>
        <v>1</v>
      </c>
    </row>
    <row r="3103" spans="1:26" x14ac:dyDescent="0.3">
      <c r="A3103">
        <v>1315</v>
      </c>
      <c r="B3103" t="s">
        <v>28</v>
      </c>
      <c r="C3103" t="s">
        <v>29</v>
      </c>
      <c r="D3103" s="1">
        <v>4.6874999999999998E-3</v>
      </c>
      <c r="E3103">
        <v>1</v>
      </c>
      <c r="F3103">
        <v>3</v>
      </c>
      <c r="G3103">
        <v>14</v>
      </c>
      <c r="H3103">
        <v>0.1</v>
      </c>
      <c r="I3103">
        <v>0.8125</v>
      </c>
      <c r="J3103">
        <v>0.5</v>
      </c>
      <c r="K3103">
        <v>0.78312861616280283</v>
      </c>
      <c r="L3103">
        <v>0.25124999999999997</v>
      </c>
      <c r="M3103">
        <f t="shared" si="432"/>
        <v>15</v>
      </c>
      <c r="N3103">
        <f t="shared" si="433"/>
        <v>3090</v>
      </c>
      <c r="O3103">
        <f ca="1">AVERAGE(INDIRECT("K"&amp;N3103):K3103)</f>
        <v>0.66755429924346488</v>
      </c>
      <c r="P3103">
        <f ca="1">IF(ROW(P3103)-N3103&gt;10,VAR(INDIRECT("K"&amp;N3103):K3103),$K$6951/4)</f>
        <v>7.6898143011567494E-3</v>
      </c>
      <c r="Q3103">
        <f ca="1">(AVERAGE(INDIRECT("K"&amp;N3103):L3103)+AVERAGE(L3074:L3103))/2</f>
        <v>0.52447114750356816</v>
      </c>
      <c r="R3103">
        <f ca="1">IF(ROW(P3103)-N3103&gt;10,VAR(INDIRECT("K"&amp;N3103):L3103),$L$6951/4)</f>
        <v>3.5164228881499934E-2</v>
      </c>
      <c r="S3103">
        <f t="shared" ca="1" si="434"/>
        <v>0.47419246358433159</v>
      </c>
      <c r="T3103">
        <f t="shared" ca="1" si="435"/>
        <v>0.14724255493782468</v>
      </c>
      <c r="V3103">
        <f t="shared" si="436"/>
        <v>2</v>
      </c>
      <c r="W3103">
        <f t="shared" ca="1" si="437"/>
        <v>0</v>
      </c>
      <c r="X3103">
        <f t="shared" ca="1" si="438"/>
        <v>1</v>
      </c>
      <c r="Y3103">
        <f t="shared" ca="1" si="439"/>
        <v>0</v>
      </c>
      <c r="Z3103">
        <f t="shared" ca="1" si="440"/>
        <v>0</v>
      </c>
    </row>
    <row r="3104" spans="1:26" x14ac:dyDescent="0.3">
      <c r="A3104">
        <v>1315</v>
      </c>
      <c r="B3104" t="s">
        <v>28</v>
      </c>
      <c r="C3104" t="s">
        <v>29</v>
      </c>
      <c r="D3104" s="1">
        <v>5.185185185185185E-3</v>
      </c>
      <c r="E3104">
        <v>1</v>
      </c>
      <c r="F3104">
        <v>3</v>
      </c>
      <c r="G3104">
        <v>15</v>
      </c>
      <c r="H3104">
        <v>6.6666666666666666E-2</v>
      </c>
      <c r="I3104">
        <v>0.8125</v>
      </c>
      <c r="J3104">
        <v>0.5</v>
      </c>
      <c r="K3104">
        <v>0.80117112259352585</v>
      </c>
      <c r="L3104">
        <v>0.22791666666666668</v>
      </c>
      <c r="M3104">
        <f t="shared" si="432"/>
        <v>15</v>
      </c>
      <c r="N3104">
        <f t="shared" si="433"/>
        <v>3090</v>
      </c>
      <c r="O3104">
        <f ca="1">AVERAGE(INDIRECT("K"&amp;N3104):K3104)</f>
        <v>0.67646208746680236</v>
      </c>
      <c r="P3104">
        <f ca="1">IF(ROW(P3104)-N3104&gt;10,VAR(INDIRECT("K"&amp;N3104):K3104),$K$6951/4)</f>
        <v>8.3307722165514141E-3</v>
      </c>
      <c r="Q3104">
        <f ca="1">(AVERAGE(INDIRECT("K"&amp;N3104):L3104)+AVERAGE(L3075:L3104))/2</f>
        <v>0.51843455136721817</v>
      </c>
      <c r="R3104">
        <f ca="1">IF(ROW(P3104)-N3104&gt;10,VAR(INDIRECT("K"&amp;N3104):L3104),$L$6951/4)</f>
        <v>3.8552735620823647E-2</v>
      </c>
      <c r="S3104">
        <f t="shared" ca="1" si="434"/>
        <v>0.46905236124812261</v>
      </c>
      <c r="T3104">
        <f t="shared" ca="1" si="435"/>
        <v>0.14611683737185516</v>
      </c>
      <c r="V3104">
        <f t="shared" si="436"/>
        <v>2</v>
      </c>
      <c r="W3104">
        <f t="shared" ca="1" si="437"/>
        <v>0</v>
      </c>
      <c r="X3104">
        <f t="shared" ca="1" si="438"/>
        <v>1</v>
      </c>
      <c r="Y3104">
        <f t="shared" ca="1" si="439"/>
        <v>0</v>
      </c>
      <c r="Z3104">
        <f t="shared" ca="1" si="440"/>
        <v>0</v>
      </c>
    </row>
    <row r="3105" spans="1:26" x14ac:dyDescent="0.3">
      <c r="A3105">
        <v>1315</v>
      </c>
      <c r="B3105" t="s">
        <v>28</v>
      </c>
      <c r="C3105" t="s">
        <v>29</v>
      </c>
      <c r="D3105" s="1">
        <v>6.2962962962962964E-3</v>
      </c>
      <c r="E3105">
        <v>1</v>
      </c>
      <c r="F3105">
        <v>4</v>
      </c>
      <c r="G3105">
        <v>16</v>
      </c>
      <c r="H3105">
        <v>0.5</v>
      </c>
      <c r="I3105">
        <v>6.25E-2</v>
      </c>
      <c r="J3105">
        <v>0.33685220729366605</v>
      </c>
      <c r="K3105">
        <v>0.81839109684515499</v>
      </c>
      <c r="L3105">
        <v>0.42362044145873318</v>
      </c>
      <c r="M3105">
        <f t="shared" si="432"/>
        <v>15</v>
      </c>
      <c r="N3105">
        <f t="shared" si="433"/>
        <v>3090</v>
      </c>
      <c r="O3105">
        <f ca="1">AVERAGE(INDIRECT("K"&amp;N3105):K3105)</f>
        <v>0.68533265055294934</v>
      </c>
      <c r="P3105">
        <f ca="1">IF(ROW(P3105)-N3105&gt;10,VAR(INDIRECT("K"&amp;N3105):K3105),$K$6951/4)</f>
        <v>9.0343776335598015E-3</v>
      </c>
      <c r="Q3105">
        <f ca="1">(AVERAGE(INDIRECT("K"&amp;N3105):L3105)+AVERAGE(L3076:L3105))/2</f>
        <v>0.51738069087313143</v>
      </c>
      <c r="R3105">
        <f ca="1">IF(ROW(P3105)-N3105&gt;10,VAR(INDIRECT("K"&amp;N3105):L3105),$L$6951/4)</f>
        <v>3.880966604727161E-2</v>
      </c>
      <c r="S3105">
        <f t="shared" ca="1" si="434"/>
        <v>0.46947459013788956</v>
      </c>
      <c r="T3105">
        <f t="shared" ca="1" si="435"/>
        <v>0.15317306024806226</v>
      </c>
      <c r="V3105">
        <f t="shared" si="436"/>
        <v>2</v>
      </c>
      <c r="W3105">
        <f t="shared" ca="1" si="437"/>
        <v>0</v>
      </c>
      <c r="X3105">
        <f t="shared" ca="1" si="438"/>
        <v>1</v>
      </c>
      <c r="Y3105">
        <f t="shared" ca="1" si="439"/>
        <v>0</v>
      </c>
      <c r="Z3105">
        <f t="shared" ca="1" si="440"/>
        <v>0</v>
      </c>
    </row>
    <row r="3106" spans="1:26" x14ac:dyDescent="0.3">
      <c r="A3106">
        <v>1315</v>
      </c>
      <c r="B3106" t="s">
        <v>28</v>
      </c>
      <c r="C3106" t="s">
        <v>29</v>
      </c>
      <c r="D3106" s="1">
        <v>6.5277777777777782E-3</v>
      </c>
      <c r="E3106">
        <v>1</v>
      </c>
      <c r="F3106">
        <v>4</v>
      </c>
      <c r="G3106">
        <v>17</v>
      </c>
      <c r="H3106">
        <v>0.83333333333333337</v>
      </c>
      <c r="I3106">
        <v>6.25E-2</v>
      </c>
      <c r="J3106">
        <v>0.33685220729366605</v>
      </c>
      <c r="K3106">
        <v>0.83422537213573111</v>
      </c>
      <c r="L3106">
        <v>0.65695377479206651</v>
      </c>
      <c r="M3106">
        <f t="shared" si="432"/>
        <v>15</v>
      </c>
      <c r="N3106">
        <f t="shared" si="433"/>
        <v>3090</v>
      </c>
      <c r="O3106">
        <f ca="1">AVERAGE(INDIRECT("K"&amp;N3106):K3106)</f>
        <v>0.69409104594017179</v>
      </c>
      <c r="P3106">
        <f ca="1">IF(ROW(P3106)-N3106&gt;10,VAR(INDIRECT("K"&amp;N3106):K3106),$K$6951/4)</f>
        <v>9.7737903573640317E-3</v>
      </c>
      <c r="Q3106">
        <f ca="1">(AVERAGE(INDIRECT("K"&amp;N3106):L3106)+AVERAGE(L3077:L3106))/2</f>
        <v>0.52504183330660859</v>
      </c>
      <c r="R3106">
        <f ca="1">IF(ROW(P3106)-N3106&gt;10,VAR(INDIRECT("K"&amp;N3106):L3106),$L$6951/4)</f>
        <v>3.8832900365842013E-2</v>
      </c>
      <c r="S3106">
        <f t="shared" ca="1" si="434"/>
        <v>0.47812664334972205</v>
      </c>
      <c r="T3106">
        <f t="shared" ca="1" si="435"/>
        <v>0.16064630455587076</v>
      </c>
      <c r="V3106">
        <f t="shared" si="436"/>
        <v>2</v>
      </c>
      <c r="W3106">
        <f t="shared" ca="1" si="437"/>
        <v>0</v>
      </c>
      <c r="X3106">
        <f t="shared" ca="1" si="438"/>
        <v>1</v>
      </c>
      <c r="Y3106">
        <f t="shared" ca="1" si="439"/>
        <v>0</v>
      </c>
      <c r="Z3106">
        <f t="shared" ca="1" si="440"/>
        <v>0</v>
      </c>
    </row>
    <row r="3107" spans="1:26" x14ac:dyDescent="0.3">
      <c r="A3107">
        <v>1315</v>
      </c>
      <c r="B3107" t="s">
        <v>28</v>
      </c>
      <c r="C3107" t="s">
        <v>29</v>
      </c>
      <c r="D3107" s="1">
        <v>6.828703703703704E-3</v>
      </c>
      <c r="E3107">
        <v>1</v>
      </c>
      <c r="F3107">
        <v>4</v>
      </c>
      <c r="G3107">
        <v>18</v>
      </c>
      <c r="H3107">
        <v>1</v>
      </c>
      <c r="I3107">
        <v>6.25E-2</v>
      </c>
      <c r="J3107">
        <v>0.33685220729366605</v>
      </c>
      <c r="K3107">
        <v>0.85487003021726116</v>
      </c>
      <c r="L3107">
        <v>0.7736204414587331</v>
      </c>
      <c r="M3107">
        <f t="shared" si="432"/>
        <v>15</v>
      </c>
      <c r="N3107">
        <f t="shared" si="433"/>
        <v>3090</v>
      </c>
      <c r="O3107">
        <f ca="1">AVERAGE(INDIRECT("K"&amp;N3107):K3107)</f>
        <v>0.70302321173334337</v>
      </c>
      <c r="P3107">
        <f ca="1">IF(ROW(P3107)-N3107&gt;10,VAR(INDIRECT("K"&amp;N3107):K3107),$K$6951/4)</f>
        <v>1.0634966056433914E-2</v>
      </c>
      <c r="Q3107">
        <f ca="1">(AVERAGE(INDIRECT("K"&amp;N3107):L3107)+AVERAGE(L3078:L3107))/2</f>
        <v>0.53693043719996725</v>
      </c>
      <c r="R3107">
        <f ca="1">IF(ROW(P3107)-N3107&gt;10,VAR(INDIRECT("K"&amp;N3107):L3107),$L$6951/4)</f>
        <v>3.9826920537781467E-2</v>
      </c>
      <c r="S3107">
        <f t="shared" ca="1" si="434"/>
        <v>0.55050597530758427</v>
      </c>
      <c r="T3107">
        <f t="shared" ca="1" si="435"/>
        <v>0.16633585281372443</v>
      </c>
      <c r="V3107">
        <f t="shared" si="436"/>
        <v>2</v>
      </c>
      <c r="W3107">
        <f t="shared" ca="1" si="437"/>
        <v>0</v>
      </c>
      <c r="X3107">
        <f t="shared" ca="1" si="438"/>
        <v>0</v>
      </c>
      <c r="Y3107">
        <f t="shared" ca="1" si="439"/>
        <v>0</v>
      </c>
      <c r="Z3107">
        <f t="shared" ca="1" si="440"/>
        <v>1</v>
      </c>
    </row>
    <row r="3108" spans="1:26" x14ac:dyDescent="0.3">
      <c r="A3108">
        <v>1315</v>
      </c>
      <c r="B3108" t="s">
        <v>28</v>
      </c>
      <c r="C3108" t="s">
        <v>29</v>
      </c>
      <c r="D3108" s="1">
        <v>7.083333333333333E-3</v>
      </c>
      <c r="E3108">
        <v>1</v>
      </c>
      <c r="F3108">
        <v>4</v>
      </c>
      <c r="G3108">
        <v>19</v>
      </c>
      <c r="H3108">
        <v>0.6</v>
      </c>
      <c r="I3108">
        <v>6.25E-2</v>
      </c>
      <c r="J3108">
        <v>0.33685220729366605</v>
      </c>
      <c r="K3108">
        <v>0.87665298645124923</v>
      </c>
      <c r="L3108">
        <v>0.49362044145873318</v>
      </c>
      <c r="M3108">
        <f t="shared" si="432"/>
        <v>15</v>
      </c>
      <c r="N3108">
        <f t="shared" si="433"/>
        <v>3090</v>
      </c>
      <c r="O3108">
        <f ca="1">AVERAGE(INDIRECT("K"&amp;N3108):K3108)</f>
        <v>0.71216162092902269</v>
      </c>
      <c r="P3108">
        <f ca="1">IF(ROW(P3108)-N3108&gt;10,VAR(INDIRECT("K"&amp;N3108):K3108),$K$6951/4)</f>
        <v>1.1630834538780062E-2</v>
      </c>
      <c r="Q3108">
        <f ca="1">(AVERAGE(INDIRECT("K"&amp;N3108):L3108)+AVERAGE(L3079:L3108))/2</f>
        <v>0.54075895168967114</v>
      </c>
      <c r="R3108">
        <f ca="1">IF(ROW(P3108)-N3108&gt;10,VAR(INDIRECT("K"&amp;N3108):L3108),$L$6951/4)</f>
        <v>4.0147828798859628E-2</v>
      </c>
      <c r="S3108">
        <f t="shared" ca="1" si="434"/>
        <v>0.55585315070814534</v>
      </c>
      <c r="T3108">
        <f t="shared" ca="1" si="435"/>
        <v>0.17416916552631365</v>
      </c>
      <c r="V3108">
        <f t="shared" si="436"/>
        <v>2</v>
      </c>
      <c r="W3108">
        <f t="shared" ca="1" si="437"/>
        <v>0</v>
      </c>
      <c r="X3108">
        <f t="shared" ca="1" si="438"/>
        <v>0</v>
      </c>
      <c r="Y3108">
        <f t="shared" ca="1" si="439"/>
        <v>0</v>
      </c>
      <c r="Z3108">
        <f t="shared" ca="1" si="440"/>
        <v>1</v>
      </c>
    </row>
    <row r="3109" spans="1:26" x14ac:dyDescent="0.3">
      <c r="A3109">
        <v>1315</v>
      </c>
      <c r="B3109" t="s">
        <v>28</v>
      </c>
      <c r="C3109" t="s">
        <v>29</v>
      </c>
      <c r="D3109" s="1">
        <v>7.3726851851851852E-3</v>
      </c>
      <c r="E3109">
        <v>1</v>
      </c>
      <c r="F3109">
        <v>4</v>
      </c>
      <c r="G3109">
        <v>20</v>
      </c>
      <c r="H3109">
        <v>0.73333333333333339</v>
      </c>
      <c r="I3109">
        <v>6.25E-2</v>
      </c>
      <c r="J3109">
        <v>0.33685220729366605</v>
      </c>
      <c r="K3109">
        <v>0.88817729194700212</v>
      </c>
      <c r="L3109">
        <v>0.58695377479206645</v>
      </c>
      <c r="M3109">
        <f t="shared" si="432"/>
        <v>15</v>
      </c>
      <c r="N3109">
        <f t="shared" si="433"/>
        <v>3090</v>
      </c>
      <c r="O3109">
        <f ca="1">AVERAGE(INDIRECT("K"&amp;N3109):K3109)</f>
        <v>0.72096240447992166</v>
      </c>
      <c r="P3109">
        <f ca="1">IF(ROW(P3109)-N3109&gt;10,VAR(INDIRECT("K"&amp;N3109):K3109),$K$6951/4)</f>
        <v>1.2567761174723913E-2</v>
      </c>
      <c r="Q3109">
        <f ca="1">(AVERAGE(INDIRECT("K"&amp;N3109):L3109)+AVERAGE(L3080:L3109))/2</f>
        <v>0.5462484154282754</v>
      </c>
      <c r="R3109">
        <f ca="1">IF(ROW(P3109)-N3109&gt;10,VAR(INDIRECT("K"&amp;N3109):L3109),$L$6951/4)</f>
        <v>4.027940935120073E-2</v>
      </c>
      <c r="S3109">
        <f t="shared" ca="1" si="434"/>
        <v>0.56270767412412259</v>
      </c>
      <c r="T3109">
        <f t="shared" ca="1" si="435"/>
        <v>0.18125814581634939</v>
      </c>
      <c r="V3109">
        <f t="shared" si="436"/>
        <v>2</v>
      </c>
      <c r="W3109">
        <f t="shared" ca="1" si="437"/>
        <v>0</v>
      </c>
      <c r="X3109">
        <f t="shared" ca="1" si="438"/>
        <v>0</v>
      </c>
      <c r="Y3109">
        <f t="shared" ca="1" si="439"/>
        <v>0</v>
      </c>
      <c r="Z3109">
        <f t="shared" ca="1" si="440"/>
        <v>1</v>
      </c>
    </row>
    <row r="3110" spans="1:26" x14ac:dyDescent="0.3">
      <c r="A3110">
        <v>1315</v>
      </c>
      <c r="B3110" t="s">
        <v>28</v>
      </c>
      <c r="C3110" t="s">
        <v>29</v>
      </c>
      <c r="D3110" s="1">
        <v>7.9629629629629634E-3</v>
      </c>
      <c r="E3110">
        <v>1</v>
      </c>
      <c r="F3110">
        <v>5</v>
      </c>
      <c r="G3110">
        <v>21</v>
      </c>
      <c r="H3110">
        <v>0.33333333333333331</v>
      </c>
      <c r="I3110">
        <v>0.9375</v>
      </c>
      <c r="J3110">
        <v>0.5</v>
      </c>
      <c r="K3110">
        <v>0.86388772096950728</v>
      </c>
      <c r="L3110">
        <v>0.42708333333333326</v>
      </c>
      <c r="M3110">
        <f t="shared" si="432"/>
        <v>15</v>
      </c>
      <c r="N3110">
        <f t="shared" si="433"/>
        <v>3090</v>
      </c>
      <c r="O3110">
        <f ca="1">AVERAGE(INDIRECT("K"&amp;N3110):K3110)</f>
        <v>0.72776837193180677</v>
      </c>
      <c r="P3110">
        <f ca="1">IF(ROW(P3110)-N3110&gt;10,VAR(INDIRECT("K"&amp;N3110):K3110),$K$6951/4)</f>
        <v>1.2912118168066122E-2</v>
      </c>
      <c r="Q3110">
        <f ca="1">(AVERAGE(INDIRECT("K"&amp;N3110):L3110)+AVERAGE(L3081:L3110))/2</f>
        <v>0.54264638011431998</v>
      </c>
      <c r="R3110">
        <f ca="1">IF(ROW(P3110)-N3110&gt;10,VAR(INDIRECT("K"&amp;N3110):L3110),$L$6951/4)</f>
        <v>4.0739085306481404E-2</v>
      </c>
      <c r="S3110">
        <f t="shared" ca="1" si="434"/>
        <v>0.56033548028218716</v>
      </c>
      <c r="T3110">
        <f t="shared" ca="1" si="435"/>
        <v>0.18274682029531913</v>
      </c>
      <c r="V3110">
        <f t="shared" si="436"/>
        <v>2</v>
      </c>
      <c r="W3110">
        <f t="shared" ca="1" si="437"/>
        <v>0</v>
      </c>
      <c r="X3110">
        <f t="shared" ca="1" si="438"/>
        <v>0</v>
      </c>
      <c r="Y3110">
        <f t="shared" ca="1" si="439"/>
        <v>0</v>
      </c>
      <c r="Z3110">
        <f t="shared" ca="1" si="440"/>
        <v>1</v>
      </c>
    </row>
    <row r="3111" spans="1:26" x14ac:dyDescent="0.3">
      <c r="A3111">
        <v>1315</v>
      </c>
      <c r="B3111" t="s">
        <v>28</v>
      </c>
      <c r="C3111" t="s">
        <v>29</v>
      </c>
      <c r="D3111" s="1">
        <v>8.2291666666666659E-3</v>
      </c>
      <c r="E3111">
        <v>1</v>
      </c>
      <c r="F3111">
        <v>5</v>
      </c>
      <c r="G3111">
        <v>22</v>
      </c>
      <c r="H3111">
        <v>0.66666666666666663</v>
      </c>
      <c r="I3111">
        <v>0.9375</v>
      </c>
      <c r="J3111">
        <v>0.5</v>
      </c>
      <c r="K3111">
        <v>0.8465421758331898</v>
      </c>
      <c r="L3111">
        <v>0.66041666666666654</v>
      </c>
      <c r="M3111">
        <f t="shared" si="432"/>
        <v>15</v>
      </c>
      <c r="N3111">
        <f t="shared" si="433"/>
        <v>3090</v>
      </c>
      <c r="O3111">
        <f ca="1">AVERAGE(INDIRECT("K"&amp;N3111):K3111)</f>
        <v>0.73316718120005142</v>
      </c>
      <c r="P3111">
        <f ca="1">IF(ROW(P3111)-N3111&gt;10,VAR(INDIRECT("K"&amp;N3111):K3111),$K$6951/4)</f>
        <v>1.2938492511485763E-2</v>
      </c>
      <c r="Q3111">
        <f ca="1">(AVERAGE(INDIRECT("K"&amp;N3111):L3111)+AVERAGE(L3082:L3111))/2</f>
        <v>0.54917725879831658</v>
      </c>
      <c r="R3111">
        <f ca="1">IF(ROW(P3111)-N3111&gt;10,VAR(INDIRECT("K"&amp;N3111):L3111),$L$6951/4)</f>
        <v>4.0268415181136073E-2</v>
      </c>
      <c r="S3111">
        <f t="shared" ca="1" si="434"/>
        <v>0.56697661350310757</v>
      </c>
      <c r="T3111">
        <f t="shared" ca="1" si="435"/>
        <v>0.18403998037659239</v>
      </c>
      <c r="V3111">
        <f t="shared" si="436"/>
        <v>2</v>
      </c>
      <c r="W3111">
        <f t="shared" ca="1" si="437"/>
        <v>0</v>
      </c>
      <c r="X3111">
        <f t="shared" ca="1" si="438"/>
        <v>0</v>
      </c>
      <c r="Y3111">
        <f t="shared" ca="1" si="439"/>
        <v>0</v>
      </c>
      <c r="Z3111">
        <f t="shared" ca="1" si="440"/>
        <v>1</v>
      </c>
    </row>
    <row r="3112" spans="1:26" x14ac:dyDescent="0.3">
      <c r="A3112">
        <v>1315</v>
      </c>
      <c r="B3112" t="s">
        <v>28</v>
      </c>
      <c r="C3112" t="s">
        <v>29</v>
      </c>
      <c r="D3112" s="1">
        <v>8.611111111111111E-3</v>
      </c>
      <c r="E3112">
        <v>1</v>
      </c>
      <c r="F3112">
        <v>5</v>
      </c>
      <c r="G3112">
        <v>23</v>
      </c>
      <c r="H3112">
        <v>0.83333333333333337</v>
      </c>
      <c r="I3112">
        <v>0.9375</v>
      </c>
      <c r="J3112">
        <v>0.5</v>
      </c>
      <c r="K3112">
        <v>0.82775371862527947</v>
      </c>
      <c r="L3112">
        <v>0.77708333333333335</v>
      </c>
      <c r="M3112">
        <f t="shared" si="432"/>
        <v>15</v>
      </c>
      <c r="N3112">
        <f t="shared" si="433"/>
        <v>3090</v>
      </c>
      <c r="O3112">
        <f ca="1">AVERAGE(INDIRECT("K"&amp;N3112):K3112)</f>
        <v>0.73727963934897434</v>
      </c>
      <c r="P3112">
        <f ca="1">IF(ROW(P3112)-N3112&gt;10,VAR(INDIRECT("K"&amp;N3112):K3112),$K$6951/4)</f>
        <v>1.2739362392122044E-2</v>
      </c>
      <c r="Q3112">
        <f ca="1">(AVERAGE(INDIRECT("K"&amp;N3112):L3112)+AVERAGE(L3083:L3112))/2</f>
        <v>0.56075006003047867</v>
      </c>
      <c r="R3112">
        <f ca="1">IF(ROW(P3112)-N3112&gt;10,VAR(INDIRECT("K"&amp;N3112):L3112),$L$6951/4)</f>
        <v>4.0102568285168477E-2</v>
      </c>
      <c r="S3112">
        <f t="shared" ca="1" si="434"/>
        <v>0.57765290749934883</v>
      </c>
      <c r="T3112">
        <f t="shared" ca="1" si="435"/>
        <v>0.18296268502913679</v>
      </c>
      <c r="V3112">
        <f t="shared" si="436"/>
        <v>2</v>
      </c>
      <c r="W3112">
        <f t="shared" ca="1" si="437"/>
        <v>0</v>
      </c>
      <c r="X3112">
        <f t="shared" ca="1" si="438"/>
        <v>0</v>
      </c>
      <c r="Y3112">
        <f t="shared" ca="1" si="439"/>
        <v>0</v>
      </c>
      <c r="Z3112">
        <f t="shared" ca="1" si="440"/>
        <v>1</v>
      </c>
    </row>
    <row r="3113" spans="1:26" x14ac:dyDescent="0.3">
      <c r="A3113">
        <v>1315</v>
      </c>
      <c r="B3113" t="s">
        <v>28</v>
      </c>
      <c r="C3113" t="s">
        <v>29</v>
      </c>
      <c r="D3113" s="1">
        <v>9.0740740740740747E-3</v>
      </c>
      <c r="E3113">
        <v>1</v>
      </c>
      <c r="F3113">
        <v>5</v>
      </c>
      <c r="G3113">
        <v>24</v>
      </c>
      <c r="H3113">
        <v>0.5</v>
      </c>
      <c r="I3113">
        <v>0.9375</v>
      </c>
      <c r="J3113">
        <v>0.5</v>
      </c>
      <c r="K3113">
        <v>0.80384535375340471</v>
      </c>
      <c r="L3113">
        <v>0.54374999999999996</v>
      </c>
      <c r="M3113">
        <f t="shared" si="432"/>
        <v>15</v>
      </c>
      <c r="N3113">
        <f t="shared" si="433"/>
        <v>3090</v>
      </c>
      <c r="O3113">
        <f ca="1">AVERAGE(INDIRECT("K"&amp;N3113):K3113)</f>
        <v>0.74005321078249231</v>
      </c>
      <c r="P3113">
        <f ca="1">IF(ROW(P3113)-N3113&gt;10,VAR(INDIRECT("K"&amp;N3113):K3113),$K$6951/4)</f>
        <v>1.2370101834649198E-2</v>
      </c>
      <c r="Q3113">
        <f ca="1">(AVERAGE(INDIRECT("K"&amp;N3113):L3113)+AVERAGE(L3084:L3113))/2</f>
        <v>0.56268121112078595</v>
      </c>
      <c r="R3113">
        <f ca="1">IF(ROW(P3113)-N3113&gt;10,VAR(INDIRECT("K"&amp;N3113):L3113),$L$6951/4)</f>
        <v>3.9246737937847526E-2</v>
      </c>
      <c r="S3113">
        <f t="shared" ca="1" si="434"/>
        <v>0.57954466800735105</v>
      </c>
      <c r="T3113">
        <f t="shared" ca="1" si="435"/>
        <v>0.1822191504037389</v>
      </c>
      <c r="V3113">
        <f t="shared" si="436"/>
        <v>2</v>
      </c>
      <c r="W3113">
        <f t="shared" ca="1" si="437"/>
        <v>0</v>
      </c>
      <c r="X3113">
        <f t="shared" ca="1" si="438"/>
        <v>0</v>
      </c>
      <c r="Y3113">
        <f t="shared" ca="1" si="439"/>
        <v>0</v>
      </c>
      <c r="Z3113">
        <f t="shared" ca="1" si="440"/>
        <v>1</v>
      </c>
    </row>
    <row r="3114" spans="1:26" x14ac:dyDescent="0.3">
      <c r="A3114">
        <v>1315</v>
      </c>
      <c r="B3114" t="s">
        <v>28</v>
      </c>
      <c r="C3114" t="s">
        <v>29</v>
      </c>
      <c r="D3114" s="1">
        <v>9.3634259259259261E-3</v>
      </c>
      <c r="E3114">
        <v>1</v>
      </c>
      <c r="F3114">
        <v>5</v>
      </c>
      <c r="G3114">
        <v>25</v>
      </c>
      <c r="H3114">
        <v>0.33333333333333331</v>
      </c>
      <c r="I3114">
        <v>0.9375</v>
      </c>
      <c r="J3114">
        <v>0.5</v>
      </c>
      <c r="K3114">
        <v>0.79280111511773699</v>
      </c>
      <c r="L3114">
        <v>0.42708333333333326</v>
      </c>
      <c r="M3114">
        <f t="shared" si="432"/>
        <v>15</v>
      </c>
      <c r="N3114">
        <f t="shared" si="433"/>
        <v>3090</v>
      </c>
      <c r="O3114">
        <f ca="1">AVERAGE(INDIRECT("K"&amp;N3114):K3114)</f>
        <v>0.74216312695590203</v>
      </c>
      <c r="P3114">
        <f ca="1">IF(ROW(P3114)-N3114&gt;10,VAR(INDIRECT("K"&amp;N3114):K3114),$K$6951/4)</f>
        <v>1.1965974581342595E-2</v>
      </c>
      <c r="Q3114">
        <f ca="1">(AVERAGE(INDIRECT("K"&amp;N3114):L3114)+AVERAGE(L3085:L3114))/2</f>
        <v>0.56307412912640076</v>
      </c>
      <c r="R3114">
        <f ca="1">IF(ROW(P3114)-N3114&gt;10,VAR(INDIRECT("K"&amp;N3114):L3114),$L$6951/4)</f>
        <v>3.9013189055564397E-2</v>
      </c>
      <c r="S3114">
        <f t="shared" ca="1" si="434"/>
        <v>0.57968562012739533</v>
      </c>
      <c r="T3114">
        <f t="shared" ca="1" si="435"/>
        <v>0.17962803370735389</v>
      </c>
      <c r="V3114">
        <f t="shared" si="436"/>
        <v>2</v>
      </c>
      <c r="W3114">
        <f t="shared" ca="1" si="437"/>
        <v>0</v>
      </c>
      <c r="X3114">
        <f t="shared" ca="1" si="438"/>
        <v>0</v>
      </c>
      <c r="Y3114">
        <f t="shared" ca="1" si="439"/>
        <v>0</v>
      </c>
      <c r="Z3114">
        <f t="shared" ca="1" si="440"/>
        <v>1</v>
      </c>
    </row>
    <row r="3115" spans="1:26" x14ac:dyDescent="0.3">
      <c r="A3115">
        <v>1315</v>
      </c>
      <c r="B3115" t="s">
        <v>28</v>
      </c>
      <c r="C3115" t="s">
        <v>29</v>
      </c>
      <c r="D3115" s="1">
        <v>9.571759259259259E-3</v>
      </c>
      <c r="E3115">
        <v>1</v>
      </c>
      <c r="F3115">
        <v>5</v>
      </c>
      <c r="G3115">
        <v>26</v>
      </c>
      <c r="H3115">
        <v>0.23809523809523811</v>
      </c>
      <c r="I3115">
        <v>0.9375</v>
      </c>
      <c r="J3115">
        <v>0.5</v>
      </c>
      <c r="K3115">
        <v>0.77897693784073951</v>
      </c>
      <c r="L3115">
        <v>0.36041666666666661</v>
      </c>
      <c r="M3115">
        <f t="shared" si="432"/>
        <v>15</v>
      </c>
      <c r="N3115">
        <f t="shared" si="433"/>
        <v>3090</v>
      </c>
      <c r="O3115">
        <f ca="1">AVERAGE(INDIRECT("K"&amp;N3115):K3115)</f>
        <v>0.74357904275916498</v>
      </c>
      <c r="P3115">
        <f ca="1">IF(ROW(P3115)-N3115&gt;10,VAR(INDIRECT("K"&amp;N3115):K3115),$K$6951/4)</f>
        <v>1.1539460854699186E-2</v>
      </c>
      <c r="Q3115">
        <f ca="1">(AVERAGE(INDIRECT("K"&amp;N3115):L3115)+AVERAGE(L3086:L3115))/2</f>
        <v>0.55979111076246735</v>
      </c>
      <c r="R3115">
        <f ca="1">IF(ROW(P3115)-N3115&gt;10,VAR(INDIRECT("K"&amp;N3115):L3115),$L$6951/4)</f>
        <v>3.9292878243054864E-2</v>
      </c>
      <c r="S3115">
        <f t="shared" ca="1" si="434"/>
        <v>0.57617841454154139</v>
      </c>
      <c r="T3115">
        <f t="shared" ca="1" si="435"/>
        <v>0.17547658402190369</v>
      </c>
      <c r="V3115">
        <f t="shared" si="436"/>
        <v>2</v>
      </c>
      <c r="W3115">
        <f t="shared" ca="1" si="437"/>
        <v>0</v>
      </c>
      <c r="X3115">
        <f t="shared" ca="1" si="438"/>
        <v>0</v>
      </c>
      <c r="Y3115">
        <f t="shared" ca="1" si="439"/>
        <v>0</v>
      </c>
      <c r="Z3115">
        <f t="shared" ca="1" si="440"/>
        <v>1</v>
      </c>
    </row>
    <row r="3116" spans="1:26" x14ac:dyDescent="0.3">
      <c r="A3116">
        <v>1315</v>
      </c>
      <c r="B3116" t="s">
        <v>28</v>
      </c>
      <c r="C3116" t="s">
        <v>29</v>
      </c>
      <c r="D3116" s="1">
        <v>1.0763888888888889E-2</v>
      </c>
      <c r="E3116">
        <v>1</v>
      </c>
      <c r="F3116">
        <v>6</v>
      </c>
      <c r="G3116">
        <v>27</v>
      </c>
      <c r="H3116">
        <v>0.5</v>
      </c>
      <c r="I3116">
        <v>0.1875</v>
      </c>
      <c r="J3116">
        <v>0.30567226890756305</v>
      </c>
      <c r="K3116">
        <v>0.77246520521072903</v>
      </c>
      <c r="L3116">
        <v>0.42988445378151258</v>
      </c>
      <c r="M3116">
        <f t="shared" si="432"/>
        <v>15</v>
      </c>
      <c r="N3116">
        <f t="shared" si="433"/>
        <v>3090</v>
      </c>
      <c r="O3116">
        <f ca="1">AVERAGE(INDIRECT("K"&amp;N3116):K3116)</f>
        <v>0.74464890062774147</v>
      </c>
      <c r="P3116">
        <f ca="1">IF(ROW(P3116)-N3116&gt;10,VAR(INDIRECT("K"&amp;N3116):K3116),$K$6951/4)</f>
        <v>1.1126539525402511E-2</v>
      </c>
      <c r="Q3116">
        <f ca="1">(AVERAGE(INDIRECT("K"&amp;N3116):L3116)+AVERAGE(L3087:L3116))/2</f>
        <v>0.55711549076666889</v>
      </c>
      <c r="R3116">
        <f ca="1">IF(ROW(P3116)-N3116&gt;10,VAR(INDIRECT("K"&amp;N3116):L3116),$L$6951/4)</f>
        <v>3.8926647841674732E-2</v>
      </c>
      <c r="S3116">
        <f t="shared" ca="1" si="434"/>
        <v>0.57342895547455319</v>
      </c>
      <c r="T3116">
        <f t="shared" ca="1" si="435"/>
        <v>0.17287955835619201</v>
      </c>
      <c r="V3116">
        <f t="shared" si="436"/>
        <v>2</v>
      </c>
      <c r="W3116">
        <f t="shared" ca="1" si="437"/>
        <v>0</v>
      </c>
      <c r="X3116">
        <f t="shared" ca="1" si="438"/>
        <v>0</v>
      </c>
      <c r="Y3116">
        <f t="shared" ca="1" si="439"/>
        <v>0</v>
      </c>
      <c r="Z3116">
        <f t="shared" ca="1" si="440"/>
        <v>1</v>
      </c>
    </row>
    <row r="3117" spans="1:26" x14ac:dyDescent="0.3">
      <c r="A3117">
        <v>1315</v>
      </c>
      <c r="B3117" t="s">
        <v>28</v>
      </c>
      <c r="C3117" t="s">
        <v>29</v>
      </c>
      <c r="D3117" s="1">
        <v>1.125E-2</v>
      </c>
      <c r="E3117">
        <v>1</v>
      </c>
      <c r="F3117">
        <v>6</v>
      </c>
      <c r="G3117">
        <v>28</v>
      </c>
      <c r="H3117">
        <v>0.83333333333333337</v>
      </c>
      <c r="I3117">
        <v>0.1875</v>
      </c>
      <c r="J3117">
        <v>0.30567226890756305</v>
      </c>
      <c r="K3117">
        <v>0.76608827749613717</v>
      </c>
      <c r="L3117">
        <v>0.66321778711484602</v>
      </c>
      <c r="M3117">
        <f t="shared" si="432"/>
        <v>15</v>
      </c>
      <c r="N3117">
        <f t="shared" si="433"/>
        <v>3090</v>
      </c>
      <c r="O3117">
        <f ca="1">AVERAGE(INDIRECT("K"&amp;N3117):K3117)</f>
        <v>0.74541459265875554</v>
      </c>
      <c r="P3117">
        <f ca="1">IF(ROW(P3117)-N3117&gt;10,VAR(INDIRECT("K"&amp;N3117):K3117),$K$6951/4)</f>
        <v>1.073086142892409E-2</v>
      </c>
      <c r="Q3117">
        <f ca="1">(AVERAGE(INDIRECT("K"&amp;N3117):L3117)+AVERAGE(L3088:L3117))/2</f>
        <v>0.55953376450579506</v>
      </c>
      <c r="R3117">
        <f ca="1">IF(ROW(P3117)-N3117&gt;10,VAR(INDIRECT("K"&amp;N3117):L3117),$L$6951/4)</f>
        <v>3.7944401889773618E-2</v>
      </c>
      <c r="S3117">
        <f t="shared" ca="1" si="434"/>
        <v>0.57554690100389816</v>
      </c>
      <c r="T3117">
        <f t="shared" ca="1" si="435"/>
        <v>0.17185638771716749</v>
      </c>
      <c r="V3117">
        <f t="shared" si="436"/>
        <v>2</v>
      </c>
      <c r="W3117">
        <f t="shared" ca="1" si="437"/>
        <v>0</v>
      </c>
      <c r="X3117">
        <f t="shared" ca="1" si="438"/>
        <v>0</v>
      </c>
      <c r="Y3117">
        <f t="shared" ca="1" si="439"/>
        <v>0</v>
      </c>
      <c r="Z3117">
        <f t="shared" ca="1" si="440"/>
        <v>1</v>
      </c>
    </row>
    <row r="3118" spans="1:26" x14ac:dyDescent="0.3">
      <c r="A3118">
        <v>1315</v>
      </c>
      <c r="B3118" t="s">
        <v>28</v>
      </c>
      <c r="C3118" t="s">
        <v>29</v>
      </c>
      <c r="D3118" s="1">
        <v>1.1875E-2</v>
      </c>
      <c r="E3118">
        <v>1</v>
      </c>
      <c r="F3118">
        <v>6</v>
      </c>
      <c r="G3118">
        <v>29</v>
      </c>
      <c r="H3118">
        <v>1</v>
      </c>
      <c r="I3118">
        <v>0.1875</v>
      </c>
      <c r="J3118">
        <v>0.30567226890756305</v>
      </c>
      <c r="K3118">
        <v>0.75729440298129747</v>
      </c>
      <c r="L3118">
        <v>0.77988445378151261</v>
      </c>
      <c r="M3118">
        <f t="shared" si="432"/>
        <v>15</v>
      </c>
      <c r="N3118">
        <f t="shared" si="433"/>
        <v>3090</v>
      </c>
      <c r="O3118">
        <f ca="1">AVERAGE(INDIRECT("K"&amp;N3118):K3118)</f>
        <v>0.74582424129056735</v>
      </c>
      <c r="P3118">
        <f ca="1">IF(ROW(P3118)-N3118&gt;10,VAR(INDIRECT("K"&amp;N3118):K3118),$K$6951/4)</f>
        <v>1.0352482925935951E-2</v>
      </c>
      <c r="Q3118">
        <f ca="1">(AVERAGE(INDIRECT("K"&amp;N3118):L3118)+AVERAGE(L3089:L3118))/2</f>
        <v>0.56621409433701086</v>
      </c>
      <c r="R3118">
        <f ca="1">IF(ROW(P3118)-N3118&gt;10,VAR(INDIRECT("K"&amp;N3118):L3118),$L$6951/4)</f>
        <v>3.7364363467811718E-2</v>
      </c>
      <c r="S3118">
        <f t="shared" ca="1" si="434"/>
        <v>0.58139970643472094</v>
      </c>
      <c r="T3118">
        <f t="shared" ca="1" si="435"/>
        <v>0.16988641200187593</v>
      </c>
      <c r="V3118">
        <f t="shared" si="436"/>
        <v>2</v>
      </c>
      <c r="W3118">
        <f t="shared" ca="1" si="437"/>
        <v>0</v>
      </c>
      <c r="X3118">
        <f t="shared" ca="1" si="438"/>
        <v>0</v>
      </c>
      <c r="Y3118">
        <f t="shared" ca="1" si="439"/>
        <v>0</v>
      </c>
      <c r="Z3118">
        <f t="shared" ca="1" si="440"/>
        <v>1</v>
      </c>
    </row>
    <row r="3119" spans="1:26" x14ac:dyDescent="0.3">
      <c r="A3119">
        <v>1315</v>
      </c>
      <c r="B3119" t="s">
        <v>28</v>
      </c>
      <c r="C3119" t="s">
        <v>29</v>
      </c>
      <c r="D3119" s="1">
        <v>1.2291666666666666E-2</v>
      </c>
      <c r="E3119">
        <v>1</v>
      </c>
      <c r="F3119">
        <v>6</v>
      </c>
      <c r="G3119">
        <v>30</v>
      </c>
      <c r="H3119">
        <v>1</v>
      </c>
      <c r="I3119">
        <v>0.1875</v>
      </c>
      <c r="J3119">
        <v>0.30567226890756305</v>
      </c>
      <c r="K3119">
        <v>0.75790992980872862</v>
      </c>
      <c r="L3119">
        <v>0.77988445378151261</v>
      </c>
      <c r="M3119">
        <f t="shared" si="432"/>
        <v>15</v>
      </c>
      <c r="N3119">
        <f t="shared" si="433"/>
        <v>3090</v>
      </c>
      <c r="O3119">
        <f ca="1">AVERAGE(INDIRECT("K"&amp;N3119):K3119)</f>
        <v>0.74622709757450612</v>
      </c>
      <c r="P3119">
        <f ca="1">IF(ROW(P3119)-N3119&gt;10,VAR(INDIRECT("K"&amp;N3119):K3119),$K$6951/4)</f>
        <v>1.0000369551641367E-2</v>
      </c>
      <c r="Q3119">
        <f ca="1">(AVERAGE(INDIRECT("K"&amp;N3119):L3119)+AVERAGE(L3090:L3119))/2</f>
        <v>0.57191575703603059</v>
      </c>
      <c r="R3119">
        <f ca="1">IF(ROW(P3119)-N3119&gt;10,VAR(INDIRECT("K"&amp;N3119):L3119),$L$6951/4)</f>
        <v>3.6778208500578738E-2</v>
      </c>
      <c r="S3119">
        <f t="shared" ca="1" si="434"/>
        <v>0.58640179928544878</v>
      </c>
      <c r="T3119">
        <f t="shared" ca="1" si="435"/>
        <v>0.16807866393403839</v>
      </c>
      <c r="V3119">
        <f t="shared" si="436"/>
        <v>2</v>
      </c>
      <c r="W3119">
        <f t="shared" ca="1" si="437"/>
        <v>0</v>
      </c>
      <c r="X3119">
        <f t="shared" ca="1" si="438"/>
        <v>0</v>
      </c>
      <c r="Y3119">
        <f t="shared" ca="1" si="439"/>
        <v>0</v>
      </c>
      <c r="Z3119">
        <f t="shared" ca="1" si="440"/>
        <v>1</v>
      </c>
    </row>
    <row r="3120" spans="1:26" x14ac:dyDescent="0.3">
      <c r="A3120">
        <v>1315</v>
      </c>
      <c r="B3120" t="s">
        <v>28</v>
      </c>
      <c r="C3120" t="s">
        <v>29</v>
      </c>
      <c r="D3120" s="1">
        <v>1.2662037037037038E-2</v>
      </c>
      <c r="E3120">
        <v>1</v>
      </c>
      <c r="F3120">
        <v>7</v>
      </c>
      <c r="G3120">
        <v>31</v>
      </c>
      <c r="H3120">
        <v>0.5</v>
      </c>
      <c r="I3120">
        <v>1</v>
      </c>
      <c r="J3120">
        <v>0.5</v>
      </c>
      <c r="K3120">
        <v>0.74679394061337134</v>
      </c>
      <c r="L3120">
        <v>0.54999999999999993</v>
      </c>
      <c r="M3120">
        <f t="shared" si="432"/>
        <v>15</v>
      </c>
      <c r="N3120">
        <f t="shared" si="433"/>
        <v>3090</v>
      </c>
      <c r="O3120">
        <f ca="1">AVERAGE(INDIRECT("K"&amp;N3120):K3120)</f>
        <v>0.74624538283382436</v>
      </c>
      <c r="P3120">
        <f ca="1">IF(ROW(P3120)-N3120&gt;10,VAR(INDIRECT("K"&amp;N3120):K3120),$K$6951/4)</f>
        <v>9.6670342647918513E-3</v>
      </c>
      <c r="Q3120">
        <f ca="1">(AVERAGE(INDIRECT("K"&amp;N3120):L3120)+AVERAGE(L3091:L3120))/2</f>
        <v>0.57304550058051174</v>
      </c>
      <c r="R3120">
        <f ca="1">IF(ROW(P3120)-N3120&gt;10,VAR(INDIRECT("K"&amp;N3120):L3120),$L$6951/4)</f>
        <v>3.5900522952851788E-2</v>
      </c>
      <c r="S3120">
        <f t="shared" ca="1" si="434"/>
        <v>0.58731106353213924</v>
      </c>
      <c r="T3120">
        <f t="shared" ca="1" si="435"/>
        <v>0.16714082352561449</v>
      </c>
      <c r="V3120">
        <f t="shared" si="436"/>
        <v>2</v>
      </c>
      <c r="W3120">
        <f t="shared" ca="1" si="437"/>
        <v>0</v>
      </c>
      <c r="X3120">
        <f t="shared" ca="1" si="438"/>
        <v>0</v>
      </c>
      <c r="Y3120">
        <f t="shared" ca="1" si="439"/>
        <v>0</v>
      </c>
      <c r="Z3120">
        <f t="shared" ca="1" si="440"/>
        <v>1</v>
      </c>
    </row>
    <row r="3121" spans="1:26" x14ac:dyDescent="0.3">
      <c r="A3121">
        <v>1315</v>
      </c>
      <c r="B3121" t="s">
        <v>28</v>
      </c>
      <c r="C3121" t="s">
        <v>29</v>
      </c>
      <c r="D3121" s="1">
        <v>1.3275462962962963E-2</v>
      </c>
      <c r="E3121">
        <v>1</v>
      </c>
      <c r="F3121">
        <v>7</v>
      </c>
      <c r="G3121">
        <v>32</v>
      </c>
      <c r="H3121">
        <v>0.16666666666666666</v>
      </c>
      <c r="I3121">
        <v>1</v>
      </c>
      <c r="J3121">
        <v>0.5</v>
      </c>
      <c r="K3121">
        <v>0.73291394515291608</v>
      </c>
      <c r="L3121">
        <v>0.31666666666666665</v>
      </c>
      <c r="M3121">
        <f t="shared" si="432"/>
        <v>15</v>
      </c>
      <c r="N3121">
        <f t="shared" si="433"/>
        <v>3090</v>
      </c>
      <c r="O3121">
        <f ca="1">AVERAGE(INDIRECT("K"&amp;N3121):K3121)</f>
        <v>0.745828775406296</v>
      </c>
      <c r="P3121">
        <f ca="1">IF(ROW(P3121)-N3121&gt;10,VAR(INDIRECT("K"&amp;N3121):K3121),$K$6951/4)</f>
        <v>9.3607484257560714E-3</v>
      </c>
      <c r="Q3121">
        <f ca="1">(AVERAGE(INDIRECT("K"&amp;N3121):L3121)+AVERAGE(L3092:L3121))/2</f>
        <v>0.56833647546670574</v>
      </c>
      <c r="R3121">
        <f ca="1">IF(ROW(P3121)-N3121&gt;10,VAR(INDIRECT("K"&amp;N3121):L3121),$L$6951/4)</f>
        <v>3.6480309803919406E-2</v>
      </c>
      <c r="S3121">
        <f t="shared" ca="1" si="434"/>
        <v>0.58232163794493041</v>
      </c>
      <c r="T3121">
        <f t="shared" ca="1" si="435"/>
        <v>0.16250241594847367</v>
      </c>
      <c r="V3121">
        <f t="shared" si="436"/>
        <v>2</v>
      </c>
      <c r="W3121">
        <f t="shared" ca="1" si="437"/>
        <v>0</v>
      </c>
      <c r="X3121">
        <f t="shared" ca="1" si="438"/>
        <v>0</v>
      </c>
      <c r="Y3121">
        <f t="shared" ca="1" si="439"/>
        <v>0</v>
      </c>
      <c r="Z3121">
        <f t="shared" ca="1" si="440"/>
        <v>1</v>
      </c>
    </row>
    <row r="3122" spans="1:26" x14ac:dyDescent="0.3">
      <c r="A3122">
        <v>1315</v>
      </c>
      <c r="B3122" t="s">
        <v>28</v>
      </c>
      <c r="C3122" t="s">
        <v>29</v>
      </c>
      <c r="D3122" s="1">
        <v>1.361111111111111E-2</v>
      </c>
      <c r="E3122">
        <v>1</v>
      </c>
      <c r="F3122">
        <v>7</v>
      </c>
      <c r="G3122">
        <v>33</v>
      </c>
      <c r="H3122">
        <v>0.5</v>
      </c>
      <c r="I3122">
        <v>1</v>
      </c>
      <c r="J3122">
        <v>0.5</v>
      </c>
      <c r="K3122">
        <v>0.7210205472889637</v>
      </c>
      <c r="L3122">
        <v>0.54999999999999993</v>
      </c>
      <c r="M3122">
        <f t="shared" si="432"/>
        <v>15</v>
      </c>
      <c r="N3122">
        <f t="shared" si="433"/>
        <v>3090</v>
      </c>
      <c r="O3122">
        <f ca="1">AVERAGE(INDIRECT("K"&amp;N3122):K3122)</f>
        <v>0.74507701091789202</v>
      </c>
      <c r="P3122">
        <f ca="1">IF(ROW(P3122)-N3122&gt;10,VAR(INDIRECT("K"&amp;N3122):K3122),$K$6951/4)</f>
        <v>9.0868749823699302E-3</v>
      </c>
      <c r="Q3122">
        <f ca="1">(AVERAGE(INDIRECT("K"&amp;N3122):L3122)+AVERAGE(L3093:L3122))/2</f>
        <v>0.57318301367564262</v>
      </c>
      <c r="R3122">
        <f ca="1">IF(ROW(P3122)-N3122&gt;10,VAR(INDIRECT("K"&amp;N3122):L3122),$L$6951/4)</f>
        <v>3.5584832165553484E-2</v>
      </c>
      <c r="S3122">
        <f t="shared" ca="1" si="434"/>
        <v>0.5866667910447918</v>
      </c>
      <c r="T3122">
        <f t="shared" ca="1" si="435"/>
        <v>0.16203706786254976</v>
      </c>
      <c r="V3122">
        <f t="shared" si="436"/>
        <v>2</v>
      </c>
      <c r="W3122">
        <f t="shared" ca="1" si="437"/>
        <v>0</v>
      </c>
      <c r="X3122">
        <f t="shared" ca="1" si="438"/>
        <v>0</v>
      </c>
      <c r="Y3122">
        <f t="shared" ca="1" si="439"/>
        <v>0</v>
      </c>
      <c r="Z3122">
        <f t="shared" ca="1" si="440"/>
        <v>1</v>
      </c>
    </row>
    <row r="3123" spans="1:26" x14ac:dyDescent="0.3">
      <c r="A3123">
        <v>1315</v>
      </c>
      <c r="B3123" t="s">
        <v>28</v>
      </c>
      <c r="C3123" t="s">
        <v>29</v>
      </c>
      <c r="D3123" s="1">
        <v>1.3923611111111111E-2</v>
      </c>
      <c r="E3123">
        <v>1</v>
      </c>
      <c r="F3123">
        <v>7</v>
      </c>
      <c r="G3123">
        <v>34</v>
      </c>
      <c r="H3123">
        <v>0.3</v>
      </c>
      <c r="I3123">
        <v>1</v>
      </c>
      <c r="J3123">
        <v>0.5</v>
      </c>
      <c r="K3123">
        <v>0.70555009535783841</v>
      </c>
      <c r="L3123">
        <v>0.41000000000000003</v>
      </c>
      <c r="M3123">
        <f t="shared" si="432"/>
        <v>15</v>
      </c>
      <c r="N3123">
        <f t="shared" si="433"/>
        <v>3090</v>
      </c>
      <c r="O3123">
        <f ca="1">AVERAGE(INDIRECT("K"&amp;N3123):K3123)</f>
        <v>0.74391445457789052</v>
      </c>
      <c r="P3123">
        <f ca="1">IF(ROW(P3123)-N3123&gt;10,VAR(INDIRECT("K"&amp;N3123):K3123),$K$6951/4)</f>
        <v>8.8574674007044028E-3</v>
      </c>
      <c r="Q3123">
        <f ca="1">(AVERAGE(INDIRECT("K"&amp;N3123):L3123)+AVERAGE(L3094:L3123))/2</f>
        <v>0.57532351853619412</v>
      </c>
      <c r="R3123">
        <f ca="1">IF(ROW(P3123)-N3123&gt;10,VAR(INDIRECT("K"&amp;N3123):L3123),$L$6951/4)</f>
        <v>3.5315534633906062E-2</v>
      </c>
      <c r="S3123">
        <f t="shared" ca="1" si="434"/>
        <v>0.5883307987058134</v>
      </c>
      <c r="T3123">
        <f t="shared" ca="1" si="435"/>
        <v>0.16031033341869874</v>
      </c>
      <c r="V3123">
        <f t="shared" si="436"/>
        <v>2</v>
      </c>
      <c r="W3123">
        <f t="shared" ca="1" si="437"/>
        <v>0</v>
      </c>
      <c r="X3123">
        <f t="shared" ca="1" si="438"/>
        <v>0</v>
      </c>
      <c r="Y3123">
        <f t="shared" ca="1" si="439"/>
        <v>0</v>
      </c>
      <c r="Z3123">
        <f t="shared" ca="1" si="440"/>
        <v>1</v>
      </c>
    </row>
    <row r="3124" spans="1:26" x14ac:dyDescent="0.3">
      <c r="A3124">
        <v>1315</v>
      </c>
      <c r="B3124" t="s">
        <v>28</v>
      </c>
      <c r="C3124" t="s">
        <v>29</v>
      </c>
      <c r="D3124" s="1">
        <v>1.4270833333333333E-2</v>
      </c>
      <c r="E3124">
        <v>1</v>
      </c>
      <c r="F3124">
        <v>7</v>
      </c>
      <c r="G3124">
        <v>35</v>
      </c>
      <c r="H3124">
        <v>0.19999999999999998</v>
      </c>
      <c r="I3124">
        <v>1</v>
      </c>
      <c r="J3124">
        <v>0.5</v>
      </c>
      <c r="K3124">
        <v>0.68400188021348973</v>
      </c>
      <c r="L3124">
        <v>0.33999999999999997</v>
      </c>
      <c r="M3124">
        <f t="shared" si="432"/>
        <v>15</v>
      </c>
      <c r="N3124">
        <f t="shared" si="433"/>
        <v>3090</v>
      </c>
      <c r="O3124">
        <f ca="1">AVERAGE(INDIRECT("K"&amp;N3124):K3124)</f>
        <v>0.74220266673890767</v>
      </c>
      <c r="P3124">
        <f ca="1">IF(ROW(P3124)-N3124&gt;10,VAR(INDIRECT("K"&amp;N3124):K3124),$K$6951/4)</f>
        <v>8.6995112698239792E-3</v>
      </c>
      <c r="Q3124">
        <f ca="1">(AVERAGE(INDIRECT("K"&amp;N3124):L3124)+AVERAGE(L3095:L3124))/2</f>
        <v>0.57773549738267715</v>
      </c>
      <c r="R3124">
        <f ca="1">IF(ROW(P3124)-N3124&gt;10,VAR(INDIRECT("K"&amp;N3124):L3124),$L$6951/4)</f>
        <v>3.5512147618656273E-2</v>
      </c>
      <c r="S3124">
        <f t="shared" ca="1" si="434"/>
        <v>0.59015162223003792</v>
      </c>
      <c r="T3124">
        <f t="shared" ca="1" si="435"/>
        <v>0.15805133596973112</v>
      </c>
      <c r="V3124">
        <f t="shared" si="436"/>
        <v>2</v>
      </c>
      <c r="W3124">
        <f t="shared" ca="1" si="437"/>
        <v>0</v>
      </c>
      <c r="X3124">
        <f t="shared" ca="1" si="438"/>
        <v>0</v>
      </c>
      <c r="Y3124">
        <f t="shared" ca="1" si="439"/>
        <v>0</v>
      </c>
      <c r="Z3124">
        <f t="shared" ca="1" si="440"/>
        <v>1</v>
      </c>
    </row>
    <row r="3125" spans="1:26" x14ac:dyDescent="0.3">
      <c r="A3125">
        <v>1315</v>
      </c>
      <c r="B3125" t="s">
        <v>28</v>
      </c>
      <c r="C3125" t="s">
        <v>29</v>
      </c>
      <c r="D3125" s="1">
        <v>1.5752314814814816E-2</v>
      </c>
      <c r="E3125">
        <v>1</v>
      </c>
      <c r="F3125">
        <v>8</v>
      </c>
      <c r="G3125">
        <v>36</v>
      </c>
      <c r="H3125">
        <v>0.5</v>
      </c>
      <c r="I3125">
        <v>6.25E-2</v>
      </c>
      <c r="J3125">
        <v>0.27904040404040403</v>
      </c>
      <c r="K3125">
        <v>0.66998889909169701</v>
      </c>
      <c r="L3125">
        <v>0.41205808080808076</v>
      </c>
      <c r="M3125">
        <f t="shared" si="432"/>
        <v>15</v>
      </c>
      <c r="N3125">
        <f t="shared" si="433"/>
        <v>3090</v>
      </c>
      <c r="O3125">
        <f ca="1">AVERAGE(INDIRECT("K"&amp;N3125):K3125)</f>
        <v>0.74019672874870723</v>
      </c>
      <c r="P3125">
        <f ca="1">IF(ROW(P3125)-N3125&gt;10,VAR(INDIRECT("K"&amp;N3125):K3125),$K$6951/4)</f>
        <v>8.595810144910945E-3</v>
      </c>
      <c r="Q3125">
        <f ca="1">(AVERAGE(INDIRECT("K"&amp;N3125):L3125)+AVERAGE(L3096:L3125))/2</f>
        <v>0.57600828186884301</v>
      </c>
      <c r="R3125">
        <f ca="1">IF(ROW(P3125)-N3125&gt;10,VAR(INDIRECT("K"&amp;N3125):L3125),$L$6951/4)</f>
        <v>3.5161043443085065E-2</v>
      </c>
      <c r="S3125">
        <f t="shared" ca="1" si="434"/>
        <v>0.58837982662110799</v>
      </c>
      <c r="T3125">
        <f t="shared" ca="1" si="435"/>
        <v>0.15785429318205088</v>
      </c>
      <c r="V3125">
        <f t="shared" si="436"/>
        <v>2</v>
      </c>
      <c r="W3125">
        <f t="shared" ca="1" si="437"/>
        <v>0</v>
      </c>
      <c r="X3125">
        <f t="shared" ca="1" si="438"/>
        <v>0</v>
      </c>
      <c r="Y3125">
        <f t="shared" ca="1" si="439"/>
        <v>0</v>
      </c>
      <c r="Z3125">
        <f t="shared" ca="1" si="440"/>
        <v>1</v>
      </c>
    </row>
    <row r="3126" spans="1:26" x14ac:dyDescent="0.3">
      <c r="A3126">
        <v>1315</v>
      </c>
      <c r="B3126" t="s">
        <v>28</v>
      </c>
      <c r="C3126" t="s">
        <v>29</v>
      </c>
      <c r="D3126" s="1">
        <v>1.5983796296296298E-2</v>
      </c>
      <c r="E3126">
        <v>1</v>
      </c>
      <c r="F3126">
        <v>8</v>
      </c>
      <c r="G3126">
        <v>37</v>
      </c>
      <c r="H3126">
        <v>0.83333333333333337</v>
      </c>
      <c r="I3126">
        <v>6.25E-2</v>
      </c>
      <c r="J3126">
        <v>0.27904040404040403</v>
      </c>
      <c r="K3126">
        <v>0.65539265832095495</v>
      </c>
      <c r="L3126">
        <v>0.6453914141414141</v>
      </c>
      <c r="M3126">
        <f t="shared" si="432"/>
        <v>15</v>
      </c>
      <c r="N3126">
        <f t="shared" si="433"/>
        <v>3090</v>
      </c>
      <c r="O3126">
        <f ca="1">AVERAGE(INDIRECT("K"&amp;N3126):K3126)</f>
        <v>0.73790472684525454</v>
      </c>
      <c r="P3126">
        <f ca="1">IF(ROW(P3126)-N3126&gt;10,VAR(INDIRECT("K"&amp;N3126):K3126),$K$6951/4)</f>
        <v>8.5514087317266375E-3</v>
      </c>
      <c r="Q3126">
        <f ca="1">(AVERAGE(INDIRECT("K"&amp;N3126):L3126)+AVERAGE(L3097:L3126))/2</f>
        <v>0.57582000718862281</v>
      </c>
      <c r="R3126">
        <f ca="1">IF(ROW(P3126)-N3126&gt;10,VAR(INDIRECT("K"&amp;N3126):L3126),$L$6951/4)</f>
        <v>3.4223030781357328E-2</v>
      </c>
      <c r="S3126">
        <f t="shared" ca="1" si="434"/>
        <v>0.5882822122096788</v>
      </c>
      <c r="T3126">
        <f t="shared" ca="1" si="435"/>
        <v>0.15995119081523171</v>
      </c>
      <c r="V3126">
        <f t="shared" si="436"/>
        <v>2</v>
      </c>
      <c r="W3126">
        <f t="shared" ca="1" si="437"/>
        <v>0</v>
      </c>
      <c r="X3126">
        <f t="shared" ca="1" si="438"/>
        <v>0</v>
      </c>
      <c r="Y3126">
        <f t="shared" ca="1" si="439"/>
        <v>0</v>
      </c>
      <c r="Z3126">
        <f t="shared" ca="1" si="440"/>
        <v>1</v>
      </c>
    </row>
    <row r="3127" spans="1:26" x14ac:dyDescent="0.3">
      <c r="A3127">
        <v>1315</v>
      </c>
      <c r="B3127" t="s">
        <v>28</v>
      </c>
      <c r="C3127" t="s">
        <v>29</v>
      </c>
      <c r="D3127" s="1">
        <v>1.6250000000000001E-2</v>
      </c>
      <c r="E3127">
        <v>1</v>
      </c>
      <c r="F3127">
        <v>8</v>
      </c>
      <c r="G3127">
        <v>38</v>
      </c>
      <c r="H3127">
        <v>1</v>
      </c>
      <c r="I3127">
        <v>6.25E-2</v>
      </c>
      <c r="J3127">
        <v>0.27904040404040403</v>
      </c>
      <c r="K3127">
        <v>0.64164193704824624</v>
      </c>
      <c r="L3127">
        <v>0.7620580808080808</v>
      </c>
      <c r="M3127">
        <f t="shared" si="432"/>
        <v>15</v>
      </c>
      <c r="N3127">
        <f t="shared" si="433"/>
        <v>3090</v>
      </c>
      <c r="O3127">
        <f ca="1">AVERAGE(INDIRECT("K"&amp;N3127):K3127)</f>
        <v>0.73537149553480696</v>
      </c>
      <c r="P3127">
        <f ca="1">IF(ROW(P3127)-N3127&gt;10,VAR(INDIRECT("K"&amp;N3127):K3127),$K$6951/4)</f>
        <v>8.5641454899599099E-3</v>
      </c>
      <c r="Q3127">
        <f ca="1">(AVERAGE(INDIRECT("K"&amp;N3127):L3127)+AVERAGE(L3098:L3127))/2</f>
        <v>0.57745386344834126</v>
      </c>
      <c r="R3127">
        <f ca="1">IF(ROW(P3127)-N3127&gt;10,VAR(INDIRECT("K"&amp;N3127):L3127),$L$6951/4)</f>
        <v>3.3577550278380199E-2</v>
      </c>
      <c r="S3127">
        <f t="shared" ca="1" si="434"/>
        <v>0.58982778127659752</v>
      </c>
      <c r="T3127">
        <f t="shared" ca="1" si="435"/>
        <v>0.16192318199736952</v>
      </c>
      <c r="V3127">
        <f t="shared" si="436"/>
        <v>2</v>
      </c>
      <c r="W3127">
        <f t="shared" ca="1" si="437"/>
        <v>0</v>
      </c>
      <c r="X3127">
        <f t="shared" ca="1" si="438"/>
        <v>0</v>
      </c>
      <c r="Y3127">
        <f t="shared" ca="1" si="439"/>
        <v>0</v>
      </c>
      <c r="Z3127">
        <f t="shared" ca="1" si="440"/>
        <v>1</v>
      </c>
    </row>
    <row r="3128" spans="1:26" x14ac:dyDescent="0.3">
      <c r="A3128">
        <v>1315</v>
      </c>
      <c r="B3128" t="s">
        <v>28</v>
      </c>
      <c r="C3128" t="s">
        <v>29</v>
      </c>
      <c r="D3128" s="1">
        <v>1.6608796296296295E-2</v>
      </c>
      <c r="E3128">
        <v>1</v>
      </c>
      <c r="F3128">
        <v>8</v>
      </c>
      <c r="G3128">
        <v>39</v>
      </c>
      <c r="H3128">
        <v>1</v>
      </c>
      <c r="I3128">
        <v>6.25E-2</v>
      </c>
      <c r="J3128">
        <v>0.27904040404040403</v>
      </c>
      <c r="K3128">
        <v>0.63083183067203674</v>
      </c>
      <c r="L3128">
        <v>0.7620580808080808</v>
      </c>
      <c r="M3128">
        <f t="shared" si="432"/>
        <v>15</v>
      </c>
      <c r="N3128">
        <f t="shared" si="433"/>
        <v>3090</v>
      </c>
      <c r="O3128">
        <f ca="1">AVERAGE(INDIRECT("K"&amp;N3128):K3128)</f>
        <v>0.73269099130755644</v>
      </c>
      <c r="P3128">
        <f ca="1">IF(ROW(P3128)-N3128&gt;10,VAR(INDIRECT("K"&amp;N3128):K3128),$K$6951/4)</f>
        <v>8.6189922538041312E-3</v>
      </c>
      <c r="Q3128">
        <f ca="1">(AVERAGE(INDIRECT("K"&amp;N3128):L3128)+AVERAGE(L3099:L3128))/2</f>
        <v>0.58246375050024546</v>
      </c>
      <c r="R3128">
        <f ca="1">IF(ROW(P3128)-N3128&gt;10,VAR(INDIRECT("K"&amp;N3128):L3128),$L$6951/4)</f>
        <v>3.295390590191085E-2</v>
      </c>
      <c r="S3128">
        <f t="shared" ca="1" si="434"/>
        <v>0.5945106324506535</v>
      </c>
      <c r="T3128">
        <f t="shared" ca="1" si="435"/>
        <v>0.16433981166161413</v>
      </c>
      <c r="V3128">
        <f t="shared" si="436"/>
        <v>2</v>
      </c>
      <c r="W3128">
        <f t="shared" ca="1" si="437"/>
        <v>0</v>
      </c>
      <c r="X3128">
        <f t="shared" ca="1" si="438"/>
        <v>0</v>
      </c>
      <c r="Y3128">
        <f t="shared" ca="1" si="439"/>
        <v>0</v>
      </c>
      <c r="Z3128">
        <f t="shared" ca="1" si="440"/>
        <v>1</v>
      </c>
    </row>
    <row r="3129" spans="1:26" x14ac:dyDescent="0.3">
      <c r="A3129">
        <v>1315</v>
      </c>
      <c r="B3129" t="s">
        <v>28</v>
      </c>
      <c r="C3129" t="s">
        <v>29</v>
      </c>
      <c r="D3129" s="1">
        <v>1.7615740740740741E-2</v>
      </c>
      <c r="E3129">
        <v>1</v>
      </c>
      <c r="F3129">
        <v>9</v>
      </c>
      <c r="G3129">
        <v>40</v>
      </c>
      <c r="H3129">
        <v>0.5</v>
      </c>
      <c r="I3129">
        <v>1</v>
      </c>
      <c r="J3129">
        <v>0.5</v>
      </c>
      <c r="K3129">
        <v>0.62413554019039674</v>
      </c>
      <c r="L3129">
        <v>0.54999999999999993</v>
      </c>
      <c r="M3129">
        <f t="shared" si="432"/>
        <v>15</v>
      </c>
      <c r="N3129">
        <f t="shared" si="433"/>
        <v>3090</v>
      </c>
      <c r="O3129">
        <f ca="1">AVERAGE(INDIRECT("K"&amp;N3129):K3129)</f>
        <v>0.72997710502962743</v>
      </c>
      <c r="P3129">
        <f ca="1">IF(ROW(P3129)-N3129&gt;10,VAR(INDIRECT("K"&amp;N3129):K3129),$K$6951/4)</f>
        <v>8.6925996016057137E-3</v>
      </c>
      <c r="Q3129">
        <f ca="1">(AVERAGE(INDIRECT("K"&amp;N3129):L3129)+AVERAGE(L3100:L3129))/2</f>
        <v>0.58119167969907715</v>
      </c>
      <c r="R3129">
        <f ca="1">IF(ROW(P3129)-N3129&gt;10,VAR(INDIRECT("K"&amp;N3129):L3129),$L$6951/4)</f>
        <v>3.2189632627380796E-2</v>
      </c>
      <c r="S3129">
        <f t="shared" ca="1" si="434"/>
        <v>0.59347852873571327</v>
      </c>
      <c r="T3129">
        <f t="shared" ca="1" si="435"/>
        <v>0.16741581988829896</v>
      </c>
      <c r="V3129">
        <f t="shared" si="436"/>
        <v>2</v>
      </c>
      <c r="W3129">
        <f t="shared" ca="1" si="437"/>
        <v>0</v>
      </c>
      <c r="X3129">
        <f t="shared" ca="1" si="438"/>
        <v>0</v>
      </c>
      <c r="Y3129">
        <f t="shared" ca="1" si="439"/>
        <v>0</v>
      </c>
      <c r="Z3129">
        <f t="shared" ca="1" si="440"/>
        <v>1</v>
      </c>
    </row>
    <row r="3130" spans="1:26" x14ac:dyDescent="0.3">
      <c r="A3130">
        <v>1315</v>
      </c>
      <c r="B3130" t="s">
        <v>28</v>
      </c>
      <c r="C3130" t="s">
        <v>29</v>
      </c>
      <c r="D3130" s="1">
        <v>1.8124999999999999E-2</v>
      </c>
      <c r="E3130">
        <v>1</v>
      </c>
      <c r="F3130">
        <v>9</v>
      </c>
      <c r="G3130">
        <v>41</v>
      </c>
      <c r="H3130">
        <v>0.66666666666666663</v>
      </c>
      <c r="I3130">
        <v>1</v>
      </c>
      <c r="J3130">
        <v>0.5</v>
      </c>
      <c r="K3130">
        <v>0.61633473293146579</v>
      </c>
      <c r="L3130">
        <v>0.66666666666666663</v>
      </c>
      <c r="M3130">
        <f t="shared" si="432"/>
        <v>15</v>
      </c>
      <c r="N3130">
        <f t="shared" si="433"/>
        <v>3090</v>
      </c>
      <c r="O3130">
        <f ca="1">AVERAGE(INDIRECT("K"&amp;N3130):K3130)</f>
        <v>0.7272053398565016</v>
      </c>
      <c r="P3130">
        <f ca="1">IF(ROW(P3130)-N3130&gt;10,VAR(INDIRECT("K"&amp;N3130):K3130),$K$6951/4)</f>
        <v>8.7902745807387113E-3</v>
      </c>
      <c r="Q3130">
        <f ca="1">(AVERAGE(INDIRECT("K"&amp;N3130):L3130)+AVERAGE(L3101:L3130))/2</f>
        <v>0.5797744273512504</v>
      </c>
      <c r="R3130">
        <f ca="1">IF(ROW(P3130)-N3130&gt;10,VAR(INDIRECT("K"&amp;N3130):L3130),$L$6951/4)</f>
        <v>3.1417930438468702E-2</v>
      </c>
      <c r="S3130">
        <f t="shared" ca="1" si="434"/>
        <v>0.59235116518995512</v>
      </c>
      <c r="T3130">
        <f t="shared" ca="1" si="435"/>
        <v>0.17082469095739583</v>
      </c>
      <c r="V3130">
        <f t="shared" si="436"/>
        <v>2</v>
      </c>
      <c r="W3130">
        <f t="shared" ca="1" si="437"/>
        <v>0</v>
      </c>
      <c r="X3130">
        <f t="shared" ca="1" si="438"/>
        <v>0</v>
      </c>
      <c r="Y3130">
        <f t="shared" ca="1" si="439"/>
        <v>0</v>
      </c>
      <c r="Z3130">
        <f t="shared" ca="1" si="440"/>
        <v>1</v>
      </c>
    </row>
    <row r="3131" spans="1:26" x14ac:dyDescent="0.3">
      <c r="A3131">
        <v>1315</v>
      </c>
      <c r="B3131" t="s">
        <v>28</v>
      </c>
      <c r="C3131" t="s">
        <v>29</v>
      </c>
      <c r="D3131" s="1">
        <v>1.849537037037037E-2</v>
      </c>
      <c r="E3131">
        <v>1</v>
      </c>
      <c r="F3131">
        <v>9</v>
      </c>
      <c r="G3131">
        <v>42</v>
      </c>
      <c r="H3131">
        <v>0.33333333333333331</v>
      </c>
      <c r="I3131">
        <v>1</v>
      </c>
      <c r="J3131">
        <v>0.5</v>
      </c>
      <c r="K3131">
        <v>0.61292601910365185</v>
      </c>
      <c r="L3131">
        <v>0.43333333333333335</v>
      </c>
      <c r="M3131">
        <f t="shared" si="432"/>
        <v>15</v>
      </c>
      <c r="N3131">
        <f t="shared" si="433"/>
        <v>3090</v>
      </c>
      <c r="O3131">
        <f ca="1">AVERAGE(INDIRECT("K"&amp;N3131):K3131)</f>
        <v>0.72448440364810041</v>
      </c>
      <c r="P3131">
        <f ca="1">IF(ROW(P3131)-N3131&gt;10,VAR(INDIRECT("K"&amp;N3131):K3131),$K$6951/4)</f>
        <v>8.8868243814529055E-3</v>
      </c>
      <c r="Q3131">
        <f ca="1">(AVERAGE(INDIRECT("K"&amp;N3131):L3131)+AVERAGE(L3102:L3131))/2</f>
        <v>0.57693777271810154</v>
      </c>
      <c r="R3131">
        <f ca="1">IF(ROW(P3131)-N3131&gt;10,VAR(INDIRECT("K"&amp;N3131):L3131),$L$6951/4)</f>
        <v>3.1096055514249779E-2</v>
      </c>
      <c r="S3131">
        <f t="shared" ca="1" si="434"/>
        <v>0.58977086411639368</v>
      </c>
      <c r="T3131">
        <f t="shared" ca="1" si="435"/>
        <v>0.17286368074033331</v>
      </c>
      <c r="V3131">
        <f t="shared" si="436"/>
        <v>2</v>
      </c>
      <c r="W3131">
        <f t="shared" ca="1" si="437"/>
        <v>0</v>
      </c>
      <c r="X3131">
        <f t="shared" ca="1" si="438"/>
        <v>0</v>
      </c>
      <c r="Y3131">
        <f t="shared" ca="1" si="439"/>
        <v>0</v>
      </c>
      <c r="Z3131">
        <f t="shared" ca="1" si="440"/>
        <v>1</v>
      </c>
    </row>
    <row r="3132" spans="1:26" x14ac:dyDescent="0.3">
      <c r="A3132">
        <v>1315</v>
      </c>
      <c r="B3132" t="s">
        <v>28</v>
      </c>
      <c r="C3132" t="s">
        <v>29</v>
      </c>
      <c r="D3132" s="1">
        <v>1.9039351851851852E-2</v>
      </c>
      <c r="E3132">
        <v>1</v>
      </c>
      <c r="F3132">
        <v>9</v>
      </c>
      <c r="G3132">
        <v>43</v>
      </c>
      <c r="H3132">
        <v>0.2</v>
      </c>
      <c r="I3132">
        <v>1</v>
      </c>
      <c r="J3132">
        <v>0.5</v>
      </c>
      <c r="K3132">
        <v>0.61135865577913795</v>
      </c>
      <c r="L3132">
        <v>0.33999999999999997</v>
      </c>
      <c r="M3132">
        <f t="shared" si="432"/>
        <v>15</v>
      </c>
      <c r="N3132">
        <f t="shared" si="433"/>
        <v>3090</v>
      </c>
      <c r="O3132">
        <f ca="1">AVERAGE(INDIRECT("K"&amp;N3132):K3132)</f>
        <v>0.72185357230231062</v>
      </c>
      <c r="P3132">
        <f ca="1">IF(ROW(P3132)-N3132&gt;10,VAR(INDIRECT("K"&amp;N3132):K3132),$K$6951/4)</f>
        <v>8.9728480882612701E-3</v>
      </c>
      <c r="Q3132">
        <f ca="1">(AVERAGE(INDIRECT("K"&amp;N3132):L3132)+AVERAGE(L3103:L3132))/2</f>
        <v>0.5759387362139361</v>
      </c>
      <c r="R3132">
        <f ca="1">IF(ROW(P3132)-N3132&gt;10,VAR(INDIRECT("K"&amp;N3132):L3132),$L$6951/4)</f>
        <v>3.1289011611746492E-2</v>
      </c>
      <c r="S3132">
        <f t="shared" ca="1" si="434"/>
        <v>0.5886699025749329</v>
      </c>
      <c r="T3132">
        <f t="shared" ca="1" si="435"/>
        <v>0.17319465990273764</v>
      </c>
      <c r="V3132">
        <f t="shared" si="436"/>
        <v>2</v>
      </c>
      <c r="W3132">
        <f t="shared" ca="1" si="437"/>
        <v>0</v>
      </c>
      <c r="X3132">
        <f t="shared" ca="1" si="438"/>
        <v>0</v>
      </c>
      <c r="Y3132">
        <f t="shared" ca="1" si="439"/>
        <v>0</v>
      </c>
      <c r="Z3132">
        <f t="shared" ca="1" si="440"/>
        <v>1</v>
      </c>
    </row>
    <row r="3133" spans="1:26" x14ac:dyDescent="0.3">
      <c r="A3133">
        <v>1315</v>
      </c>
      <c r="B3133" t="s">
        <v>28</v>
      </c>
      <c r="C3133" t="s">
        <v>29</v>
      </c>
      <c r="D3133" s="1">
        <v>1.9212962962962963E-2</v>
      </c>
      <c r="E3133">
        <v>1</v>
      </c>
      <c r="F3133">
        <v>9</v>
      </c>
      <c r="G3133">
        <v>44</v>
      </c>
      <c r="H3133">
        <v>0.13333333333333333</v>
      </c>
      <c r="I3133">
        <v>1</v>
      </c>
      <c r="J3133">
        <v>0.5</v>
      </c>
      <c r="K3133">
        <v>0.60723547576486303</v>
      </c>
      <c r="L3133">
        <v>0.29333333333333333</v>
      </c>
      <c r="M3133">
        <f t="shared" si="432"/>
        <v>15</v>
      </c>
      <c r="N3133">
        <f t="shared" si="433"/>
        <v>3090</v>
      </c>
      <c r="O3133">
        <f ca="1">AVERAGE(INDIRECT("K"&amp;N3133):K3133)</f>
        <v>0.71924861556282316</v>
      </c>
      <c r="P3133">
        <f ca="1">IF(ROW(P3133)-N3133&gt;10,VAR(INDIRECT("K"&amp;N3133):K3133),$K$6951/4)</f>
        <v>9.0627523855302105E-3</v>
      </c>
      <c r="Q3133">
        <f ca="1">(AVERAGE(INDIRECT("K"&amp;N3133):L3133)+AVERAGE(L3104:L3133))/2</f>
        <v>0.57472841309876777</v>
      </c>
      <c r="R3133">
        <f ca="1">IF(ROW(P3133)-N3133&gt;10,VAR(INDIRECT("K"&amp;N3133):L3133),$L$6951/4)</f>
        <v>3.177183836466458E-2</v>
      </c>
      <c r="S3133">
        <f t="shared" ca="1" si="434"/>
        <v>0.58727653102854038</v>
      </c>
      <c r="T3133">
        <f t="shared" ca="1" si="435"/>
        <v>0.17268159202753738</v>
      </c>
      <c r="V3133">
        <f t="shared" si="436"/>
        <v>2</v>
      </c>
      <c r="W3133">
        <f t="shared" ca="1" si="437"/>
        <v>0</v>
      </c>
      <c r="X3133">
        <f t="shared" ca="1" si="438"/>
        <v>0</v>
      </c>
      <c r="Y3133">
        <f t="shared" ca="1" si="439"/>
        <v>0</v>
      </c>
      <c r="Z3133">
        <f t="shared" ca="1" si="440"/>
        <v>1</v>
      </c>
    </row>
    <row r="3134" spans="1:26" x14ac:dyDescent="0.3">
      <c r="A3134">
        <v>1315</v>
      </c>
      <c r="B3134" t="s">
        <v>28</v>
      </c>
      <c r="C3134" t="s">
        <v>29</v>
      </c>
      <c r="D3134" s="1">
        <v>2.0405092592592593E-2</v>
      </c>
      <c r="E3134">
        <v>1</v>
      </c>
      <c r="F3134">
        <v>10</v>
      </c>
      <c r="G3134">
        <v>45</v>
      </c>
      <c r="H3134">
        <v>0</v>
      </c>
      <c r="I3134">
        <v>6.25E-2</v>
      </c>
      <c r="J3134">
        <v>0.235202492211838</v>
      </c>
      <c r="K3134">
        <v>0.61298809223237516</v>
      </c>
      <c r="L3134">
        <v>5.32904984423676E-2</v>
      </c>
      <c r="M3134">
        <f t="shared" si="432"/>
        <v>15</v>
      </c>
      <c r="N3134">
        <f t="shared" si="433"/>
        <v>3090</v>
      </c>
      <c r="O3134">
        <f ca="1">AVERAGE(INDIRECT("K"&amp;N3134):K3134)</f>
        <v>0.71688727059992441</v>
      </c>
      <c r="P3134">
        <f ca="1">IF(ROW(P3134)-N3134&gt;10,VAR(INDIRECT("K"&amp;N3134):K3134),$K$6951/4)</f>
        <v>9.1076984919257493E-3</v>
      </c>
      <c r="Q3134">
        <f ca="1">(AVERAGE(INDIRECT("K"&amp;N3134):L3134)+AVERAGE(L3105:L3134))/2</f>
        <v>0.5686896176110221</v>
      </c>
      <c r="R3134">
        <f ca="1">IF(ROW(P3134)-N3134&gt;10,VAR(INDIRECT("K"&amp;N3134):L3134),$L$6951/4)</f>
        <v>3.4559560566829711E-2</v>
      </c>
      <c r="S3134">
        <f t="shared" ca="1" si="434"/>
        <v>0.58065683863834205</v>
      </c>
      <c r="T3134">
        <f t="shared" ca="1" si="435"/>
        <v>0.1650687989639098</v>
      </c>
      <c r="V3134">
        <f t="shared" si="436"/>
        <v>2</v>
      </c>
      <c r="W3134">
        <f t="shared" ca="1" si="437"/>
        <v>0</v>
      </c>
      <c r="X3134">
        <f t="shared" ca="1" si="438"/>
        <v>0</v>
      </c>
      <c r="Y3134">
        <f t="shared" ca="1" si="439"/>
        <v>0</v>
      </c>
      <c r="Z3134">
        <f t="shared" ca="1" si="440"/>
        <v>1</v>
      </c>
    </row>
    <row r="3135" spans="1:26" x14ac:dyDescent="0.3">
      <c r="A3135">
        <v>1315</v>
      </c>
      <c r="B3135" t="s">
        <v>28</v>
      </c>
      <c r="C3135" t="s">
        <v>29</v>
      </c>
      <c r="D3135" s="1">
        <v>2.0659722222222222E-2</v>
      </c>
      <c r="E3135">
        <v>1</v>
      </c>
      <c r="F3135">
        <v>10</v>
      </c>
      <c r="G3135">
        <v>46</v>
      </c>
      <c r="H3135">
        <v>0.5</v>
      </c>
      <c r="I3135">
        <v>6.25E-2</v>
      </c>
      <c r="J3135">
        <v>0.235202492211838</v>
      </c>
      <c r="K3135">
        <v>0.61097330261679028</v>
      </c>
      <c r="L3135">
        <v>0.40329049844236753</v>
      </c>
      <c r="M3135">
        <f t="shared" si="432"/>
        <v>15</v>
      </c>
      <c r="N3135">
        <f t="shared" si="433"/>
        <v>3090</v>
      </c>
      <c r="O3135">
        <f ca="1">AVERAGE(INDIRECT("K"&amp;N3135):K3135)</f>
        <v>0.71458479303507372</v>
      </c>
      <c r="P3135">
        <f ca="1">IF(ROW(P3135)-N3135&gt;10,VAR(INDIRECT("K"&amp;N3135):K3135),$K$6951/4)</f>
        <v>9.1491697271906328E-3</v>
      </c>
      <c r="Q3135">
        <f ca="1">(AVERAGE(INDIRECT("K"&amp;N3135):L3135)+AVERAGE(L3106:L3135))/2</f>
        <v>0.56724966547016498</v>
      </c>
      <c r="R3135">
        <f ca="1">IF(ROW(P3135)-N3135&gt;10,VAR(INDIRECT("K"&amp;N3135):L3135),$L$6951/4)</f>
        <v>3.4257641536074107E-2</v>
      </c>
      <c r="S3135">
        <f t="shared" ca="1" si="434"/>
        <v>0.57929370464645946</v>
      </c>
      <c r="T3135">
        <f t="shared" ca="1" si="435"/>
        <v>0.16635021977692124</v>
      </c>
      <c r="V3135">
        <f t="shared" si="436"/>
        <v>2</v>
      </c>
      <c r="W3135">
        <f t="shared" ca="1" si="437"/>
        <v>0</v>
      </c>
      <c r="X3135">
        <f t="shared" ca="1" si="438"/>
        <v>0</v>
      </c>
      <c r="Y3135">
        <f t="shared" ca="1" si="439"/>
        <v>0</v>
      </c>
      <c r="Z3135">
        <f t="shared" ca="1" si="440"/>
        <v>1</v>
      </c>
    </row>
    <row r="3136" spans="1:26" x14ac:dyDescent="0.3">
      <c r="A3136">
        <v>1315</v>
      </c>
      <c r="B3136" t="s">
        <v>28</v>
      </c>
      <c r="C3136" t="s">
        <v>29</v>
      </c>
      <c r="D3136" s="1">
        <v>2.0949074074074075E-2</v>
      </c>
      <c r="E3136">
        <v>1</v>
      </c>
      <c r="F3136">
        <v>10</v>
      </c>
      <c r="G3136">
        <v>47</v>
      </c>
      <c r="H3136">
        <v>0.83333333333333337</v>
      </c>
      <c r="I3136">
        <v>6.25E-2</v>
      </c>
      <c r="J3136">
        <v>0.235202492211838</v>
      </c>
      <c r="K3136">
        <v>0.60803664883668929</v>
      </c>
      <c r="L3136">
        <v>0.63662383177570092</v>
      </c>
      <c r="M3136">
        <f t="shared" si="432"/>
        <v>15</v>
      </c>
      <c r="N3136">
        <f t="shared" si="433"/>
        <v>3090</v>
      </c>
      <c r="O3136">
        <f ca="1">AVERAGE(INDIRECT("K"&amp;N3136):K3136)</f>
        <v>0.7123178112436187</v>
      </c>
      <c r="P3136">
        <f ca="1">IF(ROW(P3136)-N3136&gt;10,VAR(INDIRECT("K"&amp;N3136):K3136),$K$6951/4)</f>
        <v>9.1918174359323992E-3</v>
      </c>
      <c r="Q3136">
        <f ca="1">(AVERAGE(INDIRECT("K"&amp;N3136):L3136)+AVERAGE(L3107:L3136))/2</f>
        <v>0.56708208374213354</v>
      </c>
      <c r="R3136">
        <f ca="1">IF(ROW(P3136)-N3136&gt;10,VAR(INDIRECT("K"&amp;N3136):L3136),$L$6951/4)</f>
        <v>3.3530765907586031E-2</v>
      </c>
      <c r="S3136">
        <f t="shared" ca="1" si="434"/>
        <v>0.57924213340358766</v>
      </c>
      <c r="T3136">
        <f t="shared" ca="1" si="435"/>
        <v>0.16886119264170796</v>
      </c>
      <c r="V3136">
        <f t="shared" si="436"/>
        <v>2</v>
      </c>
      <c r="W3136">
        <f t="shared" ca="1" si="437"/>
        <v>0</v>
      </c>
      <c r="X3136">
        <f t="shared" ca="1" si="438"/>
        <v>0</v>
      </c>
      <c r="Y3136">
        <f t="shared" ca="1" si="439"/>
        <v>0</v>
      </c>
      <c r="Z3136">
        <f t="shared" ca="1" si="440"/>
        <v>1</v>
      </c>
    </row>
    <row r="3137" spans="1:26" x14ac:dyDescent="0.3">
      <c r="A3137">
        <v>1315</v>
      </c>
      <c r="B3137" t="s">
        <v>28</v>
      </c>
      <c r="C3137" t="s">
        <v>29</v>
      </c>
      <c r="D3137" s="1">
        <v>2.1631944444444443E-2</v>
      </c>
      <c r="E3137">
        <v>1</v>
      </c>
      <c r="F3137">
        <v>10</v>
      </c>
      <c r="G3137">
        <v>48</v>
      </c>
      <c r="H3137">
        <v>0.9</v>
      </c>
      <c r="I3137">
        <v>6.25E-2</v>
      </c>
      <c r="J3137">
        <v>0.235202492211838</v>
      </c>
      <c r="K3137">
        <v>0.60666190743532766</v>
      </c>
      <c r="L3137">
        <v>0.68329049844236756</v>
      </c>
      <c r="M3137">
        <f t="shared" si="432"/>
        <v>15</v>
      </c>
      <c r="N3137">
        <f t="shared" si="433"/>
        <v>3090</v>
      </c>
      <c r="O3137">
        <f ca="1">AVERAGE(INDIRECT("K"&amp;N3137):K3137)</f>
        <v>0.71011664658094598</v>
      </c>
      <c r="P3137">
        <f ca="1">IF(ROW(P3137)-N3137&gt;10,VAR(INDIRECT("K"&amp;N3137):K3137),$K$6951/4)</f>
        <v>9.2288128940545278E-3</v>
      </c>
      <c r="Q3137">
        <f ca="1">(AVERAGE(INDIRECT("K"&amp;N3137):L3137)+AVERAGE(L3108:L3137))/2</f>
        <v>0.5659765953475433</v>
      </c>
      <c r="R3137">
        <f ca="1">IF(ROW(P3137)-N3137&gt;10,VAR(INDIRECT("K"&amp;N3137):L3137),$L$6951/4)</f>
        <v>3.288615824987811E-2</v>
      </c>
      <c r="S3137">
        <f t="shared" ca="1" si="434"/>
        <v>0.5783065147701707</v>
      </c>
      <c r="T3137">
        <f t="shared" ca="1" si="435"/>
        <v>0.17111416743250454</v>
      </c>
      <c r="V3137">
        <f t="shared" si="436"/>
        <v>2</v>
      </c>
      <c r="W3137">
        <f t="shared" ca="1" si="437"/>
        <v>0</v>
      </c>
      <c r="X3137">
        <f t="shared" ca="1" si="438"/>
        <v>0</v>
      </c>
      <c r="Y3137">
        <f t="shared" ca="1" si="439"/>
        <v>0</v>
      </c>
      <c r="Z3137">
        <f t="shared" ca="1" si="440"/>
        <v>1</v>
      </c>
    </row>
    <row r="3138" spans="1:26" x14ac:dyDescent="0.3">
      <c r="A3138">
        <v>1315</v>
      </c>
      <c r="B3138" t="s">
        <v>28</v>
      </c>
      <c r="C3138" t="s">
        <v>29</v>
      </c>
      <c r="D3138" s="1">
        <v>2.1979166666666668E-2</v>
      </c>
      <c r="E3138">
        <v>1</v>
      </c>
      <c r="F3138">
        <v>10</v>
      </c>
      <c r="G3138">
        <v>49</v>
      </c>
      <c r="H3138">
        <v>0.6</v>
      </c>
      <c r="I3138">
        <v>6.25E-2</v>
      </c>
      <c r="J3138">
        <v>0.235202492211838</v>
      </c>
      <c r="K3138">
        <v>0.60294858542289353</v>
      </c>
      <c r="L3138">
        <v>0.47329049844236759</v>
      </c>
      <c r="M3138">
        <f t="shared" si="432"/>
        <v>15</v>
      </c>
      <c r="N3138">
        <f t="shared" si="433"/>
        <v>3090</v>
      </c>
      <c r="O3138">
        <f ca="1">AVERAGE(INDIRECT("K"&amp;N3138):K3138)</f>
        <v>0.70792954329200619</v>
      </c>
      <c r="P3138">
        <f ca="1">IF(ROW(P3138)-N3138&gt;10,VAR(INDIRECT("K"&amp;N3138):K3138),$K$6951/4)</f>
        <v>9.2709335777899273E-3</v>
      </c>
      <c r="Q3138">
        <f ca="1">(AVERAGE(INDIRECT("K"&amp;N3138):L3138)+AVERAGE(L3109:L3138))/2</f>
        <v>0.56493107256218145</v>
      </c>
      <c r="R3138">
        <f ca="1">IF(ROW(P3138)-N3138&gt;10,VAR(INDIRECT("K"&amp;N3138):L3138),$L$6951/4)</f>
        <v>3.2391624401745124E-2</v>
      </c>
      <c r="S3138">
        <f t="shared" ca="1" si="434"/>
        <v>0.5773855727809083</v>
      </c>
      <c r="T3138">
        <f t="shared" ca="1" si="435"/>
        <v>0.17300726291190299</v>
      </c>
      <c r="V3138">
        <f t="shared" si="436"/>
        <v>2</v>
      </c>
      <c r="W3138">
        <f t="shared" ca="1" si="437"/>
        <v>0</v>
      </c>
      <c r="X3138">
        <f t="shared" ca="1" si="438"/>
        <v>0</v>
      </c>
      <c r="Y3138">
        <f t="shared" ca="1" si="439"/>
        <v>0</v>
      </c>
      <c r="Z3138">
        <f t="shared" ca="1" si="440"/>
        <v>1</v>
      </c>
    </row>
    <row r="3139" spans="1:26" x14ac:dyDescent="0.3">
      <c r="A3139">
        <v>1315</v>
      </c>
      <c r="B3139" t="s">
        <v>28</v>
      </c>
      <c r="C3139" t="s">
        <v>29</v>
      </c>
      <c r="D3139" s="1">
        <v>2.238425925925926E-2</v>
      </c>
      <c r="E3139">
        <v>1</v>
      </c>
      <c r="F3139">
        <v>10</v>
      </c>
      <c r="G3139">
        <v>50</v>
      </c>
      <c r="H3139">
        <v>0.42857142857142855</v>
      </c>
      <c r="I3139">
        <v>6.25E-2</v>
      </c>
      <c r="J3139">
        <v>0.235202492211838</v>
      </c>
      <c r="K3139">
        <v>0.60727311867255951</v>
      </c>
      <c r="L3139">
        <v>0.3532904984423676</v>
      </c>
      <c r="M3139">
        <f t="shared" ref="M3139:M3202" si="441">IF(A3138&lt;&gt;A3139,M3138+1,M3138)</f>
        <v>15</v>
      </c>
      <c r="N3139">
        <f t="shared" ref="N3139:N3202" si="442">IF(M3139&lt;&gt;M3138,ROW(N3139),N3138)</f>
        <v>3090</v>
      </c>
      <c r="O3139">
        <f ca="1">AVERAGE(INDIRECT("K"&amp;N3139):K3139)</f>
        <v>0.7059164147996172</v>
      </c>
      <c r="P3139">
        <f ca="1">IF(ROW(P3139)-N3139&gt;10,VAR(INDIRECT("K"&amp;N3139):K3139),$K$6951/4)</f>
        <v>9.2843651680559539E-3</v>
      </c>
      <c r="Q3139">
        <f ca="1">(AVERAGE(INDIRECT("K"&amp;N3139):L3139)+AVERAGE(L3110:L3139))/2</f>
        <v>0.55977988450358285</v>
      </c>
      <c r="R3139">
        <f ca="1">IF(ROW(P3139)-N3139&gt;10,VAR(INDIRECT("K"&amp;N3139):L3139),$L$6951/4)</f>
        <v>3.2375760250980025E-2</v>
      </c>
      <c r="S3139">
        <f t="shared" ref="S3139:S3202" ca="1" si="443">IF((O3139*P3139+Q3139*R3139*3)/(P3139+R3139*3)&gt;0.54,(O3139*P3139+Q3139*R3139*3)/(P3139+R3139*3),(O3139*P3139+Q3139*R3139*3)/(P3139+R3139*3)-0.06)</f>
        <v>0.57253022681732157</v>
      </c>
      <c r="T3139">
        <f t="shared" ref="T3139:T3202" ca="1" si="444">P3139*R3139/(P3139+R3139)^2</f>
        <v>0.17319328225836539</v>
      </c>
      <c r="V3139">
        <f t="shared" ref="V3139:V3202" si="445">IF(A3139=1301,1,IF(A3139=1302,2,IF(A3139=1303,2,IF(A3139=1304,2,IF(A3139=1305,1,IF(A3139=1306,1,IF(A3139=1307,1,IF(A3139=1308,2,IF(A3139=1309,1,IF(A3139=1310,1,IF(A3139=1311,2,IF(A3139=1312,1,IF(A3139=1313,2,IF(A3139=1314,1,IF(A3139=1315,2,IF(A3139=1316,2,IF(A3139=1401,1,IF(A3139=1402,2,IF(A3139=1403,1,IF(A3139=1404,1,IF(A3139=1405,1,IF(A3139=1406,1,IF(A3139=1407,1,IF(A3139=1408,2,IF(A3139=1501,1,IF(A3139=1502,1,IF(A3139=1503,1,IF(A3139=1504,2,IF(A3139=1601,1,IF(A3139=1602,2,IF(A3139=1701,1,0)))))))))))))))))))))))))))))))</f>
        <v>2</v>
      </c>
      <c r="W3139">
        <f t="shared" ref="W3139:W3202" ca="1" si="446">IF(AND(S3139&gt;0.5,V3139=1),1,0)</f>
        <v>0</v>
      </c>
      <c r="X3139">
        <f t="shared" ref="X3139:X3202" ca="1" si="447">IF(AND(S3139&lt;0.5,V3139=2),1,0)</f>
        <v>0</v>
      </c>
      <c r="Y3139">
        <f t="shared" ref="Y3139:Y3202" ca="1" si="448">IF(AND(S3139&lt;0.5,V3139=1),1,0)</f>
        <v>0</v>
      </c>
      <c r="Z3139">
        <f t="shared" ref="Z3139:Z3202" ca="1" si="449">IF(AND(S3139&gt;0.5,V3139=2),1,0)</f>
        <v>1</v>
      </c>
    </row>
    <row r="3140" spans="1:26" x14ac:dyDescent="0.3">
      <c r="A3140">
        <v>1315</v>
      </c>
      <c r="B3140" t="s">
        <v>28</v>
      </c>
      <c r="C3140" t="s">
        <v>29</v>
      </c>
      <c r="D3140" s="1">
        <v>2.2812499999999999E-2</v>
      </c>
      <c r="E3140">
        <v>1</v>
      </c>
      <c r="F3140">
        <v>10</v>
      </c>
      <c r="G3140">
        <v>51</v>
      </c>
      <c r="H3140">
        <v>0.32142857142857145</v>
      </c>
      <c r="I3140">
        <v>6.25E-2</v>
      </c>
      <c r="J3140">
        <v>0.235202492211838</v>
      </c>
      <c r="K3140">
        <v>0.61350624132358966</v>
      </c>
      <c r="L3140">
        <v>0.27829049844236764</v>
      </c>
      <c r="M3140">
        <f t="shared" si="441"/>
        <v>15</v>
      </c>
      <c r="N3140">
        <f t="shared" si="442"/>
        <v>3090</v>
      </c>
      <c r="O3140">
        <f ca="1">AVERAGE(INDIRECT("K"&amp;N3140):K3140)</f>
        <v>0.70410445061381277</v>
      </c>
      <c r="P3140">
        <f ca="1">IF(ROW(P3140)-N3140&gt;10,VAR(INDIRECT("K"&amp;N3140):K3140),$K$6951/4)</f>
        <v>9.2661217894373493E-3</v>
      </c>
      <c r="Q3140">
        <f ca="1">(AVERAGE(INDIRECT("K"&amp;N3140):L3140)+AVERAGE(L3111:L3140))/2</f>
        <v>0.55575539754579883</v>
      </c>
      <c r="R3140">
        <f ca="1">IF(ROW(P3140)-N3140&gt;10,VAR(INDIRECT("K"&amp;N3140):L3140),$L$6951/4)</f>
        <v>3.2772827353266469E-2</v>
      </c>
      <c r="S3140">
        <f t="shared" ca="1" si="443"/>
        <v>0.56853250824652923</v>
      </c>
      <c r="T3140">
        <f t="shared" ca="1" si="444"/>
        <v>0.17183364852877997</v>
      </c>
      <c r="V3140">
        <f t="shared" si="445"/>
        <v>2</v>
      </c>
      <c r="W3140">
        <f t="shared" ca="1" si="446"/>
        <v>0</v>
      </c>
      <c r="X3140">
        <f t="shared" ca="1" si="447"/>
        <v>0</v>
      </c>
      <c r="Y3140">
        <f t="shared" ca="1" si="448"/>
        <v>0</v>
      </c>
      <c r="Z3140">
        <f t="shared" ca="1" si="449"/>
        <v>1</v>
      </c>
    </row>
    <row r="3141" spans="1:26" x14ac:dyDescent="0.3">
      <c r="A3141">
        <v>1315</v>
      </c>
      <c r="B3141" t="s">
        <v>28</v>
      </c>
      <c r="C3141" t="s">
        <v>29</v>
      </c>
      <c r="D3141" s="1">
        <v>2.3495370370370371E-2</v>
      </c>
      <c r="E3141">
        <v>1</v>
      </c>
      <c r="F3141">
        <v>10</v>
      </c>
      <c r="G3141">
        <v>52</v>
      </c>
      <c r="H3141">
        <v>0.47222222222222221</v>
      </c>
      <c r="I3141">
        <v>6.25E-2</v>
      </c>
      <c r="J3141">
        <v>0.235202492211838</v>
      </c>
      <c r="K3141">
        <v>0.61926423325302493</v>
      </c>
      <c r="L3141">
        <v>0.38384605399792315</v>
      </c>
      <c r="M3141">
        <f t="shared" si="441"/>
        <v>15</v>
      </c>
      <c r="N3141">
        <f t="shared" si="442"/>
        <v>3090</v>
      </c>
      <c r="O3141">
        <f ca="1">AVERAGE(INDIRECT("K"&amp;N3141):K3141)</f>
        <v>0.70247290797225925</v>
      </c>
      <c r="P3141">
        <f ca="1">IF(ROW(P3141)-N3141&gt;10,VAR(INDIRECT("K"&amp;N3141):K3141),$K$6951/4)</f>
        <v>9.2228535592421348E-3</v>
      </c>
      <c r="Q3141">
        <f ca="1">(AVERAGE(INDIRECT("K"&amp;N3141):L3141)+AVERAGE(L3112:L3141))/2</f>
        <v>0.55019585018191952</v>
      </c>
      <c r="R3141">
        <f ca="1">IF(ROW(P3141)-N3141&gt;10,VAR(INDIRECT("K"&amp;N3141):L3141),$L$6951/4)</f>
        <v>3.2591411261287846E-2</v>
      </c>
      <c r="S3141">
        <f t="shared" ca="1" si="443"/>
        <v>0.56332171219654614</v>
      </c>
      <c r="T3141">
        <f t="shared" ca="1" si="444"/>
        <v>0.1719172868641749</v>
      </c>
      <c r="V3141">
        <f t="shared" si="445"/>
        <v>2</v>
      </c>
      <c r="W3141">
        <f t="shared" ca="1" si="446"/>
        <v>0</v>
      </c>
      <c r="X3141">
        <f t="shared" ca="1" si="447"/>
        <v>0</v>
      </c>
      <c r="Y3141">
        <f t="shared" ca="1" si="448"/>
        <v>0</v>
      </c>
      <c r="Z3141">
        <f t="shared" ca="1" si="449"/>
        <v>1</v>
      </c>
    </row>
    <row r="3142" spans="1:26" x14ac:dyDescent="0.3">
      <c r="A3142">
        <v>1315</v>
      </c>
      <c r="B3142" t="s">
        <v>28</v>
      </c>
      <c r="C3142" t="s">
        <v>29</v>
      </c>
      <c r="D3142" s="1">
        <v>2.3819444444444445E-2</v>
      </c>
      <c r="E3142">
        <v>1</v>
      </c>
      <c r="F3142">
        <v>10</v>
      </c>
      <c r="G3142">
        <v>53</v>
      </c>
      <c r="H3142">
        <v>0.37777777777777777</v>
      </c>
      <c r="I3142">
        <v>6.25E-2</v>
      </c>
      <c r="J3142">
        <v>0.235202492211838</v>
      </c>
      <c r="K3142">
        <v>0.62792280184716787</v>
      </c>
      <c r="L3142">
        <v>0.31773494288681203</v>
      </c>
      <c r="M3142">
        <f t="shared" si="441"/>
        <v>15</v>
      </c>
      <c r="N3142">
        <f t="shared" si="442"/>
        <v>3090</v>
      </c>
      <c r="O3142">
        <f ca="1">AVERAGE(INDIRECT("K"&amp;N3142):K3142)</f>
        <v>0.70106630219631416</v>
      </c>
      <c r="P3142">
        <f ca="1">IF(ROW(P3142)-N3142&gt;10,VAR(INDIRECT("K"&amp;N3142):K3142),$K$6951/4)</f>
        <v>9.1503536006679858E-3</v>
      </c>
      <c r="Q3142">
        <f ca="1">(AVERAGE(INDIRECT("K"&amp;N3142):L3142)+AVERAGE(L3113:L3142))/2</f>
        <v>0.54135485442129527</v>
      </c>
      <c r="R3142">
        <f ca="1">IF(ROW(P3142)-N3142&gt;10,VAR(INDIRECT("K"&amp;N3142):L3142),$L$6951/4)</f>
        <v>3.272375101538947E-2</v>
      </c>
      <c r="S3142">
        <f t="shared" ca="1" si="443"/>
        <v>0.55497202124237288</v>
      </c>
      <c r="T3142">
        <f t="shared" ca="1" si="444"/>
        <v>0.17076933575329101</v>
      </c>
      <c r="V3142">
        <f t="shared" si="445"/>
        <v>2</v>
      </c>
      <c r="W3142">
        <f t="shared" ca="1" si="446"/>
        <v>0</v>
      </c>
      <c r="X3142">
        <f t="shared" ca="1" si="447"/>
        <v>0</v>
      </c>
      <c r="Y3142">
        <f t="shared" ca="1" si="448"/>
        <v>0</v>
      </c>
      <c r="Z3142">
        <f t="shared" ca="1" si="449"/>
        <v>1</v>
      </c>
    </row>
    <row r="3143" spans="1:26" x14ac:dyDescent="0.3">
      <c r="A3143">
        <v>1315</v>
      </c>
      <c r="B3143" t="s">
        <v>28</v>
      </c>
      <c r="C3143" t="s">
        <v>29</v>
      </c>
      <c r="D3143" s="1">
        <v>2.4456018518518519E-2</v>
      </c>
      <c r="E3143">
        <v>1</v>
      </c>
      <c r="F3143">
        <v>10</v>
      </c>
      <c r="G3143">
        <v>54</v>
      </c>
      <c r="H3143">
        <v>0.49090909090909096</v>
      </c>
      <c r="I3143">
        <v>6.25E-2</v>
      </c>
      <c r="J3143">
        <v>0.235202492211838</v>
      </c>
      <c r="K3143">
        <v>0.63624551623126391</v>
      </c>
      <c r="L3143">
        <v>0.39692686207873118</v>
      </c>
      <c r="M3143">
        <f t="shared" si="441"/>
        <v>15</v>
      </c>
      <c r="N3143">
        <f t="shared" si="442"/>
        <v>3090</v>
      </c>
      <c r="O3143">
        <f ca="1">AVERAGE(INDIRECT("K"&amp;N3143):K3143)</f>
        <v>0.69986591727103542</v>
      </c>
      <c r="P3143">
        <f ca="1">IF(ROW(P3143)-N3143&gt;10,VAR(INDIRECT("K"&amp;N3143):K3143),$K$6951/4)</f>
        <v>9.0555153138404398E-3</v>
      </c>
      <c r="Q3143">
        <f ca="1">(AVERAGE(INDIRECT("K"&amp;N3143):L3143)+AVERAGE(L3114:L3143))/2</f>
        <v>0.53817166910832104</v>
      </c>
      <c r="R3143">
        <f ca="1">IF(ROW(P3143)-N3143&gt;10,VAR(INDIRECT("K"&amp;N3143):L3143),$L$6951/4)</f>
        <v>3.2495679632882905E-2</v>
      </c>
      <c r="S3143">
        <f t="shared" ca="1" si="443"/>
        <v>0.5519147668894866</v>
      </c>
      <c r="T3143">
        <f t="shared" ca="1" si="444"/>
        <v>0.17044009122577242</v>
      </c>
      <c r="V3143">
        <f t="shared" si="445"/>
        <v>2</v>
      </c>
      <c r="W3143">
        <f t="shared" ca="1" si="446"/>
        <v>0</v>
      </c>
      <c r="X3143">
        <f t="shared" ca="1" si="447"/>
        <v>0</v>
      </c>
      <c r="Y3143">
        <f t="shared" ca="1" si="448"/>
        <v>0</v>
      </c>
      <c r="Z3143">
        <f t="shared" ca="1" si="449"/>
        <v>1</v>
      </c>
    </row>
    <row r="3144" spans="1:26" x14ac:dyDescent="0.3">
      <c r="A3144">
        <v>1315</v>
      </c>
      <c r="B3144" t="s">
        <v>28</v>
      </c>
      <c r="C3144" t="s">
        <v>29</v>
      </c>
      <c r="D3144" s="1">
        <v>2.5104166666666667E-2</v>
      </c>
      <c r="E3144">
        <v>1</v>
      </c>
      <c r="F3144">
        <v>10</v>
      </c>
      <c r="G3144">
        <v>55</v>
      </c>
      <c r="H3144">
        <v>0.5757575757575758</v>
      </c>
      <c r="I3144">
        <v>6.25E-2</v>
      </c>
      <c r="J3144">
        <v>0.235202492211838</v>
      </c>
      <c r="K3144">
        <v>0.63780457218671449</v>
      </c>
      <c r="L3144">
        <v>0.45632080147267062</v>
      </c>
      <c r="M3144">
        <f t="shared" si="441"/>
        <v>15</v>
      </c>
      <c r="N3144">
        <f t="shared" si="442"/>
        <v>3090</v>
      </c>
      <c r="O3144">
        <f ca="1">AVERAGE(INDIRECT("K"&amp;N3144):K3144)</f>
        <v>0.69873752917859322</v>
      </c>
      <c r="P3144">
        <f ca="1">IF(ROW(P3144)-N3144&gt;10,VAR(INDIRECT("K"&amp;N3144):K3144),$K$6951/4)</f>
        <v>8.9578498686004714E-3</v>
      </c>
      <c r="Q3144">
        <f ca="1">(AVERAGE(INDIRECT("K"&amp;N3144):L3144)+AVERAGE(L3115:L3144))/2</f>
        <v>0.53822665477270693</v>
      </c>
      <c r="R3144">
        <f ca="1">IF(ROW(P3144)-N3144&gt;10,VAR(INDIRECT("K"&amp;N3144):L3144),$L$6951/4)</f>
        <v>3.2091251005519253E-2</v>
      </c>
      <c r="S3144">
        <f t="shared" ca="1" si="443"/>
        <v>0.55189015771083905</v>
      </c>
      <c r="T3144">
        <f t="shared" ca="1" si="444"/>
        <v>0.17060161145977967</v>
      </c>
      <c r="V3144">
        <f t="shared" si="445"/>
        <v>2</v>
      </c>
      <c r="W3144">
        <f t="shared" ca="1" si="446"/>
        <v>0</v>
      </c>
      <c r="X3144">
        <f t="shared" ca="1" si="447"/>
        <v>0</v>
      </c>
      <c r="Y3144">
        <f t="shared" ca="1" si="448"/>
        <v>0</v>
      </c>
      <c r="Z3144">
        <f t="shared" ca="1" si="449"/>
        <v>1</v>
      </c>
    </row>
    <row r="3145" spans="1:26" x14ac:dyDescent="0.3">
      <c r="A3145">
        <v>1315</v>
      </c>
      <c r="B3145" t="s">
        <v>28</v>
      </c>
      <c r="C3145" t="s">
        <v>29</v>
      </c>
      <c r="D3145" s="1">
        <v>2.5613425925925925E-2</v>
      </c>
      <c r="E3145">
        <v>1</v>
      </c>
      <c r="F3145">
        <v>10</v>
      </c>
      <c r="G3145">
        <v>56</v>
      </c>
      <c r="H3145">
        <v>0.64102564102564108</v>
      </c>
      <c r="I3145">
        <v>6.25E-2</v>
      </c>
      <c r="J3145">
        <v>0.235202492211838</v>
      </c>
      <c r="K3145">
        <v>0.64022644504141835</v>
      </c>
      <c r="L3145">
        <v>0.50200844716031634</v>
      </c>
      <c r="M3145">
        <f t="shared" si="441"/>
        <v>15</v>
      </c>
      <c r="N3145">
        <f t="shared" si="442"/>
        <v>3090</v>
      </c>
      <c r="O3145">
        <f ca="1">AVERAGE(INDIRECT("K"&amp;N3145):K3145)</f>
        <v>0.69769268839042942</v>
      </c>
      <c r="P3145">
        <f ca="1">IF(ROW(P3145)-N3145&gt;10,VAR(INDIRECT("K"&amp;N3145):K3145),$K$6951/4)</f>
        <v>8.8561146382556515E-3</v>
      </c>
      <c r="Q3145">
        <f ca="1">(AVERAGE(INDIRECT("K"&amp;N3145):L3145)+AVERAGE(L3116:L3145))/2</f>
        <v>0.54038442642713136</v>
      </c>
      <c r="R3145">
        <f ca="1">IF(ROW(P3145)-N3145&gt;10,VAR(INDIRECT("K"&amp;N3145):L3145),$L$6951/4)</f>
        <v>3.1608151236245642E-2</v>
      </c>
      <c r="S3145">
        <f t="shared" ca="1" si="443"/>
        <v>0.55382127408048554</v>
      </c>
      <c r="T3145">
        <f t="shared" ca="1" si="444"/>
        <v>0.17096176512635675</v>
      </c>
      <c r="V3145">
        <f t="shared" si="445"/>
        <v>2</v>
      </c>
      <c r="W3145">
        <f t="shared" ca="1" si="446"/>
        <v>0</v>
      </c>
      <c r="X3145">
        <f t="shared" ca="1" si="447"/>
        <v>0</v>
      </c>
      <c r="Y3145">
        <f t="shared" ca="1" si="448"/>
        <v>0</v>
      </c>
      <c r="Z3145">
        <f t="shared" ca="1" si="449"/>
        <v>1</v>
      </c>
    </row>
    <row r="3146" spans="1:26" x14ac:dyDescent="0.3">
      <c r="A3146">
        <v>1315</v>
      </c>
      <c r="B3146" t="s">
        <v>28</v>
      </c>
      <c r="C3146" t="s">
        <v>29</v>
      </c>
      <c r="D3146" s="1">
        <v>2.5983796296296297E-2</v>
      </c>
      <c r="E3146">
        <v>1</v>
      </c>
      <c r="F3146">
        <v>11</v>
      </c>
      <c r="G3146">
        <v>57</v>
      </c>
      <c r="H3146">
        <v>0.5</v>
      </c>
      <c r="I3146">
        <v>0.7255859375</v>
      </c>
      <c r="J3146">
        <v>0.5</v>
      </c>
      <c r="K3146">
        <v>0.63607609669559639</v>
      </c>
      <c r="L3146">
        <v>0.52255859375000002</v>
      </c>
      <c r="M3146">
        <f t="shared" si="441"/>
        <v>15</v>
      </c>
      <c r="N3146">
        <f t="shared" si="442"/>
        <v>3090</v>
      </c>
      <c r="O3146">
        <f ca="1">AVERAGE(INDIRECT("K"&amp;N3146):K3146)</f>
        <v>0.69661169555367797</v>
      </c>
      <c r="P3146">
        <f ca="1">IF(ROW(P3146)-N3146&gt;10,VAR(INDIRECT("K"&amp;N3146):K3146),$K$6951/4)</f>
        <v>8.7645768282482404E-3</v>
      </c>
      <c r="Q3146">
        <f ca="1">(AVERAGE(INDIRECT("K"&amp;N3146):L3146)+AVERAGE(L3117:L3146))/2</f>
        <v>0.54180592393716376</v>
      </c>
      <c r="R3146">
        <f ca="1">IF(ROW(P3146)-N3146&gt;10,VAR(INDIRECT("K"&amp;N3146):L3146),$L$6951/4)</f>
        <v>3.1109156480722638E-2</v>
      </c>
      <c r="S3146">
        <f t="shared" ca="1" si="443"/>
        <v>0.55509596100033864</v>
      </c>
      <c r="T3146">
        <f t="shared" ca="1" si="444"/>
        <v>0.1714926013423729</v>
      </c>
      <c r="V3146">
        <f t="shared" si="445"/>
        <v>2</v>
      </c>
      <c r="W3146">
        <f t="shared" ca="1" si="446"/>
        <v>0</v>
      </c>
      <c r="X3146">
        <f t="shared" ca="1" si="447"/>
        <v>0</v>
      </c>
      <c r="Y3146">
        <f t="shared" ca="1" si="448"/>
        <v>0</v>
      </c>
      <c r="Z3146">
        <f t="shared" ca="1" si="449"/>
        <v>1</v>
      </c>
    </row>
    <row r="3147" spans="1:26" x14ac:dyDescent="0.3">
      <c r="A3147">
        <v>1315</v>
      </c>
      <c r="B3147" t="s">
        <v>28</v>
      </c>
      <c r="C3147" t="s">
        <v>29</v>
      </c>
      <c r="D3147" s="1">
        <v>2.6180555555555554E-2</v>
      </c>
      <c r="E3147">
        <v>1</v>
      </c>
      <c r="F3147">
        <v>11</v>
      </c>
      <c r="G3147">
        <v>58</v>
      </c>
      <c r="H3147">
        <v>0.66666666666666663</v>
      </c>
      <c r="I3147">
        <v>0.7255859375</v>
      </c>
      <c r="J3147">
        <v>0.5</v>
      </c>
      <c r="K3147">
        <v>0.62847114494015388</v>
      </c>
      <c r="L3147">
        <v>0.63922526041666661</v>
      </c>
      <c r="M3147">
        <f t="shared" si="441"/>
        <v>15</v>
      </c>
      <c r="N3147">
        <f t="shared" si="442"/>
        <v>3090</v>
      </c>
      <c r="O3147">
        <f ca="1">AVERAGE(INDIRECT("K"&amp;N3147):K3147)</f>
        <v>0.6954368584741345</v>
      </c>
      <c r="P3147">
        <f ca="1">IF(ROW(P3147)-N3147&gt;10,VAR(INDIRECT("K"&amp;N3147):K3147),$K$6951/4)</f>
        <v>8.6908663679707218E-3</v>
      </c>
      <c r="Q3147">
        <f ca="1">(AVERAGE(INDIRECT("K"&amp;N3147):L3147)+AVERAGE(L3118:L3147))/2</f>
        <v>0.54175731444597064</v>
      </c>
      <c r="R3147">
        <f ca="1">IF(ROW(P3147)-N3147&gt;10,VAR(INDIRECT("K"&amp;N3147):L3147),$L$6951/4)</f>
        <v>3.0597007544086376E-2</v>
      </c>
      <c r="S3147">
        <f t="shared" ca="1" si="443"/>
        <v>0.55504934541720752</v>
      </c>
      <c r="T3147">
        <f t="shared" ca="1" si="444"/>
        <v>0.17227607600741279</v>
      </c>
      <c r="V3147">
        <f t="shared" si="445"/>
        <v>2</v>
      </c>
      <c r="W3147">
        <f t="shared" ca="1" si="446"/>
        <v>0</v>
      </c>
      <c r="X3147">
        <f t="shared" ca="1" si="447"/>
        <v>0</v>
      </c>
      <c r="Y3147">
        <f t="shared" ca="1" si="448"/>
        <v>0</v>
      </c>
      <c r="Z3147">
        <f t="shared" ca="1" si="449"/>
        <v>1</v>
      </c>
    </row>
    <row r="3148" spans="1:26" x14ac:dyDescent="0.3">
      <c r="A3148">
        <v>1315</v>
      </c>
      <c r="B3148" t="s">
        <v>28</v>
      </c>
      <c r="C3148" t="s">
        <v>29</v>
      </c>
      <c r="D3148" s="1">
        <v>2.6527777777777779E-2</v>
      </c>
      <c r="E3148">
        <v>1</v>
      </c>
      <c r="F3148">
        <v>11</v>
      </c>
      <c r="G3148">
        <v>59</v>
      </c>
      <c r="H3148">
        <v>0.33333333333333331</v>
      </c>
      <c r="I3148">
        <v>0.7255859375</v>
      </c>
      <c r="J3148">
        <v>0.5</v>
      </c>
      <c r="K3148">
        <v>0.62772040584657696</v>
      </c>
      <c r="L3148">
        <v>0.40589192708333333</v>
      </c>
      <c r="M3148">
        <f t="shared" si="441"/>
        <v>15</v>
      </c>
      <c r="N3148">
        <f t="shared" si="442"/>
        <v>3090</v>
      </c>
      <c r="O3148">
        <f ca="1">AVERAGE(INDIRECT("K"&amp;N3148):K3148)</f>
        <v>0.69428912198892168</v>
      </c>
      <c r="P3148">
        <f ca="1">IF(ROW(P3148)-N3148&gt;10,VAR(INDIRECT("K"&amp;N3148):K3148),$K$6951/4)</f>
        <v>8.618744487714932E-3</v>
      </c>
      <c r="Q3148">
        <f ca="1">(AVERAGE(INDIRECT("K"&amp;N3148):L3148)+AVERAGE(L3119:L3148))/2</f>
        <v>0.53487158263815138</v>
      </c>
      <c r="R3148">
        <f ca="1">IF(ROW(P3148)-N3148&gt;10,VAR(INDIRECT("K"&amp;N3148):L3148),$L$6951/4)</f>
        <v>3.0383898550639259E-2</v>
      </c>
      <c r="S3148">
        <f t="shared" ca="1" si="443"/>
        <v>0.54864298663919209</v>
      </c>
      <c r="T3148">
        <f t="shared" ca="1" si="444"/>
        <v>0.17214698727221517</v>
      </c>
      <c r="V3148">
        <f t="shared" si="445"/>
        <v>2</v>
      </c>
      <c r="W3148">
        <f t="shared" ca="1" si="446"/>
        <v>0</v>
      </c>
      <c r="X3148">
        <f t="shared" ca="1" si="447"/>
        <v>0</v>
      </c>
      <c r="Y3148">
        <f t="shared" ca="1" si="448"/>
        <v>0</v>
      </c>
      <c r="Z3148">
        <f t="shared" ca="1" si="449"/>
        <v>1</v>
      </c>
    </row>
    <row r="3149" spans="1:26" x14ac:dyDescent="0.3">
      <c r="A3149">
        <v>1315</v>
      </c>
      <c r="B3149" t="s">
        <v>28</v>
      </c>
      <c r="C3149" t="s">
        <v>29</v>
      </c>
      <c r="D3149" s="1">
        <v>2.6886574074074073E-2</v>
      </c>
      <c r="E3149">
        <v>1</v>
      </c>
      <c r="F3149">
        <v>11</v>
      </c>
      <c r="G3149">
        <v>60</v>
      </c>
      <c r="H3149">
        <v>0.2</v>
      </c>
      <c r="I3149">
        <v>0.7255859375</v>
      </c>
      <c r="J3149">
        <v>0.5</v>
      </c>
      <c r="K3149">
        <v>0.62639100486509491</v>
      </c>
      <c r="L3149">
        <v>0.31255859374999995</v>
      </c>
      <c r="M3149">
        <f t="shared" si="441"/>
        <v>15</v>
      </c>
      <c r="N3149">
        <f t="shared" si="442"/>
        <v>3090</v>
      </c>
      <c r="O3149">
        <f ca="1">AVERAGE(INDIRECT("K"&amp;N3149):K3149)</f>
        <v>0.69315748670352451</v>
      </c>
      <c r="P3149">
        <f ca="1">IF(ROW(P3149)-N3149&gt;10,VAR(INDIRECT("K"&amp;N3149):K3149),$K$6951/4)</f>
        <v>8.5494999778183943E-3</v>
      </c>
      <c r="Q3149">
        <f ca="1">(AVERAGE(INDIRECT("K"&amp;N3149):L3149)+AVERAGE(L3120:L3149))/2</f>
        <v>0.52605761798278194</v>
      </c>
      <c r="R3149">
        <f ca="1">IF(ROW(P3149)-N3149&gt;10,VAR(INDIRECT("K"&amp;N3149):L3149),$L$6951/4)</f>
        <v>3.0537200441680928E-2</v>
      </c>
      <c r="S3149">
        <f t="shared" ca="1" si="443"/>
        <v>0.54032084298069472</v>
      </c>
      <c r="T3149">
        <f t="shared" ca="1" si="444"/>
        <v>0.17088813690517568</v>
      </c>
      <c r="V3149">
        <f t="shared" si="445"/>
        <v>2</v>
      </c>
      <c r="W3149">
        <f t="shared" ca="1" si="446"/>
        <v>0</v>
      </c>
      <c r="X3149">
        <f t="shared" ca="1" si="447"/>
        <v>0</v>
      </c>
      <c r="Y3149">
        <f t="shared" ca="1" si="448"/>
        <v>0</v>
      </c>
      <c r="Z3149">
        <f t="shared" ca="1" si="449"/>
        <v>1</v>
      </c>
    </row>
    <row r="3150" spans="1:26" x14ac:dyDescent="0.3">
      <c r="A3150">
        <v>1315</v>
      </c>
      <c r="B3150" t="s">
        <v>28</v>
      </c>
      <c r="C3150" t="s">
        <v>29</v>
      </c>
      <c r="D3150" s="1">
        <v>2.7384259259259261E-2</v>
      </c>
      <c r="E3150">
        <v>1</v>
      </c>
      <c r="F3150">
        <v>11</v>
      </c>
      <c r="G3150">
        <v>61</v>
      </c>
      <c r="H3150">
        <v>0.46666666666666662</v>
      </c>
      <c r="I3150">
        <v>0.7255859375</v>
      </c>
      <c r="J3150">
        <v>0.5</v>
      </c>
      <c r="K3150">
        <v>0.62351448736701487</v>
      </c>
      <c r="L3150">
        <v>0.49922526041666659</v>
      </c>
      <c r="M3150">
        <f t="shared" si="441"/>
        <v>15</v>
      </c>
      <c r="N3150">
        <f t="shared" si="442"/>
        <v>3090</v>
      </c>
      <c r="O3150">
        <f ca="1">AVERAGE(INDIRECT("K"&amp;N3150):K3150)</f>
        <v>0.69201579818981129</v>
      </c>
      <c r="P3150">
        <f ca="1">IF(ROW(P3150)-N3150&gt;10,VAR(INDIRECT("K"&amp;N3150):K3150),$K$6951/4)</f>
        <v>8.4865189239243573E-3</v>
      </c>
      <c r="Q3150">
        <f ca="1">(AVERAGE(INDIRECT("K"&amp;N3150):L3150)+AVERAGE(L3121:L3150))/2</f>
        <v>0.52497302344310892</v>
      </c>
      <c r="R3150">
        <f ca="1">IF(ROW(P3150)-N3150&gt;10,VAR(INDIRECT("K"&amp;N3150):L3150),$L$6951/4)</f>
        <v>3.0110034387185299E-2</v>
      </c>
      <c r="S3150">
        <f t="shared" ca="1" si="443"/>
        <v>0.47931890614052025</v>
      </c>
      <c r="T3150">
        <f t="shared" ca="1" si="444"/>
        <v>0.17153146153730237</v>
      </c>
      <c r="V3150">
        <f t="shared" si="445"/>
        <v>2</v>
      </c>
      <c r="W3150">
        <f t="shared" ca="1" si="446"/>
        <v>0</v>
      </c>
      <c r="X3150">
        <f t="shared" ca="1" si="447"/>
        <v>1</v>
      </c>
      <c r="Y3150">
        <f t="shared" ca="1" si="448"/>
        <v>0</v>
      </c>
      <c r="Z3150">
        <f t="shared" ca="1" si="449"/>
        <v>0</v>
      </c>
    </row>
    <row r="3151" spans="1:26" x14ac:dyDescent="0.3">
      <c r="A3151">
        <v>1315</v>
      </c>
      <c r="B3151" t="s">
        <v>28</v>
      </c>
      <c r="C3151" t="s">
        <v>29</v>
      </c>
      <c r="D3151" s="1">
        <v>2.7766203703703703E-2</v>
      </c>
      <c r="E3151">
        <v>1</v>
      </c>
      <c r="F3151">
        <v>11</v>
      </c>
      <c r="G3151">
        <v>62</v>
      </c>
      <c r="H3151">
        <v>0.33333333333333337</v>
      </c>
      <c r="I3151">
        <v>0.7255859375</v>
      </c>
      <c r="J3151">
        <v>0.5</v>
      </c>
      <c r="K3151">
        <v>0.62099019151037194</v>
      </c>
      <c r="L3151">
        <v>0.40589192708333333</v>
      </c>
      <c r="M3151">
        <f t="shared" si="441"/>
        <v>15</v>
      </c>
      <c r="N3151">
        <f t="shared" si="442"/>
        <v>3090</v>
      </c>
      <c r="O3151">
        <f ca="1">AVERAGE(INDIRECT("K"&amp;N3151):K3151)</f>
        <v>0.69087022388853003</v>
      </c>
      <c r="P3151">
        <f ca="1">IF(ROW(P3151)-N3151&gt;10,VAR(INDIRECT("K"&amp;N3151):K3151),$K$6951/4)</f>
        <v>8.4287607726212677E-3</v>
      </c>
      <c r="Q3151">
        <f ca="1">(AVERAGE(INDIRECT("K"&amp;N3151):L3151)+AVERAGE(L3122:L3151))/2</f>
        <v>0.52584292821196943</v>
      </c>
      <c r="R3151">
        <f ca="1">IF(ROW(P3151)-N3151&gt;10,VAR(INDIRECT("K"&amp;N3151):L3151),$L$6951/4)</f>
        <v>2.9902217470240539E-2</v>
      </c>
      <c r="S3151">
        <f t="shared" ca="1" si="443"/>
        <v>0.54001697151692452</v>
      </c>
      <c r="T3151">
        <f t="shared" ca="1" si="444"/>
        <v>0.1715407550807912</v>
      </c>
      <c r="V3151">
        <f t="shared" si="445"/>
        <v>2</v>
      </c>
      <c r="W3151">
        <f t="shared" ca="1" si="446"/>
        <v>0</v>
      </c>
      <c r="X3151">
        <f t="shared" ca="1" si="447"/>
        <v>0</v>
      </c>
      <c r="Y3151">
        <f t="shared" ca="1" si="448"/>
        <v>0</v>
      </c>
      <c r="Z3151">
        <f t="shared" ca="1" si="449"/>
        <v>1</v>
      </c>
    </row>
    <row r="3152" spans="1:26" x14ac:dyDescent="0.3">
      <c r="A3152">
        <v>1315</v>
      </c>
      <c r="B3152" t="s">
        <v>28</v>
      </c>
      <c r="C3152" t="s">
        <v>29</v>
      </c>
      <c r="D3152" s="1">
        <v>2.9039351851851851E-2</v>
      </c>
      <c r="E3152">
        <v>1</v>
      </c>
      <c r="F3152">
        <v>12</v>
      </c>
      <c r="G3152">
        <v>63</v>
      </c>
      <c r="H3152">
        <v>0.16666666666666666</v>
      </c>
      <c r="I3152">
        <v>0.1875</v>
      </c>
      <c r="J3152">
        <v>0.36187845303867411</v>
      </c>
      <c r="K3152">
        <v>0.62718162798322663</v>
      </c>
      <c r="L3152">
        <v>0.20779235727440148</v>
      </c>
      <c r="M3152">
        <f t="shared" si="441"/>
        <v>15</v>
      </c>
      <c r="N3152">
        <f t="shared" si="442"/>
        <v>3090</v>
      </c>
      <c r="O3152">
        <f ca="1">AVERAGE(INDIRECT("K"&amp;N3152):K3152)</f>
        <v>0.68985929379479505</v>
      </c>
      <c r="P3152">
        <f ca="1">IF(ROW(P3152)-N3152&gt;10,VAR(INDIRECT("K"&amp;N3152):K3152),$K$6951/4)</f>
        <v>8.3571977364525294E-3</v>
      </c>
      <c r="Q3152">
        <f ca="1">(AVERAGE(INDIRECT("K"&amp;N3152):L3152)+AVERAGE(L3123:L3152))/2</f>
        <v>0.51878033749156183</v>
      </c>
      <c r="R3152">
        <f ca="1">IF(ROW(P3152)-N3152&gt;10,VAR(INDIRECT("K"&amp;N3152):L3152),$L$6951/4)</f>
        <v>3.0589110471384458E-2</v>
      </c>
      <c r="S3152">
        <f t="shared" ca="1" si="443"/>
        <v>0.4730599618603461</v>
      </c>
      <c r="T3152">
        <f t="shared" ca="1" si="444"/>
        <v>0.1685368734918547</v>
      </c>
      <c r="V3152">
        <f t="shared" si="445"/>
        <v>2</v>
      </c>
      <c r="W3152">
        <f t="shared" ca="1" si="446"/>
        <v>0</v>
      </c>
      <c r="X3152">
        <f t="shared" ca="1" si="447"/>
        <v>1</v>
      </c>
      <c r="Y3152">
        <f t="shared" ca="1" si="448"/>
        <v>0</v>
      </c>
      <c r="Z3152">
        <f t="shared" ca="1" si="449"/>
        <v>0</v>
      </c>
    </row>
    <row r="3153" spans="1:26" x14ac:dyDescent="0.3">
      <c r="A3153">
        <v>1315</v>
      </c>
      <c r="B3153" t="s">
        <v>28</v>
      </c>
      <c r="C3153" t="s">
        <v>29</v>
      </c>
      <c r="D3153" s="1">
        <v>2.9548611111111112E-2</v>
      </c>
      <c r="E3153">
        <v>1</v>
      </c>
      <c r="F3153">
        <v>12</v>
      </c>
      <c r="G3153">
        <v>64</v>
      </c>
      <c r="H3153">
        <v>0.5</v>
      </c>
      <c r="I3153">
        <v>0.1875</v>
      </c>
      <c r="J3153">
        <v>0.36187845303867411</v>
      </c>
      <c r="K3153">
        <v>0.62462682685899384</v>
      </c>
      <c r="L3153">
        <v>0.44112569060773477</v>
      </c>
      <c r="M3153">
        <f t="shared" si="441"/>
        <v>15</v>
      </c>
      <c r="N3153">
        <f t="shared" si="442"/>
        <v>3090</v>
      </c>
      <c r="O3153">
        <f ca="1">AVERAGE(INDIRECT("K"&amp;N3153):K3153)</f>
        <v>0.68884003649892311</v>
      </c>
      <c r="P3153">
        <f ca="1">IF(ROW(P3153)-N3153&gt;10,VAR(INDIRECT("K"&amp;N3153):K3153),$K$6951/4)</f>
        <v>8.2910324719799224E-3</v>
      </c>
      <c r="Q3153">
        <f ca="1">(AVERAGE(INDIRECT("K"&amp;N3153):L3153)+AVERAGE(L3124:L3153))/2</f>
        <v>0.51888392044757792</v>
      </c>
      <c r="R3153">
        <f ca="1">IF(ROW(P3153)-N3153&gt;10,VAR(INDIRECT("K"&amp;N3153):L3153),$L$6951/4)</f>
        <v>3.0283741837721204E-2</v>
      </c>
      <c r="S3153">
        <f t="shared" ca="1" si="443"/>
        <v>0.47309694832923505</v>
      </c>
      <c r="T3153">
        <f t="shared" ca="1" si="444"/>
        <v>0.16873740417660876</v>
      </c>
      <c r="V3153">
        <f t="shared" si="445"/>
        <v>2</v>
      </c>
      <c r="W3153">
        <f t="shared" ca="1" si="446"/>
        <v>0</v>
      </c>
      <c r="X3153">
        <f t="shared" ca="1" si="447"/>
        <v>1</v>
      </c>
      <c r="Y3153">
        <f t="shared" ca="1" si="448"/>
        <v>0</v>
      </c>
      <c r="Z3153">
        <f t="shared" ca="1" si="449"/>
        <v>0</v>
      </c>
    </row>
    <row r="3154" spans="1:26" x14ac:dyDescent="0.3">
      <c r="A3154">
        <v>1315</v>
      </c>
      <c r="B3154" t="s">
        <v>28</v>
      </c>
      <c r="C3154" t="s">
        <v>29</v>
      </c>
      <c r="D3154" s="1">
        <v>3.048611111111111E-2</v>
      </c>
      <c r="E3154">
        <v>1</v>
      </c>
      <c r="F3154">
        <v>12</v>
      </c>
      <c r="G3154">
        <v>65</v>
      </c>
      <c r="H3154">
        <v>0.83333333333333337</v>
      </c>
      <c r="I3154">
        <v>0.1875</v>
      </c>
      <c r="J3154">
        <v>0.36187845303867411</v>
      </c>
      <c r="K3154">
        <v>0.62174236323505472</v>
      </c>
      <c r="L3154">
        <v>0.67445902394106827</v>
      </c>
      <c r="M3154">
        <f t="shared" si="441"/>
        <v>15</v>
      </c>
      <c r="N3154">
        <f t="shared" si="442"/>
        <v>3090</v>
      </c>
      <c r="O3154">
        <f ca="1">AVERAGE(INDIRECT("K"&amp;N3154):K3154)</f>
        <v>0.68780776460255599</v>
      </c>
      <c r="P3154">
        <f ca="1">IF(ROW(P3154)-N3154&gt;10,VAR(INDIRECT("K"&amp;N3154):K3154),$K$6951/4)</f>
        <v>8.2307481320271769E-3</v>
      </c>
      <c r="Q3154">
        <f ca="1">(AVERAGE(INDIRECT("K"&amp;N3154):L3154)+AVERAGE(L3125:L3154))/2</f>
        <v>0.52494217549046618</v>
      </c>
      <c r="R3154">
        <f ca="1">IF(ROW(P3154)-N3154&gt;10,VAR(INDIRECT("K"&amp;N3154):L3154),$L$6951/4)</f>
        <v>2.9885416885966971E-2</v>
      </c>
      <c r="S3154">
        <f t="shared" ca="1" si="443"/>
        <v>0.47863659517772866</v>
      </c>
      <c r="T3154">
        <f t="shared" ca="1" si="444"/>
        <v>0.16930907364204387</v>
      </c>
      <c r="V3154">
        <f t="shared" si="445"/>
        <v>2</v>
      </c>
      <c r="W3154">
        <f t="shared" ca="1" si="446"/>
        <v>0</v>
      </c>
      <c r="X3154">
        <f t="shared" ca="1" si="447"/>
        <v>1</v>
      </c>
      <c r="Y3154">
        <f t="shared" ca="1" si="448"/>
        <v>0</v>
      </c>
      <c r="Z3154">
        <f t="shared" ca="1" si="449"/>
        <v>0</v>
      </c>
    </row>
    <row r="3155" spans="1:26" x14ac:dyDescent="0.3">
      <c r="A3155">
        <v>1315</v>
      </c>
      <c r="B3155" t="s">
        <v>28</v>
      </c>
      <c r="C3155" t="s">
        <v>29</v>
      </c>
      <c r="D3155" s="1">
        <v>3.1030092592592592E-2</v>
      </c>
      <c r="E3155">
        <v>1</v>
      </c>
      <c r="F3155">
        <v>12</v>
      </c>
      <c r="G3155">
        <v>66</v>
      </c>
      <c r="H3155">
        <v>0.5</v>
      </c>
      <c r="I3155">
        <v>0.1875</v>
      </c>
      <c r="J3155">
        <v>0.36187845303867411</v>
      </c>
      <c r="K3155">
        <v>0.6201958279502654</v>
      </c>
      <c r="L3155">
        <v>0.44112569060773477</v>
      </c>
      <c r="M3155">
        <f t="shared" si="441"/>
        <v>15</v>
      </c>
      <c r="N3155">
        <f t="shared" si="442"/>
        <v>3090</v>
      </c>
      <c r="O3155">
        <f ca="1">AVERAGE(INDIRECT("K"&amp;N3155):K3155)</f>
        <v>0.68678334131994545</v>
      </c>
      <c r="P3155">
        <f ca="1">IF(ROW(P3155)-N3155&gt;10,VAR(INDIRECT("K"&amp;N3155):K3155),$K$6951/4)</f>
        <v>8.1733844797773035E-3</v>
      </c>
      <c r="Q3155">
        <f ca="1">(AVERAGE(INDIRECT("K"&amp;N3155):L3155)+AVERAGE(L3126:L3155))/2</f>
        <v>0.52500621237177114</v>
      </c>
      <c r="R3155">
        <f ca="1">IF(ROW(P3155)-N3155&gt;10,VAR(INDIRECT("K"&amp;N3155):L3155),$L$6951/4)</f>
        <v>2.9597848032026624E-2</v>
      </c>
      <c r="S3155">
        <f t="shared" ca="1" si="443"/>
        <v>0.47864247675951582</v>
      </c>
      <c r="T3155">
        <f t="shared" ca="1" si="444"/>
        <v>0.16956638120892578</v>
      </c>
      <c r="V3155">
        <f t="shared" si="445"/>
        <v>2</v>
      </c>
      <c r="W3155">
        <f t="shared" ca="1" si="446"/>
        <v>0</v>
      </c>
      <c r="X3155">
        <f t="shared" ca="1" si="447"/>
        <v>1</v>
      </c>
      <c r="Y3155">
        <f t="shared" ca="1" si="448"/>
        <v>0</v>
      </c>
      <c r="Z3155">
        <f t="shared" ca="1" si="449"/>
        <v>0</v>
      </c>
    </row>
    <row r="3156" spans="1:26" x14ac:dyDescent="0.3">
      <c r="A3156">
        <v>1315</v>
      </c>
      <c r="B3156" t="s">
        <v>28</v>
      </c>
      <c r="C3156" t="s">
        <v>29</v>
      </c>
      <c r="D3156" s="1">
        <v>3.152777777777778E-2</v>
      </c>
      <c r="E3156">
        <v>1</v>
      </c>
      <c r="F3156">
        <v>12</v>
      </c>
      <c r="G3156">
        <v>67</v>
      </c>
      <c r="H3156">
        <v>0.66666666666666663</v>
      </c>
      <c r="I3156">
        <v>0.1875</v>
      </c>
      <c r="J3156">
        <v>0.36187845303867411</v>
      </c>
      <c r="K3156">
        <v>0.61901479752382971</v>
      </c>
      <c r="L3156">
        <v>0.55779235727440146</v>
      </c>
      <c r="M3156">
        <f t="shared" si="441"/>
        <v>15</v>
      </c>
      <c r="N3156">
        <f t="shared" si="442"/>
        <v>3090</v>
      </c>
      <c r="O3156">
        <f ca="1">AVERAGE(INDIRECT("K"&amp;N3156):K3156)</f>
        <v>0.68577187051701838</v>
      </c>
      <c r="P3156">
        <f ca="1">IF(ROW(P3156)-N3156&gt;10,VAR(INDIRECT("K"&amp;N3156):K3156),$K$6951/4)</f>
        <v>8.1180912243994582E-3</v>
      </c>
      <c r="Q3156">
        <f ca="1">(AVERAGE(INDIRECT("K"&amp;N3156):L3156)+AVERAGE(L3127:L3156))/2</f>
        <v>0.52356927131048403</v>
      </c>
      <c r="R3156">
        <f ca="1">IF(ROW(P3156)-N3156&gt;10,VAR(INDIRECT("K"&amp;N3156):L3156),$L$6951/4)</f>
        <v>2.9166999775128221E-2</v>
      </c>
      <c r="S3156">
        <f t="shared" ca="1" si="443"/>
        <v>0.47734032361418438</v>
      </c>
      <c r="T3156">
        <f t="shared" ca="1" si="444"/>
        <v>0.1703237736963889</v>
      </c>
      <c r="V3156">
        <f t="shared" si="445"/>
        <v>2</v>
      </c>
      <c r="W3156">
        <f t="shared" ca="1" si="446"/>
        <v>0</v>
      </c>
      <c r="X3156">
        <f t="shared" ca="1" si="447"/>
        <v>1</v>
      </c>
      <c r="Y3156">
        <f t="shared" ca="1" si="448"/>
        <v>0</v>
      </c>
      <c r="Z3156">
        <f t="shared" ca="1" si="449"/>
        <v>0</v>
      </c>
    </row>
    <row r="3157" spans="1:26" x14ac:dyDescent="0.3">
      <c r="A3157">
        <v>1315</v>
      </c>
      <c r="B3157" t="s">
        <v>28</v>
      </c>
      <c r="C3157" t="s">
        <v>29</v>
      </c>
      <c r="D3157" s="1">
        <v>3.1875000000000001E-2</v>
      </c>
      <c r="E3157">
        <v>1</v>
      </c>
      <c r="F3157">
        <v>12</v>
      </c>
      <c r="G3157">
        <v>68</v>
      </c>
      <c r="H3157">
        <v>0.76190476190476186</v>
      </c>
      <c r="I3157">
        <v>0.1875</v>
      </c>
      <c r="J3157">
        <v>0.36187845303867411</v>
      </c>
      <c r="K3157">
        <v>0.62056133095119015</v>
      </c>
      <c r="L3157">
        <v>0.62445902394106811</v>
      </c>
      <c r="M3157">
        <f t="shared" si="441"/>
        <v>15</v>
      </c>
      <c r="N3157">
        <f t="shared" si="442"/>
        <v>3090</v>
      </c>
      <c r="O3157">
        <f ca="1">AVERAGE(INDIRECT("K"&amp;N3157):K3157)</f>
        <v>0.68481289199399153</v>
      </c>
      <c r="P3157">
        <f ca="1">IF(ROW(P3157)-N3157&gt;10,VAR(INDIRECT("K"&amp;N3157):K3157),$K$6951/4)</f>
        <v>8.0594611906553461E-3</v>
      </c>
      <c r="Q3157">
        <f ca="1">(AVERAGE(INDIRECT("K"&amp;N3157):L3157)+AVERAGE(L3128:L3157))/2</f>
        <v>0.52154910299797885</v>
      </c>
      <c r="R3157">
        <f ca="1">IF(ROW(P3157)-N3157&gt;10,VAR(INDIRECT("K"&amp;N3157):L3157),$L$6951/4)</f>
        <v>2.8755096082232021E-2</v>
      </c>
      <c r="S3157">
        <f t="shared" ca="1" si="443"/>
        <v>0.47549897489375997</v>
      </c>
      <c r="T3157">
        <f t="shared" ca="1" si="444"/>
        <v>0.17099431323209427</v>
      </c>
      <c r="V3157">
        <f t="shared" si="445"/>
        <v>2</v>
      </c>
      <c r="W3157">
        <f t="shared" ca="1" si="446"/>
        <v>0</v>
      </c>
      <c r="X3157">
        <f t="shared" ca="1" si="447"/>
        <v>1</v>
      </c>
      <c r="Y3157">
        <f t="shared" ca="1" si="448"/>
        <v>0</v>
      </c>
      <c r="Z3157">
        <f t="shared" ca="1" si="449"/>
        <v>0</v>
      </c>
    </row>
    <row r="3158" spans="1:26" x14ac:dyDescent="0.3">
      <c r="A3158">
        <v>1315</v>
      </c>
      <c r="B3158" t="s">
        <v>28</v>
      </c>
      <c r="C3158" t="s">
        <v>29</v>
      </c>
      <c r="D3158" s="1">
        <v>3.2210648148148148E-2</v>
      </c>
      <c r="E3158">
        <v>1</v>
      </c>
      <c r="F3158">
        <v>13</v>
      </c>
      <c r="G3158">
        <v>69</v>
      </c>
      <c r="H3158">
        <v>0.5</v>
      </c>
      <c r="I3158">
        <v>0.8125</v>
      </c>
      <c r="J3158">
        <v>0.5</v>
      </c>
      <c r="K3158">
        <v>0.61335661876316916</v>
      </c>
      <c r="L3158">
        <v>0.53125</v>
      </c>
      <c r="M3158">
        <f t="shared" si="441"/>
        <v>15</v>
      </c>
      <c r="N3158">
        <f t="shared" si="442"/>
        <v>3090</v>
      </c>
      <c r="O3158">
        <f ca="1">AVERAGE(INDIRECT("K"&amp;N3158):K3158)</f>
        <v>0.68377729383122599</v>
      </c>
      <c r="P3158">
        <f ca="1">IF(ROW(P3158)-N3158&gt;10,VAR(INDIRECT("K"&amp;N3158):K3158),$K$6951/4)</f>
        <v>8.0149396878333549E-3</v>
      </c>
      <c r="Q3158">
        <f ca="1">(AVERAGE(INDIRECT("K"&amp;N3158):L3158)+AVERAGE(L3129:L3158))/2</f>
        <v>0.51760371569752617</v>
      </c>
      <c r="R3158">
        <f ca="1">IF(ROW(P3158)-N3158&gt;10,VAR(INDIRECT("K"&amp;N3158):L3158),$L$6951/4)</f>
        <v>2.8362580577001362E-2</v>
      </c>
      <c r="S3158">
        <f t="shared" ca="1" si="443"/>
        <v>0.47190911685414189</v>
      </c>
      <c r="T3158">
        <f t="shared" ca="1" si="444"/>
        <v>0.17178285593353998</v>
      </c>
      <c r="V3158">
        <f t="shared" si="445"/>
        <v>2</v>
      </c>
      <c r="W3158">
        <f t="shared" ca="1" si="446"/>
        <v>0</v>
      </c>
      <c r="X3158">
        <f t="shared" ca="1" si="447"/>
        <v>1</v>
      </c>
      <c r="Y3158">
        <f t="shared" ca="1" si="448"/>
        <v>0</v>
      </c>
      <c r="Z3158">
        <f t="shared" ca="1" si="449"/>
        <v>0</v>
      </c>
    </row>
    <row r="3159" spans="1:26" x14ac:dyDescent="0.3">
      <c r="A3159">
        <v>1315</v>
      </c>
      <c r="B3159" t="s">
        <v>28</v>
      </c>
      <c r="C3159" t="s">
        <v>29</v>
      </c>
      <c r="D3159" s="1">
        <v>3.2662037037037038E-2</v>
      </c>
      <c r="E3159">
        <v>1</v>
      </c>
      <c r="F3159">
        <v>13</v>
      </c>
      <c r="G3159">
        <v>70</v>
      </c>
      <c r="H3159">
        <v>0.66666666666666663</v>
      </c>
      <c r="I3159">
        <v>0.8125</v>
      </c>
      <c r="J3159">
        <v>0.5</v>
      </c>
      <c r="K3159">
        <v>0.61141124991466977</v>
      </c>
      <c r="L3159">
        <v>0.64791666666666659</v>
      </c>
      <c r="M3159">
        <f t="shared" si="441"/>
        <v>15</v>
      </c>
      <c r="N3159">
        <f t="shared" si="442"/>
        <v>3090</v>
      </c>
      <c r="O3159">
        <f ca="1">AVERAGE(INDIRECT("K"&amp;N3159):K3159)</f>
        <v>0.68274349320384653</v>
      </c>
      <c r="P3159">
        <f ca="1">IF(ROW(P3159)-N3159&gt;10,VAR(INDIRECT("K"&amp;N3159):K3159),$K$6951/4)</f>
        <v>7.9735932032347755E-3</v>
      </c>
      <c r="Q3159">
        <f ca="1">(AVERAGE(INDIRECT("K"&amp;N3159):L3159)+AVERAGE(L3130:L3159))/2</f>
        <v>0.51954960985063114</v>
      </c>
      <c r="R3159">
        <f ca="1">IF(ROW(P3159)-N3159&gt;10,VAR(INDIRECT("K"&amp;N3159):L3159),$L$6951/4)</f>
        <v>2.7986679071564251E-2</v>
      </c>
      <c r="S3159">
        <f t="shared" ca="1" si="443"/>
        <v>0.47370375162877348</v>
      </c>
      <c r="T3159">
        <f t="shared" ca="1" si="444"/>
        <v>0.1725676957156351</v>
      </c>
      <c r="V3159">
        <f t="shared" si="445"/>
        <v>2</v>
      </c>
      <c r="W3159">
        <f t="shared" ca="1" si="446"/>
        <v>0</v>
      </c>
      <c r="X3159">
        <f t="shared" ca="1" si="447"/>
        <v>1</v>
      </c>
      <c r="Y3159">
        <f t="shared" ca="1" si="448"/>
        <v>0</v>
      </c>
      <c r="Z3159">
        <f t="shared" ca="1" si="449"/>
        <v>0</v>
      </c>
    </row>
    <row r="3160" spans="1:26" x14ac:dyDescent="0.3">
      <c r="A3160">
        <v>1315</v>
      </c>
      <c r="B3160" t="s">
        <v>28</v>
      </c>
      <c r="C3160" t="s">
        <v>29</v>
      </c>
      <c r="D3160" s="1">
        <v>3.304398148148148E-2</v>
      </c>
      <c r="E3160">
        <v>1</v>
      </c>
      <c r="F3160">
        <v>13</v>
      </c>
      <c r="G3160">
        <v>71</v>
      </c>
      <c r="H3160">
        <v>0.33333333333333331</v>
      </c>
      <c r="I3160">
        <v>0.8125</v>
      </c>
      <c r="J3160">
        <v>0.5</v>
      </c>
      <c r="K3160">
        <v>0.60983531793116652</v>
      </c>
      <c r="L3160">
        <v>0.4145833333333333</v>
      </c>
      <c r="M3160">
        <f t="shared" si="441"/>
        <v>15</v>
      </c>
      <c r="N3160">
        <f t="shared" si="442"/>
        <v>3090</v>
      </c>
      <c r="O3160">
        <f ca="1">AVERAGE(INDIRECT("K"&amp;N3160):K3160)</f>
        <v>0.68171661749578061</v>
      </c>
      <c r="P3160">
        <f ca="1">IF(ROW(P3160)-N3160&gt;10,VAR(INDIRECT("K"&amp;N3160):K3160),$K$6951/4)</f>
        <v>7.9345523630098766E-3</v>
      </c>
      <c r="Q3160">
        <f ca="1">(AVERAGE(INDIRECT("K"&amp;N3160):L3160)+AVERAGE(L3131:L3160))/2</f>
        <v>0.51482618171622641</v>
      </c>
      <c r="R3160">
        <f ca="1">IF(ROW(P3160)-N3160&gt;10,VAR(INDIRECT("K"&amp;N3160):L3160),$L$6951/4)</f>
        <v>2.7801742217395262E-2</v>
      </c>
      <c r="S3160">
        <f t="shared" ca="1" si="443"/>
        <v>0.46932370859723743</v>
      </c>
      <c r="T3160">
        <f t="shared" ca="1" si="444"/>
        <v>0.17273303499599277</v>
      </c>
      <c r="V3160">
        <f t="shared" si="445"/>
        <v>2</v>
      </c>
      <c r="W3160">
        <f t="shared" ca="1" si="446"/>
        <v>0</v>
      </c>
      <c r="X3160">
        <f t="shared" ca="1" si="447"/>
        <v>1</v>
      </c>
      <c r="Y3160">
        <f t="shared" ca="1" si="448"/>
        <v>0</v>
      </c>
      <c r="Z3160">
        <f t="shared" ca="1" si="449"/>
        <v>0</v>
      </c>
    </row>
    <row r="3161" spans="1:26" x14ac:dyDescent="0.3">
      <c r="A3161">
        <v>1315</v>
      </c>
      <c r="B3161" t="s">
        <v>28</v>
      </c>
      <c r="C3161" t="s">
        <v>29</v>
      </c>
      <c r="D3161" s="1">
        <v>3.3599537037037039E-2</v>
      </c>
      <c r="E3161">
        <v>1</v>
      </c>
      <c r="F3161">
        <v>13</v>
      </c>
      <c r="G3161">
        <v>72</v>
      </c>
      <c r="H3161">
        <v>0.2</v>
      </c>
      <c r="I3161">
        <v>0.8125</v>
      </c>
      <c r="J3161">
        <v>0.5</v>
      </c>
      <c r="K3161">
        <v>0.60232952747203672</v>
      </c>
      <c r="L3161">
        <v>0.32125000000000004</v>
      </c>
      <c r="M3161">
        <f t="shared" si="441"/>
        <v>15</v>
      </c>
      <c r="N3161">
        <f t="shared" si="442"/>
        <v>3090</v>
      </c>
      <c r="O3161">
        <f ca="1">AVERAGE(INDIRECT("K"&amp;N3161):K3161)</f>
        <v>0.6806140190232286</v>
      </c>
      <c r="P3161">
        <f ca="1">IF(ROW(P3161)-N3161&gt;10,VAR(INDIRECT("K"&amp;N3161):K3161),$K$6951/4)</f>
        <v>7.910330188576448E-3</v>
      </c>
      <c r="Q3161">
        <f ca="1">(AVERAGE(INDIRECT("K"&amp;N3161):L3161)+AVERAGE(L3132:L3161))/2</f>
        <v>0.51210045215880662</v>
      </c>
      <c r="R3161">
        <f ca="1">IF(ROW(P3161)-N3161&gt;10,VAR(INDIRECT("K"&amp;N3161):L3161),$L$6951/4)</f>
        <v>2.7899523025027805E-2</v>
      </c>
      <c r="S3161">
        <f t="shared" ca="1" si="443"/>
        <v>0.46665141790413039</v>
      </c>
      <c r="T3161">
        <f t="shared" ca="1" si="444"/>
        <v>0.17210215517418312</v>
      </c>
      <c r="V3161">
        <f t="shared" si="445"/>
        <v>2</v>
      </c>
      <c r="W3161">
        <f t="shared" ca="1" si="446"/>
        <v>0</v>
      </c>
      <c r="X3161">
        <f t="shared" ca="1" si="447"/>
        <v>1</v>
      </c>
      <c r="Y3161">
        <f t="shared" ca="1" si="448"/>
        <v>0</v>
      </c>
      <c r="Z3161">
        <f t="shared" ca="1" si="449"/>
        <v>0</v>
      </c>
    </row>
    <row r="3162" spans="1:26" x14ac:dyDescent="0.3">
      <c r="A3162">
        <v>1315</v>
      </c>
      <c r="B3162" t="s">
        <v>28</v>
      </c>
      <c r="C3162" t="s">
        <v>29</v>
      </c>
      <c r="D3162" s="1">
        <v>3.3993055555555554E-2</v>
      </c>
      <c r="E3162">
        <v>1</v>
      </c>
      <c r="F3162">
        <v>13</v>
      </c>
      <c r="G3162">
        <v>73</v>
      </c>
      <c r="H3162">
        <v>0.13333333333333333</v>
      </c>
      <c r="I3162">
        <v>0.8125</v>
      </c>
      <c r="J3162">
        <v>0.5</v>
      </c>
      <c r="K3162">
        <v>0.59471964929304189</v>
      </c>
      <c r="L3162">
        <v>0.27458333333333329</v>
      </c>
      <c r="M3162">
        <f t="shared" si="441"/>
        <v>15</v>
      </c>
      <c r="N3162">
        <f t="shared" si="442"/>
        <v>3090</v>
      </c>
      <c r="O3162">
        <f ca="1">AVERAGE(INDIRECT("K"&amp;N3162):K3162)</f>
        <v>0.67943738382144525</v>
      </c>
      <c r="P3162">
        <f ca="1">IF(ROW(P3162)-N3162&gt;10,VAR(INDIRECT("K"&amp;N3162):K3162),$K$6951/4)</f>
        <v>7.9015308305723717E-3</v>
      </c>
      <c r="Q3162">
        <f ca="1">(AVERAGE(INDIRECT("K"&amp;N3162):L3162)+AVERAGE(L3133:L3162))/2</f>
        <v>0.50999011971878538</v>
      </c>
      <c r="R3162">
        <f ca="1">IF(ROW(P3162)-N3162&gt;10,VAR(INDIRECT("K"&amp;N3162):L3162),$L$6951/4)</f>
        <v>2.8169840352526142E-2</v>
      </c>
      <c r="S3162">
        <f t="shared" ca="1" si="443"/>
        <v>0.46447856838490192</v>
      </c>
      <c r="T3162">
        <f t="shared" ca="1" si="444"/>
        <v>0.17106860808355287</v>
      </c>
      <c r="V3162">
        <f t="shared" si="445"/>
        <v>2</v>
      </c>
      <c r="W3162">
        <f t="shared" ca="1" si="446"/>
        <v>0</v>
      </c>
      <c r="X3162">
        <f t="shared" ca="1" si="447"/>
        <v>1</v>
      </c>
      <c r="Y3162">
        <f t="shared" ca="1" si="448"/>
        <v>0</v>
      </c>
      <c r="Z3162">
        <f t="shared" ca="1" si="449"/>
        <v>0</v>
      </c>
    </row>
    <row r="3163" spans="1:26" x14ac:dyDescent="0.3">
      <c r="A3163">
        <v>1315</v>
      </c>
      <c r="B3163" t="s">
        <v>28</v>
      </c>
      <c r="C3163" t="s">
        <v>29</v>
      </c>
      <c r="D3163" s="1">
        <v>3.4270833333333334E-2</v>
      </c>
      <c r="E3163">
        <v>1</v>
      </c>
      <c r="F3163">
        <v>13</v>
      </c>
      <c r="G3163">
        <v>74</v>
      </c>
      <c r="H3163">
        <v>9.5238095238095233E-2</v>
      </c>
      <c r="I3163">
        <v>0.8125</v>
      </c>
      <c r="J3163">
        <v>0.5</v>
      </c>
      <c r="K3163">
        <v>0.59490475195711934</v>
      </c>
      <c r="L3163">
        <v>0.24791666666666665</v>
      </c>
      <c r="M3163">
        <f t="shared" si="441"/>
        <v>15</v>
      </c>
      <c r="N3163">
        <f t="shared" si="442"/>
        <v>3090</v>
      </c>
      <c r="O3163">
        <f ca="1">AVERAGE(INDIRECT("K"&amp;N3163):K3163)</f>
        <v>0.67829505095841369</v>
      </c>
      <c r="P3163">
        <f ca="1">IF(ROW(P3163)-N3163&gt;10,VAR(INDIRECT("K"&amp;N3163):K3163),$K$6951/4)</f>
        <v>7.889855085585552E-3</v>
      </c>
      <c r="Q3163">
        <f ca="1">(AVERAGE(INDIRECT("K"&amp;N3163):L3163)+AVERAGE(L3134:L3163))/2</f>
        <v>0.50815122491377096</v>
      </c>
      <c r="R3163">
        <f ca="1">IF(ROW(P3163)-N3163&gt;10,VAR(INDIRECT("K"&amp;N3163):L3163),$L$6951/4)</f>
        <v>2.8540248864099602E-2</v>
      </c>
      <c r="S3163">
        <f t="shared" ca="1" si="443"/>
        <v>0.46250692477145666</v>
      </c>
      <c r="T3163">
        <f t="shared" ca="1" si="444"/>
        <v>0.16967035219556498</v>
      </c>
      <c r="V3163">
        <f t="shared" si="445"/>
        <v>2</v>
      </c>
      <c r="W3163">
        <f t="shared" ca="1" si="446"/>
        <v>0</v>
      </c>
      <c r="X3163">
        <f t="shared" ca="1" si="447"/>
        <v>1</v>
      </c>
      <c r="Y3163">
        <f t="shared" ca="1" si="448"/>
        <v>0</v>
      </c>
      <c r="Z3163">
        <f t="shared" ca="1" si="449"/>
        <v>0</v>
      </c>
    </row>
    <row r="3164" spans="1:26" x14ac:dyDescent="0.3">
      <c r="A3164">
        <v>1315</v>
      </c>
      <c r="B3164" t="s">
        <v>28</v>
      </c>
      <c r="C3164" t="s">
        <v>29</v>
      </c>
      <c r="D3164" s="1">
        <v>3.5069444444444445E-2</v>
      </c>
      <c r="E3164">
        <v>1</v>
      </c>
      <c r="F3164">
        <v>13</v>
      </c>
      <c r="G3164">
        <v>75</v>
      </c>
      <c r="H3164">
        <v>7.1428571428571425E-2</v>
      </c>
      <c r="I3164">
        <v>0.8125</v>
      </c>
      <c r="J3164">
        <v>0.5</v>
      </c>
      <c r="K3164">
        <v>0.59271703094182171</v>
      </c>
      <c r="L3164">
        <v>0.23125000000000001</v>
      </c>
      <c r="M3164">
        <f t="shared" si="441"/>
        <v>15</v>
      </c>
      <c r="N3164">
        <f t="shared" si="442"/>
        <v>3090</v>
      </c>
      <c r="O3164">
        <f ca="1">AVERAGE(INDIRECT("K"&amp;N3164):K3164)</f>
        <v>0.67715401069152581</v>
      </c>
      <c r="P3164">
        <f ca="1">IF(ROW(P3164)-N3164&gt;10,VAR(INDIRECT("K"&amp;N3164):K3164),$K$6951/4)</f>
        <v>7.8808833890663191E-3</v>
      </c>
      <c r="Q3164">
        <f ca="1">(AVERAGE(INDIRECT("K"&amp;N3164):L3164)+AVERAGE(L3135:L3164))/2</f>
        <v>0.51000127029650344</v>
      </c>
      <c r="R3164">
        <f ca="1">IF(ROW(P3164)-N3164&gt;10,VAR(INDIRECT("K"&amp;N3164):L3164),$L$6951/4)</f>
        <v>2.8966702792263009E-2</v>
      </c>
      <c r="S3164">
        <f t="shared" ca="1" si="443"/>
        <v>0.46389974540921713</v>
      </c>
      <c r="T3164">
        <f t="shared" ca="1" si="444"/>
        <v>0.16813412892894036</v>
      </c>
      <c r="V3164">
        <f t="shared" si="445"/>
        <v>2</v>
      </c>
      <c r="W3164">
        <f t="shared" ca="1" si="446"/>
        <v>0</v>
      </c>
      <c r="X3164">
        <f t="shared" ca="1" si="447"/>
        <v>1</v>
      </c>
      <c r="Y3164">
        <f t="shared" ca="1" si="448"/>
        <v>0</v>
      </c>
      <c r="Z3164">
        <f t="shared" ca="1" si="449"/>
        <v>0</v>
      </c>
    </row>
    <row r="3165" spans="1:26" x14ac:dyDescent="0.3">
      <c r="A3165">
        <v>1315</v>
      </c>
      <c r="B3165" t="s">
        <v>28</v>
      </c>
      <c r="C3165" t="s">
        <v>29</v>
      </c>
      <c r="D3165" s="1">
        <v>3.5381944444444445E-2</v>
      </c>
      <c r="E3165">
        <v>1</v>
      </c>
      <c r="F3165">
        <v>13</v>
      </c>
      <c r="G3165">
        <v>76</v>
      </c>
      <c r="H3165">
        <v>0.27777777777777779</v>
      </c>
      <c r="I3165">
        <v>0.8125</v>
      </c>
      <c r="J3165">
        <v>0.5</v>
      </c>
      <c r="K3165">
        <v>0.59138545987254543</v>
      </c>
      <c r="L3165">
        <v>0.37569444444444444</v>
      </c>
      <c r="M3165">
        <f t="shared" si="441"/>
        <v>15</v>
      </c>
      <c r="N3165">
        <f t="shared" si="442"/>
        <v>3090</v>
      </c>
      <c r="O3165">
        <f ca="1">AVERAGE(INDIRECT("K"&amp;N3165):K3165)</f>
        <v>0.67602547712811822</v>
      </c>
      <c r="P3165">
        <f ca="1">IF(ROW(P3165)-N3165&gt;10,VAR(INDIRECT("K"&amp;N3165):K3165),$K$6951/4)</f>
        <v>7.8725976321627894E-3</v>
      </c>
      <c r="Q3165">
        <f ca="1">(AVERAGE(INDIRECT("K"&amp;N3165):L3165)+AVERAGE(L3136:L3165))/2</f>
        <v>0.50892552279230452</v>
      </c>
      <c r="R3165">
        <f ca="1">IF(ROW(P3165)-N3165&gt;10,VAR(INDIRECT("K"&amp;N3165):L3165),$L$6951/4)</f>
        <v>2.8851607470290828E-2</v>
      </c>
      <c r="S3165">
        <f t="shared" ca="1" si="443"/>
        <v>0.46285697092716932</v>
      </c>
      <c r="T3165">
        <f t="shared" ca="1" si="444"/>
        <v>0.1684159664070605</v>
      </c>
      <c r="V3165">
        <f t="shared" si="445"/>
        <v>2</v>
      </c>
      <c r="W3165">
        <f t="shared" ca="1" si="446"/>
        <v>0</v>
      </c>
      <c r="X3165">
        <f t="shared" ca="1" si="447"/>
        <v>1</v>
      </c>
      <c r="Y3165">
        <f t="shared" ca="1" si="448"/>
        <v>0</v>
      </c>
      <c r="Z3165">
        <f t="shared" ca="1" si="449"/>
        <v>0</v>
      </c>
    </row>
    <row r="3166" spans="1:26" x14ac:dyDescent="0.3">
      <c r="A3166">
        <v>1315</v>
      </c>
      <c r="B3166" t="s">
        <v>28</v>
      </c>
      <c r="C3166" t="s">
        <v>29</v>
      </c>
      <c r="D3166" s="1">
        <v>3.6064814814814813E-2</v>
      </c>
      <c r="E3166">
        <v>1</v>
      </c>
      <c r="F3166">
        <v>13</v>
      </c>
      <c r="G3166">
        <v>77</v>
      </c>
      <c r="H3166">
        <v>0.42222222222222222</v>
      </c>
      <c r="I3166">
        <v>0.8125</v>
      </c>
      <c r="J3166">
        <v>0.5</v>
      </c>
      <c r="K3166">
        <v>0.59200994204450885</v>
      </c>
      <c r="L3166">
        <v>0.47680555555555548</v>
      </c>
      <c r="M3166">
        <f t="shared" si="441"/>
        <v>15</v>
      </c>
      <c r="N3166">
        <f t="shared" si="442"/>
        <v>3090</v>
      </c>
      <c r="O3166">
        <f ca="1">AVERAGE(INDIRECT("K"&amp;N3166):K3166)</f>
        <v>0.67493436628287651</v>
      </c>
      <c r="P3166">
        <f ca="1">IF(ROW(P3166)-N3166&gt;10,VAR(INDIRECT("K"&amp;N3166):K3166),$K$6951/4)</f>
        <v>7.8606810827118439E-3</v>
      </c>
      <c r="Q3166">
        <f ca="1">(AVERAGE(INDIRECT("K"&amp;N3166):L3166)+AVERAGE(L3137:L3166))/2</f>
        <v>0.50599237710209766</v>
      </c>
      <c r="R3166">
        <f ca="1">IF(ROW(P3166)-N3166&gt;10,VAR(INDIRECT("K"&amp;N3166):L3166),$L$6951/4)</f>
        <v>2.8540060175012181E-2</v>
      </c>
      <c r="S3166">
        <f t="shared" ca="1" si="443"/>
        <v>0.46019848384511658</v>
      </c>
      <c r="T3166">
        <f t="shared" ca="1" si="444"/>
        <v>0.16931467682121071</v>
      </c>
      <c r="V3166">
        <f t="shared" si="445"/>
        <v>2</v>
      </c>
      <c r="W3166">
        <f t="shared" ca="1" si="446"/>
        <v>0</v>
      </c>
      <c r="X3166">
        <f t="shared" ca="1" si="447"/>
        <v>1</v>
      </c>
      <c r="Y3166">
        <f t="shared" ca="1" si="448"/>
        <v>0</v>
      </c>
      <c r="Z3166">
        <f t="shared" ca="1" si="449"/>
        <v>0</v>
      </c>
    </row>
    <row r="3167" spans="1:26" x14ac:dyDescent="0.3">
      <c r="A3167">
        <v>1315</v>
      </c>
      <c r="B3167" t="s">
        <v>28</v>
      </c>
      <c r="C3167" t="s">
        <v>29</v>
      </c>
      <c r="D3167" s="1">
        <v>3.6539351851851851E-2</v>
      </c>
      <c r="E3167">
        <v>1</v>
      </c>
      <c r="F3167">
        <v>13</v>
      </c>
      <c r="G3167">
        <v>78</v>
      </c>
      <c r="H3167">
        <v>0.52727272727272723</v>
      </c>
      <c r="I3167">
        <v>0.8125</v>
      </c>
      <c r="J3167">
        <v>0.5</v>
      </c>
      <c r="K3167">
        <v>0.59805166554650535</v>
      </c>
      <c r="L3167">
        <v>0.55034090909090905</v>
      </c>
      <c r="M3167">
        <f t="shared" si="441"/>
        <v>15</v>
      </c>
      <c r="N3167">
        <f t="shared" si="442"/>
        <v>3090</v>
      </c>
      <c r="O3167">
        <f ca="1">AVERAGE(INDIRECT("K"&amp;N3167):K3167)</f>
        <v>0.67394869063241025</v>
      </c>
      <c r="P3167">
        <f ca="1">IF(ROW(P3167)-N3167&gt;10,VAR(INDIRECT("K"&amp;N3167):K3167),$K$6951/4)</f>
        <v>7.8343757214617924E-3</v>
      </c>
      <c r="Q3167">
        <f ca="1">(AVERAGE(INDIRECT("K"&amp;N3167):L3167)+AVERAGE(L3138:L3167))/2</f>
        <v>0.50376900804900659</v>
      </c>
      <c r="R3167">
        <f ca="1">IF(ROW(P3167)-N3167&gt;10,VAR(INDIRECT("K"&amp;N3167):L3167),$L$6951/4)</f>
        <v>2.817916192504101E-2</v>
      </c>
      <c r="S3167">
        <f t="shared" ca="1" si="443"/>
        <v>0.45820253306318831</v>
      </c>
      <c r="T3167">
        <f t="shared" ca="1" si="444"/>
        <v>0.17021620317346631</v>
      </c>
      <c r="V3167">
        <f t="shared" si="445"/>
        <v>2</v>
      </c>
      <c r="W3167">
        <f t="shared" ca="1" si="446"/>
        <v>0</v>
      </c>
      <c r="X3167">
        <f t="shared" ca="1" si="447"/>
        <v>1</v>
      </c>
      <c r="Y3167">
        <f t="shared" ca="1" si="448"/>
        <v>0</v>
      </c>
      <c r="Z3167">
        <f t="shared" ca="1" si="449"/>
        <v>0</v>
      </c>
    </row>
    <row r="3168" spans="1:26" x14ac:dyDescent="0.3">
      <c r="A3168">
        <v>1315</v>
      </c>
      <c r="B3168" t="s">
        <v>28</v>
      </c>
      <c r="C3168" t="s">
        <v>29</v>
      </c>
      <c r="D3168" s="1">
        <v>3.6863425925925924E-2</v>
      </c>
      <c r="E3168">
        <v>1</v>
      </c>
      <c r="F3168">
        <v>13</v>
      </c>
      <c r="G3168">
        <v>79</v>
      </c>
      <c r="H3168">
        <v>0.43939393939393939</v>
      </c>
      <c r="I3168">
        <v>0.8125</v>
      </c>
      <c r="J3168">
        <v>0.5</v>
      </c>
      <c r="K3168">
        <v>0.60605701633189613</v>
      </c>
      <c r="L3168">
        <v>0.48882575757575752</v>
      </c>
      <c r="M3168">
        <f t="shared" si="441"/>
        <v>15</v>
      </c>
      <c r="N3168">
        <f t="shared" si="442"/>
        <v>3090</v>
      </c>
      <c r="O3168">
        <f ca="1">AVERAGE(INDIRECT("K"&amp;N3168):K3168)</f>
        <v>0.67308930235012521</v>
      </c>
      <c r="P3168">
        <f ca="1">IF(ROW(P3168)-N3168&gt;10,VAR(INDIRECT("K"&amp;N3168):K3168),$K$6951/4)</f>
        <v>7.7922803164426208E-3</v>
      </c>
      <c r="Q3168">
        <f ca="1">(AVERAGE(INDIRECT("K"&amp;N3168):L3168)+AVERAGE(L3139:L3168))/2</f>
        <v>0.50385124260921188</v>
      </c>
      <c r="R3168">
        <f ca="1">IF(ROW(P3168)-N3168&gt;10,VAR(INDIRECT("K"&amp;N3168):L3168),$L$6951/4)</f>
        <v>2.7873761843973825E-2</v>
      </c>
      <c r="S3168">
        <f t="shared" ca="1" si="443"/>
        <v>0.45827744280688926</v>
      </c>
      <c r="T3168">
        <f t="shared" ca="1" si="444"/>
        <v>0.17074591221344299</v>
      </c>
      <c r="V3168">
        <f t="shared" si="445"/>
        <v>2</v>
      </c>
      <c r="W3168">
        <f t="shared" ca="1" si="446"/>
        <v>0</v>
      </c>
      <c r="X3168">
        <f t="shared" ca="1" si="447"/>
        <v>1</v>
      </c>
      <c r="Y3168">
        <f t="shared" ca="1" si="448"/>
        <v>0</v>
      </c>
      <c r="Z3168">
        <f t="shared" ca="1" si="449"/>
        <v>0</v>
      </c>
    </row>
    <row r="3169" spans="1:26" x14ac:dyDescent="0.3">
      <c r="A3169">
        <v>1315</v>
      </c>
      <c r="B3169" t="s">
        <v>28</v>
      </c>
      <c r="C3169" t="s">
        <v>29</v>
      </c>
      <c r="D3169" s="1">
        <v>3.8692129629629632E-2</v>
      </c>
      <c r="E3169">
        <v>2</v>
      </c>
      <c r="F3169">
        <v>1</v>
      </c>
      <c r="G3169">
        <v>80</v>
      </c>
      <c r="H3169">
        <v>0.66666666666666663</v>
      </c>
      <c r="I3169">
        <v>0.171875</v>
      </c>
      <c r="J3169">
        <v>0.5</v>
      </c>
      <c r="K3169">
        <v>0.61467821000645961</v>
      </c>
      <c r="L3169">
        <v>0.58385416666666667</v>
      </c>
      <c r="M3169">
        <f t="shared" si="441"/>
        <v>15</v>
      </c>
      <c r="N3169">
        <f t="shared" si="442"/>
        <v>3090</v>
      </c>
      <c r="O3169">
        <f ca="1">AVERAGE(INDIRECT("K"&amp;N3169):K3169)</f>
        <v>0.67235916369582938</v>
      </c>
      <c r="P3169">
        <f ca="1">IF(ROW(P3169)-N3169&gt;10,VAR(INDIRECT("K"&amp;N3169):K3169),$K$6951/4)</f>
        <v>7.7362920531005713E-3</v>
      </c>
      <c r="Q3169">
        <f ca="1">(AVERAGE(INDIRECT("K"&amp;N3169):L3169)+AVERAGE(L3140:L3169))/2</f>
        <v>0.50784560615687491</v>
      </c>
      <c r="R3169">
        <f ca="1">IF(ROW(P3169)-N3169&gt;10,VAR(INDIRECT("K"&amp;N3169):L3169),$L$6951/4)</f>
        <v>2.7533447902974333E-2</v>
      </c>
      <c r="S3169">
        <f t="shared" ca="1" si="443"/>
        <v>0.46193429694195903</v>
      </c>
      <c r="T3169">
        <f t="shared" ca="1" si="444"/>
        <v>0.17123358171034495</v>
      </c>
      <c r="V3169">
        <f t="shared" si="445"/>
        <v>2</v>
      </c>
      <c r="W3169">
        <f t="shared" ca="1" si="446"/>
        <v>0</v>
      </c>
      <c r="X3169">
        <f t="shared" ca="1" si="447"/>
        <v>1</v>
      </c>
      <c r="Y3169">
        <f t="shared" ca="1" si="448"/>
        <v>0</v>
      </c>
      <c r="Z3169">
        <f t="shared" ca="1" si="449"/>
        <v>0</v>
      </c>
    </row>
    <row r="3170" spans="1:26" x14ac:dyDescent="0.3">
      <c r="A3170">
        <v>1315</v>
      </c>
      <c r="B3170" t="s">
        <v>28</v>
      </c>
      <c r="C3170" t="s">
        <v>29</v>
      </c>
      <c r="D3170" s="1">
        <v>3.8900462962962963E-2</v>
      </c>
      <c r="E3170">
        <v>2</v>
      </c>
      <c r="F3170">
        <v>1</v>
      </c>
      <c r="G3170">
        <v>81</v>
      </c>
      <c r="H3170">
        <v>0.83333333333333337</v>
      </c>
      <c r="I3170">
        <v>0.171875</v>
      </c>
      <c r="J3170">
        <v>0.5</v>
      </c>
      <c r="K3170">
        <v>0.62316761993393688</v>
      </c>
      <c r="L3170">
        <v>0.70052083333333337</v>
      </c>
      <c r="M3170">
        <f t="shared" si="441"/>
        <v>15</v>
      </c>
      <c r="N3170">
        <f t="shared" si="442"/>
        <v>3090</v>
      </c>
      <c r="O3170">
        <f ca="1">AVERAGE(INDIRECT("K"&amp;N3170):K3170)</f>
        <v>0.67175186068642334</v>
      </c>
      <c r="P3170">
        <f ca="1">IF(ROW(P3170)-N3170&gt;10,VAR(INDIRECT("K"&amp;N3170):K3170),$K$6951/4)</f>
        <v>7.6694625750007182E-3</v>
      </c>
      <c r="Q3170">
        <f ca="1">(AVERAGE(INDIRECT("K"&amp;N3170):L3170)+AVERAGE(L3141:L3170))/2</f>
        <v>0.51541695424355871</v>
      </c>
      <c r="R3170">
        <f ca="1">IF(ROW(P3170)-N3170&gt;10,VAR(INDIRECT("K"&amp;N3170):L3170),$L$6951/4)</f>
        <v>2.7301877020789393E-2</v>
      </c>
      <c r="S3170">
        <f t="shared" ca="1" si="443"/>
        <v>0.46880242408167888</v>
      </c>
      <c r="T3170">
        <f t="shared" ca="1" si="444"/>
        <v>0.17121148794561591</v>
      </c>
      <c r="V3170">
        <f t="shared" si="445"/>
        <v>2</v>
      </c>
      <c r="W3170">
        <f t="shared" ca="1" si="446"/>
        <v>0</v>
      </c>
      <c r="X3170">
        <f t="shared" ca="1" si="447"/>
        <v>1</v>
      </c>
      <c r="Y3170">
        <f t="shared" ca="1" si="448"/>
        <v>0</v>
      </c>
      <c r="Z3170">
        <f t="shared" ca="1" si="449"/>
        <v>0</v>
      </c>
    </row>
    <row r="3171" spans="1:26" x14ac:dyDescent="0.3">
      <c r="A3171">
        <v>1315</v>
      </c>
      <c r="B3171" t="s">
        <v>28</v>
      </c>
      <c r="C3171" t="s">
        <v>29</v>
      </c>
      <c r="D3171" s="1">
        <v>3.9317129629629632E-2</v>
      </c>
      <c r="E3171">
        <v>2</v>
      </c>
      <c r="F3171">
        <v>1</v>
      </c>
      <c r="G3171">
        <v>82</v>
      </c>
      <c r="H3171">
        <v>0.5</v>
      </c>
      <c r="I3171">
        <v>0.171875</v>
      </c>
      <c r="J3171">
        <v>0.5</v>
      </c>
      <c r="K3171">
        <v>0.6248513169437051</v>
      </c>
      <c r="L3171">
        <v>0.46718749999999998</v>
      </c>
      <c r="M3171">
        <f t="shared" si="441"/>
        <v>15</v>
      </c>
      <c r="N3171">
        <f t="shared" si="442"/>
        <v>3090</v>
      </c>
      <c r="O3171">
        <f ca="1">AVERAGE(INDIRECT("K"&amp;N3171):K3171)</f>
        <v>0.67117990283590234</v>
      </c>
      <c r="P3171">
        <f ca="1">IF(ROW(P3171)-N3171&gt;10,VAR(INDIRECT("K"&amp;N3171):K3171),$K$6951/4)</f>
        <v>7.6016029860399899E-3</v>
      </c>
      <c r="Q3171">
        <f ca="1">(AVERAGE(INDIRECT("K"&amp;N3171):L3171)+AVERAGE(L3142:L3171))/2</f>
        <v>0.51662087661187606</v>
      </c>
      <c r="R3171">
        <f ca="1">IF(ROW(P3171)-N3171&gt;10,VAR(INDIRECT("K"&amp;N3171):L3171),$L$6951/4)</f>
        <v>2.7054305031667291E-2</v>
      </c>
      <c r="S3171">
        <f t="shared" ca="1" si="443"/>
        <v>0.46985698018866012</v>
      </c>
      <c r="T3171">
        <f t="shared" ca="1" si="444"/>
        <v>0.17123281700421969</v>
      </c>
      <c r="V3171">
        <f t="shared" si="445"/>
        <v>2</v>
      </c>
      <c r="W3171">
        <f t="shared" ca="1" si="446"/>
        <v>0</v>
      </c>
      <c r="X3171">
        <f t="shared" ca="1" si="447"/>
        <v>1</v>
      </c>
      <c r="Y3171">
        <f t="shared" ca="1" si="448"/>
        <v>0</v>
      </c>
      <c r="Z3171">
        <f t="shared" ca="1" si="449"/>
        <v>0</v>
      </c>
    </row>
    <row r="3172" spans="1:26" x14ac:dyDescent="0.3">
      <c r="A3172">
        <v>1315</v>
      </c>
      <c r="B3172" t="s">
        <v>28</v>
      </c>
      <c r="C3172" t="s">
        <v>29</v>
      </c>
      <c r="D3172" s="1">
        <v>3.9687500000000001E-2</v>
      </c>
      <c r="E3172">
        <v>2</v>
      </c>
      <c r="F3172">
        <v>1</v>
      </c>
      <c r="G3172">
        <v>83</v>
      </c>
      <c r="H3172">
        <v>0.3</v>
      </c>
      <c r="I3172">
        <v>0.171875</v>
      </c>
      <c r="J3172">
        <v>0.5</v>
      </c>
      <c r="K3172">
        <v>0.62958501467521732</v>
      </c>
      <c r="L3172">
        <v>0.32718749999999996</v>
      </c>
      <c r="M3172">
        <f t="shared" si="441"/>
        <v>15</v>
      </c>
      <c r="N3172">
        <f t="shared" si="442"/>
        <v>3090</v>
      </c>
      <c r="O3172">
        <f ca="1">AVERAGE(INDIRECT("K"&amp;N3172):K3172)</f>
        <v>0.67067875960505074</v>
      </c>
      <c r="P3172">
        <f ca="1">IF(ROW(P3172)-N3172&gt;10,VAR(INDIRECT("K"&amp;N3172):K3172),$K$6951/4)</f>
        <v>7.5297455072402281E-3</v>
      </c>
      <c r="Q3172">
        <f ca="1">(AVERAGE(INDIRECT("K"&amp;N3172):L3172)+AVERAGE(L3143:L3172))/2</f>
        <v>0.51619034916011342</v>
      </c>
      <c r="R3172">
        <f ca="1">IF(ROW(P3172)-N3172&gt;10,VAR(INDIRECT("K"&amp;N3172):L3172),$L$6951/4)</f>
        <v>2.7117596392992285E-2</v>
      </c>
      <c r="S3172">
        <f t="shared" ca="1" si="443"/>
        <v>0.46927794188657096</v>
      </c>
      <c r="T3172">
        <f t="shared" ca="1" si="444"/>
        <v>0.17009503901986694</v>
      </c>
      <c r="V3172">
        <f t="shared" si="445"/>
        <v>2</v>
      </c>
      <c r="W3172">
        <f t="shared" ca="1" si="446"/>
        <v>0</v>
      </c>
      <c r="X3172">
        <f t="shared" ca="1" si="447"/>
        <v>1</v>
      </c>
      <c r="Y3172">
        <f t="shared" ca="1" si="448"/>
        <v>0</v>
      </c>
      <c r="Z3172">
        <f t="shared" ca="1" si="449"/>
        <v>0</v>
      </c>
    </row>
    <row r="3173" spans="1:26" x14ac:dyDescent="0.3">
      <c r="A3173">
        <v>1315</v>
      </c>
      <c r="B3173" t="s">
        <v>28</v>
      </c>
      <c r="C3173" t="s">
        <v>29</v>
      </c>
      <c r="D3173" s="1">
        <v>4.0046296296296295E-2</v>
      </c>
      <c r="E3173">
        <v>2</v>
      </c>
      <c r="F3173">
        <v>1</v>
      </c>
      <c r="G3173">
        <v>84</v>
      </c>
      <c r="H3173">
        <v>0.53333333333333333</v>
      </c>
      <c r="I3173">
        <v>0.171875</v>
      </c>
      <c r="J3173">
        <v>0.5</v>
      </c>
      <c r="K3173">
        <v>0.63416358626436775</v>
      </c>
      <c r="L3173">
        <v>0.49052083333333329</v>
      </c>
      <c r="M3173">
        <f t="shared" si="441"/>
        <v>15</v>
      </c>
      <c r="N3173">
        <f t="shared" si="442"/>
        <v>3090</v>
      </c>
      <c r="O3173">
        <f ca="1">AVERAGE(INDIRECT("K"&amp;N3173):K3173)</f>
        <v>0.67024405516051877</v>
      </c>
      <c r="P3173">
        <f ca="1">IF(ROW(P3173)-N3173&gt;10,VAR(INDIRECT("K"&amp;N3173):K3173),$K$6951/4)</f>
        <v>7.4548989899957596E-3</v>
      </c>
      <c r="Q3173">
        <f ca="1">(AVERAGE(INDIRECT("K"&amp;N3173):L3173)+AVERAGE(L3144:L3173))/2</f>
        <v>0.51767591809131774</v>
      </c>
      <c r="R3173">
        <f ca="1">IF(ROW(P3173)-N3173&gt;10,VAR(INDIRECT("K"&amp;N3173):L3173),$L$6951/4)</f>
        <v>2.6856456224658924E-2</v>
      </c>
      <c r="S3173">
        <f t="shared" ca="1" si="443"/>
        <v>0.47059712812949278</v>
      </c>
      <c r="T3173">
        <f t="shared" ca="1" si="444"/>
        <v>0.17006491459857026</v>
      </c>
      <c r="V3173">
        <f t="shared" si="445"/>
        <v>2</v>
      </c>
      <c r="W3173">
        <f t="shared" ca="1" si="446"/>
        <v>0</v>
      </c>
      <c r="X3173">
        <f t="shared" ca="1" si="447"/>
        <v>1</v>
      </c>
      <c r="Y3173">
        <f t="shared" ca="1" si="448"/>
        <v>0</v>
      </c>
      <c r="Z3173">
        <f t="shared" ca="1" si="449"/>
        <v>0</v>
      </c>
    </row>
    <row r="3174" spans="1:26" x14ac:dyDescent="0.3">
      <c r="A3174">
        <v>1315</v>
      </c>
      <c r="B3174" t="s">
        <v>28</v>
      </c>
      <c r="C3174" t="s">
        <v>29</v>
      </c>
      <c r="D3174" s="1">
        <v>4.0289351851851854E-2</v>
      </c>
      <c r="E3174">
        <v>2</v>
      </c>
      <c r="F3174">
        <v>1</v>
      </c>
      <c r="G3174">
        <v>85</v>
      </c>
      <c r="H3174">
        <v>0.38095238095238093</v>
      </c>
      <c r="I3174">
        <v>0.171875</v>
      </c>
      <c r="J3174">
        <v>0.5</v>
      </c>
      <c r="K3174">
        <v>0.63840073264699404</v>
      </c>
      <c r="L3174">
        <v>0.38385416666666661</v>
      </c>
      <c r="M3174">
        <f t="shared" si="441"/>
        <v>15</v>
      </c>
      <c r="N3174">
        <f t="shared" si="442"/>
        <v>3090</v>
      </c>
      <c r="O3174">
        <f ca="1">AVERAGE(INDIRECT("K"&amp;N3174):K3174)</f>
        <v>0.66986942783683023</v>
      </c>
      <c r="P3174">
        <f ca="1">IF(ROW(P3174)-N3174&gt;10,VAR(INDIRECT("K"&amp;N3174):K3174),$K$6951/4)</f>
        <v>7.3780795711864454E-3</v>
      </c>
      <c r="Q3174">
        <f ca="1">(AVERAGE(INDIRECT("K"&amp;N3174):L3174)+AVERAGE(L3145:L3174))/2</f>
        <v>0.51609429591494438</v>
      </c>
      <c r="R3174">
        <f ca="1">IF(ROW(P3174)-N3174&gt;10,VAR(INDIRECT("K"&amp;N3174):L3174),$L$6951/4)</f>
        <v>2.6777563666493333E-2</v>
      </c>
      <c r="S3174">
        <f t="shared" ca="1" si="443"/>
        <v>0.46902959624359991</v>
      </c>
      <c r="T3174">
        <f t="shared" ca="1" si="444"/>
        <v>0.16935166001317628</v>
      </c>
      <c r="V3174">
        <f t="shared" si="445"/>
        <v>2</v>
      </c>
      <c r="W3174">
        <f t="shared" ca="1" si="446"/>
        <v>0</v>
      </c>
      <c r="X3174">
        <f t="shared" ca="1" si="447"/>
        <v>1</v>
      </c>
      <c r="Y3174">
        <f t="shared" ca="1" si="448"/>
        <v>0</v>
      </c>
      <c r="Z3174">
        <f t="shared" ca="1" si="449"/>
        <v>0</v>
      </c>
    </row>
    <row r="3175" spans="1:26" x14ac:dyDescent="0.3">
      <c r="A3175">
        <v>1315</v>
      </c>
      <c r="B3175" t="s">
        <v>28</v>
      </c>
      <c r="C3175" t="s">
        <v>29</v>
      </c>
      <c r="D3175" s="1">
        <v>4.0694444444444443E-2</v>
      </c>
      <c r="E3175">
        <v>2</v>
      </c>
      <c r="F3175">
        <v>1</v>
      </c>
      <c r="G3175">
        <v>86</v>
      </c>
      <c r="H3175">
        <v>0.5357142857142857</v>
      </c>
      <c r="I3175">
        <v>0.171875</v>
      </c>
      <c r="J3175">
        <v>0.5</v>
      </c>
      <c r="K3175">
        <v>0.64256777988699532</v>
      </c>
      <c r="L3175">
        <v>0.4921875</v>
      </c>
      <c r="M3175">
        <f t="shared" si="441"/>
        <v>15</v>
      </c>
      <c r="N3175">
        <f t="shared" si="442"/>
        <v>3090</v>
      </c>
      <c r="O3175">
        <f ca="1">AVERAGE(INDIRECT("K"&amp;N3175):K3175)</f>
        <v>0.66955196681415774</v>
      </c>
      <c r="P3175">
        <f ca="1">IF(ROW(P3175)-N3175&gt;10,VAR(INDIRECT("K"&amp;N3175):K3175),$K$6951/4)</f>
        <v>7.299945844133634E-3</v>
      </c>
      <c r="Q3175">
        <f ca="1">(AVERAGE(INDIRECT("K"&amp;N3175):L3175)+AVERAGE(L3146:L3175))/2</f>
        <v>0.51589249859083464</v>
      </c>
      <c r="R3175">
        <f ca="1">IF(ROW(P3175)-N3175&gt;10,VAR(INDIRECT("K"&amp;N3175):L3175),$L$6951/4)</f>
        <v>2.6530996083990042E-2</v>
      </c>
      <c r="S3175">
        <f t="shared" ca="1" si="443"/>
        <v>0.46880155509971039</v>
      </c>
      <c r="T3175">
        <f t="shared" ca="1" si="444"/>
        <v>0.16921739864150548</v>
      </c>
      <c r="V3175">
        <f t="shared" si="445"/>
        <v>2</v>
      </c>
      <c r="W3175">
        <f t="shared" ca="1" si="446"/>
        <v>0</v>
      </c>
      <c r="X3175">
        <f t="shared" ca="1" si="447"/>
        <v>1</v>
      </c>
      <c r="Y3175">
        <f t="shared" ca="1" si="448"/>
        <v>0</v>
      </c>
      <c r="Z3175">
        <f t="shared" ca="1" si="449"/>
        <v>0</v>
      </c>
    </row>
    <row r="3176" spans="1:26" x14ac:dyDescent="0.3">
      <c r="A3176">
        <v>1315</v>
      </c>
      <c r="B3176" t="s">
        <v>28</v>
      </c>
      <c r="C3176" t="s">
        <v>29</v>
      </c>
      <c r="D3176" s="1">
        <v>4.1064814814814818E-2</v>
      </c>
      <c r="E3176">
        <v>2</v>
      </c>
      <c r="F3176">
        <v>1</v>
      </c>
      <c r="G3176">
        <v>87</v>
      </c>
      <c r="H3176">
        <v>0.63888888888888884</v>
      </c>
      <c r="I3176">
        <v>0.171875</v>
      </c>
      <c r="J3176">
        <v>0.5</v>
      </c>
      <c r="K3176">
        <v>0.64597719229075123</v>
      </c>
      <c r="L3176">
        <v>0.56440972222222219</v>
      </c>
      <c r="M3176">
        <f t="shared" si="441"/>
        <v>15</v>
      </c>
      <c r="N3176">
        <f t="shared" si="442"/>
        <v>3090</v>
      </c>
      <c r="O3176">
        <f ca="1">AVERAGE(INDIRECT("K"&amp;N3176):K3176)</f>
        <v>0.66928099239434846</v>
      </c>
      <c r="P3176">
        <f ca="1">IF(ROW(P3176)-N3176&gt;10,VAR(INDIRECT("K"&amp;N3176):K3176),$K$6951/4)</f>
        <v>7.2214509137713285E-3</v>
      </c>
      <c r="Q3176">
        <f ca="1">(AVERAGE(INDIRECT("K"&amp;N3176):L3176)+AVERAGE(L3147:L3176))/2</f>
        <v>0.51677011101461645</v>
      </c>
      <c r="R3176">
        <f ca="1">IF(ROW(P3176)-N3176&gt;10,VAR(INDIRECT("K"&amp;N3176):L3176),$L$6951/4)</f>
        <v>2.6254730107654306E-2</v>
      </c>
      <c r="S3176">
        <f t="shared" ca="1" si="443"/>
        <v>0.46957864308879754</v>
      </c>
      <c r="T3176">
        <f t="shared" ca="1" si="444"/>
        <v>0.16918435753744965</v>
      </c>
      <c r="V3176">
        <f t="shared" si="445"/>
        <v>2</v>
      </c>
      <c r="W3176">
        <f t="shared" ca="1" si="446"/>
        <v>0</v>
      </c>
      <c r="X3176">
        <f t="shared" ca="1" si="447"/>
        <v>1</v>
      </c>
      <c r="Y3176">
        <f t="shared" ca="1" si="448"/>
        <v>0</v>
      </c>
      <c r="Z3176">
        <f t="shared" ca="1" si="449"/>
        <v>0</v>
      </c>
    </row>
    <row r="3177" spans="1:26" x14ac:dyDescent="0.3">
      <c r="A3177">
        <v>1315</v>
      </c>
      <c r="B3177" t="s">
        <v>28</v>
      </c>
      <c r="C3177" t="s">
        <v>29</v>
      </c>
      <c r="D3177" s="1">
        <v>4.1875000000000002E-2</v>
      </c>
      <c r="E3177">
        <v>2</v>
      </c>
      <c r="F3177">
        <v>2</v>
      </c>
      <c r="G3177">
        <v>88</v>
      </c>
      <c r="H3177">
        <v>0.5</v>
      </c>
      <c r="I3177">
        <v>0.7734375</v>
      </c>
      <c r="J3177">
        <v>0.57252559726962449</v>
      </c>
      <c r="K3177">
        <v>0.65072085955039394</v>
      </c>
      <c r="L3177">
        <v>0.54184886945392485</v>
      </c>
      <c r="M3177">
        <f t="shared" si="441"/>
        <v>15</v>
      </c>
      <c r="N3177">
        <f t="shared" si="442"/>
        <v>3090</v>
      </c>
      <c r="O3177">
        <f ca="1">AVERAGE(INDIRECT("K"&amp;N3177):K3177)</f>
        <v>0.66907008179384908</v>
      </c>
      <c r="P3177">
        <f ca="1">IF(ROW(P3177)-N3177&gt;10,VAR(INDIRECT("K"&amp;N3177):K3177),$K$6951/4)</f>
        <v>7.1423602596178788E-3</v>
      </c>
      <c r="Q3177">
        <f ca="1">(AVERAGE(INDIRECT("K"&amp;N3177):L3177)+AVERAGE(L3148:L3177))/2</f>
        <v>0.51527255474013767</v>
      </c>
      <c r="R3177">
        <f ca="1">IF(ROW(P3177)-N3177&gt;10,VAR(INDIRECT("K"&amp;N3177):L3177),$L$6951/4)</f>
        <v>2.5994044263132787E-2</v>
      </c>
      <c r="S3177">
        <f t="shared" ca="1" si="443"/>
        <v>0.46817691758460606</v>
      </c>
      <c r="T3177">
        <f t="shared" ca="1" si="444"/>
        <v>0.1690849056733521</v>
      </c>
      <c r="V3177">
        <f t="shared" si="445"/>
        <v>2</v>
      </c>
      <c r="W3177">
        <f t="shared" ca="1" si="446"/>
        <v>0</v>
      </c>
      <c r="X3177">
        <f t="shared" ca="1" si="447"/>
        <v>1</v>
      </c>
      <c r="Y3177">
        <f t="shared" ca="1" si="448"/>
        <v>0</v>
      </c>
      <c r="Z3177">
        <f t="shared" ca="1" si="449"/>
        <v>0</v>
      </c>
    </row>
    <row r="3178" spans="1:26" x14ac:dyDescent="0.3">
      <c r="A3178">
        <v>1315</v>
      </c>
      <c r="B3178" t="s">
        <v>28</v>
      </c>
      <c r="C3178" t="s">
        <v>29</v>
      </c>
      <c r="D3178" s="1">
        <v>4.2037037037037039E-2</v>
      </c>
      <c r="E3178">
        <v>2</v>
      </c>
      <c r="F3178">
        <v>2</v>
      </c>
      <c r="G3178">
        <v>89</v>
      </c>
      <c r="H3178">
        <v>0.66666666666666663</v>
      </c>
      <c r="I3178">
        <v>0.7734375</v>
      </c>
      <c r="J3178">
        <v>0.57252559726962449</v>
      </c>
      <c r="K3178">
        <v>0.64882165419432358</v>
      </c>
      <c r="L3178">
        <v>0.65851553612059155</v>
      </c>
      <c r="M3178">
        <f t="shared" si="441"/>
        <v>15</v>
      </c>
      <c r="N3178">
        <f t="shared" si="442"/>
        <v>3090</v>
      </c>
      <c r="O3178">
        <f ca="1">AVERAGE(INDIRECT("K"&amp;N3178):K3178)</f>
        <v>0.66884257137138248</v>
      </c>
      <c r="P3178">
        <f ca="1">IF(ROW(P3178)-N3178&gt;10,VAR(INDIRECT("K"&amp;N3178):K3178),$K$6951/4)</f>
        <v>7.0658038031670145E-3</v>
      </c>
      <c r="Q3178">
        <f ca="1">(AVERAGE(INDIRECT("K"&amp;N3178):L3178)+AVERAGE(L3149:L3178))/2</f>
        <v>0.51992789469986678</v>
      </c>
      <c r="R3178">
        <f ca="1">IF(ROW(P3178)-N3178&gt;10,VAR(INDIRECT("K"&amp;N3178):L3178),$L$6951/4)</f>
        <v>2.5770673455281484E-2</v>
      </c>
      <c r="S3178">
        <f t="shared" ca="1" si="443"/>
        <v>0.47239801820844879</v>
      </c>
      <c r="T3178">
        <f t="shared" ca="1" si="444"/>
        <v>0.16887844585839917</v>
      </c>
      <c r="V3178">
        <f t="shared" si="445"/>
        <v>2</v>
      </c>
      <c r="W3178">
        <f t="shared" ca="1" si="446"/>
        <v>0</v>
      </c>
      <c r="X3178">
        <f t="shared" ca="1" si="447"/>
        <v>1</v>
      </c>
      <c r="Y3178">
        <f t="shared" ca="1" si="448"/>
        <v>0</v>
      </c>
      <c r="Z3178">
        <f t="shared" ca="1" si="449"/>
        <v>0</v>
      </c>
    </row>
    <row r="3179" spans="1:26" x14ac:dyDescent="0.3">
      <c r="A3179">
        <v>1315</v>
      </c>
      <c r="B3179" t="s">
        <v>28</v>
      </c>
      <c r="C3179" t="s">
        <v>29</v>
      </c>
      <c r="D3179" s="1">
        <v>4.2372685185185187E-2</v>
      </c>
      <c r="E3179">
        <v>2</v>
      </c>
      <c r="F3179">
        <v>2</v>
      </c>
      <c r="G3179">
        <v>90</v>
      </c>
      <c r="H3179">
        <v>0.83333333333333337</v>
      </c>
      <c r="I3179">
        <v>0.7734375</v>
      </c>
      <c r="J3179">
        <v>0.57252559726962449</v>
      </c>
      <c r="K3179">
        <v>0.64566882351652377</v>
      </c>
      <c r="L3179">
        <v>0.77518220278725836</v>
      </c>
      <c r="M3179">
        <f t="shared" si="441"/>
        <v>15</v>
      </c>
      <c r="N3179">
        <f t="shared" si="442"/>
        <v>3090</v>
      </c>
      <c r="O3179">
        <f ca="1">AVERAGE(INDIRECT("K"&amp;N3179):K3179)</f>
        <v>0.66858508528410621</v>
      </c>
      <c r="P3179">
        <f ca="1">IF(ROW(P3179)-N3179&gt;10,VAR(INDIRECT("K"&amp;N3179):K3179),$K$6951/4)</f>
        <v>6.9923796668615174E-3</v>
      </c>
      <c r="Q3179">
        <f ca="1">(AVERAGE(INDIRECT("K"&amp;N3179):L3179)+AVERAGE(L3150:L3179))/2</f>
        <v>0.52838866317121469</v>
      </c>
      <c r="R3179">
        <f ca="1">IF(ROW(P3179)-N3179&gt;10,VAR(INDIRECT("K"&amp;N3179):L3179),$L$6951/4)</f>
        <v>2.573115705077525E-2</v>
      </c>
      <c r="S3179">
        <f t="shared" ca="1" si="443"/>
        <v>0.54003321628566148</v>
      </c>
      <c r="T3179">
        <f t="shared" ca="1" si="444"/>
        <v>0.16802110855835917</v>
      </c>
      <c r="V3179">
        <f t="shared" si="445"/>
        <v>2</v>
      </c>
      <c r="W3179">
        <f t="shared" ca="1" si="446"/>
        <v>0</v>
      </c>
      <c r="X3179">
        <f t="shared" ca="1" si="447"/>
        <v>0</v>
      </c>
      <c r="Y3179">
        <f t="shared" ca="1" si="448"/>
        <v>0</v>
      </c>
      <c r="Z3179">
        <f t="shared" ca="1" si="449"/>
        <v>1</v>
      </c>
    </row>
    <row r="3180" spans="1:26" x14ac:dyDescent="0.3">
      <c r="A3180">
        <v>1315</v>
      </c>
      <c r="B3180" t="s">
        <v>28</v>
      </c>
      <c r="C3180" t="s">
        <v>29</v>
      </c>
      <c r="D3180" s="1">
        <v>4.2743055555555555E-2</v>
      </c>
      <c r="E3180">
        <v>2</v>
      </c>
      <c r="F3180">
        <v>2</v>
      </c>
      <c r="G3180">
        <v>91</v>
      </c>
      <c r="H3180">
        <v>0.5</v>
      </c>
      <c r="I3180">
        <v>0.7734375</v>
      </c>
      <c r="J3180">
        <v>0.57252559726962449</v>
      </c>
      <c r="K3180">
        <v>0.64909985103994639</v>
      </c>
      <c r="L3180">
        <v>0.54184886945392485</v>
      </c>
      <c r="M3180">
        <f t="shared" si="441"/>
        <v>15</v>
      </c>
      <c r="N3180">
        <f t="shared" si="442"/>
        <v>3090</v>
      </c>
      <c r="O3180">
        <f ca="1">AVERAGE(INDIRECT("K"&amp;N3180):K3180)</f>
        <v>0.66837096183087374</v>
      </c>
      <c r="P3180">
        <f ca="1">IF(ROW(P3180)-N3180&gt;10,VAR(INDIRECT("K"&amp;N3180):K3180),$K$6951/4)</f>
        <v>6.9188588050952803E-3</v>
      </c>
      <c r="Q3180">
        <f ca="1">(AVERAGE(INDIRECT("K"&amp;N3180):L3180)+AVERAGE(L3151:L3180))/2</f>
        <v>0.52920134014336173</v>
      </c>
      <c r="R3180">
        <f ca="1">IF(ROW(P3180)-N3180&gt;10,VAR(INDIRECT("K"&amp;N3180):L3180),$L$6951/4)</f>
        <v>2.5482397586109214E-2</v>
      </c>
      <c r="S3180">
        <f t="shared" ca="1" si="443"/>
        <v>0.54075154486526666</v>
      </c>
      <c r="T3180">
        <f t="shared" ca="1" si="444"/>
        <v>0.16793880320603968</v>
      </c>
      <c r="V3180">
        <f t="shared" si="445"/>
        <v>2</v>
      </c>
      <c r="W3180">
        <f t="shared" ca="1" si="446"/>
        <v>0</v>
      </c>
      <c r="X3180">
        <f t="shared" ca="1" si="447"/>
        <v>0</v>
      </c>
      <c r="Y3180">
        <f t="shared" ca="1" si="448"/>
        <v>0</v>
      </c>
      <c r="Z3180">
        <f t="shared" ca="1" si="449"/>
        <v>1</v>
      </c>
    </row>
    <row r="3181" spans="1:26" x14ac:dyDescent="0.3">
      <c r="A3181">
        <v>1315</v>
      </c>
      <c r="B3181" t="s">
        <v>28</v>
      </c>
      <c r="C3181" t="s">
        <v>29</v>
      </c>
      <c r="D3181" s="1">
        <v>4.3067129629629629E-2</v>
      </c>
      <c r="E3181">
        <v>2</v>
      </c>
      <c r="F3181">
        <v>2</v>
      </c>
      <c r="G3181">
        <v>92</v>
      </c>
      <c r="H3181">
        <v>0.33333333333333331</v>
      </c>
      <c r="I3181">
        <v>0.7734375</v>
      </c>
      <c r="J3181">
        <v>0.57252559726962449</v>
      </c>
      <c r="K3181">
        <v>0.65199964493574369</v>
      </c>
      <c r="L3181">
        <v>0.42518220278725821</v>
      </c>
      <c r="M3181">
        <f t="shared" si="441"/>
        <v>15</v>
      </c>
      <c r="N3181">
        <f t="shared" si="442"/>
        <v>3090</v>
      </c>
      <c r="O3181">
        <f ca="1">AVERAGE(INDIRECT("K"&amp;N3181):K3181)</f>
        <v>0.66819301273418752</v>
      </c>
      <c r="P3181">
        <f ca="1">IF(ROW(P3181)-N3181&gt;10,VAR(INDIRECT("K"&amp;N3181):K3181),$K$6951/4)</f>
        <v>6.8457406507077849E-3</v>
      </c>
      <c r="Q3181">
        <f ca="1">(AVERAGE(INDIRECT("K"&amp;N3181):L3181)+AVERAGE(L3152:L3181))/2</f>
        <v>0.52931375556173821</v>
      </c>
      <c r="R3181">
        <f ca="1">IF(ROW(P3181)-N3181&gt;10,VAR(INDIRECT("K"&amp;N3181):L3181),$L$6951/4)</f>
        <v>2.5360465108707712E-2</v>
      </c>
      <c r="S3181">
        <f t="shared" ca="1" si="443"/>
        <v>0.54077841505065583</v>
      </c>
      <c r="T3181">
        <f t="shared" ca="1" si="444"/>
        <v>0.16737805994772817</v>
      </c>
      <c r="V3181">
        <f t="shared" si="445"/>
        <v>2</v>
      </c>
      <c r="W3181">
        <f t="shared" ca="1" si="446"/>
        <v>0</v>
      </c>
      <c r="X3181">
        <f t="shared" ca="1" si="447"/>
        <v>0</v>
      </c>
      <c r="Y3181">
        <f t="shared" ca="1" si="448"/>
        <v>0</v>
      </c>
      <c r="Z3181">
        <f t="shared" ca="1" si="449"/>
        <v>1</v>
      </c>
    </row>
    <row r="3182" spans="1:26" x14ac:dyDescent="0.3">
      <c r="A3182">
        <v>1315</v>
      </c>
      <c r="B3182" t="s">
        <v>28</v>
      </c>
      <c r="C3182" t="s">
        <v>29</v>
      </c>
      <c r="D3182" s="1">
        <v>4.327546296296296E-2</v>
      </c>
      <c r="E3182">
        <v>2</v>
      </c>
      <c r="F3182">
        <v>2</v>
      </c>
      <c r="G3182">
        <v>93</v>
      </c>
      <c r="H3182">
        <v>0.23809523809523811</v>
      </c>
      <c r="I3182">
        <v>0.7734375</v>
      </c>
      <c r="J3182">
        <v>0.57252559726962449</v>
      </c>
      <c r="K3182">
        <v>0.64785232956223593</v>
      </c>
      <c r="L3182">
        <v>0.35851553612059156</v>
      </c>
      <c r="M3182">
        <f t="shared" si="441"/>
        <v>15</v>
      </c>
      <c r="N3182">
        <f t="shared" si="442"/>
        <v>3090</v>
      </c>
      <c r="O3182">
        <f ca="1">AVERAGE(INDIRECT("K"&amp;N3182):K3182)</f>
        <v>0.66797429571083322</v>
      </c>
      <c r="P3182">
        <f ca="1">IF(ROW(P3182)-N3182&gt;10,VAR(INDIRECT("K"&amp;N3182):K3182),$K$6951/4)</f>
        <v>6.7757792799199796E-3</v>
      </c>
      <c r="Q3182">
        <f ca="1">(AVERAGE(INDIRECT("K"&amp;N3182):L3182)+AVERAGE(L3153:L3182))/2</f>
        <v>0.53143085574047877</v>
      </c>
      <c r="R3182">
        <f ca="1">IF(ROW(P3182)-N3182&gt;10,VAR(INDIRECT("K"&amp;N3182):L3182),$L$6951/4)</f>
        <v>2.5370270551817529E-2</v>
      </c>
      <c r="S3182">
        <f t="shared" ca="1" si="443"/>
        <v>0.5425929532633641</v>
      </c>
      <c r="T3182">
        <f t="shared" ca="1" si="444"/>
        <v>0.16635241952871729</v>
      </c>
      <c r="V3182">
        <f t="shared" si="445"/>
        <v>2</v>
      </c>
      <c r="W3182">
        <f t="shared" ca="1" si="446"/>
        <v>0</v>
      </c>
      <c r="X3182">
        <f t="shared" ca="1" si="447"/>
        <v>0</v>
      </c>
      <c r="Y3182">
        <f t="shared" ca="1" si="448"/>
        <v>0</v>
      </c>
      <c r="Z3182">
        <f t="shared" ca="1" si="449"/>
        <v>1</v>
      </c>
    </row>
    <row r="3183" spans="1:26" x14ac:dyDescent="0.3">
      <c r="A3183">
        <v>1315</v>
      </c>
      <c r="B3183" t="s">
        <v>28</v>
      </c>
      <c r="C3183" t="s">
        <v>29</v>
      </c>
      <c r="D3183" s="1">
        <v>4.3981481481481483E-2</v>
      </c>
      <c r="E3183">
        <v>2</v>
      </c>
      <c r="F3183">
        <v>3</v>
      </c>
      <c r="G3183">
        <v>94</v>
      </c>
      <c r="H3183">
        <v>0.5</v>
      </c>
      <c r="I3183">
        <v>0.1875</v>
      </c>
      <c r="J3183">
        <v>0.5</v>
      </c>
      <c r="K3183">
        <v>0.65111001344977071</v>
      </c>
      <c r="L3183">
        <v>0.46875</v>
      </c>
      <c r="M3183">
        <f t="shared" si="441"/>
        <v>15</v>
      </c>
      <c r="N3183">
        <f t="shared" si="442"/>
        <v>3090</v>
      </c>
      <c r="O3183">
        <f ca="1">AVERAGE(INDIRECT("K"&amp;N3183):K3183)</f>
        <v>0.66779488845273682</v>
      </c>
      <c r="P3183">
        <f ca="1">IF(ROW(P3183)-N3183&gt;10,VAR(INDIRECT("K"&amp;N3183):K3183),$K$6951/4)</f>
        <v>6.7059470128404972E-3</v>
      </c>
      <c r="Q3183">
        <f ca="1">(AVERAGE(INDIRECT("K"&amp;N3183):L3183)+AVERAGE(L3154:L3183))/2</f>
        <v>0.53180655216462336</v>
      </c>
      <c r="R3183">
        <f ca="1">IF(ROW(P3183)-N3183&gt;10,VAR(INDIRECT("K"&amp;N3183):L3183),$L$6951/4)</f>
        <v>2.5190531924901456E-2</v>
      </c>
      <c r="S3183">
        <f t="shared" ca="1" si="443"/>
        <v>0.54289014249336209</v>
      </c>
      <c r="T3183">
        <f t="shared" ca="1" si="444"/>
        <v>0.16603971073598711</v>
      </c>
      <c r="V3183">
        <f t="shared" si="445"/>
        <v>2</v>
      </c>
      <c r="W3183">
        <f t="shared" ca="1" si="446"/>
        <v>0</v>
      </c>
      <c r="X3183">
        <f t="shared" ca="1" si="447"/>
        <v>0</v>
      </c>
      <c r="Y3183">
        <f t="shared" ca="1" si="448"/>
        <v>0</v>
      </c>
      <c r="Z3183">
        <f t="shared" ca="1" si="449"/>
        <v>1</v>
      </c>
    </row>
    <row r="3184" spans="1:26" x14ac:dyDescent="0.3">
      <c r="A3184">
        <v>1315</v>
      </c>
      <c r="B3184" t="s">
        <v>28</v>
      </c>
      <c r="C3184" t="s">
        <v>29</v>
      </c>
      <c r="D3184" s="1">
        <v>4.4212962962962961E-2</v>
      </c>
      <c r="E3184">
        <v>2</v>
      </c>
      <c r="F3184">
        <v>3</v>
      </c>
      <c r="G3184">
        <v>95</v>
      </c>
      <c r="H3184">
        <v>0.33333333333333331</v>
      </c>
      <c r="I3184">
        <v>0.1875</v>
      </c>
      <c r="J3184">
        <v>0.5</v>
      </c>
      <c r="K3184">
        <v>0.65897023366585006</v>
      </c>
      <c r="L3184">
        <v>0.3520833333333333</v>
      </c>
      <c r="M3184">
        <f t="shared" si="441"/>
        <v>15</v>
      </c>
      <c r="N3184">
        <f t="shared" si="442"/>
        <v>3090</v>
      </c>
      <c r="O3184">
        <f ca="1">AVERAGE(INDIRECT("K"&amp;N3184):K3184)</f>
        <v>0.66770199734971691</v>
      </c>
      <c r="P3184">
        <f ca="1">IF(ROW(P3184)-N3184&gt;10,VAR(INDIRECT("K"&amp;N3184):K3184),$K$6951/4)</f>
        <v>6.6354268829187241E-3</v>
      </c>
      <c r="Q3184">
        <f ca="1">(AVERAGE(INDIRECT("K"&amp;N3184):L3184)+AVERAGE(L3155:L3184))/2</f>
        <v>0.5260643658433517</v>
      </c>
      <c r="R3184">
        <f ca="1">IF(ROW(P3184)-N3184&gt;10,VAR(INDIRECT("K"&amp;N3184):L3184),$L$6951/4)</f>
        <v>2.5224657203354529E-2</v>
      </c>
      <c r="S3184">
        <f t="shared" ca="1" si="443"/>
        <v>0.47748257767502239</v>
      </c>
      <c r="T3184">
        <f t="shared" ca="1" si="444"/>
        <v>0.16489227334958409</v>
      </c>
      <c r="V3184">
        <f t="shared" si="445"/>
        <v>2</v>
      </c>
      <c r="W3184">
        <f t="shared" ca="1" si="446"/>
        <v>0</v>
      </c>
      <c r="X3184">
        <f t="shared" ca="1" si="447"/>
        <v>1</v>
      </c>
      <c r="Y3184">
        <f t="shared" ca="1" si="448"/>
        <v>0</v>
      </c>
      <c r="Z3184">
        <f t="shared" ca="1" si="449"/>
        <v>0</v>
      </c>
    </row>
    <row r="3185" spans="1:26" x14ac:dyDescent="0.3">
      <c r="A3185">
        <v>1315</v>
      </c>
      <c r="B3185" t="s">
        <v>28</v>
      </c>
      <c r="C3185" t="s">
        <v>29</v>
      </c>
      <c r="D3185" s="1">
        <v>4.4791666666666667E-2</v>
      </c>
      <c r="E3185">
        <v>2</v>
      </c>
      <c r="F3185">
        <v>3</v>
      </c>
      <c r="G3185">
        <v>96</v>
      </c>
      <c r="H3185">
        <v>0.16666666666666666</v>
      </c>
      <c r="I3185">
        <v>0.1875</v>
      </c>
      <c r="J3185">
        <v>0.5</v>
      </c>
      <c r="K3185">
        <v>0.66756798883381496</v>
      </c>
      <c r="L3185">
        <v>0.23541666666666666</v>
      </c>
      <c r="M3185">
        <f t="shared" si="441"/>
        <v>15</v>
      </c>
      <c r="N3185">
        <f t="shared" si="442"/>
        <v>3090</v>
      </c>
      <c r="O3185">
        <f ca="1">AVERAGE(INDIRECT("K"&amp;N3185):K3185)</f>
        <v>0.66770060142767618</v>
      </c>
      <c r="P3185">
        <f ca="1">IF(ROW(P3185)-N3185&gt;10,VAR(INDIRECT("K"&amp;N3185):K3185),$K$6951/4)</f>
        <v>6.5655804712167164E-3</v>
      </c>
      <c r="Q3185">
        <f ca="1">(AVERAGE(INDIRECT("K"&amp;N3185):L3185)+AVERAGE(L3156:L3185))/2</f>
        <v>0.52199288738750671</v>
      </c>
      <c r="R3185">
        <f ca="1">IF(ROW(P3185)-N3185&gt;10,VAR(INDIRECT("K"&amp;N3185):L3185),$L$6951/4)</f>
        <v>2.5607342083900655E-2</v>
      </c>
      <c r="S3185">
        <f t="shared" ca="1" si="443"/>
        <v>0.47346528429879536</v>
      </c>
      <c r="T3185">
        <f t="shared" ca="1" si="444"/>
        <v>0.16242639474317219</v>
      </c>
      <c r="V3185">
        <f t="shared" si="445"/>
        <v>2</v>
      </c>
      <c r="W3185">
        <f t="shared" ca="1" si="446"/>
        <v>0</v>
      </c>
      <c r="X3185">
        <f t="shared" ca="1" si="447"/>
        <v>1</v>
      </c>
      <c r="Y3185">
        <f t="shared" ca="1" si="448"/>
        <v>0</v>
      </c>
      <c r="Z3185">
        <f t="shared" ca="1" si="449"/>
        <v>0</v>
      </c>
    </row>
    <row r="3186" spans="1:26" x14ac:dyDescent="0.3">
      <c r="A3186">
        <v>1315</v>
      </c>
      <c r="B3186" t="s">
        <v>28</v>
      </c>
      <c r="C3186" t="s">
        <v>29</v>
      </c>
      <c r="D3186" s="1">
        <v>4.5405092592592594E-2</v>
      </c>
      <c r="E3186">
        <v>2</v>
      </c>
      <c r="F3186">
        <v>3</v>
      </c>
      <c r="G3186">
        <v>97</v>
      </c>
      <c r="H3186">
        <v>0.1</v>
      </c>
      <c r="I3186">
        <v>0.1875</v>
      </c>
      <c r="J3186">
        <v>0.5</v>
      </c>
      <c r="K3186">
        <v>0.66820245999632866</v>
      </c>
      <c r="L3186">
        <v>0.18875</v>
      </c>
      <c r="M3186">
        <f t="shared" si="441"/>
        <v>15</v>
      </c>
      <c r="N3186">
        <f t="shared" si="442"/>
        <v>3090</v>
      </c>
      <c r="O3186">
        <f ca="1">AVERAGE(INDIRECT("K"&amp;N3186):K3186)</f>
        <v>0.66770577522735297</v>
      </c>
      <c r="P3186">
        <f ca="1">IF(ROW(P3186)-N3186&gt;10,VAR(INDIRECT("K"&amp;N3186):K3186),$K$6951/4)</f>
        <v>6.4971916044906193E-3</v>
      </c>
      <c r="Q3186">
        <f ca="1">(AVERAGE(INDIRECT("K"&amp;N3186):L3186)+AVERAGE(L3157:L3186))/2</f>
        <v>0.51509380465346988</v>
      </c>
      <c r="R3186">
        <f ca="1">IF(ROW(P3186)-N3186&gt;10,VAR(INDIRECT("K"&amp;N3186):L3186),$L$6951/4)</f>
        <v>2.6153691605456341E-2</v>
      </c>
      <c r="S3186">
        <f t="shared" ca="1" si="443"/>
        <v>0.46676481979689971</v>
      </c>
      <c r="T3186">
        <f t="shared" ca="1" si="444"/>
        <v>0.15939283893230796</v>
      </c>
      <c r="V3186">
        <f t="shared" si="445"/>
        <v>2</v>
      </c>
      <c r="W3186">
        <f t="shared" ca="1" si="446"/>
        <v>0</v>
      </c>
      <c r="X3186">
        <f t="shared" ca="1" si="447"/>
        <v>1</v>
      </c>
      <c r="Y3186">
        <f t="shared" ca="1" si="448"/>
        <v>0</v>
      </c>
      <c r="Z3186">
        <f t="shared" ca="1" si="449"/>
        <v>0</v>
      </c>
    </row>
    <row r="3187" spans="1:26" x14ac:dyDescent="0.3">
      <c r="A3187">
        <v>1315</v>
      </c>
      <c r="B3187" t="s">
        <v>28</v>
      </c>
      <c r="C3187" t="s">
        <v>29</v>
      </c>
      <c r="D3187" s="1">
        <v>4.5891203703703705E-2</v>
      </c>
      <c r="E3187">
        <v>2</v>
      </c>
      <c r="F3187">
        <v>3</v>
      </c>
      <c r="G3187">
        <v>98</v>
      </c>
      <c r="H3187">
        <v>6.6666666666666666E-2</v>
      </c>
      <c r="I3187">
        <v>0.1875</v>
      </c>
      <c r="J3187">
        <v>0.5</v>
      </c>
      <c r="K3187">
        <v>0.6702191559702908</v>
      </c>
      <c r="L3187">
        <v>0.16541666666666666</v>
      </c>
      <c r="M3187">
        <f t="shared" si="441"/>
        <v>15</v>
      </c>
      <c r="N3187">
        <f t="shared" si="442"/>
        <v>3090</v>
      </c>
      <c r="O3187">
        <f ca="1">AVERAGE(INDIRECT("K"&amp;N3187):K3187)</f>
        <v>0.66773142196962787</v>
      </c>
      <c r="P3187">
        <f ca="1">IF(ROW(P3187)-N3187&gt;10,VAR(INDIRECT("K"&amp;N3187):K3187),$K$6951/4)</f>
        <v>6.4302747077716093E-3</v>
      </c>
      <c r="Q3187">
        <f ca="1">(AVERAGE(INDIRECT("K"&amp;N3187):L3187)+AVERAGE(L3158:L3187))/2</f>
        <v>0.50665561573799511</v>
      </c>
      <c r="R3187">
        <f ca="1">IF(ROW(P3187)-N3187&gt;10,VAR(INDIRECT("K"&amp;N3187):L3187),$L$6951/4)</f>
        <v>2.6780691580053646E-2</v>
      </c>
      <c r="S3187">
        <f t="shared" ca="1" si="443"/>
        <v>0.45859215646133572</v>
      </c>
      <c r="T3187">
        <f t="shared" ca="1" si="444"/>
        <v>0.15613069439071567</v>
      </c>
      <c r="V3187">
        <f t="shared" si="445"/>
        <v>2</v>
      </c>
      <c r="W3187">
        <f t="shared" ca="1" si="446"/>
        <v>0</v>
      </c>
      <c r="X3187">
        <f t="shared" ca="1" si="447"/>
        <v>1</v>
      </c>
      <c r="Y3187">
        <f t="shared" ca="1" si="448"/>
        <v>0</v>
      </c>
      <c r="Z3187">
        <f t="shared" ca="1" si="449"/>
        <v>0</v>
      </c>
    </row>
    <row r="3188" spans="1:26" x14ac:dyDescent="0.3">
      <c r="A3188">
        <v>1315</v>
      </c>
      <c r="B3188" t="s">
        <v>28</v>
      </c>
      <c r="C3188" t="s">
        <v>29</v>
      </c>
      <c r="D3188" s="1">
        <v>4.701388888888889E-2</v>
      </c>
      <c r="E3188">
        <v>2</v>
      </c>
      <c r="F3188">
        <v>4</v>
      </c>
      <c r="G3188">
        <v>99</v>
      </c>
      <c r="H3188">
        <v>0</v>
      </c>
      <c r="I3188">
        <v>6.25E-2</v>
      </c>
      <c r="J3188">
        <v>0.33685220729366605</v>
      </c>
      <c r="K3188">
        <v>0.66670298844369846</v>
      </c>
      <c r="L3188">
        <v>7.3620441458733213E-2</v>
      </c>
      <c r="M3188">
        <f t="shared" si="441"/>
        <v>15</v>
      </c>
      <c r="N3188">
        <f t="shared" si="442"/>
        <v>3090</v>
      </c>
      <c r="O3188">
        <f ca="1">AVERAGE(INDIRECT("K"&amp;N3188):K3188)</f>
        <v>0.66772103375219427</v>
      </c>
      <c r="P3188">
        <f ca="1">IF(ROW(P3188)-N3188&gt;10,VAR(INDIRECT("K"&amp;N3188):K3188),$K$6951/4)</f>
        <v>6.3646703433240604E-3</v>
      </c>
      <c r="Q3188">
        <f ca="1">(AVERAGE(INDIRECT("K"&amp;N3188):L3188)+AVERAGE(L3159:L3188))/2</f>
        <v>0.49801619435431665</v>
      </c>
      <c r="R3188">
        <f ca="1">IF(ROW(P3188)-N3188&gt;10,VAR(INDIRECT("K"&amp;N3188):L3188),$L$6951/4)</f>
        <v>2.7805276388203681E-2</v>
      </c>
      <c r="S3188">
        <f t="shared" ca="1" si="443"/>
        <v>0.45004681753367176</v>
      </c>
      <c r="T3188">
        <f t="shared" ca="1" si="444"/>
        <v>0.15157044554603638</v>
      </c>
      <c r="V3188">
        <f t="shared" si="445"/>
        <v>2</v>
      </c>
      <c r="W3188">
        <f t="shared" ca="1" si="446"/>
        <v>0</v>
      </c>
      <c r="X3188">
        <f t="shared" ca="1" si="447"/>
        <v>1</v>
      </c>
      <c r="Y3188">
        <f t="shared" ca="1" si="448"/>
        <v>0</v>
      </c>
      <c r="Z3188">
        <f t="shared" ca="1" si="449"/>
        <v>0</v>
      </c>
    </row>
    <row r="3189" spans="1:26" x14ac:dyDescent="0.3">
      <c r="A3189">
        <v>1315</v>
      </c>
      <c r="B3189" t="s">
        <v>28</v>
      </c>
      <c r="C3189" t="s">
        <v>29</v>
      </c>
      <c r="D3189" s="1">
        <v>4.7372685185185184E-2</v>
      </c>
      <c r="E3189">
        <v>2</v>
      </c>
      <c r="F3189">
        <v>4</v>
      </c>
      <c r="G3189">
        <v>100</v>
      </c>
      <c r="H3189">
        <v>0</v>
      </c>
      <c r="I3189">
        <v>6.25E-2</v>
      </c>
      <c r="J3189">
        <v>0.33685220729366605</v>
      </c>
      <c r="K3189">
        <v>0.66283532466996753</v>
      </c>
      <c r="L3189">
        <v>7.3620441458733213E-2</v>
      </c>
      <c r="M3189">
        <f t="shared" si="441"/>
        <v>15</v>
      </c>
      <c r="N3189">
        <f t="shared" si="442"/>
        <v>3090</v>
      </c>
      <c r="O3189">
        <f ca="1">AVERAGE(INDIRECT("K"&amp;N3189):K3189)</f>
        <v>0.66767217666137202</v>
      </c>
      <c r="P3189">
        <f ca="1">IF(ROW(P3189)-N3189&gt;10,VAR(INDIRECT("K"&amp;N3189):K3189),$K$6951/4)</f>
        <v>6.3006194454288357E-3</v>
      </c>
      <c r="Q3189">
        <f ca="1">(AVERAGE(INDIRECT("K"&amp;N3189):L3189)+AVERAGE(L3160:L3189))/2</f>
        <v>0.48744290460825268</v>
      </c>
      <c r="R3189">
        <f ca="1">IF(ROW(P3189)-N3189&gt;10,VAR(INDIRECT("K"&amp;N3189):L3189),$L$6951/4)</f>
        <v>2.8797456402684243E-2</v>
      </c>
      <c r="S3189">
        <f t="shared" ca="1" si="443"/>
        <v>0.43969362683254593</v>
      </c>
      <c r="T3189">
        <f t="shared" ca="1" si="444"/>
        <v>0.14728915219411545</v>
      </c>
      <c r="V3189">
        <f t="shared" si="445"/>
        <v>2</v>
      </c>
      <c r="W3189">
        <f t="shared" ca="1" si="446"/>
        <v>0</v>
      </c>
      <c r="X3189">
        <f t="shared" ca="1" si="447"/>
        <v>1</v>
      </c>
      <c r="Y3189">
        <f t="shared" ca="1" si="448"/>
        <v>0</v>
      </c>
      <c r="Z3189">
        <f t="shared" ca="1" si="449"/>
        <v>0</v>
      </c>
    </row>
    <row r="3190" spans="1:26" x14ac:dyDescent="0.3">
      <c r="A3190">
        <v>1315</v>
      </c>
      <c r="B3190" t="s">
        <v>28</v>
      </c>
      <c r="C3190" t="s">
        <v>29</v>
      </c>
      <c r="D3190" s="1">
        <v>4.7685185185185185E-2</v>
      </c>
      <c r="E3190">
        <v>2</v>
      </c>
      <c r="F3190">
        <v>4</v>
      </c>
      <c r="G3190">
        <v>101</v>
      </c>
      <c r="H3190">
        <v>0</v>
      </c>
      <c r="I3190">
        <v>6.25E-2</v>
      </c>
      <c r="J3190">
        <v>0.33685220729366605</v>
      </c>
      <c r="K3190">
        <v>0.65698448104192286</v>
      </c>
      <c r="L3190">
        <v>7.3620441458733213E-2</v>
      </c>
      <c r="M3190">
        <f t="shared" si="441"/>
        <v>15</v>
      </c>
      <c r="N3190">
        <f t="shared" si="442"/>
        <v>3090</v>
      </c>
      <c r="O3190">
        <f ca="1">AVERAGE(INDIRECT("K"&amp;N3190):K3190)</f>
        <v>0.66756635789286256</v>
      </c>
      <c r="P3190">
        <f ca="1">IF(ROW(P3190)-N3190&gt;10,VAR(INDIRECT("K"&amp;N3190):K3190),$K$6951/4)</f>
        <v>6.2387442097633534E-3</v>
      </c>
      <c r="Q3190">
        <f ca="1">(AVERAGE(INDIRECT("K"&amp;N3190):L3190)+AVERAGE(L3161:L3190))/2</f>
        <v>0.4807638568310596</v>
      </c>
      <c r="R3190">
        <f ca="1">IF(ROW(P3190)-N3190&gt;10,VAR(INDIRECT("K"&amp;N3190):L3190),$L$6951/4)</f>
        <v>2.9756512988620996E-2</v>
      </c>
      <c r="S3190">
        <f t="shared" ca="1" si="443"/>
        <v>0.43296607618962152</v>
      </c>
      <c r="T3190">
        <f t="shared" ca="1" si="444"/>
        <v>0.14328101677086733</v>
      </c>
      <c r="V3190">
        <f t="shared" si="445"/>
        <v>2</v>
      </c>
      <c r="W3190">
        <f t="shared" ca="1" si="446"/>
        <v>0</v>
      </c>
      <c r="X3190">
        <f t="shared" ca="1" si="447"/>
        <v>1</v>
      </c>
      <c r="Y3190">
        <f t="shared" ca="1" si="448"/>
        <v>0</v>
      </c>
      <c r="Z3190">
        <f t="shared" ca="1" si="449"/>
        <v>0</v>
      </c>
    </row>
    <row r="3191" spans="1:26" x14ac:dyDescent="0.3">
      <c r="A3191">
        <v>1315</v>
      </c>
      <c r="B3191" t="s">
        <v>28</v>
      </c>
      <c r="C3191" t="s">
        <v>29</v>
      </c>
      <c r="D3191" s="1">
        <v>4.8067129629629626E-2</v>
      </c>
      <c r="E3191">
        <v>2</v>
      </c>
      <c r="F3191">
        <v>4</v>
      </c>
      <c r="G3191">
        <v>102</v>
      </c>
      <c r="H3191">
        <v>0</v>
      </c>
      <c r="I3191">
        <v>6.25E-2</v>
      </c>
      <c r="J3191">
        <v>0.33685220729366605</v>
      </c>
      <c r="K3191">
        <v>0.64873395030837688</v>
      </c>
      <c r="L3191">
        <v>7.3620441458733213E-2</v>
      </c>
      <c r="M3191">
        <f t="shared" si="441"/>
        <v>15</v>
      </c>
      <c r="N3191">
        <f t="shared" si="442"/>
        <v>3090</v>
      </c>
      <c r="O3191">
        <f ca="1">AVERAGE(INDIRECT("K"&amp;N3191):K3191)</f>
        <v>0.66738172644595584</v>
      </c>
      <c r="P3191">
        <f ca="1">IF(ROW(P3191)-N3191&gt;10,VAR(INDIRECT("K"&amp;N3191):K3191),$K$6951/4)</f>
        <v>6.1804515197732175E-3</v>
      </c>
      <c r="Q3191">
        <f ca="1">(AVERAGE(INDIRECT("K"&amp;N3191):L3191)+AVERAGE(L3162:L3191))/2</f>
        <v>0.47563967865983237</v>
      </c>
      <c r="R3191">
        <f ca="1">IF(ROW(P3191)-N3191&gt;10,VAR(INDIRECT("K"&amp;N3191):L3191),$L$6951/4)</f>
        <v>3.0681587341303811E-2</v>
      </c>
      <c r="S3191">
        <f t="shared" ca="1" si="443"/>
        <v>0.42770432466965891</v>
      </c>
      <c r="T3191">
        <f t="shared" ca="1" si="444"/>
        <v>0.13955304701361024</v>
      </c>
      <c r="V3191">
        <f t="shared" si="445"/>
        <v>2</v>
      </c>
      <c r="W3191">
        <f t="shared" ca="1" si="446"/>
        <v>0</v>
      </c>
      <c r="X3191">
        <f t="shared" ca="1" si="447"/>
        <v>1</v>
      </c>
      <c r="Y3191">
        <f t="shared" ca="1" si="448"/>
        <v>0</v>
      </c>
      <c r="Z3191">
        <f t="shared" ca="1" si="449"/>
        <v>0</v>
      </c>
    </row>
    <row r="3192" spans="1:26" x14ac:dyDescent="0.3">
      <c r="A3192">
        <v>1315</v>
      </c>
      <c r="B3192" t="s">
        <v>28</v>
      </c>
      <c r="C3192" t="s">
        <v>29</v>
      </c>
      <c r="D3192" s="1">
        <v>4.8437500000000001E-2</v>
      </c>
      <c r="E3192">
        <v>2</v>
      </c>
      <c r="F3192">
        <v>5</v>
      </c>
      <c r="G3192">
        <v>103</v>
      </c>
      <c r="H3192">
        <v>0.5</v>
      </c>
      <c r="I3192">
        <v>0</v>
      </c>
      <c r="J3192">
        <v>0.18879668049792533</v>
      </c>
      <c r="K3192">
        <v>0.64810859460006942</v>
      </c>
      <c r="L3192">
        <v>0.38775933609958502</v>
      </c>
      <c r="M3192">
        <f t="shared" si="441"/>
        <v>15</v>
      </c>
      <c r="N3192">
        <f t="shared" si="442"/>
        <v>3090</v>
      </c>
      <c r="O3192">
        <f ca="1">AVERAGE(INDIRECT("K"&amp;N3192):K3192)</f>
        <v>0.66719460866104441</v>
      </c>
      <c r="P3192">
        <f ca="1">IF(ROW(P3192)-N3192&gt;10,VAR(INDIRECT("K"&amp;N3192):K3192),$K$6951/4)</f>
        <v>6.1234652035538186E-3</v>
      </c>
      <c r="Q3192">
        <f ca="1">(AVERAGE(INDIRECT("K"&amp;N3192):L3192)+AVERAGE(L3163:L3192))/2</f>
        <v>0.47730924129153829</v>
      </c>
      <c r="R3192">
        <f ca="1">IF(ROW(P3192)-N3192&gt;10,VAR(INDIRECT("K"&amp;N3192):L3192),$L$6951/4)</f>
        <v>3.0566829502108164E-2</v>
      </c>
      <c r="S3192">
        <f t="shared" ca="1" si="443"/>
        <v>0.42919545520597119</v>
      </c>
      <c r="T3192">
        <f t="shared" ca="1" si="444"/>
        <v>0.13904175747471936</v>
      </c>
      <c r="V3192">
        <f t="shared" si="445"/>
        <v>2</v>
      </c>
      <c r="W3192">
        <f t="shared" ca="1" si="446"/>
        <v>0</v>
      </c>
      <c r="X3192">
        <f t="shared" ca="1" si="447"/>
        <v>1</v>
      </c>
      <c r="Y3192">
        <f t="shared" ca="1" si="448"/>
        <v>0</v>
      </c>
      <c r="Z3192">
        <f t="shared" ca="1" si="449"/>
        <v>0</v>
      </c>
    </row>
    <row r="3193" spans="1:26" x14ac:dyDescent="0.3">
      <c r="A3193">
        <v>1315</v>
      </c>
      <c r="B3193" t="s">
        <v>28</v>
      </c>
      <c r="C3193" t="s">
        <v>29</v>
      </c>
      <c r="D3193" s="1">
        <v>4.8645833333333333E-2</v>
      </c>
      <c r="E3193">
        <v>2</v>
      </c>
      <c r="F3193">
        <v>5</v>
      </c>
      <c r="G3193">
        <v>104</v>
      </c>
      <c r="H3193">
        <v>0.83333333333333337</v>
      </c>
      <c r="I3193">
        <v>0</v>
      </c>
      <c r="J3193">
        <v>0.18879668049792533</v>
      </c>
      <c r="K3193">
        <v>0.64885333943208534</v>
      </c>
      <c r="L3193">
        <v>0.62109266943291841</v>
      </c>
      <c r="M3193">
        <f t="shared" si="441"/>
        <v>15</v>
      </c>
      <c r="N3193">
        <f t="shared" si="442"/>
        <v>3090</v>
      </c>
      <c r="O3193">
        <f ca="1">AVERAGE(INDIRECT("K"&amp;N3193):K3193)</f>
        <v>0.6670182503030736</v>
      </c>
      <c r="P3193">
        <f ca="1">IF(ROW(P3193)-N3193&gt;10,VAR(INDIRECT("K"&amp;N3193):K3193),$K$6951/4)</f>
        <v>6.0672487211971262E-3</v>
      </c>
      <c r="Q3193">
        <f ca="1">(AVERAGE(INDIRECT("K"&amp;N3193):L3193)+AVERAGE(L3164:L3193))/2</f>
        <v>0.48387899233064946</v>
      </c>
      <c r="R3193">
        <f ca="1">IF(ROW(P3193)-N3193&gt;10,VAR(INDIRECT("K"&amp;N3193):L3193),$L$6951/4)</f>
        <v>3.0324116883734663E-2</v>
      </c>
      <c r="S3193">
        <f t="shared" ca="1" si="443"/>
        <v>0.43532948713813524</v>
      </c>
      <c r="T3193">
        <f t="shared" ca="1" si="444"/>
        <v>0.13892591144385855</v>
      </c>
      <c r="V3193">
        <f t="shared" si="445"/>
        <v>2</v>
      </c>
      <c r="W3193">
        <f t="shared" ca="1" si="446"/>
        <v>0</v>
      </c>
      <c r="X3193">
        <f t="shared" ca="1" si="447"/>
        <v>1</v>
      </c>
      <c r="Y3193">
        <f t="shared" ca="1" si="448"/>
        <v>0</v>
      </c>
      <c r="Z3193">
        <f t="shared" ca="1" si="449"/>
        <v>0</v>
      </c>
    </row>
    <row r="3194" spans="1:26" x14ac:dyDescent="0.3">
      <c r="A3194">
        <v>1315</v>
      </c>
      <c r="B3194" t="s">
        <v>28</v>
      </c>
      <c r="C3194" t="s">
        <v>29</v>
      </c>
      <c r="D3194" s="1">
        <v>4.8854166666666664E-2</v>
      </c>
      <c r="E3194">
        <v>2</v>
      </c>
      <c r="F3194">
        <v>5</v>
      </c>
      <c r="G3194">
        <v>105</v>
      </c>
      <c r="H3194">
        <v>1</v>
      </c>
      <c r="I3194">
        <v>0</v>
      </c>
      <c r="J3194">
        <v>0.18879668049792533</v>
      </c>
      <c r="K3194">
        <v>0.6477530888270121</v>
      </c>
      <c r="L3194">
        <v>0.73775933609958499</v>
      </c>
      <c r="M3194">
        <f t="shared" si="441"/>
        <v>15</v>
      </c>
      <c r="N3194">
        <f t="shared" si="442"/>
        <v>3090</v>
      </c>
      <c r="O3194">
        <f ca="1">AVERAGE(INDIRECT("K"&amp;N3194):K3194)</f>
        <v>0.66683477257473023</v>
      </c>
      <c r="P3194">
        <f ca="1">IF(ROW(P3194)-N3194&gt;10,VAR(INDIRECT("K"&amp;N3194):K3194),$K$6951/4)</f>
        <v>6.0124445192494356E-3</v>
      </c>
      <c r="Q3194">
        <f ca="1">(AVERAGE(INDIRECT("K"&amp;N3194):L3194)+AVERAGE(L3165:L3194))/2</f>
        <v>0.49293945418273877</v>
      </c>
      <c r="R3194">
        <f ca="1">IF(ROW(P3194)-N3194&gt;10,VAR(INDIRECT("K"&amp;N3194):L3194),$L$6951/4)</f>
        <v>3.0213285808103497E-2</v>
      </c>
      <c r="S3194">
        <f t="shared" ca="1" si="443"/>
        <v>0.44375695084825645</v>
      </c>
      <c r="T3194">
        <f t="shared" ca="1" si="444"/>
        <v>0.13842506664036847</v>
      </c>
      <c r="V3194">
        <f t="shared" si="445"/>
        <v>2</v>
      </c>
      <c r="W3194">
        <f t="shared" ca="1" si="446"/>
        <v>0</v>
      </c>
      <c r="X3194">
        <f t="shared" ca="1" si="447"/>
        <v>1</v>
      </c>
      <c r="Y3194">
        <f t="shared" ca="1" si="448"/>
        <v>0</v>
      </c>
      <c r="Z3194">
        <f t="shared" ca="1" si="449"/>
        <v>0</v>
      </c>
    </row>
    <row r="3195" spans="1:26" x14ac:dyDescent="0.3">
      <c r="A3195">
        <v>1315</v>
      </c>
      <c r="B3195" t="s">
        <v>28</v>
      </c>
      <c r="C3195" t="s">
        <v>29</v>
      </c>
      <c r="D3195" s="1">
        <v>4.9270833333333333E-2</v>
      </c>
      <c r="E3195">
        <v>2</v>
      </c>
      <c r="F3195">
        <v>5</v>
      </c>
      <c r="G3195">
        <v>106</v>
      </c>
      <c r="H3195">
        <v>1</v>
      </c>
      <c r="I3195">
        <v>0</v>
      </c>
      <c r="J3195">
        <v>0.18879668049792533</v>
      </c>
      <c r="K3195">
        <v>0.6458264432667562</v>
      </c>
      <c r="L3195">
        <v>0.73775933609958499</v>
      </c>
      <c r="M3195">
        <f t="shared" si="441"/>
        <v>15</v>
      </c>
      <c r="N3195">
        <f t="shared" si="442"/>
        <v>3090</v>
      </c>
      <c r="O3195">
        <f ca="1">AVERAGE(INDIRECT("K"&amp;N3195):K3195)</f>
        <v>0.66663658078880594</v>
      </c>
      <c r="P3195">
        <f ca="1">IF(ROW(P3195)-N3195&gt;10,VAR(INDIRECT("K"&amp;N3195):K3195),$K$6951/4)</f>
        <v>5.959346821180404E-3</v>
      </c>
      <c r="Q3195">
        <f ca="1">(AVERAGE(INDIRECT("K"&amp;N3195):L3195)+AVERAGE(L3166:L3195))/2</f>
        <v>0.49957629220706606</v>
      </c>
      <c r="R3195">
        <f ca="1">IF(ROW(P3195)-N3195&gt;10,VAR(INDIRECT("K"&amp;N3195):L3195),$L$6951/4)</f>
        <v>3.0100077702691037E-2</v>
      </c>
      <c r="S3195">
        <f t="shared" ca="1" si="443"/>
        <v>0.44991884928488385</v>
      </c>
      <c r="T3195">
        <f t="shared" ca="1" si="444"/>
        <v>0.13795222036023377</v>
      </c>
      <c r="V3195">
        <f t="shared" si="445"/>
        <v>2</v>
      </c>
      <c r="W3195">
        <f t="shared" ca="1" si="446"/>
        <v>0</v>
      </c>
      <c r="X3195">
        <f t="shared" ca="1" si="447"/>
        <v>1</v>
      </c>
      <c r="Y3195">
        <f t="shared" ca="1" si="448"/>
        <v>0</v>
      </c>
      <c r="Z3195">
        <f t="shared" ca="1" si="449"/>
        <v>0</v>
      </c>
    </row>
    <row r="3196" spans="1:26" x14ac:dyDescent="0.3">
      <c r="A3196">
        <v>1315</v>
      </c>
      <c r="B3196" t="s">
        <v>28</v>
      </c>
      <c r="C3196" t="s">
        <v>29</v>
      </c>
      <c r="D3196" s="1">
        <v>5.0347222222222224E-2</v>
      </c>
      <c r="E3196">
        <v>2</v>
      </c>
      <c r="F3196">
        <v>6</v>
      </c>
      <c r="G3196">
        <v>107</v>
      </c>
      <c r="H3196">
        <v>1</v>
      </c>
      <c r="I3196">
        <v>1</v>
      </c>
      <c r="J3196">
        <v>0.30567226890756305</v>
      </c>
      <c r="K3196">
        <v>0.64347035639796824</v>
      </c>
      <c r="L3196">
        <v>0.86113445378151254</v>
      </c>
      <c r="M3196">
        <f t="shared" si="441"/>
        <v>15</v>
      </c>
      <c r="N3196">
        <f t="shared" si="442"/>
        <v>3090</v>
      </c>
      <c r="O3196">
        <f ca="1">AVERAGE(INDIRECT("K"&amp;N3196):K3196)</f>
        <v>0.6664200740187981</v>
      </c>
      <c r="P3196">
        <f ca="1">IF(ROW(P3196)-N3196&gt;10,VAR(INDIRECT("K"&amp;N3196):K3196),$K$6951/4)</f>
        <v>5.9081422125664895E-3</v>
      </c>
      <c r="Q3196">
        <f ca="1">(AVERAGE(INDIRECT("K"&amp;N3196):L3196)+AVERAGE(L3167:L3196))/2</f>
        <v>0.50685569150641907</v>
      </c>
      <c r="R3196">
        <f ca="1">IF(ROW(P3196)-N3196&gt;10,VAR(INDIRECT("K"&amp;N3196):L3196),$L$6951/4)</f>
        <v>3.0254005722816012E-2</v>
      </c>
      <c r="S3196">
        <f t="shared" ca="1" si="443"/>
        <v>0.45660770877813822</v>
      </c>
      <c r="T3196">
        <f t="shared" ca="1" si="444"/>
        <v>0.13668642607159509</v>
      </c>
      <c r="V3196">
        <f t="shared" si="445"/>
        <v>2</v>
      </c>
      <c r="W3196">
        <f t="shared" ca="1" si="446"/>
        <v>0</v>
      </c>
      <c r="X3196">
        <f t="shared" ca="1" si="447"/>
        <v>1</v>
      </c>
      <c r="Y3196">
        <f t="shared" ca="1" si="448"/>
        <v>0</v>
      </c>
      <c r="Z3196">
        <f t="shared" ca="1" si="449"/>
        <v>0</v>
      </c>
    </row>
    <row r="3197" spans="1:26" x14ac:dyDescent="0.3">
      <c r="A3197">
        <v>1315</v>
      </c>
      <c r="B3197" t="s">
        <v>28</v>
      </c>
      <c r="C3197" t="s">
        <v>29</v>
      </c>
      <c r="D3197" s="1">
        <v>5.0659722222222224E-2</v>
      </c>
      <c r="E3197">
        <v>2</v>
      </c>
      <c r="F3197">
        <v>6</v>
      </c>
      <c r="G3197">
        <v>108</v>
      </c>
      <c r="H3197">
        <v>0.5</v>
      </c>
      <c r="I3197">
        <v>1</v>
      </c>
      <c r="J3197">
        <v>0.30567226890756305</v>
      </c>
      <c r="K3197">
        <v>0.64151625117135347</v>
      </c>
      <c r="L3197">
        <v>0.51113445378151257</v>
      </c>
      <c r="M3197">
        <f t="shared" si="441"/>
        <v>15</v>
      </c>
      <c r="N3197">
        <f t="shared" si="442"/>
        <v>3090</v>
      </c>
      <c r="O3197">
        <f ca="1">AVERAGE(INDIRECT("K"&amp;N3197):K3197)</f>
        <v>0.66618948306650694</v>
      </c>
      <c r="P3197">
        <f ca="1">IF(ROW(P3197)-N3197&gt;10,VAR(INDIRECT("K"&amp;N3197):K3197),$K$6951/4)</f>
        <v>5.858668526432121E-3</v>
      </c>
      <c r="Q3197">
        <f ca="1">(AVERAGE(INDIRECT("K"&amp;N3197):L3197)+AVERAGE(L3168:L3197))/2</f>
        <v>0.50624527600952407</v>
      </c>
      <c r="R3197">
        <f ca="1">IF(ROW(P3197)-N3197&gt;10,VAR(INDIRECT("K"&amp;N3197):L3197),$L$6951/4)</f>
        <v>3.0012902623527852E-2</v>
      </c>
      <c r="S3197">
        <f t="shared" ca="1" si="443"/>
        <v>0.45601676431375521</v>
      </c>
      <c r="T3197">
        <f t="shared" ca="1" si="444"/>
        <v>0.13664889634958094</v>
      </c>
      <c r="V3197">
        <f t="shared" si="445"/>
        <v>2</v>
      </c>
      <c r="W3197">
        <f t="shared" ca="1" si="446"/>
        <v>0</v>
      </c>
      <c r="X3197">
        <f t="shared" ca="1" si="447"/>
        <v>1</v>
      </c>
      <c r="Y3197">
        <f t="shared" ca="1" si="448"/>
        <v>0</v>
      </c>
      <c r="Z3197">
        <f t="shared" ca="1" si="449"/>
        <v>0</v>
      </c>
    </row>
    <row r="3198" spans="1:26" x14ac:dyDescent="0.3">
      <c r="A3198">
        <v>1315</v>
      </c>
      <c r="B3198" t="s">
        <v>28</v>
      </c>
      <c r="C3198" t="s">
        <v>29</v>
      </c>
      <c r="D3198" s="1">
        <v>5.0868055555555555E-2</v>
      </c>
      <c r="E3198">
        <v>2</v>
      </c>
      <c r="F3198">
        <v>6</v>
      </c>
      <c r="G3198">
        <v>109</v>
      </c>
      <c r="H3198">
        <v>0.16666666666666666</v>
      </c>
      <c r="I3198">
        <v>1</v>
      </c>
      <c r="J3198">
        <v>0.30567226890756305</v>
      </c>
      <c r="K3198">
        <v>0.64096246323097039</v>
      </c>
      <c r="L3198">
        <v>0.27780112044817928</v>
      </c>
      <c r="M3198">
        <f t="shared" si="441"/>
        <v>15</v>
      </c>
      <c r="N3198">
        <f t="shared" si="442"/>
        <v>3090</v>
      </c>
      <c r="O3198">
        <f ca="1">AVERAGE(INDIRECT("K"&amp;N3198):K3198)</f>
        <v>0.66595804251755708</v>
      </c>
      <c r="P3198">
        <f ca="1">IF(ROW(P3198)-N3198&gt;10,VAR(INDIRECT("K"&amp;N3198):K3198),$K$6951/4)</f>
        <v>5.8102601509508415E-3</v>
      </c>
      <c r="Q3198">
        <f ca="1">(AVERAGE(INDIRECT("K"&amp;N3198):L3198)+AVERAGE(L3169:L3198))/2</f>
        <v>0.50223399634010935</v>
      </c>
      <c r="R3198">
        <f ca="1">IF(ROW(P3198)-N3198&gt;10,VAR(INDIRECT("K"&amp;N3198):L3198),$L$6951/4)</f>
        <v>3.0146167344205457E-2</v>
      </c>
      <c r="S3198">
        <f t="shared" ca="1" si="443"/>
        <v>0.45211754475856031</v>
      </c>
      <c r="T3198">
        <f t="shared" ca="1" si="444"/>
        <v>0.1354798207232647</v>
      </c>
      <c r="V3198">
        <f t="shared" si="445"/>
        <v>2</v>
      </c>
      <c r="W3198">
        <f t="shared" ca="1" si="446"/>
        <v>0</v>
      </c>
      <c r="X3198">
        <f t="shared" ca="1" si="447"/>
        <v>1</v>
      </c>
      <c r="Y3198">
        <f t="shared" ca="1" si="448"/>
        <v>0</v>
      </c>
      <c r="Z3198">
        <f t="shared" ca="1" si="449"/>
        <v>0</v>
      </c>
    </row>
    <row r="3199" spans="1:26" x14ac:dyDescent="0.3">
      <c r="A3199">
        <v>1315</v>
      </c>
      <c r="B3199" t="s">
        <v>28</v>
      </c>
      <c r="C3199" t="s">
        <v>29</v>
      </c>
      <c r="D3199" s="1">
        <v>5.1215277777777776E-2</v>
      </c>
      <c r="E3199">
        <v>2</v>
      </c>
      <c r="F3199">
        <v>6</v>
      </c>
      <c r="G3199">
        <v>110</v>
      </c>
      <c r="H3199">
        <v>0.1</v>
      </c>
      <c r="I3199">
        <v>1</v>
      </c>
      <c r="J3199">
        <v>0.30567226890756305</v>
      </c>
      <c r="K3199">
        <v>0.64094611872310947</v>
      </c>
      <c r="L3199">
        <v>0.23113445378151259</v>
      </c>
      <c r="M3199">
        <f t="shared" si="441"/>
        <v>15</v>
      </c>
      <c r="N3199">
        <f t="shared" si="442"/>
        <v>3090</v>
      </c>
      <c r="O3199">
        <f ca="1">AVERAGE(INDIRECT("K"&amp;N3199):K3199)</f>
        <v>0.66573066139215309</v>
      </c>
      <c r="P3199">
        <f ca="1">IF(ROW(P3199)-N3199&gt;10,VAR(INDIRECT("K"&amp;N3199):K3199),$K$6951/4)</f>
        <v>5.7626422513322164E-3</v>
      </c>
      <c r="Q3199">
        <f ca="1">(AVERAGE(INDIRECT("K"&amp;N3199):L3199)+AVERAGE(L3170:L3199))/2</f>
        <v>0.49576401981995566</v>
      </c>
      <c r="R3199">
        <f ca="1">IF(ROW(P3199)-N3199&gt;10,VAR(INDIRECT("K"&amp;N3199):L3199),$L$6951/4)</f>
        <v>3.0407442146135985E-2</v>
      </c>
      <c r="S3199">
        <f t="shared" ca="1" si="443"/>
        <v>0.44586307912031292</v>
      </c>
      <c r="T3199">
        <f t="shared" ca="1" si="444"/>
        <v>0.13393759733520769</v>
      </c>
      <c r="V3199">
        <f t="shared" si="445"/>
        <v>2</v>
      </c>
      <c r="W3199">
        <f t="shared" ca="1" si="446"/>
        <v>0</v>
      </c>
      <c r="X3199">
        <f t="shared" ca="1" si="447"/>
        <v>1</v>
      </c>
      <c r="Y3199">
        <f t="shared" ca="1" si="448"/>
        <v>0</v>
      </c>
      <c r="Z3199">
        <f t="shared" ca="1" si="449"/>
        <v>0</v>
      </c>
    </row>
    <row r="3200" spans="1:26" x14ac:dyDescent="0.3">
      <c r="A3200">
        <v>1315</v>
      </c>
      <c r="B3200" t="s">
        <v>28</v>
      </c>
      <c r="C3200" t="s">
        <v>29</v>
      </c>
      <c r="D3200" s="1">
        <v>5.1423611111111114E-2</v>
      </c>
      <c r="E3200">
        <v>2</v>
      </c>
      <c r="F3200">
        <v>6</v>
      </c>
      <c r="G3200">
        <v>111</v>
      </c>
      <c r="H3200">
        <v>0.39999999999999997</v>
      </c>
      <c r="I3200">
        <v>1</v>
      </c>
      <c r="J3200">
        <v>0.30567226890756305</v>
      </c>
      <c r="K3200">
        <v>0.63998186810123991</v>
      </c>
      <c r="L3200">
        <v>0.44113445378151261</v>
      </c>
      <c r="M3200">
        <f t="shared" si="441"/>
        <v>15</v>
      </c>
      <c r="N3200">
        <f t="shared" si="442"/>
        <v>3090</v>
      </c>
      <c r="O3200">
        <f ca="1">AVERAGE(INDIRECT("K"&amp;N3200):K3200)</f>
        <v>0.66549869028142417</v>
      </c>
      <c r="P3200">
        <f ca="1">IF(ROW(P3200)-N3200&gt;10,VAR(INDIRECT("K"&amp;N3200):K3200),$K$6951/4)</f>
        <v>5.716227570681489E-3</v>
      </c>
      <c r="Q3200">
        <f ca="1">(AVERAGE(INDIRECT("K"&amp;N3200):L3200)+AVERAGE(L3171:L3200))/2</f>
        <v>0.49133105441051084</v>
      </c>
      <c r="R3200">
        <f ca="1">IF(ROW(P3200)-N3200&gt;10,VAR(INDIRECT("K"&amp;N3200):L3200),$L$6951/4)</f>
        <v>3.0227053750211806E-2</v>
      </c>
      <c r="S3200">
        <f t="shared" ca="1" si="443"/>
        <v>0.44165894663102684</v>
      </c>
      <c r="T3200">
        <f t="shared" ca="1" si="444"/>
        <v>0.13374263780144929</v>
      </c>
      <c r="V3200">
        <f t="shared" si="445"/>
        <v>2</v>
      </c>
      <c r="W3200">
        <f t="shared" ca="1" si="446"/>
        <v>0</v>
      </c>
      <c r="X3200">
        <f t="shared" ca="1" si="447"/>
        <v>1</v>
      </c>
      <c r="Y3200">
        <f t="shared" ca="1" si="448"/>
        <v>0</v>
      </c>
      <c r="Z3200">
        <f t="shared" ca="1" si="449"/>
        <v>0</v>
      </c>
    </row>
    <row r="3201" spans="1:26" x14ac:dyDescent="0.3">
      <c r="A3201">
        <v>1315</v>
      </c>
      <c r="B3201" t="s">
        <v>28</v>
      </c>
      <c r="C3201" t="s">
        <v>29</v>
      </c>
      <c r="D3201" s="1">
        <v>5.1689814814814813E-2</v>
      </c>
      <c r="E3201">
        <v>2</v>
      </c>
      <c r="F3201">
        <v>6</v>
      </c>
      <c r="G3201">
        <v>112</v>
      </c>
      <c r="H3201">
        <v>0.2857142857142857</v>
      </c>
      <c r="I3201">
        <v>1</v>
      </c>
      <c r="J3201">
        <v>0.30567226890756305</v>
      </c>
      <c r="K3201">
        <v>0.63824431750963828</v>
      </c>
      <c r="L3201">
        <v>0.3611344537815126</v>
      </c>
      <c r="M3201">
        <f t="shared" si="441"/>
        <v>15</v>
      </c>
      <c r="N3201">
        <f t="shared" si="442"/>
        <v>3090</v>
      </c>
      <c r="O3201">
        <f ca="1">AVERAGE(INDIRECT("K"&amp;N3201):K3201)</f>
        <v>0.66525534766739025</v>
      </c>
      <c r="P3201">
        <f ca="1">IF(ROW(P3201)-N3201&gt;10,VAR(INDIRECT("K"&amp;N3201):K3201),$K$6951/4)</f>
        <v>5.6713621753138529E-3</v>
      </c>
      <c r="Q3201">
        <f ca="1">(AVERAGE(INDIRECT("K"&amp;N3201):L3201)+AVERAGE(L3172:L3201))/2</f>
        <v>0.48927315643625774</v>
      </c>
      <c r="R3201">
        <f ca="1">IF(ROW(P3201)-N3201&gt;10,VAR(INDIRECT("K"&amp;N3201):L3201),$L$6951/4)</f>
        <v>3.0165731421313992E-2</v>
      </c>
      <c r="S3201">
        <f t="shared" ca="1" si="443"/>
        <v>0.43965137962927725</v>
      </c>
      <c r="T3201">
        <f t="shared" ca="1" si="444"/>
        <v>0.13320964793504808</v>
      </c>
      <c r="V3201">
        <f t="shared" si="445"/>
        <v>2</v>
      </c>
      <c r="W3201">
        <f t="shared" ca="1" si="446"/>
        <v>0</v>
      </c>
      <c r="X3201">
        <f t="shared" ca="1" si="447"/>
        <v>1</v>
      </c>
      <c r="Y3201">
        <f t="shared" ca="1" si="448"/>
        <v>0</v>
      </c>
      <c r="Z3201">
        <f t="shared" ca="1" si="449"/>
        <v>0</v>
      </c>
    </row>
    <row r="3202" spans="1:26" x14ac:dyDescent="0.3">
      <c r="A3202">
        <v>1315</v>
      </c>
      <c r="B3202" t="s">
        <v>28</v>
      </c>
      <c r="C3202" t="s">
        <v>29</v>
      </c>
      <c r="D3202" s="1">
        <v>5.2060185185185189E-2</v>
      </c>
      <c r="E3202">
        <v>2</v>
      </c>
      <c r="F3202">
        <v>7</v>
      </c>
      <c r="G3202">
        <v>113</v>
      </c>
      <c r="H3202">
        <v>0.66666666666666663</v>
      </c>
      <c r="I3202">
        <v>0.1875</v>
      </c>
      <c r="J3202">
        <v>9.2391304347826109E-2</v>
      </c>
      <c r="K3202">
        <v>0.63739147351042658</v>
      </c>
      <c r="L3202">
        <v>0.50389492753623188</v>
      </c>
      <c r="M3202">
        <f t="shared" si="441"/>
        <v>15</v>
      </c>
      <c r="N3202">
        <f t="shared" si="442"/>
        <v>3090</v>
      </c>
      <c r="O3202">
        <f ca="1">AVERAGE(INDIRECT("K"&amp;N3202):K3202)</f>
        <v>0.66500876471024906</v>
      </c>
      <c r="P3202">
        <f ca="1">IF(ROW(P3202)-N3202&gt;10,VAR(INDIRECT("K"&amp;N3202):K3202),$K$6951/4)</f>
        <v>5.6275957695212575E-3</v>
      </c>
      <c r="Q3202">
        <f ca="1">(AVERAGE(INDIRECT("K"&amp;N3202):L3202)+AVERAGE(L3173:L3202))/2</f>
        <v>0.49224702684623617</v>
      </c>
      <c r="R3202">
        <f ca="1">IF(ROW(P3202)-N3202&gt;10,VAR(INDIRECT("K"&amp;N3202):L3202),$L$6951/4)</f>
        <v>2.993756639536356E-2</v>
      </c>
      <c r="S3202">
        <f t="shared" ca="1" si="443"/>
        <v>0.44243384810020275</v>
      </c>
      <c r="T3202">
        <f t="shared" ca="1" si="444"/>
        <v>0.13319557649134472</v>
      </c>
      <c r="V3202">
        <f t="shared" si="445"/>
        <v>2</v>
      </c>
      <c r="W3202">
        <f t="shared" ca="1" si="446"/>
        <v>0</v>
      </c>
      <c r="X3202">
        <f t="shared" ca="1" si="447"/>
        <v>1</v>
      </c>
      <c r="Y3202">
        <f t="shared" ca="1" si="448"/>
        <v>0</v>
      </c>
      <c r="Z3202">
        <f t="shared" ca="1" si="449"/>
        <v>0</v>
      </c>
    </row>
    <row r="3203" spans="1:26" x14ac:dyDescent="0.3">
      <c r="A3203">
        <v>1315</v>
      </c>
      <c r="B3203" t="s">
        <v>28</v>
      </c>
      <c r="C3203" t="s">
        <v>29</v>
      </c>
      <c r="D3203" s="1">
        <v>5.226851851851852E-2</v>
      </c>
      <c r="E3203">
        <v>2</v>
      </c>
      <c r="F3203">
        <v>7</v>
      </c>
      <c r="G3203">
        <v>114</v>
      </c>
      <c r="H3203">
        <v>0.83333333333333337</v>
      </c>
      <c r="I3203">
        <v>0.1875</v>
      </c>
      <c r="J3203">
        <v>9.2391304347826109E-2</v>
      </c>
      <c r="K3203">
        <v>0.63775184480977976</v>
      </c>
      <c r="L3203">
        <v>0.62056159420289858</v>
      </c>
      <c r="M3203">
        <f t="shared" ref="M3203:M3266" si="450">IF(A3202&lt;&gt;A3203,M3202+1,M3202)</f>
        <v>15</v>
      </c>
      <c r="N3203">
        <f t="shared" ref="N3203:N3266" si="451">IF(M3203&lt;&gt;M3202,ROW(N3203),N3202)</f>
        <v>3090</v>
      </c>
      <c r="O3203">
        <f ca="1">AVERAGE(INDIRECT("K"&amp;N3203):K3203)</f>
        <v>0.66476966892164846</v>
      </c>
      <c r="P3203">
        <f ca="1">IF(ROW(P3203)-N3203&gt;10,VAR(INDIRECT("K"&amp;N3203):K3203),$K$6951/4)</f>
        <v>5.5843110518060228E-3</v>
      </c>
      <c r="Q3203">
        <f ca="1">(AVERAGE(INDIRECT("K"&amp;N3203):L3203)+AVERAGE(L3174:L3203))/2</f>
        <v>0.49469925339296389</v>
      </c>
      <c r="R3203">
        <f ca="1">IF(ROW(P3203)-N3203&gt;10,VAR(INDIRECT("K"&amp;N3203):L3203),$L$6951/4)</f>
        <v>2.9711294707575893E-2</v>
      </c>
      <c r="S3203">
        <f t="shared" ref="S3203:S3266" ca="1" si="452">IF((O3203*P3203+Q3203*R3203*3)/(P3203+R3203*3)&gt;0.54,(O3203*P3203+Q3203*R3203*3)/(P3203+R3203*3),(O3203*P3203+Q3203*R3203*3)/(P3203+R3203*3)-0.06)</f>
        <v>0.44472611358885389</v>
      </c>
      <c r="T3203">
        <f t="shared" ref="T3203:T3266" ca="1" si="453">P3203*R3203/(P3203+R3203)^2</f>
        <v>0.13318333888057507</v>
      </c>
      <c r="V3203">
        <f t="shared" ref="V3203:V3266" si="454">IF(A3203=1301,1,IF(A3203=1302,2,IF(A3203=1303,2,IF(A3203=1304,2,IF(A3203=1305,1,IF(A3203=1306,1,IF(A3203=1307,1,IF(A3203=1308,2,IF(A3203=1309,1,IF(A3203=1310,1,IF(A3203=1311,2,IF(A3203=1312,1,IF(A3203=1313,2,IF(A3203=1314,1,IF(A3203=1315,2,IF(A3203=1316,2,IF(A3203=1401,1,IF(A3203=1402,2,IF(A3203=1403,1,IF(A3203=1404,1,IF(A3203=1405,1,IF(A3203=1406,1,IF(A3203=1407,1,IF(A3203=1408,2,IF(A3203=1501,1,IF(A3203=1502,1,IF(A3203=1503,1,IF(A3203=1504,2,IF(A3203=1601,1,IF(A3203=1602,2,IF(A3203=1701,1,0)))))))))))))))))))))))))))))))</f>
        <v>2</v>
      </c>
      <c r="W3203">
        <f t="shared" ref="W3203:W3266" ca="1" si="455">IF(AND(S3203&gt;0.5,V3203=1),1,0)</f>
        <v>0</v>
      </c>
      <c r="X3203">
        <f t="shared" ref="X3203:X3266" ca="1" si="456">IF(AND(S3203&lt;0.5,V3203=2),1,0)</f>
        <v>1</v>
      </c>
      <c r="Y3203">
        <f t="shared" ref="Y3203:Y3266" ca="1" si="457">IF(AND(S3203&lt;0.5,V3203=1),1,0)</f>
        <v>0</v>
      </c>
      <c r="Z3203">
        <f t="shared" ref="Z3203:Z3266" ca="1" si="458">IF(AND(S3203&gt;0.5,V3203=2),1,0)</f>
        <v>0</v>
      </c>
    </row>
    <row r="3204" spans="1:26" x14ac:dyDescent="0.3">
      <c r="A3204">
        <v>1315</v>
      </c>
      <c r="B3204" t="s">
        <v>28</v>
      </c>
      <c r="C3204" t="s">
        <v>29</v>
      </c>
      <c r="D3204" s="1">
        <v>5.2928240740740741E-2</v>
      </c>
      <c r="E3204">
        <v>2</v>
      </c>
      <c r="F3204">
        <v>7</v>
      </c>
      <c r="G3204">
        <v>115</v>
      </c>
      <c r="H3204">
        <v>1</v>
      </c>
      <c r="I3204">
        <v>0.1875</v>
      </c>
      <c r="J3204">
        <v>9.2391304347826109E-2</v>
      </c>
      <c r="K3204">
        <v>0.63771675099653646</v>
      </c>
      <c r="L3204">
        <v>0.73722826086956528</v>
      </c>
      <c r="M3204">
        <f t="shared" si="450"/>
        <v>15</v>
      </c>
      <c r="N3204">
        <f t="shared" si="451"/>
        <v>3090</v>
      </c>
      <c r="O3204">
        <f ca="1">AVERAGE(INDIRECT("K"&amp;N3204):K3204)</f>
        <v>0.66453442615708225</v>
      </c>
      <c r="P3204">
        <f ca="1">IF(ROW(P3204)-N3204&gt;10,VAR(INDIRECT("K"&amp;N3204):K3204),$K$6951/4)</f>
        <v>5.5416898703434343E-3</v>
      </c>
      <c r="Q3204">
        <f ca="1">(AVERAGE(INDIRECT("K"&amp;N3204):L3204)+AVERAGE(L3175:L3204))/2</f>
        <v>0.50112229461538238</v>
      </c>
      <c r="R3204">
        <f ca="1">IF(ROW(P3204)-N3204&gt;10,VAR(INDIRECT("K"&amp;N3204):L3204),$L$6951/4)</f>
        <v>2.9603769989026578E-2</v>
      </c>
      <c r="S3204">
        <f t="shared" ca="1" si="452"/>
        <v>0.45072007481968163</v>
      </c>
      <c r="T3204">
        <f t="shared" ca="1" si="453"/>
        <v>0.1328161168290995</v>
      </c>
      <c r="V3204">
        <f t="shared" si="454"/>
        <v>2</v>
      </c>
      <c r="W3204">
        <f t="shared" ca="1" si="455"/>
        <v>0</v>
      </c>
      <c r="X3204">
        <f t="shared" ca="1" si="456"/>
        <v>1</v>
      </c>
      <c r="Y3204">
        <f t="shared" ca="1" si="457"/>
        <v>0</v>
      </c>
      <c r="Z3204">
        <f t="shared" ca="1" si="458"/>
        <v>0</v>
      </c>
    </row>
    <row r="3205" spans="1:26" x14ac:dyDescent="0.3">
      <c r="A3205">
        <v>1315</v>
      </c>
      <c r="B3205" t="s">
        <v>28</v>
      </c>
      <c r="C3205" t="s">
        <v>29</v>
      </c>
      <c r="D3205" s="1">
        <v>5.3159722222222219E-2</v>
      </c>
      <c r="E3205">
        <v>2</v>
      </c>
      <c r="F3205">
        <v>7</v>
      </c>
      <c r="G3205">
        <v>116</v>
      </c>
      <c r="H3205">
        <v>1</v>
      </c>
      <c r="I3205">
        <v>0.1875</v>
      </c>
      <c r="J3205">
        <v>9.2391304347826109E-2</v>
      </c>
      <c r="K3205">
        <v>0.63948849279921927</v>
      </c>
      <c r="L3205">
        <v>0.73722826086956528</v>
      </c>
      <c r="M3205">
        <f t="shared" si="450"/>
        <v>15</v>
      </c>
      <c r="N3205">
        <f t="shared" si="451"/>
        <v>3090</v>
      </c>
      <c r="O3205">
        <f ca="1">AVERAGE(INDIRECT("K"&amp;N3205):K3205)</f>
        <v>0.66431851293847999</v>
      </c>
      <c r="P3205">
        <f ca="1">IF(ROW(P3205)-N3205&gt;10,VAR(INDIRECT("K"&amp;N3205):K3205),$K$6951/4)</f>
        <v>5.4989090108594129E-3</v>
      </c>
      <c r="Q3205">
        <f ca="1">(AVERAGE(INDIRECT("K"&amp;N3205):L3205)+AVERAGE(L3176:L3205))/2</f>
        <v>0.50573440088120447</v>
      </c>
      <c r="R3205">
        <f ca="1">IF(ROW(P3205)-N3205&gt;10,VAR(INDIRECT("K"&amp;N3205):L3205),$L$6951/4)</f>
        <v>2.9496979370909449E-2</v>
      </c>
      <c r="S3205">
        <f t="shared" ca="1" si="452"/>
        <v>0.4550124200445323</v>
      </c>
      <c r="T3205">
        <f t="shared" ca="1" si="453"/>
        <v>0.13244026243485835</v>
      </c>
      <c r="V3205">
        <f t="shared" si="454"/>
        <v>2</v>
      </c>
      <c r="W3205">
        <f t="shared" ca="1" si="455"/>
        <v>0</v>
      </c>
      <c r="X3205">
        <f t="shared" ca="1" si="456"/>
        <v>1</v>
      </c>
      <c r="Y3205">
        <f t="shared" ca="1" si="457"/>
        <v>0</v>
      </c>
      <c r="Z3205">
        <f t="shared" ca="1" si="458"/>
        <v>0</v>
      </c>
    </row>
    <row r="3206" spans="1:26" x14ac:dyDescent="0.3">
      <c r="A3206">
        <v>1315</v>
      </c>
      <c r="B3206" t="s">
        <v>28</v>
      </c>
      <c r="C3206" t="s">
        <v>29</v>
      </c>
      <c r="D3206" s="1">
        <v>5.4212962962962963E-2</v>
      </c>
      <c r="E3206">
        <v>2</v>
      </c>
      <c r="F3206">
        <v>8</v>
      </c>
      <c r="G3206">
        <v>117</v>
      </c>
      <c r="H3206">
        <v>1</v>
      </c>
      <c r="I3206">
        <v>1</v>
      </c>
      <c r="J3206">
        <v>0.27904040404040403</v>
      </c>
      <c r="K3206">
        <v>0.63145941627759283</v>
      </c>
      <c r="L3206">
        <v>0.8558080808080808</v>
      </c>
      <c r="M3206">
        <f t="shared" si="450"/>
        <v>15</v>
      </c>
      <c r="N3206">
        <f t="shared" si="451"/>
        <v>3090</v>
      </c>
      <c r="O3206">
        <f ca="1">AVERAGE(INDIRECT("K"&amp;N3206):K3206)</f>
        <v>0.66403766595847236</v>
      </c>
      <c r="P3206">
        <f ca="1">IF(ROW(P3206)-N3206&gt;10,VAR(INDIRECT("K"&amp;N3206):K3206),$K$6951/4)</f>
        <v>5.4607330008977087E-3</v>
      </c>
      <c r="Q3206">
        <f ca="1">(AVERAGE(INDIRECT("K"&amp;N3206):L3206)+AVERAGE(L3177:L3206))/2</f>
        <v>0.51134632607208352</v>
      </c>
      <c r="R3206">
        <f ca="1">IF(ROW(P3206)-N3206&gt;10,VAR(INDIRECT("K"&amp;N3206):L3206),$L$6951/4)</f>
        <v>2.9617623646919587E-2</v>
      </c>
      <c r="S3206">
        <f t="shared" ca="1" si="452"/>
        <v>0.46018711471573132</v>
      </c>
      <c r="T3206">
        <f t="shared" ca="1" si="453"/>
        <v>0.13143852416734939</v>
      </c>
      <c r="V3206">
        <f t="shared" si="454"/>
        <v>2</v>
      </c>
      <c r="W3206">
        <f t="shared" ca="1" si="455"/>
        <v>0</v>
      </c>
      <c r="X3206">
        <f t="shared" ca="1" si="456"/>
        <v>1</v>
      </c>
      <c r="Y3206">
        <f t="shared" ca="1" si="457"/>
        <v>0</v>
      </c>
      <c r="Z3206">
        <f t="shared" ca="1" si="458"/>
        <v>0</v>
      </c>
    </row>
    <row r="3207" spans="1:26" x14ac:dyDescent="0.3">
      <c r="A3207">
        <v>1315</v>
      </c>
      <c r="B3207" t="s">
        <v>28</v>
      </c>
      <c r="C3207" t="s">
        <v>29</v>
      </c>
      <c r="D3207" s="1">
        <v>5.451388888888889E-2</v>
      </c>
      <c r="E3207">
        <v>2</v>
      </c>
      <c r="F3207">
        <v>8</v>
      </c>
      <c r="G3207">
        <v>118</v>
      </c>
      <c r="H3207">
        <v>1</v>
      </c>
      <c r="I3207">
        <v>1</v>
      </c>
      <c r="J3207">
        <v>0.27904040404040403</v>
      </c>
      <c r="K3207">
        <v>0.62811609676336555</v>
      </c>
      <c r="L3207">
        <v>0.8558080808080808</v>
      </c>
      <c r="M3207">
        <f t="shared" si="450"/>
        <v>15</v>
      </c>
      <c r="N3207">
        <f t="shared" si="451"/>
        <v>3090</v>
      </c>
      <c r="O3207">
        <f ca="1">AVERAGE(INDIRECT("K"&amp;N3207):K3207)</f>
        <v>0.66373324588054772</v>
      </c>
      <c r="P3207">
        <f ca="1">IF(ROW(P3207)-N3207&gt;10,VAR(INDIRECT("K"&amp;N3207):K3207),$K$6951/4)</f>
        <v>5.4249953161596412E-3</v>
      </c>
      <c r="Q3207">
        <f ca="1">(AVERAGE(INDIRECT("K"&amp;N3207):L3207)+AVERAGE(L3178:L3207))/2</f>
        <v>0.51731438071610003</v>
      </c>
      <c r="R3207">
        <f ca="1">IF(ROW(P3207)-N3207&gt;10,VAR(INDIRECT("K"&amp;N3207):L3207),$L$6951/4)</f>
        <v>2.9730042738735411E-2</v>
      </c>
      <c r="S3207">
        <f t="shared" ca="1" si="452"/>
        <v>0.46570967343526898</v>
      </c>
      <c r="T3207">
        <f t="shared" ca="1" si="453"/>
        <v>0.13050277792533649</v>
      </c>
      <c r="V3207">
        <f t="shared" si="454"/>
        <v>2</v>
      </c>
      <c r="W3207">
        <f t="shared" ca="1" si="455"/>
        <v>0</v>
      </c>
      <c r="X3207">
        <f t="shared" ca="1" si="456"/>
        <v>1</v>
      </c>
      <c r="Y3207">
        <f t="shared" ca="1" si="457"/>
        <v>0</v>
      </c>
      <c r="Z3207">
        <f t="shared" ca="1" si="458"/>
        <v>0</v>
      </c>
    </row>
    <row r="3208" spans="1:26" x14ac:dyDescent="0.3">
      <c r="A3208">
        <v>1315</v>
      </c>
      <c r="B3208" t="s">
        <v>28</v>
      </c>
      <c r="C3208" t="s">
        <v>29</v>
      </c>
      <c r="D3208" s="1">
        <v>5.4988425925925927E-2</v>
      </c>
      <c r="E3208">
        <v>2</v>
      </c>
      <c r="F3208">
        <v>8</v>
      </c>
      <c r="G3208">
        <v>119</v>
      </c>
      <c r="H3208">
        <v>0.5</v>
      </c>
      <c r="I3208">
        <v>1</v>
      </c>
      <c r="J3208">
        <v>0.27904040404040403</v>
      </c>
      <c r="K3208">
        <v>0.62558454875612857</v>
      </c>
      <c r="L3208">
        <v>0.50580808080808071</v>
      </c>
      <c r="M3208">
        <f t="shared" si="450"/>
        <v>15</v>
      </c>
      <c r="N3208">
        <f t="shared" si="451"/>
        <v>3090</v>
      </c>
      <c r="O3208">
        <f ca="1">AVERAGE(INDIRECT("K"&amp;N3208):K3208)</f>
        <v>0.66341266859378789</v>
      </c>
      <c r="P3208">
        <f ca="1">IF(ROW(P3208)-N3208&gt;10,VAR(INDIRECT("K"&amp;N3208):K3208),$K$6951/4)</f>
        <v>5.3912503853996369E-3</v>
      </c>
      <c r="Q3208">
        <f ca="1">(AVERAGE(INDIRECT("K"&amp;N3208):L3208)+AVERAGE(L3179:L3208))/2</f>
        <v>0.51475168540381167</v>
      </c>
      <c r="R3208">
        <f ca="1">IF(ROW(P3208)-N3208&gt;10,VAR(INDIRECT("K"&amp;N3208):L3208),$L$6951/4)</f>
        <v>2.9509569314710566E-2</v>
      </c>
      <c r="S3208">
        <f t="shared" ca="1" si="452"/>
        <v>0.4632852132840603</v>
      </c>
      <c r="T3208">
        <f t="shared" ca="1" si="453"/>
        <v>0.1306114103434845</v>
      </c>
      <c r="V3208">
        <f t="shared" si="454"/>
        <v>2</v>
      </c>
      <c r="W3208">
        <f t="shared" ca="1" si="455"/>
        <v>0</v>
      </c>
      <c r="X3208">
        <f t="shared" ca="1" si="456"/>
        <v>1</v>
      </c>
      <c r="Y3208">
        <f t="shared" ca="1" si="457"/>
        <v>0</v>
      </c>
      <c r="Z3208">
        <f t="shared" ca="1" si="458"/>
        <v>0</v>
      </c>
    </row>
    <row r="3209" spans="1:26" x14ac:dyDescent="0.3">
      <c r="A3209">
        <v>1315</v>
      </c>
      <c r="B3209" t="s">
        <v>28</v>
      </c>
      <c r="C3209" t="s">
        <v>29</v>
      </c>
      <c r="D3209" s="1">
        <v>5.5347222222222221E-2</v>
      </c>
      <c r="E3209">
        <v>2</v>
      </c>
      <c r="F3209">
        <v>8</v>
      </c>
      <c r="G3209">
        <v>120</v>
      </c>
      <c r="H3209">
        <v>0.3</v>
      </c>
      <c r="I3209">
        <v>1</v>
      </c>
      <c r="J3209">
        <v>0.27904040404040403</v>
      </c>
      <c r="K3209">
        <v>0.62522175101013411</v>
      </c>
      <c r="L3209">
        <v>0.3658080808080808</v>
      </c>
      <c r="M3209">
        <f t="shared" si="450"/>
        <v>15</v>
      </c>
      <c r="N3209">
        <f t="shared" si="451"/>
        <v>3090</v>
      </c>
      <c r="O3209">
        <f ca="1">AVERAGE(INDIRECT("K"&amp;N3209):K3209)</f>
        <v>0.66309441094725741</v>
      </c>
      <c r="P3209">
        <f ca="1">IF(ROW(P3209)-N3209&gt;10,VAR(INDIRECT("K"&amp;N3209):K3209),$K$6951/4)</f>
        <v>5.3581003118613104E-3</v>
      </c>
      <c r="Q3209">
        <f ca="1">(AVERAGE(INDIRECT("K"&amp;N3209):L3209)+AVERAGE(L3180:L3209))/2</f>
        <v>0.50761908266939282</v>
      </c>
      <c r="R3209">
        <f ca="1">IF(ROW(P3209)-N3209&gt;10,VAR(INDIRECT("K"&amp;N3209):L3209),$L$6951/4)</f>
        <v>2.9449259117177665E-2</v>
      </c>
      <c r="S3209">
        <f t="shared" ca="1" si="452"/>
        <v>0.45650915899870076</v>
      </c>
      <c r="T3209">
        <f t="shared" ca="1" si="453"/>
        <v>0.13023960113981126</v>
      </c>
      <c r="V3209">
        <f t="shared" si="454"/>
        <v>2</v>
      </c>
      <c r="W3209">
        <f t="shared" ca="1" si="455"/>
        <v>0</v>
      </c>
      <c r="X3209">
        <f t="shared" ca="1" si="456"/>
        <v>1</v>
      </c>
      <c r="Y3209">
        <f t="shared" ca="1" si="457"/>
        <v>0</v>
      </c>
      <c r="Z3209">
        <f t="shared" ca="1" si="458"/>
        <v>0</v>
      </c>
    </row>
    <row r="3210" spans="1:26" x14ac:dyDescent="0.3">
      <c r="A3210">
        <v>1315</v>
      </c>
      <c r="B3210" t="s">
        <v>28</v>
      </c>
      <c r="C3210" t="s">
        <v>29</v>
      </c>
      <c r="D3210" s="1">
        <v>5.5567129629629633E-2</v>
      </c>
      <c r="E3210">
        <v>2</v>
      </c>
      <c r="F3210">
        <v>8</v>
      </c>
      <c r="G3210">
        <v>121</v>
      </c>
      <c r="H3210">
        <v>0.19999999999999998</v>
      </c>
      <c r="I3210">
        <v>1</v>
      </c>
      <c r="J3210">
        <v>0.27904040404040403</v>
      </c>
      <c r="K3210">
        <v>0.62457720066328237</v>
      </c>
      <c r="L3210">
        <v>0.2958080808080808</v>
      </c>
      <c r="M3210">
        <f t="shared" si="450"/>
        <v>15</v>
      </c>
      <c r="N3210">
        <f t="shared" si="451"/>
        <v>3090</v>
      </c>
      <c r="O3210">
        <f ca="1">AVERAGE(INDIRECT("K"&amp;N3210):K3210)</f>
        <v>0.66277608689532375</v>
      </c>
      <c r="P3210">
        <f ca="1">IF(ROW(P3210)-N3210&gt;10,VAR(INDIRECT("K"&amp;N3210):K3210),$K$6951/4)</f>
        <v>5.3257104303759441E-3</v>
      </c>
      <c r="Q3210">
        <f ca="1">(AVERAGE(INDIRECT("K"&amp;N3210):L3210)+AVERAGE(L3181:L3210))/2</f>
        <v>0.50306786136228832</v>
      </c>
      <c r="R3210">
        <f ca="1">IF(ROW(P3210)-N3210&gt;10,VAR(INDIRECT("K"&amp;N3210):L3210),$L$6951/4)</f>
        <v>2.9526956598938996E-2</v>
      </c>
      <c r="S3210">
        <f t="shared" ca="1" si="452"/>
        <v>0.45212537107545564</v>
      </c>
      <c r="T3210">
        <f t="shared" ca="1" si="453"/>
        <v>0.12945660115497332</v>
      </c>
      <c r="V3210">
        <f t="shared" si="454"/>
        <v>2</v>
      </c>
      <c r="W3210">
        <f t="shared" ca="1" si="455"/>
        <v>0</v>
      </c>
      <c r="X3210">
        <f t="shared" ca="1" si="456"/>
        <v>1</v>
      </c>
      <c r="Y3210">
        <f t="shared" ca="1" si="457"/>
        <v>0</v>
      </c>
      <c r="Z3210">
        <f t="shared" ca="1" si="458"/>
        <v>0</v>
      </c>
    </row>
    <row r="3211" spans="1:26" x14ac:dyDescent="0.3">
      <c r="A3211">
        <v>1315</v>
      </c>
      <c r="B3211" t="s">
        <v>28</v>
      </c>
      <c r="C3211" t="s">
        <v>29</v>
      </c>
      <c r="D3211" s="1">
        <v>5.5775462962962964E-2</v>
      </c>
      <c r="E3211">
        <v>2</v>
      </c>
      <c r="F3211">
        <v>8</v>
      </c>
      <c r="G3211">
        <v>122</v>
      </c>
      <c r="H3211">
        <v>0.14285714285714285</v>
      </c>
      <c r="I3211">
        <v>1</v>
      </c>
      <c r="J3211">
        <v>0.27904040404040403</v>
      </c>
      <c r="K3211">
        <v>0.6165311110811651</v>
      </c>
      <c r="L3211">
        <v>0.25580808080808082</v>
      </c>
      <c r="M3211">
        <f t="shared" si="450"/>
        <v>15</v>
      </c>
      <c r="N3211">
        <f t="shared" si="451"/>
        <v>3090</v>
      </c>
      <c r="O3211">
        <f ca="1">AVERAGE(INDIRECT("K"&amp;N3211):K3211)</f>
        <v>0.66239702971651904</v>
      </c>
      <c r="P3211">
        <f ca="1">IF(ROW(P3211)-N3211&gt;10,VAR(INDIRECT("K"&amp;N3211):K3211),$K$6951/4)</f>
        <v>5.2992257846537919E-3</v>
      </c>
      <c r="Q3211">
        <f ca="1">(AVERAGE(INDIRECT("K"&amp;N3211):L3211)+AVERAGE(L3182:L3211))/2</f>
        <v>0.49970334865752841</v>
      </c>
      <c r="R3211">
        <f ca="1">IF(ROW(P3211)-N3211&gt;10,VAR(INDIRECT("K"&amp;N3211):L3211),$L$6951/4)</f>
        <v>2.9694237134182705E-2</v>
      </c>
      <c r="S3211">
        <f t="shared" ca="1" si="452"/>
        <v>0.44883804725942306</v>
      </c>
      <c r="T3211">
        <f t="shared" ca="1" si="453"/>
        <v>0.12850225605156579</v>
      </c>
      <c r="V3211">
        <f t="shared" si="454"/>
        <v>2</v>
      </c>
      <c r="W3211">
        <f t="shared" ca="1" si="455"/>
        <v>0</v>
      </c>
      <c r="X3211">
        <f t="shared" ca="1" si="456"/>
        <v>1</v>
      </c>
      <c r="Y3211">
        <f t="shared" ca="1" si="457"/>
        <v>0</v>
      </c>
      <c r="Z3211">
        <f t="shared" ca="1" si="458"/>
        <v>0</v>
      </c>
    </row>
    <row r="3212" spans="1:26" x14ac:dyDescent="0.3">
      <c r="A3212">
        <v>1315</v>
      </c>
      <c r="B3212" t="s">
        <v>28</v>
      </c>
      <c r="C3212" t="s">
        <v>29</v>
      </c>
      <c r="D3212" s="1">
        <v>5.6203703703703707E-2</v>
      </c>
      <c r="E3212">
        <v>2</v>
      </c>
      <c r="F3212">
        <v>9</v>
      </c>
      <c r="G3212">
        <v>123</v>
      </c>
      <c r="H3212">
        <v>0.5</v>
      </c>
      <c r="I3212">
        <v>0.1875</v>
      </c>
      <c r="J3212">
        <v>2.1072796934865926E-2</v>
      </c>
      <c r="K3212">
        <v>0.61586043905757082</v>
      </c>
      <c r="L3212">
        <v>0.37296455938697315</v>
      </c>
      <c r="M3212">
        <f t="shared" si="450"/>
        <v>15</v>
      </c>
      <c r="N3212">
        <f t="shared" si="451"/>
        <v>3090</v>
      </c>
      <c r="O3212">
        <f ca="1">AVERAGE(INDIRECT("K"&amp;N3212):K3212)</f>
        <v>0.66201868345099912</v>
      </c>
      <c r="P3212">
        <f ca="1">IF(ROW(P3212)-N3212&gt;10,VAR(INDIRECT("K"&amp;N3212):K3212),$K$6951/4)</f>
        <v>5.2733964530162439E-3</v>
      </c>
      <c r="Q3212">
        <f ca="1">(AVERAGE(INDIRECT("K"&amp;N3212):L3212)+AVERAGE(L3183:L3212))/2</f>
        <v>0.49964812148720572</v>
      </c>
      <c r="R3212">
        <f ca="1">IF(ROW(P3212)-N3212&gt;10,VAR(INDIRECT("K"&amp;N3212):L3212),$L$6951/4)</f>
        <v>2.9615184067646814E-2</v>
      </c>
      <c r="S3212">
        <f t="shared" ca="1" si="452"/>
        <v>0.44874559184531654</v>
      </c>
      <c r="T3212">
        <f t="shared" ca="1" si="453"/>
        <v>0.12830342767187405</v>
      </c>
      <c r="V3212">
        <f t="shared" si="454"/>
        <v>2</v>
      </c>
      <c r="W3212">
        <f t="shared" ca="1" si="455"/>
        <v>0</v>
      </c>
      <c r="X3212">
        <f t="shared" ca="1" si="456"/>
        <v>1</v>
      </c>
      <c r="Y3212">
        <f t="shared" ca="1" si="457"/>
        <v>0</v>
      </c>
      <c r="Z3212">
        <f t="shared" ca="1" si="458"/>
        <v>0</v>
      </c>
    </row>
    <row r="3213" spans="1:26" x14ac:dyDescent="0.3">
      <c r="A3213">
        <v>1315</v>
      </c>
      <c r="B3213" t="s">
        <v>28</v>
      </c>
      <c r="C3213" t="s">
        <v>29</v>
      </c>
      <c r="D3213" s="1">
        <v>5.6631944444444443E-2</v>
      </c>
      <c r="E3213">
        <v>2</v>
      </c>
      <c r="F3213">
        <v>9</v>
      </c>
      <c r="G3213">
        <v>124</v>
      </c>
      <c r="H3213">
        <v>0.83333333333333337</v>
      </c>
      <c r="I3213">
        <v>0.1875</v>
      </c>
      <c r="J3213">
        <v>2.1072796934865926E-2</v>
      </c>
      <c r="K3213">
        <v>0.6151655572284993</v>
      </c>
      <c r="L3213">
        <v>0.60629789272030665</v>
      </c>
      <c r="M3213">
        <f t="shared" si="450"/>
        <v>15</v>
      </c>
      <c r="N3213">
        <f t="shared" si="451"/>
        <v>3090</v>
      </c>
      <c r="O3213">
        <f ca="1">AVERAGE(INDIRECT("K"&amp;N3213):K3213)</f>
        <v>0.66164083565888221</v>
      </c>
      <c r="P3213">
        <f ca="1">IF(ROW(P3213)-N3213&gt;10,VAR(INDIRECT("K"&amp;N3213):K3213),$K$6951/4)</f>
        <v>5.2482266614188181E-3</v>
      </c>
      <c r="Q3213">
        <f ca="1">(AVERAGE(INDIRECT("K"&amp;N3213):L3213)+AVERAGE(L3184:L3213))/2</f>
        <v>0.50211834618406326</v>
      </c>
      <c r="R3213">
        <f ca="1">IF(ROW(P3213)-N3213&gt;10,VAR(INDIRECT("K"&amp;N3213):L3213),$L$6951/4)</f>
        <v>2.9391153616795701E-2</v>
      </c>
      <c r="S3213">
        <f t="shared" ca="1" si="452"/>
        <v>0.45107997174078257</v>
      </c>
      <c r="T3213">
        <f t="shared" ca="1" si="453"/>
        <v>0.12855500472239587</v>
      </c>
      <c r="V3213">
        <f t="shared" si="454"/>
        <v>2</v>
      </c>
      <c r="W3213">
        <f t="shared" ca="1" si="455"/>
        <v>0</v>
      </c>
      <c r="X3213">
        <f t="shared" ca="1" si="456"/>
        <v>1</v>
      </c>
      <c r="Y3213">
        <f t="shared" ca="1" si="457"/>
        <v>0</v>
      </c>
      <c r="Z3213">
        <f t="shared" ca="1" si="458"/>
        <v>0</v>
      </c>
    </row>
    <row r="3214" spans="1:26" x14ac:dyDescent="0.3">
      <c r="A3214">
        <v>1315</v>
      </c>
      <c r="B3214" t="s">
        <v>28</v>
      </c>
      <c r="C3214" t="s">
        <v>29</v>
      </c>
      <c r="D3214" s="1">
        <v>5.7002314814814818E-2</v>
      </c>
      <c r="E3214">
        <v>2</v>
      </c>
      <c r="F3214">
        <v>9</v>
      </c>
      <c r="G3214">
        <v>125</v>
      </c>
      <c r="H3214">
        <v>1</v>
      </c>
      <c r="I3214">
        <v>0.1875</v>
      </c>
      <c r="J3214">
        <v>2.1072796934865926E-2</v>
      </c>
      <c r="K3214">
        <v>0.61423601115900417</v>
      </c>
      <c r="L3214">
        <v>0.72296455938697324</v>
      </c>
      <c r="M3214">
        <f t="shared" si="450"/>
        <v>15</v>
      </c>
      <c r="N3214">
        <f t="shared" si="451"/>
        <v>3090</v>
      </c>
      <c r="O3214">
        <f ca="1">AVERAGE(INDIRECT("K"&amp;N3214):K3214)</f>
        <v>0.66126159706288323</v>
      </c>
      <c r="P3214">
        <f ca="1">IF(ROW(P3214)-N3214&gt;10,VAR(INDIRECT("K"&amp;N3214):K3214),$K$6951/4)</f>
        <v>5.2238799919458708E-3</v>
      </c>
      <c r="Q3214">
        <f ca="1">(AVERAGE(INDIRECT("K"&amp;N3214):L3214)+AVERAGE(L3185:L3214))/2</f>
        <v>0.50870608985391308</v>
      </c>
      <c r="R3214">
        <f ca="1">IF(ROW(P3214)-N3214&gt;10,VAR(INDIRECT("K"&amp;N3214):L3214),$L$6951/4)</f>
        <v>2.9261063587474174E-2</v>
      </c>
      <c r="S3214">
        <f t="shared" ca="1" si="452"/>
        <v>0.45727459604711201</v>
      </c>
      <c r="T3214">
        <f t="shared" ca="1" si="453"/>
        <v>0.1285358458073152</v>
      </c>
      <c r="V3214">
        <f t="shared" si="454"/>
        <v>2</v>
      </c>
      <c r="W3214">
        <f t="shared" ca="1" si="455"/>
        <v>0</v>
      </c>
      <c r="X3214">
        <f t="shared" ca="1" si="456"/>
        <v>1</v>
      </c>
      <c r="Y3214">
        <f t="shared" ca="1" si="457"/>
        <v>0</v>
      </c>
      <c r="Z3214">
        <f t="shared" ca="1" si="458"/>
        <v>0</v>
      </c>
    </row>
    <row r="3215" spans="1:26" x14ac:dyDescent="0.3">
      <c r="A3215">
        <v>1315</v>
      </c>
      <c r="B3215" t="s">
        <v>28</v>
      </c>
      <c r="C3215" t="s">
        <v>29</v>
      </c>
      <c r="D3215" s="1">
        <v>5.7222222222222223E-2</v>
      </c>
      <c r="E3215">
        <v>2</v>
      </c>
      <c r="F3215">
        <v>9</v>
      </c>
      <c r="G3215">
        <v>126</v>
      </c>
      <c r="H3215">
        <v>0.6</v>
      </c>
      <c r="I3215">
        <v>0.1875</v>
      </c>
      <c r="J3215">
        <v>2.1072796934865926E-2</v>
      </c>
      <c r="K3215">
        <v>0.62103810510035784</v>
      </c>
      <c r="L3215">
        <v>0.44296455938697316</v>
      </c>
      <c r="M3215">
        <f t="shared" si="450"/>
        <v>15</v>
      </c>
      <c r="N3215">
        <f t="shared" si="451"/>
        <v>3090</v>
      </c>
      <c r="O3215">
        <f ca="1">AVERAGE(INDIRECT("K"&amp;N3215):K3215)</f>
        <v>0.66094236299968856</v>
      </c>
      <c r="P3215">
        <f ca="1">IF(ROW(P3215)-N3215&gt;10,VAR(INDIRECT("K"&amp;N3215):K3215),$K$6951/4)</f>
        <v>5.1949296607854195E-3</v>
      </c>
      <c r="Q3215">
        <f ca="1">(AVERAGE(INDIRECT("K"&amp;N3215):L3215)+AVERAGE(L3186:L3215))/2</f>
        <v>0.51202310133075313</v>
      </c>
      <c r="R3215">
        <f ca="1">IF(ROW(P3215)-N3215&gt;10,VAR(INDIRECT("K"&amp;N3215):L3215),$L$6951/4)</f>
        <v>2.9101214699084259E-2</v>
      </c>
      <c r="S3215">
        <f t="shared" ca="1" si="452"/>
        <v>0.46038674476951474</v>
      </c>
      <c r="T3215">
        <f t="shared" ca="1" si="453"/>
        <v>0.12852872267917897</v>
      </c>
      <c r="V3215">
        <f t="shared" si="454"/>
        <v>2</v>
      </c>
      <c r="W3215">
        <f t="shared" ca="1" si="455"/>
        <v>0</v>
      </c>
      <c r="X3215">
        <f t="shared" ca="1" si="456"/>
        <v>1</v>
      </c>
      <c r="Y3215">
        <f t="shared" ca="1" si="457"/>
        <v>0</v>
      </c>
      <c r="Z3215">
        <f t="shared" ca="1" si="458"/>
        <v>0</v>
      </c>
    </row>
    <row r="3216" spans="1:26" x14ac:dyDescent="0.3">
      <c r="A3216">
        <v>1315</v>
      </c>
      <c r="B3216" t="s">
        <v>28</v>
      </c>
      <c r="C3216" t="s">
        <v>29</v>
      </c>
      <c r="D3216" s="1">
        <v>5.7638888888888892E-2</v>
      </c>
      <c r="E3216">
        <v>2</v>
      </c>
      <c r="F3216">
        <v>9</v>
      </c>
      <c r="G3216">
        <v>127</v>
      </c>
      <c r="H3216">
        <v>0.39999999999999997</v>
      </c>
      <c r="I3216">
        <v>0.1875</v>
      </c>
      <c r="J3216">
        <v>2.1072796934865926E-2</v>
      </c>
      <c r="K3216">
        <v>0.62712375682531096</v>
      </c>
      <c r="L3216">
        <v>0.30296455938697314</v>
      </c>
      <c r="M3216">
        <f t="shared" si="450"/>
        <v>15</v>
      </c>
      <c r="N3216">
        <f t="shared" si="451"/>
        <v>3090</v>
      </c>
      <c r="O3216">
        <f ca="1">AVERAGE(INDIRECT("K"&amp;N3216):K3216)</f>
        <v>0.660676074762095</v>
      </c>
      <c r="P3216">
        <f ca="1">IF(ROW(P3216)-N3216&gt;10,VAR(INDIRECT("K"&amp;N3216):K3216),$K$6951/4)</f>
        <v>5.1627055573390526E-3</v>
      </c>
      <c r="Q3216">
        <f ca="1">(AVERAGE(INDIRECT("K"&amp;N3216):L3216)+AVERAGE(L3187:L3216))/2</f>
        <v>0.51352318444155121</v>
      </c>
      <c r="R3216">
        <f ca="1">IF(ROW(P3216)-N3216&gt;10,VAR(INDIRECT("K"&amp;N3216):L3216),$L$6951/4)</f>
        <v>2.9161210748815166E-2</v>
      </c>
      <c r="S3216">
        <f t="shared" ca="1" si="452"/>
        <v>0.46172326080339682</v>
      </c>
      <c r="T3216">
        <f t="shared" ca="1" si="453"/>
        <v>0.12778775477839463</v>
      </c>
      <c r="V3216">
        <f t="shared" si="454"/>
        <v>2</v>
      </c>
      <c r="W3216">
        <f t="shared" ca="1" si="455"/>
        <v>0</v>
      </c>
      <c r="X3216">
        <f t="shared" ca="1" si="456"/>
        <v>1</v>
      </c>
      <c r="Y3216">
        <f t="shared" ca="1" si="457"/>
        <v>0</v>
      </c>
      <c r="Z3216">
        <f t="shared" ca="1" si="458"/>
        <v>0</v>
      </c>
    </row>
    <row r="3217" spans="1:26" x14ac:dyDescent="0.3">
      <c r="A3217">
        <v>1315</v>
      </c>
      <c r="B3217" t="s">
        <v>28</v>
      </c>
      <c r="C3217" t="s">
        <v>29</v>
      </c>
      <c r="D3217" s="1">
        <v>5.800925925925926E-2</v>
      </c>
      <c r="E3217">
        <v>2</v>
      </c>
      <c r="F3217">
        <v>9</v>
      </c>
      <c r="G3217">
        <v>128</v>
      </c>
      <c r="H3217">
        <v>0.5714285714285714</v>
      </c>
      <c r="I3217">
        <v>0.1875</v>
      </c>
      <c r="J3217">
        <v>2.1072796934865926E-2</v>
      </c>
      <c r="K3217">
        <v>0.63477244700680746</v>
      </c>
      <c r="L3217">
        <v>0.42296455938697314</v>
      </c>
      <c r="M3217">
        <f t="shared" si="450"/>
        <v>15</v>
      </c>
      <c r="N3217">
        <f t="shared" si="451"/>
        <v>3090</v>
      </c>
      <c r="O3217">
        <f ca="1">AVERAGE(INDIRECT("K"&amp;N3217):K3217)</f>
        <v>0.66047370267025685</v>
      </c>
      <c r="P3217">
        <f ca="1">IF(ROW(P3217)-N3217&gt;10,VAR(INDIRECT("K"&amp;N3217):K3217),$K$6951/4)</f>
        <v>5.1272965038130893E-3</v>
      </c>
      <c r="Q3217">
        <f ca="1">(AVERAGE(INDIRECT("K"&amp;N3217):L3217)+AVERAGE(L3188:L3217))/2</f>
        <v>0.5176677748654831</v>
      </c>
      <c r="R3217">
        <f ca="1">IF(ROW(P3217)-N3217&gt;10,VAR(INDIRECT("K"&amp;N3217):L3217),$L$6951/4)</f>
        <v>2.9031613140218179E-2</v>
      </c>
      <c r="S3217">
        <f t="shared" ca="1" si="452"/>
        <v>0.4656073907398855</v>
      </c>
      <c r="T3217">
        <f t="shared" ca="1" si="453"/>
        <v>0.12757089481460812</v>
      </c>
      <c r="V3217">
        <f t="shared" si="454"/>
        <v>2</v>
      </c>
      <c r="W3217">
        <f t="shared" ca="1" si="455"/>
        <v>0</v>
      </c>
      <c r="X3217">
        <f t="shared" ca="1" si="456"/>
        <v>1</v>
      </c>
      <c r="Y3217">
        <f t="shared" ca="1" si="457"/>
        <v>0</v>
      </c>
      <c r="Z3217">
        <f t="shared" ca="1" si="458"/>
        <v>0</v>
      </c>
    </row>
    <row r="3218" spans="1:26" x14ac:dyDescent="0.3">
      <c r="A3218">
        <v>1315</v>
      </c>
      <c r="B3218" t="s">
        <v>28</v>
      </c>
      <c r="C3218" t="s">
        <v>29</v>
      </c>
      <c r="D3218" s="1">
        <v>5.9143518518518519E-2</v>
      </c>
      <c r="E3218">
        <v>2</v>
      </c>
      <c r="F3218">
        <v>10</v>
      </c>
      <c r="G3218">
        <v>129</v>
      </c>
      <c r="H3218">
        <v>0.83333333333333337</v>
      </c>
      <c r="I3218">
        <v>0.8125</v>
      </c>
      <c r="J3218">
        <v>0.235202492211838</v>
      </c>
      <c r="K3218">
        <v>0.63250602078584839</v>
      </c>
      <c r="L3218">
        <v>0.71162383177570099</v>
      </c>
      <c r="M3218">
        <f t="shared" si="450"/>
        <v>15</v>
      </c>
      <c r="N3218">
        <f t="shared" si="451"/>
        <v>3090</v>
      </c>
      <c r="O3218">
        <f ca="1">AVERAGE(INDIRECT("K"&amp;N3218):K3218)</f>
        <v>0.66025689893471884</v>
      </c>
      <c r="P3218">
        <f ca="1">IF(ROW(P3218)-N3218&gt;10,VAR(INDIRECT("K"&amp;N3218):K3218),$K$6951/4)</f>
        <v>5.0933029977839328E-3</v>
      </c>
      <c r="Q3218">
        <f ca="1">(AVERAGE(INDIRECT("K"&amp;N3218):L3218)+AVERAGE(L3189:L3218))/2</f>
        <v>0.52871060777223855</v>
      </c>
      <c r="R3218">
        <f ca="1">IF(ROW(P3218)-N3218&gt;10,VAR(INDIRECT("K"&amp;N3218):L3218),$L$6951/4)</f>
        <v>2.8904031973501425E-2</v>
      </c>
      <c r="S3218">
        <f t="shared" ca="1" si="452"/>
        <v>0.47600870926757172</v>
      </c>
      <c r="T3218">
        <f t="shared" ca="1" si="453"/>
        <v>0.12737030630593149</v>
      </c>
      <c r="V3218">
        <f t="shared" si="454"/>
        <v>2</v>
      </c>
      <c r="W3218">
        <f t="shared" ca="1" si="455"/>
        <v>0</v>
      </c>
      <c r="X3218">
        <f t="shared" ca="1" si="456"/>
        <v>1</v>
      </c>
      <c r="Y3218">
        <f t="shared" ca="1" si="457"/>
        <v>0</v>
      </c>
      <c r="Z3218">
        <f t="shared" ca="1" si="458"/>
        <v>0</v>
      </c>
    </row>
    <row r="3219" spans="1:26" x14ac:dyDescent="0.3">
      <c r="A3219">
        <v>1315</v>
      </c>
      <c r="B3219" t="s">
        <v>28</v>
      </c>
      <c r="C3219" t="s">
        <v>29</v>
      </c>
      <c r="D3219" s="1">
        <v>5.9409722222222225E-2</v>
      </c>
      <c r="E3219">
        <v>2</v>
      </c>
      <c r="F3219">
        <v>10</v>
      </c>
      <c r="G3219">
        <v>130</v>
      </c>
      <c r="H3219">
        <v>0.5</v>
      </c>
      <c r="I3219">
        <v>0.8125</v>
      </c>
      <c r="J3219">
        <v>0.235202492211838</v>
      </c>
      <c r="K3219">
        <v>0.6313570408783391</v>
      </c>
      <c r="L3219">
        <v>0.4782904984423676</v>
      </c>
      <c r="M3219">
        <f t="shared" si="450"/>
        <v>15</v>
      </c>
      <c r="N3219">
        <f t="shared" si="451"/>
        <v>3090</v>
      </c>
      <c r="O3219">
        <f ca="1">AVERAGE(INDIRECT("K"&amp;N3219):K3219)</f>
        <v>0.66003459233428519</v>
      </c>
      <c r="P3219">
        <f ca="1">IF(ROW(P3219)-N3219&gt;10,VAR(INDIRECT("K"&amp;N3219):K3219),$K$6951/4)</f>
        <v>5.0602446580063475E-3</v>
      </c>
      <c r="Q3219">
        <f ca="1">(AVERAGE(INDIRECT("K"&amp;N3219):L3219)+AVERAGE(L3190:L3219))/2</f>
        <v>0.5354073251405167</v>
      </c>
      <c r="R3219">
        <f ca="1">IF(ROW(P3219)-N3219&gt;10,VAR(INDIRECT("K"&amp;N3219):L3219),$L$6951/4)</f>
        <v>2.8727247969064767E-2</v>
      </c>
      <c r="S3219">
        <f t="shared" ca="1" si="452"/>
        <v>0.5423191041687494</v>
      </c>
      <c r="T3219">
        <f t="shared" ca="1" si="453"/>
        <v>0.12733670576757253</v>
      </c>
      <c r="V3219">
        <f t="shared" si="454"/>
        <v>2</v>
      </c>
      <c r="W3219">
        <f t="shared" ca="1" si="455"/>
        <v>0</v>
      </c>
      <c r="X3219">
        <f t="shared" ca="1" si="456"/>
        <v>0</v>
      </c>
      <c r="Y3219">
        <f t="shared" ca="1" si="457"/>
        <v>0</v>
      </c>
      <c r="Z3219">
        <f t="shared" ca="1" si="458"/>
        <v>1</v>
      </c>
    </row>
    <row r="3220" spans="1:26" x14ac:dyDescent="0.3">
      <c r="A3220">
        <v>1315</v>
      </c>
      <c r="B3220" t="s">
        <v>28</v>
      </c>
      <c r="C3220" t="s">
        <v>29</v>
      </c>
      <c r="D3220" s="1">
        <v>5.9687499999999998E-2</v>
      </c>
      <c r="E3220">
        <v>2</v>
      </c>
      <c r="F3220">
        <v>10</v>
      </c>
      <c r="G3220">
        <v>131</v>
      </c>
      <c r="H3220">
        <v>0.66666666666666663</v>
      </c>
      <c r="I3220">
        <v>0.8125</v>
      </c>
      <c r="J3220">
        <v>0.235202492211838</v>
      </c>
      <c r="K3220">
        <v>0.62943760937981885</v>
      </c>
      <c r="L3220">
        <v>0.59495716510903418</v>
      </c>
      <c r="M3220">
        <f t="shared" si="450"/>
        <v>15</v>
      </c>
      <c r="N3220">
        <f t="shared" si="451"/>
        <v>3090</v>
      </c>
      <c r="O3220">
        <f ca="1">AVERAGE(INDIRECT("K"&amp;N3220):K3220)</f>
        <v>0.65980102757890757</v>
      </c>
      <c r="P3220">
        <f ca="1">IF(ROW(P3220)-N3220&gt;10,VAR(INDIRECT("K"&amp;N3220):K3220),$K$6951/4)</f>
        <v>5.0284660759376066E-3</v>
      </c>
      <c r="Q3220">
        <f ca="1">(AVERAGE(INDIRECT("K"&amp;N3220):L3220)+AVERAGE(L3191:L3220))/2</f>
        <v>0.54426819974678853</v>
      </c>
      <c r="R3220">
        <f ca="1">IF(ROW(P3220)-N3220&gt;10,VAR(INDIRECT("K"&amp;N3220):L3220),$L$6951/4)</f>
        <v>2.8524823301776529E-2</v>
      </c>
      <c r="S3220">
        <f t="shared" ca="1" si="452"/>
        <v>0.55068027568140354</v>
      </c>
      <c r="T3220">
        <f t="shared" ca="1" si="453"/>
        <v>0.12740553109894115</v>
      </c>
      <c r="V3220">
        <f t="shared" si="454"/>
        <v>2</v>
      </c>
      <c r="W3220">
        <f t="shared" ca="1" si="455"/>
        <v>0</v>
      </c>
      <c r="X3220">
        <f t="shared" ca="1" si="456"/>
        <v>0</v>
      </c>
      <c r="Y3220">
        <f t="shared" ca="1" si="457"/>
        <v>0</v>
      </c>
      <c r="Z3220">
        <f t="shared" ca="1" si="458"/>
        <v>1</v>
      </c>
    </row>
    <row r="3221" spans="1:26" x14ac:dyDescent="0.3">
      <c r="A3221">
        <v>1315</v>
      </c>
      <c r="B3221" t="s">
        <v>28</v>
      </c>
      <c r="C3221" t="s">
        <v>29</v>
      </c>
      <c r="D3221" s="1">
        <v>6.0219907407407409E-2</v>
      </c>
      <c r="E3221">
        <v>2</v>
      </c>
      <c r="F3221">
        <v>10</v>
      </c>
      <c r="G3221">
        <v>132</v>
      </c>
      <c r="H3221">
        <v>0.4</v>
      </c>
      <c r="I3221">
        <v>0.8125</v>
      </c>
      <c r="J3221">
        <v>0.235202492211838</v>
      </c>
      <c r="K3221">
        <v>0.62074936420029703</v>
      </c>
      <c r="L3221">
        <v>0.40829049844236753</v>
      </c>
      <c r="M3221">
        <f t="shared" si="450"/>
        <v>15</v>
      </c>
      <c r="N3221">
        <f t="shared" si="451"/>
        <v>3090</v>
      </c>
      <c r="O3221">
        <f ca="1">AVERAGE(INDIRECT("K"&amp;N3221):K3221)</f>
        <v>0.65950518164422112</v>
      </c>
      <c r="P3221">
        <f ca="1">IF(ROW(P3221)-N3221&gt;10,VAR(INDIRECT("K"&amp;N3221):K3221),$K$6951/4)</f>
        <v>5.0016341145700128E-3</v>
      </c>
      <c r="Q3221">
        <f ca="1">(AVERAGE(INDIRECT("K"&amp;N3221):L3221)+AVERAGE(L3192:L3221))/2</f>
        <v>0.54964536789054197</v>
      </c>
      <c r="R3221">
        <f ca="1">IF(ROW(P3221)-N3221&gt;10,VAR(INDIRECT("K"&amp;N3221):L3221),$L$6951/4)</f>
        <v>2.8414899727709327E-2</v>
      </c>
      <c r="S3221">
        <f t="shared" ca="1" si="452"/>
        <v>0.55573402071678069</v>
      </c>
      <c r="T3221">
        <f t="shared" ca="1" si="453"/>
        <v>0.12727269654787798</v>
      </c>
      <c r="V3221">
        <f t="shared" si="454"/>
        <v>2</v>
      </c>
      <c r="W3221">
        <f t="shared" ca="1" si="455"/>
        <v>0</v>
      </c>
      <c r="X3221">
        <f t="shared" ca="1" si="456"/>
        <v>0</v>
      </c>
      <c r="Y3221">
        <f t="shared" ca="1" si="457"/>
        <v>0</v>
      </c>
      <c r="Z3221">
        <f t="shared" ca="1" si="458"/>
        <v>1</v>
      </c>
    </row>
    <row r="3222" spans="1:26" x14ac:dyDescent="0.3">
      <c r="A3222">
        <v>1315</v>
      </c>
      <c r="B3222" t="s">
        <v>28</v>
      </c>
      <c r="C3222" t="s">
        <v>29</v>
      </c>
      <c r="D3222" s="1">
        <v>6.0601851851851851E-2</v>
      </c>
      <c r="E3222">
        <v>2</v>
      </c>
      <c r="F3222">
        <v>10</v>
      </c>
      <c r="G3222">
        <v>133</v>
      </c>
      <c r="H3222">
        <v>0.6</v>
      </c>
      <c r="I3222">
        <v>0.8125</v>
      </c>
      <c r="J3222">
        <v>0.235202492211838</v>
      </c>
      <c r="K3222">
        <v>0.61315328101584488</v>
      </c>
      <c r="L3222">
        <v>0.54829049844236755</v>
      </c>
      <c r="M3222">
        <f t="shared" si="450"/>
        <v>15</v>
      </c>
      <c r="N3222">
        <f t="shared" si="451"/>
        <v>3090</v>
      </c>
      <c r="O3222">
        <f ca="1">AVERAGE(INDIRECT("K"&amp;N3222):K3222)</f>
        <v>0.65915667111318066</v>
      </c>
      <c r="P3222">
        <f ca="1">IF(ROW(P3222)-N3222&gt;10,VAR(INDIRECT("K"&amp;N3222):K3222),$K$6951/4)</f>
        <v>4.9798970725381921E-3</v>
      </c>
      <c r="Q3222">
        <f ca="1">(AVERAGE(INDIRECT("K"&amp;N3222):L3222)+AVERAGE(L3193:L3222))/2</f>
        <v>0.55237211820243037</v>
      </c>
      <c r="R3222">
        <f ca="1">IF(ROW(P3222)-N3222&gt;10,VAR(INDIRECT("K"&amp;N3222):L3222),$L$6951/4)</f>
        <v>2.8209776753874982E-2</v>
      </c>
      <c r="S3222">
        <f t="shared" ca="1" si="452"/>
        <v>0.55830650797737502</v>
      </c>
      <c r="T3222">
        <f t="shared" ca="1" si="453"/>
        <v>0.12753049550922904</v>
      </c>
      <c r="V3222">
        <f t="shared" si="454"/>
        <v>2</v>
      </c>
      <c r="W3222">
        <f t="shared" ca="1" si="455"/>
        <v>0</v>
      </c>
      <c r="X3222">
        <f t="shared" ca="1" si="456"/>
        <v>0</v>
      </c>
      <c r="Y3222">
        <f t="shared" ca="1" si="457"/>
        <v>0</v>
      </c>
      <c r="Z3222">
        <f t="shared" ca="1" si="458"/>
        <v>1</v>
      </c>
    </row>
    <row r="3223" spans="1:26" x14ac:dyDescent="0.3">
      <c r="A3223">
        <v>1315</v>
      </c>
      <c r="B3223" t="s">
        <v>28</v>
      </c>
      <c r="C3223" t="s">
        <v>29</v>
      </c>
      <c r="D3223" s="1">
        <v>6.0914351851851851E-2</v>
      </c>
      <c r="E3223">
        <v>2</v>
      </c>
      <c r="F3223">
        <v>10</v>
      </c>
      <c r="G3223">
        <v>134</v>
      </c>
      <c r="H3223">
        <v>0.42857142857142855</v>
      </c>
      <c r="I3223">
        <v>0.8125</v>
      </c>
      <c r="J3223">
        <v>0.235202492211838</v>
      </c>
      <c r="K3223">
        <v>0.60319866520975318</v>
      </c>
      <c r="L3223">
        <v>0.42829049844236755</v>
      </c>
      <c r="M3223">
        <f t="shared" si="450"/>
        <v>15</v>
      </c>
      <c r="N3223">
        <f t="shared" si="451"/>
        <v>3090</v>
      </c>
      <c r="O3223">
        <f ca="1">AVERAGE(INDIRECT("K"&amp;N3223):K3223)</f>
        <v>0.65873907405419985</v>
      </c>
      <c r="P3223">
        <f ca="1">IF(ROW(P3223)-N3223&gt;10,VAR(INDIRECT("K"&amp;N3223):K3223),$K$6951/4)</f>
        <v>4.9658221360979428E-3</v>
      </c>
      <c r="Q3223">
        <f ca="1">(AVERAGE(INDIRECT("K"&amp;N3223):L3223)+AVERAGE(L3194:L3223))/2</f>
        <v>0.54896676234311248</v>
      </c>
      <c r="R3223">
        <f ca="1">IF(ROW(P3223)-N3223&gt;10,VAR(INDIRECT("K"&amp;N3223):L3223),$L$6951/4)</f>
        <v>2.8075439876960036E-2</v>
      </c>
      <c r="S3223">
        <f t="shared" ca="1" si="452"/>
        <v>0.55507839689551175</v>
      </c>
      <c r="T3223">
        <f t="shared" ca="1" si="453"/>
        <v>0.12770399267869459</v>
      </c>
      <c r="V3223">
        <f t="shared" si="454"/>
        <v>2</v>
      </c>
      <c r="W3223">
        <f t="shared" ca="1" si="455"/>
        <v>0</v>
      </c>
      <c r="X3223">
        <f t="shared" ca="1" si="456"/>
        <v>0</v>
      </c>
      <c r="Y3223">
        <f t="shared" ca="1" si="457"/>
        <v>0</v>
      </c>
      <c r="Z3223">
        <f t="shared" ca="1" si="458"/>
        <v>1</v>
      </c>
    </row>
    <row r="3224" spans="1:26" x14ac:dyDescent="0.3">
      <c r="A3224">
        <v>1315</v>
      </c>
      <c r="B3224" t="s">
        <v>28</v>
      </c>
      <c r="C3224" t="s">
        <v>29</v>
      </c>
      <c r="D3224" s="1">
        <v>6.1307870370370374E-2</v>
      </c>
      <c r="E3224">
        <v>2</v>
      </c>
      <c r="F3224">
        <v>10</v>
      </c>
      <c r="G3224">
        <v>135</v>
      </c>
      <c r="H3224">
        <v>0.32142857142857145</v>
      </c>
      <c r="I3224">
        <v>0.8125</v>
      </c>
      <c r="J3224">
        <v>0.235202492211838</v>
      </c>
      <c r="K3224">
        <v>0.59286166957730235</v>
      </c>
      <c r="L3224">
        <v>0.3532904984423676</v>
      </c>
      <c r="M3224">
        <f t="shared" si="450"/>
        <v>15</v>
      </c>
      <c r="N3224">
        <f t="shared" si="451"/>
        <v>3090</v>
      </c>
      <c r="O3224">
        <f ca="1">AVERAGE(INDIRECT("K"&amp;N3224):K3224)</f>
        <v>0.65825109328029696</v>
      </c>
      <c r="P3224">
        <f ca="1">IF(ROW(P3224)-N3224&gt;10,VAR(INDIRECT("K"&amp;N3224):K3224),$K$6951/4)</f>
        <v>4.9609106687673165E-3</v>
      </c>
      <c r="Q3224">
        <f ca="1">(AVERAGE(INDIRECT("K"&amp;N3224):L3224)+AVERAGE(L3195:L3224))/2</f>
        <v>0.54221177480807237</v>
      </c>
      <c r="R3224">
        <f ca="1">IF(ROW(P3224)-N3224&gt;10,VAR(INDIRECT("K"&amp;N3224):L3224),$L$6951/4)</f>
        <v>2.8038225457395288E-2</v>
      </c>
      <c r="S3224">
        <f t="shared" ca="1" si="452"/>
        <v>0.54867438383629785</v>
      </c>
      <c r="T3224">
        <f t="shared" ca="1" si="453"/>
        <v>0.12773408131700284</v>
      </c>
      <c r="V3224">
        <f t="shared" si="454"/>
        <v>2</v>
      </c>
      <c r="W3224">
        <f t="shared" ca="1" si="455"/>
        <v>0</v>
      </c>
      <c r="X3224">
        <f t="shared" ca="1" si="456"/>
        <v>0</v>
      </c>
      <c r="Y3224">
        <f t="shared" ca="1" si="457"/>
        <v>0</v>
      </c>
      <c r="Z3224">
        <f t="shared" ca="1" si="458"/>
        <v>1</v>
      </c>
    </row>
    <row r="3225" spans="1:26" x14ac:dyDescent="0.3">
      <c r="A3225">
        <v>1315</v>
      </c>
      <c r="B3225" t="s">
        <v>28</v>
      </c>
      <c r="C3225" t="s">
        <v>29</v>
      </c>
      <c r="D3225" s="1">
        <v>6.1550925925925926E-2</v>
      </c>
      <c r="E3225">
        <v>2</v>
      </c>
      <c r="F3225">
        <v>10</v>
      </c>
      <c r="G3225">
        <v>136</v>
      </c>
      <c r="H3225">
        <v>0.25</v>
      </c>
      <c r="I3225">
        <v>0.8125</v>
      </c>
      <c r="J3225">
        <v>0.235202492211838</v>
      </c>
      <c r="K3225">
        <v>0.58960979206520958</v>
      </c>
      <c r="L3225">
        <v>0.30329049844236755</v>
      </c>
      <c r="M3225">
        <f t="shared" si="450"/>
        <v>15</v>
      </c>
      <c r="N3225">
        <f t="shared" si="451"/>
        <v>3090</v>
      </c>
      <c r="O3225">
        <f ca="1">AVERAGE(INDIRECT("K"&amp;N3225):K3225)</f>
        <v>0.65774637783018597</v>
      </c>
      <c r="P3225">
        <f ca="1">IF(ROW(P3225)-N3225&gt;10,VAR(INDIRECT("K"&amp;N3225):K3225),$K$6951/4)</f>
        <v>4.9588075075710685E-3</v>
      </c>
      <c r="Q3225">
        <f ca="1">(AVERAGE(INDIRECT("K"&amp;N3225):L3225)+AVERAGE(L3196:L3225))/2</f>
        <v>0.53453066995271459</v>
      </c>
      <c r="R3225">
        <f ca="1">IF(ROW(P3225)-N3225&gt;10,VAR(INDIRECT("K"&amp;N3225):L3225),$L$6951/4)</f>
        <v>2.8087463099025357E-2</v>
      </c>
      <c r="S3225">
        <f t="shared" ca="1" si="452"/>
        <v>0.5413788517655107</v>
      </c>
      <c r="T3225">
        <f t="shared" ca="1" si="453"/>
        <v>0.12753954262049902</v>
      </c>
      <c r="V3225">
        <f t="shared" si="454"/>
        <v>2</v>
      </c>
      <c r="W3225">
        <f t="shared" ca="1" si="455"/>
        <v>0</v>
      </c>
      <c r="X3225">
        <f t="shared" ca="1" si="456"/>
        <v>0</v>
      </c>
      <c r="Y3225">
        <f t="shared" ca="1" si="457"/>
        <v>0</v>
      </c>
      <c r="Z3225">
        <f t="shared" ca="1" si="458"/>
        <v>1</v>
      </c>
    </row>
    <row r="3226" spans="1:26" x14ac:dyDescent="0.3">
      <c r="A3226">
        <v>1315</v>
      </c>
      <c r="B3226" t="s">
        <v>28</v>
      </c>
      <c r="C3226" t="s">
        <v>29</v>
      </c>
      <c r="D3226" s="1">
        <v>6.3217592592592589E-2</v>
      </c>
      <c r="E3226">
        <v>3</v>
      </c>
      <c r="F3226">
        <v>1</v>
      </c>
      <c r="G3226">
        <v>137</v>
      </c>
      <c r="H3226">
        <v>0</v>
      </c>
      <c r="I3226">
        <v>0.2265625</v>
      </c>
      <c r="J3226">
        <v>0.5</v>
      </c>
      <c r="K3226">
        <v>0.59493146967185462</v>
      </c>
      <c r="L3226">
        <v>0.12265625000000001</v>
      </c>
      <c r="M3226">
        <f t="shared" si="450"/>
        <v>15</v>
      </c>
      <c r="N3226">
        <f t="shared" si="451"/>
        <v>3090</v>
      </c>
      <c r="O3226">
        <f ca="1">AVERAGE(INDIRECT("K"&amp;N3226):K3226)</f>
        <v>0.6572878748509281</v>
      </c>
      <c r="P3226">
        <f ca="1">IF(ROW(P3226)-N3226&gt;10,VAR(INDIRECT("K"&amp;N3226):K3226),$K$6951/4)</f>
        <v>4.9511465101948707E-3</v>
      </c>
      <c r="Q3226">
        <f ca="1">(AVERAGE(INDIRECT("K"&amp;N3226):L3226)+AVERAGE(L3197:L3226))/2</f>
        <v>0.52146925161630642</v>
      </c>
      <c r="R3226">
        <f ca="1">IF(ROW(P3226)-N3226&gt;10,VAR(INDIRECT("K"&amp;N3226):L3226),$L$6951/4)</f>
        <v>2.8600150888328488E-2</v>
      </c>
      <c r="S3226">
        <f t="shared" ca="1" si="452"/>
        <v>0.46887912547593386</v>
      </c>
      <c r="T3226">
        <f t="shared" ca="1" si="453"/>
        <v>0.12579270755922617</v>
      </c>
      <c r="V3226">
        <f t="shared" si="454"/>
        <v>2</v>
      </c>
      <c r="W3226">
        <f t="shared" ca="1" si="455"/>
        <v>0</v>
      </c>
      <c r="X3226">
        <f t="shared" ca="1" si="456"/>
        <v>1</v>
      </c>
      <c r="Y3226">
        <f t="shared" ca="1" si="457"/>
        <v>0</v>
      </c>
      <c r="Z3226">
        <f t="shared" ca="1" si="458"/>
        <v>0</v>
      </c>
    </row>
    <row r="3227" spans="1:26" x14ac:dyDescent="0.3">
      <c r="A3227">
        <v>1315</v>
      </c>
      <c r="B3227" t="s">
        <v>28</v>
      </c>
      <c r="C3227" t="s">
        <v>29</v>
      </c>
      <c r="D3227" s="1">
        <v>6.3541666666666663E-2</v>
      </c>
      <c r="E3227">
        <v>3</v>
      </c>
      <c r="F3227">
        <v>1</v>
      </c>
      <c r="G3227">
        <v>138</v>
      </c>
      <c r="H3227">
        <v>0.5</v>
      </c>
      <c r="I3227">
        <v>0.2265625</v>
      </c>
      <c r="J3227">
        <v>0.5</v>
      </c>
      <c r="K3227">
        <v>0.60038117365037935</v>
      </c>
      <c r="L3227">
        <v>0.47265625</v>
      </c>
      <c r="M3227">
        <f t="shared" si="450"/>
        <v>15</v>
      </c>
      <c r="N3227">
        <f t="shared" si="451"/>
        <v>3090</v>
      </c>
      <c r="O3227">
        <f ca="1">AVERAGE(INDIRECT("K"&amp;N3227):K3227)</f>
        <v>0.65687550745092405</v>
      </c>
      <c r="P3227">
        <f ca="1">IF(ROW(P3227)-N3227&gt;10,VAR(INDIRECT("K"&amp;N3227):K3227),$K$6951/4)</f>
        <v>4.9384732230629402E-3</v>
      </c>
      <c r="Q3227">
        <f ca="1">(AVERAGE(INDIRECT("K"&amp;N3227):L3227)+AVERAGE(L3198:L3227))/2</f>
        <v>0.5207293501099084</v>
      </c>
      <c r="R3227">
        <f ca="1">IF(ROW(P3227)-N3227&gt;10,VAR(INDIRECT("K"&amp;N3227):L3227),$L$6951/4)</f>
        <v>2.8427157786221333E-2</v>
      </c>
      <c r="S3227">
        <f t="shared" ca="1" si="452"/>
        <v>0.46818173927578383</v>
      </c>
      <c r="T3227">
        <f t="shared" ca="1" si="453"/>
        <v>0.12610359221476267</v>
      </c>
      <c r="V3227">
        <f t="shared" si="454"/>
        <v>2</v>
      </c>
      <c r="W3227">
        <f t="shared" ca="1" si="455"/>
        <v>0</v>
      </c>
      <c r="X3227">
        <f t="shared" ca="1" si="456"/>
        <v>1</v>
      </c>
      <c r="Y3227">
        <f t="shared" ca="1" si="457"/>
        <v>0</v>
      </c>
      <c r="Z3227">
        <f t="shared" ca="1" si="458"/>
        <v>0</v>
      </c>
    </row>
    <row r="3228" spans="1:26" x14ac:dyDescent="0.3">
      <c r="A3228">
        <v>1315</v>
      </c>
      <c r="B3228" t="s">
        <v>28</v>
      </c>
      <c r="C3228" t="s">
        <v>29</v>
      </c>
      <c r="D3228" s="1">
        <v>6.3761574074074068E-2</v>
      </c>
      <c r="E3228">
        <v>3</v>
      </c>
      <c r="F3228">
        <v>1</v>
      </c>
      <c r="G3228">
        <v>139</v>
      </c>
      <c r="H3228">
        <v>0.83333333333333337</v>
      </c>
      <c r="I3228">
        <v>0.2265625</v>
      </c>
      <c r="J3228">
        <v>0.5</v>
      </c>
      <c r="K3228">
        <v>0.60589343834701215</v>
      </c>
      <c r="L3228">
        <v>0.70598958333333339</v>
      </c>
      <c r="M3228">
        <f t="shared" si="450"/>
        <v>15</v>
      </c>
      <c r="N3228">
        <f t="shared" si="451"/>
        <v>3090</v>
      </c>
      <c r="O3228">
        <f ca="1">AVERAGE(INDIRECT("K"&amp;N3228):K3228)</f>
        <v>0.65650872997535636</v>
      </c>
      <c r="P3228">
        <f ca="1">IF(ROW(P3228)-N3228&gt;10,VAR(INDIRECT("K"&amp;N3228):K3228),$K$6951/4)</f>
        <v>4.9213862598197732E-3</v>
      </c>
      <c r="Q3228">
        <f ca="1">(AVERAGE(INDIRECT("K"&amp;N3228):L3228)+AVERAGE(L3199:L3228))/2</f>
        <v>0.52819822347285328</v>
      </c>
      <c r="R3228">
        <f ca="1">IF(ROW(P3228)-N3228&gt;10,VAR(INDIRECT("K"&amp;N3228):L3228),$L$6951/4)</f>
        <v>2.8301202971263244E-2</v>
      </c>
      <c r="S3228">
        <f t="shared" ca="1" si="452"/>
        <v>0.47522817724542482</v>
      </c>
      <c r="T3228">
        <f t="shared" ca="1" si="453"/>
        <v>0.12619013220416062</v>
      </c>
      <c r="V3228">
        <f t="shared" si="454"/>
        <v>2</v>
      </c>
      <c r="W3228">
        <f t="shared" ca="1" si="455"/>
        <v>0</v>
      </c>
      <c r="X3228">
        <f t="shared" ca="1" si="456"/>
        <v>1</v>
      </c>
      <c r="Y3228">
        <f t="shared" ca="1" si="457"/>
        <v>0</v>
      </c>
      <c r="Z3228">
        <f t="shared" ca="1" si="458"/>
        <v>0</v>
      </c>
    </row>
    <row r="3229" spans="1:26" x14ac:dyDescent="0.3">
      <c r="A3229">
        <v>1315</v>
      </c>
      <c r="B3229" t="s">
        <v>28</v>
      </c>
      <c r="C3229" t="s">
        <v>29</v>
      </c>
      <c r="D3229" s="1">
        <v>6.4085648148148142E-2</v>
      </c>
      <c r="E3229">
        <v>3</v>
      </c>
      <c r="F3229">
        <v>1</v>
      </c>
      <c r="G3229">
        <v>140</v>
      </c>
      <c r="H3229">
        <v>0.5</v>
      </c>
      <c r="I3229">
        <v>0.2265625</v>
      </c>
      <c r="J3229">
        <v>0.5</v>
      </c>
      <c r="K3229">
        <v>0.61088165977004727</v>
      </c>
      <c r="L3229">
        <v>0.47265625</v>
      </c>
      <c r="M3229">
        <f t="shared" si="450"/>
        <v>15</v>
      </c>
      <c r="N3229">
        <f t="shared" si="451"/>
        <v>3090</v>
      </c>
      <c r="O3229">
        <f ca="1">AVERAGE(INDIRECT("K"&amp;N3229):K3229)</f>
        <v>0.65618282233103264</v>
      </c>
      <c r="P3229">
        <f ca="1">IF(ROW(P3229)-N3229&gt;10,VAR(INDIRECT("K"&amp;N3229):K3229),$K$6951/4)</f>
        <v>4.9008508142424053E-3</v>
      </c>
      <c r="Q3229">
        <f ca="1">(AVERAGE(INDIRECT("K"&amp;N3229):L3229)+AVERAGE(L3200:L3229))/2</f>
        <v>0.53214347803939688</v>
      </c>
      <c r="R3229">
        <f ca="1">IF(ROW(P3229)-N3229&gt;10,VAR(INDIRECT("K"&amp;N3229):L3229),$L$6951/4)</f>
        <v>2.813614844628267E-2</v>
      </c>
      <c r="S3229">
        <f t="shared" ca="1" si="452"/>
        <v>0.47895014148491016</v>
      </c>
      <c r="T3229">
        <f t="shared" ca="1" si="453"/>
        <v>0.12633827472133918</v>
      </c>
      <c r="V3229">
        <f t="shared" si="454"/>
        <v>2</v>
      </c>
      <c r="W3229">
        <f t="shared" ca="1" si="455"/>
        <v>0</v>
      </c>
      <c r="X3229">
        <f t="shared" ca="1" si="456"/>
        <v>1</v>
      </c>
      <c r="Y3229">
        <f t="shared" ca="1" si="457"/>
        <v>0</v>
      </c>
      <c r="Z3229">
        <f t="shared" ca="1" si="458"/>
        <v>0</v>
      </c>
    </row>
    <row r="3230" spans="1:26" x14ac:dyDescent="0.3">
      <c r="A3230">
        <v>1315</v>
      </c>
      <c r="B3230" t="s">
        <v>28</v>
      </c>
      <c r="C3230" t="s">
        <v>29</v>
      </c>
      <c r="D3230" s="1">
        <v>6.4351851851851855E-2</v>
      </c>
      <c r="E3230">
        <v>3</v>
      </c>
      <c r="F3230">
        <v>1</v>
      </c>
      <c r="G3230">
        <v>141</v>
      </c>
      <c r="H3230">
        <v>0.33333333333333331</v>
      </c>
      <c r="I3230">
        <v>0.2265625</v>
      </c>
      <c r="J3230">
        <v>0.5</v>
      </c>
      <c r="K3230">
        <v>0.615859086042849</v>
      </c>
      <c r="L3230">
        <v>0.3559895833333333</v>
      </c>
      <c r="M3230">
        <f t="shared" si="450"/>
        <v>15</v>
      </c>
      <c r="N3230">
        <f t="shared" si="451"/>
        <v>3090</v>
      </c>
      <c r="O3230">
        <f ca="1">AVERAGE(INDIRECT("K"&amp;N3230):K3230)</f>
        <v>0.65589683838572632</v>
      </c>
      <c r="P3230">
        <f ca="1">IF(ROW(P3230)-N3230&gt;10,VAR(INDIRECT("K"&amp;N3230):K3230),$K$6951/4)</f>
        <v>4.8773766781909696E-3</v>
      </c>
      <c r="Q3230">
        <f ca="1">(AVERAGE(INDIRECT("K"&amp;N3230):L3230)+AVERAGE(L3201:L3230))/2</f>
        <v>0.53044739388709228</v>
      </c>
      <c r="R3230">
        <f ca="1">IF(ROW(P3230)-N3230&gt;10,VAR(INDIRECT("K"&amp;N3230):L3230),$L$6951/4)</f>
        <v>2.809917722408025E-2</v>
      </c>
      <c r="S3230">
        <f t="shared" ca="1" si="452"/>
        <v>0.47730878804165883</v>
      </c>
      <c r="T3230">
        <f t="shared" ca="1" si="453"/>
        <v>0.12602867264154302</v>
      </c>
      <c r="V3230">
        <f t="shared" si="454"/>
        <v>2</v>
      </c>
      <c r="W3230">
        <f t="shared" ca="1" si="455"/>
        <v>0</v>
      </c>
      <c r="X3230">
        <f t="shared" ca="1" si="456"/>
        <v>1</v>
      </c>
      <c r="Y3230">
        <f t="shared" ca="1" si="457"/>
        <v>0</v>
      </c>
      <c r="Z3230">
        <f t="shared" ca="1" si="458"/>
        <v>0</v>
      </c>
    </row>
    <row r="3231" spans="1:26" x14ac:dyDescent="0.3">
      <c r="A3231">
        <v>1315</v>
      </c>
      <c r="B3231" t="s">
        <v>28</v>
      </c>
      <c r="C3231" t="s">
        <v>29</v>
      </c>
      <c r="D3231" s="1">
        <v>6.4664351851851848E-2</v>
      </c>
      <c r="E3231">
        <v>3</v>
      </c>
      <c r="F3231">
        <v>1</v>
      </c>
      <c r="G3231">
        <v>142</v>
      </c>
      <c r="H3231">
        <v>0.23809523809523811</v>
      </c>
      <c r="I3231">
        <v>0.2265625</v>
      </c>
      <c r="J3231">
        <v>0.5</v>
      </c>
      <c r="K3231">
        <v>0.61339630085130403</v>
      </c>
      <c r="L3231">
        <v>0.28932291666666665</v>
      </c>
      <c r="M3231">
        <f t="shared" si="450"/>
        <v>15</v>
      </c>
      <c r="N3231">
        <f t="shared" si="451"/>
        <v>3090</v>
      </c>
      <c r="O3231">
        <f ca="1">AVERAGE(INDIRECT("K"&amp;N3231):K3231)</f>
        <v>0.65559753882562488</v>
      </c>
      <c r="P3231">
        <f ca="1">IF(ROW(P3231)-N3231&gt;10,VAR(INDIRECT("K"&amp;N3231):K3231),$K$6951/4)</f>
        <v>4.8555057464202611E-3</v>
      </c>
      <c r="Q3231">
        <f ca="1">(AVERAGE(INDIRECT("K"&amp;N3231):L3231)+AVERAGE(L3202:L3231))/2</f>
        <v>0.52885572662596603</v>
      </c>
      <c r="R3231">
        <f ca="1">IF(ROW(P3231)-N3231&gt;10,VAR(INDIRECT("K"&amp;N3231):L3231),$L$6951/4)</f>
        <v>2.8174373812906148E-2</v>
      </c>
      <c r="S3231">
        <f t="shared" ca="1" si="452"/>
        <v>0.47574099234136397</v>
      </c>
      <c r="T3231">
        <f t="shared" ca="1" si="453"/>
        <v>0.12539342496061376</v>
      </c>
      <c r="V3231">
        <f t="shared" si="454"/>
        <v>2</v>
      </c>
      <c r="W3231">
        <f t="shared" ca="1" si="455"/>
        <v>0</v>
      </c>
      <c r="X3231">
        <f t="shared" ca="1" si="456"/>
        <v>1</v>
      </c>
      <c r="Y3231">
        <f t="shared" ca="1" si="457"/>
        <v>0</v>
      </c>
      <c r="Z3231">
        <f t="shared" ca="1" si="458"/>
        <v>0</v>
      </c>
    </row>
    <row r="3232" spans="1:26" x14ac:dyDescent="0.3">
      <c r="A3232">
        <v>1315</v>
      </c>
      <c r="B3232" t="s">
        <v>28</v>
      </c>
      <c r="C3232" t="s">
        <v>29</v>
      </c>
      <c r="D3232" s="1">
        <v>6.5277777777777782E-2</v>
      </c>
      <c r="E3232">
        <v>3</v>
      </c>
      <c r="F3232">
        <v>2</v>
      </c>
      <c r="G3232">
        <v>143</v>
      </c>
      <c r="H3232">
        <v>0</v>
      </c>
      <c r="I3232">
        <v>0.1875</v>
      </c>
      <c r="J3232">
        <v>0.4274744027303754</v>
      </c>
      <c r="K3232">
        <v>0.60481712919456543</v>
      </c>
      <c r="L3232">
        <v>0.10424488054607509</v>
      </c>
      <c r="M3232">
        <f t="shared" si="450"/>
        <v>15</v>
      </c>
      <c r="N3232">
        <f t="shared" si="451"/>
        <v>3090</v>
      </c>
      <c r="O3232">
        <f ca="1">AVERAGE(INDIRECT("K"&amp;N3232):K3232)</f>
        <v>0.65524243106596713</v>
      </c>
      <c r="P3232">
        <f ca="1">IF(ROW(P3232)-N3232&gt;10,VAR(INDIRECT("K"&amp;N3232):K3232),$K$6951/4)</f>
        <v>4.8393445614792483E-3</v>
      </c>
      <c r="Q3232">
        <f ca="1">(AVERAGE(INDIRECT("K"&amp;N3232):L3232)+AVERAGE(L3203:L3232))/2</f>
        <v>0.52146704444272751</v>
      </c>
      <c r="R3232">
        <f ca="1">IF(ROW(P3232)-N3232&gt;10,VAR(INDIRECT("K"&amp;N3232):L3232),$L$6951/4)</f>
        <v>2.8718221002756998E-2</v>
      </c>
      <c r="S3232">
        <f t="shared" ca="1" si="452"/>
        <v>0.4685816359087504</v>
      </c>
      <c r="T3232">
        <f t="shared" ca="1" si="453"/>
        <v>0.12341364620511047</v>
      </c>
      <c r="V3232">
        <f t="shared" si="454"/>
        <v>2</v>
      </c>
      <c r="W3232">
        <f t="shared" ca="1" si="455"/>
        <v>0</v>
      </c>
      <c r="X3232">
        <f t="shared" ca="1" si="456"/>
        <v>1</v>
      </c>
      <c r="Y3232">
        <f t="shared" ca="1" si="457"/>
        <v>0</v>
      </c>
      <c r="Z3232">
        <f t="shared" ca="1" si="458"/>
        <v>0</v>
      </c>
    </row>
    <row r="3233" spans="1:26" x14ac:dyDescent="0.3">
      <c r="A3233">
        <v>1315</v>
      </c>
      <c r="B3233" t="s">
        <v>28</v>
      </c>
      <c r="C3233" t="s">
        <v>29</v>
      </c>
      <c r="D3233" s="1">
        <v>6.5439814814814812E-2</v>
      </c>
      <c r="E3233">
        <v>3</v>
      </c>
      <c r="F3233">
        <v>2</v>
      </c>
      <c r="G3233">
        <v>144</v>
      </c>
      <c r="H3233">
        <v>0</v>
      </c>
      <c r="I3233">
        <v>0.1875</v>
      </c>
      <c r="J3233">
        <v>0.4274744027303754</v>
      </c>
      <c r="K3233">
        <v>0.59710817521121495</v>
      </c>
      <c r="L3233">
        <v>0.10424488054607509</v>
      </c>
      <c r="M3233">
        <f t="shared" si="450"/>
        <v>15</v>
      </c>
      <c r="N3233">
        <f t="shared" si="451"/>
        <v>3090</v>
      </c>
      <c r="O3233">
        <f ca="1">AVERAGE(INDIRECT("K"&amp;N3233):K3233)</f>
        <v>0.65483872095586471</v>
      </c>
      <c r="P3233">
        <f ca="1">IF(ROW(P3233)-N3233&gt;10,VAR(INDIRECT("K"&amp;N3233):K3233),$K$6951/4)</f>
        <v>4.8289723779510818E-3</v>
      </c>
      <c r="Q3233">
        <f ca="1">(AVERAGE(INDIRECT("K"&amp;N3233):L3233)+AVERAGE(L3204:L3233))/2</f>
        <v>0.51213064321530588</v>
      </c>
      <c r="R3233">
        <f ca="1">IF(ROW(P3233)-N3233&gt;10,VAR(INDIRECT("K"&amp;N3233):L3233),$L$6951/4)</f>
        <v>2.924811198279775E-2</v>
      </c>
      <c r="S3233">
        <f t="shared" ca="1" si="452"/>
        <v>0.45957483396508741</v>
      </c>
      <c r="T3233">
        <f t="shared" ca="1" si="453"/>
        <v>0.12162635713596488</v>
      </c>
      <c r="V3233">
        <f t="shared" si="454"/>
        <v>2</v>
      </c>
      <c r="W3233">
        <f t="shared" ca="1" si="455"/>
        <v>0</v>
      </c>
      <c r="X3233">
        <f t="shared" ca="1" si="456"/>
        <v>1</v>
      </c>
      <c r="Y3233">
        <f t="shared" ca="1" si="457"/>
        <v>0</v>
      </c>
      <c r="Z3233">
        <f t="shared" ca="1" si="458"/>
        <v>0</v>
      </c>
    </row>
    <row r="3234" spans="1:26" x14ac:dyDescent="0.3">
      <c r="A3234">
        <v>1315</v>
      </c>
      <c r="B3234" t="s">
        <v>28</v>
      </c>
      <c r="C3234" t="s">
        <v>29</v>
      </c>
      <c r="D3234" s="1">
        <v>6.5578703703703708E-2</v>
      </c>
      <c r="E3234">
        <v>3</v>
      </c>
      <c r="F3234">
        <v>2</v>
      </c>
      <c r="G3234">
        <v>145</v>
      </c>
      <c r="H3234">
        <v>0</v>
      </c>
      <c r="I3234">
        <v>0.1875</v>
      </c>
      <c r="J3234">
        <v>0.4274744027303754</v>
      </c>
      <c r="K3234">
        <v>0.58732543055341757</v>
      </c>
      <c r="L3234">
        <v>0.10424488054607509</v>
      </c>
      <c r="M3234">
        <f t="shared" si="450"/>
        <v>15</v>
      </c>
      <c r="N3234">
        <f t="shared" si="451"/>
        <v>3090</v>
      </c>
      <c r="O3234">
        <f ca="1">AVERAGE(INDIRECT("K"&amp;N3234):K3234)</f>
        <v>0.65437311205653748</v>
      </c>
      <c r="P3234">
        <f ca="1">IF(ROW(P3234)-N3234&gt;10,VAR(INDIRECT("K"&amp;N3234):K3234),$K$6951/4)</f>
        <v>4.8268726363828547E-3</v>
      </c>
      <c r="Q3234">
        <f ca="1">(AVERAGE(INDIRECT("K"&amp;N3234):L3234)+AVERAGE(L3205:L3234))/2</f>
        <v>0.50084301519287777</v>
      </c>
      <c r="R3234">
        <f ca="1">IF(ROW(P3234)-N3234&gt;10,VAR(INDIRECT("K"&amp;N3234):L3234),$L$6951/4)</f>
        <v>2.9764171159443725E-2</v>
      </c>
      <c r="S3234">
        <f t="shared" ca="1" si="452"/>
        <v>0.44871674083011454</v>
      </c>
      <c r="T3234">
        <f t="shared" ca="1" si="453"/>
        <v>0.12006938839185298</v>
      </c>
      <c r="V3234">
        <f t="shared" si="454"/>
        <v>2</v>
      </c>
      <c r="W3234">
        <f t="shared" ca="1" si="455"/>
        <v>0</v>
      </c>
      <c r="X3234">
        <f t="shared" ca="1" si="456"/>
        <v>1</v>
      </c>
      <c r="Y3234">
        <f t="shared" ca="1" si="457"/>
        <v>0</v>
      </c>
      <c r="Z3234">
        <f t="shared" ca="1" si="458"/>
        <v>0</v>
      </c>
    </row>
    <row r="3235" spans="1:26" x14ac:dyDescent="0.3">
      <c r="A3235">
        <v>1315</v>
      </c>
      <c r="B3235" t="s">
        <v>28</v>
      </c>
      <c r="C3235" t="s">
        <v>29</v>
      </c>
      <c r="D3235" s="1">
        <v>6.5775462962962966E-2</v>
      </c>
      <c r="E3235">
        <v>3</v>
      </c>
      <c r="F3235">
        <v>2</v>
      </c>
      <c r="G3235">
        <v>146</v>
      </c>
      <c r="H3235">
        <v>0.4</v>
      </c>
      <c r="I3235">
        <v>0.1875</v>
      </c>
      <c r="J3235">
        <v>0.4274744027303754</v>
      </c>
      <c r="K3235">
        <v>0.57962363602618416</v>
      </c>
      <c r="L3235">
        <v>0.38424488054607503</v>
      </c>
      <c r="M3235">
        <f t="shared" si="450"/>
        <v>15</v>
      </c>
      <c r="N3235">
        <f t="shared" si="451"/>
        <v>3090</v>
      </c>
      <c r="O3235">
        <f ca="1">AVERAGE(INDIRECT("K"&amp;N3235):K3235)</f>
        <v>0.65386112934400087</v>
      </c>
      <c r="P3235">
        <f ca="1">IF(ROW(P3235)-N3235&gt;10,VAR(INDIRECT("K"&amp;N3235):K3235),$K$6951/4)</f>
        <v>4.8318542990789274E-3</v>
      </c>
      <c r="Q3235">
        <f ca="1">(AVERAGE(INDIRECT("K"&amp;N3235):L3235)+AVERAGE(L3206:L3235))/2</f>
        <v>0.49469842617548798</v>
      </c>
      <c r="R3235">
        <f ca="1">IF(ROW(P3235)-N3235&gt;10,VAR(INDIRECT("K"&amp;N3235):L3235),$L$6951/4)</f>
        <v>2.9665003459410522E-2</v>
      </c>
      <c r="S3235">
        <f t="shared" ca="1" si="452"/>
        <v>0.44289491653251661</v>
      </c>
      <c r="T3235">
        <f t="shared" ca="1" si="453"/>
        <v>0.12044787916383771</v>
      </c>
      <c r="V3235">
        <f t="shared" si="454"/>
        <v>2</v>
      </c>
      <c r="W3235">
        <f t="shared" ca="1" si="455"/>
        <v>0</v>
      </c>
      <c r="X3235">
        <f t="shared" ca="1" si="456"/>
        <v>1</v>
      </c>
      <c r="Y3235">
        <f t="shared" ca="1" si="457"/>
        <v>0</v>
      </c>
      <c r="Z3235">
        <f t="shared" ca="1" si="458"/>
        <v>0</v>
      </c>
    </row>
    <row r="3236" spans="1:26" x14ac:dyDescent="0.3">
      <c r="A3236">
        <v>1315</v>
      </c>
      <c r="B3236" t="s">
        <v>28</v>
      </c>
      <c r="C3236" t="s">
        <v>29</v>
      </c>
      <c r="D3236" s="1">
        <v>6.6203703703703709E-2</v>
      </c>
      <c r="E3236">
        <v>3</v>
      </c>
      <c r="F3236">
        <v>2</v>
      </c>
      <c r="G3236">
        <v>147</v>
      </c>
      <c r="H3236">
        <v>0.26666666666666666</v>
      </c>
      <c r="I3236">
        <v>0.1875</v>
      </c>
      <c r="J3236">
        <v>0.4274744027303754</v>
      </c>
      <c r="K3236">
        <v>0.5694827849654962</v>
      </c>
      <c r="L3236">
        <v>0.29091154721274171</v>
      </c>
      <c r="M3236">
        <f t="shared" si="450"/>
        <v>15</v>
      </c>
      <c r="N3236">
        <f t="shared" si="451"/>
        <v>3090</v>
      </c>
      <c r="O3236">
        <f ca="1">AVERAGE(INDIRECT("K"&amp;N3236):K3236)</f>
        <v>0.65328712700128999</v>
      </c>
      <c r="P3236">
        <f ca="1">IF(ROW(P3236)-N3236&gt;10,VAR(INDIRECT("K"&amp;N3236):K3236),$K$6951/4)</f>
        <v>4.8471927739666713E-3</v>
      </c>
      <c r="Q3236">
        <f ca="1">(AVERAGE(INDIRECT("K"&amp;N3236):L3236)+AVERAGE(L3207:L3236))/2</f>
        <v>0.48484953303389955</v>
      </c>
      <c r="R3236">
        <f ca="1">IF(ROW(P3236)-N3236&gt;10,VAR(INDIRECT("K"&amp;N3236):L3236),$L$6951/4)</f>
        <v>2.9705288842619831E-2</v>
      </c>
      <c r="S3236">
        <f t="shared" ca="1" si="452"/>
        <v>0.43353858056395583</v>
      </c>
      <c r="T3236">
        <f t="shared" ca="1" si="453"/>
        <v>0.1206050748498978</v>
      </c>
      <c r="V3236">
        <f t="shared" si="454"/>
        <v>2</v>
      </c>
      <c r="W3236">
        <f t="shared" ca="1" si="455"/>
        <v>0</v>
      </c>
      <c r="X3236">
        <f t="shared" ca="1" si="456"/>
        <v>1</v>
      </c>
      <c r="Y3236">
        <f t="shared" ca="1" si="457"/>
        <v>0</v>
      </c>
      <c r="Z3236">
        <f t="shared" ca="1" si="458"/>
        <v>0</v>
      </c>
    </row>
    <row r="3237" spans="1:26" x14ac:dyDescent="0.3">
      <c r="A3237">
        <v>1315</v>
      </c>
      <c r="B3237" t="s">
        <v>28</v>
      </c>
      <c r="C3237" t="s">
        <v>29</v>
      </c>
      <c r="D3237" s="1">
        <v>6.6689814814814813E-2</v>
      </c>
      <c r="E3237">
        <v>3</v>
      </c>
      <c r="F3237">
        <v>3</v>
      </c>
      <c r="G3237">
        <v>148</v>
      </c>
      <c r="H3237">
        <v>0.16666666666666666</v>
      </c>
      <c r="I3237">
        <v>6.25E-2</v>
      </c>
      <c r="J3237">
        <v>0.22756410256410253</v>
      </c>
      <c r="K3237">
        <v>0.57523806014327283</v>
      </c>
      <c r="L3237">
        <v>0.16842948717948716</v>
      </c>
      <c r="M3237">
        <f t="shared" si="450"/>
        <v>15</v>
      </c>
      <c r="N3237">
        <f t="shared" si="451"/>
        <v>3090</v>
      </c>
      <c r="O3237">
        <f ca="1">AVERAGE(INDIRECT("K"&amp;N3237):K3237)</f>
        <v>0.65275976844143846</v>
      </c>
      <c r="P3237">
        <f ca="1">IF(ROW(P3237)-N3237&gt;10,VAR(INDIRECT("K"&amp;N3237):K3237),$K$6951/4)</f>
        <v>4.8553785169595139E-3</v>
      </c>
      <c r="Q3237">
        <f ca="1">(AVERAGE(INDIRECT("K"&amp;N3237):L3237)+AVERAGE(L3208:L3237))/2</f>
        <v>0.47276796280357747</v>
      </c>
      <c r="R3237">
        <f ca="1">IF(ROW(P3237)-N3237&gt;10,VAR(INDIRECT("K"&amp;N3237):L3237),$L$6951/4)</f>
        <v>3.0015052166148196E-2</v>
      </c>
      <c r="S3237">
        <f t="shared" ca="1" si="452"/>
        <v>0.42197685025801557</v>
      </c>
      <c r="T3237">
        <f t="shared" ca="1" si="453"/>
        <v>0.11985263102787939</v>
      </c>
      <c r="V3237">
        <f t="shared" si="454"/>
        <v>2</v>
      </c>
      <c r="W3237">
        <f t="shared" ca="1" si="455"/>
        <v>0</v>
      </c>
      <c r="X3237">
        <f t="shared" ca="1" si="456"/>
        <v>1</v>
      </c>
      <c r="Y3237">
        <f t="shared" ca="1" si="457"/>
        <v>0</v>
      </c>
      <c r="Z3237">
        <f t="shared" ca="1" si="458"/>
        <v>0</v>
      </c>
    </row>
    <row r="3238" spans="1:26" x14ac:dyDescent="0.3">
      <c r="A3238">
        <v>1315</v>
      </c>
      <c r="B3238" t="s">
        <v>28</v>
      </c>
      <c r="C3238" t="s">
        <v>29</v>
      </c>
      <c r="D3238" s="1">
        <v>6.6944444444444445E-2</v>
      </c>
      <c r="E3238">
        <v>3</v>
      </c>
      <c r="F3238">
        <v>3</v>
      </c>
      <c r="G3238">
        <v>149</v>
      </c>
      <c r="H3238">
        <v>0.5</v>
      </c>
      <c r="I3238">
        <v>6.25E-2</v>
      </c>
      <c r="J3238">
        <v>0.22756410256410253</v>
      </c>
      <c r="K3238">
        <v>0.58089442384045853</v>
      </c>
      <c r="L3238">
        <v>0.40176282051282047</v>
      </c>
      <c r="M3238">
        <f t="shared" si="450"/>
        <v>15</v>
      </c>
      <c r="N3238">
        <f t="shared" si="451"/>
        <v>3090</v>
      </c>
      <c r="O3238">
        <f ca="1">AVERAGE(INDIRECT("K"&amp;N3238):K3238)</f>
        <v>0.6522774506924387</v>
      </c>
      <c r="P3238">
        <f ca="1">IF(ROW(P3238)-N3238&gt;10,VAR(INDIRECT("K"&amp;N3238):K3238),$K$6951/4)</f>
        <v>4.8572338365974336E-3</v>
      </c>
      <c r="Q3238">
        <f ca="1">(AVERAGE(INDIRECT("K"&amp;N3238):L3238)+AVERAGE(L3209:L3238))/2</f>
        <v>0.47081799697622029</v>
      </c>
      <c r="R3238">
        <f ca="1">IF(ROW(P3238)-N3238&gt;10,VAR(INDIRECT("K"&amp;N3238):L3238),$L$6951/4)</f>
        <v>2.989463311860862E-2</v>
      </c>
      <c r="S3238">
        <f t="shared" ca="1" si="452"/>
        <v>0.42014082788376805</v>
      </c>
      <c r="T3238">
        <f t="shared" ca="1" si="453"/>
        <v>0.12023362962715492</v>
      </c>
      <c r="V3238">
        <f t="shared" si="454"/>
        <v>2</v>
      </c>
      <c r="W3238">
        <f t="shared" ca="1" si="455"/>
        <v>0</v>
      </c>
      <c r="X3238">
        <f t="shared" ca="1" si="456"/>
        <v>1</v>
      </c>
      <c r="Y3238">
        <f t="shared" ca="1" si="457"/>
        <v>0</v>
      </c>
      <c r="Z3238">
        <f t="shared" ca="1" si="458"/>
        <v>0</v>
      </c>
    </row>
    <row r="3239" spans="1:26" x14ac:dyDescent="0.3">
      <c r="A3239">
        <v>1315</v>
      </c>
      <c r="B3239" t="s">
        <v>28</v>
      </c>
      <c r="C3239" t="s">
        <v>29</v>
      </c>
      <c r="D3239" s="1">
        <v>6.7187499999999997E-2</v>
      </c>
      <c r="E3239">
        <v>3</v>
      </c>
      <c r="F3239">
        <v>3</v>
      </c>
      <c r="G3239">
        <v>150</v>
      </c>
      <c r="H3239">
        <v>0.33333333333333331</v>
      </c>
      <c r="I3239">
        <v>6.25E-2</v>
      </c>
      <c r="J3239">
        <v>0.22756410256410253</v>
      </c>
      <c r="K3239">
        <v>0.58678764736213829</v>
      </c>
      <c r="L3239">
        <v>0.28509615384615383</v>
      </c>
      <c r="M3239">
        <f t="shared" si="450"/>
        <v>15</v>
      </c>
      <c r="N3239">
        <f t="shared" si="451"/>
        <v>3090</v>
      </c>
      <c r="O3239">
        <f ca="1">AVERAGE(INDIRECT("K"&amp;N3239):K3239)</f>
        <v>0.65184085200357</v>
      </c>
      <c r="P3239">
        <f ca="1">IF(ROW(P3239)-N3239&gt;10,VAR(INDIRECT("K"&amp;N3239):K3239),$K$6951/4)</f>
        <v>4.8532277140562385E-3</v>
      </c>
      <c r="Q3239">
        <f ca="1">(AVERAGE(INDIRECT("K"&amp;N3239):L3239)+AVERAGE(L3210:L3239))/2</f>
        <v>0.4690751760079207</v>
      </c>
      <c r="R3239">
        <f ca="1">IF(ROW(P3239)-N3239&gt;10,VAR(INDIRECT("K"&amp;N3239):L3239),$L$6951/4)</f>
        <v>2.9941417402075211E-2</v>
      </c>
      <c r="S3239">
        <f t="shared" ca="1" si="452"/>
        <v>0.41844386056381677</v>
      </c>
      <c r="T3239">
        <f t="shared" ca="1" si="453"/>
        <v>0.12002679289529257</v>
      </c>
      <c r="V3239">
        <f t="shared" si="454"/>
        <v>2</v>
      </c>
      <c r="W3239">
        <f t="shared" ca="1" si="455"/>
        <v>0</v>
      </c>
      <c r="X3239">
        <f t="shared" ca="1" si="456"/>
        <v>1</v>
      </c>
      <c r="Y3239">
        <f t="shared" ca="1" si="457"/>
        <v>0</v>
      </c>
      <c r="Z3239">
        <f t="shared" ca="1" si="458"/>
        <v>0</v>
      </c>
    </row>
    <row r="3240" spans="1:26" x14ac:dyDescent="0.3">
      <c r="A3240">
        <v>1315</v>
      </c>
      <c r="B3240" t="s">
        <v>28</v>
      </c>
      <c r="C3240" t="s">
        <v>29</v>
      </c>
      <c r="D3240" s="1">
        <v>6.744212962962963E-2</v>
      </c>
      <c r="E3240">
        <v>3</v>
      </c>
      <c r="F3240">
        <v>3</v>
      </c>
      <c r="G3240">
        <v>151</v>
      </c>
      <c r="H3240">
        <v>0.6</v>
      </c>
      <c r="I3240">
        <v>6.25E-2</v>
      </c>
      <c r="J3240">
        <v>0.22756410256410253</v>
      </c>
      <c r="K3240">
        <v>0.59530049263604234</v>
      </c>
      <c r="L3240">
        <v>0.47176282051282048</v>
      </c>
      <c r="M3240">
        <f t="shared" si="450"/>
        <v>15</v>
      </c>
      <c r="N3240">
        <f t="shared" si="451"/>
        <v>3090</v>
      </c>
      <c r="O3240">
        <f ca="1">AVERAGE(INDIRECT("K"&amp;N3240):K3240)</f>
        <v>0.65146641253755988</v>
      </c>
      <c r="P3240">
        <f ca="1">IF(ROW(P3240)-N3240&gt;10,VAR(INDIRECT("K"&amp;N3240):K3240),$K$6951/4)</f>
        <v>4.8420438045987642E-3</v>
      </c>
      <c r="Q3240">
        <f ca="1">(AVERAGE(INDIRECT("K"&amp;N3240):L3240)+AVERAGE(L3211:L3240))/2</f>
        <v>0.47193854422373227</v>
      </c>
      <c r="R3240">
        <f ca="1">IF(ROW(P3240)-N3240&gt;10,VAR(INDIRECT("K"&amp;N3240):L3240),$L$6951/4)</f>
        <v>2.9770706157307814E-2</v>
      </c>
      <c r="S3240">
        <f t="shared" ca="1" si="452"/>
        <v>0.42117108138941584</v>
      </c>
      <c r="T3240">
        <f t="shared" ca="1" si="453"/>
        <v>0.12032216564051572</v>
      </c>
      <c r="V3240">
        <f t="shared" si="454"/>
        <v>2</v>
      </c>
      <c r="W3240">
        <f t="shared" ca="1" si="455"/>
        <v>0</v>
      </c>
      <c r="X3240">
        <f t="shared" ca="1" si="456"/>
        <v>1</v>
      </c>
      <c r="Y3240">
        <f t="shared" ca="1" si="457"/>
        <v>0</v>
      </c>
      <c r="Z3240">
        <f t="shared" ca="1" si="458"/>
        <v>0</v>
      </c>
    </row>
    <row r="3241" spans="1:26" x14ac:dyDescent="0.3">
      <c r="A3241">
        <v>1315</v>
      </c>
      <c r="B3241" t="s">
        <v>28</v>
      </c>
      <c r="C3241" t="s">
        <v>29</v>
      </c>
      <c r="D3241" s="1">
        <v>6.7951388888888895E-2</v>
      </c>
      <c r="E3241">
        <v>3</v>
      </c>
      <c r="F3241">
        <v>3</v>
      </c>
      <c r="G3241">
        <v>152</v>
      </c>
      <c r="H3241">
        <v>0.73333333333333339</v>
      </c>
      <c r="I3241">
        <v>6.25E-2</v>
      </c>
      <c r="J3241">
        <v>0.22756410256410253</v>
      </c>
      <c r="K3241">
        <v>0.60112010764746882</v>
      </c>
      <c r="L3241">
        <v>0.56509615384615375</v>
      </c>
      <c r="M3241">
        <f t="shared" si="450"/>
        <v>15</v>
      </c>
      <c r="N3241">
        <f t="shared" si="451"/>
        <v>3090</v>
      </c>
      <c r="O3241">
        <f ca="1">AVERAGE(INDIRECT("K"&amp;N3241):K3241)</f>
        <v>0.65113518684749361</v>
      </c>
      <c r="P3241">
        <f ca="1">IF(ROW(P3241)-N3241&gt;10,VAR(INDIRECT("K"&amp;N3241):K3241),$K$6951/4)</f>
        <v>4.8266532789160198E-3</v>
      </c>
      <c r="Q3241">
        <f ca="1">(AVERAGE(INDIRECT("K"&amp;N3241):L3241)+AVERAGE(L3212:L3241))/2</f>
        <v>0.47718812583706027</v>
      </c>
      <c r="R3241">
        <f ca="1">IF(ROW(P3241)-N3241&gt;10,VAR(INDIRECT("K"&amp;N3241):L3241),$L$6951/4)</f>
        <v>2.9581785141570484E-2</v>
      </c>
      <c r="S3241">
        <f t="shared" ca="1" si="452"/>
        <v>0.42616070389769639</v>
      </c>
      <c r="T3241">
        <f t="shared" ca="1" si="453"/>
        <v>0.12059812467342014</v>
      </c>
      <c r="V3241">
        <f t="shared" si="454"/>
        <v>2</v>
      </c>
      <c r="W3241">
        <f t="shared" ca="1" si="455"/>
        <v>0</v>
      </c>
      <c r="X3241">
        <f t="shared" ca="1" si="456"/>
        <v>1</v>
      </c>
      <c r="Y3241">
        <f t="shared" ca="1" si="457"/>
        <v>0</v>
      </c>
      <c r="Z3241">
        <f t="shared" ca="1" si="458"/>
        <v>0</v>
      </c>
    </row>
    <row r="3242" spans="1:26" x14ac:dyDescent="0.3">
      <c r="A3242">
        <v>1315</v>
      </c>
      <c r="B3242" t="s">
        <v>28</v>
      </c>
      <c r="C3242" t="s">
        <v>29</v>
      </c>
      <c r="D3242" s="1">
        <v>6.8182870370370366E-2</v>
      </c>
      <c r="E3242">
        <v>3</v>
      </c>
      <c r="F3242">
        <v>3</v>
      </c>
      <c r="G3242">
        <v>153</v>
      </c>
      <c r="H3242">
        <v>0.80952380952380953</v>
      </c>
      <c r="I3242">
        <v>6.25E-2</v>
      </c>
      <c r="J3242">
        <v>0.22756410256410253</v>
      </c>
      <c r="K3242">
        <v>0.61034514022773967</v>
      </c>
      <c r="L3242">
        <v>0.61842948717948709</v>
      </c>
      <c r="M3242">
        <f t="shared" si="450"/>
        <v>15</v>
      </c>
      <c r="N3242">
        <f t="shared" si="451"/>
        <v>3090</v>
      </c>
      <c r="O3242">
        <f ca="1">AVERAGE(INDIRECT("K"&amp;N3242):K3242)</f>
        <v>0.65086858523559976</v>
      </c>
      <c r="P3242">
        <f ca="1">IF(ROW(P3242)-N3242&gt;10,VAR(INDIRECT("K"&amp;N3242):K3242),$K$6951/4)</f>
        <v>4.8057736732064656E-3</v>
      </c>
      <c r="Q3242">
        <f ca="1">(AVERAGE(INDIRECT("K"&amp;N3242):L3242)+AVERAGE(L3213:L3242))/2</f>
        <v>0.48147496895568354</v>
      </c>
      <c r="R3242">
        <f ca="1">IF(ROW(P3242)-N3242&gt;10,VAR(INDIRECT("K"&amp;N3242):L3242),$L$6951/4)</f>
        <v>2.9411289755866477E-2</v>
      </c>
      <c r="S3242">
        <f t="shared" ca="1" si="452"/>
        <v>0.43022465194882653</v>
      </c>
      <c r="T3242">
        <f t="shared" ca="1" si="453"/>
        <v>0.12072352670233431</v>
      </c>
      <c r="V3242">
        <f t="shared" si="454"/>
        <v>2</v>
      </c>
      <c r="W3242">
        <f t="shared" ca="1" si="455"/>
        <v>0</v>
      </c>
      <c r="X3242">
        <f t="shared" ca="1" si="456"/>
        <v>1</v>
      </c>
      <c r="Y3242">
        <f t="shared" ca="1" si="457"/>
        <v>0</v>
      </c>
      <c r="Z3242">
        <f t="shared" ca="1" si="458"/>
        <v>0</v>
      </c>
    </row>
    <row r="3243" spans="1:26" x14ac:dyDescent="0.3">
      <c r="A3243">
        <v>1315</v>
      </c>
      <c r="B3243" t="s">
        <v>28</v>
      </c>
      <c r="C3243" t="s">
        <v>29</v>
      </c>
      <c r="D3243" s="1">
        <v>6.9351851851851845E-2</v>
      </c>
      <c r="E3243">
        <v>3</v>
      </c>
      <c r="F3243">
        <v>4</v>
      </c>
      <c r="G3243">
        <v>154</v>
      </c>
      <c r="H3243">
        <v>0.5</v>
      </c>
      <c r="I3243">
        <v>0.8125</v>
      </c>
      <c r="J3243">
        <v>0.33685220729366605</v>
      </c>
      <c r="K3243">
        <v>0.61239956553161723</v>
      </c>
      <c r="L3243">
        <v>0.49862044145873319</v>
      </c>
      <c r="M3243">
        <f t="shared" si="450"/>
        <v>15</v>
      </c>
      <c r="N3243">
        <f t="shared" si="451"/>
        <v>3090</v>
      </c>
      <c r="O3243">
        <f ca="1">AVERAGE(INDIRECT("K"&amp;N3243):K3243)</f>
        <v>0.65061878640635307</v>
      </c>
      <c r="P3243">
        <f ca="1">IF(ROW(P3243)-N3243&gt;10,VAR(INDIRECT("K"&amp;N3243):K3243),$K$6951/4)</f>
        <v>4.7839729038450544E-3</v>
      </c>
      <c r="Q3243">
        <f ca="1">(AVERAGE(INDIRECT("K"&amp;N3243):L3243)+AVERAGE(L3214:L3243))/2</f>
        <v>0.47968240330815604</v>
      </c>
      <c r="R3243">
        <f ca="1">IF(ROW(P3243)-N3243&gt;10,VAR(INDIRECT("K"&amp;N3243):L3243),$L$6951/4)</f>
        <v>2.9240772048355006E-2</v>
      </c>
      <c r="S3243">
        <f t="shared" ca="1" si="452"/>
        <v>0.42852239714458257</v>
      </c>
      <c r="T3243">
        <f t="shared" ca="1" si="453"/>
        <v>0.12083362082286145</v>
      </c>
      <c r="V3243">
        <f t="shared" si="454"/>
        <v>2</v>
      </c>
      <c r="W3243">
        <f t="shared" ca="1" si="455"/>
        <v>0</v>
      </c>
      <c r="X3243">
        <f t="shared" ca="1" si="456"/>
        <v>1</v>
      </c>
      <c r="Y3243">
        <f t="shared" ca="1" si="457"/>
        <v>0</v>
      </c>
      <c r="Z3243">
        <f t="shared" ca="1" si="458"/>
        <v>0</v>
      </c>
    </row>
    <row r="3244" spans="1:26" x14ac:dyDescent="0.3">
      <c r="A3244">
        <v>1315</v>
      </c>
      <c r="B3244" t="s">
        <v>28</v>
      </c>
      <c r="C3244" t="s">
        <v>29</v>
      </c>
      <c r="D3244" s="1">
        <v>6.9502314814814808E-2</v>
      </c>
      <c r="E3244">
        <v>3</v>
      </c>
      <c r="F3244">
        <v>4</v>
      </c>
      <c r="G3244">
        <v>155</v>
      </c>
      <c r="H3244">
        <v>0.16666666666666666</v>
      </c>
      <c r="I3244">
        <v>0.8125</v>
      </c>
      <c r="J3244">
        <v>0.33685220729366605</v>
      </c>
      <c r="K3244">
        <v>0.61549300102247251</v>
      </c>
      <c r="L3244">
        <v>0.26528710812539985</v>
      </c>
      <c r="M3244">
        <f t="shared" si="450"/>
        <v>15</v>
      </c>
      <c r="N3244">
        <f t="shared" si="451"/>
        <v>3090</v>
      </c>
      <c r="O3244">
        <f ca="1">AVERAGE(INDIRECT("K"&amp;N3244):K3244)</f>
        <v>0.65039216843613445</v>
      </c>
      <c r="P3244">
        <f ca="1">IF(ROW(P3244)-N3244&gt;10,VAR(INDIRECT("K"&amp;N3244):K3244),$K$6951/4)</f>
        <v>4.7608682789151043E-3</v>
      </c>
      <c r="Q3244">
        <f ca="1">(AVERAGE(INDIRECT("K"&amp;N3244):L3244)+AVERAGE(L3215:L3244))/2</f>
        <v>0.4716851230915472</v>
      </c>
      <c r="R3244">
        <f ca="1">IF(ROW(P3244)-N3244&gt;10,VAR(INDIRECT("K"&amp;N3244):L3244),$L$6951/4)</f>
        <v>2.933425858899024E-2</v>
      </c>
      <c r="S3244">
        <f t="shared" ca="1" si="452"/>
        <v>0.420856827288278</v>
      </c>
      <c r="T3244">
        <f t="shared" ca="1" si="453"/>
        <v>0.12013696612714157</v>
      </c>
      <c r="V3244">
        <f t="shared" si="454"/>
        <v>2</v>
      </c>
      <c r="W3244">
        <f t="shared" ca="1" si="455"/>
        <v>0</v>
      </c>
      <c r="X3244">
        <f t="shared" ca="1" si="456"/>
        <v>1</v>
      </c>
      <c r="Y3244">
        <f t="shared" ca="1" si="457"/>
        <v>0</v>
      </c>
      <c r="Z3244">
        <f t="shared" ca="1" si="458"/>
        <v>0</v>
      </c>
    </row>
    <row r="3245" spans="1:26" x14ac:dyDescent="0.3">
      <c r="A3245">
        <v>1315</v>
      </c>
      <c r="B3245" t="s">
        <v>28</v>
      </c>
      <c r="C3245" t="s">
        <v>29</v>
      </c>
      <c r="D3245" s="1">
        <v>6.9814814814814816E-2</v>
      </c>
      <c r="E3245">
        <v>3</v>
      </c>
      <c r="F3245">
        <v>4</v>
      </c>
      <c r="G3245">
        <v>156</v>
      </c>
      <c r="H3245">
        <v>0</v>
      </c>
      <c r="I3245">
        <v>0.8125</v>
      </c>
      <c r="J3245">
        <v>0.33685220729366605</v>
      </c>
      <c r="K3245">
        <v>0.60990580671172068</v>
      </c>
      <c r="L3245">
        <v>0.14862044145873321</v>
      </c>
      <c r="M3245">
        <f t="shared" si="450"/>
        <v>15</v>
      </c>
      <c r="N3245">
        <f t="shared" si="451"/>
        <v>3090</v>
      </c>
      <c r="O3245">
        <f ca="1">AVERAGE(INDIRECT("K"&amp;N3245):K3245)</f>
        <v>0.65013264047636266</v>
      </c>
      <c r="P3245">
        <f ca="1">IF(ROW(P3245)-N3245&gt;10,VAR(INDIRECT("K"&amp;N3245):K3245),$K$6951/4)</f>
        <v>4.7406603425531922E-3</v>
      </c>
      <c r="Q3245">
        <f ca="1">(AVERAGE(INDIRECT("K"&amp;N3245):L3245)+AVERAGE(L3216:L3245))/2</f>
        <v>0.46621888035451187</v>
      </c>
      <c r="R3245">
        <f ca="1">IF(ROW(P3245)-N3245&gt;10,VAR(INDIRECT("K"&amp;N3245):L3245),$L$6951/4)</f>
        <v>2.9683121446364823E-2</v>
      </c>
      <c r="S3245">
        <f t="shared" ca="1" si="452"/>
        <v>0.41551488674771742</v>
      </c>
      <c r="T3245">
        <f t="shared" ca="1" si="453"/>
        <v>0.11874935215574403</v>
      </c>
      <c r="V3245">
        <f t="shared" si="454"/>
        <v>2</v>
      </c>
      <c r="W3245">
        <f t="shared" ca="1" si="455"/>
        <v>0</v>
      </c>
      <c r="X3245">
        <f t="shared" ca="1" si="456"/>
        <v>1</v>
      </c>
      <c r="Y3245">
        <f t="shared" ca="1" si="457"/>
        <v>0</v>
      </c>
      <c r="Z3245">
        <f t="shared" ca="1" si="458"/>
        <v>0</v>
      </c>
    </row>
    <row r="3246" spans="1:26" x14ac:dyDescent="0.3">
      <c r="A3246">
        <v>1315</v>
      </c>
      <c r="B3246" t="s">
        <v>28</v>
      </c>
      <c r="C3246" t="s">
        <v>29</v>
      </c>
      <c r="D3246" s="1">
        <v>7.0000000000000007E-2</v>
      </c>
      <c r="E3246">
        <v>3</v>
      </c>
      <c r="F3246">
        <v>4</v>
      </c>
      <c r="G3246">
        <v>157</v>
      </c>
      <c r="H3246">
        <v>0</v>
      </c>
      <c r="I3246">
        <v>0.8125</v>
      </c>
      <c r="J3246">
        <v>0.33685220729366605</v>
      </c>
      <c r="K3246">
        <v>0.60459749619161718</v>
      </c>
      <c r="L3246">
        <v>0.14862044145873321</v>
      </c>
      <c r="M3246">
        <f t="shared" si="450"/>
        <v>15</v>
      </c>
      <c r="N3246">
        <f t="shared" si="451"/>
        <v>3090</v>
      </c>
      <c r="O3246">
        <f ca="1">AVERAGE(INDIRECT("K"&amp;N3246):K3246)</f>
        <v>0.64984260771021773</v>
      </c>
      <c r="P3246">
        <f ca="1">IF(ROW(P3246)-N3246&gt;10,VAR(INDIRECT("K"&amp;N3246):K3246),$K$6951/4)</f>
        <v>4.7234781780572232E-3</v>
      </c>
      <c r="Q3246">
        <f ca="1">(AVERAGE(INDIRECT("K"&amp;N3246):L3246)+AVERAGE(L3217:L3246))/2</f>
        <v>0.46308465844919494</v>
      </c>
      <c r="R3246">
        <f ca="1">IF(ROW(P3246)-N3246&gt;10,VAR(INDIRECT("K"&amp;N3246):L3246),$L$6951/4)</f>
        <v>3.0023175298268891E-2</v>
      </c>
      <c r="S3246">
        <f t="shared" ca="1" si="452"/>
        <v>0.41239069433803632</v>
      </c>
      <c r="T3246">
        <f t="shared" ca="1" si="453"/>
        <v>0.11746069578124092</v>
      </c>
      <c r="V3246">
        <f t="shared" si="454"/>
        <v>2</v>
      </c>
      <c r="W3246">
        <f t="shared" ca="1" si="455"/>
        <v>0</v>
      </c>
      <c r="X3246">
        <f t="shared" ca="1" si="456"/>
        <v>1</v>
      </c>
      <c r="Y3246">
        <f t="shared" ca="1" si="457"/>
        <v>0</v>
      </c>
      <c r="Z3246">
        <f t="shared" ca="1" si="458"/>
        <v>0</v>
      </c>
    </row>
    <row r="3247" spans="1:26" x14ac:dyDescent="0.3">
      <c r="A3247">
        <v>1315</v>
      </c>
      <c r="B3247" t="s">
        <v>28</v>
      </c>
      <c r="C3247" t="s">
        <v>29</v>
      </c>
      <c r="D3247" s="1">
        <v>7.0358796296296294E-2</v>
      </c>
      <c r="E3247">
        <v>3</v>
      </c>
      <c r="F3247">
        <v>5</v>
      </c>
      <c r="G3247">
        <v>158</v>
      </c>
      <c r="H3247">
        <v>0.5</v>
      </c>
      <c r="I3247">
        <v>0</v>
      </c>
      <c r="J3247">
        <v>0.18879668049792533</v>
      </c>
      <c r="K3247">
        <v>0.6057960409539298</v>
      </c>
      <c r="L3247">
        <v>0.38775933609958502</v>
      </c>
      <c r="M3247">
        <f t="shared" si="450"/>
        <v>15</v>
      </c>
      <c r="N3247">
        <f t="shared" si="451"/>
        <v>3090</v>
      </c>
      <c r="O3247">
        <f ca="1">AVERAGE(INDIRECT("K"&amp;N3247):K3247)</f>
        <v>0.64956383197125389</v>
      </c>
      <c r="P3247">
        <f ca="1">IF(ROW(P3247)-N3247&gt;10,VAR(INDIRECT("K"&amp;N3247):K3247),$K$6951/4)</f>
        <v>4.705671443985605E-3</v>
      </c>
      <c r="Q3247">
        <f ca="1">(AVERAGE(INDIRECT("K"&amp;N3247):L3247)+AVERAGE(L3218:L3247))/2</f>
        <v>0.46232347719124955</v>
      </c>
      <c r="R3247">
        <f ca="1">IF(ROW(P3247)-N3247&gt;10,VAR(INDIRECT("K"&amp;N3247):L3247),$L$6951/4)</f>
        <v>2.9927179822986469E-2</v>
      </c>
      <c r="S3247">
        <f t="shared" ca="1" si="452"/>
        <v>0.41164845971678721</v>
      </c>
      <c r="T3247">
        <f t="shared" ca="1" si="453"/>
        <v>0.11741157084744679</v>
      </c>
      <c r="V3247">
        <f t="shared" si="454"/>
        <v>2</v>
      </c>
      <c r="W3247">
        <f t="shared" ca="1" si="455"/>
        <v>0</v>
      </c>
      <c r="X3247">
        <f t="shared" ca="1" si="456"/>
        <v>1</v>
      </c>
      <c r="Y3247">
        <f t="shared" ca="1" si="457"/>
        <v>0</v>
      </c>
      <c r="Z3247">
        <f t="shared" ca="1" si="458"/>
        <v>0</v>
      </c>
    </row>
    <row r="3248" spans="1:26" x14ac:dyDescent="0.3">
      <c r="A3248">
        <v>1315</v>
      </c>
      <c r="B3248" t="s">
        <v>28</v>
      </c>
      <c r="C3248" t="s">
        <v>29</v>
      </c>
      <c r="D3248" s="1">
        <v>7.0543981481481485E-2</v>
      </c>
      <c r="E3248">
        <v>3</v>
      </c>
      <c r="F3248">
        <v>5</v>
      </c>
      <c r="G3248">
        <v>159</v>
      </c>
      <c r="H3248">
        <v>0.83333333333333337</v>
      </c>
      <c r="I3248">
        <v>0</v>
      </c>
      <c r="J3248">
        <v>0.18879668049792533</v>
      </c>
      <c r="K3248">
        <v>0.60810662123762382</v>
      </c>
      <c r="L3248">
        <v>0.62109266943291841</v>
      </c>
      <c r="M3248">
        <f t="shared" si="450"/>
        <v>15</v>
      </c>
      <c r="N3248">
        <f t="shared" si="451"/>
        <v>3090</v>
      </c>
      <c r="O3248">
        <f ca="1">AVERAGE(INDIRECT("K"&amp;N3248):K3248)</f>
        <v>0.64930309479682857</v>
      </c>
      <c r="P3248">
        <f ca="1">IF(ROW(P3248)-N3248&gt;10,VAR(INDIRECT("K"&amp;N3248):K3248),$K$6951/4)</f>
        <v>4.6866981493137935E-3</v>
      </c>
      <c r="Q3248">
        <f ca="1">(AVERAGE(INDIRECT("K"&amp;N3248):L3248)+AVERAGE(L3219:L3248))/2</f>
        <v>0.46101290030425046</v>
      </c>
      <c r="R3248">
        <f ca="1">IF(ROW(P3248)-N3248&gt;10,VAR(INDIRECT("K"&amp;N3248):L3248),$L$6951/4)</f>
        <v>2.9763555182343877E-2</v>
      </c>
      <c r="S3248">
        <f t="shared" ca="1" si="452"/>
        <v>0.4104030265150011</v>
      </c>
      <c r="T3248">
        <f t="shared" ca="1" si="453"/>
        <v>0.11753492890612463</v>
      </c>
      <c r="V3248">
        <f t="shared" si="454"/>
        <v>2</v>
      </c>
      <c r="W3248">
        <f t="shared" ca="1" si="455"/>
        <v>0</v>
      </c>
      <c r="X3248">
        <f t="shared" ca="1" si="456"/>
        <v>1</v>
      </c>
      <c r="Y3248">
        <f t="shared" ca="1" si="457"/>
        <v>0</v>
      </c>
      <c r="Z3248">
        <f t="shared" ca="1" si="458"/>
        <v>0</v>
      </c>
    </row>
    <row r="3249" spans="1:26" x14ac:dyDescent="0.3">
      <c r="A3249">
        <v>1315</v>
      </c>
      <c r="B3249" t="s">
        <v>28</v>
      </c>
      <c r="C3249" t="s">
        <v>29</v>
      </c>
      <c r="D3249" s="1">
        <v>7.0787037037037037E-2</v>
      </c>
      <c r="E3249">
        <v>3</v>
      </c>
      <c r="F3249">
        <v>5</v>
      </c>
      <c r="G3249">
        <v>160</v>
      </c>
      <c r="H3249">
        <v>0.5</v>
      </c>
      <c r="I3249">
        <v>0</v>
      </c>
      <c r="J3249">
        <v>0.18879668049792533</v>
      </c>
      <c r="K3249">
        <v>0.61061489210431519</v>
      </c>
      <c r="L3249">
        <v>0.38775933609958502</v>
      </c>
      <c r="M3249">
        <f t="shared" si="450"/>
        <v>15</v>
      </c>
      <c r="N3249">
        <f t="shared" si="451"/>
        <v>3090</v>
      </c>
      <c r="O3249">
        <f ca="1">AVERAGE(INDIRECT("K"&amp;N3249):K3249)</f>
        <v>0.64906129353000031</v>
      </c>
      <c r="P3249">
        <f ca="1">IF(ROW(P3249)-N3249&gt;10,VAR(INDIRECT("K"&amp;N3249):K3249),$K$6951/4)</f>
        <v>4.6665769167468299E-3</v>
      </c>
      <c r="Q3249">
        <f ca="1">(AVERAGE(INDIRECT("K"&amp;N3249):L3249)+AVERAGE(L3220:L3249))/2</f>
        <v>0.45933918080941322</v>
      </c>
      <c r="R3249">
        <f ca="1">IF(ROW(P3249)-N3249&gt;10,VAR(INDIRECT("K"&amp;N3249):L3249),$L$6951/4)</f>
        <v>2.9672135364200766E-2</v>
      </c>
      <c r="S3249">
        <f t="shared" ca="1" si="452"/>
        <v>0.40878970003263193</v>
      </c>
      <c r="T3249">
        <f t="shared" ca="1" si="453"/>
        <v>0.11743004310877077</v>
      </c>
      <c r="V3249">
        <f t="shared" si="454"/>
        <v>2</v>
      </c>
      <c r="W3249">
        <f t="shared" ca="1" si="455"/>
        <v>0</v>
      </c>
      <c r="X3249">
        <f t="shared" ca="1" si="456"/>
        <v>1</v>
      </c>
      <c r="Y3249">
        <f t="shared" ca="1" si="457"/>
        <v>0</v>
      </c>
      <c r="Z3249">
        <f t="shared" ca="1" si="458"/>
        <v>0</v>
      </c>
    </row>
    <row r="3250" spans="1:26" x14ac:dyDescent="0.3">
      <c r="A3250">
        <v>1315</v>
      </c>
      <c r="B3250" t="s">
        <v>28</v>
      </c>
      <c r="C3250" t="s">
        <v>29</v>
      </c>
      <c r="D3250" s="1">
        <v>7.1087962962962964E-2</v>
      </c>
      <c r="E3250">
        <v>3</v>
      </c>
      <c r="F3250">
        <v>5</v>
      </c>
      <c r="G3250">
        <v>161</v>
      </c>
      <c r="H3250">
        <v>0.7</v>
      </c>
      <c r="I3250">
        <v>0</v>
      </c>
      <c r="J3250">
        <v>0.18879668049792533</v>
      </c>
      <c r="K3250">
        <v>0.61108415719019948</v>
      </c>
      <c r="L3250">
        <v>0.52775933609958503</v>
      </c>
      <c r="M3250">
        <f t="shared" si="450"/>
        <v>15</v>
      </c>
      <c r="N3250">
        <f t="shared" si="451"/>
        <v>3090</v>
      </c>
      <c r="O3250">
        <f ca="1">AVERAGE(INDIRECT("K"&amp;N3250):K3250)</f>
        <v>0.64882541069559163</v>
      </c>
      <c r="P3250">
        <f ca="1">IF(ROW(P3250)-N3250&gt;10,VAR(INDIRECT("K"&amp;N3250):K3250),$K$6951/4)</f>
        <v>4.6463689655795726E-3</v>
      </c>
      <c r="Q3250">
        <f ca="1">(AVERAGE(INDIRECT("K"&amp;N3250):L3250)+AVERAGE(L3221:L3250))/2</f>
        <v>0.45827451821495385</v>
      </c>
      <c r="R3250">
        <f ca="1">IF(ROW(P3250)-N3250&gt;10,VAR(INDIRECT("K"&amp;N3250):L3250),$L$6951/4)</f>
        <v>2.9500040290134366E-2</v>
      </c>
      <c r="S3250">
        <f t="shared" ca="1" si="452"/>
        <v>0.40777965098747732</v>
      </c>
      <c r="T3250">
        <f t="shared" ca="1" si="453"/>
        <v>0.11755638449822262</v>
      </c>
      <c r="V3250">
        <f t="shared" si="454"/>
        <v>2</v>
      </c>
      <c r="W3250">
        <f t="shared" ca="1" si="455"/>
        <v>0</v>
      </c>
      <c r="X3250">
        <f t="shared" ca="1" si="456"/>
        <v>1</v>
      </c>
      <c r="Y3250">
        <f t="shared" ca="1" si="457"/>
        <v>0</v>
      </c>
      <c r="Z3250">
        <f t="shared" ca="1" si="458"/>
        <v>0</v>
      </c>
    </row>
    <row r="3251" spans="1:26" x14ac:dyDescent="0.3">
      <c r="A3251">
        <v>1315</v>
      </c>
      <c r="B3251" t="s">
        <v>28</v>
      </c>
      <c r="C3251" t="s">
        <v>29</v>
      </c>
      <c r="D3251" s="1">
        <v>7.1458333333333332E-2</v>
      </c>
      <c r="E3251">
        <v>3</v>
      </c>
      <c r="F3251">
        <v>5</v>
      </c>
      <c r="G3251">
        <v>162</v>
      </c>
      <c r="H3251">
        <v>0.46666666666666662</v>
      </c>
      <c r="I3251">
        <v>0</v>
      </c>
      <c r="J3251">
        <v>0.18879668049792533</v>
      </c>
      <c r="K3251">
        <v>0.62046583744521999</v>
      </c>
      <c r="L3251">
        <v>0.3644260027662517</v>
      </c>
      <c r="M3251">
        <f t="shared" si="450"/>
        <v>15</v>
      </c>
      <c r="N3251">
        <f t="shared" si="451"/>
        <v>3090</v>
      </c>
      <c r="O3251">
        <f ca="1">AVERAGE(INDIRECT("K"&amp;N3251):K3251)</f>
        <v>0.64865035160145357</v>
      </c>
      <c r="P3251">
        <f ca="1">IF(ROW(P3251)-N3251&gt;10,VAR(INDIRECT("K"&amp;N3251):K3251),$K$6951/4)</f>
        <v>4.622474132214136E-3</v>
      </c>
      <c r="Q3251">
        <f ca="1">(AVERAGE(INDIRECT("K"&amp;N3251):L3251)+AVERAGE(L3222:L3251))/2</f>
        <v>0.45736048206670243</v>
      </c>
      <c r="R3251">
        <f ca="1">IF(ROW(P3251)-N3251&gt;10,VAR(INDIRECT("K"&amp;N3251):L3251),$L$6951/4)</f>
        <v>2.9440482511366901E-2</v>
      </c>
      <c r="S3251">
        <f t="shared" ca="1" si="452"/>
        <v>0.40687409476806397</v>
      </c>
      <c r="T3251">
        <f t="shared" ca="1" si="453"/>
        <v>0.11728831024609813</v>
      </c>
      <c r="V3251">
        <f t="shared" si="454"/>
        <v>2</v>
      </c>
      <c r="W3251">
        <f t="shared" ca="1" si="455"/>
        <v>0</v>
      </c>
      <c r="X3251">
        <f t="shared" ca="1" si="456"/>
        <v>1</v>
      </c>
      <c r="Y3251">
        <f t="shared" ca="1" si="457"/>
        <v>0</v>
      </c>
      <c r="Z3251">
        <f t="shared" ca="1" si="458"/>
        <v>0</v>
      </c>
    </row>
    <row r="3252" spans="1:26" x14ac:dyDescent="0.3">
      <c r="A3252">
        <v>1315</v>
      </c>
      <c r="B3252" t="s">
        <v>28</v>
      </c>
      <c r="C3252" t="s">
        <v>29</v>
      </c>
      <c r="D3252" s="1">
        <v>7.1724537037037031E-2</v>
      </c>
      <c r="E3252">
        <v>3</v>
      </c>
      <c r="F3252">
        <v>5</v>
      </c>
      <c r="G3252">
        <v>163</v>
      </c>
      <c r="H3252">
        <v>0.33333333333333337</v>
      </c>
      <c r="I3252">
        <v>0</v>
      </c>
      <c r="J3252">
        <v>0.18879668049792533</v>
      </c>
      <c r="K3252">
        <v>0.62985790453160817</v>
      </c>
      <c r="L3252">
        <v>0.27109266943291843</v>
      </c>
      <c r="M3252">
        <f t="shared" si="450"/>
        <v>15</v>
      </c>
      <c r="N3252">
        <f t="shared" si="451"/>
        <v>3090</v>
      </c>
      <c r="O3252">
        <f ca="1">AVERAGE(INDIRECT("K"&amp;N3252):K3252)</f>
        <v>0.64853506051513554</v>
      </c>
      <c r="P3252">
        <f ca="1">IF(ROW(P3252)-N3252&gt;10,VAR(INDIRECT("K"&amp;N3252):K3252),$K$6951/4)</f>
        <v>4.5961069429117807E-3</v>
      </c>
      <c r="Q3252">
        <f ca="1">(AVERAGE(INDIRECT("K"&amp;N3252):L3252)+AVERAGE(L3223:L3252))/2</f>
        <v>0.452431057679126</v>
      </c>
      <c r="R3252">
        <f ca="1">IF(ROW(P3252)-N3252&gt;10,VAR(INDIRECT("K"&amp;N3252):L3252),$L$6951/4)</f>
        <v>2.9519576742529675E-2</v>
      </c>
      <c r="S3252">
        <f t="shared" ca="1" si="452"/>
        <v>0.40210650767554107</v>
      </c>
      <c r="T3252">
        <f t="shared" ca="1" si="453"/>
        <v>0.11657142178302865</v>
      </c>
      <c r="V3252">
        <f t="shared" si="454"/>
        <v>2</v>
      </c>
      <c r="W3252">
        <f t="shared" ca="1" si="455"/>
        <v>0</v>
      </c>
      <c r="X3252">
        <f t="shared" ca="1" si="456"/>
        <v>1</v>
      </c>
      <c r="Y3252">
        <f t="shared" ca="1" si="457"/>
        <v>0</v>
      </c>
      <c r="Z3252">
        <f t="shared" ca="1" si="458"/>
        <v>0</v>
      </c>
    </row>
    <row r="3253" spans="1:26" x14ac:dyDescent="0.3">
      <c r="A3253">
        <v>1315</v>
      </c>
      <c r="B3253" t="s">
        <v>28</v>
      </c>
      <c r="C3253" t="s">
        <v>29</v>
      </c>
      <c r="D3253" s="1">
        <v>7.2129629629629627E-2</v>
      </c>
      <c r="E3253">
        <v>3</v>
      </c>
      <c r="F3253">
        <v>5</v>
      </c>
      <c r="G3253">
        <v>164</v>
      </c>
      <c r="H3253">
        <v>0.5</v>
      </c>
      <c r="I3253">
        <v>0</v>
      </c>
      <c r="J3253">
        <v>0.18879668049792533</v>
      </c>
      <c r="K3253">
        <v>0.64083723486957767</v>
      </c>
      <c r="L3253">
        <v>0.38775933609958502</v>
      </c>
      <c r="M3253">
        <f t="shared" si="450"/>
        <v>15</v>
      </c>
      <c r="N3253">
        <f t="shared" si="451"/>
        <v>3090</v>
      </c>
      <c r="O3253">
        <f ca="1">AVERAGE(INDIRECT("K"&amp;N3253):K3253)</f>
        <v>0.64848812255388211</v>
      </c>
      <c r="P3253">
        <f ca="1">IF(ROW(P3253)-N3253&gt;10,VAR(INDIRECT("K"&amp;N3253):K3253),$K$6951/4)</f>
        <v>4.5682712880437959E-3</v>
      </c>
      <c r="Q3253">
        <f ca="1">(AVERAGE(INDIRECT("K"&amp;N3253):L3253)+AVERAGE(L3224:L3253))/2</f>
        <v>0.45164443395790044</v>
      </c>
      <c r="R3253">
        <f ca="1">IF(ROW(P3253)-N3253&gt;10,VAR(INDIRECT("K"&amp;N3253):L3253),$L$6951/4)</f>
        <v>2.9445035256632581E-2</v>
      </c>
      <c r="S3253">
        <f t="shared" ca="1" si="452"/>
        <v>0.40132368781629169</v>
      </c>
      <c r="T3253">
        <f t="shared" ca="1" si="453"/>
        <v>0.11626962159253024</v>
      </c>
      <c r="V3253">
        <f t="shared" si="454"/>
        <v>2</v>
      </c>
      <c r="W3253">
        <f t="shared" ca="1" si="455"/>
        <v>0</v>
      </c>
      <c r="X3253">
        <f t="shared" ca="1" si="456"/>
        <v>1</v>
      </c>
      <c r="Y3253">
        <f t="shared" ca="1" si="457"/>
        <v>0</v>
      </c>
      <c r="Z3253">
        <f t="shared" ca="1" si="458"/>
        <v>0</v>
      </c>
    </row>
    <row r="3254" spans="1:26" x14ac:dyDescent="0.3">
      <c r="A3254">
        <v>1315</v>
      </c>
      <c r="B3254" t="s">
        <v>28</v>
      </c>
      <c r="C3254" t="s">
        <v>29</v>
      </c>
      <c r="D3254" s="1">
        <v>7.2337962962962965E-2</v>
      </c>
      <c r="E3254">
        <v>3</v>
      </c>
      <c r="F3254">
        <v>5</v>
      </c>
      <c r="G3254">
        <v>165</v>
      </c>
      <c r="H3254">
        <v>0.3888888888888889</v>
      </c>
      <c r="I3254">
        <v>0</v>
      </c>
      <c r="J3254">
        <v>0.18879668049792533</v>
      </c>
      <c r="K3254">
        <v>0.6486116035947791</v>
      </c>
      <c r="L3254">
        <v>0.30998155832180729</v>
      </c>
      <c r="M3254">
        <f t="shared" si="450"/>
        <v>15</v>
      </c>
      <c r="N3254">
        <f t="shared" si="451"/>
        <v>3090</v>
      </c>
      <c r="O3254">
        <f ca="1">AVERAGE(INDIRECT("K"&amp;N3254):K3254)</f>
        <v>0.6484888709238269</v>
      </c>
      <c r="P3254">
        <f ca="1">IF(ROW(P3254)-N3254&gt;10,VAR(INDIRECT("K"&amp;N3254):K3254),$K$6951/4)</f>
        <v>4.5404160677213704E-3</v>
      </c>
      <c r="Q3254">
        <f ca="1">(AVERAGE(INDIRECT("K"&amp;N3254):L3254)+AVERAGE(L3225:L3254))/2</f>
        <v>0.45070679488846671</v>
      </c>
      <c r="R3254">
        <f ca="1">IF(ROW(P3254)-N3254&gt;10,VAR(INDIRECT("K"&amp;N3254):L3254),$L$6951/4)</f>
        <v>2.9470958251923821E-2</v>
      </c>
      <c r="S3254">
        <f t="shared" ca="1" si="452"/>
        <v>0.4003676999299402</v>
      </c>
      <c r="T3254">
        <f t="shared" ca="1" si="453"/>
        <v>0.11567554302053792</v>
      </c>
      <c r="V3254">
        <f t="shared" si="454"/>
        <v>2</v>
      </c>
      <c r="W3254">
        <f t="shared" ca="1" si="455"/>
        <v>0</v>
      </c>
      <c r="X3254">
        <f t="shared" ca="1" si="456"/>
        <v>1</v>
      </c>
      <c r="Y3254">
        <f t="shared" ca="1" si="457"/>
        <v>0</v>
      </c>
      <c r="Z3254">
        <f t="shared" ca="1" si="458"/>
        <v>0</v>
      </c>
    </row>
    <row r="3255" spans="1:26" x14ac:dyDescent="0.3">
      <c r="A3255">
        <v>1315</v>
      </c>
      <c r="B3255" t="s">
        <v>28</v>
      </c>
      <c r="C3255" t="s">
        <v>29</v>
      </c>
      <c r="D3255" s="1">
        <v>7.2615740740740745E-2</v>
      </c>
      <c r="E3255">
        <v>3</v>
      </c>
      <c r="F3255">
        <v>5</v>
      </c>
      <c r="G3255">
        <v>166</v>
      </c>
      <c r="H3255">
        <v>0.51111111111111107</v>
      </c>
      <c r="I3255">
        <v>0</v>
      </c>
      <c r="J3255">
        <v>0.18879668049792533</v>
      </c>
      <c r="K3255">
        <v>0.65856096265808717</v>
      </c>
      <c r="L3255">
        <v>0.39553711387736279</v>
      </c>
      <c r="M3255">
        <f t="shared" si="450"/>
        <v>15</v>
      </c>
      <c r="N3255">
        <f t="shared" si="451"/>
        <v>3090</v>
      </c>
      <c r="O3255">
        <f ca="1">AVERAGE(INDIRECT("K"&amp;N3255):K3255)</f>
        <v>0.64854954617523808</v>
      </c>
      <c r="P3255">
        <f ca="1">IF(ROW(P3255)-N3255&gt;10,VAR(INDIRECT("K"&amp;N3255):K3255),$K$6951/4)</f>
        <v>4.5135095212818516E-3</v>
      </c>
      <c r="Q3255">
        <f ca="1">(AVERAGE(INDIRECT("K"&amp;N3255):L3255)+AVERAGE(L3226:L3255))/2</f>
        <v>0.45217484806296843</v>
      </c>
      <c r="R3255">
        <f ca="1">IF(ROW(P3255)-N3255&gt;10,VAR(INDIRECT("K"&amp;N3255):L3255),$L$6951/4)</f>
        <v>2.9400577361740367E-2</v>
      </c>
      <c r="S3255">
        <f t="shared" ca="1" si="452"/>
        <v>0.40173464701630918</v>
      </c>
      <c r="T3255">
        <f t="shared" ca="1" si="453"/>
        <v>0.11537453539062788</v>
      </c>
      <c r="V3255">
        <f t="shared" si="454"/>
        <v>2</v>
      </c>
      <c r="W3255">
        <f t="shared" ca="1" si="455"/>
        <v>0</v>
      </c>
      <c r="X3255">
        <f t="shared" ca="1" si="456"/>
        <v>1</v>
      </c>
      <c r="Y3255">
        <f t="shared" ca="1" si="457"/>
        <v>0</v>
      </c>
      <c r="Z3255">
        <f t="shared" ca="1" si="458"/>
        <v>0</v>
      </c>
    </row>
    <row r="3256" spans="1:26" x14ac:dyDescent="0.3">
      <c r="A3256">
        <v>1315</v>
      </c>
      <c r="B3256" t="s">
        <v>28</v>
      </c>
      <c r="C3256" t="s">
        <v>29</v>
      </c>
      <c r="D3256" s="1">
        <v>7.2951388888888885E-2</v>
      </c>
      <c r="E3256">
        <v>3</v>
      </c>
      <c r="F3256">
        <v>5</v>
      </c>
      <c r="G3256">
        <v>167</v>
      </c>
      <c r="H3256">
        <v>0.6</v>
      </c>
      <c r="I3256">
        <v>0</v>
      </c>
      <c r="J3256">
        <v>0.18879668049792533</v>
      </c>
      <c r="K3256">
        <v>0.65983611425633126</v>
      </c>
      <c r="L3256">
        <v>0.45775933609958508</v>
      </c>
      <c r="M3256">
        <f t="shared" si="450"/>
        <v>15</v>
      </c>
      <c r="N3256">
        <f t="shared" si="451"/>
        <v>3090</v>
      </c>
      <c r="O3256">
        <f ca="1">AVERAGE(INDIRECT("K"&amp;N3256):K3256)</f>
        <v>0.64861713041524471</v>
      </c>
      <c r="P3256">
        <f ca="1">IF(ROW(P3256)-N3256&gt;10,VAR(INDIRECT("K"&amp;N3256):K3256),$K$6951/4)</f>
        <v>4.4870824990145613E-3</v>
      </c>
      <c r="Q3256">
        <f ca="1">(AVERAGE(INDIRECT("K"&amp;N3256):L3256)+AVERAGE(L3227:L3256))/2</f>
        <v>0.45778639605366001</v>
      </c>
      <c r="R3256">
        <f ca="1">IF(ROW(P3256)-N3256&gt;10,VAR(INDIRECT("K"&amp;N3256):L3256),$L$6951/4)</f>
        <v>2.9285778740495566E-2</v>
      </c>
      <c r="S3256">
        <f t="shared" ca="1" si="452"/>
        <v>0.40705900029214298</v>
      </c>
      <c r="T3256">
        <f t="shared" ca="1" si="453"/>
        <v>0.11520865859815546</v>
      </c>
      <c r="V3256">
        <f t="shared" si="454"/>
        <v>2</v>
      </c>
      <c r="W3256">
        <f t="shared" ca="1" si="455"/>
        <v>0</v>
      </c>
      <c r="X3256">
        <f t="shared" ca="1" si="456"/>
        <v>1</v>
      </c>
      <c r="Y3256">
        <f t="shared" ca="1" si="457"/>
        <v>0</v>
      </c>
      <c r="Z3256">
        <f t="shared" ca="1" si="458"/>
        <v>0</v>
      </c>
    </row>
    <row r="3257" spans="1:26" x14ac:dyDescent="0.3">
      <c r="A3257">
        <v>1315</v>
      </c>
      <c r="B3257" t="s">
        <v>28</v>
      </c>
      <c r="C3257" t="s">
        <v>29</v>
      </c>
      <c r="D3257" s="1">
        <v>7.3981481481481481E-2</v>
      </c>
      <c r="E3257">
        <v>3</v>
      </c>
      <c r="F3257">
        <v>6</v>
      </c>
      <c r="G3257">
        <v>168</v>
      </c>
      <c r="H3257">
        <v>0.5</v>
      </c>
      <c r="I3257">
        <v>0.74609375</v>
      </c>
      <c r="J3257">
        <v>0.30567226890756305</v>
      </c>
      <c r="K3257">
        <v>0.65525345555211412</v>
      </c>
      <c r="L3257">
        <v>0.48574382878151257</v>
      </c>
      <c r="M3257">
        <f t="shared" si="450"/>
        <v>15</v>
      </c>
      <c r="N3257">
        <f t="shared" si="451"/>
        <v>3090</v>
      </c>
      <c r="O3257">
        <f ca="1">AVERAGE(INDIRECT("K"&amp;N3257):K3257)</f>
        <v>0.64865663235058313</v>
      </c>
      <c r="P3257">
        <f ca="1">IF(ROW(P3257)-N3257&gt;10,VAR(INDIRECT("K"&amp;N3257):K3257),$K$6951/4)</f>
        <v>4.4604758892219732E-3</v>
      </c>
      <c r="Q3257">
        <f ca="1">(AVERAGE(INDIRECT("K"&amp;N3257):L3257)+AVERAGE(L3228:L3257))/2</f>
        <v>0.45806552764490183</v>
      </c>
      <c r="R3257">
        <f ca="1">IF(ROW(P3257)-N3257&gt;10,VAR(INDIRECT("K"&amp;N3257):L3257),$L$6951/4)</f>
        <v>2.915631759079039E-2</v>
      </c>
      <c r="S3257">
        <f t="shared" ca="1" si="452"/>
        <v>0.40731313246108447</v>
      </c>
      <c r="T3257">
        <f t="shared" ca="1" si="453"/>
        <v>0.11508038234336994</v>
      </c>
      <c r="V3257">
        <f t="shared" si="454"/>
        <v>2</v>
      </c>
      <c r="W3257">
        <f t="shared" ca="1" si="455"/>
        <v>0</v>
      </c>
      <c r="X3257">
        <f t="shared" ca="1" si="456"/>
        <v>1</v>
      </c>
      <c r="Y3257">
        <f t="shared" ca="1" si="457"/>
        <v>0</v>
      </c>
      <c r="Z3257">
        <f t="shared" ca="1" si="458"/>
        <v>0</v>
      </c>
    </row>
    <row r="3258" spans="1:26" x14ac:dyDescent="0.3">
      <c r="A3258">
        <v>1315</v>
      </c>
      <c r="B3258" t="s">
        <v>28</v>
      </c>
      <c r="C3258" t="s">
        <v>29</v>
      </c>
      <c r="D3258" s="1">
        <v>7.4432870370370371E-2</v>
      </c>
      <c r="E3258">
        <v>3</v>
      </c>
      <c r="F3258">
        <v>6</v>
      </c>
      <c r="G3258">
        <v>169</v>
      </c>
      <c r="H3258">
        <v>0.16666666666666666</v>
      </c>
      <c r="I3258">
        <v>0.74609375</v>
      </c>
      <c r="J3258">
        <v>0.30567226890756305</v>
      </c>
      <c r="K3258">
        <v>0.65216264348441988</v>
      </c>
      <c r="L3258">
        <v>0.25241049544817928</v>
      </c>
      <c r="M3258">
        <f t="shared" si="450"/>
        <v>15</v>
      </c>
      <c r="N3258">
        <f t="shared" si="451"/>
        <v>3090</v>
      </c>
      <c r="O3258">
        <f ca="1">AVERAGE(INDIRECT("K"&amp;N3258):K3258)</f>
        <v>0.64867737797859404</v>
      </c>
      <c r="P3258">
        <f ca="1">IF(ROW(P3258)-N3258&gt;10,VAR(INDIRECT("K"&amp;N3258):K3258),$K$6951/4)</f>
        <v>4.433998171903211E-3</v>
      </c>
      <c r="Q3258">
        <f ca="1">(AVERAGE(INDIRECT("K"&amp;N3258):L3258)+AVERAGE(L3229:L3258))/2</f>
        <v>0.45021641964234987</v>
      </c>
      <c r="R3258">
        <f ca="1">IF(ROW(P3258)-N3258&gt;10,VAR(INDIRECT("K"&amp;N3258):L3258),$L$6951/4)</f>
        <v>2.927684834548324E-2</v>
      </c>
      <c r="S3258">
        <f t="shared" ca="1" si="452"/>
        <v>0.39975394614882048</v>
      </c>
      <c r="T3258">
        <f t="shared" ca="1" si="453"/>
        <v>0.11423008928067316</v>
      </c>
      <c r="V3258">
        <f t="shared" si="454"/>
        <v>2</v>
      </c>
      <c r="W3258">
        <f t="shared" ca="1" si="455"/>
        <v>0</v>
      </c>
      <c r="X3258">
        <f t="shared" ca="1" si="456"/>
        <v>1</v>
      </c>
      <c r="Y3258">
        <f t="shared" ca="1" si="457"/>
        <v>0</v>
      </c>
      <c r="Z3258">
        <f t="shared" ca="1" si="458"/>
        <v>0</v>
      </c>
    </row>
    <row r="3259" spans="1:26" x14ac:dyDescent="0.3">
      <c r="A3259">
        <v>1315</v>
      </c>
      <c r="B3259" t="s">
        <v>28</v>
      </c>
      <c r="C3259" t="s">
        <v>29</v>
      </c>
      <c r="D3259" s="1">
        <v>7.4618055555555562E-2</v>
      </c>
      <c r="E3259">
        <v>3</v>
      </c>
      <c r="F3259">
        <v>6</v>
      </c>
      <c r="G3259">
        <v>170</v>
      </c>
      <c r="H3259">
        <v>0</v>
      </c>
      <c r="I3259">
        <v>0.74609375</v>
      </c>
      <c r="J3259">
        <v>0.30567226890756305</v>
      </c>
      <c r="K3259">
        <v>0.64685349773631529</v>
      </c>
      <c r="L3259">
        <v>0.13574382878151262</v>
      </c>
      <c r="M3259">
        <f t="shared" si="450"/>
        <v>15</v>
      </c>
      <c r="N3259">
        <f t="shared" si="451"/>
        <v>3090</v>
      </c>
      <c r="O3259">
        <f ca="1">AVERAGE(INDIRECT("K"&amp;N3259):K3259)</f>
        <v>0.64866664927128648</v>
      </c>
      <c r="P3259">
        <f ca="1">IF(ROW(P3259)-N3259&gt;10,VAR(INDIRECT("K"&amp;N3259):K3259),$K$6951/4)</f>
        <v>4.4077810642071313E-3</v>
      </c>
      <c r="Q3259">
        <f ca="1">(AVERAGE(INDIRECT("K"&amp;N3259):L3259)+AVERAGE(L3230:L3259))/2</f>
        <v>0.4441357852605477</v>
      </c>
      <c r="R3259">
        <f ca="1">IF(ROW(P3259)-N3259&gt;10,VAR(INDIRECT("K"&amp;N3259):L3259),$L$6951/4)</f>
        <v>2.963629198904735E-2</v>
      </c>
      <c r="S3259">
        <f t="shared" ca="1" si="452"/>
        <v>0.39379673217091116</v>
      </c>
      <c r="T3259">
        <f t="shared" ca="1" si="453"/>
        <v>0.11270958540970538</v>
      </c>
      <c r="V3259">
        <f t="shared" si="454"/>
        <v>2</v>
      </c>
      <c r="W3259">
        <f t="shared" ca="1" si="455"/>
        <v>0</v>
      </c>
      <c r="X3259">
        <f t="shared" ca="1" si="456"/>
        <v>1</v>
      </c>
      <c r="Y3259">
        <f t="shared" ca="1" si="457"/>
        <v>0</v>
      </c>
      <c r="Z3259">
        <f t="shared" ca="1" si="458"/>
        <v>0</v>
      </c>
    </row>
    <row r="3260" spans="1:26" x14ac:dyDescent="0.3">
      <c r="A3260">
        <v>1315</v>
      </c>
      <c r="B3260" t="s">
        <v>28</v>
      </c>
      <c r="C3260" t="s">
        <v>29</v>
      </c>
      <c r="D3260" s="1">
        <v>7.4999999999999997E-2</v>
      </c>
      <c r="E3260">
        <v>3</v>
      </c>
      <c r="F3260">
        <v>6</v>
      </c>
      <c r="G3260">
        <v>171</v>
      </c>
      <c r="H3260">
        <v>0</v>
      </c>
      <c r="I3260">
        <v>0.74609375</v>
      </c>
      <c r="J3260">
        <v>0.30567226890756305</v>
      </c>
      <c r="K3260">
        <v>0.64297603214811405</v>
      </c>
      <c r="L3260">
        <v>0.13574382878151262</v>
      </c>
      <c r="M3260">
        <f t="shared" si="450"/>
        <v>15</v>
      </c>
      <c r="N3260">
        <f t="shared" si="451"/>
        <v>3090</v>
      </c>
      <c r="O3260">
        <f ca="1">AVERAGE(INDIRECT("K"&amp;N3260):K3260)</f>
        <v>0.64863337080857786</v>
      </c>
      <c r="P3260">
        <f ca="1">IF(ROW(P3260)-N3260&gt;10,VAR(INDIRECT("K"&amp;N3260):K3260),$K$6951/4)</f>
        <v>4.3820423152897596E-3</v>
      </c>
      <c r="Q3260">
        <f ca="1">(AVERAGE(INDIRECT("K"&amp;N3260):L3260)+AVERAGE(L3231:L3260))/2</f>
        <v>0.43999937010872175</v>
      </c>
      <c r="R3260">
        <f ca="1">IF(ROW(P3260)-N3260&gt;10,VAR(INDIRECT("K"&amp;N3260):L3260),$L$6951/4)</f>
        <v>2.9987600478126795E-2</v>
      </c>
      <c r="S3260">
        <f t="shared" ca="1" si="452"/>
        <v>0.38968980980991802</v>
      </c>
      <c r="T3260">
        <f t="shared" ca="1" si="453"/>
        <v>0.11124186111886988</v>
      </c>
      <c r="V3260">
        <f t="shared" si="454"/>
        <v>2</v>
      </c>
      <c r="W3260">
        <f t="shared" ca="1" si="455"/>
        <v>0</v>
      </c>
      <c r="X3260">
        <f t="shared" ca="1" si="456"/>
        <v>1</v>
      </c>
      <c r="Y3260">
        <f t="shared" ca="1" si="457"/>
        <v>0</v>
      </c>
      <c r="Z3260">
        <f t="shared" ca="1" si="458"/>
        <v>0</v>
      </c>
    </row>
    <row r="3261" spans="1:26" x14ac:dyDescent="0.3">
      <c r="A3261">
        <v>1315</v>
      </c>
      <c r="B3261" t="s">
        <v>28</v>
      </c>
      <c r="C3261" t="s">
        <v>29</v>
      </c>
      <c r="D3261" s="1">
        <v>7.5555555555555556E-2</v>
      </c>
      <c r="E3261">
        <v>3</v>
      </c>
      <c r="F3261">
        <v>7</v>
      </c>
      <c r="G3261">
        <v>172</v>
      </c>
      <c r="H3261">
        <v>0</v>
      </c>
      <c r="I3261">
        <v>0</v>
      </c>
      <c r="J3261">
        <v>9.2391304347826109E-2</v>
      </c>
      <c r="K3261">
        <v>0.64473787610771527</v>
      </c>
      <c r="L3261">
        <v>1.8478260869565222E-2</v>
      </c>
      <c r="M3261">
        <f t="shared" si="450"/>
        <v>15</v>
      </c>
      <c r="N3261">
        <f t="shared" si="451"/>
        <v>3090</v>
      </c>
      <c r="O3261">
        <f ca="1">AVERAGE(INDIRECT("K"&amp;N3261):K3261)</f>
        <v>0.64861072258357289</v>
      </c>
      <c r="P3261">
        <f ca="1">IF(ROW(P3261)-N3261&gt;10,VAR(INDIRECT("K"&amp;N3261):K3261),$K$6951/4)</f>
        <v>4.3565045628783383E-3</v>
      </c>
      <c r="Q3261">
        <f ca="1">(AVERAGE(INDIRECT("K"&amp;N3261):L3261)+AVERAGE(L3232:L3261))/2</f>
        <v>0.43485717118127976</v>
      </c>
      <c r="R3261">
        <f ca="1">IF(ROW(P3261)-N3261&gt;10,VAR(INDIRECT("K"&amp;N3261):L3261),$L$6951/4)</f>
        <v>3.0655117067411072E-2</v>
      </c>
      <c r="S3261">
        <f t="shared" ca="1" si="452"/>
        <v>0.38452494922208486</v>
      </c>
      <c r="T3261">
        <f t="shared" ca="1" si="453"/>
        <v>0.1089473571034268</v>
      </c>
      <c r="V3261">
        <f t="shared" si="454"/>
        <v>2</v>
      </c>
      <c r="W3261">
        <f t="shared" ca="1" si="455"/>
        <v>0</v>
      </c>
      <c r="X3261">
        <f t="shared" ca="1" si="456"/>
        <v>1</v>
      </c>
      <c r="Y3261">
        <f t="shared" ca="1" si="457"/>
        <v>0</v>
      </c>
      <c r="Z3261">
        <f t="shared" ca="1" si="458"/>
        <v>0</v>
      </c>
    </row>
    <row r="3262" spans="1:26" x14ac:dyDescent="0.3">
      <c r="A3262">
        <v>1315</v>
      </c>
      <c r="B3262" t="s">
        <v>28</v>
      </c>
      <c r="C3262" t="s">
        <v>29</v>
      </c>
      <c r="D3262" s="1">
        <v>7.5983796296296299E-2</v>
      </c>
      <c r="E3262">
        <v>3</v>
      </c>
      <c r="F3262">
        <v>7</v>
      </c>
      <c r="G3262">
        <v>173</v>
      </c>
      <c r="H3262">
        <v>0.5</v>
      </c>
      <c r="I3262">
        <v>0</v>
      </c>
      <c r="J3262">
        <v>9.2391304347826109E-2</v>
      </c>
      <c r="K3262">
        <v>0.65327117851286831</v>
      </c>
      <c r="L3262">
        <v>0.3684782608695652</v>
      </c>
      <c r="M3262">
        <f t="shared" si="450"/>
        <v>15</v>
      </c>
      <c r="N3262">
        <f t="shared" si="451"/>
        <v>3090</v>
      </c>
      <c r="O3262">
        <f ca="1">AVERAGE(INDIRECT("K"&amp;N3262):K3262)</f>
        <v>0.64863766163518732</v>
      </c>
      <c r="P3262">
        <f ca="1">IF(ROW(P3262)-N3262&gt;10,VAR(INDIRECT("K"&amp;N3262):K3262),$K$6951/4)</f>
        <v>4.3313015962407695E-3</v>
      </c>
      <c r="Q3262">
        <f ca="1">(AVERAGE(INDIRECT("K"&amp;N3262):L3262)+AVERAGE(L3233:L3262))/2</f>
        <v>0.43915831274946771</v>
      </c>
      <c r="R3262">
        <f ca="1">IF(ROW(P3262)-N3262&gt;10,VAR(INDIRECT("K"&amp;N3262):L3262),$L$6951/4)</f>
        <v>3.0602237017316684E-2</v>
      </c>
      <c r="S3262">
        <f t="shared" ca="1" si="452"/>
        <v>0.38859597651237954</v>
      </c>
      <c r="T3262">
        <f t="shared" ca="1" si="453"/>
        <v>0.10861415804693485</v>
      </c>
      <c r="V3262">
        <f t="shared" si="454"/>
        <v>2</v>
      </c>
      <c r="W3262">
        <f t="shared" ca="1" si="455"/>
        <v>0</v>
      </c>
      <c r="X3262">
        <f t="shared" ca="1" si="456"/>
        <v>1</v>
      </c>
      <c r="Y3262">
        <f t="shared" ca="1" si="457"/>
        <v>0</v>
      </c>
      <c r="Z3262">
        <f t="shared" ca="1" si="458"/>
        <v>0</v>
      </c>
    </row>
    <row r="3263" spans="1:26" x14ac:dyDescent="0.3">
      <c r="A3263">
        <v>1315</v>
      </c>
      <c r="B3263" t="s">
        <v>28</v>
      </c>
      <c r="C3263" t="s">
        <v>29</v>
      </c>
      <c r="D3263" s="1">
        <v>7.633101851851852E-2</v>
      </c>
      <c r="E3263">
        <v>3</v>
      </c>
      <c r="F3263">
        <v>7</v>
      </c>
      <c r="G3263">
        <v>174</v>
      </c>
      <c r="H3263">
        <v>0.33333333333333331</v>
      </c>
      <c r="I3263">
        <v>0</v>
      </c>
      <c r="J3263">
        <v>9.2391304347826109E-2</v>
      </c>
      <c r="K3263">
        <v>0.66046631713920267</v>
      </c>
      <c r="L3263">
        <v>0.25181159420289856</v>
      </c>
      <c r="M3263">
        <f t="shared" si="450"/>
        <v>15</v>
      </c>
      <c r="N3263">
        <f t="shared" si="451"/>
        <v>3090</v>
      </c>
      <c r="O3263">
        <f ca="1">AVERAGE(INDIRECT("K"&amp;N3263):K3263)</f>
        <v>0.6487056424139459</v>
      </c>
      <c r="P3263">
        <f ca="1">IF(ROW(P3263)-N3263&gt;10,VAR(INDIRECT("K"&amp;N3263):K3263),$K$6951/4)</f>
        <v>4.3070692920418822E-3</v>
      </c>
      <c r="Q3263">
        <f ca="1">(AVERAGE(INDIRECT("K"&amp;N3263):L3263)+AVERAGE(L3234:L3263))/2</f>
        <v>0.44135890420768048</v>
      </c>
      <c r="R3263">
        <f ca="1">IF(ROW(P3263)-N3263&gt;10,VAR(INDIRECT("K"&amp;N3263):L3263),$L$6951/4)</f>
        <v>3.0712988629137739E-2</v>
      </c>
      <c r="S3263">
        <f t="shared" ca="1" si="452"/>
        <v>0.39061855668869294</v>
      </c>
      <c r="T3263">
        <f t="shared" ca="1" si="453"/>
        <v>0.10786243433610074</v>
      </c>
      <c r="V3263">
        <f t="shared" si="454"/>
        <v>2</v>
      </c>
      <c r="W3263">
        <f t="shared" ca="1" si="455"/>
        <v>0</v>
      </c>
      <c r="X3263">
        <f t="shared" ca="1" si="456"/>
        <v>1</v>
      </c>
      <c r="Y3263">
        <f t="shared" ca="1" si="457"/>
        <v>0</v>
      </c>
      <c r="Z3263">
        <f t="shared" ca="1" si="458"/>
        <v>0</v>
      </c>
    </row>
    <row r="3264" spans="1:26" x14ac:dyDescent="0.3">
      <c r="A3264">
        <v>1315</v>
      </c>
      <c r="B3264" t="s">
        <v>28</v>
      </c>
      <c r="C3264" t="s">
        <v>29</v>
      </c>
      <c r="D3264" s="1">
        <v>7.6701388888888888E-2</v>
      </c>
      <c r="E3264">
        <v>3</v>
      </c>
      <c r="F3264">
        <v>7</v>
      </c>
      <c r="G3264">
        <v>175</v>
      </c>
      <c r="H3264">
        <v>0.6</v>
      </c>
      <c r="I3264">
        <v>0</v>
      </c>
      <c r="J3264">
        <v>9.2391304347826109E-2</v>
      </c>
      <c r="K3264">
        <v>0.66982886674369979</v>
      </c>
      <c r="L3264">
        <v>0.43847826086956521</v>
      </c>
      <c r="M3264">
        <f t="shared" si="450"/>
        <v>15</v>
      </c>
      <c r="N3264">
        <f t="shared" si="451"/>
        <v>3090</v>
      </c>
      <c r="O3264">
        <f ca="1">AVERAGE(INDIRECT("K"&amp;N3264):K3264)</f>
        <v>0.64882634655297311</v>
      </c>
      <c r="P3264">
        <f ca="1">IF(ROW(P3264)-N3264&gt;10,VAR(INDIRECT("K"&amp;N3264):K3264),$K$6951/4)</f>
        <v>4.2848656808547273E-3</v>
      </c>
      <c r="Q3264">
        <f ca="1">(AVERAGE(INDIRECT("K"&amp;N3264):L3264)+AVERAGE(L3235:L3264))/2</f>
        <v>0.44695360684332774</v>
      </c>
      <c r="R3264">
        <f ca="1">IF(ROW(P3264)-N3264&gt;10,VAR(INDIRECT("K"&amp;N3264):L3264),$L$6951/4)</f>
        <v>3.061407058786339E-2</v>
      </c>
      <c r="S3264">
        <f t="shared" ca="1" si="452"/>
        <v>0.39595208674387289</v>
      </c>
      <c r="T3264">
        <f t="shared" ca="1" si="453"/>
        <v>0.10770451571331655</v>
      </c>
      <c r="V3264">
        <f t="shared" si="454"/>
        <v>2</v>
      </c>
      <c r="W3264">
        <f t="shared" ca="1" si="455"/>
        <v>0</v>
      </c>
      <c r="X3264">
        <f t="shared" ca="1" si="456"/>
        <v>1</v>
      </c>
      <c r="Y3264">
        <f t="shared" ca="1" si="457"/>
        <v>0</v>
      </c>
      <c r="Z3264">
        <f t="shared" ca="1" si="458"/>
        <v>0</v>
      </c>
    </row>
    <row r="3265" spans="1:26" x14ac:dyDescent="0.3">
      <c r="A3265">
        <v>1315</v>
      </c>
      <c r="B3265" t="s">
        <v>28</v>
      </c>
      <c r="C3265" t="s">
        <v>29</v>
      </c>
      <c r="D3265" s="1">
        <v>7.6921296296296293E-2</v>
      </c>
      <c r="E3265">
        <v>3</v>
      </c>
      <c r="F3265">
        <v>7</v>
      </c>
      <c r="G3265">
        <v>176</v>
      </c>
      <c r="H3265">
        <v>0.73333333333333339</v>
      </c>
      <c r="I3265">
        <v>0</v>
      </c>
      <c r="J3265">
        <v>9.2391304347826109E-2</v>
      </c>
      <c r="K3265">
        <v>0.67810722565668946</v>
      </c>
      <c r="L3265">
        <v>0.53181159420289847</v>
      </c>
      <c r="M3265">
        <f t="shared" si="450"/>
        <v>15</v>
      </c>
      <c r="N3265">
        <f t="shared" si="451"/>
        <v>3090</v>
      </c>
      <c r="O3265">
        <f ca="1">AVERAGE(INDIRECT("K"&amp;N3265):K3265)</f>
        <v>0.64899271518424417</v>
      </c>
      <c r="P3265">
        <f ca="1">IF(ROW(P3265)-N3265&gt;10,VAR(INDIRECT("K"&amp;N3265):K3265),$K$6951/4)</f>
        <v>4.2652521538859515E-3</v>
      </c>
      <c r="Q3265">
        <f ca="1">(AVERAGE(INDIRECT("K"&amp;N3265):L3265)+AVERAGE(L3236:L3265))/2</f>
        <v>0.44958125876824878</v>
      </c>
      <c r="R3265">
        <f ca="1">IF(ROW(P3265)-N3265&gt;10,VAR(INDIRECT("K"&amp;N3265):L3265),$L$6951/4)</f>
        <v>3.0489981076169272E-2</v>
      </c>
      <c r="S3265">
        <f t="shared" ca="1" si="452"/>
        <v>0.39846555822144936</v>
      </c>
      <c r="T3265">
        <f t="shared" ca="1" si="453"/>
        <v>0.10766175407652236</v>
      </c>
      <c r="V3265">
        <f t="shared" si="454"/>
        <v>2</v>
      </c>
      <c r="W3265">
        <f t="shared" ca="1" si="455"/>
        <v>0</v>
      </c>
      <c r="X3265">
        <f t="shared" ca="1" si="456"/>
        <v>1</v>
      </c>
      <c r="Y3265">
        <f t="shared" ca="1" si="457"/>
        <v>0</v>
      </c>
      <c r="Z3265">
        <f t="shared" ca="1" si="458"/>
        <v>0</v>
      </c>
    </row>
    <row r="3266" spans="1:26" x14ac:dyDescent="0.3">
      <c r="A3266">
        <v>1315</v>
      </c>
      <c r="B3266" t="s">
        <v>28</v>
      </c>
      <c r="C3266" t="s">
        <v>29</v>
      </c>
      <c r="D3266" s="1">
        <v>7.7152777777777778E-2</v>
      </c>
      <c r="E3266">
        <v>3</v>
      </c>
      <c r="F3266">
        <v>7</v>
      </c>
      <c r="G3266">
        <v>177</v>
      </c>
      <c r="H3266">
        <v>0.80952380952380953</v>
      </c>
      <c r="I3266">
        <v>0</v>
      </c>
      <c r="J3266">
        <v>9.2391304347826109E-2</v>
      </c>
      <c r="K3266">
        <v>0.67896898428961061</v>
      </c>
      <c r="L3266">
        <v>0.58514492753623193</v>
      </c>
      <c r="M3266">
        <f t="shared" si="450"/>
        <v>15</v>
      </c>
      <c r="N3266">
        <f t="shared" si="451"/>
        <v>3090</v>
      </c>
      <c r="O3266">
        <f ca="1">AVERAGE(INDIRECT("K"&amp;N3266):K3266)</f>
        <v>0.64916207263681691</v>
      </c>
      <c r="P3266">
        <f ca="1">IF(ROW(P3266)-N3266&gt;10,VAR(INDIRECT("K"&amp;N3266):K3266),$K$6951/4)</f>
        <v>4.2460944712212822E-3</v>
      </c>
      <c r="Q3266">
        <f ca="1">(AVERAGE(INDIRECT("K"&amp;N3266):L3266)+AVERAGE(L3237:L3266))/2</f>
        <v>0.45472800123703205</v>
      </c>
      <c r="R3266">
        <f ca="1">IF(ROW(P3266)-N3266&gt;10,VAR(INDIRECT("K"&amp;N3266):L3266),$L$6951/4)</f>
        <v>3.03713398482225E-2</v>
      </c>
      <c r="S3266">
        <f t="shared" ca="1" si="452"/>
        <v>0.40338555627571537</v>
      </c>
      <c r="T3266">
        <f t="shared" ca="1" si="453"/>
        <v>0.10761277986022469</v>
      </c>
      <c r="V3266">
        <f t="shared" si="454"/>
        <v>2</v>
      </c>
      <c r="W3266">
        <f t="shared" ca="1" si="455"/>
        <v>0</v>
      </c>
      <c r="X3266">
        <f t="shared" ca="1" si="456"/>
        <v>1</v>
      </c>
      <c r="Y3266">
        <f t="shared" ca="1" si="457"/>
        <v>0</v>
      </c>
      <c r="Z3266">
        <f t="shared" ca="1" si="458"/>
        <v>0</v>
      </c>
    </row>
    <row r="3267" spans="1:26" x14ac:dyDescent="0.3">
      <c r="A3267">
        <v>1315</v>
      </c>
      <c r="B3267" t="s">
        <v>28</v>
      </c>
      <c r="C3267" t="s">
        <v>29</v>
      </c>
      <c r="D3267" s="1">
        <v>7.8252314814814816E-2</v>
      </c>
      <c r="E3267">
        <v>3</v>
      </c>
      <c r="F3267">
        <v>8</v>
      </c>
      <c r="G3267">
        <v>178</v>
      </c>
      <c r="H3267">
        <v>0.5</v>
      </c>
      <c r="I3267">
        <v>0.8125</v>
      </c>
      <c r="J3267">
        <v>0.27904040404040403</v>
      </c>
      <c r="K3267">
        <v>0.67441109746805028</v>
      </c>
      <c r="L3267">
        <v>0.48705808080808077</v>
      </c>
      <c r="M3267">
        <f t="shared" ref="M3267:M3330" si="459">IF(A3266&lt;&gt;A3267,M3266+1,M3266)</f>
        <v>15</v>
      </c>
      <c r="N3267">
        <f t="shared" ref="N3267:N3330" si="460">IF(M3267&lt;&gt;M3266,ROW(N3267),N3266)</f>
        <v>3090</v>
      </c>
      <c r="O3267">
        <f ca="1">AVERAGE(INDIRECT("K"&amp;N3267):K3267)</f>
        <v>0.64930392109092494</v>
      </c>
      <c r="P3267">
        <f ca="1">IF(ROW(P3267)-N3267&gt;10,VAR(INDIRECT("K"&amp;N3267):K3267),$K$6951/4)</f>
        <v>4.2256867720606422E-3</v>
      </c>
      <c r="Q3267">
        <f ca="1">(AVERAGE(INDIRECT("K"&amp;N3267):L3267)+AVERAGE(L3238:L3267))/2</f>
        <v>0.46013443795950959</v>
      </c>
      <c r="R3267">
        <f ca="1">IF(ROW(P3267)-N3267&gt;10,VAR(INDIRECT("K"&amp;N3267):L3267),$L$6951/4)</f>
        <v>3.0256209830218268E-2</v>
      </c>
      <c r="S3267">
        <f t="shared" ref="S3267:S3330" ca="1" si="461">IF((O3267*P3267+Q3267*R3267*3)/(P3267+R3267*3)&gt;0.54,(O3267*P3267+Q3267*R3267*3)/(P3267+R3267*3),(O3267*P3267+Q3267*R3267*3)/(P3267+R3267*3)-0.06)</f>
        <v>0.40854937281029824</v>
      </c>
      <c r="T3267">
        <f t="shared" ref="T3267:T3330" ca="1" si="462">P3267*R3267/(P3267+R3267)^2</f>
        <v>0.10752997252966888</v>
      </c>
      <c r="V3267">
        <f t="shared" ref="V3267:V3330" si="463">IF(A3267=1301,1,IF(A3267=1302,2,IF(A3267=1303,2,IF(A3267=1304,2,IF(A3267=1305,1,IF(A3267=1306,1,IF(A3267=1307,1,IF(A3267=1308,2,IF(A3267=1309,1,IF(A3267=1310,1,IF(A3267=1311,2,IF(A3267=1312,1,IF(A3267=1313,2,IF(A3267=1314,1,IF(A3267=1315,2,IF(A3267=1316,2,IF(A3267=1401,1,IF(A3267=1402,2,IF(A3267=1403,1,IF(A3267=1404,1,IF(A3267=1405,1,IF(A3267=1406,1,IF(A3267=1407,1,IF(A3267=1408,2,IF(A3267=1501,1,IF(A3267=1502,1,IF(A3267=1503,1,IF(A3267=1504,2,IF(A3267=1601,1,IF(A3267=1602,2,IF(A3267=1701,1,0)))))))))))))))))))))))))))))))</f>
        <v>2</v>
      </c>
      <c r="W3267">
        <f t="shared" ref="W3267:W3330" ca="1" si="464">IF(AND(S3267&gt;0.5,V3267=1),1,0)</f>
        <v>0</v>
      </c>
      <c r="X3267">
        <f t="shared" ref="X3267:X3330" ca="1" si="465">IF(AND(S3267&lt;0.5,V3267=2),1,0)</f>
        <v>1</v>
      </c>
      <c r="Y3267">
        <f t="shared" ref="Y3267:Y3330" ca="1" si="466">IF(AND(S3267&lt;0.5,V3267=1),1,0)</f>
        <v>0</v>
      </c>
      <c r="Z3267">
        <f t="shared" ref="Z3267:Z3330" ca="1" si="467">IF(AND(S3267&gt;0.5,V3267=2),1,0)</f>
        <v>0</v>
      </c>
    </row>
    <row r="3268" spans="1:26" x14ac:dyDescent="0.3">
      <c r="A3268">
        <v>1315</v>
      </c>
      <c r="B3268" t="s">
        <v>28</v>
      </c>
      <c r="C3268" t="s">
        <v>29</v>
      </c>
      <c r="D3268" s="1">
        <v>7.8437499999999993E-2</v>
      </c>
      <c r="E3268">
        <v>3</v>
      </c>
      <c r="F3268">
        <v>8</v>
      </c>
      <c r="G3268">
        <v>179</v>
      </c>
      <c r="H3268">
        <v>0.16666666666666666</v>
      </c>
      <c r="I3268">
        <v>0.8125</v>
      </c>
      <c r="J3268">
        <v>0.27904040404040403</v>
      </c>
      <c r="K3268">
        <v>0.66964825824577745</v>
      </c>
      <c r="L3268">
        <v>0.25372474747474749</v>
      </c>
      <c r="M3268">
        <f t="shared" si="459"/>
        <v>15</v>
      </c>
      <c r="N3268">
        <f t="shared" si="460"/>
        <v>3090</v>
      </c>
      <c r="O3268">
        <f ca="1">AVERAGE(INDIRECT("K"&amp;N3268):K3268)</f>
        <v>0.6494175766057565</v>
      </c>
      <c r="P3268">
        <f ca="1">IF(ROW(P3268)-N3268&gt;10,VAR(INDIRECT("K"&amp;N3268):K3268),$K$6951/4)</f>
        <v>4.2042592048476997E-3</v>
      </c>
      <c r="Q3268">
        <f ca="1">(AVERAGE(INDIRECT("K"&amp;N3268):L3268)+AVERAGE(L3239:L3268))/2</f>
        <v>0.4574294881697798</v>
      </c>
      <c r="R3268">
        <f ca="1">IF(ROW(P3268)-N3268&gt;10,VAR(INDIRECT("K"&amp;N3268):L3268),$L$6951/4)</f>
        <v>3.0369317632369681E-2</v>
      </c>
      <c r="S3268">
        <f t="shared" ca="1" si="461"/>
        <v>0.40589815834569209</v>
      </c>
      <c r="T3268">
        <f t="shared" ca="1" si="462"/>
        <v>0.10681589734177981</v>
      </c>
      <c r="V3268">
        <f t="shared" si="463"/>
        <v>2</v>
      </c>
      <c r="W3268">
        <f t="shared" ca="1" si="464"/>
        <v>0</v>
      </c>
      <c r="X3268">
        <f t="shared" ca="1" si="465"/>
        <v>1</v>
      </c>
      <c r="Y3268">
        <f t="shared" ca="1" si="466"/>
        <v>0</v>
      </c>
      <c r="Z3268">
        <f t="shared" ca="1" si="467"/>
        <v>0</v>
      </c>
    </row>
    <row r="3269" spans="1:26" x14ac:dyDescent="0.3">
      <c r="A3269">
        <v>1315</v>
      </c>
      <c r="B3269" t="s">
        <v>28</v>
      </c>
      <c r="C3269" t="s">
        <v>29</v>
      </c>
      <c r="D3269" s="1">
        <v>7.8599537037037037E-2</v>
      </c>
      <c r="E3269">
        <v>3</v>
      </c>
      <c r="F3269">
        <v>8</v>
      </c>
      <c r="G3269">
        <v>180</v>
      </c>
      <c r="H3269">
        <v>0.5</v>
      </c>
      <c r="I3269">
        <v>0.8125</v>
      </c>
      <c r="J3269">
        <v>0.27904040404040403</v>
      </c>
      <c r="K3269">
        <v>0.66447165715785128</v>
      </c>
      <c r="L3269">
        <v>0.48705808080808077</v>
      </c>
      <c r="M3269">
        <f t="shared" si="459"/>
        <v>15</v>
      </c>
      <c r="N3269">
        <f t="shared" si="460"/>
        <v>3090</v>
      </c>
      <c r="O3269">
        <f ca="1">AVERAGE(INDIRECT("K"&amp;N3269):K3269)</f>
        <v>0.64950121038660147</v>
      </c>
      <c r="P3269">
        <f ca="1">IF(ROW(P3269)-N3269&gt;10,VAR(INDIRECT("K"&amp;N3269):K3269),$K$6951/4)</f>
        <v>4.182030752930087E-3</v>
      </c>
      <c r="Q3269">
        <f ca="1">(AVERAGE(INDIRECT("K"&amp;N3269):L3269)+AVERAGE(L3240:L3269))/2</f>
        <v>0.46087739660341781</v>
      </c>
      <c r="R3269">
        <f ca="1">IF(ROW(P3269)-N3269&gt;10,VAR(INDIRECT("K"&amp;N3269):L3269),$L$6951/4)</f>
        <v>3.0248780326167946E-2</v>
      </c>
      <c r="S3269">
        <f t="shared" ca="1" si="461"/>
        <v>0.40918714189440364</v>
      </c>
      <c r="T3269">
        <f t="shared" ca="1" si="462"/>
        <v>0.10670888531569209</v>
      </c>
      <c r="V3269">
        <f t="shared" si="463"/>
        <v>2</v>
      </c>
      <c r="W3269">
        <f t="shared" ca="1" si="464"/>
        <v>0</v>
      </c>
      <c r="X3269">
        <f t="shared" ca="1" si="465"/>
        <v>1</v>
      </c>
      <c r="Y3269">
        <f t="shared" ca="1" si="466"/>
        <v>0</v>
      </c>
      <c r="Z3269">
        <f t="shared" ca="1" si="467"/>
        <v>0</v>
      </c>
    </row>
    <row r="3270" spans="1:26" x14ac:dyDescent="0.3">
      <c r="A3270">
        <v>1315</v>
      </c>
      <c r="B3270" t="s">
        <v>28</v>
      </c>
      <c r="C3270" t="s">
        <v>29</v>
      </c>
      <c r="D3270" s="1">
        <v>7.8807870370370375E-2</v>
      </c>
      <c r="E3270">
        <v>3</v>
      </c>
      <c r="F3270">
        <v>8</v>
      </c>
      <c r="G3270">
        <v>181</v>
      </c>
      <c r="H3270">
        <v>0.7</v>
      </c>
      <c r="I3270">
        <v>0.8125</v>
      </c>
      <c r="J3270">
        <v>0.27904040404040403</v>
      </c>
      <c r="K3270">
        <v>0.66130430429875653</v>
      </c>
      <c r="L3270">
        <v>0.62705808080808079</v>
      </c>
      <c r="M3270">
        <f t="shared" si="459"/>
        <v>15</v>
      </c>
      <c r="N3270">
        <f t="shared" si="460"/>
        <v>3090</v>
      </c>
      <c r="O3270">
        <f ca="1">AVERAGE(INDIRECT("K"&amp;N3270):K3270)</f>
        <v>0.64956642085020455</v>
      </c>
      <c r="P3270">
        <f ca="1">IF(ROW(P3270)-N3270&gt;10,VAR(INDIRECT("K"&amp;N3270):K3270),$K$6951/4)</f>
        <v>4.1595669339731002E-3</v>
      </c>
      <c r="Q3270">
        <f ca="1">(AVERAGE(INDIRECT("K"&amp;N3270):L3270)+AVERAGE(L3241:L3270))/2</f>
        <v>0.46373561791756551</v>
      </c>
      <c r="R3270">
        <f ca="1">IF(ROW(P3270)-N3270&gt;10,VAR(INDIRECT("K"&amp;N3270):L3270),$L$6951/4)</f>
        <v>3.0135441959259053E-2</v>
      </c>
      <c r="S3270">
        <f t="shared" ca="1" si="461"/>
        <v>0.41190955505503868</v>
      </c>
      <c r="T3270">
        <f t="shared" ca="1" si="462"/>
        <v>0.10657708623101433</v>
      </c>
      <c r="V3270">
        <f t="shared" si="463"/>
        <v>2</v>
      </c>
      <c r="W3270">
        <f t="shared" ca="1" si="464"/>
        <v>0</v>
      </c>
      <c r="X3270">
        <f t="shared" ca="1" si="465"/>
        <v>1</v>
      </c>
      <c r="Y3270">
        <f t="shared" ca="1" si="466"/>
        <v>0</v>
      </c>
      <c r="Z3270">
        <f t="shared" ca="1" si="467"/>
        <v>0</v>
      </c>
    </row>
    <row r="3271" spans="1:26" x14ac:dyDescent="0.3">
      <c r="A3271">
        <v>1315</v>
      </c>
      <c r="B3271" t="s">
        <v>28</v>
      </c>
      <c r="C3271" t="s">
        <v>29</v>
      </c>
      <c r="D3271" s="1">
        <v>7.918981481481481E-2</v>
      </c>
      <c r="E3271">
        <v>3</v>
      </c>
      <c r="F3271">
        <v>8</v>
      </c>
      <c r="G3271">
        <v>182</v>
      </c>
      <c r="H3271">
        <v>0.46666666666666662</v>
      </c>
      <c r="I3271">
        <v>0.8125</v>
      </c>
      <c r="J3271">
        <v>0.27904040404040403</v>
      </c>
      <c r="K3271">
        <v>0.65457981339390781</v>
      </c>
      <c r="L3271">
        <v>0.4637247474747474</v>
      </c>
      <c r="M3271">
        <f t="shared" si="459"/>
        <v>15</v>
      </c>
      <c r="N3271">
        <f t="shared" si="460"/>
        <v>3090</v>
      </c>
      <c r="O3271">
        <f ca="1">AVERAGE(INDIRECT("K"&amp;N3271):K3271)</f>
        <v>0.64959396696308203</v>
      </c>
      <c r="P3271">
        <f ca="1">IF(ROW(P3271)-N3271&gt;10,VAR(INDIRECT("K"&amp;N3271):K3271),$K$6951/4)</f>
        <v>4.1367240006656304E-3</v>
      </c>
      <c r="Q3271">
        <f ca="1">(AVERAGE(INDIRECT("K"&amp;N3271):L3271)+AVERAGE(L3242:L3271))/2</f>
        <v>0.46207949887145539</v>
      </c>
      <c r="R3271">
        <f ca="1">IF(ROW(P3271)-N3271&gt;10,VAR(INDIRECT("K"&amp;N3271):L3271),$L$6951/4)</f>
        <v>3.0020389650010568E-2</v>
      </c>
      <c r="S3271">
        <f t="shared" ca="1" si="461"/>
        <v>0.41031424358100721</v>
      </c>
      <c r="T3271">
        <f t="shared" ca="1" si="462"/>
        <v>0.10644139100792162</v>
      </c>
      <c r="V3271">
        <f t="shared" si="463"/>
        <v>2</v>
      </c>
      <c r="W3271">
        <f t="shared" ca="1" si="464"/>
        <v>0</v>
      </c>
      <c r="X3271">
        <f t="shared" ca="1" si="465"/>
        <v>1</v>
      </c>
      <c r="Y3271">
        <f t="shared" ca="1" si="466"/>
        <v>0</v>
      </c>
      <c r="Z3271">
        <f t="shared" ca="1" si="467"/>
        <v>0</v>
      </c>
    </row>
    <row r="3272" spans="1:26" x14ac:dyDescent="0.3">
      <c r="A3272">
        <v>1315</v>
      </c>
      <c r="B3272" t="s">
        <v>28</v>
      </c>
      <c r="C3272" t="s">
        <v>29</v>
      </c>
      <c r="D3272" s="1">
        <v>7.9421296296296295E-2</v>
      </c>
      <c r="E3272">
        <v>3</v>
      </c>
      <c r="F3272">
        <v>8</v>
      </c>
      <c r="G3272">
        <v>183</v>
      </c>
      <c r="H3272">
        <v>0.33333333333333337</v>
      </c>
      <c r="I3272">
        <v>0.8125</v>
      </c>
      <c r="J3272">
        <v>0.27904040404040403</v>
      </c>
      <c r="K3272">
        <v>0.64924516235733021</v>
      </c>
      <c r="L3272">
        <v>0.37039141414141413</v>
      </c>
      <c r="M3272">
        <f t="shared" si="459"/>
        <v>15</v>
      </c>
      <c r="N3272">
        <f t="shared" si="460"/>
        <v>3090</v>
      </c>
      <c r="O3272">
        <f ca="1">AVERAGE(INDIRECT("K"&amp;N3272):K3272)</f>
        <v>0.64959206092698507</v>
      </c>
      <c r="P3272">
        <f ca="1">IF(ROW(P3272)-N3272&gt;10,VAR(INDIRECT("K"&amp;N3272):K3272),$K$6951/4)</f>
        <v>4.1139954127488877E-3</v>
      </c>
      <c r="Q3272">
        <f ca="1">(AVERAGE(INDIRECT("K"&amp;N3272):L3272)+AVERAGE(L3243:L3272))/2</f>
        <v>0.45784377797718889</v>
      </c>
      <c r="R3272">
        <f ca="1">IF(ROW(P3272)-N3272&gt;10,VAR(INDIRECT("K"&amp;N3272):L3272),$L$6951/4)</f>
        <v>2.9969972234041686E-2</v>
      </c>
      <c r="S3272">
        <f t="shared" ca="1" si="461"/>
        <v>0.40623368155293199</v>
      </c>
      <c r="T3272">
        <f t="shared" ca="1" si="462"/>
        <v>0.10613285692891074</v>
      </c>
      <c r="V3272">
        <f t="shared" si="463"/>
        <v>2</v>
      </c>
      <c r="W3272">
        <f t="shared" ca="1" si="464"/>
        <v>0</v>
      </c>
      <c r="X3272">
        <f t="shared" ca="1" si="465"/>
        <v>1</v>
      </c>
      <c r="Y3272">
        <f t="shared" ca="1" si="466"/>
        <v>0</v>
      </c>
      <c r="Z3272">
        <f t="shared" ca="1" si="467"/>
        <v>0</v>
      </c>
    </row>
    <row r="3273" spans="1:26" x14ac:dyDescent="0.3">
      <c r="A3273">
        <v>1315</v>
      </c>
      <c r="B3273" t="s">
        <v>28</v>
      </c>
      <c r="C3273" t="s">
        <v>29</v>
      </c>
      <c r="D3273" s="1">
        <v>7.9803240740740744E-2</v>
      </c>
      <c r="E3273">
        <v>3</v>
      </c>
      <c r="F3273">
        <v>9</v>
      </c>
      <c r="G3273">
        <v>184</v>
      </c>
      <c r="H3273">
        <v>0.5</v>
      </c>
      <c r="I3273">
        <v>0.1875</v>
      </c>
      <c r="J3273">
        <v>2.1072796934865926E-2</v>
      </c>
      <c r="K3273">
        <v>0.64929592019071947</v>
      </c>
      <c r="L3273">
        <v>0.37296455938697315</v>
      </c>
      <c r="M3273">
        <f t="shared" si="459"/>
        <v>15</v>
      </c>
      <c r="N3273">
        <f t="shared" si="460"/>
        <v>3090</v>
      </c>
      <c r="O3273">
        <f ca="1">AVERAGE(INDIRECT("K"&amp;N3273):K3273)</f>
        <v>0.64959045146646188</v>
      </c>
      <c r="P3273">
        <f ca="1">IF(ROW(P3273)-N3273&gt;10,VAR(INDIRECT("K"&amp;N3273):K3273),$K$6951/4)</f>
        <v>4.0915150401257174E-3</v>
      </c>
      <c r="Q3273">
        <f ca="1">(AVERAGE(INDIRECT("K"&amp;N3273):L3273)+AVERAGE(L3244:L3273))/2</f>
        <v>0.45565243136238093</v>
      </c>
      <c r="R3273">
        <f ca="1">IF(ROW(P3273)-N3273&gt;10,VAR(INDIRECT("K"&amp;N3273):L3273),$L$6951/4)</f>
        <v>2.9917597322118124E-2</v>
      </c>
      <c r="S3273">
        <f t="shared" ca="1" si="461"/>
        <v>0.40410792910560861</v>
      </c>
      <c r="T3273">
        <f t="shared" ca="1" si="462"/>
        <v>0.10583279612395456</v>
      </c>
      <c r="V3273">
        <f t="shared" si="463"/>
        <v>2</v>
      </c>
      <c r="W3273">
        <f t="shared" ca="1" si="464"/>
        <v>0</v>
      </c>
      <c r="X3273">
        <f t="shared" ca="1" si="465"/>
        <v>1</v>
      </c>
      <c r="Y3273">
        <f t="shared" ca="1" si="466"/>
        <v>0</v>
      </c>
      <c r="Z3273">
        <f t="shared" ca="1" si="467"/>
        <v>0</v>
      </c>
    </row>
    <row r="3274" spans="1:26" x14ac:dyDescent="0.3">
      <c r="A3274">
        <v>1315</v>
      </c>
      <c r="B3274" t="s">
        <v>28</v>
      </c>
      <c r="C3274" t="s">
        <v>29</v>
      </c>
      <c r="D3274" s="1">
        <v>7.9988425925925921E-2</v>
      </c>
      <c r="E3274">
        <v>3</v>
      </c>
      <c r="F3274">
        <v>9</v>
      </c>
      <c r="G3274">
        <v>185</v>
      </c>
      <c r="H3274">
        <v>0.33333333333333331</v>
      </c>
      <c r="I3274">
        <v>0.1875</v>
      </c>
      <c r="J3274">
        <v>2.1072796934865926E-2</v>
      </c>
      <c r="K3274">
        <v>0.64955243747281177</v>
      </c>
      <c r="L3274">
        <v>0.25629789272030651</v>
      </c>
      <c r="M3274">
        <f t="shared" si="459"/>
        <v>15</v>
      </c>
      <c r="N3274">
        <f t="shared" si="460"/>
        <v>3090</v>
      </c>
      <c r="O3274">
        <f ca="1">AVERAGE(INDIRECT("K"&amp;N3274):K3274)</f>
        <v>0.64959024598541504</v>
      </c>
      <c r="P3274">
        <f ca="1">IF(ROW(P3274)-N3274&gt;10,VAR(INDIRECT("K"&amp;N3274):K3274),$K$6951/4)</f>
        <v>4.0692785531535854E-3</v>
      </c>
      <c r="Q3274">
        <f ca="1">(AVERAGE(INDIRECT("K"&amp;N3274):L3274)+AVERAGE(L3245:L3274))/2</f>
        <v>0.45524926771353669</v>
      </c>
      <c r="R3274">
        <f ca="1">IF(ROW(P3274)-N3274&gt;10,VAR(INDIRECT("K"&amp;N3274):L3274),$L$6951/4)</f>
        <v>3.0012360612562638E-2</v>
      </c>
      <c r="S3274">
        <f t="shared" ca="1" si="461"/>
        <v>0.40365281845756917</v>
      </c>
      <c r="T3274">
        <f t="shared" ca="1" si="462"/>
        <v>0.10514209526228926</v>
      </c>
      <c r="V3274">
        <f t="shared" si="463"/>
        <v>2</v>
      </c>
      <c r="W3274">
        <f t="shared" ca="1" si="464"/>
        <v>0</v>
      </c>
      <c r="X3274">
        <f t="shared" ca="1" si="465"/>
        <v>1</v>
      </c>
      <c r="Y3274">
        <f t="shared" ca="1" si="466"/>
        <v>0</v>
      </c>
      <c r="Z3274">
        <f t="shared" ca="1" si="467"/>
        <v>0</v>
      </c>
    </row>
    <row r="3275" spans="1:26" x14ac:dyDescent="0.3">
      <c r="A3275">
        <v>1315</v>
      </c>
      <c r="B3275" t="s">
        <v>28</v>
      </c>
      <c r="C3275" t="s">
        <v>29</v>
      </c>
      <c r="D3275" s="1">
        <v>8.0347222222222223E-2</v>
      </c>
      <c r="E3275">
        <v>3</v>
      </c>
      <c r="F3275">
        <v>9</v>
      </c>
      <c r="G3275">
        <v>186</v>
      </c>
      <c r="H3275">
        <v>0.66666666666666663</v>
      </c>
      <c r="I3275">
        <v>0.1875</v>
      </c>
      <c r="J3275">
        <v>2.1072796934865926E-2</v>
      </c>
      <c r="K3275">
        <v>0.65147655531790494</v>
      </c>
      <c r="L3275">
        <v>0.48963122605363979</v>
      </c>
      <c r="M3275">
        <f t="shared" si="459"/>
        <v>15</v>
      </c>
      <c r="N3275">
        <f t="shared" si="460"/>
        <v>3090</v>
      </c>
      <c r="O3275">
        <f ca="1">AVERAGE(INDIRECT("K"&amp;N3275):K3275)</f>
        <v>0.64960038743343917</v>
      </c>
      <c r="P3275">
        <f ca="1">IF(ROW(P3275)-N3275&gt;10,VAR(INDIRECT("K"&amp;N3275):K3275),$K$6951/4)</f>
        <v>4.0473015827743172E-3</v>
      </c>
      <c r="Q3275">
        <f ca="1">(AVERAGE(INDIRECT("K"&amp;N3275):L3275)+AVERAGE(L3246:L3275))/2</f>
        <v>0.46099836777210534</v>
      </c>
      <c r="R3275">
        <f ca="1">IF(ROW(P3275)-N3275&gt;10,VAR(INDIRECT("K"&amp;N3275):L3275),$L$6951/4)</f>
        <v>2.9889062480208204E-2</v>
      </c>
      <c r="S3275">
        <f t="shared" ca="1" si="461"/>
        <v>0.40914363176110452</v>
      </c>
      <c r="T3275">
        <f t="shared" ca="1" si="462"/>
        <v>0.10503819237563823</v>
      </c>
      <c r="V3275">
        <f t="shared" si="463"/>
        <v>2</v>
      </c>
      <c r="W3275">
        <f t="shared" ca="1" si="464"/>
        <v>0</v>
      </c>
      <c r="X3275">
        <f t="shared" ca="1" si="465"/>
        <v>1</v>
      </c>
      <c r="Y3275">
        <f t="shared" ca="1" si="466"/>
        <v>0</v>
      </c>
      <c r="Z3275">
        <f t="shared" ca="1" si="467"/>
        <v>0</v>
      </c>
    </row>
    <row r="3276" spans="1:26" x14ac:dyDescent="0.3">
      <c r="A3276">
        <v>1315</v>
      </c>
      <c r="B3276" t="s">
        <v>28</v>
      </c>
      <c r="C3276" t="s">
        <v>29</v>
      </c>
      <c r="D3276" s="1">
        <v>8.0810185185185179E-2</v>
      </c>
      <c r="E3276">
        <v>3</v>
      </c>
      <c r="F3276">
        <v>9</v>
      </c>
      <c r="G3276">
        <v>187</v>
      </c>
      <c r="H3276">
        <v>0.8</v>
      </c>
      <c r="I3276">
        <v>0.1875</v>
      </c>
      <c r="J3276">
        <v>2.1072796934865926E-2</v>
      </c>
      <c r="K3276">
        <v>0.65941876000175514</v>
      </c>
      <c r="L3276">
        <v>0.58296455938697322</v>
      </c>
      <c r="M3276">
        <f t="shared" si="459"/>
        <v>15</v>
      </c>
      <c r="N3276">
        <f t="shared" si="460"/>
        <v>3090</v>
      </c>
      <c r="O3276">
        <f ca="1">AVERAGE(INDIRECT("K"&amp;N3276):K3276)</f>
        <v>0.64965289209957988</v>
      </c>
      <c r="P3276">
        <f ca="1">IF(ROW(P3276)-N3276&gt;10,VAR(INDIRECT("K"&amp;N3276):K3276),$K$6951/4)</f>
        <v>4.0260574072191703E-3</v>
      </c>
      <c r="Q3276">
        <f ca="1">(AVERAGE(INDIRECT("K"&amp;N3276):L3276)+AVERAGE(L3247:L3276))/2</f>
        <v>0.46843771702548259</v>
      </c>
      <c r="R3276">
        <f ca="1">IF(ROW(P3276)-N3276&gt;10,VAR(INDIRECT("K"&amp;N3276):L3276),$L$6951/4)</f>
        <v>2.9766558440436373E-2</v>
      </c>
      <c r="S3276">
        <f t="shared" ca="1" si="461"/>
        <v>0.41625531112924219</v>
      </c>
      <c r="T3276">
        <f t="shared" ca="1" si="462"/>
        <v>0.10494577660184912</v>
      </c>
      <c r="V3276">
        <f t="shared" si="463"/>
        <v>2</v>
      </c>
      <c r="W3276">
        <f t="shared" ca="1" si="464"/>
        <v>0</v>
      </c>
      <c r="X3276">
        <f t="shared" ca="1" si="465"/>
        <v>1</v>
      </c>
      <c r="Y3276">
        <f t="shared" ca="1" si="466"/>
        <v>0</v>
      </c>
      <c r="Z3276">
        <f t="shared" ca="1" si="467"/>
        <v>0</v>
      </c>
    </row>
    <row r="3277" spans="1:26" x14ac:dyDescent="0.3">
      <c r="A3277">
        <v>1315</v>
      </c>
      <c r="B3277" t="s">
        <v>28</v>
      </c>
      <c r="C3277" t="s">
        <v>29</v>
      </c>
      <c r="D3277" s="1">
        <v>8.1203703703703708E-2</v>
      </c>
      <c r="E3277">
        <v>3</v>
      </c>
      <c r="F3277">
        <v>9</v>
      </c>
      <c r="G3277">
        <v>188</v>
      </c>
      <c r="H3277">
        <v>0.8666666666666667</v>
      </c>
      <c r="I3277">
        <v>0.1875</v>
      </c>
      <c r="J3277">
        <v>2.1072796934865926E-2</v>
      </c>
      <c r="K3277">
        <v>0.66796386229231908</v>
      </c>
      <c r="L3277">
        <v>0.62963122605363997</v>
      </c>
      <c r="M3277">
        <f t="shared" si="459"/>
        <v>15</v>
      </c>
      <c r="N3277">
        <f t="shared" si="460"/>
        <v>3090</v>
      </c>
      <c r="O3277">
        <f ca="1">AVERAGE(INDIRECT("K"&amp;N3277):K3277)</f>
        <v>0.64975029087720093</v>
      </c>
      <c r="P3277">
        <f ca="1">IF(ROW(P3277)-N3277&gt;10,VAR(INDIRECT("K"&amp;N3277):K3277),$K$6951/4)</f>
        <v>4.0063111545778135E-3</v>
      </c>
      <c r="Q3277">
        <f ca="1">(AVERAGE(INDIRECT("K"&amp;N3277):L3277)+AVERAGE(L3248:L3277))/2</f>
        <v>0.4727404850732449</v>
      </c>
      <c r="R3277">
        <f ca="1">IF(ROW(P3277)-N3277&gt;10,VAR(INDIRECT("K"&amp;N3277):L3277),$L$6951/4)</f>
        <v>2.9665074907304946E-2</v>
      </c>
      <c r="S3277">
        <f t="shared" ca="1" si="461"/>
        <v>0.42036569634291476</v>
      </c>
      <c r="T3277">
        <f t="shared" ca="1" si="462"/>
        <v>0.10482578831777653</v>
      </c>
      <c r="V3277">
        <f t="shared" si="463"/>
        <v>2</v>
      </c>
      <c r="W3277">
        <f t="shared" ca="1" si="464"/>
        <v>0</v>
      </c>
      <c r="X3277">
        <f t="shared" ca="1" si="465"/>
        <v>1</v>
      </c>
      <c r="Y3277">
        <f t="shared" ca="1" si="466"/>
        <v>0</v>
      </c>
      <c r="Z3277">
        <f t="shared" ca="1" si="467"/>
        <v>0</v>
      </c>
    </row>
    <row r="3278" spans="1:26" x14ac:dyDescent="0.3">
      <c r="A3278">
        <v>1315</v>
      </c>
      <c r="B3278" t="s">
        <v>28</v>
      </c>
      <c r="C3278" t="s">
        <v>29</v>
      </c>
      <c r="D3278" s="1">
        <v>8.2314814814814813E-2</v>
      </c>
      <c r="E3278">
        <v>3</v>
      </c>
      <c r="F3278">
        <v>10</v>
      </c>
      <c r="G3278">
        <v>189</v>
      </c>
      <c r="H3278">
        <v>1</v>
      </c>
      <c r="I3278">
        <v>0.9375</v>
      </c>
      <c r="J3278">
        <v>0.235202492211838</v>
      </c>
      <c r="K3278">
        <v>0.66830954981236212</v>
      </c>
      <c r="L3278">
        <v>0.84079049844236753</v>
      </c>
      <c r="M3278">
        <f t="shared" si="459"/>
        <v>15</v>
      </c>
      <c r="N3278">
        <f t="shared" si="460"/>
        <v>3090</v>
      </c>
      <c r="O3278">
        <f ca="1">AVERAGE(INDIRECT("K"&amp;N3278):K3278)</f>
        <v>0.64984848801442396</v>
      </c>
      <c r="P3278">
        <f ca="1">IF(ROW(P3278)-N3278&gt;10,VAR(INDIRECT("K"&amp;N3278):K3278),$K$6951/4)</f>
        <v>3.9868234549583891E-3</v>
      </c>
      <c r="Q3278">
        <f ca="1">(AVERAGE(INDIRECT("K"&amp;N3278):L3278)+AVERAGE(L3249:L3278))/2</f>
        <v>0.47695058014872127</v>
      </c>
      <c r="R3278">
        <f ca="1">IF(ROW(P3278)-N3278&gt;10,VAR(INDIRECT("K"&amp;N3278):L3278),$L$6951/4)</f>
        <v>2.977396802480662E-2</v>
      </c>
      <c r="S3278">
        <f t="shared" ca="1" si="461"/>
        <v>0.42433802881128269</v>
      </c>
      <c r="T3278">
        <f t="shared" ca="1" si="462"/>
        <v>0.10414501409741536</v>
      </c>
      <c r="V3278">
        <f t="shared" si="463"/>
        <v>2</v>
      </c>
      <c r="W3278">
        <f t="shared" ca="1" si="464"/>
        <v>0</v>
      </c>
      <c r="X3278">
        <f t="shared" ca="1" si="465"/>
        <v>1</v>
      </c>
      <c r="Y3278">
        <f t="shared" ca="1" si="466"/>
        <v>0</v>
      </c>
      <c r="Z3278">
        <f t="shared" ca="1" si="467"/>
        <v>0</v>
      </c>
    </row>
    <row r="3279" spans="1:26" x14ac:dyDescent="0.3">
      <c r="A3279">
        <v>1315</v>
      </c>
      <c r="B3279" t="s">
        <v>28</v>
      </c>
      <c r="C3279" t="s">
        <v>29</v>
      </c>
      <c r="D3279" s="1">
        <v>8.2696759259259262E-2</v>
      </c>
      <c r="E3279">
        <v>3</v>
      </c>
      <c r="F3279">
        <v>10</v>
      </c>
      <c r="G3279">
        <v>190</v>
      </c>
      <c r="H3279">
        <v>0.5</v>
      </c>
      <c r="I3279">
        <v>0.9375</v>
      </c>
      <c r="J3279">
        <v>0.235202492211838</v>
      </c>
      <c r="K3279">
        <v>0.66867933293102655</v>
      </c>
      <c r="L3279">
        <v>0.49079049844236755</v>
      </c>
      <c r="M3279">
        <f t="shared" si="459"/>
        <v>15</v>
      </c>
      <c r="N3279">
        <f t="shared" si="460"/>
        <v>3090</v>
      </c>
      <c r="O3279">
        <f ca="1">AVERAGE(INDIRECT("K"&amp;N3279):K3279)</f>
        <v>0.64994759772451138</v>
      </c>
      <c r="P3279">
        <f ca="1">IF(ROW(P3279)-N3279&gt;10,VAR(INDIRECT("K"&amp;N3279):K3279),$K$6951/4)</f>
        <v>3.9675954705442815E-3</v>
      </c>
      <c r="Q3279">
        <f ca="1">(AVERAGE(INDIRECT("K"&amp;N3279):L3279)+AVERAGE(L3250:L3279))/2</f>
        <v>0.47875041770920412</v>
      </c>
      <c r="R3279">
        <f ca="1">IF(ROW(P3279)-N3279&gt;10,VAR(INDIRECT("K"&amp;N3279):L3279),$L$6951/4)</f>
        <v>2.9663774808610741E-2</v>
      </c>
      <c r="S3279">
        <f t="shared" ca="1" si="461"/>
        <v>0.42605731366664262</v>
      </c>
      <c r="T3279">
        <f t="shared" ca="1" si="462"/>
        <v>0.10405541272319131</v>
      </c>
      <c r="V3279">
        <f t="shared" si="463"/>
        <v>2</v>
      </c>
      <c r="W3279">
        <f t="shared" ca="1" si="464"/>
        <v>0</v>
      </c>
      <c r="X3279">
        <f t="shared" ca="1" si="465"/>
        <v>1</v>
      </c>
      <c r="Y3279">
        <f t="shared" ca="1" si="466"/>
        <v>0</v>
      </c>
      <c r="Z3279">
        <f t="shared" ca="1" si="467"/>
        <v>0</v>
      </c>
    </row>
    <row r="3280" spans="1:26" x14ac:dyDescent="0.3">
      <c r="A3280">
        <v>1315</v>
      </c>
      <c r="B3280" t="s">
        <v>28</v>
      </c>
      <c r="C3280" t="s">
        <v>29</v>
      </c>
      <c r="D3280" s="1">
        <v>8.306712962962963E-2</v>
      </c>
      <c r="E3280">
        <v>3</v>
      </c>
      <c r="F3280">
        <v>10</v>
      </c>
      <c r="G3280">
        <v>191</v>
      </c>
      <c r="H3280">
        <v>0.66666666666666663</v>
      </c>
      <c r="I3280">
        <v>0.9375</v>
      </c>
      <c r="J3280">
        <v>0.235202492211838</v>
      </c>
      <c r="K3280">
        <v>0.66058160800289134</v>
      </c>
      <c r="L3280">
        <v>0.60745716510903414</v>
      </c>
      <c r="M3280">
        <f t="shared" si="459"/>
        <v>15</v>
      </c>
      <c r="N3280">
        <f t="shared" si="460"/>
        <v>3090</v>
      </c>
      <c r="O3280">
        <f ca="1">AVERAGE(INDIRECT("K"&amp;N3280):K3280)</f>
        <v>0.65000327317099493</v>
      </c>
      <c r="P3280">
        <f ca="1">IF(ROW(P3280)-N3280&gt;10,VAR(INDIRECT("K"&amp;N3280):K3280),$K$6951/4)</f>
        <v>3.9473054423905269E-3</v>
      </c>
      <c r="Q3280">
        <f ca="1">(AVERAGE(INDIRECT("K"&amp;N3280):L3280)+AVERAGE(L3251:L3280))/2</f>
        <v>0.48030260686452469</v>
      </c>
      <c r="R3280">
        <f ca="1">IF(ROW(P3280)-N3280&gt;10,VAR(INDIRECT("K"&amp;N3280):L3280),$L$6951/4)</f>
        <v>2.9549960129171868E-2</v>
      </c>
      <c r="S3280">
        <f t="shared" ca="1" si="461"/>
        <v>0.42753673992899283</v>
      </c>
      <c r="T3280">
        <f t="shared" ca="1" si="462"/>
        <v>0.1039534530030423</v>
      </c>
      <c r="V3280">
        <f t="shared" si="463"/>
        <v>2</v>
      </c>
      <c r="W3280">
        <f t="shared" ca="1" si="464"/>
        <v>0</v>
      </c>
      <c r="X3280">
        <f t="shared" ca="1" si="465"/>
        <v>1</v>
      </c>
      <c r="Y3280">
        <f t="shared" ca="1" si="466"/>
        <v>0</v>
      </c>
      <c r="Z3280">
        <f t="shared" ca="1" si="467"/>
        <v>0</v>
      </c>
    </row>
    <row r="3281" spans="1:26" x14ac:dyDescent="0.3">
      <c r="A3281">
        <v>1315</v>
      </c>
      <c r="B3281" t="s">
        <v>28</v>
      </c>
      <c r="C3281" t="s">
        <v>29</v>
      </c>
      <c r="D3281" s="1">
        <v>8.3402777777777784E-2</v>
      </c>
      <c r="E3281">
        <v>3</v>
      </c>
      <c r="F3281">
        <v>10</v>
      </c>
      <c r="G3281">
        <v>192</v>
      </c>
      <c r="H3281">
        <v>0.8</v>
      </c>
      <c r="I3281">
        <v>0.9375</v>
      </c>
      <c r="J3281">
        <v>0.235202492211838</v>
      </c>
      <c r="K3281">
        <v>0.65456345729510157</v>
      </c>
      <c r="L3281">
        <v>0.70079049844236752</v>
      </c>
      <c r="M3281">
        <f t="shared" si="459"/>
        <v>15</v>
      </c>
      <c r="N3281">
        <f t="shared" si="460"/>
        <v>3090</v>
      </c>
      <c r="O3281">
        <f ca="1">AVERAGE(INDIRECT("K"&amp;N3281):K3281)</f>
        <v>0.65002702412997471</v>
      </c>
      <c r="P3281">
        <f ca="1">IF(ROW(P3281)-N3281&gt;10,VAR(INDIRECT("K"&amp;N3281):K3281),$K$6951/4)</f>
        <v>3.9267472304958155E-3</v>
      </c>
      <c r="Q3281">
        <f ca="1">(AVERAGE(INDIRECT("K"&amp;N3281):L3281)+AVERAGE(L3252:L3281))/2</f>
        <v>0.48624393323327963</v>
      </c>
      <c r="R3281">
        <f ca="1">IF(ROW(P3281)-N3281&gt;10,VAR(INDIRECT("K"&amp;N3281):L3281),$L$6951/4)</f>
        <v>2.9484534837387315E-2</v>
      </c>
      <c r="S3281">
        <f t="shared" ca="1" si="461"/>
        <v>0.43320574693552899</v>
      </c>
      <c r="T3281">
        <f t="shared" ca="1" si="462"/>
        <v>0.10371485032864826</v>
      </c>
      <c r="V3281">
        <f t="shared" si="463"/>
        <v>2</v>
      </c>
      <c r="W3281">
        <f t="shared" ca="1" si="464"/>
        <v>0</v>
      </c>
      <c r="X3281">
        <f t="shared" ca="1" si="465"/>
        <v>1</v>
      </c>
      <c r="Y3281">
        <f t="shared" ca="1" si="466"/>
        <v>0</v>
      </c>
      <c r="Z3281">
        <f t="shared" ca="1" si="467"/>
        <v>0</v>
      </c>
    </row>
    <row r="3282" spans="1:26" x14ac:dyDescent="0.3">
      <c r="A3282">
        <v>1315</v>
      </c>
      <c r="B3282" t="s">
        <v>28</v>
      </c>
      <c r="C3282" t="s">
        <v>29</v>
      </c>
      <c r="D3282" s="1">
        <v>8.3865740740740741E-2</v>
      </c>
      <c r="E3282">
        <v>3</v>
      </c>
      <c r="F3282">
        <v>10</v>
      </c>
      <c r="G3282">
        <v>193</v>
      </c>
      <c r="H3282">
        <v>0.53333333333333333</v>
      </c>
      <c r="I3282">
        <v>0.9375</v>
      </c>
      <c r="J3282">
        <v>0.235202492211838</v>
      </c>
      <c r="K3282">
        <v>0.64771252902580556</v>
      </c>
      <c r="L3282">
        <v>0.51412383177570087</v>
      </c>
      <c r="M3282">
        <f t="shared" si="459"/>
        <v>15</v>
      </c>
      <c r="N3282">
        <f t="shared" si="460"/>
        <v>3090</v>
      </c>
      <c r="O3282">
        <f ca="1">AVERAGE(INDIRECT("K"&amp;N3282):K3282)</f>
        <v>0.65001503192736243</v>
      </c>
      <c r="P3282">
        <f ca="1">IF(ROW(P3282)-N3282&gt;10,VAR(INDIRECT("K"&amp;N3282):K3282),$K$6951/4)</f>
        <v>3.9063231778978793E-3</v>
      </c>
      <c r="Q3282">
        <f ca="1">(AVERAGE(INDIRECT("K"&amp;N3282):L3282)+AVERAGE(L3253:L3282))/2</f>
        <v>0.49037555947852218</v>
      </c>
      <c r="R3282">
        <f ca="1">IF(ROW(P3282)-N3282&gt;10,VAR(INDIRECT("K"&amp;N3282):L3282),$L$6951/4)</f>
        <v>2.9359610244087689E-2</v>
      </c>
      <c r="S3282">
        <f t="shared" ca="1" si="461"/>
        <v>0.43715495098710566</v>
      </c>
      <c r="T3282">
        <f t="shared" ca="1" si="462"/>
        <v>0.10363800119585154</v>
      </c>
      <c r="V3282">
        <f t="shared" si="463"/>
        <v>2</v>
      </c>
      <c r="W3282">
        <f t="shared" ca="1" si="464"/>
        <v>0</v>
      </c>
      <c r="X3282">
        <f t="shared" ca="1" si="465"/>
        <v>1</v>
      </c>
      <c r="Y3282">
        <f t="shared" ca="1" si="466"/>
        <v>0</v>
      </c>
      <c r="Z3282">
        <f t="shared" ca="1" si="467"/>
        <v>0</v>
      </c>
    </row>
    <row r="3283" spans="1:26" x14ac:dyDescent="0.3">
      <c r="A3283">
        <v>1315</v>
      </c>
      <c r="B3283" t="s">
        <v>28</v>
      </c>
      <c r="C3283" t="s">
        <v>29</v>
      </c>
      <c r="D3283" s="1">
        <v>8.4050925925925932E-2</v>
      </c>
      <c r="E3283">
        <v>3</v>
      </c>
      <c r="F3283">
        <v>10</v>
      </c>
      <c r="G3283">
        <v>194</v>
      </c>
      <c r="H3283">
        <v>0.38095238095238093</v>
      </c>
      <c r="I3283">
        <v>0.9375</v>
      </c>
      <c r="J3283">
        <v>0.235202492211838</v>
      </c>
      <c r="K3283">
        <v>0.64010744626717475</v>
      </c>
      <c r="L3283">
        <v>0.40745716510903418</v>
      </c>
      <c r="M3283">
        <f t="shared" si="459"/>
        <v>15</v>
      </c>
      <c r="N3283">
        <f t="shared" si="460"/>
        <v>3090</v>
      </c>
      <c r="O3283">
        <f ca="1">AVERAGE(INDIRECT("K"&amp;N3283):K3283)</f>
        <v>0.64996396189818617</v>
      </c>
      <c r="P3283">
        <f ca="1">IF(ROW(P3283)-N3283&gt;10,VAR(INDIRECT("K"&amp;N3283):K3283),$K$6951/4)</f>
        <v>3.8865891421208218E-3</v>
      </c>
      <c r="Q3283">
        <f ca="1">(AVERAGE(INDIRECT("K"&amp;N3283):L3283)+AVERAGE(L3254:L3283))/2</f>
        <v>0.490636869939161</v>
      </c>
      <c r="R3283">
        <f ca="1">IF(ROW(P3283)-N3283&gt;10,VAR(INDIRECT("K"&amp;N3283):L3283),$L$6951/4)</f>
        <v>2.9281284505267617E-2</v>
      </c>
      <c r="S3283">
        <f t="shared" ca="1" si="461"/>
        <v>0.43738750721628478</v>
      </c>
      <c r="T3283">
        <f t="shared" ca="1" si="462"/>
        <v>0.10344833301862265</v>
      </c>
      <c r="V3283">
        <f t="shared" si="463"/>
        <v>2</v>
      </c>
      <c r="W3283">
        <f t="shared" ca="1" si="464"/>
        <v>0</v>
      </c>
      <c r="X3283">
        <f t="shared" ca="1" si="465"/>
        <v>1</v>
      </c>
      <c r="Y3283">
        <f t="shared" ca="1" si="466"/>
        <v>0</v>
      </c>
      <c r="Z3283">
        <f t="shared" ca="1" si="467"/>
        <v>0</v>
      </c>
    </row>
    <row r="3284" spans="1:26" x14ac:dyDescent="0.3">
      <c r="A3284">
        <v>1315</v>
      </c>
      <c r="B3284" t="s">
        <v>28</v>
      </c>
      <c r="C3284" t="s">
        <v>29</v>
      </c>
      <c r="D3284" s="1">
        <v>8.4537037037037036E-2</v>
      </c>
      <c r="E3284">
        <v>3</v>
      </c>
      <c r="F3284">
        <v>10</v>
      </c>
      <c r="G3284">
        <v>195</v>
      </c>
      <c r="H3284">
        <v>0.5357142857142857</v>
      </c>
      <c r="I3284">
        <v>0.9375</v>
      </c>
      <c r="J3284">
        <v>0.235202492211838</v>
      </c>
      <c r="K3284">
        <v>0.63245520966646651</v>
      </c>
      <c r="L3284">
        <v>0.51579049844236757</v>
      </c>
      <c r="M3284">
        <f t="shared" si="459"/>
        <v>15</v>
      </c>
      <c r="N3284">
        <f t="shared" si="460"/>
        <v>3090</v>
      </c>
      <c r="O3284">
        <f ca="1">AVERAGE(INDIRECT("K"&amp;N3284):K3284)</f>
        <v>0.64987417342520304</v>
      </c>
      <c r="P3284">
        <f ca="1">IF(ROW(P3284)-N3284&gt;10,VAR(INDIRECT("K"&amp;N3284):K3284),$K$6951/4)</f>
        <v>3.8681272615974397E-3</v>
      </c>
      <c r="Q3284">
        <f ca="1">(AVERAGE(INDIRECT("K"&amp;N3284):L3284)+AVERAGE(L3255:L3284))/2</f>
        <v>0.49412979762376541</v>
      </c>
      <c r="R3284">
        <f ca="1">IF(ROW(P3284)-N3284&gt;10,VAR(INDIRECT("K"&amp;N3284):L3284),$L$6951/4)</f>
        <v>2.9151298674878898E-2</v>
      </c>
      <c r="S3284">
        <f t="shared" ca="1" si="461"/>
        <v>0.44072666269748123</v>
      </c>
      <c r="T3284">
        <f t="shared" ca="1" si="462"/>
        <v>0.10342359364191028</v>
      </c>
      <c r="V3284">
        <f t="shared" si="463"/>
        <v>2</v>
      </c>
      <c r="W3284">
        <f t="shared" ca="1" si="464"/>
        <v>0</v>
      </c>
      <c r="X3284">
        <f t="shared" ca="1" si="465"/>
        <v>1</v>
      </c>
      <c r="Y3284">
        <f t="shared" ca="1" si="466"/>
        <v>0</v>
      </c>
      <c r="Z3284">
        <f t="shared" ca="1" si="467"/>
        <v>0</v>
      </c>
    </row>
    <row r="3285" spans="1:26" x14ac:dyDescent="0.3">
      <c r="A3285">
        <v>1315</v>
      </c>
      <c r="B3285" t="s">
        <v>28</v>
      </c>
      <c r="C3285" t="s">
        <v>29</v>
      </c>
      <c r="D3285" s="1">
        <v>8.4965277777777778E-2</v>
      </c>
      <c r="E3285">
        <v>3</v>
      </c>
      <c r="F3285">
        <v>10</v>
      </c>
      <c r="G3285">
        <v>196</v>
      </c>
      <c r="H3285">
        <v>0.41666666666666669</v>
      </c>
      <c r="I3285">
        <v>0.9375</v>
      </c>
      <c r="J3285">
        <v>0.235202492211838</v>
      </c>
      <c r="K3285">
        <v>0.62596551382974774</v>
      </c>
      <c r="L3285">
        <v>0.43245716510903431</v>
      </c>
      <c r="M3285">
        <f t="shared" si="459"/>
        <v>15</v>
      </c>
      <c r="N3285">
        <f t="shared" si="460"/>
        <v>3090</v>
      </c>
      <c r="O3285">
        <f ca="1">AVERAGE(INDIRECT("K"&amp;N3285):K3285)</f>
        <v>0.64975219046808341</v>
      </c>
      <c r="P3285">
        <f ca="1">IF(ROW(P3285)-N3285&gt;10,VAR(INDIRECT("K"&amp;N3285):K3285),$K$6951/4)</f>
        <v>3.8512071605361843E-3</v>
      </c>
      <c r="Q3285">
        <f ca="1">(AVERAGE(INDIRECT("K"&amp;N3285):L3285)+AVERAGE(L3256:L3285))/2</f>
        <v>0.49469269970448515</v>
      </c>
      <c r="R3285">
        <f ca="1">IF(ROW(P3285)-N3285&gt;10,VAR(INDIRECT("K"&amp;N3285):L3285),$L$6951/4)</f>
        <v>2.9052221221845417E-2</v>
      </c>
      <c r="S3285">
        <f t="shared" ca="1" si="461"/>
        <v>0.44125439833249852</v>
      </c>
      <c r="T3285">
        <f t="shared" ca="1" si="462"/>
        <v>0.10334605888619819</v>
      </c>
      <c r="V3285">
        <f t="shared" si="463"/>
        <v>2</v>
      </c>
      <c r="W3285">
        <f t="shared" ca="1" si="464"/>
        <v>0</v>
      </c>
      <c r="X3285">
        <f t="shared" ca="1" si="465"/>
        <v>1</v>
      </c>
      <c r="Y3285">
        <f t="shared" ca="1" si="466"/>
        <v>0</v>
      </c>
      <c r="Z3285">
        <f t="shared" ca="1" si="467"/>
        <v>0</v>
      </c>
    </row>
    <row r="3286" spans="1:26" x14ac:dyDescent="0.3">
      <c r="A3286">
        <v>1315</v>
      </c>
      <c r="B3286" t="s">
        <v>28</v>
      </c>
      <c r="C3286" t="s">
        <v>29</v>
      </c>
      <c r="D3286" s="1">
        <v>8.6053240740740736E-2</v>
      </c>
      <c r="E3286">
        <v>3</v>
      </c>
      <c r="F3286">
        <v>10</v>
      </c>
      <c r="G3286">
        <v>197</v>
      </c>
      <c r="H3286">
        <v>0.33333333333333337</v>
      </c>
      <c r="I3286">
        <v>0.9375</v>
      </c>
      <c r="J3286">
        <v>0.235202492211838</v>
      </c>
      <c r="K3286">
        <v>0.62347849994074289</v>
      </c>
      <c r="L3286">
        <v>0.37412383177570097</v>
      </c>
      <c r="M3286">
        <f t="shared" si="459"/>
        <v>15</v>
      </c>
      <c r="N3286">
        <f t="shared" si="460"/>
        <v>3090</v>
      </c>
      <c r="O3286">
        <f ca="1">AVERAGE(INDIRECT("K"&amp;N3286):K3286)</f>
        <v>0.64961882148063499</v>
      </c>
      <c r="P3286">
        <f ca="1">IF(ROW(P3286)-N3286&gt;10,VAR(INDIRECT("K"&amp;N3286):K3286),$K$6951/4)</f>
        <v>3.835062239913169E-3</v>
      </c>
      <c r="Q3286">
        <f ca="1">(AVERAGE(INDIRECT("K"&amp;N3286):L3286)+AVERAGE(L3257:L3286))/2</f>
        <v>0.49316969164984092</v>
      </c>
      <c r="R3286">
        <f ca="1">IF(ROW(P3286)-N3286&gt;10,VAR(INDIRECT("K"&amp;N3286):L3286),$L$6951/4)</f>
        <v>2.8996575895122396E-2</v>
      </c>
      <c r="S3286">
        <f t="shared" ca="1" si="461"/>
        <v>0.43977573115485874</v>
      </c>
      <c r="T3286">
        <f t="shared" ca="1" si="462"/>
        <v>0.10316539097180445</v>
      </c>
      <c r="V3286">
        <f t="shared" si="463"/>
        <v>2</v>
      </c>
      <c r="W3286">
        <f t="shared" ca="1" si="464"/>
        <v>0</v>
      </c>
      <c r="X3286">
        <f t="shared" ca="1" si="465"/>
        <v>1</v>
      </c>
      <c r="Y3286">
        <f t="shared" ca="1" si="466"/>
        <v>0</v>
      </c>
      <c r="Z3286">
        <f t="shared" ca="1" si="467"/>
        <v>0</v>
      </c>
    </row>
    <row r="3287" spans="1:26" x14ac:dyDescent="0.3">
      <c r="A3287">
        <v>1315</v>
      </c>
      <c r="B3287" t="s">
        <v>28</v>
      </c>
      <c r="C3287" t="s">
        <v>29</v>
      </c>
      <c r="D3287" s="1">
        <v>8.6261574074074074E-2</v>
      </c>
      <c r="E3287">
        <v>3</v>
      </c>
      <c r="F3287">
        <v>10</v>
      </c>
      <c r="G3287">
        <v>198</v>
      </c>
      <c r="H3287">
        <v>0.27272727272727271</v>
      </c>
      <c r="I3287">
        <v>0.9375</v>
      </c>
      <c r="J3287">
        <v>0.235202492211838</v>
      </c>
      <c r="K3287">
        <v>0.62145247106878743</v>
      </c>
      <c r="L3287">
        <v>0.33169958935145849</v>
      </c>
      <c r="M3287">
        <f t="shared" si="459"/>
        <v>15</v>
      </c>
      <c r="N3287">
        <f t="shared" si="460"/>
        <v>3090</v>
      </c>
      <c r="O3287">
        <f ca="1">AVERAGE(INDIRECT("K"&amp;N3287):K3287)</f>
        <v>0.64947656718562563</v>
      </c>
      <c r="P3287">
        <f ca="1">IF(ROW(P3287)-N3287&gt;10,VAR(INDIRECT("K"&amp;N3287):K3287),$K$6951/4)</f>
        <v>3.8196017032192048E-3</v>
      </c>
      <c r="Q3287">
        <f ca="1">(AVERAGE(INDIRECT("K"&amp;N3287):L3287)+AVERAGE(L3258:L3287))/2</f>
        <v>0.4904183844653518</v>
      </c>
      <c r="R3287">
        <f ca="1">IF(ROW(P3287)-N3287&gt;10,VAR(INDIRECT("K"&amp;N3287):L3287),$L$6951/4)</f>
        <v>2.8982750066932062E-2</v>
      </c>
      <c r="S3287">
        <f t="shared" ca="1" si="461"/>
        <v>0.43711171137444033</v>
      </c>
      <c r="T3287">
        <f t="shared" ca="1" si="462"/>
        <v>0.10288396825825984</v>
      </c>
      <c r="V3287">
        <f t="shared" si="463"/>
        <v>2</v>
      </c>
      <c r="W3287">
        <f t="shared" ca="1" si="464"/>
        <v>0</v>
      </c>
      <c r="X3287">
        <f t="shared" ca="1" si="465"/>
        <v>1</v>
      </c>
      <c r="Y3287">
        <f t="shared" ca="1" si="466"/>
        <v>0</v>
      </c>
      <c r="Z3287">
        <f t="shared" ca="1" si="467"/>
        <v>0</v>
      </c>
    </row>
    <row r="3288" spans="1:26" x14ac:dyDescent="0.3">
      <c r="A3288">
        <v>1316</v>
      </c>
      <c r="B3288" t="s">
        <v>30</v>
      </c>
      <c r="C3288" t="s">
        <v>31</v>
      </c>
      <c r="D3288" s="1">
        <v>0</v>
      </c>
      <c r="E3288">
        <v>1</v>
      </c>
      <c r="F3288">
        <v>1</v>
      </c>
      <c r="G3288">
        <v>1</v>
      </c>
      <c r="H3288">
        <v>0.5</v>
      </c>
      <c r="I3288">
        <v>0.5</v>
      </c>
      <c r="J3288">
        <v>0.5</v>
      </c>
      <c r="K3288">
        <v>0.62622149596330845</v>
      </c>
      <c r="L3288">
        <v>0.5</v>
      </c>
      <c r="M3288">
        <f t="shared" si="459"/>
        <v>16</v>
      </c>
      <c r="N3288">
        <f t="shared" si="460"/>
        <v>3288</v>
      </c>
      <c r="O3288">
        <f ca="1">AVERAGE(INDIRECT("K"&amp;N3288):K3288)</f>
        <v>0.62622149596330845</v>
      </c>
      <c r="P3288">
        <f ca="1">IF(ROW(P3288)-N3288&gt;10,VAR(INDIRECT("K"&amp;N3288):K3288),$K$6951/4)</f>
        <v>2.3764173018390065E-3</v>
      </c>
      <c r="Q3288">
        <f ca="1">(AVERAGE(INDIRECT("K"&amp;N3288):L3288)+AVERAGE(L3259:L3288))/2</f>
        <v>0.50158330587799149</v>
      </c>
      <c r="R3288">
        <f ca="1">IF(ROW(P3288)-N3288&gt;10,VAR(INDIRECT("K"&amp;N3288):L3288),$L$6951/4)</f>
        <v>1.0655310941644576E-2</v>
      </c>
      <c r="S3288">
        <f t="shared" ca="1" si="461"/>
        <v>0.45020800250752518</v>
      </c>
      <c r="T3288">
        <f t="shared" ca="1" si="462"/>
        <v>0.14910245824227916</v>
      </c>
      <c r="V3288">
        <f t="shared" si="463"/>
        <v>2</v>
      </c>
      <c r="W3288">
        <f t="shared" ca="1" si="464"/>
        <v>0</v>
      </c>
      <c r="X3288">
        <f t="shared" ca="1" si="465"/>
        <v>1</v>
      </c>
      <c r="Y3288">
        <f t="shared" ca="1" si="466"/>
        <v>0</v>
      </c>
      <c r="Z3288">
        <f t="shared" ca="1" si="467"/>
        <v>0</v>
      </c>
    </row>
    <row r="3289" spans="1:26" x14ac:dyDescent="0.3">
      <c r="A3289">
        <v>1316</v>
      </c>
      <c r="B3289" t="s">
        <v>30</v>
      </c>
      <c r="C3289" t="s">
        <v>31</v>
      </c>
      <c r="D3289" s="1">
        <v>4.0509259259259258E-4</v>
      </c>
      <c r="E3289">
        <v>1</v>
      </c>
      <c r="F3289">
        <v>1</v>
      </c>
      <c r="G3289">
        <v>2</v>
      </c>
      <c r="H3289">
        <v>0.5</v>
      </c>
      <c r="I3289">
        <v>0.5</v>
      </c>
      <c r="J3289">
        <v>0.5</v>
      </c>
      <c r="K3289">
        <v>0.6227467060017875</v>
      </c>
      <c r="L3289">
        <v>0.5</v>
      </c>
      <c r="M3289">
        <f t="shared" si="459"/>
        <v>16</v>
      </c>
      <c r="N3289">
        <f t="shared" si="460"/>
        <v>3288</v>
      </c>
      <c r="O3289">
        <f ca="1">AVERAGE(INDIRECT("K"&amp;N3289):K3289)</f>
        <v>0.62448410098254792</v>
      </c>
      <c r="P3289">
        <f ca="1">IF(ROW(P3289)-N3289&gt;10,VAR(INDIRECT("K"&amp;N3289):K3289),$K$6951/4)</f>
        <v>2.3764173018390065E-3</v>
      </c>
      <c r="Q3289">
        <f ca="1">(AVERAGE(INDIRECT("K"&amp;N3289):L3289)+AVERAGE(L3260:L3289))/2</f>
        <v>0.50721989331977624</v>
      </c>
      <c r="R3289">
        <f ca="1">IF(ROW(P3289)-N3289&gt;10,VAR(INDIRECT("K"&amp;N3289):L3289),$L$6951/4)</f>
        <v>1.0655310941644576E-2</v>
      </c>
      <c r="S3289">
        <f t="shared" ca="1" si="461"/>
        <v>0.45533432611041408</v>
      </c>
      <c r="T3289">
        <f t="shared" ca="1" si="462"/>
        <v>0.14910245824227916</v>
      </c>
      <c r="V3289">
        <f t="shared" si="463"/>
        <v>2</v>
      </c>
      <c r="W3289">
        <f t="shared" ca="1" si="464"/>
        <v>0</v>
      </c>
      <c r="X3289">
        <f t="shared" ca="1" si="465"/>
        <v>1</v>
      </c>
      <c r="Y3289">
        <f t="shared" ca="1" si="466"/>
        <v>0</v>
      </c>
      <c r="Z3289">
        <f t="shared" ca="1" si="467"/>
        <v>0</v>
      </c>
    </row>
    <row r="3290" spans="1:26" x14ac:dyDescent="0.3">
      <c r="A3290">
        <v>1316</v>
      </c>
      <c r="B3290" t="s">
        <v>30</v>
      </c>
      <c r="C3290" t="s">
        <v>31</v>
      </c>
      <c r="D3290" s="1">
        <v>6.4814814814814813E-4</v>
      </c>
      <c r="E3290">
        <v>1</v>
      </c>
      <c r="F3290">
        <v>1</v>
      </c>
      <c r="G3290">
        <v>3</v>
      </c>
      <c r="H3290">
        <v>0.66666666666666663</v>
      </c>
      <c r="I3290">
        <v>0.5</v>
      </c>
      <c r="J3290">
        <v>0.5</v>
      </c>
      <c r="K3290">
        <v>0.61183965289490283</v>
      </c>
      <c r="L3290">
        <v>0.61666666666666659</v>
      </c>
      <c r="M3290">
        <f t="shared" si="459"/>
        <v>16</v>
      </c>
      <c r="N3290">
        <f t="shared" si="460"/>
        <v>3288</v>
      </c>
      <c r="O3290">
        <f ca="1">AVERAGE(INDIRECT("K"&amp;N3290):K3290)</f>
        <v>0.62026928495333289</v>
      </c>
      <c r="P3290">
        <f ca="1">IF(ROW(P3290)-N3290&gt;10,VAR(INDIRECT("K"&amp;N3290):K3290),$K$6951/4)</f>
        <v>2.3764173018390065E-3</v>
      </c>
      <c r="Q3290">
        <f ca="1">(AVERAGE(INDIRECT("K"&amp;N3290):L3290)+AVERAGE(L3261:L3290))/2</f>
        <v>0.52390379216611394</v>
      </c>
      <c r="R3290">
        <f ca="1">IF(ROW(P3290)-N3290&gt;10,VAR(INDIRECT("K"&amp;N3290):L3290),$L$6951/4)</f>
        <v>1.0655310941644576E-2</v>
      </c>
      <c r="S3290">
        <f t="shared" ca="1" si="461"/>
        <v>0.47057207850978094</v>
      </c>
      <c r="T3290">
        <f t="shared" ca="1" si="462"/>
        <v>0.14910245824227916</v>
      </c>
      <c r="V3290">
        <f t="shared" si="463"/>
        <v>2</v>
      </c>
      <c r="W3290">
        <f t="shared" ca="1" si="464"/>
        <v>0</v>
      </c>
      <c r="X3290">
        <f t="shared" ca="1" si="465"/>
        <v>1</v>
      </c>
      <c r="Y3290">
        <f t="shared" ca="1" si="466"/>
        <v>0</v>
      </c>
      <c r="Z3290">
        <f t="shared" ca="1" si="467"/>
        <v>0</v>
      </c>
    </row>
    <row r="3291" spans="1:26" x14ac:dyDescent="0.3">
      <c r="A3291">
        <v>1316</v>
      </c>
      <c r="B3291" t="s">
        <v>30</v>
      </c>
      <c r="C3291" t="s">
        <v>31</v>
      </c>
      <c r="D3291" s="1">
        <v>9.7222222222222219E-4</v>
      </c>
      <c r="E3291">
        <v>1</v>
      </c>
      <c r="F3291">
        <v>1</v>
      </c>
      <c r="G3291">
        <v>4</v>
      </c>
      <c r="H3291">
        <v>0.4</v>
      </c>
      <c r="I3291">
        <v>0.5</v>
      </c>
      <c r="J3291">
        <v>0.5</v>
      </c>
      <c r="K3291">
        <v>0.61034639797207135</v>
      </c>
      <c r="L3291">
        <v>0.42999999999999994</v>
      </c>
      <c r="M3291">
        <f t="shared" si="459"/>
        <v>16</v>
      </c>
      <c r="N3291">
        <f t="shared" si="460"/>
        <v>3288</v>
      </c>
      <c r="O3291">
        <f ca="1">AVERAGE(INDIRECT("K"&amp;N3291):K3291)</f>
        <v>0.61778856320801756</v>
      </c>
      <c r="P3291">
        <f ca="1">IF(ROW(P3291)-N3291&gt;10,VAR(INDIRECT("K"&amp;N3291):K3291),$K$6951/4)</f>
        <v>2.3764173018390065E-3</v>
      </c>
      <c r="Q3291">
        <f ca="1">(AVERAGE(INDIRECT("K"&amp;N3291):L3291)+AVERAGE(L3262:L3291))/2</f>
        <v>0.52333675182640338</v>
      </c>
      <c r="R3291">
        <f ca="1">IF(ROW(P3291)-N3291&gt;10,VAR(INDIRECT("K"&amp;N3291):L3291),$L$6951/4)</f>
        <v>1.0655310941644576E-2</v>
      </c>
      <c r="S3291">
        <f t="shared" ca="1" si="461"/>
        <v>0.46987261550284759</v>
      </c>
      <c r="T3291">
        <f t="shared" ca="1" si="462"/>
        <v>0.14910245824227916</v>
      </c>
      <c r="V3291">
        <f t="shared" si="463"/>
        <v>2</v>
      </c>
      <c r="W3291">
        <f t="shared" ca="1" si="464"/>
        <v>0</v>
      </c>
      <c r="X3291">
        <f t="shared" ca="1" si="465"/>
        <v>1</v>
      </c>
      <c r="Y3291">
        <f t="shared" ca="1" si="466"/>
        <v>0</v>
      </c>
      <c r="Z3291">
        <f t="shared" ca="1" si="467"/>
        <v>0</v>
      </c>
    </row>
    <row r="3292" spans="1:26" x14ac:dyDescent="0.3">
      <c r="A3292">
        <v>1316</v>
      </c>
      <c r="B3292" t="s">
        <v>30</v>
      </c>
      <c r="C3292" t="s">
        <v>31</v>
      </c>
      <c r="D3292" s="1">
        <v>1.25E-3</v>
      </c>
      <c r="E3292">
        <v>1</v>
      </c>
      <c r="F3292">
        <v>1</v>
      </c>
      <c r="G3292">
        <v>5</v>
      </c>
      <c r="H3292">
        <v>0.26666666666666666</v>
      </c>
      <c r="I3292">
        <v>0.5</v>
      </c>
      <c r="J3292">
        <v>0.5</v>
      </c>
      <c r="K3292">
        <v>0.60536583548426415</v>
      </c>
      <c r="L3292">
        <v>0.33666666666666667</v>
      </c>
      <c r="M3292">
        <f t="shared" si="459"/>
        <v>16</v>
      </c>
      <c r="N3292">
        <f t="shared" si="460"/>
        <v>3288</v>
      </c>
      <c r="O3292">
        <f ca="1">AVERAGE(INDIRECT("K"&amp;N3292):K3292)</f>
        <v>0.61530401766326681</v>
      </c>
      <c r="P3292">
        <f ca="1">IF(ROW(P3292)-N3292&gt;10,VAR(INDIRECT("K"&amp;N3292):K3292),$K$6951/4)</f>
        <v>2.3764173018390065E-3</v>
      </c>
      <c r="Q3292">
        <f ca="1">(AVERAGE(INDIRECT("K"&amp;N3292):L3292)+AVERAGE(L3263:L3292))/2</f>
        <v>0.5134354222035008</v>
      </c>
      <c r="R3292">
        <f ca="1">IF(ROW(P3292)-N3292&gt;10,VAR(INDIRECT("K"&amp;N3292):L3292),$L$6951/4)</f>
        <v>1.0655310941644576E-2</v>
      </c>
      <c r="S3292">
        <f t="shared" ca="1" si="461"/>
        <v>0.46048451150201991</v>
      </c>
      <c r="T3292">
        <f t="shared" ca="1" si="462"/>
        <v>0.14910245824227916</v>
      </c>
      <c r="V3292">
        <f t="shared" si="463"/>
        <v>2</v>
      </c>
      <c r="W3292">
        <f t="shared" ca="1" si="464"/>
        <v>0</v>
      </c>
      <c r="X3292">
        <f t="shared" ca="1" si="465"/>
        <v>1</v>
      </c>
      <c r="Y3292">
        <f t="shared" ca="1" si="466"/>
        <v>0</v>
      </c>
      <c r="Z3292">
        <f t="shared" ca="1" si="467"/>
        <v>0</v>
      </c>
    </row>
    <row r="3293" spans="1:26" x14ac:dyDescent="0.3">
      <c r="A3293">
        <v>1316</v>
      </c>
      <c r="B3293" t="s">
        <v>30</v>
      </c>
      <c r="C3293" t="s">
        <v>31</v>
      </c>
      <c r="D3293" s="1">
        <v>1.7939814814814815E-3</v>
      </c>
      <c r="E3293">
        <v>1</v>
      </c>
      <c r="F3293">
        <v>2</v>
      </c>
      <c r="G3293">
        <v>6</v>
      </c>
      <c r="H3293">
        <v>0</v>
      </c>
      <c r="I3293">
        <v>0.3125</v>
      </c>
      <c r="J3293">
        <v>0.4274744027303754</v>
      </c>
      <c r="K3293">
        <v>0.60361439423319352</v>
      </c>
      <c r="L3293">
        <v>0.11674488054607508</v>
      </c>
      <c r="M3293">
        <f t="shared" si="459"/>
        <v>16</v>
      </c>
      <c r="N3293">
        <f t="shared" si="460"/>
        <v>3288</v>
      </c>
      <c r="O3293">
        <f ca="1">AVERAGE(INDIRECT("K"&amp;N3293):K3293)</f>
        <v>0.61335574709158791</v>
      </c>
      <c r="P3293">
        <f ca="1">IF(ROW(P3293)-N3293&gt;10,VAR(INDIRECT("K"&amp;N3293):K3293),$K$6951/4)</f>
        <v>2.3764173018390065E-3</v>
      </c>
      <c r="Q3293">
        <f ca="1">(AVERAGE(INDIRECT("K"&amp;N3293):L3293)+AVERAGE(L3264:L3293))/2</f>
        <v>0.49570050157794271</v>
      </c>
      <c r="R3293">
        <f ca="1">IF(ROW(P3293)-N3293&gt;10,VAR(INDIRECT("K"&amp;N3293):L3293),$L$6951/4)</f>
        <v>1.0655310941644576E-2</v>
      </c>
      <c r="S3293">
        <f t="shared" ca="1" si="461"/>
        <v>0.44384199335292679</v>
      </c>
      <c r="T3293">
        <f t="shared" ca="1" si="462"/>
        <v>0.14910245824227916</v>
      </c>
      <c r="V3293">
        <f t="shared" si="463"/>
        <v>2</v>
      </c>
      <c r="W3293">
        <f t="shared" ca="1" si="464"/>
        <v>0</v>
      </c>
      <c r="X3293">
        <f t="shared" ca="1" si="465"/>
        <v>1</v>
      </c>
      <c r="Y3293">
        <f t="shared" ca="1" si="466"/>
        <v>0</v>
      </c>
      <c r="Z3293">
        <f t="shared" ca="1" si="467"/>
        <v>0</v>
      </c>
    </row>
    <row r="3294" spans="1:26" x14ac:dyDescent="0.3">
      <c r="A3294">
        <v>1316</v>
      </c>
      <c r="B3294" t="s">
        <v>30</v>
      </c>
      <c r="C3294" t="s">
        <v>31</v>
      </c>
      <c r="D3294" s="1">
        <v>2.2916666666666667E-3</v>
      </c>
      <c r="E3294">
        <v>1</v>
      </c>
      <c r="F3294">
        <v>2</v>
      </c>
      <c r="G3294">
        <v>7</v>
      </c>
      <c r="H3294">
        <v>0</v>
      </c>
      <c r="I3294">
        <v>0.3125</v>
      </c>
      <c r="J3294">
        <v>0.4274744027303754</v>
      </c>
      <c r="K3294">
        <v>0.6027079172687102</v>
      </c>
      <c r="L3294">
        <v>0.11674488054607508</v>
      </c>
      <c r="M3294">
        <f t="shared" si="459"/>
        <v>16</v>
      </c>
      <c r="N3294">
        <f t="shared" si="460"/>
        <v>3288</v>
      </c>
      <c r="O3294">
        <f ca="1">AVERAGE(INDIRECT("K"&amp;N3294):K3294)</f>
        <v>0.61183462854546256</v>
      </c>
      <c r="P3294">
        <f ca="1">IF(ROW(P3294)-N3294&gt;10,VAR(INDIRECT("K"&amp;N3294):K3294),$K$6951/4)</f>
        <v>2.3764173018390065E-3</v>
      </c>
      <c r="Q3294">
        <f ca="1">(AVERAGE(INDIRECT("K"&amp;N3294):L3294)+AVERAGE(L3265:L3294))/2</f>
        <v>0.47924604101576418</v>
      </c>
      <c r="R3294">
        <f ca="1">IF(ROW(P3294)-N3294&gt;10,VAR(INDIRECT("K"&amp;N3294):L3294),$L$6951/4)</f>
        <v>1.0655310941644576E-2</v>
      </c>
      <c r="S3294">
        <f t="shared" ca="1" si="461"/>
        <v>0.42842088817295793</v>
      </c>
      <c r="T3294">
        <f t="shared" ca="1" si="462"/>
        <v>0.14910245824227916</v>
      </c>
      <c r="V3294">
        <f t="shared" si="463"/>
        <v>2</v>
      </c>
      <c r="W3294">
        <f t="shared" ca="1" si="464"/>
        <v>0</v>
      </c>
      <c r="X3294">
        <f t="shared" ca="1" si="465"/>
        <v>1</v>
      </c>
      <c r="Y3294">
        <f t="shared" ca="1" si="466"/>
        <v>0</v>
      </c>
      <c r="Z3294">
        <f t="shared" ca="1" si="467"/>
        <v>0</v>
      </c>
    </row>
    <row r="3295" spans="1:26" x14ac:dyDescent="0.3">
      <c r="A3295">
        <v>1316</v>
      </c>
      <c r="B3295" t="s">
        <v>30</v>
      </c>
      <c r="C3295" t="s">
        <v>31</v>
      </c>
      <c r="D3295" s="1">
        <v>2.7546296296296294E-3</v>
      </c>
      <c r="E3295">
        <v>1</v>
      </c>
      <c r="F3295">
        <v>2</v>
      </c>
      <c r="G3295">
        <v>8</v>
      </c>
      <c r="H3295">
        <v>0</v>
      </c>
      <c r="I3295">
        <v>0.3125</v>
      </c>
      <c r="J3295">
        <v>0.4274744027303754</v>
      </c>
      <c r="K3295">
        <v>0.60331279388089354</v>
      </c>
      <c r="L3295">
        <v>0.11674488054607508</v>
      </c>
      <c r="M3295">
        <f t="shared" si="459"/>
        <v>16</v>
      </c>
      <c r="N3295">
        <f t="shared" si="460"/>
        <v>3288</v>
      </c>
      <c r="O3295">
        <f ca="1">AVERAGE(INDIRECT("K"&amp;N3295):K3295)</f>
        <v>0.61076939921239137</v>
      </c>
      <c r="P3295">
        <f ca="1">IF(ROW(P3295)-N3295&gt;10,VAR(INDIRECT("K"&amp;N3295):K3295),$K$6951/4)</f>
        <v>2.3764173018390065E-3</v>
      </c>
      <c r="Q3295">
        <f ca="1">(AVERAGE(INDIRECT("K"&amp;N3295):L3295)+AVERAGE(L3266:L3295))/2</f>
        <v>0.46402798668135758</v>
      </c>
      <c r="R3295">
        <f ca="1">IF(ROW(P3295)-N3295&gt;10,VAR(INDIRECT("K"&amp;N3295):L3295),$L$6951/4)</f>
        <v>1.0655310941644576E-2</v>
      </c>
      <c r="S3295">
        <f t="shared" ca="1" si="461"/>
        <v>0.41418217910988303</v>
      </c>
      <c r="T3295">
        <f t="shared" ca="1" si="462"/>
        <v>0.14910245824227916</v>
      </c>
      <c r="V3295">
        <f t="shared" si="463"/>
        <v>2</v>
      </c>
      <c r="W3295">
        <f t="shared" ca="1" si="464"/>
        <v>0</v>
      </c>
      <c r="X3295">
        <f t="shared" ca="1" si="465"/>
        <v>1</v>
      </c>
      <c r="Y3295">
        <f t="shared" ca="1" si="466"/>
        <v>0</v>
      </c>
      <c r="Z3295">
        <f t="shared" ca="1" si="467"/>
        <v>0</v>
      </c>
    </row>
    <row r="3296" spans="1:26" x14ac:dyDescent="0.3">
      <c r="A3296">
        <v>1316</v>
      </c>
      <c r="B3296" t="s">
        <v>30</v>
      </c>
      <c r="C3296" t="s">
        <v>31</v>
      </c>
      <c r="D3296" s="1">
        <v>3.2638888888888891E-3</v>
      </c>
      <c r="E3296">
        <v>1</v>
      </c>
      <c r="F3296">
        <v>2</v>
      </c>
      <c r="G3296">
        <v>9</v>
      </c>
      <c r="H3296">
        <v>0.4</v>
      </c>
      <c r="I3296">
        <v>0.3125</v>
      </c>
      <c r="J3296">
        <v>0.4274744027303754</v>
      </c>
      <c r="K3296">
        <v>0.60378591474770105</v>
      </c>
      <c r="L3296">
        <v>0.39674488054607504</v>
      </c>
      <c r="M3296">
        <f t="shared" si="459"/>
        <v>16</v>
      </c>
      <c r="N3296">
        <f t="shared" si="460"/>
        <v>3288</v>
      </c>
      <c r="O3296">
        <f ca="1">AVERAGE(INDIRECT("K"&amp;N3296):K3296)</f>
        <v>0.60999345649409242</v>
      </c>
      <c r="P3296">
        <f ca="1">IF(ROW(P3296)-N3296&gt;10,VAR(INDIRECT("K"&amp;N3296):K3296),$K$6951/4)</f>
        <v>2.3764173018390065E-3</v>
      </c>
      <c r="Q3296">
        <f ca="1">(AVERAGE(INDIRECT("K"&amp;N3296):L3296)+AVERAGE(L3267:L3296))/2</f>
        <v>0.46222313587624214</v>
      </c>
      <c r="R3296">
        <f ca="1">IF(ROW(P3296)-N3296&gt;10,VAR(INDIRECT("K"&amp;N3296):L3296),$L$6951/4)</f>
        <v>1.0655310941644576E-2</v>
      </c>
      <c r="S3296">
        <f t="shared" ca="1" si="461"/>
        <v>0.41244852654747627</v>
      </c>
      <c r="T3296">
        <f t="shared" ca="1" si="462"/>
        <v>0.14910245824227916</v>
      </c>
      <c r="V3296">
        <f t="shared" si="463"/>
        <v>2</v>
      </c>
      <c r="W3296">
        <f t="shared" ca="1" si="464"/>
        <v>0</v>
      </c>
      <c r="X3296">
        <f t="shared" ca="1" si="465"/>
        <v>1</v>
      </c>
      <c r="Y3296">
        <f t="shared" ca="1" si="466"/>
        <v>0</v>
      </c>
      <c r="Z3296">
        <f t="shared" ca="1" si="467"/>
        <v>0</v>
      </c>
    </row>
    <row r="3297" spans="1:26" x14ac:dyDescent="0.3">
      <c r="A3297">
        <v>1316</v>
      </c>
      <c r="B3297" t="s">
        <v>30</v>
      </c>
      <c r="C3297" t="s">
        <v>31</v>
      </c>
      <c r="D3297" s="1">
        <v>3.6921296296296298E-3</v>
      </c>
      <c r="E3297">
        <v>1</v>
      </c>
      <c r="F3297">
        <v>2</v>
      </c>
      <c r="G3297">
        <v>10</v>
      </c>
      <c r="H3297">
        <v>0.6</v>
      </c>
      <c r="I3297">
        <v>0.3125</v>
      </c>
      <c r="J3297">
        <v>0.4274744027303754</v>
      </c>
      <c r="K3297">
        <v>0.61297768801910679</v>
      </c>
      <c r="L3297">
        <v>0.53674488054607505</v>
      </c>
      <c r="M3297">
        <f t="shared" si="459"/>
        <v>16</v>
      </c>
      <c r="N3297">
        <f t="shared" si="460"/>
        <v>3288</v>
      </c>
      <c r="O3297">
        <f ca="1">AVERAGE(INDIRECT("K"&amp;N3297):K3297)</f>
        <v>0.61029187964659382</v>
      </c>
      <c r="P3297">
        <f ca="1">IF(ROW(P3297)-N3297&gt;10,VAR(INDIRECT("K"&amp;N3297):K3297),$K$6951/4)</f>
        <v>2.3764173018390065E-3</v>
      </c>
      <c r="Q3297">
        <f ca="1">(AVERAGE(INDIRECT("K"&amp;N3297):L3297)+AVERAGE(L3268:L3297))/2</f>
        <v>0.46784916351943706</v>
      </c>
      <c r="R3297">
        <f ca="1">IF(ROW(P3297)-N3297&gt;10,VAR(INDIRECT("K"&amp;N3297):L3297),$L$6951/4)</f>
        <v>1.0655310941644576E-2</v>
      </c>
      <c r="S3297">
        <f t="shared" ca="1" si="461"/>
        <v>0.41770589533528407</v>
      </c>
      <c r="T3297">
        <f t="shared" ca="1" si="462"/>
        <v>0.14910245824227916</v>
      </c>
      <c r="V3297">
        <f t="shared" si="463"/>
        <v>2</v>
      </c>
      <c r="W3297">
        <f t="shared" ca="1" si="464"/>
        <v>0</v>
      </c>
      <c r="X3297">
        <f t="shared" ca="1" si="465"/>
        <v>1</v>
      </c>
      <c r="Y3297">
        <f t="shared" ca="1" si="466"/>
        <v>0</v>
      </c>
      <c r="Z3297">
        <f t="shared" ca="1" si="467"/>
        <v>0</v>
      </c>
    </row>
    <row r="3298" spans="1:26" x14ac:dyDescent="0.3">
      <c r="A3298">
        <v>1316</v>
      </c>
      <c r="B3298" t="s">
        <v>30</v>
      </c>
      <c r="C3298" t="s">
        <v>31</v>
      </c>
      <c r="D3298" s="1">
        <v>3.9699074074074072E-3</v>
      </c>
      <c r="E3298">
        <v>1</v>
      </c>
      <c r="F3298">
        <v>2</v>
      </c>
      <c r="G3298">
        <v>11</v>
      </c>
      <c r="H3298">
        <v>0.7142857142857143</v>
      </c>
      <c r="I3298">
        <v>0.3125</v>
      </c>
      <c r="J3298">
        <v>0.4274744027303754</v>
      </c>
      <c r="K3298">
        <v>0.62242715671407423</v>
      </c>
      <c r="L3298">
        <v>0.61674488054607512</v>
      </c>
      <c r="M3298">
        <f t="shared" si="459"/>
        <v>16</v>
      </c>
      <c r="N3298">
        <f t="shared" si="460"/>
        <v>3288</v>
      </c>
      <c r="O3298">
        <f ca="1">AVERAGE(INDIRECT("K"&amp;N3298):K3298)</f>
        <v>0.61139508665272835</v>
      </c>
      <c r="P3298">
        <f ca="1">IF(ROW(P3298)-N3298&gt;10,VAR(INDIRECT("K"&amp;N3298):K3298),$K$6951/4)</f>
        <v>2.3764173018390065E-3</v>
      </c>
      <c r="Q3298">
        <f ca="1">(AVERAGE(INDIRECT("K"&amp;N3298):L3298)+AVERAGE(L3269:L3298))/2</f>
        <v>0.47985800779806193</v>
      </c>
      <c r="R3298">
        <f ca="1">IF(ROW(P3298)-N3298&gt;10,VAR(INDIRECT("K"&amp;N3298):L3298),$L$6951/4)</f>
        <v>1.0655310941644576E-2</v>
      </c>
      <c r="S3298">
        <f t="shared" ca="1" si="461"/>
        <v>0.42896009280009861</v>
      </c>
      <c r="T3298">
        <f t="shared" ca="1" si="462"/>
        <v>0.14910245824227916</v>
      </c>
      <c r="V3298">
        <f t="shared" si="463"/>
        <v>2</v>
      </c>
      <c r="W3298">
        <f t="shared" ca="1" si="464"/>
        <v>0</v>
      </c>
      <c r="X3298">
        <f t="shared" ca="1" si="465"/>
        <v>1</v>
      </c>
      <c r="Y3298">
        <f t="shared" ca="1" si="466"/>
        <v>0</v>
      </c>
      <c r="Z3298">
        <f t="shared" ca="1" si="467"/>
        <v>0</v>
      </c>
    </row>
    <row r="3299" spans="1:26" x14ac:dyDescent="0.3">
      <c r="A3299">
        <v>1316</v>
      </c>
      <c r="B3299" t="s">
        <v>30</v>
      </c>
      <c r="C3299" t="s">
        <v>31</v>
      </c>
      <c r="D3299" s="1">
        <v>4.5254629629629629E-3</v>
      </c>
      <c r="E3299">
        <v>1</v>
      </c>
      <c r="F3299">
        <v>2</v>
      </c>
      <c r="G3299">
        <v>12</v>
      </c>
      <c r="H3299">
        <v>0.7857142857142857</v>
      </c>
      <c r="I3299">
        <v>0.3125</v>
      </c>
      <c r="J3299">
        <v>0.4274744027303754</v>
      </c>
      <c r="K3299">
        <v>0.63297145683930101</v>
      </c>
      <c r="L3299">
        <v>0.66674488054607506</v>
      </c>
      <c r="M3299">
        <f t="shared" si="459"/>
        <v>16</v>
      </c>
      <c r="N3299">
        <f t="shared" si="460"/>
        <v>3288</v>
      </c>
      <c r="O3299">
        <f ca="1">AVERAGE(INDIRECT("K"&amp;N3299):K3299)</f>
        <v>0.61319311750160943</v>
      </c>
      <c r="P3299">
        <f ca="1">IF(ROW(P3299)-N3299&gt;10,VAR(INDIRECT("K"&amp;N3299):K3299),$K$6951/4)</f>
        <v>1.0877417634079658E-4</v>
      </c>
      <c r="Q3299">
        <f ca="1">(AVERAGE(INDIRECT("K"&amp;N3299):L3299)+AVERAGE(L3270:L3299))/2</f>
        <v>0.48907955131916736</v>
      </c>
      <c r="R3299">
        <f ca="1">IF(ROW(P3299)-N3299&gt;10,VAR(INDIRECT("K"&amp;N3299):L3299),$L$6951/4)</f>
        <v>3.0011355562174418E-2</v>
      </c>
      <c r="S3299">
        <f t="shared" ca="1" si="461"/>
        <v>0.42922931752139692</v>
      </c>
      <c r="T3299">
        <f t="shared" ca="1" si="462"/>
        <v>3.598303068970965E-3</v>
      </c>
      <c r="V3299">
        <f t="shared" si="463"/>
        <v>2</v>
      </c>
      <c r="W3299">
        <f t="shared" ca="1" si="464"/>
        <v>0</v>
      </c>
      <c r="X3299">
        <f t="shared" ca="1" si="465"/>
        <v>1</v>
      </c>
      <c r="Y3299">
        <f t="shared" ca="1" si="466"/>
        <v>0</v>
      </c>
      <c r="Z3299">
        <f t="shared" ca="1" si="467"/>
        <v>0</v>
      </c>
    </row>
    <row r="3300" spans="1:26" x14ac:dyDescent="0.3">
      <c r="A3300">
        <v>1316</v>
      </c>
      <c r="B3300" t="s">
        <v>30</v>
      </c>
      <c r="C3300" t="s">
        <v>31</v>
      </c>
      <c r="D3300" s="1">
        <v>4.9537037037037041E-3</v>
      </c>
      <c r="E3300">
        <v>1</v>
      </c>
      <c r="F3300">
        <v>2</v>
      </c>
      <c r="G3300">
        <v>13</v>
      </c>
      <c r="H3300">
        <v>0.83333333333333337</v>
      </c>
      <c r="I3300">
        <v>0.3125</v>
      </c>
      <c r="J3300">
        <v>0.4274744027303754</v>
      </c>
      <c r="K3300">
        <v>0.64117330610821621</v>
      </c>
      <c r="L3300">
        <v>0.7000782138794085</v>
      </c>
      <c r="M3300">
        <f t="shared" si="459"/>
        <v>16</v>
      </c>
      <c r="N3300">
        <f t="shared" si="460"/>
        <v>3288</v>
      </c>
      <c r="O3300">
        <f ca="1">AVERAGE(INDIRECT("K"&amp;N3300):K3300)</f>
        <v>0.61534543970211764</v>
      </c>
      <c r="P3300">
        <f ca="1">IF(ROW(P3300)-N3300&gt;10,VAR(INDIRECT("K"&amp;N3300):K3300),$K$6951/4)</f>
        <v>1.5993204275813644E-4</v>
      </c>
      <c r="Q3300">
        <f ca="1">(AVERAGE(INDIRECT("K"&amp;N3300):L3300)+AVERAGE(L3271:L3300))/2</f>
        <v>0.49636410695477334</v>
      </c>
      <c r="R3300">
        <f ca="1">IF(ROW(P3300)-N3300&gt;10,VAR(INDIRECT("K"&amp;N3300):L3300),$L$6951/4)</f>
        <v>2.9517657887895794E-2</v>
      </c>
      <c r="S3300">
        <f t="shared" ca="1" si="461"/>
        <v>0.43657860705985763</v>
      </c>
      <c r="T3300">
        <f t="shared" ca="1" si="462"/>
        <v>5.3599423669056208E-3</v>
      </c>
      <c r="V3300">
        <f t="shared" si="463"/>
        <v>2</v>
      </c>
      <c r="W3300">
        <f t="shared" ca="1" si="464"/>
        <v>0</v>
      </c>
      <c r="X3300">
        <f t="shared" ca="1" si="465"/>
        <v>1</v>
      </c>
      <c r="Y3300">
        <f t="shared" ca="1" si="466"/>
        <v>0</v>
      </c>
      <c r="Z3300">
        <f t="shared" ca="1" si="467"/>
        <v>0</v>
      </c>
    </row>
    <row r="3301" spans="1:26" x14ac:dyDescent="0.3">
      <c r="A3301">
        <v>1316</v>
      </c>
      <c r="B3301" t="s">
        <v>30</v>
      </c>
      <c r="C3301" t="s">
        <v>31</v>
      </c>
      <c r="D3301" s="1">
        <v>5.2777777777777779E-3</v>
      </c>
      <c r="E3301">
        <v>1</v>
      </c>
      <c r="F3301">
        <v>3</v>
      </c>
      <c r="G3301">
        <v>14</v>
      </c>
      <c r="H3301">
        <v>0.5</v>
      </c>
      <c r="I3301">
        <v>0.7734375</v>
      </c>
      <c r="J3301">
        <v>0.5</v>
      </c>
      <c r="K3301">
        <v>0.64080706976639923</v>
      </c>
      <c r="L3301">
        <v>0.52734375</v>
      </c>
      <c r="M3301">
        <f t="shared" si="459"/>
        <v>16</v>
      </c>
      <c r="N3301">
        <f t="shared" si="460"/>
        <v>3288</v>
      </c>
      <c r="O3301">
        <f ca="1">AVERAGE(INDIRECT("K"&amp;N3301):K3301)</f>
        <v>0.61716412756385197</v>
      </c>
      <c r="P3301">
        <f ca="1">IF(ROW(P3301)-N3301&gt;10,VAR(INDIRECT("K"&amp;N3301):K3301),$K$6951/4)</f>
        <v>1.9393633546846764E-4</v>
      </c>
      <c r="Q3301">
        <f ca="1">(AVERAGE(INDIRECT("K"&amp;N3301):L3301)+AVERAGE(L3272:L3301))/2</f>
        <v>0.49953409980336322</v>
      </c>
      <c r="R3301">
        <f ca="1">IF(ROW(P3301)-N3301&gt;10,VAR(INDIRECT("K"&amp;N3301):L3301),$L$6951/4)</f>
        <v>2.7809580648734417E-2</v>
      </c>
      <c r="S3301">
        <f t="shared" ca="1" si="461"/>
        <v>0.43980690542252882</v>
      </c>
      <c r="T3301">
        <f t="shared" ca="1" si="462"/>
        <v>6.8774662655738446E-3</v>
      </c>
      <c r="V3301">
        <f t="shared" si="463"/>
        <v>2</v>
      </c>
      <c r="W3301">
        <f t="shared" ca="1" si="464"/>
        <v>0</v>
      </c>
      <c r="X3301">
        <f t="shared" ca="1" si="465"/>
        <v>1</v>
      </c>
      <c r="Y3301">
        <f t="shared" ca="1" si="466"/>
        <v>0</v>
      </c>
      <c r="Z3301">
        <f t="shared" ca="1" si="467"/>
        <v>0</v>
      </c>
    </row>
    <row r="3302" spans="1:26" x14ac:dyDescent="0.3">
      <c r="A3302">
        <v>1316</v>
      </c>
      <c r="B3302" t="s">
        <v>30</v>
      </c>
      <c r="C3302" t="s">
        <v>31</v>
      </c>
      <c r="D3302" s="1">
        <v>5.7638888888888887E-3</v>
      </c>
      <c r="E3302">
        <v>1</v>
      </c>
      <c r="F3302">
        <v>3</v>
      </c>
      <c r="G3302">
        <v>15</v>
      </c>
      <c r="H3302">
        <v>0.16666666666666666</v>
      </c>
      <c r="I3302">
        <v>0.7734375</v>
      </c>
      <c r="J3302">
        <v>0.5</v>
      </c>
      <c r="K3302">
        <v>0.64075939010255667</v>
      </c>
      <c r="L3302">
        <v>0.29401041666666666</v>
      </c>
      <c r="M3302">
        <f t="shared" si="459"/>
        <v>16</v>
      </c>
      <c r="N3302">
        <f t="shared" si="460"/>
        <v>3288</v>
      </c>
      <c r="O3302">
        <f ca="1">AVERAGE(INDIRECT("K"&amp;N3302):K3302)</f>
        <v>0.6187371450664324</v>
      </c>
      <c r="P3302">
        <f ca="1">IF(ROW(P3302)-N3302&gt;10,VAR(INDIRECT("K"&amp;N3302):K3302),$K$6951/4)</f>
        <v>2.1719950102922237E-4</v>
      </c>
      <c r="Q3302">
        <f ca="1">(AVERAGE(INDIRECT("K"&amp;N3302):L3302)+AVERAGE(L3273:L3302))/2</f>
        <v>0.49619978561668876</v>
      </c>
      <c r="R3302">
        <f ca="1">IF(ROW(P3302)-N3302&gt;10,VAR(INDIRECT("K"&amp;N3302):L3302),$L$6951/4)</f>
        <v>2.8210839132400339E-2</v>
      </c>
      <c r="S3302">
        <f t="shared" ca="1" si="461"/>
        <v>0.43651345847622053</v>
      </c>
      <c r="T3302">
        <f t="shared" ca="1" si="462"/>
        <v>7.5819520535201175E-3</v>
      </c>
      <c r="V3302">
        <f t="shared" si="463"/>
        <v>2</v>
      </c>
      <c r="W3302">
        <f t="shared" ca="1" si="464"/>
        <v>0</v>
      </c>
      <c r="X3302">
        <f t="shared" ca="1" si="465"/>
        <v>1</v>
      </c>
      <c r="Y3302">
        <f t="shared" ca="1" si="466"/>
        <v>0</v>
      </c>
      <c r="Z3302">
        <f t="shared" ca="1" si="467"/>
        <v>0</v>
      </c>
    </row>
    <row r="3303" spans="1:26" x14ac:dyDescent="0.3">
      <c r="A3303">
        <v>1316</v>
      </c>
      <c r="B3303" t="s">
        <v>30</v>
      </c>
      <c r="C3303" t="s">
        <v>31</v>
      </c>
      <c r="D3303" s="1">
        <v>6.2500000000000003E-3</v>
      </c>
      <c r="E3303">
        <v>1</v>
      </c>
      <c r="F3303">
        <v>3</v>
      </c>
      <c r="G3303">
        <v>16</v>
      </c>
      <c r="H3303">
        <v>0</v>
      </c>
      <c r="I3303">
        <v>0.7734375</v>
      </c>
      <c r="J3303">
        <v>0.5</v>
      </c>
      <c r="K3303">
        <v>0.63859675948453876</v>
      </c>
      <c r="L3303">
        <v>0.17734375000000002</v>
      </c>
      <c r="M3303">
        <f t="shared" si="459"/>
        <v>16</v>
      </c>
      <c r="N3303">
        <f t="shared" si="460"/>
        <v>3288</v>
      </c>
      <c r="O3303">
        <f ca="1">AVERAGE(INDIRECT("K"&amp;N3303):K3303)</f>
        <v>0.61997837096756403</v>
      </c>
      <c r="P3303">
        <f ca="1">IF(ROW(P3303)-N3303&gt;10,VAR(INDIRECT("K"&amp;N3303):K3303),$K$6951/4)</f>
        <v>2.2736980209618187E-4</v>
      </c>
      <c r="Q3303">
        <f ca="1">(AVERAGE(INDIRECT("K"&amp;N3303):L3303)+AVERAGE(L3274:L3303))/2</f>
        <v>0.48927909565666594</v>
      </c>
      <c r="R3303">
        <f ca="1">IF(ROW(P3303)-N3303&gt;10,VAR(INDIRECT("K"&amp;N3303):L3303),$L$6951/4)</f>
        <v>3.0652125129944786E-2</v>
      </c>
      <c r="S3303">
        <f t="shared" ca="1" si="461"/>
        <v>0.42960146342659844</v>
      </c>
      <c r="T3303">
        <f t="shared" ca="1" si="462"/>
        <v>7.3089164408862055E-3</v>
      </c>
      <c r="V3303">
        <f t="shared" si="463"/>
        <v>2</v>
      </c>
      <c r="W3303">
        <f t="shared" ca="1" si="464"/>
        <v>0</v>
      </c>
      <c r="X3303">
        <f t="shared" ca="1" si="465"/>
        <v>1</v>
      </c>
      <c r="Y3303">
        <f t="shared" ca="1" si="466"/>
        <v>0</v>
      </c>
      <c r="Z3303">
        <f t="shared" ca="1" si="467"/>
        <v>0</v>
      </c>
    </row>
    <row r="3304" spans="1:26" x14ac:dyDescent="0.3">
      <c r="A3304">
        <v>1316</v>
      </c>
      <c r="B3304" t="s">
        <v>30</v>
      </c>
      <c r="C3304" t="s">
        <v>31</v>
      </c>
      <c r="D3304" s="1">
        <v>6.7245370370370367E-3</v>
      </c>
      <c r="E3304">
        <v>1</v>
      </c>
      <c r="F3304">
        <v>3</v>
      </c>
      <c r="G3304">
        <v>17</v>
      </c>
      <c r="H3304">
        <v>0</v>
      </c>
      <c r="I3304">
        <v>0.7734375</v>
      </c>
      <c r="J3304">
        <v>0.5</v>
      </c>
      <c r="K3304">
        <v>0.63635761570506122</v>
      </c>
      <c r="L3304">
        <v>0.17734375000000002</v>
      </c>
      <c r="M3304">
        <f t="shared" si="459"/>
        <v>16</v>
      </c>
      <c r="N3304">
        <f t="shared" si="460"/>
        <v>3288</v>
      </c>
      <c r="O3304">
        <f ca="1">AVERAGE(INDIRECT("K"&amp;N3304):K3304)</f>
        <v>0.6209418559521227</v>
      </c>
      <c r="P3304">
        <f ca="1">IF(ROW(P3304)-N3304&gt;10,VAR(INDIRECT("K"&amp;N3304):K3304),$K$6951/4)</f>
        <v>2.2894034582816031E-4</v>
      </c>
      <c r="Q3304">
        <f ca="1">(AVERAGE(INDIRECT("K"&amp;N3304):L3304)+AVERAGE(L3275:L3304))/2</f>
        <v>0.48470055016043723</v>
      </c>
      <c r="R3304">
        <f ca="1">IF(ROW(P3304)-N3304&gt;10,VAR(INDIRECT("K"&amp;N3304):L3304),$L$6951/4)</f>
        <v>3.2688664108119124E-2</v>
      </c>
      <c r="S3304">
        <f t="shared" ca="1" si="461"/>
        <v>0.4250178720285816</v>
      </c>
      <c r="T3304">
        <f t="shared" ca="1" si="462"/>
        <v>6.90658025012928E-3</v>
      </c>
      <c r="V3304">
        <f t="shared" si="463"/>
        <v>2</v>
      </c>
      <c r="W3304">
        <f t="shared" ca="1" si="464"/>
        <v>0</v>
      </c>
      <c r="X3304">
        <f t="shared" ca="1" si="465"/>
        <v>1</v>
      </c>
      <c r="Y3304">
        <f t="shared" ca="1" si="466"/>
        <v>0</v>
      </c>
      <c r="Z3304">
        <f t="shared" ca="1" si="467"/>
        <v>0</v>
      </c>
    </row>
    <row r="3305" spans="1:26" x14ac:dyDescent="0.3">
      <c r="A3305">
        <v>1316</v>
      </c>
      <c r="B3305" t="s">
        <v>30</v>
      </c>
      <c r="C3305" t="s">
        <v>31</v>
      </c>
      <c r="D3305" s="1">
        <v>8.0439814814814818E-3</v>
      </c>
      <c r="E3305">
        <v>1</v>
      </c>
      <c r="F3305">
        <v>4</v>
      </c>
      <c r="G3305">
        <v>18</v>
      </c>
      <c r="H3305">
        <v>0</v>
      </c>
      <c r="I3305">
        <v>0</v>
      </c>
      <c r="J3305">
        <v>0.33685220729366605</v>
      </c>
      <c r="K3305">
        <v>0.64367155231885986</v>
      </c>
      <c r="L3305">
        <v>6.7370441458733207E-2</v>
      </c>
      <c r="M3305">
        <f t="shared" si="459"/>
        <v>16</v>
      </c>
      <c r="N3305">
        <f t="shared" si="460"/>
        <v>3288</v>
      </c>
      <c r="O3305">
        <f ca="1">AVERAGE(INDIRECT("K"&amp;N3305):K3305)</f>
        <v>0.62220461686138584</v>
      </c>
      <c r="P3305">
        <f ca="1">IF(ROW(P3305)-N3305&gt;10,VAR(INDIRECT("K"&amp;N3305):K3305),$K$6951/4)</f>
        <v>2.4417543871313479E-4</v>
      </c>
      <c r="Q3305">
        <f ca="1">(AVERAGE(INDIRECT("K"&amp;N3305):L3305)+AVERAGE(L3276:L3305))/2</f>
        <v>0.47333691859147886</v>
      </c>
      <c r="R3305">
        <f ca="1">IF(ROW(P3305)-N3305&gt;10,VAR(INDIRECT("K"&amp;N3305):L3305),$L$6951/4)</f>
        <v>3.6874255087852296E-2</v>
      </c>
      <c r="S3305">
        <f t="shared" ca="1" si="461"/>
        <v>0.41366478761451697</v>
      </c>
      <c r="T3305">
        <f t="shared" ca="1" si="462"/>
        <v>6.5350064861103641E-3</v>
      </c>
      <c r="V3305">
        <f t="shared" si="463"/>
        <v>2</v>
      </c>
      <c r="W3305">
        <f t="shared" ca="1" si="464"/>
        <v>0</v>
      </c>
      <c r="X3305">
        <f t="shared" ca="1" si="465"/>
        <v>1</v>
      </c>
      <c r="Y3305">
        <f t="shared" ca="1" si="466"/>
        <v>0</v>
      </c>
      <c r="Z3305">
        <f t="shared" ca="1" si="467"/>
        <v>0</v>
      </c>
    </row>
    <row r="3306" spans="1:26" x14ac:dyDescent="0.3">
      <c r="A3306">
        <v>1316</v>
      </c>
      <c r="B3306" t="s">
        <v>30</v>
      </c>
      <c r="C3306" t="s">
        <v>31</v>
      </c>
      <c r="D3306" s="1">
        <v>8.518518518518519E-3</v>
      </c>
      <c r="E3306">
        <v>1</v>
      </c>
      <c r="F3306">
        <v>4</v>
      </c>
      <c r="G3306">
        <v>19</v>
      </c>
      <c r="H3306">
        <v>0.5</v>
      </c>
      <c r="I3306">
        <v>0</v>
      </c>
      <c r="J3306">
        <v>0.33685220729366605</v>
      </c>
      <c r="K3306">
        <v>0.65043716864314538</v>
      </c>
      <c r="L3306">
        <v>0.4173704414587332</v>
      </c>
      <c r="M3306">
        <f t="shared" si="459"/>
        <v>16</v>
      </c>
      <c r="N3306">
        <f t="shared" si="460"/>
        <v>3288</v>
      </c>
      <c r="O3306">
        <f ca="1">AVERAGE(INDIRECT("K"&amp;N3306):K3306)</f>
        <v>0.62369054063937324</v>
      </c>
      <c r="P3306">
        <f ca="1">IF(ROW(P3306)-N3306&gt;10,VAR(INDIRECT("K"&amp;N3306):K3306),$K$6951/4)</f>
        <v>2.7256155656818032E-4</v>
      </c>
      <c r="Q3306">
        <f ca="1">(AVERAGE(INDIRECT("K"&amp;N3306):L3306)+AVERAGE(L3277:L3306))/2</f>
        <v>0.47140071257569249</v>
      </c>
      <c r="R3306">
        <f ca="1">IF(ROW(P3306)-N3306&gt;10,VAR(INDIRECT("K"&amp;N3306):L3306),$L$6951/4)</f>
        <v>3.5665277983324604E-2</v>
      </c>
      <c r="S3306">
        <f t="shared" ca="1" si="461"/>
        <v>0.41178767047126397</v>
      </c>
      <c r="T3306">
        <f t="shared" ca="1" si="462"/>
        <v>7.5267290707607066E-3</v>
      </c>
      <c r="V3306">
        <f t="shared" si="463"/>
        <v>2</v>
      </c>
      <c r="W3306">
        <f t="shared" ca="1" si="464"/>
        <v>0</v>
      </c>
      <c r="X3306">
        <f t="shared" ca="1" si="465"/>
        <v>1</v>
      </c>
      <c r="Y3306">
        <f t="shared" ca="1" si="466"/>
        <v>0</v>
      </c>
      <c r="Z3306">
        <f t="shared" ca="1" si="467"/>
        <v>0</v>
      </c>
    </row>
    <row r="3307" spans="1:26" x14ac:dyDescent="0.3">
      <c r="A3307">
        <v>1316</v>
      </c>
      <c r="B3307" t="s">
        <v>30</v>
      </c>
      <c r="C3307" t="s">
        <v>31</v>
      </c>
      <c r="D3307" s="1">
        <v>8.773148148148148E-3</v>
      </c>
      <c r="E3307">
        <v>1</v>
      </c>
      <c r="F3307">
        <v>4</v>
      </c>
      <c r="G3307">
        <v>20</v>
      </c>
      <c r="H3307">
        <v>0.83333333333333337</v>
      </c>
      <c r="I3307">
        <v>0</v>
      </c>
      <c r="J3307">
        <v>0.33685220729366605</v>
      </c>
      <c r="K3307">
        <v>0.65103390239137626</v>
      </c>
      <c r="L3307">
        <v>0.65070377479206654</v>
      </c>
      <c r="M3307">
        <f t="shared" si="459"/>
        <v>16</v>
      </c>
      <c r="N3307">
        <f t="shared" si="460"/>
        <v>3288</v>
      </c>
      <c r="O3307">
        <f ca="1">AVERAGE(INDIRECT("K"&amp;N3307):K3307)</f>
        <v>0.6250577087269733</v>
      </c>
      <c r="P3307">
        <f ca="1">IF(ROW(P3307)-N3307&gt;10,VAR(INDIRECT("K"&amp;N3307):K3307),$K$6951/4)</f>
        <v>2.9559918308068951E-4</v>
      </c>
      <c r="Q3307">
        <f ca="1">(AVERAGE(INDIRECT("K"&amp;N3307):L3307)+AVERAGE(L3278:L3307))/2</f>
        <v>0.4754173739145684</v>
      </c>
      <c r="R3307">
        <f ca="1">IF(ROW(P3307)-N3307&gt;10,VAR(INDIRECT("K"&amp;N3307):L3307),$L$6951/4)</f>
        <v>3.4883573866898644E-2</v>
      </c>
      <c r="S3307">
        <f t="shared" ca="1" si="461"/>
        <v>0.41583886139879961</v>
      </c>
      <c r="T3307">
        <f t="shared" ca="1" si="462"/>
        <v>8.3320707563831996E-3</v>
      </c>
      <c r="V3307">
        <f t="shared" si="463"/>
        <v>2</v>
      </c>
      <c r="W3307">
        <f t="shared" ca="1" si="464"/>
        <v>0</v>
      </c>
      <c r="X3307">
        <f t="shared" ca="1" si="465"/>
        <v>1</v>
      </c>
      <c r="Y3307">
        <f t="shared" ca="1" si="466"/>
        <v>0</v>
      </c>
      <c r="Z3307">
        <f t="shared" ca="1" si="467"/>
        <v>0</v>
      </c>
    </row>
    <row r="3308" spans="1:26" x14ac:dyDescent="0.3">
      <c r="A3308">
        <v>1316</v>
      </c>
      <c r="B3308" t="s">
        <v>30</v>
      </c>
      <c r="C3308" t="s">
        <v>31</v>
      </c>
      <c r="D3308" s="1">
        <v>9.2013888888888892E-3</v>
      </c>
      <c r="E3308">
        <v>1</v>
      </c>
      <c r="F3308">
        <v>4</v>
      </c>
      <c r="G3308">
        <v>21</v>
      </c>
      <c r="H3308">
        <v>0.5</v>
      </c>
      <c r="I3308">
        <v>0</v>
      </c>
      <c r="J3308">
        <v>0.33685220729366605</v>
      </c>
      <c r="K3308">
        <v>0.65790987163627079</v>
      </c>
      <c r="L3308">
        <v>0.4173704414587332</v>
      </c>
      <c r="M3308">
        <f t="shared" si="459"/>
        <v>16</v>
      </c>
      <c r="N3308">
        <f t="shared" si="460"/>
        <v>3288</v>
      </c>
      <c r="O3308">
        <f ca="1">AVERAGE(INDIRECT("K"&amp;N3308):K3308)</f>
        <v>0.62662209743693986</v>
      </c>
      <c r="P3308">
        <f ca="1">IF(ROW(P3308)-N3308&gt;10,VAR(INDIRECT("K"&amp;N3308):K3308),$K$6951/4)</f>
        <v>3.3221277667994152E-4</v>
      </c>
      <c r="Q3308">
        <f ca="1">(AVERAGE(INDIRECT("K"&amp;N3308):L3308)+AVERAGE(L3279:L3308))/2</f>
        <v>0.46898081347195369</v>
      </c>
      <c r="R3308">
        <f ca="1">IF(ROW(P3308)-N3308&gt;10,VAR(INDIRECT("K"&amp;N3308):L3308),$L$6951/4)</f>
        <v>3.3919083159144971E-2</v>
      </c>
      <c r="S3308">
        <f t="shared" ca="1" si="461"/>
        <v>0.40949379931308827</v>
      </c>
      <c r="T3308">
        <f t="shared" ca="1" si="462"/>
        <v>9.60520016075944E-3</v>
      </c>
      <c r="V3308">
        <f t="shared" si="463"/>
        <v>2</v>
      </c>
      <c r="W3308">
        <f t="shared" ca="1" si="464"/>
        <v>0</v>
      </c>
      <c r="X3308">
        <f t="shared" ca="1" si="465"/>
        <v>1</v>
      </c>
      <c r="Y3308">
        <f t="shared" ca="1" si="466"/>
        <v>0</v>
      </c>
      <c r="Z3308">
        <f t="shared" ca="1" si="467"/>
        <v>0</v>
      </c>
    </row>
    <row r="3309" spans="1:26" x14ac:dyDescent="0.3">
      <c r="A3309">
        <v>1316</v>
      </c>
      <c r="B3309" t="s">
        <v>30</v>
      </c>
      <c r="C3309" t="s">
        <v>31</v>
      </c>
      <c r="D3309" s="1">
        <v>9.5138888888888894E-3</v>
      </c>
      <c r="E3309">
        <v>1</v>
      </c>
      <c r="F3309">
        <v>4</v>
      </c>
      <c r="G3309">
        <v>22</v>
      </c>
      <c r="H3309">
        <v>0.66666666666666663</v>
      </c>
      <c r="I3309">
        <v>0</v>
      </c>
      <c r="J3309">
        <v>0.33685220729366605</v>
      </c>
      <c r="K3309">
        <v>0.67485533523703345</v>
      </c>
      <c r="L3309">
        <v>0.53403710812539984</v>
      </c>
      <c r="M3309">
        <f t="shared" si="459"/>
        <v>16</v>
      </c>
      <c r="N3309">
        <f t="shared" si="460"/>
        <v>3288</v>
      </c>
      <c r="O3309">
        <f ca="1">AVERAGE(INDIRECT("K"&amp;N3309):K3309)</f>
        <v>0.62881451733694416</v>
      </c>
      <c r="P3309">
        <f ca="1">IF(ROW(P3309)-N3309&gt;10,VAR(INDIRECT("K"&amp;N3309):K3309),$K$6951/4)</f>
        <v>4.2214063104212539E-4</v>
      </c>
      <c r="Q3309">
        <f ca="1">(AVERAGE(INDIRECT("K"&amp;N3309):L3309)+AVERAGE(L3280:L3309))/2</f>
        <v>0.47178394678678193</v>
      </c>
      <c r="R3309">
        <f ca="1">IF(ROW(P3309)-N3309&gt;10,VAR(INDIRECT("K"&amp;N3309):L3309),$L$6951/4)</f>
        <v>3.2944742391277128E-2</v>
      </c>
      <c r="S3309">
        <f t="shared" ca="1" si="461"/>
        <v>0.41245180302221524</v>
      </c>
      <c r="T3309">
        <f t="shared" ca="1" si="462"/>
        <v>1.2491425248285414E-2</v>
      </c>
      <c r="V3309">
        <f t="shared" si="463"/>
        <v>2</v>
      </c>
      <c r="W3309">
        <f t="shared" ca="1" si="464"/>
        <v>0</v>
      </c>
      <c r="X3309">
        <f t="shared" ca="1" si="465"/>
        <v>1</v>
      </c>
      <c r="Y3309">
        <f t="shared" ca="1" si="466"/>
        <v>0</v>
      </c>
      <c r="Z3309">
        <f t="shared" ca="1" si="467"/>
        <v>0</v>
      </c>
    </row>
    <row r="3310" spans="1:26" x14ac:dyDescent="0.3">
      <c r="A3310">
        <v>1316</v>
      </c>
      <c r="B3310" t="s">
        <v>30</v>
      </c>
      <c r="C3310" t="s">
        <v>31</v>
      </c>
      <c r="D3310" s="1">
        <v>9.8842592592592593E-3</v>
      </c>
      <c r="E3310">
        <v>1</v>
      </c>
      <c r="F3310">
        <v>4</v>
      </c>
      <c r="G3310">
        <v>23</v>
      </c>
      <c r="H3310">
        <v>0.76190476190476186</v>
      </c>
      <c r="I3310">
        <v>0</v>
      </c>
      <c r="J3310">
        <v>0.33685220729366605</v>
      </c>
      <c r="K3310">
        <v>0.68060864668535959</v>
      </c>
      <c r="L3310">
        <v>0.60070377479206638</v>
      </c>
      <c r="M3310">
        <f t="shared" si="459"/>
        <v>16</v>
      </c>
      <c r="N3310">
        <f t="shared" si="460"/>
        <v>3288</v>
      </c>
      <c r="O3310">
        <f ca="1">AVERAGE(INDIRECT("K"&amp;N3310):K3310)</f>
        <v>0.63106643600426648</v>
      </c>
      <c r="P3310">
        <f ca="1">IF(ROW(P3310)-N3310&gt;10,VAR(INDIRECT("K"&amp;N3310):K3310),$K$6951/4)</f>
        <v>5.1958858727761865E-4</v>
      </c>
      <c r="Q3310">
        <f ca="1">(AVERAGE(INDIRECT("K"&amp;N3310):L3310)+AVERAGE(L3281:L3310))/2</f>
        <v>0.47435984596632869</v>
      </c>
      <c r="R3310">
        <f ca="1">IF(ROW(P3310)-N3310&gt;10,VAR(INDIRECT("K"&amp;N3310):L3310),$L$6951/4)</f>
        <v>3.2201653935305587E-2</v>
      </c>
      <c r="S3310">
        <f t="shared" ca="1" si="461"/>
        <v>0.41519818143769277</v>
      </c>
      <c r="T3310">
        <f t="shared" ca="1" si="462"/>
        <v>1.562709341109058E-2</v>
      </c>
      <c r="V3310">
        <f t="shared" si="463"/>
        <v>2</v>
      </c>
      <c r="W3310">
        <f t="shared" ca="1" si="464"/>
        <v>0</v>
      </c>
      <c r="X3310">
        <f t="shared" ca="1" si="465"/>
        <v>1</v>
      </c>
      <c r="Y3310">
        <f t="shared" ca="1" si="466"/>
        <v>0</v>
      </c>
      <c r="Z3310">
        <f t="shared" ca="1" si="467"/>
        <v>0</v>
      </c>
    </row>
    <row r="3311" spans="1:26" x14ac:dyDescent="0.3">
      <c r="A3311">
        <v>1316</v>
      </c>
      <c r="B3311" t="s">
        <v>30</v>
      </c>
      <c r="C3311" t="s">
        <v>31</v>
      </c>
      <c r="D3311" s="1">
        <v>1.0439814814814815E-2</v>
      </c>
      <c r="E3311">
        <v>1</v>
      </c>
      <c r="F3311">
        <v>5</v>
      </c>
      <c r="G3311">
        <v>24</v>
      </c>
      <c r="H3311">
        <v>0.5</v>
      </c>
      <c r="I3311">
        <v>0.8125</v>
      </c>
      <c r="J3311">
        <v>0.5</v>
      </c>
      <c r="K3311">
        <v>0.6812731771681162</v>
      </c>
      <c r="L3311">
        <v>0.53125</v>
      </c>
      <c r="M3311">
        <f t="shared" si="459"/>
        <v>16</v>
      </c>
      <c r="N3311">
        <f t="shared" si="460"/>
        <v>3288</v>
      </c>
      <c r="O3311">
        <f ca="1">AVERAGE(INDIRECT("K"&amp;N3311):K3311)</f>
        <v>0.63315838355276022</v>
      </c>
      <c r="P3311">
        <f ca="1">IF(ROW(P3311)-N3311&gt;10,VAR(INDIRECT("K"&amp;N3311):K3311),$K$6951/4)</f>
        <v>6.0202764823068797E-4</v>
      </c>
      <c r="Q3311">
        <f ca="1">(AVERAGE(INDIRECT("K"&amp;N3311):L3311)+AVERAGE(L3282:L3311))/2</f>
        <v>0.47328203407516101</v>
      </c>
      <c r="R3311">
        <f ca="1">IF(ROW(P3311)-N3311&gt;10,VAR(INDIRECT("K"&amp;N3311):L3311),$L$6951/4)</f>
        <v>3.1357848849079058E-2</v>
      </c>
      <c r="S3311">
        <f t="shared" ca="1" si="461"/>
        <v>0.4142986635860102</v>
      </c>
      <c r="T3311">
        <f t="shared" ca="1" si="462"/>
        <v>1.8482151010296318E-2</v>
      </c>
      <c r="V3311">
        <f t="shared" si="463"/>
        <v>2</v>
      </c>
      <c r="W3311">
        <f t="shared" ca="1" si="464"/>
        <v>0</v>
      </c>
      <c r="X3311">
        <f t="shared" ca="1" si="465"/>
        <v>1</v>
      </c>
      <c r="Y3311">
        <f t="shared" ca="1" si="466"/>
        <v>0</v>
      </c>
      <c r="Z3311">
        <f t="shared" ca="1" si="467"/>
        <v>0</v>
      </c>
    </row>
    <row r="3312" spans="1:26" x14ac:dyDescent="0.3">
      <c r="A3312">
        <v>1316</v>
      </c>
      <c r="B3312" t="s">
        <v>30</v>
      </c>
      <c r="C3312" t="s">
        <v>31</v>
      </c>
      <c r="D3312" s="1">
        <v>1.087962962962963E-2</v>
      </c>
      <c r="E3312">
        <v>1</v>
      </c>
      <c r="F3312">
        <v>5</v>
      </c>
      <c r="G3312">
        <v>25</v>
      </c>
      <c r="H3312">
        <v>0.16666666666666666</v>
      </c>
      <c r="I3312">
        <v>0.8125</v>
      </c>
      <c r="J3312">
        <v>0.5</v>
      </c>
      <c r="K3312">
        <v>0.67513987399074715</v>
      </c>
      <c r="L3312">
        <v>0.29791666666666666</v>
      </c>
      <c r="M3312">
        <f t="shared" si="459"/>
        <v>16</v>
      </c>
      <c r="N3312">
        <f t="shared" si="460"/>
        <v>3288</v>
      </c>
      <c r="O3312">
        <f ca="1">AVERAGE(INDIRECT("K"&amp;N3312):K3312)</f>
        <v>0.6348376431702798</v>
      </c>
      <c r="P3312">
        <f ca="1">IF(ROW(P3312)-N3312&gt;10,VAR(INDIRECT("K"&amp;N3312):K3312),$K$6951/4)</f>
        <v>6.474409844635338E-4</v>
      </c>
      <c r="Q3312">
        <f ca="1">(AVERAGE(INDIRECT("K"&amp;N3312):L3312)+AVERAGE(L3283:L3312))/2</f>
        <v>0.46889194899447878</v>
      </c>
      <c r="R3312">
        <f ca="1">IF(ROW(P3312)-N3312&gt;10,VAR(INDIRECT("K"&amp;N3312):L3312),$L$6951/4)</f>
        <v>3.1590566612215612E-2</v>
      </c>
      <c r="S3312">
        <f t="shared" ca="1" si="461"/>
        <v>0.41001792898843076</v>
      </c>
      <c r="T3312">
        <f t="shared" ca="1" si="462"/>
        <v>1.9679824297133445E-2</v>
      </c>
      <c r="V3312">
        <f t="shared" si="463"/>
        <v>2</v>
      </c>
      <c r="W3312">
        <f t="shared" ca="1" si="464"/>
        <v>0</v>
      </c>
      <c r="X3312">
        <f t="shared" ca="1" si="465"/>
        <v>1</v>
      </c>
      <c r="Y3312">
        <f t="shared" ca="1" si="466"/>
        <v>0</v>
      </c>
      <c r="Z3312">
        <f t="shared" ca="1" si="467"/>
        <v>0</v>
      </c>
    </row>
    <row r="3313" spans="1:26" x14ac:dyDescent="0.3">
      <c r="A3313">
        <v>1316</v>
      </c>
      <c r="B3313" t="s">
        <v>30</v>
      </c>
      <c r="C3313" t="s">
        <v>31</v>
      </c>
      <c r="D3313" s="1">
        <v>1.1469907407407408E-2</v>
      </c>
      <c r="E3313">
        <v>1</v>
      </c>
      <c r="F3313">
        <v>5</v>
      </c>
      <c r="G3313">
        <v>26</v>
      </c>
      <c r="H3313">
        <v>0</v>
      </c>
      <c r="I3313">
        <v>0.8125</v>
      </c>
      <c r="J3313">
        <v>0.5</v>
      </c>
      <c r="K3313">
        <v>0.66730766838498279</v>
      </c>
      <c r="L3313">
        <v>0.18125000000000002</v>
      </c>
      <c r="M3313">
        <f t="shared" si="459"/>
        <v>16</v>
      </c>
      <c r="N3313">
        <f t="shared" si="460"/>
        <v>3288</v>
      </c>
      <c r="O3313">
        <f ca="1">AVERAGE(INDIRECT("K"&amp;N3313):K3313)</f>
        <v>0.63608649029392217</v>
      </c>
      <c r="P3313">
        <f ca="1">IF(ROW(P3313)-N3313&gt;10,VAR(INDIRECT("K"&amp;N3313):K3313),$K$6951/4)</f>
        <v>6.6209344267897127E-4</v>
      </c>
      <c r="Q3313">
        <f ca="1">(AVERAGE(INDIRECT("K"&amp;N3313):L3313)+AVERAGE(L3284:L3313))/2</f>
        <v>0.46319860288519221</v>
      </c>
      <c r="R3313">
        <f ca="1">IF(ROW(P3313)-N3313&gt;10,VAR(INDIRECT("K"&amp;N3313):L3313),$L$6951/4)</f>
        <v>3.3045050141145269E-2</v>
      </c>
      <c r="S3313">
        <f t="shared" ca="1" si="461"/>
        <v>0.40434560787388218</v>
      </c>
      <c r="T3313">
        <f t="shared" ca="1" si="462"/>
        <v>1.9256697128103652E-2</v>
      </c>
      <c r="V3313">
        <f t="shared" si="463"/>
        <v>2</v>
      </c>
      <c r="W3313">
        <f t="shared" ca="1" si="464"/>
        <v>0</v>
      </c>
      <c r="X3313">
        <f t="shared" ca="1" si="465"/>
        <v>1</v>
      </c>
      <c r="Y3313">
        <f t="shared" ca="1" si="466"/>
        <v>0</v>
      </c>
      <c r="Z3313">
        <f t="shared" ca="1" si="467"/>
        <v>0</v>
      </c>
    </row>
    <row r="3314" spans="1:26" x14ac:dyDescent="0.3">
      <c r="A3314">
        <v>1316</v>
      </c>
      <c r="B3314" t="s">
        <v>30</v>
      </c>
      <c r="C3314" t="s">
        <v>31</v>
      </c>
      <c r="D3314" s="1">
        <v>1.170138888888889E-2</v>
      </c>
      <c r="E3314">
        <v>1</v>
      </c>
      <c r="F3314">
        <v>5</v>
      </c>
      <c r="G3314">
        <v>27</v>
      </c>
      <c r="H3314">
        <v>0.4</v>
      </c>
      <c r="I3314">
        <v>0.8125</v>
      </c>
      <c r="J3314">
        <v>0.5</v>
      </c>
      <c r="K3314">
        <v>0.65922177383052438</v>
      </c>
      <c r="L3314">
        <v>0.46124999999999994</v>
      </c>
      <c r="M3314">
        <f t="shared" si="459"/>
        <v>16</v>
      </c>
      <c r="N3314">
        <f t="shared" si="460"/>
        <v>3288</v>
      </c>
      <c r="O3314">
        <f ca="1">AVERAGE(INDIRECT("K"&amp;N3314):K3314)</f>
        <v>0.63694335264712965</v>
      </c>
      <c r="P3314">
        <f ca="1">IF(ROW(P3314)-N3314&gt;10,VAR(INDIRECT("K"&amp;N3314):K3314),$K$6951/4)</f>
        <v>6.5645206376153703E-4</v>
      </c>
      <c r="Q3314">
        <f ca="1">(AVERAGE(INDIRECT("K"&amp;N3314):L3314)+AVERAGE(L3285:L3314))/2</f>
        <v>0.46302655232194245</v>
      </c>
      <c r="R3314">
        <f ca="1">IF(ROW(P3314)-N3314&gt;10,VAR(INDIRECT("K"&amp;N3314):L3314),$L$6951/4)</f>
        <v>3.2225359549731429E-2</v>
      </c>
      <c r="S3314">
        <f t="shared" ca="1" si="461"/>
        <v>0.40419952133507714</v>
      </c>
      <c r="T3314">
        <f t="shared" ca="1" si="462"/>
        <v>1.956542634491485E-2</v>
      </c>
      <c r="V3314">
        <f t="shared" si="463"/>
        <v>2</v>
      </c>
      <c r="W3314">
        <f t="shared" ca="1" si="464"/>
        <v>0</v>
      </c>
      <c r="X3314">
        <f t="shared" ca="1" si="465"/>
        <v>1</v>
      </c>
      <c r="Y3314">
        <f t="shared" ca="1" si="466"/>
        <v>0</v>
      </c>
      <c r="Z3314">
        <f t="shared" ca="1" si="467"/>
        <v>0</v>
      </c>
    </row>
    <row r="3315" spans="1:26" x14ac:dyDescent="0.3">
      <c r="A3315">
        <v>1316</v>
      </c>
      <c r="B3315" t="s">
        <v>30</v>
      </c>
      <c r="C3315" t="s">
        <v>31</v>
      </c>
      <c r="D3315" s="1">
        <v>1.2152777777777778E-2</v>
      </c>
      <c r="E3315">
        <v>1</v>
      </c>
      <c r="F3315">
        <v>5</v>
      </c>
      <c r="G3315">
        <v>28</v>
      </c>
      <c r="H3315">
        <v>0.26666666666666666</v>
      </c>
      <c r="I3315">
        <v>0.8125</v>
      </c>
      <c r="J3315">
        <v>0.5</v>
      </c>
      <c r="K3315">
        <v>0.64874160108586798</v>
      </c>
      <c r="L3315">
        <v>0.36791666666666667</v>
      </c>
      <c r="M3315">
        <f t="shared" si="459"/>
        <v>16</v>
      </c>
      <c r="N3315">
        <f t="shared" si="460"/>
        <v>3288</v>
      </c>
      <c r="O3315">
        <f ca="1">AVERAGE(INDIRECT("K"&amp;N3315):K3315)</f>
        <v>0.63736471866279876</v>
      </c>
      <c r="P3315">
        <f ca="1">IF(ROW(P3315)-N3315&gt;10,VAR(INDIRECT("K"&amp;N3315):K3315),$K$6951/4)</f>
        <v>6.3711040529946823E-4</v>
      </c>
      <c r="Q3315">
        <f ca="1">(AVERAGE(INDIRECT("K"&amp;N3315):L3315)+AVERAGE(L3286:L3315))/2</f>
        <v>0.46170828894889226</v>
      </c>
      <c r="R3315">
        <f ca="1">IF(ROW(P3315)-N3315&gt;10,VAR(INDIRECT("K"&amp;N3315):L3315),$L$6951/4)</f>
        <v>3.1776932683233741E-2</v>
      </c>
      <c r="S3315">
        <f t="shared" ca="1" si="461"/>
        <v>0.40287443439199072</v>
      </c>
      <c r="T3315">
        <f t="shared" ca="1" si="462"/>
        <v>1.9269048143075847E-2</v>
      </c>
      <c r="V3315">
        <f t="shared" si="463"/>
        <v>2</v>
      </c>
      <c r="W3315">
        <f t="shared" ca="1" si="464"/>
        <v>0</v>
      </c>
      <c r="X3315">
        <f t="shared" ca="1" si="465"/>
        <v>1</v>
      </c>
      <c r="Y3315">
        <f t="shared" ca="1" si="466"/>
        <v>0</v>
      </c>
      <c r="Z3315">
        <f t="shared" ca="1" si="467"/>
        <v>0</v>
      </c>
    </row>
    <row r="3316" spans="1:26" x14ac:dyDescent="0.3">
      <c r="A3316">
        <v>1316</v>
      </c>
      <c r="B3316" t="s">
        <v>30</v>
      </c>
      <c r="C3316" t="s">
        <v>31</v>
      </c>
      <c r="D3316" s="1">
        <v>1.3356481481481481E-2</v>
      </c>
      <c r="E3316">
        <v>1</v>
      </c>
      <c r="F3316">
        <v>6</v>
      </c>
      <c r="G3316">
        <v>29</v>
      </c>
      <c r="H3316">
        <v>0.66666666666666663</v>
      </c>
      <c r="I3316">
        <v>6.25E-2</v>
      </c>
      <c r="J3316">
        <v>0.30567226890756305</v>
      </c>
      <c r="K3316">
        <v>0.64554217191212515</v>
      </c>
      <c r="L3316">
        <v>0.53405112044817926</v>
      </c>
      <c r="M3316">
        <f t="shared" si="459"/>
        <v>16</v>
      </c>
      <c r="N3316">
        <f t="shared" si="460"/>
        <v>3288</v>
      </c>
      <c r="O3316">
        <f ca="1">AVERAGE(INDIRECT("K"&amp;N3316):K3316)</f>
        <v>0.63764669980932731</v>
      </c>
      <c r="P3316">
        <f ca="1">IF(ROW(P3316)-N3316&gt;10,VAR(INDIRECT("K"&amp;N3316):K3316),$K$6951/4)</f>
        <v>6.1666234989598667E-4</v>
      </c>
      <c r="Q3316">
        <f ca="1">(AVERAGE(INDIRECT("K"&amp;N3316):L3316)+AVERAGE(L3287:L3316))/2</f>
        <v>0.46555249787660552</v>
      </c>
      <c r="R3316">
        <f ca="1">IF(ROW(P3316)-N3316&gt;10,VAR(INDIRECT("K"&amp;N3316):L3316),$L$6951/4)</f>
        <v>3.0929339741187875E-2</v>
      </c>
      <c r="S3316">
        <f t="shared" ca="1" si="461"/>
        <v>0.40668867235072798</v>
      </c>
      <c r="T3316">
        <f t="shared" ca="1" si="462"/>
        <v>1.9165909233498046E-2</v>
      </c>
      <c r="V3316">
        <f t="shared" si="463"/>
        <v>2</v>
      </c>
      <c r="W3316">
        <f t="shared" ca="1" si="464"/>
        <v>0</v>
      </c>
      <c r="X3316">
        <f t="shared" ca="1" si="465"/>
        <v>1</v>
      </c>
      <c r="Y3316">
        <f t="shared" ca="1" si="466"/>
        <v>0</v>
      </c>
      <c r="Z3316">
        <f t="shared" ca="1" si="467"/>
        <v>0</v>
      </c>
    </row>
    <row r="3317" spans="1:26" x14ac:dyDescent="0.3">
      <c r="A3317">
        <v>1316</v>
      </c>
      <c r="B3317" t="s">
        <v>30</v>
      </c>
      <c r="C3317" t="s">
        <v>31</v>
      </c>
      <c r="D3317" s="1">
        <v>1.3634259259259259E-2</v>
      </c>
      <c r="E3317">
        <v>1</v>
      </c>
      <c r="F3317">
        <v>6</v>
      </c>
      <c r="G3317">
        <v>30</v>
      </c>
      <c r="H3317">
        <v>0.33333333333333331</v>
      </c>
      <c r="I3317">
        <v>6.25E-2</v>
      </c>
      <c r="J3317">
        <v>0.30567226890756305</v>
      </c>
      <c r="K3317">
        <v>0.64265248024098365</v>
      </c>
      <c r="L3317">
        <v>0.30071778711484592</v>
      </c>
      <c r="M3317">
        <f t="shared" si="459"/>
        <v>16</v>
      </c>
      <c r="N3317">
        <f t="shared" si="460"/>
        <v>3288</v>
      </c>
      <c r="O3317">
        <f ca="1">AVERAGE(INDIRECT("K"&amp;N3317):K3317)</f>
        <v>0.63781355915704918</v>
      </c>
      <c r="P3317">
        <f ca="1">IF(ROW(P3317)-N3317&gt;10,VAR(INDIRECT("K"&amp;N3317):K3317),$K$6951/4)</f>
        <v>5.9623339219172142E-4</v>
      </c>
      <c r="Q3317">
        <f ca="1">(AVERAGE(INDIRECT("K"&amp;N3317):L3317)+AVERAGE(L3288:L3317))/2</f>
        <v>0.46416777980636292</v>
      </c>
      <c r="R3317">
        <f ca="1">IF(ROW(P3317)-N3317&gt;10,VAR(INDIRECT("K"&amp;N3317):L3317),$L$6951/4)</f>
        <v>3.0960680508891291E-2</v>
      </c>
      <c r="S3317">
        <f t="shared" ca="1" si="461"/>
        <v>0.40527534637358825</v>
      </c>
      <c r="T3317">
        <f t="shared" ca="1" si="462"/>
        <v>1.8536927148310699E-2</v>
      </c>
      <c r="V3317">
        <f t="shared" si="463"/>
        <v>2</v>
      </c>
      <c r="W3317">
        <f t="shared" ca="1" si="464"/>
        <v>0</v>
      </c>
      <c r="X3317">
        <f t="shared" ca="1" si="465"/>
        <v>1</v>
      </c>
      <c r="Y3317">
        <f t="shared" ca="1" si="466"/>
        <v>0</v>
      </c>
      <c r="Z3317">
        <f t="shared" ca="1" si="467"/>
        <v>0</v>
      </c>
    </row>
    <row r="3318" spans="1:26" x14ac:dyDescent="0.3">
      <c r="A3318">
        <v>1316</v>
      </c>
      <c r="B3318" t="s">
        <v>30</v>
      </c>
      <c r="C3318" t="s">
        <v>31</v>
      </c>
      <c r="D3318" s="1">
        <v>1.4016203703703704E-2</v>
      </c>
      <c r="E3318">
        <v>1</v>
      </c>
      <c r="F3318">
        <v>6</v>
      </c>
      <c r="G3318">
        <v>31</v>
      </c>
      <c r="H3318">
        <v>0.66666666666666663</v>
      </c>
      <c r="I3318">
        <v>6.25E-2</v>
      </c>
      <c r="J3318">
        <v>0.30567226890756305</v>
      </c>
      <c r="K3318">
        <v>0.64188937944397717</v>
      </c>
      <c r="L3318">
        <v>0.53405112044817926</v>
      </c>
      <c r="M3318">
        <f t="shared" si="459"/>
        <v>16</v>
      </c>
      <c r="N3318">
        <f t="shared" si="460"/>
        <v>3288</v>
      </c>
      <c r="O3318">
        <f ca="1">AVERAGE(INDIRECT("K"&amp;N3318):K3318)</f>
        <v>0.63794503723082108</v>
      </c>
      <c r="P3318">
        <f ca="1">IF(ROW(P3318)-N3318&gt;10,VAR(INDIRECT("K"&amp;N3318):K3318),$K$6951/4)</f>
        <v>5.7689482678569611E-4</v>
      </c>
      <c r="Q3318">
        <f ca="1">(AVERAGE(INDIRECT("K"&amp;N3318):L3318)+AVERAGE(L3289:L3318))/2</f>
        <v>0.46579853305613622</v>
      </c>
      <c r="R3318">
        <f ca="1">IF(ROW(P3318)-N3318&gt;10,VAR(INDIRECT("K"&amp;N3318):L3318),$L$6951/4)</f>
        <v>3.0178776643141912E-2</v>
      </c>
      <c r="S3318">
        <f t="shared" ca="1" si="461"/>
        <v>0.40688850026971407</v>
      </c>
      <c r="T3318">
        <f t="shared" ca="1" si="462"/>
        <v>1.8405509709822784E-2</v>
      </c>
      <c r="V3318">
        <f t="shared" si="463"/>
        <v>2</v>
      </c>
      <c r="W3318">
        <f t="shared" ca="1" si="464"/>
        <v>0</v>
      </c>
      <c r="X3318">
        <f t="shared" ca="1" si="465"/>
        <v>1</v>
      </c>
      <c r="Y3318">
        <f t="shared" ca="1" si="466"/>
        <v>0</v>
      </c>
      <c r="Z3318">
        <f t="shared" ca="1" si="467"/>
        <v>0</v>
      </c>
    </row>
    <row r="3319" spans="1:26" x14ac:dyDescent="0.3">
      <c r="A3319">
        <v>1316</v>
      </c>
      <c r="B3319" t="s">
        <v>30</v>
      </c>
      <c r="C3319" t="s">
        <v>31</v>
      </c>
      <c r="D3319" s="1">
        <v>1.4513888888888889E-2</v>
      </c>
      <c r="E3319">
        <v>1</v>
      </c>
      <c r="F3319">
        <v>6</v>
      </c>
      <c r="G3319">
        <v>32</v>
      </c>
      <c r="H3319">
        <v>0.4</v>
      </c>
      <c r="I3319">
        <v>6.25E-2</v>
      </c>
      <c r="J3319">
        <v>0.30567226890756305</v>
      </c>
      <c r="K3319">
        <v>0.64254208474272789</v>
      </c>
      <c r="L3319">
        <v>0.34738445378151256</v>
      </c>
      <c r="M3319">
        <f t="shared" si="459"/>
        <v>16</v>
      </c>
      <c r="N3319">
        <f t="shared" si="460"/>
        <v>3288</v>
      </c>
      <c r="O3319">
        <f ca="1">AVERAGE(INDIRECT("K"&amp;N3319):K3319)</f>
        <v>0.63808869496556819</v>
      </c>
      <c r="P3319">
        <f ca="1">IF(ROW(P3319)-N3319&gt;10,VAR(INDIRECT("K"&amp;N3319):K3319),$K$6951/4)</f>
        <v>5.5894571767630731E-4</v>
      </c>
      <c r="Q3319">
        <f ca="1">(AVERAGE(INDIRECT("K"&amp;N3319):L3319)+AVERAGE(L3290:L3319))/2</f>
        <v>0.46279848896063414</v>
      </c>
      <c r="R3319">
        <f ca="1">IF(ROW(P3319)-N3319&gt;10,VAR(INDIRECT("K"&amp;N3319):L3319),$L$6951/4)</f>
        <v>2.9938378403842694E-2</v>
      </c>
      <c r="S3319">
        <f t="shared" ca="1" si="461"/>
        <v>0.4038826240244674</v>
      </c>
      <c r="T3319">
        <f t="shared" ca="1" si="462"/>
        <v>1.7991792581629078E-2</v>
      </c>
      <c r="V3319">
        <f t="shared" si="463"/>
        <v>2</v>
      </c>
      <c r="W3319">
        <f t="shared" ca="1" si="464"/>
        <v>0</v>
      </c>
      <c r="X3319">
        <f t="shared" ca="1" si="465"/>
        <v>1</v>
      </c>
      <c r="Y3319">
        <f t="shared" ca="1" si="466"/>
        <v>0</v>
      </c>
      <c r="Z3319">
        <f t="shared" ca="1" si="467"/>
        <v>0</v>
      </c>
    </row>
    <row r="3320" spans="1:26" x14ac:dyDescent="0.3">
      <c r="A3320">
        <v>1316</v>
      </c>
      <c r="B3320" t="s">
        <v>30</v>
      </c>
      <c r="C3320" t="s">
        <v>31</v>
      </c>
      <c r="D3320" s="1">
        <v>1.5543981481481482E-2</v>
      </c>
      <c r="E3320">
        <v>1</v>
      </c>
      <c r="F3320">
        <v>6</v>
      </c>
      <c r="G3320">
        <v>33</v>
      </c>
      <c r="H3320">
        <v>0.26666666666666666</v>
      </c>
      <c r="I3320">
        <v>6.25E-2</v>
      </c>
      <c r="J3320">
        <v>0.30567226890756305</v>
      </c>
      <c r="K3320">
        <v>0.65211868501840387</v>
      </c>
      <c r="L3320">
        <v>0.25405112044817924</v>
      </c>
      <c r="M3320">
        <f t="shared" si="459"/>
        <v>16</v>
      </c>
      <c r="N3320">
        <f t="shared" si="460"/>
        <v>3288</v>
      </c>
      <c r="O3320">
        <f ca="1">AVERAGE(INDIRECT("K"&amp;N3320):K3320)</f>
        <v>0.63851384617929052</v>
      </c>
      <c r="P3320">
        <f ca="1">IF(ROW(P3320)-N3320&gt;10,VAR(INDIRECT("K"&amp;N3320):K3320),$K$6951/4)</f>
        <v>5.4744353129839731E-4</v>
      </c>
      <c r="Q3320">
        <f ca="1">(AVERAGE(INDIRECT("K"&amp;N3320):L3320)+AVERAGE(L3291:L3320))/2</f>
        <v>0.45569158789703029</v>
      </c>
      <c r="R3320">
        <f ca="1">IF(ROW(P3320)-N3320&gt;10,VAR(INDIRECT("K"&amp;N3320):L3320),$L$6951/4)</f>
        <v>3.0383050067888023E-2</v>
      </c>
      <c r="S3320">
        <f t="shared" ca="1" si="461"/>
        <v>0.39678306641981242</v>
      </c>
      <c r="T3320">
        <f t="shared" ca="1" si="462"/>
        <v>1.7385892756075057E-2</v>
      </c>
      <c r="V3320">
        <f t="shared" si="463"/>
        <v>2</v>
      </c>
      <c r="W3320">
        <f t="shared" ca="1" si="464"/>
        <v>0</v>
      </c>
      <c r="X3320">
        <f t="shared" ca="1" si="465"/>
        <v>1</v>
      </c>
      <c r="Y3320">
        <f t="shared" ca="1" si="466"/>
        <v>0</v>
      </c>
      <c r="Z3320">
        <f t="shared" ca="1" si="467"/>
        <v>0</v>
      </c>
    </row>
    <row r="3321" spans="1:26" x14ac:dyDescent="0.3">
      <c r="A3321">
        <v>1316</v>
      </c>
      <c r="B3321" t="s">
        <v>30</v>
      </c>
      <c r="C3321" t="s">
        <v>31</v>
      </c>
      <c r="D3321" s="1">
        <v>1.5902777777777776E-2</v>
      </c>
      <c r="E3321">
        <v>1</v>
      </c>
      <c r="F3321">
        <v>6</v>
      </c>
      <c r="G3321">
        <v>34</v>
      </c>
      <c r="H3321">
        <v>0.19047619047619047</v>
      </c>
      <c r="I3321">
        <v>6.25E-2</v>
      </c>
      <c r="J3321">
        <v>0.30567226890756305</v>
      </c>
      <c r="K3321">
        <v>0.6610823282847742</v>
      </c>
      <c r="L3321">
        <v>0.20071778711484592</v>
      </c>
      <c r="M3321">
        <f t="shared" si="459"/>
        <v>16</v>
      </c>
      <c r="N3321">
        <f t="shared" si="460"/>
        <v>3288</v>
      </c>
      <c r="O3321">
        <f ca="1">AVERAGE(INDIRECT("K"&amp;N3321):K3321)</f>
        <v>0.63917762506474585</v>
      </c>
      <c r="P3321">
        <f ca="1">IF(ROW(P3321)-N3321&gt;10,VAR(INDIRECT("K"&amp;N3321):K3321),$K$6951/4)</f>
        <v>5.4583481527866243E-4</v>
      </c>
      <c r="Q3321">
        <f ca="1">(AVERAGE(INDIRECT("K"&amp;N3321):L3321)+AVERAGE(L3292:L3321))/2</f>
        <v>0.45054320890084032</v>
      </c>
      <c r="R3321">
        <f ca="1">IF(ROW(P3321)-N3321&gt;10,VAR(INDIRECT("K"&amp;N3321):L3321),$L$6951/4)</f>
        <v>3.1293616682011569E-2</v>
      </c>
      <c r="S3321">
        <f t="shared" ca="1" si="461"/>
        <v>0.39163361286718995</v>
      </c>
      <c r="T3321">
        <f t="shared" ca="1" si="462"/>
        <v>1.6849454169292091E-2</v>
      </c>
      <c r="V3321">
        <f t="shared" si="463"/>
        <v>2</v>
      </c>
      <c r="W3321">
        <f t="shared" ca="1" si="464"/>
        <v>0</v>
      </c>
      <c r="X3321">
        <f t="shared" ca="1" si="465"/>
        <v>1</v>
      </c>
      <c r="Y3321">
        <f t="shared" ca="1" si="466"/>
        <v>0</v>
      </c>
      <c r="Z3321">
        <f t="shared" ca="1" si="467"/>
        <v>0</v>
      </c>
    </row>
    <row r="3322" spans="1:26" x14ac:dyDescent="0.3">
      <c r="A3322">
        <v>1316</v>
      </c>
      <c r="B3322" t="s">
        <v>30</v>
      </c>
      <c r="C3322" t="s">
        <v>31</v>
      </c>
      <c r="D3322" s="1">
        <v>1.7013888888888887E-2</v>
      </c>
      <c r="E3322">
        <v>1</v>
      </c>
      <c r="F3322">
        <v>7</v>
      </c>
      <c r="G3322">
        <v>35</v>
      </c>
      <c r="H3322">
        <v>0</v>
      </c>
      <c r="I3322">
        <v>0.1875</v>
      </c>
      <c r="J3322">
        <v>9.2391304347826109E-2</v>
      </c>
      <c r="K3322">
        <v>0.66676554311661462</v>
      </c>
      <c r="L3322">
        <v>3.7228260869565225E-2</v>
      </c>
      <c r="M3322">
        <f t="shared" si="459"/>
        <v>16</v>
      </c>
      <c r="N3322">
        <f t="shared" si="460"/>
        <v>3288</v>
      </c>
      <c r="O3322">
        <f ca="1">AVERAGE(INDIRECT("K"&amp;N3322):K3322)</f>
        <v>0.63996585129479933</v>
      </c>
      <c r="P3322">
        <f ca="1">IF(ROW(P3322)-N3322&gt;10,VAR(INDIRECT("K"&amp;N3322):K3322),$K$6951/4)</f>
        <v>5.5152637076445374E-4</v>
      </c>
      <c r="Q3322">
        <f ca="1">(AVERAGE(INDIRECT("K"&amp;N3322):L3322)+AVERAGE(L3293:L3322))/2</f>
        <v>0.44317420115734218</v>
      </c>
      <c r="R3322">
        <f ca="1">IF(ROW(P3322)-N3322&gt;10,VAR(INDIRECT("K"&amp;N3322):L3322),$L$6951/4)</f>
        <v>3.4038870369897618E-2</v>
      </c>
      <c r="S3322">
        <f t="shared" ca="1" si="461"/>
        <v>0.38423135274556214</v>
      </c>
      <c r="T3322">
        <f t="shared" ca="1" si="462"/>
        <v>1.569026704042437E-2</v>
      </c>
      <c r="V3322">
        <f t="shared" si="463"/>
        <v>2</v>
      </c>
      <c r="W3322">
        <f t="shared" ca="1" si="464"/>
        <v>0</v>
      </c>
      <c r="X3322">
        <f t="shared" ca="1" si="465"/>
        <v>1</v>
      </c>
      <c r="Y3322">
        <f t="shared" ca="1" si="466"/>
        <v>0</v>
      </c>
      <c r="Z3322">
        <f t="shared" ca="1" si="467"/>
        <v>0</v>
      </c>
    </row>
    <row r="3323" spans="1:26" x14ac:dyDescent="0.3">
      <c r="A3323">
        <v>1316</v>
      </c>
      <c r="B3323" t="s">
        <v>30</v>
      </c>
      <c r="C3323" t="s">
        <v>31</v>
      </c>
      <c r="D3323" s="1">
        <v>1.7326388888888888E-2</v>
      </c>
      <c r="E3323">
        <v>1</v>
      </c>
      <c r="F3323">
        <v>7</v>
      </c>
      <c r="G3323">
        <v>36</v>
      </c>
      <c r="H3323">
        <v>0</v>
      </c>
      <c r="I3323">
        <v>0.1875</v>
      </c>
      <c r="J3323">
        <v>9.2391304347826109E-2</v>
      </c>
      <c r="K3323">
        <v>0.67320875327804319</v>
      </c>
      <c r="L3323">
        <v>3.7228260869565225E-2</v>
      </c>
      <c r="M3323">
        <f t="shared" si="459"/>
        <v>16</v>
      </c>
      <c r="N3323">
        <f t="shared" si="460"/>
        <v>3288</v>
      </c>
      <c r="O3323">
        <f ca="1">AVERAGE(INDIRECT("K"&amp;N3323):K3323)</f>
        <v>0.64088926523877832</v>
      </c>
      <c r="P3323">
        <f ca="1">IF(ROW(P3323)-N3323&gt;10,VAR(INDIRECT("K"&amp;N3323):K3323),$K$6951/4)</f>
        <v>5.6646543368655243E-4</v>
      </c>
      <c r="Q3323">
        <f ca="1">(AVERAGE(INDIRECT("K"&amp;N3323):L3323)+AVERAGE(L3294:L3323))/2</f>
        <v>0.4396474325668015</v>
      </c>
      <c r="R3323">
        <f ca="1">IF(ROW(P3323)-N3323&gt;10,VAR(INDIRECT("K"&amp;N3323):L3323),$L$6951/4)</f>
        <v>3.661649333203313E-2</v>
      </c>
      <c r="S3323">
        <f t="shared" ca="1" si="461"/>
        <v>0.38067986082321581</v>
      </c>
      <c r="T3323">
        <f t="shared" ca="1" si="462"/>
        <v>1.5002452990351448E-2</v>
      </c>
      <c r="V3323">
        <f t="shared" si="463"/>
        <v>2</v>
      </c>
      <c r="W3323">
        <f t="shared" ca="1" si="464"/>
        <v>0</v>
      </c>
      <c r="X3323">
        <f t="shared" ca="1" si="465"/>
        <v>1</v>
      </c>
      <c r="Y3323">
        <f t="shared" ca="1" si="466"/>
        <v>0</v>
      </c>
      <c r="Z3323">
        <f t="shared" ca="1" si="467"/>
        <v>0</v>
      </c>
    </row>
    <row r="3324" spans="1:26" x14ac:dyDescent="0.3">
      <c r="A3324">
        <v>1316</v>
      </c>
      <c r="B3324" t="s">
        <v>30</v>
      </c>
      <c r="C3324" t="s">
        <v>31</v>
      </c>
      <c r="D3324" s="1">
        <v>1.758101851851852E-2</v>
      </c>
      <c r="E3324">
        <v>1</v>
      </c>
      <c r="F3324">
        <v>7</v>
      </c>
      <c r="G3324">
        <v>37</v>
      </c>
      <c r="H3324">
        <v>0.5</v>
      </c>
      <c r="I3324">
        <v>0.1875</v>
      </c>
      <c r="J3324">
        <v>9.2391304347826109E-2</v>
      </c>
      <c r="K3324">
        <v>0.67101075438458335</v>
      </c>
      <c r="L3324">
        <v>0.38722826086956519</v>
      </c>
      <c r="M3324">
        <f t="shared" si="459"/>
        <v>16</v>
      </c>
      <c r="N3324">
        <f t="shared" si="460"/>
        <v>3288</v>
      </c>
      <c r="O3324">
        <f ca="1">AVERAGE(INDIRECT("K"&amp;N3324):K3324)</f>
        <v>0.64170335954001623</v>
      </c>
      <c r="P3324">
        <f ca="1">IF(ROW(P3324)-N3324&gt;10,VAR(INDIRECT("K"&amp;N3324):K3324),$K$6951/4)</f>
        <v>5.7525201540921617E-4</v>
      </c>
      <c r="Q3324">
        <f ca="1">(AVERAGE(INDIRECT("K"&amp;N3324):L3324)+AVERAGE(L3295:L3324))/2</f>
        <v>0.44442301037631038</v>
      </c>
      <c r="R3324">
        <f ca="1">IF(ROW(P3324)-N3324&gt;10,VAR(INDIRECT("K"&amp;N3324):L3324),$L$6951/4)</f>
        <v>3.6175341153371871E-2</v>
      </c>
      <c r="S3324">
        <f t="shared" ca="1" si="461"/>
        <v>0.38546319911803156</v>
      </c>
      <c r="T3324">
        <f t="shared" ca="1" si="462"/>
        <v>1.5407851285023087E-2</v>
      </c>
      <c r="V3324">
        <f t="shared" si="463"/>
        <v>2</v>
      </c>
      <c r="W3324">
        <f t="shared" ca="1" si="464"/>
        <v>0</v>
      </c>
      <c r="X3324">
        <f t="shared" ca="1" si="465"/>
        <v>1</v>
      </c>
      <c r="Y3324">
        <f t="shared" ca="1" si="466"/>
        <v>0</v>
      </c>
      <c r="Z3324">
        <f t="shared" ca="1" si="467"/>
        <v>0</v>
      </c>
    </row>
    <row r="3325" spans="1:26" x14ac:dyDescent="0.3">
      <c r="A3325">
        <v>1316</v>
      </c>
      <c r="B3325" t="s">
        <v>30</v>
      </c>
      <c r="C3325" t="s">
        <v>31</v>
      </c>
      <c r="D3325" s="1">
        <v>1.8124999999999999E-2</v>
      </c>
      <c r="E3325">
        <v>1</v>
      </c>
      <c r="F3325">
        <v>7</v>
      </c>
      <c r="G3325">
        <v>38</v>
      </c>
      <c r="H3325">
        <v>0.7</v>
      </c>
      <c r="I3325">
        <v>0.1875</v>
      </c>
      <c r="J3325">
        <v>9.2391304347826109E-2</v>
      </c>
      <c r="K3325">
        <v>0.66808913749068721</v>
      </c>
      <c r="L3325">
        <v>0.52722826086956509</v>
      </c>
      <c r="M3325">
        <f t="shared" si="459"/>
        <v>16</v>
      </c>
      <c r="N3325">
        <f t="shared" si="460"/>
        <v>3288</v>
      </c>
      <c r="O3325">
        <f ca="1">AVERAGE(INDIRECT("K"&amp;N3325):K3325)</f>
        <v>0.64239772211766544</v>
      </c>
      <c r="P3325">
        <f ca="1">IF(ROW(P3325)-N3325&gt;10,VAR(INDIRECT("K"&amp;N3325):K3325),$K$6951/4)</f>
        <v>5.7802596043250753E-4</v>
      </c>
      <c r="Q3325">
        <f ca="1">(AVERAGE(INDIRECT("K"&amp;N3325):L3325)+AVERAGE(L3296:L3325))/2</f>
        <v>0.45241967290954621</v>
      </c>
      <c r="R3325">
        <f ca="1">IF(ROW(P3325)-N3325&gt;10,VAR(INDIRECT("K"&amp;N3325):L3325),$L$6951/4)</f>
        <v>3.5543106683120933E-2</v>
      </c>
      <c r="S3325">
        <f t="shared" ca="1" si="461"/>
        <v>0.3934439706693712</v>
      </c>
      <c r="T3325">
        <f t="shared" ca="1" si="462"/>
        <v>1.5746353943397868E-2</v>
      </c>
      <c r="V3325">
        <f t="shared" si="463"/>
        <v>2</v>
      </c>
      <c r="W3325">
        <f t="shared" ca="1" si="464"/>
        <v>0</v>
      </c>
      <c r="X3325">
        <f t="shared" ca="1" si="465"/>
        <v>1</v>
      </c>
      <c r="Y3325">
        <f t="shared" ca="1" si="466"/>
        <v>0</v>
      </c>
      <c r="Z3325">
        <f t="shared" ca="1" si="467"/>
        <v>0</v>
      </c>
    </row>
    <row r="3326" spans="1:26" x14ac:dyDescent="0.3">
      <c r="A3326">
        <v>1316</v>
      </c>
      <c r="B3326" t="s">
        <v>30</v>
      </c>
      <c r="C3326" t="s">
        <v>31</v>
      </c>
      <c r="D3326" s="1">
        <v>1.8680555555555554E-2</v>
      </c>
      <c r="E3326">
        <v>1</v>
      </c>
      <c r="F3326">
        <v>7</v>
      </c>
      <c r="G3326">
        <v>39</v>
      </c>
      <c r="H3326">
        <v>0.46666666666666662</v>
      </c>
      <c r="I3326">
        <v>0.1875</v>
      </c>
      <c r="J3326">
        <v>9.2391304347826109E-2</v>
      </c>
      <c r="K3326">
        <v>0.66502862958591691</v>
      </c>
      <c r="L3326">
        <v>0.36389492753623182</v>
      </c>
      <c r="M3326">
        <f t="shared" si="459"/>
        <v>16</v>
      </c>
      <c r="N3326">
        <f t="shared" si="460"/>
        <v>3288</v>
      </c>
      <c r="O3326">
        <f ca="1">AVERAGE(INDIRECT("K"&amp;N3326):K3326)</f>
        <v>0.64297800179633846</v>
      </c>
      <c r="P3326">
        <f ca="1">IF(ROW(P3326)-N3326&gt;10,VAR(INDIRECT("K"&amp;N3326):K3326),$K$6951/4)</f>
        <v>5.7594700666119931E-4</v>
      </c>
      <c r="Q3326">
        <f ca="1">(AVERAGE(INDIRECT("K"&amp;N3326):L3326)+AVERAGE(L3297:L3326))/2</f>
        <v>0.4519015746043577</v>
      </c>
      <c r="R3326">
        <f ca="1">IF(ROW(P3326)-N3326&gt;10,VAR(INDIRECT("K"&amp;N3326):L3326),$L$6951/4)</f>
        <v>3.5208883155543561E-2</v>
      </c>
      <c r="S3326">
        <f t="shared" ca="1" si="461"/>
        <v>0.39293780064721551</v>
      </c>
      <c r="T3326">
        <f t="shared" ca="1" si="462"/>
        <v>1.5835684990225148E-2</v>
      </c>
      <c r="V3326">
        <f t="shared" si="463"/>
        <v>2</v>
      </c>
      <c r="W3326">
        <f t="shared" ca="1" si="464"/>
        <v>0</v>
      </c>
      <c r="X3326">
        <f t="shared" ca="1" si="465"/>
        <v>1</v>
      </c>
      <c r="Y3326">
        <f t="shared" ca="1" si="466"/>
        <v>0</v>
      </c>
      <c r="Z3326">
        <f t="shared" ca="1" si="467"/>
        <v>0</v>
      </c>
    </row>
    <row r="3327" spans="1:26" x14ac:dyDescent="0.3">
      <c r="A3327">
        <v>1316</v>
      </c>
      <c r="B3327" t="s">
        <v>30</v>
      </c>
      <c r="C3327" t="s">
        <v>31</v>
      </c>
      <c r="D3327" s="1">
        <v>1.9201388888888889E-2</v>
      </c>
      <c r="E3327">
        <v>1</v>
      </c>
      <c r="F3327">
        <v>7</v>
      </c>
      <c r="G3327">
        <v>40</v>
      </c>
      <c r="H3327">
        <v>0.33333333333333337</v>
      </c>
      <c r="I3327">
        <v>0.1875</v>
      </c>
      <c r="J3327">
        <v>9.2391304347826109E-2</v>
      </c>
      <c r="K3327">
        <v>0.65863396095352544</v>
      </c>
      <c r="L3327">
        <v>0.27056159420289855</v>
      </c>
      <c r="M3327">
        <f t="shared" si="459"/>
        <v>16</v>
      </c>
      <c r="N3327">
        <f t="shared" si="460"/>
        <v>3288</v>
      </c>
      <c r="O3327">
        <f ca="1">AVERAGE(INDIRECT("K"&amp;N3327):K3327)</f>
        <v>0.64336940077526816</v>
      </c>
      <c r="P3327">
        <f ca="1">IF(ROW(P3327)-N3327&gt;10,VAR(INDIRECT("K"&amp;N3327):K3327),$K$6951/4)</f>
        <v>5.6730686112381533E-4</v>
      </c>
      <c r="Q3327">
        <f ca="1">(AVERAGE(INDIRECT("K"&amp;N3327):L3327)+AVERAGE(L3298:L3327))/2</f>
        <v>0.44686981735241249</v>
      </c>
      <c r="R3327">
        <f ca="1">IF(ROW(P3327)-N3327&gt;10,VAR(INDIRECT("K"&amp;N3327):L3327),$L$6951/4)</f>
        <v>3.5326681010881461E-2</v>
      </c>
      <c r="S3327">
        <f t="shared" ca="1" si="461"/>
        <v>0.38791607107899423</v>
      </c>
      <c r="T3327">
        <f t="shared" ca="1" si="462"/>
        <v>1.5555266261144517E-2</v>
      </c>
      <c r="V3327">
        <f t="shared" si="463"/>
        <v>2</v>
      </c>
      <c r="W3327">
        <f t="shared" ca="1" si="464"/>
        <v>0</v>
      </c>
      <c r="X3327">
        <f t="shared" ca="1" si="465"/>
        <v>1</v>
      </c>
      <c r="Y3327">
        <f t="shared" ca="1" si="466"/>
        <v>0</v>
      </c>
      <c r="Z3327">
        <f t="shared" ca="1" si="467"/>
        <v>0</v>
      </c>
    </row>
    <row r="3328" spans="1:26" x14ac:dyDescent="0.3">
      <c r="A3328">
        <v>1316</v>
      </c>
      <c r="B3328" t="s">
        <v>30</v>
      </c>
      <c r="C3328" t="s">
        <v>31</v>
      </c>
      <c r="D3328" s="1">
        <v>2.0405092592592593E-2</v>
      </c>
      <c r="E3328">
        <v>1</v>
      </c>
      <c r="F3328">
        <v>8</v>
      </c>
      <c r="G3328">
        <v>41</v>
      </c>
      <c r="H3328">
        <v>0.5</v>
      </c>
      <c r="I3328">
        <v>0.1875</v>
      </c>
      <c r="J3328">
        <v>3.900709219858161E-2</v>
      </c>
      <c r="K3328">
        <v>0.66094858184562566</v>
      </c>
      <c r="L3328">
        <v>0.37655141843971629</v>
      </c>
      <c r="M3328">
        <f t="shared" si="459"/>
        <v>16</v>
      </c>
      <c r="N3328">
        <f t="shared" si="460"/>
        <v>3288</v>
      </c>
      <c r="O3328">
        <f ca="1">AVERAGE(INDIRECT("K"&amp;N3328):K3328)</f>
        <v>0.64379816128917944</v>
      </c>
      <c r="P3328">
        <f ca="1">IF(ROW(P3328)-N3328&gt;10,VAR(INDIRECT("K"&amp;N3328):K3328),$K$6951/4)</f>
        <v>5.6066144830558347E-4</v>
      </c>
      <c r="Q3328">
        <f ca="1">(AVERAGE(INDIRECT("K"&amp;N3328):L3328)+AVERAGE(L3299:L3328))/2</f>
        <v>0.44296065919322758</v>
      </c>
      <c r="R3328">
        <f ca="1">IF(ROW(P3328)-N3328&gt;10,VAR(INDIRECT("K"&amp;N3328):L3328),$L$6951/4)</f>
        <v>3.495512055336928E-2</v>
      </c>
      <c r="S3328">
        <f t="shared" ca="1" si="461"/>
        <v>0.38402872418780104</v>
      </c>
      <c r="T3328">
        <f t="shared" ca="1" si="462"/>
        <v>1.5537056163630257E-2</v>
      </c>
      <c r="V3328">
        <f t="shared" si="463"/>
        <v>2</v>
      </c>
      <c r="W3328">
        <f t="shared" ca="1" si="464"/>
        <v>0</v>
      </c>
      <c r="X3328">
        <f t="shared" ca="1" si="465"/>
        <v>1</v>
      </c>
      <c r="Y3328">
        <f t="shared" ca="1" si="466"/>
        <v>0</v>
      </c>
      <c r="Z3328">
        <f t="shared" ca="1" si="467"/>
        <v>0</v>
      </c>
    </row>
    <row r="3329" spans="1:26" x14ac:dyDescent="0.3">
      <c r="A3329">
        <v>1316</v>
      </c>
      <c r="B3329" t="s">
        <v>30</v>
      </c>
      <c r="C3329" t="s">
        <v>31</v>
      </c>
      <c r="D3329" s="1">
        <v>2.0578703703703703E-2</v>
      </c>
      <c r="E3329">
        <v>1</v>
      </c>
      <c r="F3329">
        <v>8</v>
      </c>
      <c r="G3329">
        <v>42</v>
      </c>
      <c r="H3329">
        <v>0.33333333333333331</v>
      </c>
      <c r="I3329">
        <v>0.1875</v>
      </c>
      <c r="J3329">
        <v>3.900709219858161E-2</v>
      </c>
      <c r="K3329">
        <v>0.66170061734432051</v>
      </c>
      <c r="L3329">
        <v>0.25988475177304965</v>
      </c>
      <c r="M3329">
        <f t="shared" si="459"/>
        <v>16</v>
      </c>
      <c r="N3329">
        <f t="shared" si="460"/>
        <v>3288</v>
      </c>
      <c r="O3329">
        <f ca="1">AVERAGE(INDIRECT("K"&amp;N3329):K3329)</f>
        <v>0.64422441024287325</v>
      </c>
      <c r="P3329">
        <f ca="1">IF(ROW(P3329)-N3329&gt;10,VAR(INDIRECT("K"&amp;N3329):K3329),$K$6951/4)</f>
        <v>5.5461768199676948E-4</v>
      </c>
      <c r="Q3329">
        <f ca="1">(AVERAGE(INDIRECT("K"&amp;N3329):L3329)+AVERAGE(L3300:L3329))/2</f>
        <v>0.43557927587030054</v>
      </c>
      <c r="R3329">
        <f ca="1">IF(ROW(P3329)-N3329&gt;10,VAR(INDIRECT("K"&amp;N3329):L3329),$L$6951/4)</f>
        <v>3.5145282205365329E-2</v>
      </c>
      <c r="S3329">
        <f t="shared" ca="1" si="461"/>
        <v>0.37667105598044487</v>
      </c>
      <c r="T3329">
        <f t="shared" ca="1" si="462"/>
        <v>1.5294199462760909E-2</v>
      </c>
      <c r="V3329">
        <f t="shared" si="463"/>
        <v>2</v>
      </c>
      <c r="W3329">
        <f t="shared" ca="1" si="464"/>
        <v>0</v>
      </c>
      <c r="X3329">
        <f t="shared" ca="1" si="465"/>
        <v>1</v>
      </c>
      <c r="Y3329">
        <f t="shared" ca="1" si="466"/>
        <v>0</v>
      </c>
      <c r="Z3329">
        <f t="shared" ca="1" si="467"/>
        <v>0</v>
      </c>
    </row>
    <row r="3330" spans="1:26" x14ac:dyDescent="0.3">
      <c r="A3330">
        <v>1316</v>
      </c>
      <c r="B3330" t="s">
        <v>30</v>
      </c>
      <c r="C3330" t="s">
        <v>31</v>
      </c>
      <c r="D3330" s="1">
        <v>2.1134259259259259E-2</v>
      </c>
      <c r="E3330">
        <v>1</v>
      </c>
      <c r="F3330">
        <v>8</v>
      </c>
      <c r="G3330">
        <v>43</v>
      </c>
      <c r="H3330">
        <v>0.66666666666666663</v>
      </c>
      <c r="I3330">
        <v>0.1875</v>
      </c>
      <c r="J3330">
        <v>3.900709219858161E-2</v>
      </c>
      <c r="K3330">
        <v>0.66809137939575058</v>
      </c>
      <c r="L3330">
        <v>0.49321808510638293</v>
      </c>
      <c r="M3330">
        <f t="shared" si="459"/>
        <v>16</v>
      </c>
      <c r="N3330">
        <f t="shared" si="460"/>
        <v>3288</v>
      </c>
      <c r="O3330">
        <f ca="1">AVERAGE(INDIRECT("K"&amp;N3330):K3330)</f>
        <v>0.64477945603712616</v>
      </c>
      <c r="P3330">
        <f ca="1">IF(ROW(P3330)-N3330&gt;10,VAR(INDIRECT("K"&amp;N3330):K3330),$K$6951/4)</f>
        <v>5.5465975994195397E-4</v>
      </c>
      <c r="Q3330">
        <f ca="1">(AVERAGE(INDIRECT("K"&amp;N3330):L3330)+AVERAGE(L3301:L3330))/2</f>
        <v>0.43295289532720943</v>
      </c>
      <c r="R3330">
        <f ca="1">IF(ROW(P3330)-N3330&gt;10,VAR(INDIRECT("K"&amp;N3330):L3330),$L$6951/4)</f>
        <v>3.4612872258160197E-2</v>
      </c>
      <c r="S3330">
        <f t="shared" ca="1" si="461"/>
        <v>0.37407836694006708</v>
      </c>
      <c r="T3330">
        <f t="shared" ca="1" si="462"/>
        <v>1.5523173654186793E-2</v>
      </c>
      <c r="V3330">
        <f t="shared" si="463"/>
        <v>2</v>
      </c>
      <c r="W3330">
        <f t="shared" ca="1" si="464"/>
        <v>0</v>
      </c>
      <c r="X3330">
        <f t="shared" ca="1" si="465"/>
        <v>1</v>
      </c>
      <c r="Y3330">
        <f t="shared" ca="1" si="466"/>
        <v>0</v>
      </c>
      <c r="Z3330">
        <f t="shared" ca="1" si="467"/>
        <v>0</v>
      </c>
    </row>
    <row r="3331" spans="1:26" x14ac:dyDescent="0.3">
      <c r="A3331">
        <v>1316</v>
      </c>
      <c r="B3331" t="s">
        <v>30</v>
      </c>
      <c r="C3331" t="s">
        <v>31</v>
      </c>
      <c r="D3331" s="1">
        <v>2.1666666666666667E-2</v>
      </c>
      <c r="E3331">
        <v>1</v>
      </c>
      <c r="F3331">
        <v>8</v>
      </c>
      <c r="G3331">
        <v>44</v>
      </c>
      <c r="H3331">
        <v>0.4</v>
      </c>
      <c r="I3331">
        <v>0.1875</v>
      </c>
      <c r="J3331">
        <v>3.900709219858161E-2</v>
      </c>
      <c r="K3331">
        <v>0.67647223593043382</v>
      </c>
      <c r="L3331">
        <v>0.30655141843971628</v>
      </c>
      <c r="M3331">
        <f t="shared" ref="M3331:M3394" si="468">IF(A3330&lt;&gt;A3331,M3330+1,M3330)</f>
        <v>16</v>
      </c>
      <c r="N3331">
        <f t="shared" ref="N3331:N3394" si="469">IF(M3331&lt;&gt;M3330,ROW(N3331),N3330)</f>
        <v>3288</v>
      </c>
      <c r="O3331">
        <f ca="1">AVERAGE(INDIRECT("K"&amp;N3331):K3331)</f>
        <v>0.6454997464892468</v>
      </c>
      <c r="P3331">
        <f ca="1">IF(ROW(P3331)-N3331&gt;10,VAR(INDIRECT("K"&amp;N3331):K3331),$K$6951/4)</f>
        <v>5.6458870251556729E-4</v>
      </c>
      <c r="Q3331">
        <f ca="1">(AVERAGE(INDIRECT("K"&amp;N3331):L3331)+AVERAGE(L3302:L3331))/2</f>
        <v>0.429043992561772</v>
      </c>
      <c r="R3331">
        <f ca="1">IF(ROW(P3331)-N3331&gt;10,VAR(INDIRECT("K"&amp;N3331):L3331),$L$6951/4)</f>
        <v>3.4612744902062988E-2</v>
      </c>
      <c r="S3331">
        <f t="shared" ref="S3331:S3394" ca="1" si="470">IF((O3331*P3331+Q3331*R3331*3)/(P3331+R3331*3)&gt;0.54,(O3331*P3331+Q3331*R3331*3)/(P3331+R3331*3),(O3331*P3331+Q3331*R3331*3)/(P3331+R3331*3)-0.06)</f>
        <v>0.37021454015111771</v>
      </c>
      <c r="T3331">
        <f t="shared" ref="T3331:T3394" ca="1" si="471">P3331*R3331/(P3331+R3331)^2</f>
        <v>1.5792191087808483E-2</v>
      </c>
      <c r="V3331">
        <f t="shared" ref="V3331:V3394" si="472">IF(A3331=1301,1,IF(A3331=1302,2,IF(A3331=1303,2,IF(A3331=1304,2,IF(A3331=1305,1,IF(A3331=1306,1,IF(A3331=1307,1,IF(A3331=1308,2,IF(A3331=1309,1,IF(A3331=1310,1,IF(A3331=1311,2,IF(A3331=1312,1,IF(A3331=1313,2,IF(A3331=1314,1,IF(A3331=1315,2,IF(A3331=1316,2,IF(A3331=1401,1,IF(A3331=1402,2,IF(A3331=1403,1,IF(A3331=1404,1,IF(A3331=1405,1,IF(A3331=1406,1,IF(A3331=1407,1,IF(A3331=1408,2,IF(A3331=1501,1,IF(A3331=1502,1,IF(A3331=1503,1,IF(A3331=1504,2,IF(A3331=1601,1,IF(A3331=1602,2,IF(A3331=1701,1,0)))))))))))))))))))))))))))))))</f>
        <v>2</v>
      </c>
      <c r="W3331">
        <f t="shared" ref="W3331:W3394" ca="1" si="473">IF(AND(S3331&gt;0.5,V3331=1),1,0)</f>
        <v>0</v>
      </c>
      <c r="X3331">
        <f t="shared" ref="X3331:X3394" ca="1" si="474">IF(AND(S3331&lt;0.5,V3331=2),1,0)</f>
        <v>1</v>
      </c>
      <c r="Y3331">
        <f t="shared" ref="Y3331:Y3394" ca="1" si="475">IF(AND(S3331&lt;0.5,V3331=1),1,0)</f>
        <v>0</v>
      </c>
      <c r="Z3331">
        <f t="shared" ref="Z3331:Z3394" ca="1" si="476">IF(AND(S3331&gt;0.5,V3331=2),1,0)</f>
        <v>0</v>
      </c>
    </row>
    <row r="3332" spans="1:26" x14ac:dyDescent="0.3">
      <c r="A3332">
        <v>1316</v>
      </c>
      <c r="B3332" t="s">
        <v>30</v>
      </c>
      <c r="C3332" t="s">
        <v>31</v>
      </c>
      <c r="D3332" s="1">
        <v>2.2372685185185186E-2</v>
      </c>
      <c r="E3332">
        <v>1</v>
      </c>
      <c r="F3332">
        <v>8</v>
      </c>
      <c r="G3332">
        <v>45</v>
      </c>
      <c r="H3332">
        <v>0.6</v>
      </c>
      <c r="I3332">
        <v>0.1875</v>
      </c>
      <c r="J3332">
        <v>3.900709219858161E-2</v>
      </c>
      <c r="K3332">
        <v>0.68416435465103265</v>
      </c>
      <c r="L3332">
        <v>0.4465514184397163</v>
      </c>
      <c r="M3332">
        <f t="shared" si="468"/>
        <v>16</v>
      </c>
      <c r="N3332">
        <f t="shared" si="469"/>
        <v>3288</v>
      </c>
      <c r="O3332">
        <f ca="1">AVERAGE(INDIRECT("K"&amp;N3332):K3332)</f>
        <v>0.6463589600039531</v>
      </c>
      <c r="P3332">
        <f ca="1">IF(ROW(P3332)-N3332&gt;10,VAR(INDIRECT("K"&amp;N3332):K3332),$K$6951/4)</f>
        <v>5.8497829496819049E-4</v>
      </c>
      <c r="Q3332">
        <f ca="1">(AVERAGE(INDIRECT("K"&amp;N3332):L3332)+AVERAGE(L3303:L3332))/2</f>
        <v>0.43218800292579418</v>
      </c>
      <c r="R3332">
        <f ca="1">IF(ROW(P3332)-N3332&gt;10,VAR(INDIRECT("K"&amp;N3332):L3332),$L$6951/4)</f>
        <v>3.4216547904616749E-2</v>
      </c>
      <c r="S3332">
        <f t="shared" ca="1" si="470"/>
        <v>0.3734016012212632</v>
      </c>
      <c r="T3332">
        <f t="shared" ca="1" si="471"/>
        <v>1.6526441998679291E-2</v>
      </c>
      <c r="V3332">
        <f t="shared" si="472"/>
        <v>2</v>
      </c>
      <c r="W3332">
        <f t="shared" ca="1" si="473"/>
        <v>0</v>
      </c>
      <c r="X3332">
        <f t="shared" ca="1" si="474"/>
        <v>1</v>
      </c>
      <c r="Y3332">
        <f t="shared" ca="1" si="475"/>
        <v>0</v>
      </c>
      <c r="Z3332">
        <f t="shared" ca="1" si="476"/>
        <v>0</v>
      </c>
    </row>
    <row r="3333" spans="1:26" x14ac:dyDescent="0.3">
      <c r="A3333">
        <v>1316</v>
      </c>
      <c r="B3333" t="s">
        <v>30</v>
      </c>
      <c r="C3333" t="s">
        <v>31</v>
      </c>
      <c r="D3333" s="1">
        <v>2.2743055555555555E-2</v>
      </c>
      <c r="E3333">
        <v>1</v>
      </c>
      <c r="F3333">
        <v>8</v>
      </c>
      <c r="G3333">
        <v>46</v>
      </c>
      <c r="H3333">
        <v>0.7142857142857143</v>
      </c>
      <c r="I3333">
        <v>0.1875</v>
      </c>
      <c r="J3333">
        <v>3.900709219858161E-2</v>
      </c>
      <c r="K3333">
        <v>0.69105200878648532</v>
      </c>
      <c r="L3333">
        <v>0.52655141843971631</v>
      </c>
      <c r="M3333">
        <f t="shared" si="468"/>
        <v>16</v>
      </c>
      <c r="N3333">
        <f t="shared" si="469"/>
        <v>3288</v>
      </c>
      <c r="O3333">
        <f ca="1">AVERAGE(INDIRECT("K"&amp;N3333):K3333)</f>
        <v>0.64733054802096468</v>
      </c>
      <c r="P3333">
        <f ca="1">IF(ROW(P3333)-N3333&gt;10,VAR(INDIRECT("K"&amp;N3333):K3333),$K$6951/4)</f>
        <v>6.1540200794305249E-4</v>
      </c>
      <c r="Q3333">
        <f ca="1">(AVERAGE(INDIRECT("K"&amp;N3333):L3333)+AVERAGE(L3304:L3333))/2</f>
        <v>0.43905584743422282</v>
      </c>
      <c r="R3333">
        <f ca="1">IF(ROW(P3333)-N3333&gt;10,VAR(INDIRECT("K"&amp;N3333):L3333),$L$6951/4)</f>
        <v>3.3812978768740246E-2</v>
      </c>
      <c r="S3333">
        <f t="shared" ca="1" si="470"/>
        <v>0.38031177316028308</v>
      </c>
      <c r="T3333">
        <f t="shared" ca="1" si="471"/>
        <v>1.7555335979355886E-2</v>
      </c>
      <c r="V3333">
        <f t="shared" si="472"/>
        <v>2</v>
      </c>
      <c r="W3333">
        <f t="shared" ca="1" si="473"/>
        <v>0</v>
      </c>
      <c r="X3333">
        <f t="shared" ca="1" si="474"/>
        <v>1</v>
      </c>
      <c r="Y3333">
        <f t="shared" ca="1" si="475"/>
        <v>0</v>
      </c>
      <c r="Z3333">
        <f t="shared" ca="1" si="476"/>
        <v>0</v>
      </c>
    </row>
    <row r="3334" spans="1:26" x14ac:dyDescent="0.3">
      <c r="A3334">
        <v>1316</v>
      </c>
      <c r="B3334" t="s">
        <v>30</v>
      </c>
      <c r="C3334" t="s">
        <v>31</v>
      </c>
      <c r="D3334" s="1">
        <v>2.3414351851851853E-2</v>
      </c>
      <c r="E3334">
        <v>1</v>
      </c>
      <c r="F3334">
        <v>9</v>
      </c>
      <c r="G3334">
        <v>47</v>
      </c>
      <c r="H3334">
        <v>1</v>
      </c>
      <c r="I3334">
        <v>0.8125</v>
      </c>
      <c r="J3334">
        <v>2.1072796934865926E-2</v>
      </c>
      <c r="K3334">
        <v>0.69224566649380526</v>
      </c>
      <c r="L3334">
        <v>0.78546455938697324</v>
      </c>
      <c r="M3334">
        <f t="shared" si="468"/>
        <v>16</v>
      </c>
      <c r="N3334">
        <f t="shared" si="469"/>
        <v>3288</v>
      </c>
      <c r="O3334">
        <f ca="1">AVERAGE(INDIRECT("K"&amp;N3334):K3334)</f>
        <v>0.6482861888395357</v>
      </c>
      <c r="P3334">
        <f ca="1">IF(ROW(P3334)-N3334&gt;10,VAR(INDIRECT("K"&amp;N3334):K3334),$K$6951/4)</f>
        <v>6.449464240061533E-4</v>
      </c>
      <c r="Q3334">
        <f ca="1">(AVERAGE(INDIRECT("K"&amp;N3334):L3334)+AVERAGE(L3305:L3334))/2</f>
        <v>0.45157787407038474</v>
      </c>
      <c r="R3334">
        <f ca="1">IF(ROW(P3334)-N3334&gt;10,VAR(INDIRECT("K"&amp;N3334):L3334),$L$6951/4)</f>
        <v>3.4191915324283347E-2</v>
      </c>
      <c r="S3334">
        <f t="shared" ca="1" si="470"/>
        <v>0.39280695247740477</v>
      </c>
      <c r="T3334">
        <f t="shared" ca="1" si="471"/>
        <v>1.8170589550575714E-2</v>
      </c>
      <c r="V3334">
        <f t="shared" si="472"/>
        <v>2</v>
      </c>
      <c r="W3334">
        <f t="shared" ca="1" si="473"/>
        <v>0</v>
      </c>
      <c r="X3334">
        <f t="shared" ca="1" si="474"/>
        <v>1</v>
      </c>
      <c r="Y3334">
        <f t="shared" ca="1" si="475"/>
        <v>0</v>
      </c>
      <c r="Z3334">
        <f t="shared" ca="1" si="476"/>
        <v>0</v>
      </c>
    </row>
    <row r="3335" spans="1:26" x14ac:dyDescent="0.3">
      <c r="A3335">
        <v>1316</v>
      </c>
      <c r="B3335" t="s">
        <v>30</v>
      </c>
      <c r="C3335" t="s">
        <v>31</v>
      </c>
      <c r="D3335" s="1">
        <v>2.3773148148148147E-2</v>
      </c>
      <c r="E3335">
        <v>1</v>
      </c>
      <c r="F3335">
        <v>9</v>
      </c>
      <c r="G3335">
        <v>48</v>
      </c>
      <c r="H3335">
        <v>0.5</v>
      </c>
      <c r="I3335">
        <v>0.8125</v>
      </c>
      <c r="J3335">
        <v>2.1072796934865926E-2</v>
      </c>
      <c r="K3335">
        <v>0.68469321585858067</v>
      </c>
      <c r="L3335">
        <v>0.43546455938697315</v>
      </c>
      <c r="M3335">
        <f t="shared" si="468"/>
        <v>16</v>
      </c>
      <c r="N3335">
        <f t="shared" si="469"/>
        <v>3288</v>
      </c>
      <c r="O3335">
        <f ca="1">AVERAGE(INDIRECT("K"&amp;N3335):K3335)</f>
        <v>0.64904466856909915</v>
      </c>
      <c r="P3335">
        <f ca="1">IF(ROW(P3335)-N3335&gt;10,VAR(INDIRECT("K"&amp;N3335):K3335),$K$6951/4)</f>
        <v>6.5883815167321058E-4</v>
      </c>
      <c r="Q3335">
        <f ca="1">(AVERAGE(INDIRECT("K"&amp;N3335):L3335)+AVERAGE(L3306:L3335))/2</f>
        <v>0.45813775850963234</v>
      </c>
      <c r="R3335">
        <f ca="1">IF(ROW(P3335)-N3335&gt;10,VAR(INDIRECT("K"&amp;N3335):L3335),$L$6951/4)</f>
        <v>3.3833318293694098E-2</v>
      </c>
      <c r="S3335">
        <f t="shared" ca="1" si="470"/>
        <v>0.39936894725052613</v>
      </c>
      <c r="T3335">
        <f t="shared" ca="1" si="471"/>
        <v>1.873624859767628E-2</v>
      </c>
      <c r="V3335">
        <f t="shared" si="472"/>
        <v>2</v>
      </c>
      <c r="W3335">
        <f t="shared" ca="1" si="473"/>
        <v>0</v>
      </c>
      <c r="X3335">
        <f t="shared" ca="1" si="474"/>
        <v>1</v>
      </c>
      <c r="Y3335">
        <f t="shared" ca="1" si="475"/>
        <v>0</v>
      </c>
      <c r="Z3335">
        <f t="shared" ca="1" si="476"/>
        <v>0</v>
      </c>
    </row>
    <row r="3336" spans="1:26" x14ac:dyDescent="0.3">
      <c r="A3336">
        <v>1316</v>
      </c>
      <c r="B3336" t="s">
        <v>30</v>
      </c>
      <c r="C3336" t="s">
        <v>31</v>
      </c>
      <c r="D3336" s="1">
        <v>2.4259259259259258E-2</v>
      </c>
      <c r="E3336">
        <v>1</v>
      </c>
      <c r="F3336">
        <v>9</v>
      </c>
      <c r="G3336">
        <v>49</v>
      </c>
      <c r="H3336">
        <v>0.16666666666666666</v>
      </c>
      <c r="I3336">
        <v>0.8125</v>
      </c>
      <c r="J3336">
        <v>2.1072796934865926E-2</v>
      </c>
      <c r="K3336">
        <v>0.67786453466831564</v>
      </c>
      <c r="L3336">
        <v>0.20213122605363984</v>
      </c>
      <c r="M3336">
        <f t="shared" si="468"/>
        <v>16</v>
      </c>
      <c r="N3336">
        <f t="shared" si="469"/>
        <v>3288</v>
      </c>
      <c r="O3336">
        <f ca="1">AVERAGE(INDIRECT("K"&amp;N3336):K3336)</f>
        <v>0.64963282910173625</v>
      </c>
      <c r="P3336">
        <f ca="1">IF(ROW(P3336)-N3336&gt;10,VAR(INDIRECT("K"&amp;N3336):K3336),$K$6951/4)</f>
        <v>6.6206306464212928E-4</v>
      </c>
      <c r="Q3336">
        <f ca="1">(AVERAGE(INDIRECT("K"&amp;N3336):L3336)+AVERAGE(L3307:L3336))/2</f>
        <v>0.45373275810260771</v>
      </c>
      <c r="R3336">
        <f ca="1">IF(ROW(P3336)-N3336&gt;10,VAR(INDIRECT("K"&amp;N3336):L3336),$L$6951/4)</f>
        <v>3.4432028057176878E-2</v>
      </c>
      <c r="S3336">
        <f t="shared" ca="1" si="470"/>
        <v>0.39498035826495614</v>
      </c>
      <c r="T3336">
        <f t="shared" ca="1" si="471"/>
        <v>1.8509469208103067E-2</v>
      </c>
      <c r="V3336">
        <f t="shared" si="472"/>
        <v>2</v>
      </c>
      <c r="W3336">
        <f t="shared" ca="1" si="473"/>
        <v>0</v>
      </c>
      <c r="X3336">
        <f t="shared" ca="1" si="474"/>
        <v>1</v>
      </c>
      <c r="Y3336">
        <f t="shared" ca="1" si="475"/>
        <v>0</v>
      </c>
      <c r="Z3336">
        <f t="shared" ca="1" si="476"/>
        <v>0</v>
      </c>
    </row>
    <row r="3337" spans="1:26" x14ac:dyDescent="0.3">
      <c r="A3337">
        <v>1316</v>
      </c>
      <c r="B3337" t="s">
        <v>30</v>
      </c>
      <c r="C3337" t="s">
        <v>31</v>
      </c>
      <c r="D3337" s="1">
        <v>2.480324074074074E-2</v>
      </c>
      <c r="E3337">
        <v>1</v>
      </c>
      <c r="F3337">
        <v>9</v>
      </c>
      <c r="G3337">
        <v>50</v>
      </c>
      <c r="H3337">
        <v>0.1</v>
      </c>
      <c r="I3337">
        <v>0.8125</v>
      </c>
      <c r="J3337">
        <v>2.1072796934865926E-2</v>
      </c>
      <c r="K3337">
        <v>0.66632728508086225</v>
      </c>
      <c r="L3337">
        <v>0.15546455938697318</v>
      </c>
      <c r="M3337">
        <f t="shared" si="468"/>
        <v>16</v>
      </c>
      <c r="N3337">
        <f t="shared" si="469"/>
        <v>3288</v>
      </c>
      <c r="O3337">
        <f ca="1">AVERAGE(INDIRECT("K"&amp;N3337):K3337)</f>
        <v>0.64996671822131868</v>
      </c>
      <c r="P3337">
        <f ca="1">IF(ROW(P3337)-N3337&gt;10,VAR(INDIRECT("K"&amp;N3337):K3337),$K$6951/4)</f>
        <v>6.5412567073576313E-4</v>
      </c>
      <c r="Q3337">
        <f ca="1">(AVERAGE(INDIRECT("K"&amp;N3337):L3337)+AVERAGE(L3308:L3337))/2</f>
        <v>0.44440277865365663</v>
      </c>
      <c r="R3337">
        <f ca="1">IF(ROW(P3337)-N3337&gt;10,VAR(INDIRECT("K"&amp;N3337):L3337),$L$6951/4)</f>
        <v>3.5283729072039395E-2</v>
      </c>
      <c r="S3337">
        <f t="shared" ca="1" si="470"/>
        <v>0.3856652945432783</v>
      </c>
      <c r="T3337">
        <f t="shared" ca="1" si="471"/>
        <v>1.7870280678497809E-2</v>
      </c>
      <c r="V3337">
        <f t="shared" si="472"/>
        <v>2</v>
      </c>
      <c r="W3337">
        <f t="shared" ca="1" si="473"/>
        <v>0</v>
      </c>
      <c r="X3337">
        <f t="shared" ca="1" si="474"/>
        <v>1</v>
      </c>
      <c r="Y3337">
        <f t="shared" ca="1" si="475"/>
        <v>0</v>
      </c>
      <c r="Z3337">
        <f t="shared" ca="1" si="476"/>
        <v>0</v>
      </c>
    </row>
    <row r="3338" spans="1:26" x14ac:dyDescent="0.3">
      <c r="A3338">
        <v>1316</v>
      </c>
      <c r="B3338" t="s">
        <v>30</v>
      </c>
      <c r="C3338" t="s">
        <v>31</v>
      </c>
      <c r="D3338" s="1">
        <v>2.5347222222222222E-2</v>
      </c>
      <c r="E3338">
        <v>1</v>
      </c>
      <c r="F3338">
        <v>9</v>
      </c>
      <c r="G3338">
        <v>51</v>
      </c>
      <c r="H3338">
        <v>6.6666666666666666E-2</v>
      </c>
      <c r="I3338">
        <v>0.8125</v>
      </c>
      <c r="J3338">
        <v>2.1072796934865926E-2</v>
      </c>
      <c r="K3338">
        <v>0.65431097737039012</v>
      </c>
      <c r="L3338">
        <v>0.13213122605363986</v>
      </c>
      <c r="M3338">
        <f t="shared" si="468"/>
        <v>16</v>
      </c>
      <c r="N3338">
        <f t="shared" si="469"/>
        <v>3288</v>
      </c>
      <c r="O3338">
        <f ca="1">AVERAGE(INDIRECT("K"&amp;N3338):K3338)</f>
        <v>0.65005189977326139</v>
      </c>
      <c r="P3338">
        <f ca="1">IF(ROW(P3338)-N3338&gt;10,VAR(INDIRECT("K"&amp;N3338):K3338),$K$6951/4)</f>
        <v>6.4141320805740688E-4</v>
      </c>
      <c r="Q3338">
        <f ca="1">(AVERAGE(INDIRECT("K"&amp;N3338):L3338)+AVERAGE(L3309:L3338))/2</f>
        <v>0.43844171243588437</v>
      </c>
      <c r="R3338">
        <f ca="1">IF(ROW(P3338)-N3338&gt;10,VAR(INDIRECT("K"&amp;N3338):L3338),$L$6951/4)</f>
        <v>3.6229194545552651E-2</v>
      </c>
      <c r="S3338">
        <f t="shared" ca="1" si="470"/>
        <v>0.37968319066247486</v>
      </c>
      <c r="T3338">
        <f t="shared" ca="1" si="471"/>
        <v>1.7093696348463274E-2</v>
      </c>
      <c r="V3338">
        <f t="shared" si="472"/>
        <v>2</v>
      </c>
      <c r="W3338">
        <f t="shared" ca="1" si="473"/>
        <v>0</v>
      </c>
      <c r="X3338">
        <f t="shared" ca="1" si="474"/>
        <v>1</v>
      </c>
      <c r="Y3338">
        <f t="shared" ca="1" si="475"/>
        <v>0</v>
      </c>
      <c r="Z3338">
        <f t="shared" ca="1" si="476"/>
        <v>0</v>
      </c>
    </row>
    <row r="3339" spans="1:26" x14ac:dyDescent="0.3">
      <c r="A3339">
        <v>1316</v>
      </c>
      <c r="B3339" t="s">
        <v>30</v>
      </c>
      <c r="C3339" t="s">
        <v>31</v>
      </c>
      <c r="D3339" s="1">
        <v>2.7349537037037037E-2</v>
      </c>
      <c r="E3339">
        <v>2</v>
      </c>
      <c r="F3339">
        <v>1</v>
      </c>
      <c r="G3339">
        <v>52</v>
      </c>
      <c r="H3339">
        <v>0.5</v>
      </c>
      <c r="I3339">
        <v>6.25E-2</v>
      </c>
      <c r="J3339">
        <v>0.5</v>
      </c>
      <c r="K3339">
        <v>0.64881479097174632</v>
      </c>
      <c r="L3339">
        <v>0.45624999999999993</v>
      </c>
      <c r="M3339">
        <f t="shared" si="468"/>
        <v>16</v>
      </c>
      <c r="N3339">
        <f t="shared" si="469"/>
        <v>3288</v>
      </c>
      <c r="O3339">
        <f ca="1">AVERAGE(INDIRECT("K"&amp;N3339):K3339)</f>
        <v>0.65002810921938614</v>
      </c>
      <c r="P3339">
        <f ca="1">IF(ROW(P3339)-N3339&gt;10,VAR(INDIRECT("K"&amp;N3339):K3339),$K$6951/4)</f>
        <v>6.288659099912456E-4</v>
      </c>
      <c r="Q3339">
        <f ca="1">(AVERAGE(INDIRECT("K"&amp;N3339):L3339)+AVERAGE(L3310:L3339))/2</f>
        <v>0.43751644682935642</v>
      </c>
      <c r="R3339">
        <f ca="1">IF(ROW(P3339)-N3339&gt;10,VAR(INDIRECT("K"&amp;N3339):L3339),$L$6951/4)</f>
        <v>3.5734100697034317E-2</v>
      </c>
      <c r="S3339">
        <f t="shared" ca="1" si="470"/>
        <v>0.37875580408041859</v>
      </c>
      <c r="T3339">
        <f t="shared" ca="1" si="471"/>
        <v>1.6995044084479619E-2</v>
      </c>
      <c r="V3339">
        <f t="shared" si="472"/>
        <v>2</v>
      </c>
      <c r="W3339">
        <f t="shared" ca="1" si="473"/>
        <v>0</v>
      </c>
      <c r="X3339">
        <f t="shared" ca="1" si="474"/>
        <v>1</v>
      </c>
      <c r="Y3339">
        <f t="shared" ca="1" si="475"/>
        <v>0</v>
      </c>
      <c r="Z3339">
        <f t="shared" ca="1" si="476"/>
        <v>0</v>
      </c>
    </row>
    <row r="3340" spans="1:26" x14ac:dyDescent="0.3">
      <c r="A3340">
        <v>1316</v>
      </c>
      <c r="B3340" t="s">
        <v>30</v>
      </c>
      <c r="C3340" t="s">
        <v>31</v>
      </c>
      <c r="D3340" s="1">
        <v>2.7673611111111111E-2</v>
      </c>
      <c r="E3340">
        <v>2</v>
      </c>
      <c r="F3340">
        <v>1</v>
      </c>
      <c r="G3340">
        <v>53</v>
      </c>
      <c r="H3340">
        <v>0.83333333333333337</v>
      </c>
      <c r="I3340">
        <v>6.25E-2</v>
      </c>
      <c r="J3340">
        <v>0.5</v>
      </c>
      <c r="K3340">
        <v>0.64450300112175807</v>
      </c>
      <c r="L3340">
        <v>0.68958333333333333</v>
      </c>
      <c r="M3340">
        <f t="shared" si="468"/>
        <v>16</v>
      </c>
      <c r="N3340">
        <f t="shared" si="469"/>
        <v>3288</v>
      </c>
      <c r="O3340">
        <f ca="1">AVERAGE(INDIRECT("K"&amp;N3340):K3340)</f>
        <v>0.6499238618967893</v>
      </c>
      <c r="P3340">
        <f ca="1">IF(ROW(P3340)-N3340&gt;10,VAR(INDIRECT("K"&amp;N3340):K3340),$K$6951/4)</f>
        <v>6.1734831252534164E-4</v>
      </c>
      <c r="Q3340">
        <f ca="1">(AVERAGE(INDIRECT("K"&amp;N3340):L3340)+AVERAGE(L3311:L3340))/2</f>
        <v>0.44043524227380837</v>
      </c>
      <c r="R3340">
        <f ca="1">IF(ROW(P3340)-N3340&gt;10,VAR(INDIRECT("K"&amp;N3340):L3340),$L$6951/4)</f>
        <v>3.5497015996926354E-2</v>
      </c>
      <c r="S3340">
        <f t="shared" ca="1" si="470"/>
        <v>0.38164268679058827</v>
      </c>
      <c r="T3340">
        <f t="shared" ca="1" si="471"/>
        <v>1.6802045721064359E-2</v>
      </c>
      <c r="V3340">
        <f t="shared" si="472"/>
        <v>2</v>
      </c>
      <c r="W3340">
        <f t="shared" ca="1" si="473"/>
        <v>0</v>
      </c>
      <c r="X3340">
        <f t="shared" ca="1" si="474"/>
        <v>1</v>
      </c>
      <c r="Y3340">
        <f t="shared" ca="1" si="475"/>
        <v>0</v>
      </c>
      <c r="Z3340">
        <f t="shared" ca="1" si="476"/>
        <v>0</v>
      </c>
    </row>
    <row r="3341" spans="1:26" x14ac:dyDescent="0.3">
      <c r="A3341">
        <v>1316</v>
      </c>
      <c r="B3341" t="s">
        <v>30</v>
      </c>
      <c r="C3341" t="s">
        <v>31</v>
      </c>
      <c r="D3341" s="1">
        <v>2.824074074074074E-2</v>
      </c>
      <c r="E3341">
        <v>2</v>
      </c>
      <c r="F3341">
        <v>1</v>
      </c>
      <c r="G3341">
        <v>54</v>
      </c>
      <c r="H3341">
        <v>0.5</v>
      </c>
      <c r="I3341">
        <v>6.25E-2</v>
      </c>
      <c r="J3341">
        <v>0.5</v>
      </c>
      <c r="K3341">
        <v>0.6454375447664239</v>
      </c>
      <c r="L3341">
        <v>0.45624999999999993</v>
      </c>
      <c r="M3341">
        <f t="shared" si="468"/>
        <v>16</v>
      </c>
      <c r="N3341">
        <f t="shared" si="469"/>
        <v>3288</v>
      </c>
      <c r="O3341">
        <f ca="1">AVERAGE(INDIRECT("K"&amp;N3341):K3341)</f>
        <v>0.64984078194993067</v>
      </c>
      <c r="P3341">
        <f ca="1">IF(ROW(P3341)-N3341&gt;10,VAR(INDIRECT("K"&amp;N3341):K3341),$K$6951/4)</f>
        <v>6.0607295414572048E-4</v>
      </c>
      <c r="Q3341">
        <f ca="1">(AVERAGE(INDIRECT("K"&amp;N3341):L3341)+AVERAGE(L3312:L3341))/2</f>
        <v>0.43949355180998556</v>
      </c>
      <c r="R3341">
        <f ca="1">IF(ROW(P3341)-N3341&gt;10,VAR(INDIRECT("K"&amp;N3341):L3341),$L$6951/4)</f>
        <v>3.5021112310661753E-2</v>
      </c>
      <c r="S3341">
        <f t="shared" ca="1" si="470"/>
        <v>0.3807000103991332</v>
      </c>
      <c r="T3341">
        <f t="shared" ca="1" si="471"/>
        <v>1.6722138476034609E-2</v>
      </c>
      <c r="V3341">
        <f t="shared" si="472"/>
        <v>2</v>
      </c>
      <c r="W3341">
        <f t="shared" ca="1" si="473"/>
        <v>0</v>
      </c>
      <c r="X3341">
        <f t="shared" ca="1" si="474"/>
        <v>1</v>
      </c>
      <c r="Y3341">
        <f t="shared" ca="1" si="475"/>
        <v>0</v>
      </c>
      <c r="Z3341">
        <f t="shared" ca="1" si="476"/>
        <v>0</v>
      </c>
    </row>
    <row r="3342" spans="1:26" x14ac:dyDescent="0.3">
      <c r="A3342">
        <v>1316</v>
      </c>
      <c r="B3342" t="s">
        <v>30</v>
      </c>
      <c r="C3342" t="s">
        <v>31</v>
      </c>
      <c r="D3342" s="1">
        <v>2.8518518518518519E-2</v>
      </c>
      <c r="E3342">
        <v>2</v>
      </c>
      <c r="F3342">
        <v>1</v>
      </c>
      <c r="G3342">
        <v>55</v>
      </c>
      <c r="H3342">
        <v>0.3</v>
      </c>
      <c r="I3342">
        <v>6.25E-2</v>
      </c>
      <c r="J3342">
        <v>0.5</v>
      </c>
      <c r="K3342">
        <v>0.64510918212230561</v>
      </c>
      <c r="L3342">
        <v>0.31625000000000003</v>
      </c>
      <c r="M3342">
        <f t="shared" si="468"/>
        <v>16</v>
      </c>
      <c r="N3342">
        <f t="shared" si="469"/>
        <v>3288</v>
      </c>
      <c r="O3342">
        <f ca="1">AVERAGE(INDIRECT("K"&amp;N3342):K3342)</f>
        <v>0.64975475286215567</v>
      </c>
      <c r="P3342">
        <f ca="1">IF(ROW(P3342)-N3342&gt;10,VAR(INDIRECT("K"&amp;N3342):K3342),$K$6951/4)</f>
        <v>5.9525643613768712E-4</v>
      </c>
      <c r="Q3342">
        <f ca="1">(AVERAGE(INDIRECT("K"&amp;N3342):L3342)+AVERAGE(L3313:L3342))/2</f>
        <v>0.43945834945202039</v>
      </c>
      <c r="R3342">
        <f ca="1">IF(ROW(P3342)-N3342&gt;10,VAR(INDIRECT("K"&amp;N3342):L3342),$L$6951/4)</f>
        <v>3.4899927643849443E-2</v>
      </c>
      <c r="S3342">
        <f t="shared" ca="1" si="470"/>
        <v>0.38064720211191988</v>
      </c>
      <c r="T3342">
        <f t="shared" ca="1" si="471"/>
        <v>1.6488826977356916E-2</v>
      </c>
      <c r="V3342">
        <f t="shared" si="472"/>
        <v>2</v>
      </c>
      <c r="W3342">
        <f t="shared" ca="1" si="473"/>
        <v>0</v>
      </c>
      <c r="X3342">
        <f t="shared" ca="1" si="474"/>
        <v>1</v>
      </c>
      <c r="Y3342">
        <f t="shared" ca="1" si="475"/>
        <v>0</v>
      </c>
      <c r="Z3342">
        <f t="shared" ca="1" si="476"/>
        <v>0</v>
      </c>
    </row>
    <row r="3343" spans="1:26" x14ac:dyDescent="0.3">
      <c r="A3343">
        <v>1316</v>
      </c>
      <c r="B3343" t="s">
        <v>30</v>
      </c>
      <c r="C3343" t="s">
        <v>31</v>
      </c>
      <c r="D3343" s="1">
        <v>2.900462962962963E-2</v>
      </c>
      <c r="E3343">
        <v>2</v>
      </c>
      <c r="F3343">
        <v>1</v>
      </c>
      <c r="G3343">
        <v>56</v>
      </c>
      <c r="H3343">
        <v>0.19999999999999998</v>
      </c>
      <c r="I3343">
        <v>6.25E-2</v>
      </c>
      <c r="J3343">
        <v>0.5</v>
      </c>
      <c r="K3343">
        <v>0.64701619523741827</v>
      </c>
      <c r="L3343">
        <v>0.24625</v>
      </c>
      <c r="M3343">
        <f t="shared" si="468"/>
        <v>16</v>
      </c>
      <c r="N3343">
        <f t="shared" si="469"/>
        <v>3288</v>
      </c>
      <c r="O3343">
        <f ca="1">AVERAGE(INDIRECT("K"&amp;N3343):K3343)</f>
        <v>0.6497058500474282</v>
      </c>
      <c r="P3343">
        <f ca="1">IF(ROW(P3343)-N3343&gt;10,VAR(INDIRECT("K"&amp;N3343):K3343),$K$6951/4)</f>
        <v>5.8456751502041762E-4</v>
      </c>
      <c r="Q3343">
        <f ca="1">(AVERAGE(INDIRECT("K"&amp;N3343):L3343)+AVERAGE(L3314:L3343))/2</f>
        <v>0.4399091082487227</v>
      </c>
      <c r="R3343">
        <f ca="1">IF(ROW(P3343)-N3343&gt;10,VAR(INDIRECT("K"&amp;N3343):L3343),$L$6951/4)</f>
        <v>3.5083410758702652E-2</v>
      </c>
      <c r="S3343">
        <f t="shared" ca="1" si="470"/>
        <v>0.38106789874348135</v>
      </c>
      <c r="T3343">
        <f t="shared" ca="1" si="471"/>
        <v>1.6120536783598278E-2</v>
      </c>
      <c r="V3343">
        <f t="shared" si="472"/>
        <v>2</v>
      </c>
      <c r="W3343">
        <f t="shared" ca="1" si="473"/>
        <v>0</v>
      </c>
      <c r="X3343">
        <f t="shared" ca="1" si="474"/>
        <v>1</v>
      </c>
      <c r="Y3343">
        <f t="shared" ca="1" si="475"/>
        <v>0</v>
      </c>
      <c r="Z3343">
        <f t="shared" ca="1" si="476"/>
        <v>0</v>
      </c>
    </row>
    <row r="3344" spans="1:26" x14ac:dyDescent="0.3">
      <c r="A3344">
        <v>1316</v>
      </c>
      <c r="B3344" t="s">
        <v>30</v>
      </c>
      <c r="C3344" t="s">
        <v>31</v>
      </c>
      <c r="D3344" s="1">
        <v>2.9513888888888888E-2</v>
      </c>
      <c r="E3344">
        <v>2</v>
      </c>
      <c r="F3344">
        <v>1</v>
      </c>
      <c r="G3344">
        <v>57</v>
      </c>
      <c r="H3344">
        <v>0.42857142857142855</v>
      </c>
      <c r="I3344">
        <v>6.25E-2</v>
      </c>
      <c r="J3344">
        <v>0.5</v>
      </c>
      <c r="K3344">
        <v>0.64983444142471103</v>
      </c>
      <c r="L3344">
        <v>0.40625</v>
      </c>
      <c r="M3344">
        <f t="shared" si="468"/>
        <v>16</v>
      </c>
      <c r="N3344">
        <f t="shared" si="469"/>
        <v>3288</v>
      </c>
      <c r="O3344">
        <f ca="1">AVERAGE(INDIRECT("K"&amp;N3344):K3344)</f>
        <v>0.64970810603650331</v>
      </c>
      <c r="P3344">
        <f ca="1">IF(ROW(P3344)-N3344&gt;10,VAR(INDIRECT("K"&amp;N3344):K3344),$K$6951/4)</f>
        <v>5.741290994957949E-4</v>
      </c>
      <c r="Q3344">
        <f ca="1">(AVERAGE(INDIRECT("K"&amp;N3344):L3344)+AVERAGE(L3315:L3344))/2</f>
        <v>0.43909617775805804</v>
      </c>
      <c r="R3344">
        <f ca="1">IF(ROW(P3344)-N3344&gt;10,VAR(INDIRECT("K"&amp;N3344):L3344),$L$6951/4)</f>
        <v>3.4727434355075047E-2</v>
      </c>
      <c r="S3344">
        <f t="shared" ca="1" si="470"/>
        <v>0.38025045949739261</v>
      </c>
      <c r="T3344">
        <f t="shared" ca="1" si="471"/>
        <v>1.5999056730096092E-2</v>
      </c>
      <c r="V3344">
        <f t="shared" si="472"/>
        <v>2</v>
      </c>
      <c r="W3344">
        <f t="shared" ca="1" si="473"/>
        <v>0</v>
      </c>
      <c r="X3344">
        <f t="shared" ca="1" si="474"/>
        <v>1</v>
      </c>
      <c r="Y3344">
        <f t="shared" ca="1" si="475"/>
        <v>0</v>
      </c>
      <c r="Z3344">
        <f t="shared" ca="1" si="476"/>
        <v>0</v>
      </c>
    </row>
    <row r="3345" spans="1:26" x14ac:dyDescent="0.3">
      <c r="A3345">
        <v>1316</v>
      </c>
      <c r="B3345" t="s">
        <v>30</v>
      </c>
      <c r="C3345" t="s">
        <v>31</v>
      </c>
      <c r="D3345" s="1">
        <v>3.0162037037037036E-2</v>
      </c>
      <c r="E3345">
        <v>2</v>
      </c>
      <c r="F3345">
        <v>1</v>
      </c>
      <c r="G3345">
        <v>58</v>
      </c>
      <c r="H3345">
        <v>0.32142857142857145</v>
      </c>
      <c r="I3345">
        <v>6.25E-2</v>
      </c>
      <c r="J3345">
        <v>0.5</v>
      </c>
      <c r="K3345">
        <v>0.65279118005588388</v>
      </c>
      <c r="L3345">
        <v>0.33125000000000004</v>
      </c>
      <c r="M3345">
        <f t="shared" si="468"/>
        <v>16</v>
      </c>
      <c r="N3345">
        <f t="shared" si="469"/>
        <v>3288</v>
      </c>
      <c r="O3345">
        <f ca="1">AVERAGE(INDIRECT("K"&amp;N3345):K3345)</f>
        <v>0.64976126248511334</v>
      </c>
      <c r="P3345">
        <f ca="1">IF(ROW(P3345)-N3345&gt;10,VAR(INDIRECT("K"&amp;N3345):K3345),$K$6951/4)</f>
        <v>5.6422054441943557E-4</v>
      </c>
      <c r="Q3345">
        <f ca="1">(AVERAGE(INDIRECT("K"&amp;N3345):L3345)+AVERAGE(L3316:L3345))/2</f>
        <v>0.43827469441442812</v>
      </c>
      <c r="R3345">
        <f ca="1">IF(ROW(P3345)-N3345&gt;10,VAR(INDIRECT("K"&amp;N3345):L3345),$L$6951/4)</f>
        <v>3.4583173414280688E-2</v>
      </c>
      <c r="S3345">
        <f t="shared" ca="1" si="470"/>
        <v>0.37941859996008004</v>
      </c>
      <c r="T3345">
        <f t="shared" ca="1" si="471"/>
        <v>1.5795285472238713E-2</v>
      </c>
      <c r="V3345">
        <f t="shared" si="472"/>
        <v>2</v>
      </c>
      <c r="W3345">
        <f t="shared" ca="1" si="473"/>
        <v>0</v>
      </c>
      <c r="X3345">
        <f t="shared" ca="1" si="474"/>
        <v>1</v>
      </c>
      <c r="Y3345">
        <f t="shared" ca="1" si="475"/>
        <v>0</v>
      </c>
      <c r="Z3345">
        <f t="shared" ca="1" si="476"/>
        <v>0</v>
      </c>
    </row>
    <row r="3346" spans="1:26" x14ac:dyDescent="0.3">
      <c r="A3346">
        <v>1316</v>
      </c>
      <c r="B3346" t="s">
        <v>30</v>
      </c>
      <c r="C3346" t="s">
        <v>31</v>
      </c>
      <c r="D3346" s="1">
        <v>3.0590277777777779E-2</v>
      </c>
      <c r="E3346">
        <v>2</v>
      </c>
      <c r="F3346">
        <v>1</v>
      </c>
      <c r="G3346">
        <v>59</v>
      </c>
      <c r="H3346">
        <v>0.47222222222222221</v>
      </c>
      <c r="I3346">
        <v>6.25E-2</v>
      </c>
      <c r="J3346">
        <v>0.5</v>
      </c>
      <c r="K3346">
        <v>0.6583548746472313</v>
      </c>
      <c r="L3346">
        <v>0.43680555555555556</v>
      </c>
      <c r="M3346">
        <f t="shared" si="468"/>
        <v>16</v>
      </c>
      <c r="N3346">
        <f t="shared" si="469"/>
        <v>3288</v>
      </c>
      <c r="O3346">
        <f ca="1">AVERAGE(INDIRECT("K"&amp;N3346):K3346)</f>
        <v>0.64990691692853908</v>
      </c>
      <c r="P3346">
        <f ca="1">IF(ROW(P3346)-N3346&gt;10,VAR(INDIRECT("K"&amp;N3346):K3346),$K$6951/4)</f>
        <v>5.5574430179490075E-4</v>
      </c>
      <c r="Q3346">
        <f ca="1">(AVERAGE(INDIRECT("K"&amp;N3346):L3346)+AVERAGE(L3317:L3346))/2</f>
        <v>0.43692153830943503</v>
      </c>
      <c r="R3346">
        <f ca="1">IF(ROW(P3346)-N3346&gt;10,VAR(INDIRECT("K"&amp;N3346):L3346),$L$6951/4)</f>
        <v>3.421852504549177E-2</v>
      </c>
      <c r="S3346">
        <f t="shared" ca="1" si="470"/>
        <v>0.37806836417289069</v>
      </c>
      <c r="T3346">
        <f t="shared" ca="1" si="471"/>
        <v>1.5726072622895597E-2</v>
      </c>
      <c r="V3346">
        <f t="shared" si="472"/>
        <v>2</v>
      </c>
      <c r="W3346">
        <f t="shared" ca="1" si="473"/>
        <v>0</v>
      </c>
      <c r="X3346">
        <f t="shared" ca="1" si="474"/>
        <v>1</v>
      </c>
      <c r="Y3346">
        <f t="shared" ca="1" si="475"/>
        <v>0</v>
      </c>
      <c r="Z3346">
        <f t="shared" ca="1" si="476"/>
        <v>0</v>
      </c>
    </row>
    <row r="3347" spans="1:26" x14ac:dyDescent="0.3">
      <c r="A3347">
        <v>1316</v>
      </c>
      <c r="B3347" t="s">
        <v>30</v>
      </c>
      <c r="C3347" t="s">
        <v>31</v>
      </c>
      <c r="D3347" s="1">
        <v>3.1122685185185184E-2</v>
      </c>
      <c r="E3347">
        <v>2</v>
      </c>
      <c r="F3347">
        <v>1</v>
      </c>
      <c r="G3347">
        <v>60</v>
      </c>
      <c r="H3347">
        <v>0.37777777777777777</v>
      </c>
      <c r="I3347">
        <v>6.25E-2</v>
      </c>
      <c r="J3347">
        <v>0.5</v>
      </c>
      <c r="K3347">
        <v>0.65479842171713054</v>
      </c>
      <c r="L3347">
        <v>0.37069444444444444</v>
      </c>
      <c r="M3347">
        <f t="shared" si="468"/>
        <v>16</v>
      </c>
      <c r="N3347">
        <f t="shared" si="469"/>
        <v>3288</v>
      </c>
      <c r="O3347">
        <f ca="1">AVERAGE(INDIRECT("K"&amp;N3347):K3347)</f>
        <v>0.64998844200834893</v>
      </c>
      <c r="P3347">
        <f ca="1">IF(ROW(P3347)-N3347&gt;10,VAR(INDIRECT("K"&amp;N3347):K3347),$K$6951/4)</f>
        <v>5.4672368716750469E-4</v>
      </c>
      <c r="Q3347">
        <f ca="1">(AVERAGE(INDIRECT("K"&amp;N3347):L3347)+AVERAGE(L3318:L3347))/2</f>
        <v>0.43805621761431102</v>
      </c>
      <c r="R3347">
        <f ca="1">IF(ROW(P3347)-N3347&gt;10,VAR(INDIRECT("K"&amp;N3347):L3347),$L$6951/4)</f>
        <v>3.3982800348580838E-2</v>
      </c>
      <c r="S3347">
        <f t="shared" ca="1" si="470"/>
        <v>0.37918669447798881</v>
      </c>
      <c r="T3347">
        <f t="shared" ca="1" si="471"/>
        <v>1.5582813411910692E-2</v>
      </c>
      <c r="V3347">
        <f t="shared" si="472"/>
        <v>2</v>
      </c>
      <c r="W3347">
        <f t="shared" ca="1" si="473"/>
        <v>0</v>
      </c>
      <c r="X3347">
        <f t="shared" ca="1" si="474"/>
        <v>1</v>
      </c>
      <c r="Y3347">
        <f t="shared" ca="1" si="475"/>
        <v>0</v>
      </c>
      <c r="Z3347">
        <f t="shared" ca="1" si="476"/>
        <v>0</v>
      </c>
    </row>
    <row r="3348" spans="1:26" x14ac:dyDescent="0.3">
      <c r="A3348">
        <v>1316</v>
      </c>
      <c r="B3348" t="s">
        <v>30</v>
      </c>
      <c r="C3348" t="s">
        <v>31</v>
      </c>
      <c r="D3348" s="1">
        <v>3.1608796296296295E-2</v>
      </c>
      <c r="E3348">
        <v>2</v>
      </c>
      <c r="F3348">
        <v>1</v>
      </c>
      <c r="G3348">
        <v>61</v>
      </c>
      <c r="H3348">
        <v>0.30909090909090908</v>
      </c>
      <c r="I3348">
        <v>6.25E-2</v>
      </c>
      <c r="J3348">
        <v>0.5</v>
      </c>
      <c r="K3348">
        <v>0.65328390904890576</v>
      </c>
      <c r="L3348">
        <v>0.32261363636363638</v>
      </c>
      <c r="M3348">
        <f t="shared" si="468"/>
        <v>16</v>
      </c>
      <c r="N3348">
        <f t="shared" si="469"/>
        <v>3288</v>
      </c>
      <c r="O3348">
        <f ca="1">AVERAGE(INDIRECT("K"&amp;N3348):K3348)</f>
        <v>0.65004246605819416</v>
      </c>
      <c r="P3348">
        <f ca="1">IF(ROW(P3348)-N3348&gt;10,VAR(INDIRECT("K"&amp;N3348):K3348),$K$6951/4)</f>
        <v>5.3778966019037502E-4</v>
      </c>
      <c r="Q3348">
        <f ca="1">(AVERAGE(INDIRECT("K"&amp;N3348):L3348)+AVERAGE(L3319:L3348))/2</f>
        <v>0.43429843772808763</v>
      </c>
      <c r="R3348">
        <f ca="1">IF(ROW(P3348)-N3348&gt;10,VAR(INDIRECT("K"&amp;N3348):L3348),$L$6951/4)</f>
        <v>3.3886160917988059E-2</v>
      </c>
      <c r="S3348">
        <f t="shared" ca="1" si="470"/>
        <v>0.37543375220622788</v>
      </c>
      <c r="T3348">
        <f t="shared" ca="1" si="471"/>
        <v>1.5378479489404708E-2</v>
      </c>
      <c r="V3348">
        <f t="shared" si="472"/>
        <v>2</v>
      </c>
      <c r="W3348">
        <f t="shared" ca="1" si="473"/>
        <v>0</v>
      </c>
      <c r="X3348">
        <f t="shared" ca="1" si="474"/>
        <v>1</v>
      </c>
      <c r="Y3348">
        <f t="shared" ca="1" si="475"/>
        <v>0</v>
      </c>
      <c r="Z3348">
        <f t="shared" ca="1" si="476"/>
        <v>0</v>
      </c>
    </row>
    <row r="3349" spans="1:26" x14ac:dyDescent="0.3">
      <c r="A3349">
        <v>1316</v>
      </c>
      <c r="B3349" t="s">
        <v>30</v>
      </c>
      <c r="C3349" t="s">
        <v>31</v>
      </c>
      <c r="D3349" s="1">
        <v>3.2581018518518516E-2</v>
      </c>
      <c r="E3349">
        <v>2</v>
      </c>
      <c r="F3349">
        <v>2</v>
      </c>
      <c r="G3349">
        <v>62</v>
      </c>
      <c r="H3349">
        <v>0</v>
      </c>
      <c r="I3349">
        <v>0.25390625</v>
      </c>
      <c r="J3349">
        <v>0.4274744027303754</v>
      </c>
      <c r="K3349">
        <v>0.64431741207933746</v>
      </c>
      <c r="L3349">
        <v>0.11088550554607508</v>
      </c>
      <c r="M3349">
        <f t="shared" si="468"/>
        <v>16</v>
      </c>
      <c r="N3349">
        <f t="shared" si="469"/>
        <v>3288</v>
      </c>
      <c r="O3349">
        <f ca="1">AVERAGE(INDIRECT("K"&amp;N3349):K3349)</f>
        <v>0.64995012647789008</v>
      </c>
      <c r="P3349">
        <f ca="1">IF(ROW(P3349)-N3349&gt;10,VAR(INDIRECT("K"&amp;N3349):K3349),$K$6951/4)</f>
        <v>5.295020853344544E-4</v>
      </c>
      <c r="Q3349">
        <f ca="1">(AVERAGE(INDIRECT("K"&amp;N3349):L3349)+AVERAGE(L3320:L3349))/2</f>
        <v>0.42924061171928762</v>
      </c>
      <c r="R3349">
        <f ca="1">IF(ROW(P3349)-N3349&gt;10,VAR(INDIRECT("K"&amp;N3349):L3349),$L$6951/4)</f>
        <v>3.4798331159304086E-2</v>
      </c>
      <c r="S3349">
        <f t="shared" ca="1" si="470"/>
        <v>0.37035442358648302</v>
      </c>
      <c r="T3349">
        <f t="shared" ca="1" si="471"/>
        <v>1.4763593814484832E-2</v>
      </c>
      <c r="V3349">
        <f t="shared" si="472"/>
        <v>2</v>
      </c>
      <c r="W3349">
        <f t="shared" ca="1" si="473"/>
        <v>0</v>
      </c>
      <c r="X3349">
        <f t="shared" ca="1" si="474"/>
        <v>1</v>
      </c>
      <c r="Y3349">
        <f t="shared" ca="1" si="475"/>
        <v>0</v>
      </c>
      <c r="Z3349">
        <f t="shared" ca="1" si="476"/>
        <v>0</v>
      </c>
    </row>
    <row r="3350" spans="1:26" x14ac:dyDescent="0.3">
      <c r="A3350">
        <v>1316</v>
      </c>
      <c r="B3350" t="s">
        <v>30</v>
      </c>
      <c r="C3350" t="s">
        <v>31</v>
      </c>
      <c r="D3350" s="1">
        <v>3.2916666666666664E-2</v>
      </c>
      <c r="E3350">
        <v>2</v>
      </c>
      <c r="F3350">
        <v>2</v>
      </c>
      <c r="G3350">
        <v>63</v>
      </c>
      <c r="H3350">
        <v>0</v>
      </c>
      <c r="I3350">
        <v>0.25390625</v>
      </c>
      <c r="J3350">
        <v>0.4274744027303754</v>
      </c>
      <c r="K3350">
        <v>0.63517289069144656</v>
      </c>
      <c r="L3350">
        <v>0.11088550554607508</v>
      </c>
      <c r="M3350">
        <f t="shared" si="468"/>
        <v>16</v>
      </c>
      <c r="N3350">
        <f t="shared" si="469"/>
        <v>3288</v>
      </c>
      <c r="O3350">
        <f ca="1">AVERAGE(INDIRECT("K"&amp;N3350):K3350)</f>
        <v>0.64971556717969248</v>
      </c>
      <c r="P3350">
        <f ca="1">IF(ROW(P3350)-N3350&gt;10,VAR(INDIRECT("K"&amp;N3350):K3350),$K$6951/4)</f>
        <v>5.244278671747497E-4</v>
      </c>
      <c r="Q3350">
        <f ca="1">(AVERAGE(INDIRECT("K"&amp;N3350):L3350)+AVERAGE(L3321:L3350))/2</f>
        <v>0.4257374876691562</v>
      </c>
      <c r="R3350">
        <f ca="1">IF(ROW(P3350)-N3350&gt;10,VAR(INDIRECT("K"&amp;N3350):L3350),$L$6951/4)</f>
        <v>3.5652986212382533E-2</v>
      </c>
      <c r="S3350">
        <f t="shared" ca="1" si="470"/>
        <v>0.3668303109449364</v>
      </c>
      <c r="T3350">
        <f t="shared" ca="1" si="471"/>
        <v>1.4285867934676223E-2</v>
      </c>
      <c r="V3350">
        <f t="shared" si="472"/>
        <v>2</v>
      </c>
      <c r="W3350">
        <f t="shared" ca="1" si="473"/>
        <v>0</v>
      </c>
      <c r="X3350">
        <f t="shared" ca="1" si="474"/>
        <v>1</v>
      </c>
      <c r="Y3350">
        <f t="shared" ca="1" si="475"/>
        <v>0</v>
      </c>
      <c r="Z3350">
        <f t="shared" ca="1" si="476"/>
        <v>0</v>
      </c>
    </row>
    <row r="3351" spans="1:26" x14ac:dyDescent="0.3">
      <c r="A3351">
        <v>1316</v>
      </c>
      <c r="B3351" t="s">
        <v>30</v>
      </c>
      <c r="C3351" t="s">
        <v>31</v>
      </c>
      <c r="D3351" s="1">
        <v>3.3472222222222223E-2</v>
      </c>
      <c r="E3351">
        <v>2</v>
      </c>
      <c r="F3351">
        <v>2</v>
      </c>
      <c r="G3351">
        <v>64</v>
      </c>
      <c r="H3351">
        <v>0</v>
      </c>
      <c r="I3351">
        <v>0.25390625</v>
      </c>
      <c r="J3351">
        <v>0.4274744027303754</v>
      </c>
      <c r="K3351">
        <v>0.62807047786508452</v>
      </c>
      <c r="L3351">
        <v>0.11088550554607508</v>
      </c>
      <c r="M3351">
        <f t="shared" si="468"/>
        <v>16</v>
      </c>
      <c r="N3351">
        <f t="shared" si="469"/>
        <v>3288</v>
      </c>
      <c r="O3351">
        <f ca="1">AVERAGE(INDIRECT("K"&amp;N3351):K3351)</f>
        <v>0.6493773626591518</v>
      </c>
      <c r="P3351">
        <f ca="1">IF(ROW(P3351)-N3351&gt;10,VAR(INDIRECT("K"&amp;N3351):K3351),$K$6951/4)</f>
        <v>5.2342408236854187E-4</v>
      </c>
      <c r="Q3351">
        <f ca="1">(AVERAGE(INDIRECT("K"&amp;N3351):L3351)+AVERAGE(L3322:L3351))/2</f>
        <v>0.42313041590994904</v>
      </c>
      <c r="R3351">
        <f ca="1">IF(ROW(P3351)-N3351&gt;10,VAR(INDIRECT("K"&amp;N3351):L3351),$L$6951/4)</f>
        <v>3.6457452939857866E-2</v>
      </c>
      <c r="S3351">
        <f t="shared" ca="1" si="470"/>
        <v>0.36420801049423396</v>
      </c>
      <c r="T3351">
        <f t="shared" ca="1" si="471"/>
        <v>1.3953578862150432E-2</v>
      </c>
      <c r="V3351">
        <f t="shared" si="472"/>
        <v>2</v>
      </c>
      <c r="W3351">
        <f t="shared" ca="1" si="473"/>
        <v>0</v>
      </c>
      <c r="X3351">
        <f t="shared" ca="1" si="474"/>
        <v>1</v>
      </c>
      <c r="Y3351">
        <f t="shared" ca="1" si="475"/>
        <v>0</v>
      </c>
      <c r="Z3351">
        <f t="shared" ca="1" si="476"/>
        <v>0</v>
      </c>
    </row>
    <row r="3352" spans="1:26" x14ac:dyDescent="0.3">
      <c r="A3352">
        <v>1316</v>
      </c>
      <c r="B3352" t="s">
        <v>30</v>
      </c>
      <c r="C3352" t="s">
        <v>31</v>
      </c>
      <c r="D3352" s="1">
        <v>3.3738425925925929E-2</v>
      </c>
      <c r="E3352">
        <v>2</v>
      </c>
      <c r="F3352">
        <v>2</v>
      </c>
      <c r="G3352">
        <v>65</v>
      </c>
      <c r="H3352">
        <v>0</v>
      </c>
      <c r="I3352">
        <v>0.25390625</v>
      </c>
      <c r="J3352">
        <v>0.4274744027303754</v>
      </c>
      <c r="K3352">
        <v>0.62218517370910809</v>
      </c>
      <c r="L3352">
        <v>0.11088550554607508</v>
      </c>
      <c r="M3352">
        <f t="shared" si="468"/>
        <v>16</v>
      </c>
      <c r="N3352">
        <f t="shared" si="469"/>
        <v>3288</v>
      </c>
      <c r="O3352">
        <f ca="1">AVERAGE(INDIRECT("K"&amp;N3352):K3352)</f>
        <v>0.64895902129068961</v>
      </c>
      <c r="P3352">
        <f ca="1">IF(ROW(P3352)-N3352&gt;10,VAR(INDIRECT("K"&amp;N3352):K3352),$K$6951/4)</f>
        <v>5.2662119861837794E-4</v>
      </c>
      <c r="Q3352">
        <f ca="1">(AVERAGE(INDIRECT("K"&amp;N3352):L3352)+AVERAGE(L3323:L3352))/2</f>
        <v>0.42325968355883703</v>
      </c>
      <c r="R3352">
        <f ca="1">IF(ROW(P3352)-N3352&gt;10,VAR(INDIRECT("K"&amp;N3352):L3352),$L$6951/4)</f>
        <v>3.721673262957486E-2</v>
      </c>
      <c r="S3352">
        <f t="shared" ca="1" si="470"/>
        <v>0.36431924342807509</v>
      </c>
      <c r="T3352">
        <f t="shared" ca="1" si="471"/>
        <v>1.3758009430786387E-2</v>
      </c>
      <c r="V3352">
        <f t="shared" si="472"/>
        <v>2</v>
      </c>
      <c r="W3352">
        <f t="shared" ca="1" si="473"/>
        <v>0</v>
      </c>
      <c r="X3352">
        <f t="shared" ca="1" si="474"/>
        <v>1</v>
      </c>
      <c r="Y3352">
        <f t="shared" ca="1" si="475"/>
        <v>0</v>
      </c>
      <c r="Z3352">
        <f t="shared" ca="1" si="476"/>
        <v>0</v>
      </c>
    </row>
    <row r="3353" spans="1:26" x14ac:dyDescent="0.3">
      <c r="A3353">
        <v>1316</v>
      </c>
      <c r="B3353" t="s">
        <v>30</v>
      </c>
      <c r="C3353" t="s">
        <v>31</v>
      </c>
      <c r="D3353" s="1">
        <v>3.4178240740740738E-2</v>
      </c>
      <c r="E3353">
        <v>2</v>
      </c>
      <c r="F3353">
        <v>3</v>
      </c>
      <c r="G3353">
        <v>66</v>
      </c>
      <c r="H3353">
        <v>0</v>
      </c>
      <c r="I3353">
        <v>0</v>
      </c>
      <c r="J3353">
        <v>0.22756410256410253</v>
      </c>
      <c r="K3353">
        <v>0.63079726467776098</v>
      </c>
      <c r="L3353">
        <v>4.5512820512820511E-2</v>
      </c>
      <c r="M3353">
        <f t="shared" si="468"/>
        <v>16</v>
      </c>
      <c r="N3353">
        <f t="shared" si="469"/>
        <v>3288</v>
      </c>
      <c r="O3353">
        <f ca="1">AVERAGE(INDIRECT("K"&amp;N3353):K3353)</f>
        <v>0.64868384316019068</v>
      </c>
      <c r="P3353">
        <f ca="1">IF(ROW(P3353)-N3353&gt;10,VAR(INDIRECT("K"&amp;N3353):K3353),$K$6951/4)</f>
        <v>5.23517052255571E-4</v>
      </c>
      <c r="Q3353">
        <f ca="1">(AVERAGE(INDIRECT("K"&amp;N3353):L3353)+AVERAGE(L3324:L3353))/2</f>
        <v>0.42211768763406915</v>
      </c>
      <c r="R3353">
        <f ca="1">IF(ROW(P3353)-N3353&gt;10,VAR(INDIRECT("K"&amp;N3353):L3353),$L$6951/4)</f>
        <v>3.8385295087126521E-2</v>
      </c>
      <c r="S3353">
        <f t="shared" ca="1" si="470"/>
        <v>0.36314303219420374</v>
      </c>
      <c r="T3353">
        <f t="shared" ca="1" si="471"/>
        <v>1.3273937588359049E-2</v>
      </c>
      <c r="V3353">
        <f t="shared" si="472"/>
        <v>2</v>
      </c>
      <c r="W3353">
        <f t="shared" ca="1" si="473"/>
        <v>0</v>
      </c>
      <c r="X3353">
        <f t="shared" ca="1" si="474"/>
        <v>1</v>
      </c>
      <c r="Y3353">
        <f t="shared" ca="1" si="475"/>
        <v>0</v>
      </c>
      <c r="Z3353">
        <f t="shared" ca="1" si="476"/>
        <v>0</v>
      </c>
    </row>
    <row r="3354" spans="1:26" x14ac:dyDescent="0.3">
      <c r="A3354">
        <v>1316</v>
      </c>
      <c r="B3354" t="s">
        <v>30</v>
      </c>
      <c r="C3354" t="s">
        <v>31</v>
      </c>
      <c r="D3354" s="1">
        <v>3.4618055555555555E-2</v>
      </c>
      <c r="E3354">
        <v>2</v>
      </c>
      <c r="F3354">
        <v>3</v>
      </c>
      <c r="G3354">
        <v>67</v>
      </c>
      <c r="H3354">
        <v>0.5</v>
      </c>
      <c r="I3354">
        <v>0</v>
      </c>
      <c r="J3354">
        <v>0.22756410256410253</v>
      </c>
      <c r="K3354">
        <v>0.64123413008954444</v>
      </c>
      <c r="L3354">
        <v>0.3955128205128205</v>
      </c>
      <c r="M3354">
        <f t="shared" si="468"/>
        <v>16</v>
      </c>
      <c r="N3354">
        <f t="shared" si="469"/>
        <v>3288</v>
      </c>
      <c r="O3354">
        <f ca="1">AVERAGE(INDIRECT("K"&amp;N3354):K3354)</f>
        <v>0.64857265341286752</v>
      </c>
      <c r="P3354">
        <f ca="1">IF(ROW(P3354)-N3354&gt;10,VAR(INDIRECT("K"&amp;N3354):K3354),$K$6951/4)</f>
        <v>5.1641330742019864E-4</v>
      </c>
      <c r="Q3354">
        <f ca="1">(AVERAGE(INDIRECT("K"&amp;N3354):L3354)+AVERAGE(L3325:L3354))/2</f>
        <v>0.42235881648826523</v>
      </c>
      <c r="R3354">
        <f ca="1">IF(ROW(P3354)-N3354&gt;10,VAR(INDIRECT("K"&amp;N3354):L3354),$L$6951/4)</f>
        <v>3.8037885915055893E-2</v>
      </c>
      <c r="S3354">
        <f t="shared" ca="1" si="470"/>
        <v>0.36337791936971464</v>
      </c>
      <c r="T3354">
        <f t="shared" ca="1" si="471"/>
        <v>1.321503048514794E-2</v>
      </c>
      <c r="V3354">
        <f t="shared" si="472"/>
        <v>2</v>
      </c>
      <c r="W3354">
        <f t="shared" ca="1" si="473"/>
        <v>0</v>
      </c>
      <c r="X3354">
        <f t="shared" ca="1" si="474"/>
        <v>1</v>
      </c>
      <c r="Y3354">
        <f t="shared" ca="1" si="475"/>
        <v>0</v>
      </c>
      <c r="Z3354">
        <f t="shared" ca="1" si="476"/>
        <v>0</v>
      </c>
    </row>
    <row r="3355" spans="1:26" x14ac:dyDescent="0.3">
      <c r="A3355">
        <v>1316</v>
      </c>
      <c r="B3355" t="s">
        <v>30</v>
      </c>
      <c r="C3355" t="s">
        <v>31</v>
      </c>
      <c r="D3355" s="1">
        <v>3.4942129629629629E-2</v>
      </c>
      <c r="E3355">
        <v>2</v>
      </c>
      <c r="F3355">
        <v>3</v>
      </c>
      <c r="G3355">
        <v>68</v>
      </c>
      <c r="H3355">
        <v>0.33333333333333331</v>
      </c>
      <c r="I3355">
        <v>0</v>
      </c>
      <c r="J3355">
        <v>0.22756410256410253</v>
      </c>
      <c r="K3355">
        <v>0.65151951303031352</v>
      </c>
      <c r="L3355">
        <v>0.2788461538461538</v>
      </c>
      <c r="M3355">
        <f t="shared" si="468"/>
        <v>16</v>
      </c>
      <c r="N3355">
        <f t="shared" si="469"/>
        <v>3288</v>
      </c>
      <c r="O3355">
        <f ca="1">AVERAGE(INDIRECT("K"&amp;N3355):K3355)</f>
        <v>0.64861598958371236</v>
      </c>
      <c r="P3355">
        <f ca="1">IF(ROW(P3355)-N3355&gt;10,VAR(INDIRECT("K"&amp;N3355):K3355),$K$6951/4)</f>
        <v>5.0883335172725701E-4</v>
      </c>
      <c r="Q3355">
        <f ca="1">(AVERAGE(INDIRECT("K"&amp;N3355):L3355)+AVERAGE(L3326:L3355))/2</f>
        <v>0.41792802893745179</v>
      </c>
      <c r="R3355">
        <f ca="1">IF(ROW(P3355)-N3355&gt;10,VAR(INDIRECT("K"&amp;N3355):L3355),$L$6951/4)</f>
        <v>3.8011628264711009E-2</v>
      </c>
      <c r="S3355">
        <f t="shared" ca="1" si="470"/>
        <v>0.35895280559145643</v>
      </c>
      <c r="T3355">
        <f t="shared" ca="1" si="471"/>
        <v>1.3034941222869686E-2</v>
      </c>
      <c r="V3355">
        <f t="shared" si="472"/>
        <v>2</v>
      </c>
      <c r="W3355">
        <f t="shared" ca="1" si="473"/>
        <v>0</v>
      </c>
      <c r="X3355">
        <f t="shared" ca="1" si="474"/>
        <v>1</v>
      </c>
      <c r="Y3355">
        <f t="shared" ca="1" si="475"/>
        <v>0</v>
      </c>
      <c r="Z3355">
        <f t="shared" ca="1" si="476"/>
        <v>0</v>
      </c>
    </row>
    <row r="3356" spans="1:26" x14ac:dyDescent="0.3">
      <c r="A3356">
        <v>1316</v>
      </c>
      <c r="B3356" t="s">
        <v>30</v>
      </c>
      <c r="C3356" t="s">
        <v>31</v>
      </c>
      <c r="D3356" s="1">
        <v>3.515046296296296E-2</v>
      </c>
      <c r="E3356">
        <v>2</v>
      </c>
      <c r="F3356">
        <v>3</v>
      </c>
      <c r="G3356">
        <v>69</v>
      </c>
      <c r="H3356">
        <v>0.6</v>
      </c>
      <c r="I3356">
        <v>0</v>
      </c>
      <c r="J3356">
        <v>0.22756410256410253</v>
      </c>
      <c r="K3356">
        <v>0.66464808198762082</v>
      </c>
      <c r="L3356">
        <v>0.4655128205128205</v>
      </c>
      <c r="M3356">
        <f t="shared" si="468"/>
        <v>16</v>
      </c>
      <c r="N3356">
        <f t="shared" si="469"/>
        <v>3288</v>
      </c>
      <c r="O3356">
        <f ca="1">AVERAGE(INDIRECT("K"&amp;N3356):K3356)</f>
        <v>0.6488483387489864</v>
      </c>
      <c r="P3356">
        <f ca="1">IF(ROW(P3356)-N3356&gt;10,VAR(INDIRECT("K"&amp;N3356):K3356),$K$6951/4)</f>
        <v>5.0507555160714734E-4</v>
      </c>
      <c r="Q3356">
        <f ca="1">(AVERAGE(INDIRECT("K"&amp;N3356):L3356)+AVERAGE(L3327:L3356))/2</f>
        <v>0.4200629077698293</v>
      </c>
      <c r="R3356">
        <f ca="1">IF(ROW(P3356)-N3356&gt;10,VAR(INDIRECT("K"&amp;N3356):L3356),$L$6951/4)</f>
        <v>3.7654784450787265E-2</v>
      </c>
      <c r="S3356">
        <f t="shared" ca="1" si="470"/>
        <v>0.36108127834653575</v>
      </c>
      <c r="T3356">
        <f t="shared" ca="1" si="471"/>
        <v>1.3060595142771567E-2</v>
      </c>
      <c r="V3356">
        <f t="shared" si="472"/>
        <v>2</v>
      </c>
      <c r="W3356">
        <f t="shared" ca="1" si="473"/>
        <v>0</v>
      </c>
      <c r="X3356">
        <f t="shared" ca="1" si="474"/>
        <v>1</v>
      </c>
      <c r="Y3356">
        <f t="shared" ca="1" si="475"/>
        <v>0</v>
      </c>
      <c r="Z3356">
        <f t="shared" ca="1" si="476"/>
        <v>0</v>
      </c>
    </row>
    <row r="3357" spans="1:26" x14ac:dyDescent="0.3">
      <c r="A3357">
        <v>1316</v>
      </c>
      <c r="B3357" t="s">
        <v>30</v>
      </c>
      <c r="C3357" t="s">
        <v>31</v>
      </c>
      <c r="D3357" s="1">
        <v>3.5613425925925923E-2</v>
      </c>
      <c r="E3357">
        <v>2</v>
      </c>
      <c r="F3357">
        <v>3</v>
      </c>
      <c r="G3357">
        <v>70</v>
      </c>
      <c r="H3357">
        <v>0.39999999999999997</v>
      </c>
      <c r="I3357">
        <v>0</v>
      </c>
      <c r="J3357">
        <v>0.22756410256410253</v>
      </c>
      <c r="K3357">
        <v>0.67787374127572231</v>
      </c>
      <c r="L3357">
        <v>0.32551282051282049</v>
      </c>
      <c r="M3357">
        <f t="shared" si="468"/>
        <v>16</v>
      </c>
      <c r="N3357">
        <f t="shared" si="469"/>
        <v>3288</v>
      </c>
      <c r="O3357">
        <f ca="1">AVERAGE(INDIRECT("K"&amp;N3357):K3357)</f>
        <v>0.64926298735651122</v>
      </c>
      <c r="P3357">
        <f ca="1">IF(ROW(P3357)-N3357&gt;10,VAR(INDIRECT("K"&amp;N3357):K3357),$K$6951/4)</f>
        <v>5.0979095881716692E-4</v>
      </c>
      <c r="Q3357">
        <f ca="1">(AVERAGE(INDIRECT("K"&amp;N3357):L3357)+AVERAGE(L3328:L3357))/2</f>
        <v>0.42095463625666463</v>
      </c>
      <c r="R3357">
        <f ca="1">IF(ROW(P3357)-N3357&gt;10,VAR(INDIRECT("K"&amp;N3357):L3357),$L$6951/4)</f>
        <v>3.7559763083549566E-2</v>
      </c>
      <c r="S3357">
        <f t="shared" ca="1" si="470"/>
        <v>0.36198291153726392</v>
      </c>
      <c r="T3357">
        <f t="shared" ca="1" si="471"/>
        <v>1.3211721015417476E-2</v>
      </c>
      <c r="V3357">
        <f t="shared" si="472"/>
        <v>2</v>
      </c>
      <c r="W3357">
        <f t="shared" ca="1" si="473"/>
        <v>0</v>
      </c>
      <c r="X3357">
        <f t="shared" ca="1" si="474"/>
        <v>1</v>
      </c>
      <c r="Y3357">
        <f t="shared" ca="1" si="475"/>
        <v>0</v>
      </c>
      <c r="Z3357">
        <f t="shared" ca="1" si="476"/>
        <v>0</v>
      </c>
    </row>
    <row r="3358" spans="1:26" x14ac:dyDescent="0.3">
      <c r="A3358">
        <v>1316</v>
      </c>
      <c r="B3358" t="s">
        <v>30</v>
      </c>
      <c r="C3358" t="s">
        <v>31</v>
      </c>
      <c r="D3358" s="1">
        <v>3.5949074074074071E-2</v>
      </c>
      <c r="E3358">
        <v>2</v>
      </c>
      <c r="F3358">
        <v>3</v>
      </c>
      <c r="G3358">
        <v>71</v>
      </c>
      <c r="H3358">
        <v>0.2857142857142857</v>
      </c>
      <c r="I3358">
        <v>0</v>
      </c>
      <c r="J3358">
        <v>0.22756410256410253</v>
      </c>
      <c r="K3358">
        <v>0.68599916349619283</v>
      </c>
      <c r="L3358">
        <v>0.2455128205128205</v>
      </c>
      <c r="M3358">
        <f t="shared" si="468"/>
        <v>16</v>
      </c>
      <c r="N3358">
        <f t="shared" si="469"/>
        <v>3288</v>
      </c>
      <c r="O3358">
        <f ca="1">AVERAGE(INDIRECT("K"&amp;N3358):K3358)</f>
        <v>0.649780398288056</v>
      </c>
      <c r="P3358">
        <f ca="1">IF(ROW(P3358)-N3358&gt;10,VAR(INDIRECT("K"&amp;N3358):K3358),$K$6951/4)</f>
        <v>5.2151592995189106E-4</v>
      </c>
      <c r="Q3358">
        <f ca="1">(AVERAGE(INDIRECT("K"&amp;N3358):L3358)+AVERAGE(L3329:L3358))/2</f>
        <v>0.41849413442582201</v>
      </c>
      <c r="R3358">
        <f ca="1">IF(ROW(P3358)-N3358&gt;10,VAR(INDIRECT("K"&amp;N3358):L3358),$L$6951/4)</f>
        <v>3.7736606193812389E-2</v>
      </c>
      <c r="S3358">
        <f t="shared" ca="1" si="470"/>
        <v>0.35955469940997015</v>
      </c>
      <c r="T3358">
        <f t="shared" ca="1" si="471"/>
        <v>1.3445690807253481E-2</v>
      </c>
      <c r="V3358">
        <f t="shared" si="472"/>
        <v>2</v>
      </c>
      <c r="W3358">
        <f t="shared" ca="1" si="473"/>
        <v>0</v>
      </c>
      <c r="X3358">
        <f t="shared" ca="1" si="474"/>
        <v>1</v>
      </c>
      <c r="Y3358">
        <f t="shared" ca="1" si="475"/>
        <v>0</v>
      </c>
      <c r="Z3358">
        <f t="shared" ca="1" si="476"/>
        <v>0</v>
      </c>
    </row>
    <row r="3359" spans="1:26" x14ac:dyDescent="0.3">
      <c r="A3359">
        <v>1316</v>
      </c>
      <c r="B3359" t="s">
        <v>30</v>
      </c>
      <c r="C3359" t="s">
        <v>31</v>
      </c>
      <c r="D3359" s="1">
        <v>3.7789351851851852E-2</v>
      </c>
      <c r="E3359">
        <v>2</v>
      </c>
      <c r="F3359">
        <v>4</v>
      </c>
      <c r="G3359">
        <v>72</v>
      </c>
      <c r="H3359">
        <v>0</v>
      </c>
      <c r="I3359">
        <v>0.1875</v>
      </c>
      <c r="J3359">
        <v>8.3333333333333315E-2</v>
      </c>
      <c r="K3359">
        <v>0.68527292362821368</v>
      </c>
      <c r="L3359">
        <v>3.5416666666666666E-2</v>
      </c>
      <c r="M3359">
        <f t="shared" si="468"/>
        <v>16</v>
      </c>
      <c r="N3359">
        <f t="shared" si="469"/>
        <v>3288</v>
      </c>
      <c r="O3359">
        <f ca="1">AVERAGE(INDIRECT("K"&amp;N3359):K3359)</f>
        <v>0.65027335002889153</v>
      </c>
      <c r="P3359">
        <f ca="1">IF(ROW(P3359)-N3359&gt;10,VAR(INDIRECT("K"&amp;N3359):K3359),$K$6951/4)</f>
        <v>5.3166673731691605E-4</v>
      </c>
      <c r="Q3359">
        <f ca="1">(AVERAGE(INDIRECT("K"&amp;N3359):L3359)+AVERAGE(L3330:L3359))/2</f>
        <v>0.41375213353044527</v>
      </c>
      <c r="R3359">
        <f ca="1">IF(ROW(P3359)-N3359&gt;10,VAR(INDIRECT("K"&amp;N3359):L3359),$L$6951/4)</f>
        <v>3.8971922552318759E-2</v>
      </c>
      <c r="S3359">
        <f t="shared" ca="1" si="470"/>
        <v>0.35482282923470232</v>
      </c>
      <c r="T3359">
        <f t="shared" ca="1" si="471"/>
        <v>1.3277557978661191E-2</v>
      </c>
      <c r="V3359">
        <f t="shared" si="472"/>
        <v>2</v>
      </c>
      <c r="W3359">
        <f t="shared" ca="1" si="473"/>
        <v>0</v>
      </c>
      <c r="X3359">
        <f t="shared" ca="1" si="474"/>
        <v>1</v>
      </c>
      <c r="Y3359">
        <f t="shared" ca="1" si="475"/>
        <v>0</v>
      </c>
      <c r="Z3359">
        <f t="shared" ca="1" si="476"/>
        <v>0</v>
      </c>
    </row>
    <row r="3360" spans="1:26" x14ac:dyDescent="0.3">
      <c r="A3360">
        <v>1316</v>
      </c>
      <c r="B3360" t="s">
        <v>30</v>
      </c>
      <c r="C3360" t="s">
        <v>31</v>
      </c>
      <c r="D3360" s="1">
        <v>3.8171296296296293E-2</v>
      </c>
      <c r="E3360">
        <v>2</v>
      </c>
      <c r="F3360">
        <v>4</v>
      </c>
      <c r="G3360">
        <v>73</v>
      </c>
      <c r="H3360">
        <v>0.5</v>
      </c>
      <c r="I3360">
        <v>0.1875</v>
      </c>
      <c r="J3360">
        <v>8.3333333333333315E-2</v>
      </c>
      <c r="K3360">
        <v>0.68452105343228653</v>
      </c>
      <c r="L3360">
        <v>0.38541666666666663</v>
      </c>
      <c r="M3360">
        <f t="shared" si="468"/>
        <v>16</v>
      </c>
      <c r="N3360">
        <f t="shared" si="469"/>
        <v>3288</v>
      </c>
      <c r="O3360">
        <f ca="1">AVERAGE(INDIRECT("K"&amp;N3360):K3360)</f>
        <v>0.65074249665085582</v>
      </c>
      <c r="P3360">
        <f ca="1">IF(ROW(P3360)-N3360&gt;10,VAR(INDIRECT("K"&amp;N3360):K3360),$K$6951/4)</f>
        <v>5.4034967143814171E-4</v>
      </c>
      <c r="Q3360">
        <f ca="1">(AVERAGE(INDIRECT("K"&amp;N3360):L3360)+AVERAGE(L3331:L3360))/2</f>
        <v>0.41217805330880386</v>
      </c>
      <c r="R3360">
        <f ca="1">IF(ROW(P3360)-N3360&gt;10,VAR(INDIRECT("K"&amp;N3360):L3360),$L$6951/4)</f>
        <v>3.8757243732657126E-2</v>
      </c>
      <c r="S3360">
        <f t="shared" ca="1" si="470"/>
        <v>0.35328160542102782</v>
      </c>
      <c r="T3360">
        <f t="shared" ca="1" si="471"/>
        <v>1.3561129589922545E-2</v>
      </c>
      <c r="V3360">
        <f t="shared" si="472"/>
        <v>2</v>
      </c>
      <c r="W3360">
        <f t="shared" ca="1" si="473"/>
        <v>0</v>
      </c>
      <c r="X3360">
        <f t="shared" ca="1" si="474"/>
        <v>1</v>
      </c>
      <c r="Y3360">
        <f t="shared" ca="1" si="475"/>
        <v>0</v>
      </c>
      <c r="Z3360">
        <f t="shared" ca="1" si="476"/>
        <v>0</v>
      </c>
    </row>
    <row r="3361" spans="1:26" x14ac:dyDescent="0.3">
      <c r="A3361">
        <v>1316</v>
      </c>
      <c r="B3361" t="s">
        <v>30</v>
      </c>
      <c r="C3361" t="s">
        <v>31</v>
      </c>
      <c r="D3361" s="1">
        <v>3.8622685185185184E-2</v>
      </c>
      <c r="E3361">
        <v>2</v>
      </c>
      <c r="F3361">
        <v>4</v>
      </c>
      <c r="G3361">
        <v>74</v>
      </c>
      <c r="H3361">
        <v>0.33333333333333331</v>
      </c>
      <c r="I3361">
        <v>0.1875</v>
      </c>
      <c r="J3361">
        <v>8.3333333333333315E-2</v>
      </c>
      <c r="K3361">
        <v>0.68352245224187491</v>
      </c>
      <c r="L3361">
        <v>0.26874999999999999</v>
      </c>
      <c r="M3361">
        <f t="shared" si="468"/>
        <v>16</v>
      </c>
      <c r="N3361">
        <f t="shared" si="469"/>
        <v>3288</v>
      </c>
      <c r="O3361">
        <f ca="1">AVERAGE(INDIRECT("K"&amp;N3361):K3361)</f>
        <v>0.65118546902370744</v>
      </c>
      <c r="P3361">
        <f ca="1">IF(ROW(P3361)-N3361&gt;10,VAR(INDIRECT("K"&amp;N3361):K3361),$K$6951/4)</f>
        <v>5.4746823585459276E-4</v>
      </c>
      <c r="Q3361">
        <f ca="1">(AVERAGE(INDIRECT("K"&amp;N3361):L3361)+AVERAGE(L3332:L3361))/2</f>
        <v>0.41136710546821215</v>
      </c>
      <c r="R3361">
        <f ca="1">IF(ROW(P3361)-N3361&gt;10,VAR(INDIRECT("K"&amp;N3361):L3361),$L$6951/4)</f>
        <v>3.8824714616313691E-2</v>
      </c>
      <c r="S3361">
        <f t="shared" ca="1" si="470"/>
        <v>0.35248906007200048</v>
      </c>
      <c r="T3361">
        <f t="shared" ca="1" si="471"/>
        <v>1.3711602412519936E-2</v>
      </c>
      <c r="V3361">
        <f t="shared" si="472"/>
        <v>2</v>
      </c>
      <c r="W3361">
        <f t="shared" ca="1" si="473"/>
        <v>0</v>
      </c>
      <c r="X3361">
        <f t="shared" ca="1" si="474"/>
        <v>1</v>
      </c>
      <c r="Y3361">
        <f t="shared" ca="1" si="475"/>
        <v>0</v>
      </c>
      <c r="Z3361">
        <f t="shared" ca="1" si="476"/>
        <v>0</v>
      </c>
    </row>
    <row r="3362" spans="1:26" x14ac:dyDescent="0.3">
      <c r="A3362">
        <v>1316</v>
      </c>
      <c r="B3362" t="s">
        <v>30</v>
      </c>
      <c r="C3362" t="s">
        <v>31</v>
      </c>
      <c r="D3362" s="1">
        <v>3.8912037037037037E-2</v>
      </c>
      <c r="E3362">
        <v>2</v>
      </c>
      <c r="F3362">
        <v>4</v>
      </c>
      <c r="G3362">
        <v>75</v>
      </c>
      <c r="H3362">
        <v>0.2</v>
      </c>
      <c r="I3362">
        <v>0.1875</v>
      </c>
      <c r="J3362">
        <v>8.3333333333333315E-2</v>
      </c>
      <c r="K3362">
        <v>0.68269379366316596</v>
      </c>
      <c r="L3362">
        <v>0.17541666666666667</v>
      </c>
      <c r="M3362">
        <f t="shared" si="468"/>
        <v>16</v>
      </c>
      <c r="N3362">
        <f t="shared" si="469"/>
        <v>3288</v>
      </c>
      <c r="O3362">
        <f ca="1">AVERAGE(INDIRECT("K"&amp;N3362):K3362)</f>
        <v>0.65160558001890023</v>
      </c>
      <c r="P3362">
        <f ca="1">IF(ROW(P3362)-N3362&gt;10,VAR(INDIRECT("K"&amp;N3362):K3362),$K$6951/4)</f>
        <v>5.5330701007229224E-4</v>
      </c>
      <c r="Q3362">
        <f ca="1">(AVERAGE(INDIRECT("K"&amp;N3362):L3362)+AVERAGE(L3333:L3362))/2</f>
        <v>0.40635822007768957</v>
      </c>
      <c r="R3362">
        <f ca="1">IF(ROW(P3362)-N3362&gt;10,VAR(INDIRECT("K"&amp;N3362):L3362),$L$6951/4)</f>
        <v>3.9238639929827741E-2</v>
      </c>
      <c r="S3362">
        <f t="shared" ca="1" si="470"/>
        <v>0.34750557756982203</v>
      </c>
      <c r="T3362">
        <f t="shared" ca="1" si="471"/>
        <v>1.3711650678714788E-2</v>
      </c>
      <c r="V3362">
        <f t="shared" si="472"/>
        <v>2</v>
      </c>
      <c r="W3362">
        <f t="shared" ca="1" si="473"/>
        <v>0</v>
      </c>
      <c r="X3362">
        <f t="shared" ca="1" si="474"/>
        <v>1</v>
      </c>
      <c r="Y3362">
        <f t="shared" ca="1" si="475"/>
        <v>0</v>
      </c>
      <c r="Z3362">
        <f t="shared" ca="1" si="476"/>
        <v>0</v>
      </c>
    </row>
    <row r="3363" spans="1:26" x14ac:dyDescent="0.3">
      <c r="A3363">
        <v>1316</v>
      </c>
      <c r="B3363" t="s">
        <v>30</v>
      </c>
      <c r="C3363" t="s">
        <v>31</v>
      </c>
      <c r="D3363" s="1">
        <v>3.9085648148148147E-2</v>
      </c>
      <c r="E3363">
        <v>2</v>
      </c>
      <c r="F3363">
        <v>4</v>
      </c>
      <c r="G3363">
        <v>76</v>
      </c>
      <c r="H3363">
        <v>0.13333333333333333</v>
      </c>
      <c r="I3363">
        <v>0.1875</v>
      </c>
      <c r="J3363">
        <v>8.3333333333333315E-2</v>
      </c>
      <c r="K3363">
        <v>0.67995857583243757</v>
      </c>
      <c r="L3363">
        <v>0.12874999999999998</v>
      </c>
      <c r="M3363">
        <f t="shared" si="468"/>
        <v>16</v>
      </c>
      <c r="N3363">
        <f t="shared" si="469"/>
        <v>3288</v>
      </c>
      <c r="O3363">
        <f ca="1">AVERAGE(INDIRECT("K"&amp;N3363):K3363)</f>
        <v>0.6519786457532889</v>
      </c>
      <c r="P3363">
        <f ca="1">IF(ROW(P3363)-N3363&gt;10,VAR(INDIRECT("K"&amp;N3363):K3363),$K$6951/4)</f>
        <v>5.5650711447662407E-4</v>
      </c>
      <c r="Q3363">
        <f ca="1">(AVERAGE(INDIRECT("K"&amp;N3363):L3363)+AVERAGE(L3334:L3363))/2</f>
        <v>0.39908861139970853</v>
      </c>
      <c r="R3363">
        <f ca="1">IF(ROW(P3363)-N3363&gt;10,VAR(INDIRECT("K"&amp;N3363):L3363),$L$6951/4)</f>
        <v>3.9848518833710149E-2</v>
      </c>
      <c r="S3363">
        <f t="shared" ca="1" si="470"/>
        <v>0.34026040727948992</v>
      </c>
      <c r="T3363">
        <f t="shared" ca="1" si="471"/>
        <v>1.3583513669182808E-2</v>
      </c>
      <c r="V3363">
        <f t="shared" si="472"/>
        <v>2</v>
      </c>
      <c r="W3363">
        <f t="shared" ca="1" si="473"/>
        <v>0</v>
      </c>
      <c r="X3363">
        <f t="shared" ca="1" si="474"/>
        <v>1</v>
      </c>
      <c r="Y3363">
        <f t="shared" ca="1" si="475"/>
        <v>0</v>
      </c>
      <c r="Z3363">
        <f t="shared" ca="1" si="476"/>
        <v>0</v>
      </c>
    </row>
    <row r="3364" spans="1:26" x14ac:dyDescent="0.3">
      <c r="A3364">
        <v>1316</v>
      </c>
      <c r="B3364" t="s">
        <v>30</v>
      </c>
      <c r="C3364" t="s">
        <v>31</v>
      </c>
      <c r="D3364" s="1">
        <v>3.9479166666666669E-2</v>
      </c>
      <c r="E3364">
        <v>2</v>
      </c>
      <c r="F3364">
        <v>5</v>
      </c>
      <c r="G3364">
        <v>77</v>
      </c>
      <c r="H3364">
        <v>0.5</v>
      </c>
      <c r="I3364">
        <v>6.25E-2</v>
      </c>
      <c r="J3364">
        <v>1.9230769230769249E-2</v>
      </c>
      <c r="K3364">
        <v>0.68549559628588574</v>
      </c>
      <c r="L3364">
        <v>0.36009615384615379</v>
      </c>
      <c r="M3364">
        <f t="shared" si="468"/>
        <v>16</v>
      </c>
      <c r="N3364">
        <f t="shared" si="469"/>
        <v>3288</v>
      </c>
      <c r="O3364">
        <f ca="1">AVERAGE(INDIRECT("K"&amp;N3364):K3364)</f>
        <v>0.65241393082514076</v>
      </c>
      <c r="P3364">
        <f ca="1">IF(ROW(P3364)-N3364&gt;10,VAR(INDIRECT("K"&amp;N3364):K3364),$K$6951/4)</f>
        <v>5.6377408066487491E-4</v>
      </c>
      <c r="Q3364">
        <f ca="1">(AVERAGE(INDIRECT("K"&amp;N3364):L3364)+AVERAGE(L3335:L3364))/2</f>
        <v>0.39214526675033945</v>
      </c>
      <c r="R3364">
        <f ca="1">IF(ROW(P3364)-N3364&gt;10,VAR(INDIRECT("K"&amp;N3364):L3364),$L$6951/4)</f>
        <v>3.9680185839868182E-2</v>
      </c>
      <c r="S3364">
        <f t="shared" ca="1" si="470"/>
        <v>0.33337208458253165</v>
      </c>
      <c r="T3364">
        <f t="shared" ca="1" si="471"/>
        <v>1.3812662085247771E-2</v>
      </c>
      <c r="V3364">
        <f t="shared" si="472"/>
        <v>2</v>
      </c>
      <c r="W3364">
        <f t="shared" ca="1" si="473"/>
        <v>0</v>
      </c>
      <c r="X3364">
        <f t="shared" ca="1" si="474"/>
        <v>1</v>
      </c>
      <c r="Y3364">
        <f t="shared" ca="1" si="475"/>
        <v>0</v>
      </c>
      <c r="Z3364">
        <f t="shared" ca="1" si="476"/>
        <v>0</v>
      </c>
    </row>
    <row r="3365" spans="1:26" x14ac:dyDescent="0.3">
      <c r="A3365">
        <v>1316</v>
      </c>
      <c r="B3365" t="s">
        <v>30</v>
      </c>
      <c r="C3365" t="s">
        <v>31</v>
      </c>
      <c r="D3365" s="1">
        <v>0.04</v>
      </c>
      <c r="E3365">
        <v>2</v>
      </c>
      <c r="F3365">
        <v>5</v>
      </c>
      <c r="G3365">
        <v>78</v>
      </c>
      <c r="H3365">
        <v>0.83333333333333337</v>
      </c>
      <c r="I3365">
        <v>6.25E-2</v>
      </c>
      <c r="J3365">
        <v>1.9230769230769249E-2</v>
      </c>
      <c r="K3365">
        <v>0.69118193929129335</v>
      </c>
      <c r="L3365">
        <v>0.59342948717948718</v>
      </c>
      <c r="M3365">
        <f t="shared" si="468"/>
        <v>16</v>
      </c>
      <c r="N3365">
        <f t="shared" si="469"/>
        <v>3288</v>
      </c>
      <c r="O3365">
        <f ca="1">AVERAGE(INDIRECT("K"&amp;N3365):K3365)</f>
        <v>0.65291095657470677</v>
      </c>
      <c r="P3365">
        <f ca="1">IF(ROW(P3365)-N3365&gt;10,VAR(INDIRECT("K"&amp;N3365):K3365),$K$6951/4)</f>
        <v>5.7572103782461146E-4</v>
      </c>
      <c r="Q3365">
        <f ca="1">(AVERAGE(INDIRECT("K"&amp;N3365):L3365)+AVERAGE(L3336:L3365))/2</f>
        <v>0.39568648613770618</v>
      </c>
      <c r="R3365">
        <f ca="1">IF(ROW(P3365)-N3365&gt;10,VAR(INDIRECT("K"&amp;N3365):L3365),$L$6951/4)</f>
        <v>3.9454845953811275E-2</v>
      </c>
      <c r="S3365">
        <f t="shared" ca="1" si="470"/>
        <v>0.33693156110596661</v>
      </c>
      <c r="T3365">
        <f t="shared" ca="1" si="471"/>
        <v>1.4175192609849804E-2</v>
      </c>
      <c r="V3365">
        <f t="shared" si="472"/>
        <v>2</v>
      </c>
      <c r="W3365">
        <f t="shared" ca="1" si="473"/>
        <v>0</v>
      </c>
      <c r="X3365">
        <f t="shared" ca="1" si="474"/>
        <v>1</v>
      </c>
      <c r="Y3365">
        <f t="shared" ca="1" si="475"/>
        <v>0</v>
      </c>
      <c r="Z3365">
        <f t="shared" ca="1" si="476"/>
        <v>0</v>
      </c>
    </row>
    <row r="3366" spans="1:26" x14ac:dyDescent="0.3">
      <c r="A3366">
        <v>1316</v>
      </c>
      <c r="B3366" t="s">
        <v>30</v>
      </c>
      <c r="C3366" t="s">
        <v>31</v>
      </c>
      <c r="D3366" s="1">
        <v>4.0312500000000001E-2</v>
      </c>
      <c r="E3366">
        <v>2</v>
      </c>
      <c r="F3366">
        <v>5</v>
      </c>
      <c r="G3366">
        <v>79</v>
      </c>
      <c r="H3366">
        <v>0.5</v>
      </c>
      <c r="I3366">
        <v>6.25E-2</v>
      </c>
      <c r="J3366">
        <v>1.9230769230769249E-2</v>
      </c>
      <c r="K3366">
        <v>0.6964191072354331</v>
      </c>
      <c r="L3366">
        <v>0.36009615384615379</v>
      </c>
      <c r="M3366">
        <f t="shared" si="468"/>
        <v>16</v>
      </c>
      <c r="N3366">
        <f t="shared" si="469"/>
        <v>3288</v>
      </c>
      <c r="O3366">
        <f ca="1">AVERAGE(INDIRECT("K"&amp;N3366):K3366)</f>
        <v>0.65346169265901977</v>
      </c>
      <c r="P3366">
        <f ca="1">IF(ROW(P3366)-N3366&gt;10,VAR(INDIRECT("K"&amp;N3366):K3366),$K$6951/4)</f>
        <v>5.9230150740873021E-4</v>
      </c>
      <c r="Q3366">
        <f ca="1">(AVERAGE(INDIRECT("K"&amp;N3366):L3366)+AVERAGE(L3337:L3366))/2</f>
        <v>0.39848288296141537</v>
      </c>
      <c r="R3366">
        <f ca="1">IF(ROW(P3366)-N3366&gt;10,VAR(INDIRECT("K"&amp;N3366):L3366),$L$6951/4)</f>
        <v>3.9320878137403224E-2</v>
      </c>
      <c r="S3366">
        <f t="shared" ca="1" si="470"/>
        <v>0.33975675934766358</v>
      </c>
      <c r="T3366">
        <f t="shared" ca="1" si="471"/>
        <v>1.4619529383380696E-2</v>
      </c>
      <c r="V3366">
        <f t="shared" si="472"/>
        <v>2</v>
      </c>
      <c r="W3366">
        <f t="shared" ca="1" si="473"/>
        <v>0</v>
      </c>
      <c r="X3366">
        <f t="shared" ca="1" si="474"/>
        <v>1</v>
      </c>
      <c r="Y3366">
        <f t="shared" ca="1" si="475"/>
        <v>0</v>
      </c>
      <c r="Z3366">
        <f t="shared" ca="1" si="476"/>
        <v>0</v>
      </c>
    </row>
    <row r="3367" spans="1:26" x14ac:dyDescent="0.3">
      <c r="A3367">
        <v>1316</v>
      </c>
      <c r="B3367" t="s">
        <v>30</v>
      </c>
      <c r="C3367" t="s">
        <v>31</v>
      </c>
      <c r="D3367" s="1">
        <v>4.0833333333333333E-2</v>
      </c>
      <c r="E3367">
        <v>2</v>
      </c>
      <c r="F3367">
        <v>5</v>
      </c>
      <c r="G3367">
        <v>80</v>
      </c>
      <c r="H3367">
        <v>0.7</v>
      </c>
      <c r="I3367">
        <v>6.25E-2</v>
      </c>
      <c r="J3367">
        <v>1.9230769230769249E-2</v>
      </c>
      <c r="K3367">
        <v>0.70398601010070083</v>
      </c>
      <c r="L3367">
        <v>0.5000961538461538</v>
      </c>
      <c r="M3367">
        <f t="shared" si="468"/>
        <v>16</v>
      </c>
      <c r="N3367">
        <f t="shared" si="469"/>
        <v>3288</v>
      </c>
      <c r="O3367">
        <f ca="1">AVERAGE(INDIRECT("K"&amp;N3367):K3367)</f>
        <v>0.65409324662704083</v>
      </c>
      <c r="P3367">
        <f ca="1">IF(ROW(P3367)-N3367&gt;10,VAR(INDIRECT("K"&amp;N3367):K3367),$K$6951/4)</f>
        <v>6.1671285313502362E-4</v>
      </c>
      <c r="Q3367">
        <f ca="1">(AVERAGE(INDIRECT("K"&amp;N3367):L3367)+AVERAGE(L3338:L3367))/2</f>
        <v>0.40484744626701041</v>
      </c>
      <c r="R3367">
        <f ca="1">IF(ROW(P3367)-N3367&gt;10,VAR(INDIRECT("K"&amp;N3367):L3367),$L$6951/4)</f>
        <v>3.9079514417871053E-2</v>
      </c>
      <c r="S3367">
        <f t="shared" ca="1" si="470"/>
        <v>0.34615169941404639</v>
      </c>
      <c r="T3367">
        <f t="shared" ca="1" si="471"/>
        <v>1.5294443934276735E-2</v>
      </c>
      <c r="V3367">
        <f t="shared" si="472"/>
        <v>2</v>
      </c>
      <c r="W3367">
        <f t="shared" ca="1" si="473"/>
        <v>0</v>
      </c>
      <c r="X3367">
        <f t="shared" ca="1" si="474"/>
        <v>1</v>
      </c>
      <c r="Y3367">
        <f t="shared" ca="1" si="475"/>
        <v>0</v>
      </c>
      <c r="Z3367">
        <f t="shared" ca="1" si="476"/>
        <v>0</v>
      </c>
    </row>
    <row r="3368" spans="1:26" x14ac:dyDescent="0.3">
      <c r="A3368">
        <v>1316</v>
      </c>
      <c r="B3368" t="s">
        <v>30</v>
      </c>
      <c r="C3368" t="s">
        <v>31</v>
      </c>
      <c r="D3368" s="1">
        <v>4.1226851851851855E-2</v>
      </c>
      <c r="E3368">
        <v>2</v>
      </c>
      <c r="F3368">
        <v>5</v>
      </c>
      <c r="G3368">
        <v>81</v>
      </c>
      <c r="H3368">
        <v>0.46666666666666662</v>
      </c>
      <c r="I3368">
        <v>6.25E-2</v>
      </c>
      <c r="J3368">
        <v>1.9230769230769249E-2</v>
      </c>
      <c r="K3368">
        <v>0.71670161221208495</v>
      </c>
      <c r="L3368">
        <v>0.33676282051282042</v>
      </c>
      <c r="M3368">
        <f t="shared" si="468"/>
        <v>16</v>
      </c>
      <c r="N3368">
        <f t="shared" si="469"/>
        <v>3288</v>
      </c>
      <c r="O3368">
        <f ca="1">AVERAGE(INDIRECT("K"&amp;N3368):K3368)</f>
        <v>0.65486618941204133</v>
      </c>
      <c r="P3368">
        <f ca="1">IF(ROW(P3368)-N3368&gt;10,VAR(INDIRECT("K"&amp;N3368):K3368),$K$6951/4)</f>
        <v>6.5739662693047182E-4</v>
      </c>
      <c r="Q3368">
        <f ca="1">(AVERAGE(INDIRECT("K"&amp;N3368):L3368)+AVERAGE(L3339:L3368))/2</f>
        <v>0.40839848068863793</v>
      </c>
      <c r="R3368">
        <f ca="1">IF(ROW(P3368)-N3368&gt;10,VAR(INDIRECT("K"&amp;N3368):L3368),$L$6951/4)</f>
        <v>3.904871418655706E-2</v>
      </c>
      <c r="S3368">
        <f t="shared" ca="1" si="470"/>
        <v>0.3497738811348452</v>
      </c>
      <c r="T3368">
        <f t="shared" ca="1" si="471"/>
        <v>1.6282440829424767E-2</v>
      </c>
      <c r="V3368">
        <f t="shared" si="472"/>
        <v>2</v>
      </c>
      <c r="W3368">
        <f t="shared" ca="1" si="473"/>
        <v>0</v>
      </c>
      <c r="X3368">
        <f t="shared" ca="1" si="474"/>
        <v>1</v>
      </c>
      <c r="Y3368">
        <f t="shared" ca="1" si="475"/>
        <v>0</v>
      </c>
      <c r="Z3368">
        <f t="shared" ca="1" si="476"/>
        <v>0</v>
      </c>
    </row>
    <row r="3369" spans="1:26" x14ac:dyDescent="0.3">
      <c r="A3369">
        <v>1316</v>
      </c>
      <c r="B3369" t="s">
        <v>30</v>
      </c>
      <c r="C3369" t="s">
        <v>31</v>
      </c>
      <c r="D3369" s="1">
        <v>4.1655092592592591E-2</v>
      </c>
      <c r="E3369">
        <v>2</v>
      </c>
      <c r="F3369">
        <v>5</v>
      </c>
      <c r="G3369">
        <v>82</v>
      </c>
      <c r="H3369">
        <v>0.33333333333333337</v>
      </c>
      <c r="I3369">
        <v>6.25E-2</v>
      </c>
      <c r="J3369">
        <v>1.9230769230769249E-2</v>
      </c>
      <c r="K3369">
        <v>0.73004478996644728</v>
      </c>
      <c r="L3369">
        <v>0.2434294871794872</v>
      </c>
      <c r="M3369">
        <f t="shared" si="468"/>
        <v>16</v>
      </c>
      <c r="N3369">
        <f t="shared" si="469"/>
        <v>3288</v>
      </c>
      <c r="O3369">
        <f ca="1">AVERAGE(INDIRECT("K"&amp;N3369):K3369)</f>
        <v>0.65578300161392433</v>
      </c>
      <c r="P3369">
        <f ca="1">IF(ROW(P3369)-N3369&gt;10,VAR(INDIRECT("K"&amp;N3369):K3369),$K$6951/4)</f>
        <v>7.1820527749935647E-4</v>
      </c>
      <c r="Q3369">
        <f ca="1">(AVERAGE(INDIRECT("K"&amp;N3369):L3369)+AVERAGE(L3340:L3369))/2</f>
        <v>0.40474468054272561</v>
      </c>
      <c r="R3369">
        <f ca="1">IF(ROW(P3369)-N3369&gt;10,VAR(INDIRECT("K"&amp;N3369):L3369),$L$6951/4)</f>
        <v>3.9299669920921043E-2</v>
      </c>
      <c r="S3369">
        <f t="shared" ca="1" si="470"/>
        <v>0.34626467110216264</v>
      </c>
      <c r="T3369">
        <f t="shared" ca="1" si="471"/>
        <v>1.7625012913348195E-2</v>
      </c>
      <c r="V3369">
        <f t="shared" si="472"/>
        <v>2</v>
      </c>
      <c r="W3369">
        <f t="shared" ca="1" si="473"/>
        <v>0</v>
      </c>
      <c r="X3369">
        <f t="shared" ca="1" si="474"/>
        <v>1</v>
      </c>
      <c r="Y3369">
        <f t="shared" ca="1" si="475"/>
        <v>0</v>
      </c>
      <c r="Z3369">
        <f t="shared" ca="1" si="476"/>
        <v>0</v>
      </c>
    </row>
    <row r="3370" spans="1:26" x14ac:dyDescent="0.3">
      <c r="A3370">
        <v>1316</v>
      </c>
      <c r="B3370" t="s">
        <v>30</v>
      </c>
      <c r="C3370" t="s">
        <v>31</v>
      </c>
      <c r="D3370" s="1">
        <v>4.1909722222222223E-2</v>
      </c>
      <c r="E3370">
        <v>2</v>
      </c>
      <c r="F3370">
        <v>5</v>
      </c>
      <c r="G3370">
        <v>83</v>
      </c>
      <c r="H3370">
        <v>0.5</v>
      </c>
      <c r="I3370">
        <v>6.25E-2</v>
      </c>
      <c r="J3370">
        <v>1.9230769230769249E-2</v>
      </c>
      <c r="K3370">
        <v>0.74291863872459341</v>
      </c>
      <c r="L3370">
        <v>0.36009615384615379</v>
      </c>
      <c r="M3370">
        <f t="shared" si="468"/>
        <v>16</v>
      </c>
      <c r="N3370">
        <f t="shared" si="469"/>
        <v>3288</v>
      </c>
      <c r="O3370">
        <f ca="1">AVERAGE(INDIRECT("K"&amp;N3370):K3370)</f>
        <v>0.65683282856706493</v>
      </c>
      <c r="P3370">
        <f ca="1">IF(ROW(P3370)-N3370&gt;10,VAR(INDIRECT("K"&amp;N3370):K3370),$K$6951/4)</f>
        <v>8.0092401697210011E-4</v>
      </c>
      <c r="Q3370">
        <f ca="1">(AVERAGE(INDIRECT("K"&amp;N3370):L3370)+AVERAGE(L3341:L3370))/2</f>
        <v>0.39953919151928452</v>
      </c>
      <c r="R3370">
        <f ca="1">IF(ROW(P3370)-N3370&gt;10,VAR(INDIRECT("K"&amp;N3370):L3370),$L$6951/4)</f>
        <v>3.9294395339779457E-2</v>
      </c>
      <c r="S3370">
        <f t="shared" ca="1" si="470"/>
        <v>0.34127550359393904</v>
      </c>
      <c r="T3370">
        <f t="shared" ca="1" si="471"/>
        <v>1.9576478565566595E-2</v>
      </c>
      <c r="V3370">
        <f t="shared" si="472"/>
        <v>2</v>
      </c>
      <c r="W3370">
        <f t="shared" ca="1" si="473"/>
        <v>0</v>
      </c>
      <c r="X3370">
        <f t="shared" ca="1" si="474"/>
        <v>1</v>
      </c>
      <c r="Y3370">
        <f t="shared" ca="1" si="475"/>
        <v>0</v>
      </c>
      <c r="Z3370">
        <f t="shared" ca="1" si="476"/>
        <v>0</v>
      </c>
    </row>
    <row r="3371" spans="1:26" x14ac:dyDescent="0.3">
      <c r="A3371">
        <v>1316</v>
      </c>
      <c r="B3371" t="s">
        <v>30</v>
      </c>
      <c r="C3371" t="s">
        <v>31</v>
      </c>
      <c r="D3371" s="1">
        <v>4.2152777777777775E-2</v>
      </c>
      <c r="E3371">
        <v>2</v>
      </c>
      <c r="F3371">
        <v>5</v>
      </c>
      <c r="G3371">
        <v>84</v>
      </c>
      <c r="H3371">
        <v>0.61111111111111116</v>
      </c>
      <c r="I3371">
        <v>6.25E-2</v>
      </c>
      <c r="J3371">
        <v>1.9230769230769249E-2</v>
      </c>
      <c r="K3371">
        <v>0.75398940117467528</v>
      </c>
      <c r="L3371">
        <v>0.43787393162393162</v>
      </c>
      <c r="M3371">
        <f t="shared" si="468"/>
        <v>16</v>
      </c>
      <c r="N3371">
        <f t="shared" si="469"/>
        <v>3288</v>
      </c>
      <c r="O3371">
        <f ca="1">AVERAGE(INDIRECT("K"&amp;N3371):K3371)</f>
        <v>0.6579894544314413</v>
      </c>
      <c r="P3371">
        <f ca="1">IF(ROW(P3371)-N3371&gt;10,VAR(INDIRECT("K"&amp;N3371):K3371),$K$6951/4)</f>
        <v>9.0364813479274614E-4</v>
      </c>
      <c r="Q3371">
        <f ca="1">(AVERAGE(INDIRECT("K"&amp;N3371):L3371)+AVERAGE(L3342:L3371))/2</f>
        <v>0.39977650919437313</v>
      </c>
      <c r="R3371">
        <f ca="1">IF(ROW(P3371)-N3371&gt;10,VAR(INDIRECT("K"&amp;N3371):L3371),$L$6951/4)</f>
        <v>3.9221680881791961E-2</v>
      </c>
      <c r="S3371">
        <f t="shared" ca="1" si="470"/>
        <v>0.34174442875903649</v>
      </c>
      <c r="T3371">
        <f t="shared" ca="1" si="471"/>
        <v>2.2013461848026057E-2</v>
      </c>
      <c r="V3371">
        <f t="shared" si="472"/>
        <v>2</v>
      </c>
      <c r="W3371">
        <f t="shared" ca="1" si="473"/>
        <v>0</v>
      </c>
      <c r="X3371">
        <f t="shared" ca="1" si="474"/>
        <v>1</v>
      </c>
      <c r="Y3371">
        <f t="shared" ca="1" si="475"/>
        <v>0</v>
      </c>
      <c r="Z3371">
        <f t="shared" ca="1" si="476"/>
        <v>0</v>
      </c>
    </row>
    <row r="3372" spans="1:26" x14ac:dyDescent="0.3">
      <c r="A3372">
        <v>1316</v>
      </c>
      <c r="B3372" t="s">
        <v>30</v>
      </c>
      <c r="C3372" t="s">
        <v>31</v>
      </c>
      <c r="D3372" s="1">
        <v>4.3472222222222225E-2</v>
      </c>
      <c r="E3372">
        <v>2</v>
      </c>
      <c r="F3372">
        <v>6</v>
      </c>
      <c r="G3372">
        <v>85</v>
      </c>
      <c r="H3372">
        <v>0.5</v>
      </c>
      <c r="I3372">
        <v>0.7734375</v>
      </c>
      <c r="J3372">
        <v>0.10937499999999999</v>
      </c>
      <c r="K3372">
        <v>0.74885650156673111</v>
      </c>
      <c r="L3372">
        <v>0.44921874999999994</v>
      </c>
      <c r="M3372">
        <f t="shared" si="468"/>
        <v>16</v>
      </c>
      <c r="N3372">
        <f t="shared" si="469"/>
        <v>3288</v>
      </c>
      <c r="O3372">
        <f ca="1">AVERAGE(INDIRECT("K"&amp;N3372):K3372)</f>
        <v>0.6590584785153859</v>
      </c>
      <c r="P3372">
        <f ca="1">IF(ROW(P3372)-N3372&gt;10,VAR(INDIRECT("K"&amp;N3372):K3372),$K$6951/4)</f>
        <v>9.9002948072690936E-4</v>
      </c>
      <c r="Q3372">
        <f ca="1">(AVERAGE(INDIRECT("K"&amp;N3372):L3372)+AVERAGE(L3343:L3372))/2</f>
        <v>0.4025417206117608</v>
      </c>
      <c r="R3372">
        <f ca="1">IF(ROW(P3372)-N3372&gt;10,VAR(INDIRECT("K"&amp;N3372):L3372),$L$6951/4)</f>
        <v>3.9125042822437305E-2</v>
      </c>
      <c r="S3372">
        <f t="shared" ca="1" si="470"/>
        <v>0.34468727726903797</v>
      </c>
      <c r="T3372">
        <f t="shared" ca="1" si="471"/>
        <v>2.4070648684717567E-2</v>
      </c>
      <c r="V3372">
        <f t="shared" si="472"/>
        <v>2</v>
      </c>
      <c r="W3372">
        <f t="shared" ca="1" si="473"/>
        <v>0</v>
      </c>
      <c r="X3372">
        <f t="shared" ca="1" si="474"/>
        <v>1</v>
      </c>
      <c r="Y3372">
        <f t="shared" ca="1" si="475"/>
        <v>0</v>
      </c>
      <c r="Z3372">
        <f t="shared" ca="1" si="476"/>
        <v>0</v>
      </c>
    </row>
    <row r="3373" spans="1:26" x14ac:dyDescent="0.3">
      <c r="A3373">
        <v>1316</v>
      </c>
      <c r="B3373" t="s">
        <v>30</v>
      </c>
      <c r="C3373" t="s">
        <v>31</v>
      </c>
      <c r="D3373" s="1">
        <v>4.3969907407407409E-2</v>
      </c>
      <c r="E3373">
        <v>2</v>
      </c>
      <c r="F3373">
        <v>6</v>
      </c>
      <c r="G3373">
        <v>86</v>
      </c>
      <c r="H3373">
        <v>0.16666666666666666</v>
      </c>
      <c r="I3373">
        <v>0.7734375</v>
      </c>
      <c r="J3373">
        <v>0.10937499999999999</v>
      </c>
      <c r="K3373">
        <v>0.74501115237058024</v>
      </c>
      <c r="L3373">
        <v>0.21588541666666666</v>
      </c>
      <c r="M3373">
        <f t="shared" si="468"/>
        <v>16</v>
      </c>
      <c r="N3373">
        <f t="shared" si="469"/>
        <v>3288</v>
      </c>
      <c r="O3373">
        <f ca="1">AVERAGE(INDIRECT("K"&amp;N3373):K3373)</f>
        <v>0.66005792821137643</v>
      </c>
      <c r="P3373">
        <f ca="1">IF(ROW(P3373)-N3373&gt;10,VAR(INDIRECT("K"&amp;N3373):K3373),$K$6951/4)</f>
        <v>1.0642874488254541E-3</v>
      </c>
      <c r="Q3373">
        <f ca="1">(AVERAGE(INDIRECT("K"&amp;N3373):L3373)+AVERAGE(L3344:L3373))/2</f>
        <v>0.4018824679255254</v>
      </c>
      <c r="R3373">
        <f ca="1">IF(ROW(P3373)-N3373&gt;10,VAR(INDIRECT("K"&amp;N3373):L3373),$L$6951/4)</f>
        <v>3.9494101602581717E-2</v>
      </c>
      <c r="S3373">
        <f t="shared" ca="1" si="470"/>
        <v>0.34418092660000815</v>
      </c>
      <c r="T3373">
        <f t="shared" ca="1" si="471"/>
        <v>2.5552287543375733E-2</v>
      </c>
      <c r="V3373">
        <f t="shared" si="472"/>
        <v>2</v>
      </c>
      <c r="W3373">
        <f t="shared" ca="1" si="473"/>
        <v>0</v>
      </c>
      <c r="X3373">
        <f t="shared" ca="1" si="474"/>
        <v>1</v>
      </c>
      <c r="Y3373">
        <f t="shared" ca="1" si="475"/>
        <v>0</v>
      </c>
      <c r="Z3373">
        <f t="shared" ca="1" si="476"/>
        <v>0</v>
      </c>
    </row>
    <row r="3374" spans="1:26" x14ac:dyDescent="0.3">
      <c r="A3374">
        <v>1316</v>
      </c>
      <c r="B3374" t="s">
        <v>30</v>
      </c>
      <c r="C3374" t="s">
        <v>31</v>
      </c>
      <c r="D3374" s="1">
        <v>4.4282407407407409E-2</v>
      </c>
      <c r="E3374">
        <v>2</v>
      </c>
      <c r="F3374">
        <v>6</v>
      </c>
      <c r="G3374">
        <v>87</v>
      </c>
      <c r="H3374">
        <v>0</v>
      </c>
      <c r="I3374">
        <v>0.7734375</v>
      </c>
      <c r="J3374">
        <v>0.10937499999999999</v>
      </c>
      <c r="K3374">
        <v>0.73801929660253751</v>
      </c>
      <c r="L3374">
        <v>9.9218749999999994E-2</v>
      </c>
      <c r="M3374">
        <f t="shared" si="468"/>
        <v>16</v>
      </c>
      <c r="N3374">
        <f t="shared" si="469"/>
        <v>3288</v>
      </c>
      <c r="O3374">
        <f ca="1">AVERAGE(INDIRECT("K"&amp;N3374):K3374)</f>
        <v>0.66095403589403356</v>
      </c>
      <c r="P3374">
        <f ca="1">IF(ROW(P3374)-N3374&gt;10,VAR(INDIRECT("K"&amp;N3374):K3374),$K$6951/4)</f>
        <v>1.121773794539769E-3</v>
      </c>
      <c r="Q3374">
        <f ca="1">(AVERAGE(INDIRECT("K"&amp;N3374):L3374)+AVERAGE(L3345:L3374))/2</f>
        <v>0.39626028484066173</v>
      </c>
      <c r="R3374">
        <f ca="1">IF(ROW(P3374)-N3374&gt;10,VAR(INDIRECT("K"&amp;N3374):L3374),$L$6951/4)</f>
        <v>4.0305138454898061E-2</v>
      </c>
      <c r="S3374">
        <f t="shared" ca="1" si="470"/>
        <v>0.33869336704745256</v>
      </c>
      <c r="T3374">
        <f t="shared" ca="1" si="471"/>
        <v>2.6345144131686458E-2</v>
      </c>
      <c r="V3374">
        <f t="shared" si="472"/>
        <v>2</v>
      </c>
      <c r="W3374">
        <f t="shared" ca="1" si="473"/>
        <v>0</v>
      </c>
      <c r="X3374">
        <f t="shared" ca="1" si="474"/>
        <v>1</v>
      </c>
      <c r="Y3374">
        <f t="shared" ca="1" si="475"/>
        <v>0</v>
      </c>
      <c r="Z3374">
        <f t="shared" ca="1" si="476"/>
        <v>0</v>
      </c>
    </row>
    <row r="3375" spans="1:26" x14ac:dyDescent="0.3">
      <c r="A3375">
        <v>1316</v>
      </c>
      <c r="B3375" t="s">
        <v>30</v>
      </c>
      <c r="C3375" t="s">
        <v>31</v>
      </c>
      <c r="D3375" s="1">
        <v>4.4814814814814814E-2</v>
      </c>
      <c r="E3375">
        <v>2</v>
      </c>
      <c r="F3375">
        <v>6</v>
      </c>
      <c r="G3375">
        <v>88</v>
      </c>
      <c r="H3375">
        <v>0.4</v>
      </c>
      <c r="I3375">
        <v>0.7734375</v>
      </c>
      <c r="J3375">
        <v>0.10937499999999999</v>
      </c>
      <c r="K3375">
        <v>0.73139615497647892</v>
      </c>
      <c r="L3375">
        <v>0.37921874999999994</v>
      </c>
      <c r="M3375">
        <f t="shared" si="468"/>
        <v>16</v>
      </c>
      <c r="N3375">
        <f t="shared" si="469"/>
        <v>3288</v>
      </c>
      <c r="O3375">
        <f ca="1">AVERAGE(INDIRECT("K"&amp;N3375):K3375)</f>
        <v>0.66175451451997036</v>
      </c>
      <c r="P3375">
        <f ca="1">IF(ROW(P3375)-N3375&gt;10,VAR(INDIRECT("K"&amp;N3375):K3375),$K$6951/4)</f>
        <v>1.1652672535695898E-3</v>
      </c>
      <c r="Q3375">
        <f ca="1">(AVERAGE(INDIRECT("K"&amp;N3375):L3375)+AVERAGE(L3346:L3375))/2</f>
        <v>0.39734288439704668</v>
      </c>
      <c r="R3375">
        <f ca="1">IF(ROW(P3375)-N3375&gt;10,VAR(INDIRECT("K"&amp;N3375):L3375),$L$6951/4)</f>
        <v>4.0226930745253311E-2</v>
      </c>
      <c r="S3375">
        <f t="shared" ca="1" si="470"/>
        <v>0.33987156866748208</v>
      </c>
      <c r="T3375">
        <f t="shared" ca="1" si="471"/>
        <v>2.735933028011114E-2</v>
      </c>
      <c r="V3375">
        <f t="shared" si="472"/>
        <v>2</v>
      </c>
      <c r="W3375">
        <f t="shared" ca="1" si="473"/>
        <v>0</v>
      </c>
      <c r="X3375">
        <f t="shared" ca="1" si="474"/>
        <v>1</v>
      </c>
      <c r="Y3375">
        <f t="shared" ca="1" si="475"/>
        <v>0</v>
      </c>
      <c r="Z3375">
        <f t="shared" ca="1" si="476"/>
        <v>0</v>
      </c>
    </row>
    <row r="3376" spans="1:26" x14ac:dyDescent="0.3">
      <c r="A3376">
        <v>1316</v>
      </c>
      <c r="B3376" t="s">
        <v>30</v>
      </c>
      <c r="C3376" t="s">
        <v>31</v>
      </c>
      <c r="D3376" s="1">
        <v>4.5254629629629631E-2</v>
      </c>
      <c r="E3376">
        <v>2</v>
      </c>
      <c r="F3376">
        <v>6</v>
      </c>
      <c r="G3376">
        <v>89</v>
      </c>
      <c r="H3376">
        <v>0.26666666666666666</v>
      </c>
      <c r="I3376">
        <v>0.7734375</v>
      </c>
      <c r="J3376">
        <v>0.10937499999999999</v>
      </c>
      <c r="K3376">
        <v>0.72513339748554873</v>
      </c>
      <c r="L3376">
        <v>0.28588541666666661</v>
      </c>
      <c r="M3376">
        <f t="shared" si="468"/>
        <v>16</v>
      </c>
      <c r="N3376">
        <f t="shared" si="469"/>
        <v>3288</v>
      </c>
      <c r="O3376">
        <f ca="1">AVERAGE(INDIRECT("K"&amp;N3376):K3376)</f>
        <v>0.66246663680048257</v>
      </c>
      <c r="P3376">
        <f ca="1">IF(ROW(P3376)-N3376&gt;10,VAR(INDIRECT("K"&amp;N3376):K3376),$K$6951/4)</f>
        <v>1.1971590949073302E-3</v>
      </c>
      <c r="Q3376">
        <f ca="1">(AVERAGE(INDIRECT("K"&amp;N3376):L3376)+AVERAGE(L3347:L3376))/2</f>
        <v>0.39482454258260002</v>
      </c>
      <c r="R3376">
        <f ca="1">IF(ROW(P3376)-N3376&gt;10,VAR(INDIRECT("K"&amp;N3376):L3376),$L$6951/4)</f>
        <v>4.0317417180624648E-2</v>
      </c>
      <c r="S3376">
        <f t="shared" ca="1" si="470"/>
        <v>0.33744764297745777</v>
      </c>
      <c r="T3376">
        <f t="shared" ca="1" si="471"/>
        <v>2.8005501402576492E-2</v>
      </c>
      <c r="V3376">
        <f t="shared" si="472"/>
        <v>2</v>
      </c>
      <c r="W3376">
        <f t="shared" ca="1" si="473"/>
        <v>0</v>
      </c>
      <c r="X3376">
        <f t="shared" ca="1" si="474"/>
        <v>1</v>
      </c>
      <c r="Y3376">
        <f t="shared" ca="1" si="475"/>
        <v>0</v>
      </c>
      <c r="Z3376">
        <f t="shared" ca="1" si="476"/>
        <v>0</v>
      </c>
    </row>
    <row r="3377" spans="1:26" x14ac:dyDescent="0.3">
      <c r="A3377">
        <v>1316</v>
      </c>
      <c r="B3377" t="s">
        <v>30</v>
      </c>
      <c r="C3377" t="s">
        <v>31</v>
      </c>
      <c r="D3377" s="1">
        <v>4.5601851851851852E-2</v>
      </c>
      <c r="E3377">
        <v>2</v>
      </c>
      <c r="F3377">
        <v>7</v>
      </c>
      <c r="G3377">
        <v>90</v>
      </c>
      <c r="H3377">
        <v>0.16666666666666666</v>
      </c>
      <c r="I3377">
        <v>6.25E-2</v>
      </c>
      <c r="J3377">
        <v>8.9285714285713969E-3</v>
      </c>
      <c r="K3377">
        <v>0.7254933282682382</v>
      </c>
      <c r="L3377">
        <v>0.12470238095238094</v>
      </c>
      <c r="M3377">
        <f t="shared" si="468"/>
        <v>16</v>
      </c>
      <c r="N3377">
        <f t="shared" si="469"/>
        <v>3288</v>
      </c>
      <c r="O3377">
        <f ca="1">AVERAGE(INDIRECT("K"&amp;N3377):K3377)</f>
        <v>0.66316693337234645</v>
      </c>
      <c r="P3377">
        <f ca="1">IF(ROW(P3377)-N3377&gt;10,VAR(INDIRECT("K"&amp;N3377):K3377),$K$6951/4)</f>
        <v>1.2278452450926506E-3</v>
      </c>
      <c r="Q3377">
        <f ca="1">(AVERAGE(INDIRECT("K"&amp;N3377):L3377)+AVERAGE(L3348:L3377))/2</f>
        <v>0.39027500464809706</v>
      </c>
      <c r="R3377">
        <f ca="1">IF(ROW(P3377)-N3377&gt;10,VAR(INDIRECT("K"&amp;N3377):L3377),$L$6951/4)</f>
        <v>4.0947569326583395E-2</v>
      </c>
      <c r="S3377">
        <f t="shared" ca="1" si="470"/>
        <v>0.33297563786362733</v>
      </c>
      <c r="T3377">
        <f t="shared" ca="1" si="471"/>
        <v>2.8265263538413479E-2</v>
      </c>
      <c r="V3377">
        <f t="shared" si="472"/>
        <v>2</v>
      </c>
      <c r="W3377">
        <f t="shared" ca="1" si="473"/>
        <v>0</v>
      </c>
      <c r="X3377">
        <f t="shared" ca="1" si="474"/>
        <v>1</v>
      </c>
      <c r="Y3377">
        <f t="shared" ca="1" si="475"/>
        <v>0</v>
      </c>
      <c r="Z3377">
        <f t="shared" ca="1" si="476"/>
        <v>0</v>
      </c>
    </row>
    <row r="3378" spans="1:26" x14ac:dyDescent="0.3">
      <c r="A3378">
        <v>1316</v>
      </c>
      <c r="B3378" t="s">
        <v>30</v>
      </c>
      <c r="C3378" t="s">
        <v>31</v>
      </c>
      <c r="D3378" s="1">
        <v>4.6006944444444448E-2</v>
      </c>
      <c r="E3378">
        <v>2</v>
      </c>
      <c r="F3378">
        <v>7</v>
      </c>
      <c r="G3378">
        <v>91</v>
      </c>
      <c r="H3378">
        <v>0</v>
      </c>
      <c r="I3378">
        <v>6.25E-2</v>
      </c>
      <c r="J3378">
        <v>8.9285714285713969E-3</v>
      </c>
      <c r="K3378">
        <v>0.73360485538667075</v>
      </c>
      <c r="L3378">
        <v>8.0357142857142797E-3</v>
      </c>
      <c r="M3378">
        <f t="shared" si="468"/>
        <v>16</v>
      </c>
      <c r="N3378">
        <f t="shared" si="469"/>
        <v>3288</v>
      </c>
      <c r="O3378">
        <f ca="1">AVERAGE(INDIRECT("K"&amp;N3378):K3378)</f>
        <v>0.66394097647140504</v>
      </c>
      <c r="P3378">
        <f ca="1">IF(ROW(P3378)-N3378&gt;10,VAR(INDIRECT("K"&amp;N3378):K3378),$K$6951/4)</f>
        <v>1.2687245075943855E-3</v>
      </c>
      <c r="Q3378">
        <f ca="1">(AVERAGE(INDIRECT("K"&amp;N3378):L3378)+AVERAGE(L3349:L3378))/2</f>
        <v>0.38429402352689435</v>
      </c>
      <c r="R3378">
        <f ca="1">IF(ROW(P3378)-N3378&gt;10,VAR(INDIRECT("K"&amp;N3378):L3378),$L$6951/4)</f>
        <v>4.2146556889890614E-2</v>
      </c>
      <c r="S3378">
        <f t="shared" ca="1" si="470"/>
        <v>0.32707218812744643</v>
      </c>
      <c r="T3378">
        <f t="shared" ca="1" si="471"/>
        <v>2.8369010617498358E-2</v>
      </c>
      <c r="V3378">
        <f t="shared" si="472"/>
        <v>2</v>
      </c>
      <c r="W3378">
        <f t="shared" ca="1" si="473"/>
        <v>0</v>
      </c>
      <c r="X3378">
        <f t="shared" ca="1" si="474"/>
        <v>1</v>
      </c>
      <c r="Y3378">
        <f t="shared" ca="1" si="475"/>
        <v>0</v>
      </c>
      <c r="Z3378">
        <f t="shared" ca="1" si="476"/>
        <v>0</v>
      </c>
    </row>
    <row r="3379" spans="1:26" x14ac:dyDescent="0.3">
      <c r="A3379">
        <v>1316</v>
      </c>
      <c r="B3379" t="s">
        <v>30</v>
      </c>
      <c r="C3379" t="s">
        <v>31</v>
      </c>
      <c r="D3379" s="1">
        <v>4.6435185185185184E-2</v>
      </c>
      <c r="E3379">
        <v>2</v>
      </c>
      <c r="F3379">
        <v>7</v>
      </c>
      <c r="G3379">
        <v>92</v>
      </c>
      <c r="H3379">
        <v>0</v>
      </c>
      <c r="I3379">
        <v>6.25E-2</v>
      </c>
      <c r="J3379">
        <v>8.9285714285713969E-3</v>
      </c>
      <c r="K3379">
        <v>0.73994411090904022</v>
      </c>
      <c r="L3379">
        <v>8.0357142857142797E-3</v>
      </c>
      <c r="M3379">
        <f t="shared" si="468"/>
        <v>16</v>
      </c>
      <c r="N3379">
        <f t="shared" si="469"/>
        <v>3288</v>
      </c>
      <c r="O3379">
        <f ca="1">AVERAGE(INDIRECT("K"&amp;N3379):K3379)</f>
        <v>0.66476709749790108</v>
      </c>
      <c r="P3379">
        <f ca="1">IF(ROW(P3379)-N3379&gt;10,VAR(INDIRECT("K"&amp;N3379):K3379),$K$6951/4)</f>
        <v>1.3175702674769389E-3</v>
      </c>
      <c r="Q3379">
        <f ca="1">(AVERAGE(INDIRECT("K"&amp;N3379):L3379)+AVERAGE(L3350:L3379))/2</f>
        <v>0.38187511464453944</v>
      </c>
      <c r="R3379">
        <f ca="1">IF(ROW(P3379)-N3379&gt;10,VAR(INDIRECT("K"&amp;N3379):L3379),$L$6951/4)</f>
        <v>4.33313469000427E-2</v>
      </c>
      <c r="S3379">
        <f t="shared" ca="1" si="470"/>
        <v>0.32471363031553468</v>
      </c>
      <c r="T3379">
        <f t="shared" ca="1" si="471"/>
        <v>2.8638753611327838E-2</v>
      </c>
      <c r="V3379">
        <f t="shared" si="472"/>
        <v>2</v>
      </c>
      <c r="W3379">
        <f t="shared" ca="1" si="473"/>
        <v>0</v>
      </c>
      <c r="X3379">
        <f t="shared" ca="1" si="474"/>
        <v>1</v>
      </c>
      <c r="Y3379">
        <f t="shared" ca="1" si="475"/>
        <v>0</v>
      </c>
      <c r="Z3379">
        <f t="shared" ca="1" si="476"/>
        <v>0</v>
      </c>
    </row>
    <row r="3380" spans="1:26" x14ac:dyDescent="0.3">
      <c r="A3380">
        <v>1316</v>
      </c>
      <c r="B3380" t="s">
        <v>30</v>
      </c>
      <c r="C3380" t="s">
        <v>31</v>
      </c>
      <c r="D3380" s="1">
        <v>4.7002314814814816E-2</v>
      </c>
      <c r="E3380">
        <v>2</v>
      </c>
      <c r="F3380">
        <v>7</v>
      </c>
      <c r="G3380">
        <v>93</v>
      </c>
      <c r="H3380">
        <v>0</v>
      </c>
      <c r="I3380">
        <v>6.25E-2</v>
      </c>
      <c r="J3380">
        <v>8.9285714285713969E-3</v>
      </c>
      <c r="K3380">
        <v>0.7488875731161263</v>
      </c>
      <c r="L3380">
        <v>8.0357142857142797E-3</v>
      </c>
      <c r="M3380">
        <f t="shared" si="468"/>
        <v>16</v>
      </c>
      <c r="N3380">
        <f t="shared" si="469"/>
        <v>3288</v>
      </c>
      <c r="O3380">
        <f ca="1">AVERAGE(INDIRECT("K"&amp;N3380):K3380)</f>
        <v>0.66567161874110781</v>
      </c>
      <c r="P3380">
        <f ca="1">IF(ROW(P3380)-N3380&gt;10,VAR(INDIRECT("K"&amp;N3380):K3380),$K$6951/4)</f>
        <v>1.37933760871144E-3</v>
      </c>
      <c r="Q3380">
        <f ca="1">(AVERAGE(INDIRECT("K"&amp;N3380):L3380)+AVERAGE(L3351:L3380))/2</f>
        <v>0.37949540314864827</v>
      </c>
      <c r="R3380">
        <f ca="1">IF(ROW(P3380)-N3380&gt;10,VAR(INDIRECT("K"&amp;N3380):L3380),$L$6951/4)</f>
        <v>4.4510197698116948E-2</v>
      </c>
      <c r="S3380">
        <f t="shared" ca="1" si="470"/>
        <v>0.32242130797143115</v>
      </c>
      <c r="T3380">
        <f t="shared" ca="1" si="471"/>
        <v>2.9154310929713826E-2</v>
      </c>
      <c r="V3380">
        <f t="shared" si="472"/>
        <v>2</v>
      </c>
      <c r="W3380">
        <f t="shared" ca="1" si="473"/>
        <v>0</v>
      </c>
      <c r="X3380">
        <f t="shared" ca="1" si="474"/>
        <v>1</v>
      </c>
      <c r="Y3380">
        <f t="shared" ca="1" si="475"/>
        <v>0</v>
      </c>
      <c r="Z3380">
        <f t="shared" ca="1" si="476"/>
        <v>0</v>
      </c>
    </row>
    <row r="3381" spans="1:26" x14ac:dyDescent="0.3">
      <c r="A3381">
        <v>1316</v>
      </c>
      <c r="B3381" t="s">
        <v>30</v>
      </c>
      <c r="C3381" t="s">
        <v>31</v>
      </c>
      <c r="D3381" s="1">
        <v>4.9791666666666665E-2</v>
      </c>
      <c r="E3381">
        <v>3</v>
      </c>
      <c r="F3381">
        <v>1</v>
      </c>
      <c r="G3381">
        <v>94</v>
      </c>
      <c r="H3381">
        <v>0</v>
      </c>
      <c r="I3381">
        <v>0</v>
      </c>
      <c r="J3381">
        <v>0.5</v>
      </c>
      <c r="K3381">
        <v>0.74898064983669288</v>
      </c>
      <c r="L3381">
        <v>0.1</v>
      </c>
      <c r="M3381">
        <f t="shared" si="468"/>
        <v>16</v>
      </c>
      <c r="N3381">
        <f t="shared" si="469"/>
        <v>3288</v>
      </c>
      <c r="O3381">
        <f ca="1">AVERAGE(INDIRECT("K"&amp;N3381):K3381)</f>
        <v>0.66655788502935875</v>
      </c>
      <c r="P3381">
        <f ca="1">IF(ROW(P3381)-N3381&gt;10,VAR(INDIRECT("K"&amp;N3381):K3381),$K$6951/4)</f>
        <v>1.438340007287858E-3</v>
      </c>
      <c r="Q3381">
        <f ca="1">(AVERAGE(INDIRECT("K"&amp;N3381):L3381)+AVERAGE(L3352:L3381))/2</f>
        <v>0.37890742376102882</v>
      </c>
      <c r="R3381">
        <f ca="1">IF(ROW(P3381)-N3381&gt;10,VAR(INDIRECT("K"&amp;N3381):L3381),$L$6951/4)</f>
        <v>4.5222106873791017E-2</v>
      </c>
      <c r="S3381">
        <f t="shared" ca="1" si="470"/>
        <v>0.32192511232580806</v>
      </c>
      <c r="T3381">
        <f t="shared" ca="1" si="471"/>
        <v>2.9875457514370738E-2</v>
      </c>
      <c r="V3381">
        <f t="shared" si="472"/>
        <v>2</v>
      </c>
      <c r="W3381">
        <f t="shared" ca="1" si="473"/>
        <v>0</v>
      </c>
      <c r="X3381">
        <f t="shared" ca="1" si="474"/>
        <v>1</v>
      </c>
      <c r="Y3381">
        <f t="shared" ca="1" si="475"/>
        <v>0</v>
      </c>
      <c r="Z3381">
        <f t="shared" ca="1" si="476"/>
        <v>0</v>
      </c>
    </row>
    <row r="3382" spans="1:26" x14ac:dyDescent="0.3">
      <c r="A3382">
        <v>1316</v>
      </c>
      <c r="B3382" t="s">
        <v>30</v>
      </c>
      <c r="C3382" t="s">
        <v>31</v>
      </c>
      <c r="D3382" s="1">
        <v>5.0011574074074076E-2</v>
      </c>
      <c r="E3382">
        <v>3</v>
      </c>
      <c r="F3382">
        <v>1</v>
      </c>
      <c r="G3382">
        <v>95</v>
      </c>
      <c r="H3382">
        <v>0</v>
      </c>
      <c r="I3382">
        <v>0</v>
      </c>
      <c r="J3382">
        <v>0.5</v>
      </c>
      <c r="K3382">
        <v>0.75068871394654957</v>
      </c>
      <c r="L3382">
        <v>0.1</v>
      </c>
      <c r="M3382">
        <f t="shared" si="468"/>
        <v>16</v>
      </c>
      <c r="N3382">
        <f t="shared" si="469"/>
        <v>3288</v>
      </c>
      <c r="O3382">
        <f ca="1">AVERAGE(INDIRECT("K"&amp;N3382):K3382)</f>
        <v>0.6674434727021713</v>
      </c>
      <c r="P3382">
        <f ca="1">IF(ROW(P3382)-N3382&gt;10,VAR(INDIRECT("K"&amp;N3382):K3382),$K$6951/4)</f>
        <v>1.4975437428411903E-3</v>
      </c>
      <c r="Q3382">
        <f ca="1">(AVERAGE(INDIRECT("K"&amp;N3382):L3382)+AVERAGE(L3353:L3382))/2</f>
        <v>0.37833249831675486</v>
      </c>
      <c r="R3382">
        <f ca="1">IF(ROW(P3382)-N3382&gt;10,VAR(INDIRECT("K"&amp;N3382):L3382),$L$6951/4)</f>
        <v>4.5922189612429679E-2</v>
      </c>
      <c r="S3382">
        <f t="shared" ca="1" si="470"/>
        <v>0.32144138489676649</v>
      </c>
      <c r="T3382">
        <f t="shared" ca="1" si="471"/>
        <v>3.0583267909268127E-2</v>
      </c>
      <c r="V3382">
        <f t="shared" si="472"/>
        <v>2</v>
      </c>
      <c r="W3382">
        <f t="shared" ca="1" si="473"/>
        <v>0</v>
      </c>
      <c r="X3382">
        <f t="shared" ca="1" si="474"/>
        <v>1</v>
      </c>
      <c r="Y3382">
        <f t="shared" ca="1" si="475"/>
        <v>0</v>
      </c>
      <c r="Z3382">
        <f t="shared" ca="1" si="476"/>
        <v>0</v>
      </c>
    </row>
    <row r="3383" spans="1:26" x14ac:dyDescent="0.3">
      <c r="A3383">
        <v>1316</v>
      </c>
      <c r="B3383" t="s">
        <v>30</v>
      </c>
      <c r="C3383" t="s">
        <v>31</v>
      </c>
      <c r="D3383" s="1">
        <v>5.0219907407407408E-2</v>
      </c>
      <c r="E3383">
        <v>3</v>
      </c>
      <c r="F3383">
        <v>1</v>
      </c>
      <c r="G3383">
        <v>96</v>
      </c>
      <c r="H3383">
        <v>0</v>
      </c>
      <c r="I3383">
        <v>0</v>
      </c>
      <c r="J3383">
        <v>0.5</v>
      </c>
      <c r="K3383">
        <v>0.74409086660149315</v>
      </c>
      <c r="L3383">
        <v>0.1</v>
      </c>
      <c r="M3383">
        <f t="shared" si="468"/>
        <v>16</v>
      </c>
      <c r="N3383">
        <f t="shared" si="469"/>
        <v>3288</v>
      </c>
      <c r="O3383">
        <f ca="1">AVERAGE(INDIRECT("K"&amp;N3383):K3383)</f>
        <v>0.66824188305528931</v>
      </c>
      <c r="P3383">
        <f ca="1">IF(ROW(P3383)-N3383&gt;10,VAR(INDIRECT("K"&amp;N3383):K3383),$K$6951/4)</f>
        <v>1.5429761973242201E-3</v>
      </c>
      <c r="Q3383">
        <f ca="1">(AVERAGE(INDIRECT("K"&amp;N3383):L3383)+AVERAGE(L3354:L3383))/2</f>
        <v>0.37883813365290414</v>
      </c>
      <c r="R3383">
        <f ca="1">IF(ROW(P3383)-N3383&gt;10,VAR(INDIRECT("K"&amp;N3383):L3383),$L$6951/4)</f>
        <v>4.6589211592525118E-2</v>
      </c>
      <c r="S3383">
        <f t="shared" ca="1" si="470"/>
        <v>0.3219981447353244</v>
      </c>
      <c r="T3383">
        <f t="shared" ca="1" si="471"/>
        <v>3.1029400342843731E-2</v>
      </c>
      <c r="V3383">
        <f t="shared" si="472"/>
        <v>2</v>
      </c>
      <c r="W3383">
        <f t="shared" ca="1" si="473"/>
        <v>0</v>
      </c>
      <c r="X3383">
        <f t="shared" ca="1" si="474"/>
        <v>1</v>
      </c>
      <c r="Y3383">
        <f t="shared" ca="1" si="475"/>
        <v>0</v>
      </c>
      <c r="Z3383">
        <f t="shared" ca="1" si="476"/>
        <v>0</v>
      </c>
    </row>
    <row r="3384" spans="1:26" x14ac:dyDescent="0.3">
      <c r="A3384">
        <v>1316</v>
      </c>
      <c r="B3384" t="s">
        <v>30</v>
      </c>
      <c r="C3384" t="s">
        <v>31</v>
      </c>
      <c r="D3384" s="1">
        <v>5.0520833333333334E-2</v>
      </c>
      <c r="E3384">
        <v>3</v>
      </c>
      <c r="F3384">
        <v>1</v>
      </c>
      <c r="G3384">
        <v>97</v>
      </c>
      <c r="H3384">
        <v>0.4</v>
      </c>
      <c r="I3384">
        <v>0</v>
      </c>
      <c r="J3384">
        <v>0.5</v>
      </c>
      <c r="K3384">
        <v>0.73612776303920024</v>
      </c>
      <c r="L3384">
        <v>0.38</v>
      </c>
      <c r="M3384">
        <f t="shared" si="468"/>
        <v>16</v>
      </c>
      <c r="N3384">
        <f t="shared" si="469"/>
        <v>3288</v>
      </c>
      <c r="O3384">
        <f ca="1">AVERAGE(INDIRECT("K"&amp;N3384):K3384)</f>
        <v>0.66894173748811314</v>
      </c>
      <c r="P3384">
        <f ca="1">IF(ROW(P3384)-N3384&gt;10,VAR(INDIRECT("K"&amp;N3384):K3384),$K$6951/4)</f>
        <v>1.5744137626349797E-3</v>
      </c>
      <c r="Q3384">
        <f ca="1">(AVERAGE(INDIRECT("K"&amp;N3384):L3384)+AVERAGE(L3355:L3384))/2</f>
        <v>0.37888652698994718</v>
      </c>
      <c r="R3384">
        <f ca="1">IF(ROW(P3384)-N3384&gt;10,VAR(INDIRECT("K"&amp;N3384):L3384),$L$6951/4)</f>
        <v>4.6471354150880301E-2</v>
      </c>
      <c r="S3384">
        <f t="shared" ca="1" si="470"/>
        <v>0.32212556416228333</v>
      </c>
      <c r="T3384">
        <f t="shared" ca="1" si="471"/>
        <v>3.1695231418736182E-2</v>
      </c>
      <c r="V3384">
        <f t="shared" si="472"/>
        <v>2</v>
      </c>
      <c r="W3384">
        <f t="shared" ca="1" si="473"/>
        <v>0</v>
      </c>
      <c r="X3384">
        <f t="shared" ca="1" si="474"/>
        <v>1</v>
      </c>
      <c r="Y3384">
        <f t="shared" ca="1" si="475"/>
        <v>0</v>
      </c>
      <c r="Z3384">
        <f t="shared" ca="1" si="476"/>
        <v>0</v>
      </c>
    </row>
    <row r="3385" spans="1:26" x14ac:dyDescent="0.3">
      <c r="A3385">
        <v>1316</v>
      </c>
      <c r="B3385" t="s">
        <v>30</v>
      </c>
      <c r="C3385" t="s">
        <v>31</v>
      </c>
      <c r="D3385" s="1">
        <v>5.0960648148148151E-2</v>
      </c>
      <c r="E3385">
        <v>3</v>
      </c>
      <c r="F3385">
        <v>1</v>
      </c>
      <c r="G3385">
        <v>98</v>
      </c>
      <c r="H3385">
        <v>0.6</v>
      </c>
      <c r="I3385">
        <v>0</v>
      </c>
      <c r="J3385">
        <v>0.5</v>
      </c>
      <c r="K3385">
        <v>0.72954015500393488</v>
      </c>
      <c r="L3385">
        <v>0.52</v>
      </c>
      <c r="M3385">
        <f t="shared" si="468"/>
        <v>16</v>
      </c>
      <c r="N3385">
        <f t="shared" si="469"/>
        <v>3288</v>
      </c>
      <c r="O3385">
        <f ca="1">AVERAGE(INDIRECT("K"&amp;N3385):K3385)</f>
        <v>0.66956008868725414</v>
      </c>
      <c r="P3385">
        <f ca="1">IF(ROW(P3385)-N3385&gt;10,VAR(INDIRECT("K"&amp;N3385):K3385),$K$6951/4)</f>
        <v>1.5956537970540506E-3</v>
      </c>
      <c r="Q3385">
        <f ca="1">(AVERAGE(INDIRECT("K"&amp;N3385):L3385)+AVERAGE(L3356:L3385))/2</f>
        <v>0.38354677175068647</v>
      </c>
      <c r="R3385">
        <f ca="1">IF(ROW(P3385)-N3385&gt;10,VAR(INDIRECT("K"&amp;N3385):L3385),$L$6951/4)</f>
        <v>4.6267553496328016E-2</v>
      </c>
      <c r="S3385">
        <f t="shared" ca="1" si="470"/>
        <v>0.32679736800961345</v>
      </c>
      <c r="T3385">
        <f t="shared" ca="1" si="471"/>
        <v>3.222638650770035E-2</v>
      </c>
      <c r="V3385">
        <f t="shared" si="472"/>
        <v>2</v>
      </c>
      <c r="W3385">
        <f t="shared" ca="1" si="473"/>
        <v>0</v>
      </c>
      <c r="X3385">
        <f t="shared" ca="1" si="474"/>
        <v>1</v>
      </c>
      <c r="Y3385">
        <f t="shared" ca="1" si="475"/>
        <v>0</v>
      </c>
      <c r="Z3385">
        <f t="shared" ca="1" si="476"/>
        <v>0</v>
      </c>
    </row>
    <row r="3386" spans="1:26" x14ac:dyDescent="0.3">
      <c r="A3386">
        <v>1316</v>
      </c>
      <c r="B3386" t="s">
        <v>30</v>
      </c>
      <c r="C3386" t="s">
        <v>31</v>
      </c>
      <c r="D3386" s="1">
        <v>5.1249999999999997E-2</v>
      </c>
      <c r="E3386">
        <v>3</v>
      </c>
      <c r="F3386">
        <v>1</v>
      </c>
      <c r="G3386">
        <v>99</v>
      </c>
      <c r="H3386">
        <v>0.42857142857142855</v>
      </c>
      <c r="I3386">
        <v>0</v>
      </c>
      <c r="J3386">
        <v>0.5</v>
      </c>
      <c r="K3386">
        <v>0.72096292245790139</v>
      </c>
      <c r="L3386">
        <v>0.4</v>
      </c>
      <c r="M3386">
        <f t="shared" si="468"/>
        <v>16</v>
      </c>
      <c r="N3386">
        <f t="shared" si="469"/>
        <v>3288</v>
      </c>
      <c r="O3386">
        <f ca="1">AVERAGE(INDIRECT("K"&amp;N3386):K3386)</f>
        <v>0.67007930923039205</v>
      </c>
      <c r="P3386">
        <f ca="1">IF(ROW(P3386)-N3386&gt;10,VAR(INDIRECT("K"&amp;N3386):K3386),$K$6951/4)</f>
        <v>1.6060610227206786E-3</v>
      </c>
      <c r="Q3386">
        <f ca="1">(AVERAGE(INDIRECT("K"&amp;N3386):L3386)+AVERAGE(L3357:L3386))/2</f>
        <v>0.38275826564153159</v>
      </c>
      <c r="R3386">
        <f ca="1">IF(ROW(P3386)-N3386&gt;10,VAR(INDIRECT("K"&amp;N3386):L3386),$L$6951/4)</f>
        <v>4.6095558329652071E-2</v>
      </c>
      <c r="S3386">
        <f t="shared" ca="1" si="470"/>
        <v>0.32605690102655244</v>
      </c>
      <c r="T3386">
        <f t="shared" ca="1" si="471"/>
        <v>3.2535304603974836E-2</v>
      </c>
      <c r="V3386">
        <f t="shared" si="472"/>
        <v>2</v>
      </c>
      <c r="W3386">
        <f t="shared" ca="1" si="473"/>
        <v>0</v>
      </c>
      <c r="X3386">
        <f t="shared" ca="1" si="474"/>
        <v>1</v>
      </c>
      <c r="Y3386">
        <f t="shared" ca="1" si="475"/>
        <v>0</v>
      </c>
      <c r="Z3386">
        <f t="shared" ca="1" si="476"/>
        <v>0</v>
      </c>
    </row>
    <row r="3387" spans="1:26" x14ac:dyDescent="0.3">
      <c r="A3387">
        <v>1316</v>
      </c>
      <c r="B3387" t="s">
        <v>30</v>
      </c>
      <c r="C3387" t="s">
        <v>31</v>
      </c>
      <c r="D3387" s="1">
        <v>5.1805555555555556E-2</v>
      </c>
      <c r="E3387">
        <v>3</v>
      </c>
      <c r="F3387">
        <v>2</v>
      </c>
      <c r="G3387">
        <v>100</v>
      </c>
      <c r="H3387">
        <v>0.66666666666666663</v>
      </c>
      <c r="I3387">
        <v>0.1875</v>
      </c>
      <c r="J3387">
        <v>0.4274744027303754</v>
      </c>
      <c r="K3387">
        <v>0.71944978196314058</v>
      </c>
      <c r="L3387">
        <v>0.57091154721274173</v>
      </c>
      <c r="M3387">
        <f t="shared" si="468"/>
        <v>16</v>
      </c>
      <c r="N3387">
        <f t="shared" si="469"/>
        <v>3288</v>
      </c>
      <c r="O3387">
        <f ca="1">AVERAGE(INDIRECT("K"&amp;N3387):K3387)</f>
        <v>0.6705730139577194</v>
      </c>
      <c r="P3387">
        <f ca="1">IF(ROW(P3387)-N3387&gt;10,VAR(INDIRECT("K"&amp;N3387):K3387),$K$6951/4)</f>
        <v>1.6142126198858899E-3</v>
      </c>
      <c r="Q3387">
        <f ca="1">(AVERAGE(INDIRECT("K"&amp;N3387):L3387)+AVERAGE(L3358:L3387))/2</f>
        <v>0.3875690471847294</v>
      </c>
      <c r="R3387">
        <f ca="1">IF(ROW(P3387)-N3387&gt;10,VAR(INDIRECT("K"&amp;N3387):L3387),$L$6951/4)</f>
        <v>4.5894500901001195E-2</v>
      </c>
      <c r="S3387">
        <f t="shared" ca="1" si="470"/>
        <v>0.33084855951257913</v>
      </c>
      <c r="T3387">
        <f t="shared" ca="1" si="471"/>
        <v>3.2822741225379065E-2</v>
      </c>
      <c r="V3387">
        <f t="shared" si="472"/>
        <v>2</v>
      </c>
      <c r="W3387">
        <f t="shared" ca="1" si="473"/>
        <v>0</v>
      </c>
      <c r="X3387">
        <f t="shared" ca="1" si="474"/>
        <v>1</v>
      </c>
      <c r="Y3387">
        <f t="shared" ca="1" si="475"/>
        <v>0</v>
      </c>
      <c r="Z3387">
        <f t="shared" ca="1" si="476"/>
        <v>0</v>
      </c>
    </row>
    <row r="3388" spans="1:26" x14ac:dyDescent="0.3">
      <c r="A3388">
        <v>1316</v>
      </c>
      <c r="B3388" t="s">
        <v>30</v>
      </c>
      <c r="C3388" t="s">
        <v>31</v>
      </c>
      <c r="D3388" s="1">
        <v>5.2025462962962961E-2</v>
      </c>
      <c r="E3388">
        <v>3</v>
      </c>
      <c r="F3388">
        <v>2</v>
      </c>
      <c r="G3388">
        <v>101</v>
      </c>
      <c r="H3388">
        <v>0.83333333333333337</v>
      </c>
      <c r="I3388">
        <v>0.1875</v>
      </c>
      <c r="J3388">
        <v>0.4274744027303754</v>
      </c>
      <c r="K3388">
        <v>0.71732378321236956</v>
      </c>
      <c r="L3388">
        <v>0.68757821387940854</v>
      </c>
      <c r="M3388">
        <f t="shared" si="468"/>
        <v>16</v>
      </c>
      <c r="N3388">
        <f t="shared" si="469"/>
        <v>3288</v>
      </c>
      <c r="O3388">
        <f ca="1">AVERAGE(INDIRECT("K"&amp;N3388):K3388)</f>
        <v>0.67103589286123078</v>
      </c>
      <c r="P3388">
        <f ca="1">IF(ROW(P3388)-N3388&gt;10,VAR(INDIRECT("K"&amp;N3388):K3388),$K$6951/4)</f>
        <v>1.6197104384979375E-3</v>
      </c>
      <c r="Q3388">
        <f ca="1">(AVERAGE(INDIRECT("K"&amp;N3388):L3388)+AVERAGE(L3359:L3388))/2</f>
        <v>0.39592684968837089</v>
      </c>
      <c r="R3388">
        <f ca="1">IF(ROW(P3388)-N3388&gt;10,VAR(INDIRECT("K"&amp;N3388):L3388),$L$6951/4)</f>
        <v>4.5834067212871622E-2</v>
      </c>
      <c r="S3388">
        <f t="shared" ca="1" si="470"/>
        <v>0.33912977424784124</v>
      </c>
      <c r="T3388">
        <f t="shared" ca="1" si="471"/>
        <v>3.2967361956273332E-2</v>
      </c>
      <c r="V3388">
        <f t="shared" si="472"/>
        <v>2</v>
      </c>
      <c r="W3388">
        <f t="shared" ca="1" si="473"/>
        <v>0</v>
      </c>
      <c r="X3388">
        <f t="shared" ca="1" si="474"/>
        <v>1</v>
      </c>
      <c r="Y3388">
        <f t="shared" ca="1" si="475"/>
        <v>0</v>
      </c>
      <c r="Z3388">
        <f t="shared" ca="1" si="476"/>
        <v>0</v>
      </c>
    </row>
    <row r="3389" spans="1:26" x14ac:dyDescent="0.3">
      <c r="A3389">
        <v>1316</v>
      </c>
      <c r="B3389" t="s">
        <v>30</v>
      </c>
      <c r="C3389" t="s">
        <v>31</v>
      </c>
      <c r="D3389" s="1">
        <v>5.2233796296296299E-2</v>
      </c>
      <c r="E3389">
        <v>3</v>
      </c>
      <c r="F3389">
        <v>2</v>
      </c>
      <c r="G3389">
        <v>102</v>
      </c>
      <c r="H3389">
        <v>1</v>
      </c>
      <c r="I3389">
        <v>0.1875</v>
      </c>
      <c r="J3389">
        <v>0.4274744027303754</v>
      </c>
      <c r="K3389">
        <v>0.7151851520932071</v>
      </c>
      <c r="L3389">
        <v>0.80424488054607512</v>
      </c>
      <c r="M3389">
        <f t="shared" si="468"/>
        <v>16</v>
      </c>
      <c r="N3389">
        <f t="shared" si="469"/>
        <v>3288</v>
      </c>
      <c r="O3389">
        <f ca="1">AVERAGE(INDIRECT("K"&amp;N3389):K3389)</f>
        <v>0.67146872873605412</v>
      </c>
      <c r="P3389">
        <f ca="1">IF(ROW(P3389)-N3389&gt;10,VAR(INDIRECT("K"&amp;N3389):K3389),$K$6951/4)</f>
        <v>1.6227830847255786E-3</v>
      </c>
      <c r="Q3389">
        <f ca="1">(AVERAGE(INDIRECT("K"&amp;N3389):L3389)+AVERAGE(L3360:L3389))/2</f>
        <v>0.40999199250440066</v>
      </c>
      <c r="R3389">
        <f ca="1">IF(ROW(P3389)-N3389&gt;10,VAR(INDIRECT("K"&amp;N3389):L3389),$L$6951/4)</f>
        <v>4.6037755736832414E-2</v>
      </c>
      <c r="S3389">
        <f t="shared" ca="1" si="470"/>
        <v>0.35302857485884326</v>
      </c>
      <c r="T3389">
        <f t="shared" ca="1" si="471"/>
        <v>3.2889458306681489E-2</v>
      </c>
      <c r="V3389">
        <f t="shared" si="472"/>
        <v>2</v>
      </c>
      <c r="W3389">
        <f t="shared" ca="1" si="473"/>
        <v>0</v>
      </c>
      <c r="X3389">
        <f t="shared" ca="1" si="474"/>
        <v>1</v>
      </c>
      <c r="Y3389">
        <f t="shared" ca="1" si="475"/>
        <v>0</v>
      </c>
      <c r="Z3389">
        <f t="shared" ca="1" si="476"/>
        <v>0</v>
      </c>
    </row>
    <row r="3390" spans="1:26" x14ac:dyDescent="0.3">
      <c r="A3390">
        <v>1316</v>
      </c>
      <c r="B3390" t="s">
        <v>30</v>
      </c>
      <c r="C3390" t="s">
        <v>31</v>
      </c>
      <c r="D3390" s="1">
        <v>5.2430555555555557E-2</v>
      </c>
      <c r="E3390">
        <v>3</v>
      </c>
      <c r="F3390">
        <v>2</v>
      </c>
      <c r="G3390">
        <v>103</v>
      </c>
      <c r="H3390">
        <v>1</v>
      </c>
      <c r="I3390">
        <v>0.1875</v>
      </c>
      <c r="J3390">
        <v>0.4274744027303754</v>
      </c>
      <c r="K3390">
        <v>0.71350940057264889</v>
      </c>
      <c r="L3390">
        <v>0.80424488054607512</v>
      </c>
      <c r="M3390">
        <f t="shared" si="468"/>
        <v>16</v>
      </c>
      <c r="N3390">
        <f t="shared" si="469"/>
        <v>3288</v>
      </c>
      <c r="O3390">
        <f ca="1">AVERAGE(INDIRECT("K"&amp;N3390):K3390)</f>
        <v>0.67187689059854527</v>
      </c>
      <c r="P3390">
        <f ca="1">IF(ROW(P3390)-N3390&gt;10,VAR(INDIRECT("K"&amp;N3390):K3390),$K$6951/4)</f>
        <v>1.6240328455572402E-3</v>
      </c>
      <c r="Q3390">
        <f ca="1">(AVERAGE(INDIRECT("K"&amp;N3390):L3390)+AVERAGE(L3361:L3390))/2</f>
        <v>0.41819543677949622</v>
      </c>
      <c r="R3390">
        <f ca="1">IF(ROW(P3390)-N3390&gt;10,VAR(INDIRECT("K"&amp;N3390):L3390),$L$6951/4)</f>
        <v>4.6221895478881607E-2</v>
      </c>
      <c r="S3390">
        <f t="shared" ca="1" si="470"/>
        <v>0.36113212391108929</v>
      </c>
      <c r="T3390">
        <f t="shared" ca="1" si="471"/>
        <v>3.2790843537225528E-2</v>
      </c>
      <c r="V3390">
        <f t="shared" si="472"/>
        <v>2</v>
      </c>
      <c r="W3390">
        <f t="shared" ca="1" si="473"/>
        <v>0</v>
      </c>
      <c r="X3390">
        <f t="shared" ca="1" si="474"/>
        <v>1</v>
      </c>
      <c r="Y3390">
        <f t="shared" ca="1" si="475"/>
        <v>0</v>
      </c>
      <c r="Z3390">
        <f t="shared" ca="1" si="476"/>
        <v>0</v>
      </c>
    </row>
    <row r="3391" spans="1:26" x14ac:dyDescent="0.3">
      <c r="A3391">
        <v>1316</v>
      </c>
      <c r="B3391" t="s">
        <v>30</v>
      </c>
      <c r="C3391" t="s">
        <v>31</v>
      </c>
      <c r="D3391" s="1">
        <v>5.3136574074074072E-2</v>
      </c>
      <c r="E3391">
        <v>3</v>
      </c>
      <c r="F3391">
        <v>3</v>
      </c>
      <c r="G3391">
        <v>104</v>
      </c>
      <c r="H3391">
        <v>0.5</v>
      </c>
      <c r="I3391">
        <v>1</v>
      </c>
      <c r="J3391">
        <v>0.5</v>
      </c>
      <c r="K3391">
        <v>0.71121228983648144</v>
      </c>
      <c r="L3391">
        <v>0.54999999999999993</v>
      </c>
      <c r="M3391">
        <f t="shared" si="468"/>
        <v>16</v>
      </c>
      <c r="N3391">
        <f t="shared" si="469"/>
        <v>3288</v>
      </c>
      <c r="O3391">
        <f ca="1">AVERAGE(INDIRECT("K"&amp;N3391):K3391)</f>
        <v>0.67225511559121776</v>
      </c>
      <c r="P3391">
        <f ca="1">IF(ROW(P3391)-N3391&gt;10,VAR(INDIRECT("K"&amp;N3391):K3391),$K$6951/4)</f>
        <v>1.6231431674656098E-3</v>
      </c>
      <c r="Q3391">
        <f ca="1">(AVERAGE(INDIRECT("K"&amp;N3391):L3391)+AVERAGE(L3362:L3391))/2</f>
        <v>0.42346570461261346</v>
      </c>
      <c r="R3391">
        <f ca="1">IF(ROW(P3391)-N3391&gt;10,VAR(INDIRECT("K"&amp;N3391):L3391),$L$6951/4)</f>
        <v>4.5978682165504825E-2</v>
      </c>
      <c r="S3391">
        <f t="shared" ca="1" si="470"/>
        <v>0.36635924987853258</v>
      </c>
      <c r="T3391">
        <f t="shared" ca="1" si="471"/>
        <v>3.2935642086452131E-2</v>
      </c>
      <c r="V3391">
        <f t="shared" si="472"/>
        <v>2</v>
      </c>
      <c r="W3391">
        <f t="shared" ca="1" si="473"/>
        <v>0</v>
      </c>
      <c r="X3391">
        <f t="shared" ca="1" si="474"/>
        <v>1</v>
      </c>
      <c r="Y3391">
        <f t="shared" ca="1" si="475"/>
        <v>0</v>
      </c>
      <c r="Z3391">
        <f t="shared" ca="1" si="476"/>
        <v>0</v>
      </c>
    </row>
    <row r="3392" spans="1:26" x14ac:dyDescent="0.3">
      <c r="A3392">
        <v>1316</v>
      </c>
      <c r="B3392" t="s">
        <v>30</v>
      </c>
      <c r="C3392" t="s">
        <v>31</v>
      </c>
      <c r="D3392" s="1">
        <v>5.347222222222222E-2</v>
      </c>
      <c r="E3392">
        <v>3</v>
      </c>
      <c r="F3392">
        <v>3</v>
      </c>
      <c r="G3392">
        <v>105</v>
      </c>
      <c r="H3392">
        <v>0.16666666666666666</v>
      </c>
      <c r="I3392">
        <v>1</v>
      </c>
      <c r="J3392">
        <v>0.5</v>
      </c>
      <c r="K3392">
        <v>0.70832157748920976</v>
      </c>
      <c r="L3392">
        <v>0.31666666666666665</v>
      </c>
      <c r="M3392">
        <f t="shared" si="468"/>
        <v>16</v>
      </c>
      <c r="N3392">
        <f t="shared" si="469"/>
        <v>3288</v>
      </c>
      <c r="O3392">
        <f ca="1">AVERAGE(INDIRECT("K"&amp;N3392):K3392)</f>
        <v>0.672598605704532</v>
      </c>
      <c r="P3392">
        <f ca="1">IF(ROW(P3392)-N3392&gt;10,VAR(INDIRECT("K"&amp;N3392):K3392),$K$6951/4)</f>
        <v>1.6199244947087783E-3</v>
      </c>
      <c r="Q3392">
        <f ca="1">(AVERAGE(INDIRECT("K"&amp;N3392):L3392)+AVERAGE(L3363:L3392))/2</f>
        <v>0.42582910056871753</v>
      </c>
      <c r="R3392">
        <f ca="1">IF(ROW(P3392)-N3392&gt;10,VAR(INDIRECT("K"&amp;N3392):L3392),$L$6951/4)</f>
        <v>4.5905700641871237E-2</v>
      </c>
      <c r="S3392">
        <f t="shared" ca="1" si="470"/>
        <v>0.3686980290666661</v>
      </c>
      <c r="T3392">
        <f t="shared" ca="1" si="471"/>
        <v>3.2923478682242248E-2</v>
      </c>
      <c r="V3392">
        <f t="shared" si="472"/>
        <v>2</v>
      </c>
      <c r="W3392">
        <f t="shared" ca="1" si="473"/>
        <v>0</v>
      </c>
      <c r="X3392">
        <f t="shared" ca="1" si="474"/>
        <v>1</v>
      </c>
      <c r="Y3392">
        <f t="shared" ca="1" si="475"/>
        <v>0</v>
      </c>
      <c r="Z3392">
        <f t="shared" ca="1" si="476"/>
        <v>0</v>
      </c>
    </row>
    <row r="3393" spans="1:26" x14ac:dyDescent="0.3">
      <c r="A3393">
        <v>1316</v>
      </c>
      <c r="B3393" t="s">
        <v>30</v>
      </c>
      <c r="C3393" t="s">
        <v>31</v>
      </c>
      <c r="D3393" s="1">
        <v>5.3692129629629631E-2</v>
      </c>
      <c r="E3393">
        <v>3</v>
      </c>
      <c r="F3393">
        <v>3</v>
      </c>
      <c r="G3393">
        <v>106</v>
      </c>
      <c r="H3393">
        <v>0.5</v>
      </c>
      <c r="I3393">
        <v>1</v>
      </c>
      <c r="J3393">
        <v>0.5</v>
      </c>
      <c r="K3393">
        <v>0.7081685675078162</v>
      </c>
      <c r="L3393">
        <v>0.54999999999999993</v>
      </c>
      <c r="M3393">
        <f t="shared" si="468"/>
        <v>16</v>
      </c>
      <c r="N3393">
        <f t="shared" si="469"/>
        <v>3288</v>
      </c>
      <c r="O3393">
        <f ca="1">AVERAGE(INDIRECT("K"&amp;N3393):K3393)</f>
        <v>0.67293417138192146</v>
      </c>
      <c r="P3393">
        <f ca="1">IF(ROW(P3393)-N3393&gt;10,VAR(INDIRECT("K"&amp;N3393):K3393),$K$6951/4)</f>
        <v>1.6164327007054556E-3</v>
      </c>
      <c r="Q3393">
        <f ca="1">(AVERAGE(INDIRECT("K"&amp;N3393):L3393)+AVERAGE(L3364:L3393))/2</f>
        <v>0.43340894264676288</v>
      </c>
      <c r="R3393">
        <f ca="1">IF(ROW(P3393)-N3393&gt;10,VAR(INDIRECT("K"&amp;N3393):L3393),$L$6951/4)</f>
        <v>4.5661726354403007E-2</v>
      </c>
      <c r="S3393">
        <f t="shared" ca="1" si="470"/>
        <v>0.37620239077080753</v>
      </c>
      <c r="T3393">
        <f t="shared" ca="1" si="471"/>
        <v>3.3020894981010525E-2</v>
      </c>
      <c r="V3393">
        <f t="shared" si="472"/>
        <v>2</v>
      </c>
      <c r="W3393">
        <f t="shared" ca="1" si="473"/>
        <v>0</v>
      </c>
      <c r="X3393">
        <f t="shared" ca="1" si="474"/>
        <v>1</v>
      </c>
      <c r="Y3393">
        <f t="shared" ca="1" si="475"/>
        <v>0</v>
      </c>
      <c r="Z3393">
        <f t="shared" ca="1" si="476"/>
        <v>0</v>
      </c>
    </row>
    <row r="3394" spans="1:26" x14ac:dyDescent="0.3">
      <c r="A3394">
        <v>1316</v>
      </c>
      <c r="B3394" t="s">
        <v>30</v>
      </c>
      <c r="C3394" t="s">
        <v>31</v>
      </c>
      <c r="D3394" s="1">
        <v>5.4166666666666669E-2</v>
      </c>
      <c r="E3394">
        <v>3</v>
      </c>
      <c r="F3394">
        <v>3</v>
      </c>
      <c r="G3394">
        <v>107</v>
      </c>
      <c r="H3394">
        <v>0.3</v>
      </c>
      <c r="I3394">
        <v>1</v>
      </c>
      <c r="J3394">
        <v>0.5</v>
      </c>
      <c r="K3394">
        <v>0.70853232965823265</v>
      </c>
      <c r="L3394">
        <v>0.41000000000000003</v>
      </c>
      <c r="M3394">
        <f t="shared" si="468"/>
        <v>16</v>
      </c>
      <c r="N3394">
        <f t="shared" si="469"/>
        <v>3288</v>
      </c>
      <c r="O3394">
        <f ca="1">AVERAGE(INDIRECT("K"&amp;N3394):K3394)</f>
        <v>0.67326686444992434</v>
      </c>
      <c r="P3394">
        <f ca="1">IF(ROW(P3394)-N3394&gt;10,VAR(INDIRECT("K"&amp;N3394):K3394),$K$6951/4)</f>
        <v>1.6130265960966588E-3</v>
      </c>
      <c r="Q3394">
        <f ca="1">(AVERAGE(INDIRECT("K"&amp;N3394):L3394)+AVERAGE(L3365:L3394))/2</f>
        <v>0.43446298050695031</v>
      </c>
      <c r="R3394">
        <f ca="1">IF(ROW(P3394)-N3394&gt;10,VAR(INDIRECT("K"&amp;N3394):L3394),$L$6951/4)</f>
        <v>4.546323591545777E-2</v>
      </c>
      <c r="S3394">
        <f t="shared" ca="1" si="470"/>
        <v>0.37725420792636705</v>
      </c>
      <c r="T3394">
        <f t="shared" ca="1" si="471"/>
        <v>3.3090087869475933E-2</v>
      </c>
      <c r="V3394">
        <f t="shared" si="472"/>
        <v>2</v>
      </c>
      <c r="W3394">
        <f t="shared" ca="1" si="473"/>
        <v>0</v>
      </c>
      <c r="X3394">
        <f t="shared" ca="1" si="474"/>
        <v>1</v>
      </c>
      <c r="Y3394">
        <f t="shared" ca="1" si="475"/>
        <v>0</v>
      </c>
      <c r="Z3394">
        <f t="shared" ca="1" si="476"/>
        <v>0</v>
      </c>
    </row>
    <row r="3395" spans="1:26" x14ac:dyDescent="0.3">
      <c r="A3395">
        <v>1316</v>
      </c>
      <c r="B3395" t="s">
        <v>30</v>
      </c>
      <c r="C3395" t="s">
        <v>31</v>
      </c>
      <c r="D3395" s="1">
        <v>5.4432870370370368E-2</v>
      </c>
      <c r="E3395">
        <v>3</v>
      </c>
      <c r="F3395">
        <v>3</v>
      </c>
      <c r="G3395">
        <v>108</v>
      </c>
      <c r="H3395">
        <v>0.19999999999999998</v>
      </c>
      <c r="I3395">
        <v>1</v>
      </c>
      <c r="J3395">
        <v>0.5</v>
      </c>
      <c r="K3395">
        <v>0.70769400501947655</v>
      </c>
      <c r="L3395">
        <v>0.33999999999999997</v>
      </c>
      <c r="M3395">
        <f t="shared" ref="M3395:M3458" si="477">IF(A3394&lt;&gt;A3395,M3394+1,M3394)</f>
        <v>16</v>
      </c>
      <c r="N3395">
        <f t="shared" ref="N3395:N3458" si="478">IF(M3395&lt;&gt;M3394,ROW(N3395),N3394)</f>
        <v>3288</v>
      </c>
      <c r="O3395">
        <f ca="1">AVERAGE(INDIRECT("K"&amp;N3395):K3395)</f>
        <v>0.67358563427001272</v>
      </c>
      <c r="P3395">
        <f ca="1">IF(ROW(P3395)-N3395&gt;10,VAR(INDIRECT("K"&amp;N3395):K3395),$K$6951/4)</f>
        <v>1.6089259145853844E-3</v>
      </c>
      <c r="Q3395">
        <f ca="1">(AVERAGE(INDIRECT("K"&amp;N3395):L3395)+AVERAGE(L3366:L3395))/2</f>
        <v>0.43029336841027099</v>
      </c>
      <c r="R3395">
        <f ca="1">IF(ROW(P3395)-N3395&gt;10,VAR(INDIRECT("K"&amp;N3395):L3395),$L$6951/4)</f>
        <v>4.5356001845494362E-2</v>
      </c>
      <c r="S3395">
        <f t="shared" ref="S3395:S3458" ca="1" si="479">IF((O3395*P3395+Q3395*R3395*3)/(P3395+R3395*3)&gt;0.54,(O3395*P3395+Q3395*R3395*3)/(P3395+R3395*3),(O3395*P3395+Q3395*R3395*3)/(P3395+R3395*3)-0.06)</f>
        <v>0.37313654066312629</v>
      </c>
      <c r="T3395">
        <f t="shared" ref="T3395:T3458" ca="1" si="480">P3395*R3395/(P3395+R3395)^2</f>
        <v>3.3084417587437957E-2</v>
      </c>
      <c r="V3395">
        <f t="shared" ref="V3395:V3458" si="481">IF(A3395=1301,1,IF(A3395=1302,2,IF(A3395=1303,2,IF(A3395=1304,2,IF(A3395=1305,1,IF(A3395=1306,1,IF(A3395=1307,1,IF(A3395=1308,2,IF(A3395=1309,1,IF(A3395=1310,1,IF(A3395=1311,2,IF(A3395=1312,1,IF(A3395=1313,2,IF(A3395=1314,1,IF(A3395=1315,2,IF(A3395=1316,2,IF(A3395=1401,1,IF(A3395=1402,2,IF(A3395=1403,1,IF(A3395=1404,1,IF(A3395=1405,1,IF(A3395=1406,1,IF(A3395=1407,1,IF(A3395=1408,2,IF(A3395=1501,1,IF(A3395=1502,1,IF(A3395=1503,1,IF(A3395=1504,2,IF(A3395=1601,1,IF(A3395=1602,2,IF(A3395=1701,1,0)))))))))))))))))))))))))))))))</f>
        <v>2</v>
      </c>
      <c r="W3395">
        <f t="shared" ref="W3395:W3458" ca="1" si="482">IF(AND(S3395&gt;0.5,V3395=1),1,0)</f>
        <v>0</v>
      </c>
      <c r="X3395">
        <f t="shared" ref="X3395:X3458" ca="1" si="483">IF(AND(S3395&lt;0.5,V3395=2),1,0)</f>
        <v>1</v>
      </c>
      <c r="Y3395">
        <f t="shared" ref="Y3395:Y3458" ca="1" si="484">IF(AND(S3395&lt;0.5,V3395=1),1,0)</f>
        <v>0</v>
      </c>
      <c r="Z3395">
        <f t="shared" ref="Z3395:Z3458" ca="1" si="485">IF(AND(S3395&gt;0.5,V3395=2),1,0)</f>
        <v>0</v>
      </c>
    </row>
    <row r="3396" spans="1:26" x14ac:dyDescent="0.3">
      <c r="A3396">
        <v>1316</v>
      </c>
      <c r="B3396" t="s">
        <v>30</v>
      </c>
      <c r="C3396" t="s">
        <v>31</v>
      </c>
      <c r="D3396" s="1">
        <v>5.5567129629629633E-2</v>
      </c>
      <c r="E3396">
        <v>3</v>
      </c>
      <c r="F3396">
        <v>4</v>
      </c>
      <c r="G3396">
        <v>109</v>
      </c>
      <c r="H3396">
        <v>0.5</v>
      </c>
      <c r="I3396">
        <v>6.25E-2</v>
      </c>
      <c r="J3396">
        <v>0.33685220729366605</v>
      </c>
      <c r="K3396">
        <v>0.70589920068679024</v>
      </c>
      <c r="L3396">
        <v>0.42362044145873318</v>
      </c>
      <c r="M3396">
        <f t="shared" si="477"/>
        <v>16</v>
      </c>
      <c r="N3396">
        <f t="shared" si="478"/>
        <v>3288</v>
      </c>
      <c r="O3396">
        <f ca="1">AVERAGE(INDIRECT("K"&amp;N3396):K3396)</f>
        <v>0.67388208900778135</v>
      </c>
      <c r="P3396">
        <f ca="1">IF(ROW(P3396)-N3396&gt;10,VAR(INDIRECT("K"&amp;N3396):K3396),$K$6951/4)</f>
        <v>1.6036079622717512E-3</v>
      </c>
      <c r="Q3396">
        <f ca="1">(AVERAGE(INDIRECT("K"&amp;N3396):L3396)+AVERAGE(L3367:L3396))/2</f>
        <v>0.4315929979781894</v>
      </c>
      <c r="R3396">
        <f ca="1">IF(ROW(P3396)-N3396&gt;10,VAR(INDIRECT("K"&amp;N3396):L3396),$L$6951/4)</f>
        <v>4.5146755554397525E-2</v>
      </c>
      <c r="S3396">
        <f t="shared" ca="1" si="479"/>
        <v>0.37442812444121809</v>
      </c>
      <c r="T3396">
        <f t="shared" ca="1" si="480"/>
        <v>3.3124914431417664E-2</v>
      </c>
      <c r="V3396">
        <f t="shared" si="481"/>
        <v>2</v>
      </c>
      <c r="W3396">
        <f t="shared" ca="1" si="482"/>
        <v>0</v>
      </c>
      <c r="X3396">
        <f t="shared" ca="1" si="483"/>
        <v>1</v>
      </c>
      <c r="Y3396">
        <f t="shared" ca="1" si="484"/>
        <v>0</v>
      </c>
      <c r="Z3396">
        <f t="shared" ca="1" si="485"/>
        <v>0</v>
      </c>
    </row>
    <row r="3397" spans="1:26" x14ac:dyDescent="0.3">
      <c r="A3397">
        <v>1316</v>
      </c>
      <c r="B3397" t="s">
        <v>30</v>
      </c>
      <c r="C3397" t="s">
        <v>31</v>
      </c>
      <c r="D3397" s="1">
        <v>5.6238425925925928E-2</v>
      </c>
      <c r="E3397">
        <v>3</v>
      </c>
      <c r="F3397">
        <v>4</v>
      </c>
      <c r="G3397">
        <v>110</v>
      </c>
      <c r="H3397">
        <v>0.83333333333333337</v>
      </c>
      <c r="I3397">
        <v>6.25E-2</v>
      </c>
      <c r="J3397">
        <v>0.33685220729366605</v>
      </c>
      <c r="K3397">
        <v>0.70535429774401281</v>
      </c>
      <c r="L3397">
        <v>0.65695377479206651</v>
      </c>
      <c r="M3397">
        <f t="shared" si="477"/>
        <v>16</v>
      </c>
      <c r="N3397">
        <f t="shared" si="478"/>
        <v>3288</v>
      </c>
      <c r="O3397">
        <f ca="1">AVERAGE(INDIRECT("K"&amp;N3397):K3397)</f>
        <v>0.67416819999629252</v>
      </c>
      <c r="P3397">
        <f ca="1">IF(ROW(P3397)-N3397&gt;10,VAR(INDIRECT("K"&amp;N3397):K3397),$K$6951/4)</f>
        <v>1.5979005073700368E-3</v>
      </c>
      <c r="Q3397">
        <f ca="1">(AVERAGE(INDIRECT("K"&amp;N3397):L3397)+AVERAGE(L3368:L3397))/2</f>
        <v>0.43497286787180478</v>
      </c>
      <c r="R3397">
        <f ca="1">IF(ROW(P3397)-N3397&gt;10,VAR(INDIRECT("K"&amp;N3397):L3397),$L$6951/4)</f>
        <v>4.4996514328004389E-2</v>
      </c>
      <c r="S3397">
        <f t="shared" ca="1" si="479"/>
        <v>0.37777115102867764</v>
      </c>
      <c r="T3397">
        <f t="shared" ca="1" si="480"/>
        <v>3.3117754549488267E-2</v>
      </c>
      <c r="V3397">
        <f t="shared" si="481"/>
        <v>2</v>
      </c>
      <c r="W3397">
        <f t="shared" ca="1" si="482"/>
        <v>0</v>
      </c>
      <c r="X3397">
        <f t="shared" ca="1" si="483"/>
        <v>1</v>
      </c>
      <c r="Y3397">
        <f t="shared" ca="1" si="484"/>
        <v>0</v>
      </c>
      <c r="Z3397">
        <f t="shared" ca="1" si="485"/>
        <v>0</v>
      </c>
    </row>
    <row r="3398" spans="1:26" x14ac:dyDescent="0.3">
      <c r="A3398">
        <v>1316</v>
      </c>
      <c r="B3398" t="s">
        <v>30</v>
      </c>
      <c r="C3398" t="s">
        <v>31</v>
      </c>
      <c r="D3398" s="1">
        <v>5.665509259259259E-2</v>
      </c>
      <c r="E3398">
        <v>3</v>
      </c>
      <c r="F3398">
        <v>4</v>
      </c>
      <c r="G3398">
        <v>111</v>
      </c>
      <c r="H3398">
        <v>0.5</v>
      </c>
      <c r="I3398">
        <v>6.25E-2</v>
      </c>
      <c r="J3398">
        <v>0.33685220729366605</v>
      </c>
      <c r="K3398">
        <v>0.70645784361874964</v>
      </c>
      <c r="L3398">
        <v>0.42362044145873318</v>
      </c>
      <c r="M3398">
        <f t="shared" si="477"/>
        <v>16</v>
      </c>
      <c r="N3398">
        <f t="shared" si="478"/>
        <v>3288</v>
      </c>
      <c r="O3398">
        <f ca="1">AVERAGE(INDIRECT("K"&amp;N3398):K3398)</f>
        <v>0.67445909768658496</v>
      </c>
      <c r="P3398">
        <f ca="1">IF(ROW(P3398)-N3398&gt;10,VAR(INDIRECT("K"&amp;N3398):K3398),$K$6951/4)</f>
        <v>1.5927671218713556E-3</v>
      </c>
      <c r="Q3398">
        <f ca="1">(AVERAGE(INDIRECT("K"&amp;N3398):L3398)+AVERAGE(L3369:L3398))/2</f>
        <v>0.43664923687094243</v>
      </c>
      <c r="R3398">
        <f ca="1">IF(ROW(P3398)-N3398&gt;10,VAR(INDIRECT("K"&amp;N3398):L3398),$L$6951/4)</f>
        <v>4.4793420978473712E-2</v>
      </c>
      <c r="S3398">
        <f t="shared" ca="1" si="479"/>
        <v>0.37943490493617832</v>
      </c>
      <c r="T3398">
        <f t="shared" ca="1" si="480"/>
        <v>3.3158062408141072E-2</v>
      </c>
      <c r="V3398">
        <f t="shared" si="481"/>
        <v>2</v>
      </c>
      <c r="W3398">
        <f t="shared" ca="1" si="482"/>
        <v>0</v>
      </c>
      <c r="X3398">
        <f t="shared" ca="1" si="483"/>
        <v>1</v>
      </c>
      <c r="Y3398">
        <f t="shared" ca="1" si="484"/>
        <v>0</v>
      </c>
      <c r="Z3398">
        <f t="shared" ca="1" si="485"/>
        <v>0</v>
      </c>
    </row>
    <row r="3399" spans="1:26" x14ac:dyDescent="0.3">
      <c r="A3399">
        <v>1316</v>
      </c>
      <c r="B3399" t="s">
        <v>30</v>
      </c>
      <c r="C3399" t="s">
        <v>31</v>
      </c>
      <c r="D3399" s="1">
        <v>5.7083333333333333E-2</v>
      </c>
      <c r="E3399">
        <v>3</v>
      </c>
      <c r="F3399">
        <v>4</v>
      </c>
      <c r="G3399">
        <v>112</v>
      </c>
      <c r="H3399">
        <v>0.7</v>
      </c>
      <c r="I3399">
        <v>6.25E-2</v>
      </c>
      <c r="J3399">
        <v>0.33685220729366605</v>
      </c>
      <c r="K3399">
        <v>0.70533365751487698</v>
      </c>
      <c r="L3399">
        <v>0.56362044145873313</v>
      </c>
      <c r="M3399">
        <f t="shared" si="477"/>
        <v>16</v>
      </c>
      <c r="N3399">
        <f t="shared" si="478"/>
        <v>3288</v>
      </c>
      <c r="O3399">
        <f ca="1">AVERAGE(INDIRECT("K"&amp;N3399):K3399)</f>
        <v>0.67473476339933747</v>
      </c>
      <c r="P3399">
        <f ca="1">IF(ROW(P3399)-N3399&gt;10,VAR(INDIRECT("K"&amp;N3399):K3399),$K$6951/4)</f>
        <v>1.5869289260621506E-3</v>
      </c>
      <c r="Q3399">
        <f ca="1">(AVERAGE(INDIRECT("K"&amp;N3399):L3399)+AVERAGE(L3370:L3399))/2</f>
        <v>0.44252040073671273</v>
      </c>
      <c r="R3399">
        <f ca="1">IF(ROW(P3399)-N3399&gt;10,VAR(INDIRECT("K"&amp;N3399):L3399),$L$6951/4)</f>
        <v>4.4564200433744906E-2</v>
      </c>
      <c r="S3399">
        <f t="shared" ca="1" si="479"/>
        <v>0.38524444692860321</v>
      </c>
      <c r="T3399">
        <f t="shared" ca="1" si="480"/>
        <v>3.3203122608702555E-2</v>
      </c>
      <c r="V3399">
        <f t="shared" si="481"/>
        <v>2</v>
      </c>
      <c r="W3399">
        <f t="shared" ca="1" si="482"/>
        <v>0</v>
      </c>
      <c r="X3399">
        <f t="shared" ca="1" si="483"/>
        <v>1</v>
      </c>
      <c r="Y3399">
        <f t="shared" ca="1" si="484"/>
        <v>0</v>
      </c>
      <c r="Z3399">
        <f t="shared" ca="1" si="485"/>
        <v>0</v>
      </c>
    </row>
    <row r="3400" spans="1:26" x14ac:dyDescent="0.3">
      <c r="A3400">
        <v>1316</v>
      </c>
      <c r="B3400" t="s">
        <v>30</v>
      </c>
      <c r="C3400" t="s">
        <v>31</v>
      </c>
      <c r="D3400" s="1">
        <v>5.7361111111111113E-2</v>
      </c>
      <c r="E3400">
        <v>3</v>
      </c>
      <c r="F3400">
        <v>4</v>
      </c>
      <c r="G3400">
        <v>113</v>
      </c>
      <c r="H3400">
        <v>0.79999999999999993</v>
      </c>
      <c r="I3400">
        <v>6.25E-2</v>
      </c>
      <c r="J3400">
        <v>0.33685220729366605</v>
      </c>
      <c r="K3400">
        <v>0.71270585309310786</v>
      </c>
      <c r="L3400">
        <v>0.63362044145873309</v>
      </c>
      <c r="M3400">
        <f t="shared" si="477"/>
        <v>16</v>
      </c>
      <c r="N3400">
        <f t="shared" si="478"/>
        <v>3288</v>
      </c>
      <c r="O3400">
        <f ca="1">AVERAGE(INDIRECT("K"&amp;N3400):K3400)</f>
        <v>0.67507079074176024</v>
      </c>
      <c r="P3400">
        <f ca="1">IF(ROW(P3400)-N3400&gt;10,VAR(INDIRECT("K"&amp;N3400):K3400),$K$6951/4)</f>
        <v>1.5855192421524336E-3</v>
      </c>
      <c r="Q3400">
        <f ca="1">(AVERAGE(INDIRECT("K"&amp;N3400):L3400)+AVERAGE(L3371:L3400))/2</f>
        <v>0.44777550145277889</v>
      </c>
      <c r="R3400">
        <f ca="1">IF(ROW(P3400)-N3400&gt;10,VAR(INDIRECT("K"&amp;N3400):L3400),$L$6951/4)</f>
        <v>4.4400183176364197E-2</v>
      </c>
      <c r="S3400">
        <f t="shared" ca="1" si="479"/>
        <v>0.39044922773698343</v>
      </c>
      <c r="T3400">
        <f t="shared" ca="1" si="480"/>
        <v>3.3289757360015347E-2</v>
      </c>
      <c r="V3400">
        <f t="shared" si="481"/>
        <v>2</v>
      </c>
      <c r="W3400">
        <f t="shared" ca="1" si="482"/>
        <v>0</v>
      </c>
      <c r="X3400">
        <f t="shared" ca="1" si="483"/>
        <v>1</v>
      </c>
      <c r="Y3400">
        <f t="shared" ca="1" si="484"/>
        <v>0</v>
      </c>
      <c r="Z3400">
        <f t="shared" ca="1" si="485"/>
        <v>0</v>
      </c>
    </row>
    <row r="3401" spans="1:26" x14ac:dyDescent="0.3">
      <c r="A3401">
        <v>1316</v>
      </c>
      <c r="B3401" t="s">
        <v>30</v>
      </c>
      <c r="C3401" t="s">
        <v>31</v>
      </c>
      <c r="D3401" s="1">
        <v>5.7928240740740738E-2</v>
      </c>
      <c r="E3401">
        <v>3</v>
      </c>
      <c r="F3401">
        <v>5</v>
      </c>
      <c r="G3401">
        <v>114</v>
      </c>
      <c r="H3401">
        <v>0.5</v>
      </c>
      <c r="I3401">
        <v>0.9375</v>
      </c>
      <c r="J3401">
        <v>0.5</v>
      </c>
      <c r="K3401">
        <v>0.71202728633418855</v>
      </c>
      <c r="L3401">
        <v>0.54374999999999996</v>
      </c>
      <c r="M3401">
        <f t="shared" si="477"/>
        <v>16</v>
      </c>
      <c r="N3401">
        <f t="shared" si="478"/>
        <v>3288</v>
      </c>
      <c r="O3401">
        <f ca="1">AVERAGE(INDIRECT("K"&amp;N3401):K3401)</f>
        <v>0.67539497052765873</v>
      </c>
      <c r="P3401">
        <f ca="1">IF(ROW(P3401)-N3401&gt;10,VAR(INDIRECT("K"&amp;N3401):K3401),$K$6951/4)</f>
        <v>1.5834686472452823E-3</v>
      </c>
      <c r="Q3401">
        <f ca="1">(AVERAGE(INDIRECT("K"&amp;N3401):L3401)+AVERAGE(L3372:L3401))/2</f>
        <v>0.45002567590759801</v>
      </c>
      <c r="R3401">
        <f ca="1">IF(ROW(P3401)-N3401&gt;10,VAR(INDIRECT("K"&amp;N3401):L3401),$L$6951/4)</f>
        <v>4.4178407620129298E-2</v>
      </c>
      <c r="S3401">
        <f t="shared" ca="1" si="479"/>
        <v>0.39268649229397284</v>
      </c>
      <c r="T3401">
        <f t="shared" ca="1" si="480"/>
        <v>3.3405031198085022E-2</v>
      </c>
      <c r="V3401">
        <f t="shared" si="481"/>
        <v>2</v>
      </c>
      <c r="W3401">
        <f t="shared" ca="1" si="482"/>
        <v>0</v>
      </c>
      <c r="X3401">
        <f t="shared" ca="1" si="483"/>
        <v>1</v>
      </c>
      <c r="Y3401">
        <f t="shared" ca="1" si="484"/>
        <v>0</v>
      </c>
      <c r="Z3401">
        <f t="shared" ca="1" si="485"/>
        <v>0</v>
      </c>
    </row>
    <row r="3402" spans="1:26" x14ac:dyDescent="0.3">
      <c r="A3402">
        <v>1316</v>
      </c>
      <c r="B3402" t="s">
        <v>30</v>
      </c>
      <c r="C3402" t="s">
        <v>31</v>
      </c>
      <c r="D3402" s="1">
        <v>5.8206018518518518E-2</v>
      </c>
      <c r="E3402">
        <v>3</v>
      </c>
      <c r="F3402">
        <v>5</v>
      </c>
      <c r="G3402">
        <v>115</v>
      </c>
      <c r="H3402">
        <v>0.16666666666666666</v>
      </c>
      <c r="I3402">
        <v>0.9375</v>
      </c>
      <c r="J3402">
        <v>0.5</v>
      </c>
      <c r="K3402">
        <v>0.71328637511156345</v>
      </c>
      <c r="L3402">
        <v>0.31041666666666667</v>
      </c>
      <c r="M3402">
        <f t="shared" si="477"/>
        <v>16</v>
      </c>
      <c r="N3402">
        <f t="shared" si="478"/>
        <v>3288</v>
      </c>
      <c r="O3402">
        <f ca="1">AVERAGE(INDIRECT("K"&amp;N3402):K3402)</f>
        <v>0.67572446100230144</v>
      </c>
      <c r="P3402">
        <f ca="1">IF(ROW(P3402)-N3402&gt;10,VAR(INDIRECT("K"&amp;N3402):K3402),$K$6951/4)</f>
        <v>1.5820634282734814E-3</v>
      </c>
      <c r="Q3402">
        <f ca="1">(AVERAGE(INDIRECT("K"&amp;N3402):L3402)+AVERAGE(L3373:L3402))/2</f>
        <v>0.44768492718665676</v>
      </c>
      <c r="R3402">
        <f ca="1">IF(ROW(P3402)-N3402&gt;10,VAR(INDIRECT("K"&amp;N3402):L3402),$L$6951/4)</f>
        <v>4.4147288905608553E-2</v>
      </c>
      <c r="S3402">
        <f t="shared" ca="1" si="479"/>
        <v>0.39037678233714873</v>
      </c>
      <c r="T3402">
        <f t="shared" ca="1" si="480"/>
        <v>3.3399335697505375E-2</v>
      </c>
      <c r="V3402">
        <f t="shared" si="481"/>
        <v>2</v>
      </c>
      <c r="W3402">
        <f t="shared" ca="1" si="482"/>
        <v>0</v>
      </c>
      <c r="X3402">
        <f t="shared" ca="1" si="483"/>
        <v>1</v>
      </c>
      <c r="Y3402">
        <f t="shared" ca="1" si="484"/>
        <v>0</v>
      </c>
      <c r="Z3402">
        <f t="shared" ca="1" si="485"/>
        <v>0</v>
      </c>
    </row>
    <row r="3403" spans="1:26" x14ac:dyDescent="0.3">
      <c r="A3403">
        <v>1316</v>
      </c>
      <c r="B3403" t="s">
        <v>30</v>
      </c>
      <c r="C3403" t="s">
        <v>31</v>
      </c>
      <c r="D3403" s="1">
        <v>5.8680555555555555E-2</v>
      </c>
      <c r="E3403">
        <v>3</v>
      </c>
      <c r="F3403">
        <v>5</v>
      </c>
      <c r="G3403">
        <v>116</v>
      </c>
      <c r="H3403">
        <v>0.5</v>
      </c>
      <c r="I3403">
        <v>0.9375</v>
      </c>
      <c r="J3403">
        <v>0.5</v>
      </c>
      <c r="K3403">
        <v>0.7136725293295556</v>
      </c>
      <c r="L3403">
        <v>0.54374999999999996</v>
      </c>
      <c r="M3403">
        <f t="shared" si="477"/>
        <v>16</v>
      </c>
      <c r="N3403">
        <f t="shared" si="478"/>
        <v>3288</v>
      </c>
      <c r="O3403">
        <f ca="1">AVERAGE(INDIRECT("K"&amp;N3403):K3403)</f>
        <v>0.67605159952236393</v>
      </c>
      <c r="P3403">
        <f ca="1">IF(ROW(P3403)-N3403&gt;10,VAR(INDIRECT("K"&amp;N3403):K3403),$K$6951/4)</f>
        <v>1.5807206298959569E-3</v>
      </c>
      <c r="Q3403">
        <f ca="1">(AVERAGE(INDIRECT("K"&amp;N3403):L3403)+AVERAGE(L3374:L3403))/2</f>
        <v>0.45362613411606734</v>
      </c>
      <c r="R3403">
        <f ca="1">IF(ROW(P3403)-N3403&gt;10,VAR(INDIRECT("K"&amp;N3403):L3403),$L$6951/4)</f>
        <v>4.3932585476733663E-2</v>
      </c>
      <c r="S3403">
        <f t="shared" ca="1" si="479"/>
        <v>0.39626218552054943</v>
      </c>
      <c r="T3403">
        <f t="shared" ca="1" si="480"/>
        <v>3.3524716656317705E-2</v>
      </c>
      <c r="V3403">
        <f t="shared" si="481"/>
        <v>2</v>
      </c>
      <c r="W3403">
        <f t="shared" ca="1" si="482"/>
        <v>0</v>
      </c>
      <c r="X3403">
        <f t="shared" ca="1" si="483"/>
        <v>1</v>
      </c>
      <c r="Y3403">
        <f t="shared" ca="1" si="484"/>
        <v>0</v>
      </c>
      <c r="Z3403">
        <f t="shared" ca="1" si="485"/>
        <v>0</v>
      </c>
    </row>
    <row r="3404" spans="1:26" x14ac:dyDescent="0.3">
      <c r="A3404">
        <v>1316</v>
      </c>
      <c r="B3404" t="s">
        <v>30</v>
      </c>
      <c r="C3404" t="s">
        <v>31</v>
      </c>
      <c r="D3404" s="1">
        <v>5.9571759259259262E-2</v>
      </c>
      <c r="E3404">
        <v>3</v>
      </c>
      <c r="F3404">
        <v>5</v>
      </c>
      <c r="G3404">
        <v>117</v>
      </c>
      <c r="H3404">
        <v>0.3</v>
      </c>
      <c r="I3404">
        <v>0.9375</v>
      </c>
      <c r="J3404">
        <v>0.5</v>
      </c>
      <c r="K3404">
        <v>0.71349228878690318</v>
      </c>
      <c r="L3404">
        <v>0.40374999999999994</v>
      </c>
      <c r="M3404">
        <f t="shared" si="477"/>
        <v>16</v>
      </c>
      <c r="N3404">
        <f t="shared" si="478"/>
        <v>3288</v>
      </c>
      <c r="O3404">
        <f ca="1">AVERAGE(INDIRECT("K"&amp;N3404):K3404)</f>
        <v>0.67637160541351393</v>
      </c>
      <c r="P3404">
        <f ca="1">IF(ROW(P3404)-N3404&gt;10,VAR(INDIRECT("K"&amp;N3404):K3404),$K$6951/4)</f>
        <v>1.5790749690474601E-3</v>
      </c>
      <c r="Q3404">
        <f ca="1">(AVERAGE(INDIRECT("K"&amp;N3404):L3404)+AVERAGE(L3375:L3404))/2</f>
        <v>0.4588707713484691</v>
      </c>
      <c r="R3404">
        <f ca="1">IF(ROW(P3404)-N3404&gt;10,VAR(INDIRECT("K"&amp;N3404):L3404),$L$6951/4)</f>
        <v>4.377468970024502E-2</v>
      </c>
      <c r="S3404">
        <f t="shared" ca="1" si="479"/>
        <v>0.40145498502695603</v>
      </c>
      <c r="T3404">
        <f t="shared" ca="1" si="480"/>
        <v>3.3604631778898858E-2</v>
      </c>
      <c r="V3404">
        <f t="shared" si="481"/>
        <v>2</v>
      </c>
      <c r="W3404">
        <f t="shared" ca="1" si="482"/>
        <v>0</v>
      </c>
      <c r="X3404">
        <f t="shared" ca="1" si="483"/>
        <v>1</v>
      </c>
      <c r="Y3404">
        <f t="shared" ca="1" si="484"/>
        <v>0</v>
      </c>
      <c r="Z3404">
        <f t="shared" ca="1" si="485"/>
        <v>0</v>
      </c>
    </row>
    <row r="3405" spans="1:26" x14ac:dyDescent="0.3">
      <c r="A3405">
        <v>1316</v>
      </c>
      <c r="B3405" t="s">
        <v>30</v>
      </c>
      <c r="C3405" t="s">
        <v>31</v>
      </c>
      <c r="D3405" s="1">
        <v>5.994212962962963E-2</v>
      </c>
      <c r="E3405">
        <v>3</v>
      </c>
      <c r="F3405">
        <v>5</v>
      </c>
      <c r="G3405">
        <v>118</v>
      </c>
      <c r="H3405">
        <v>0.53333333333333333</v>
      </c>
      <c r="I3405">
        <v>0.9375</v>
      </c>
      <c r="J3405">
        <v>0.5</v>
      </c>
      <c r="K3405">
        <v>0.71359301614484161</v>
      </c>
      <c r="L3405">
        <v>0.56708333333333327</v>
      </c>
      <c r="M3405">
        <f t="shared" si="477"/>
        <v>16</v>
      </c>
      <c r="N3405">
        <f t="shared" si="478"/>
        <v>3288</v>
      </c>
      <c r="O3405">
        <f ca="1">AVERAGE(INDIRECT("K"&amp;N3405):K3405)</f>
        <v>0.67668704109767774</v>
      </c>
      <c r="P3405">
        <f ca="1">IF(ROW(P3405)-N3405&gt;10,VAR(INDIRECT("K"&amp;N3405):K3405),$K$6951/4)</f>
        <v>1.5773195629502229E-3</v>
      </c>
      <c r="Q3405">
        <f ca="1">(AVERAGE(INDIRECT("K"&amp;N3405):L3405)+AVERAGE(L3376:L3405))/2</f>
        <v>0.46251435635994065</v>
      </c>
      <c r="R3405">
        <f ca="1">IF(ROW(P3405)-N3405&gt;10,VAR(INDIRECT("K"&amp;N3405):L3405),$L$6951/4)</f>
        <v>4.3571259903828777E-2</v>
      </c>
      <c r="S3405">
        <f t="shared" ca="1" si="479"/>
        <v>0.40506795798045175</v>
      </c>
      <c r="T3405">
        <f t="shared" ca="1" si="480"/>
        <v>3.3715657005454529E-2</v>
      </c>
      <c r="V3405">
        <f t="shared" si="481"/>
        <v>2</v>
      </c>
      <c r="W3405">
        <f t="shared" ca="1" si="482"/>
        <v>0</v>
      </c>
      <c r="X3405">
        <f t="shared" ca="1" si="483"/>
        <v>1</v>
      </c>
      <c r="Y3405">
        <f t="shared" ca="1" si="484"/>
        <v>0</v>
      </c>
      <c r="Z3405">
        <f t="shared" ca="1" si="485"/>
        <v>0</v>
      </c>
    </row>
    <row r="3406" spans="1:26" x14ac:dyDescent="0.3">
      <c r="A3406">
        <v>1316</v>
      </c>
      <c r="B3406" t="s">
        <v>30</v>
      </c>
      <c r="C3406" t="s">
        <v>31</v>
      </c>
      <c r="D3406" s="1">
        <v>6.0370370370370373E-2</v>
      </c>
      <c r="E3406">
        <v>3</v>
      </c>
      <c r="F3406">
        <v>5</v>
      </c>
      <c r="G3406">
        <v>119</v>
      </c>
      <c r="H3406">
        <v>0.38095238095238093</v>
      </c>
      <c r="I3406">
        <v>0.9375</v>
      </c>
      <c r="J3406">
        <v>0.5</v>
      </c>
      <c r="K3406">
        <v>0.70733871205787169</v>
      </c>
      <c r="L3406">
        <v>0.46041666666666659</v>
      </c>
      <c r="M3406">
        <f t="shared" si="477"/>
        <v>16</v>
      </c>
      <c r="N3406">
        <f t="shared" si="478"/>
        <v>3288</v>
      </c>
      <c r="O3406">
        <f ca="1">AVERAGE(INDIRECT("K"&amp;N3406):K3406)</f>
        <v>0.67694461816457019</v>
      </c>
      <c r="P3406">
        <f ca="1">IF(ROW(P3406)-N3406&gt;10,VAR(INDIRECT("K"&amp;N3406):K3406),$K$6951/4)</f>
        <v>1.5718476155112432E-3</v>
      </c>
      <c r="Q3406">
        <f ca="1">(AVERAGE(INDIRECT("K"&amp;N3406):L3406)+AVERAGE(L3377:L3406))/2</f>
        <v>0.46568987662873984</v>
      </c>
      <c r="R3406">
        <f ca="1">IF(ROW(P3406)-N3406&gt;10,VAR(INDIRECT("K"&amp;N3406):L3406),$L$6951/4)</f>
        <v>4.336590561014763E-2</v>
      </c>
      <c r="S3406">
        <f t="shared" ca="1" si="479"/>
        <v>0.40821179779667111</v>
      </c>
      <c r="T3406">
        <f t="shared" ca="1" si="480"/>
        <v>3.3754847542329623E-2</v>
      </c>
      <c r="V3406">
        <f t="shared" si="481"/>
        <v>2</v>
      </c>
      <c r="W3406">
        <f t="shared" ca="1" si="482"/>
        <v>0</v>
      </c>
      <c r="X3406">
        <f t="shared" ca="1" si="483"/>
        <v>1</v>
      </c>
      <c r="Y3406">
        <f t="shared" ca="1" si="484"/>
        <v>0</v>
      </c>
      <c r="Z3406">
        <f t="shared" ca="1" si="485"/>
        <v>0</v>
      </c>
    </row>
    <row r="3407" spans="1:26" x14ac:dyDescent="0.3">
      <c r="A3407">
        <v>1316</v>
      </c>
      <c r="B3407" t="s">
        <v>30</v>
      </c>
      <c r="C3407" t="s">
        <v>31</v>
      </c>
      <c r="D3407" s="1">
        <v>6.1631944444444448E-2</v>
      </c>
      <c r="E3407">
        <v>3</v>
      </c>
      <c r="F3407">
        <v>6</v>
      </c>
      <c r="G3407">
        <v>120</v>
      </c>
      <c r="H3407">
        <v>0.66666666666666663</v>
      </c>
      <c r="I3407">
        <v>0.1875</v>
      </c>
      <c r="J3407">
        <v>0.30567226890756305</v>
      </c>
      <c r="K3407">
        <v>0.70829374475460949</v>
      </c>
      <c r="L3407">
        <v>0.54655112044817922</v>
      </c>
      <c r="M3407">
        <f t="shared" si="477"/>
        <v>16</v>
      </c>
      <c r="N3407">
        <f t="shared" si="478"/>
        <v>3288</v>
      </c>
      <c r="O3407">
        <f ca="1">AVERAGE(INDIRECT("K"&amp;N3407):K3407)</f>
        <v>0.67720586088615387</v>
      </c>
      <c r="P3407">
        <f ca="1">IF(ROW(P3407)-N3407&gt;10,VAR(INDIRECT("K"&amp;N3407):K3407),$K$6951/4)</f>
        <v>1.5668285431692055E-3</v>
      </c>
      <c r="Q3407">
        <f ca="1">(AVERAGE(INDIRECT("K"&amp;N3407):L3407)+AVERAGE(L3378:L3407))/2</f>
        <v>0.47316434705092969</v>
      </c>
      <c r="R3407">
        <f ca="1">IF(ROW(P3407)-N3407&gt;10,VAR(INDIRECT("K"&amp;N3407):L3407),$L$6951/4)</f>
        <v>4.315182474265112E-2</v>
      </c>
      <c r="S3407">
        <f t="shared" ca="1" si="479"/>
        <v>0.41560437490196622</v>
      </c>
      <c r="T3407">
        <f t="shared" ca="1" si="480"/>
        <v>3.3809847156367992E-2</v>
      </c>
      <c r="V3407">
        <f t="shared" si="481"/>
        <v>2</v>
      </c>
      <c r="W3407">
        <f t="shared" ca="1" si="482"/>
        <v>0</v>
      </c>
      <c r="X3407">
        <f t="shared" ca="1" si="483"/>
        <v>1</v>
      </c>
      <c r="Y3407">
        <f t="shared" ca="1" si="484"/>
        <v>0</v>
      </c>
      <c r="Z3407">
        <f t="shared" ca="1" si="485"/>
        <v>0</v>
      </c>
    </row>
    <row r="3408" spans="1:26" x14ac:dyDescent="0.3">
      <c r="A3408">
        <v>1316</v>
      </c>
      <c r="B3408" t="s">
        <v>30</v>
      </c>
      <c r="C3408" t="s">
        <v>31</v>
      </c>
      <c r="D3408" s="1">
        <v>6.1990740740740742E-2</v>
      </c>
      <c r="E3408">
        <v>3</v>
      </c>
      <c r="F3408">
        <v>6</v>
      </c>
      <c r="G3408">
        <v>121</v>
      </c>
      <c r="H3408">
        <v>0.83333333333333337</v>
      </c>
      <c r="I3408">
        <v>0.1875</v>
      </c>
      <c r="J3408">
        <v>0.30567226890756305</v>
      </c>
      <c r="K3408">
        <v>0.70851107964282378</v>
      </c>
      <c r="L3408">
        <v>0.66321778711484602</v>
      </c>
      <c r="M3408">
        <f t="shared" si="477"/>
        <v>16</v>
      </c>
      <c r="N3408">
        <f t="shared" si="478"/>
        <v>3288</v>
      </c>
      <c r="O3408">
        <f ca="1">AVERAGE(INDIRECT("K"&amp;N3408):K3408)</f>
        <v>0.6774645817023246</v>
      </c>
      <c r="P3408">
        <f ca="1">IF(ROW(P3408)-N3408&gt;10,VAR(INDIRECT("K"&amp;N3408):K3408),$K$6951/4)</f>
        <v>1.5618709503899275E-3</v>
      </c>
      <c r="Q3408">
        <f ca="1">(AVERAGE(INDIRECT("K"&amp;N3408):L3408)+AVERAGE(L3379:L3408))/2</f>
        <v>0.48476186904129948</v>
      </c>
      <c r="R3408">
        <f ca="1">IF(ROW(P3408)-N3408&gt;10,VAR(INDIRECT("K"&amp;N3408):L3408),$L$6951/4)</f>
        <v>4.3019421252376906E-2</v>
      </c>
      <c r="S3408">
        <f t="shared" ca="1" si="479"/>
        <v>0.42706608323952039</v>
      </c>
      <c r="T3408">
        <f t="shared" ca="1" si="480"/>
        <v>3.3806826588621164E-2</v>
      </c>
      <c r="V3408">
        <f t="shared" si="481"/>
        <v>2</v>
      </c>
      <c r="W3408">
        <f t="shared" ca="1" si="482"/>
        <v>0</v>
      </c>
      <c r="X3408">
        <f t="shared" ca="1" si="483"/>
        <v>1</v>
      </c>
      <c r="Y3408">
        <f t="shared" ca="1" si="484"/>
        <v>0</v>
      </c>
      <c r="Z3408">
        <f t="shared" ca="1" si="485"/>
        <v>0</v>
      </c>
    </row>
    <row r="3409" spans="1:26" x14ac:dyDescent="0.3">
      <c r="A3409">
        <v>1316</v>
      </c>
      <c r="B3409" t="s">
        <v>30</v>
      </c>
      <c r="C3409" t="s">
        <v>31</v>
      </c>
      <c r="D3409" s="1">
        <v>6.2268518518518522E-2</v>
      </c>
      <c r="E3409">
        <v>3</v>
      </c>
      <c r="F3409">
        <v>6</v>
      </c>
      <c r="G3409">
        <v>122</v>
      </c>
      <c r="H3409">
        <v>1</v>
      </c>
      <c r="I3409">
        <v>0.1875</v>
      </c>
      <c r="J3409">
        <v>0.30567226890756305</v>
      </c>
      <c r="K3409">
        <v>0.70887002624124662</v>
      </c>
      <c r="L3409">
        <v>0.77988445378151261</v>
      </c>
      <c r="M3409">
        <f t="shared" si="477"/>
        <v>16</v>
      </c>
      <c r="N3409">
        <f t="shared" si="478"/>
        <v>3288</v>
      </c>
      <c r="O3409">
        <f ca="1">AVERAGE(INDIRECT("K"&amp;N3409):K3409)</f>
        <v>0.67772200337887312</v>
      </c>
      <c r="P3409">
        <f ca="1">IF(ROW(P3409)-N3409&gt;10,VAR(INDIRECT("K"&amp;N3409):K3409),$K$6951/4)</f>
        <v>1.5570473681925003E-3</v>
      </c>
      <c r="Q3409">
        <f ca="1">(AVERAGE(INDIRECT("K"&amp;N3409):L3409)+AVERAGE(L3380:L3409))/2</f>
        <v>0.49853253024466415</v>
      </c>
      <c r="R3409">
        <f ca="1">IF(ROW(P3409)-N3409&gt;10,VAR(INDIRECT("K"&amp;N3409):L3409),$L$6951/4)</f>
        <v>4.3075102252667224E-2</v>
      </c>
      <c r="S3409">
        <f t="shared" ca="1" si="479"/>
        <v>0.44066589524956529</v>
      </c>
      <c r="T3409">
        <f t="shared" ca="1" si="480"/>
        <v>3.3669179520883059E-2</v>
      </c>
      <c r="V3409">
        <f t="shared" si="481"/>
        <v>2</v>
      </c>
      <c r="W3409">
        <f t="shared" ca="1" si="482"/>
        <v>0</v>
      </c>
      <c r="X3409">
        <f t="shared" ca="1" si="483"/>
        <v>1</v>
      </c>
      <c r="Y3409">
        <f t="shared" ca="1" si="484"/>
        <v>0</v>
      </c>
      <c r="Z3409">
        <f t="shared" ca="1" si="485"/>
        <v>0</v>
      </c>
    </row>
    <row r="3410" spans="1:26" x14ac:dyDescent="0.3">
      <c r="A3410">
        <v>1316</v>
      </c>
      <c r="B3410" t="s">
        <v>30</v>
      </c>
      <c r="C3410" t="s">
        <v>31</v>
      </c>
      <c r="D3410" s="1">
        <v>6.2627314814814816E-2</v>
      </c>
      <c r="E3410">
        <v>3</v>
      </c>
      <c r="F3410">
        <v>6</v>
      </c>
      <c r="G3410">
        <v>123</v>
      </c>
      <c r="H3410">
        <v>1</v>
      </c>
      <c r="I3410">
        <v>0.1875</v>
      </c>
      <c r="J3410">
        <v>0.30567226890756305</v>
      </c>
      <c r="K3410">
        <v>0.71863368316854381</v>
      </c>
      <c r="L3410">
        <v>0.77988445378151261</v>
      </c>
      <c r="M3410">
        <f t="shared" si="477"/>
        <v>16</v>
      </c>
      <c r="N3410">
        <f t="shared" si="478"/>
        <v>3288</v>
      </c>
      <c r="O3410">
        <f ca="1">AVERAGE(INDIRECT("K"&amp;N3410):K3410)</f>
        <v>0.67805461866171601</v>
      </c>
      <c r="P3410">
        <f ca="1">IF(ROW(P3410)-N3410&gt;10,VAR(INDIRECT("K"&amp;N3410):K3410),$K$6951/4)</f>
        <v>1.5578925347914771E-3</v>
      </c>
      <c r="Q3410">
        <f ca="1">(AVERAGE(INDIRECT("K"&amp;N3410):L3410)+AVERAGE(L3381:L3410))/2</f>
        <v>0.51230829618901774</v>
      </c>
      <c r="R3410">
        <f ca="1">IF(ROW(P3410)-N3410&gt;10,VAR(INDIRECT("K"&amp;N3410):L3410),$L$6951/4)</f>
        <v>4.3138333680996059E-2</v>
      </c>
      <c r="S3410">
        <f t="shared" ca="1" si="479"/>
        <v>0.45427981068637463</v>
      </c>
      <c r="T3410">
        <f t="shared" ca="1" si="480"/>
        <v>3.3640244907651239E-2</v>
      </c>
      <c r="V3410">
        <f t="shared" si="481"/>
        <v>2</v>
      </c>
      <c r="W3410">
        <f t="shared" ca="1" si="482"/>
        <v>0</v>
      </c>
      <c r="X3410">
        <f t="shared" ca="1" si="483"/>
        <v>1</v>
      </c>
      <c r="Y3410">
        <f t="shared" ca="1" si="484"/>
        <v>0</v>
      </c>
      <c r="Z3410">
        <f t="shared" ca="1" si="485"/>
        <v>0</v>
      </c>
    </row>
    <row r="3411" spans="1:26" x14ac:dyDescent="0.3">
      <c r="A3411">
        <v>1316</v>
      </c>
      <c r="B3411" t="s">
        <v>30</v>
      </c>
      <c r="C3411" t="s">
        <v>31</v>
      </c>
      <c r="D3411" s="1">
        <v>6.3125000000000001E-2</v>
      </c>
      <c r="E3411">
        <v>3</v>
      </c>
      <c r="F3411">
        <v>7</v>
      </c>
      <c r="G3411">
        <v>124</v>
      </c>
      <c r="H3411">
        <v>0.5</v>
      </c>
      <c r="I3411">
        <v>1</v>
      </c>
      <c r="J3411">
        <v>0.5</v>
      </c>
      <c r="K3411">
        <v>0.71979773662074753</v>
      </c>
      <c r="L3411">
        <v>0.54999999999999993</v>
      </c>
      <c r="M3411">
        <f t="shared" si="477"/>
        <v>16</v>
      </c>
      <c r="N3411">
        <f t="shared" si="478"/>
        <v>3288</v>
      </c>
      <c r="O3411">
        <f ca="1">AVERAGE(INDIRECT("K"&amp;N3411):K3411)</f>
        <v>0.67839125670977274</v>
      </c>
      <c r="P3411">
        <f ca="1">IF(ROW(P3411)-N3411&gt;10,VAR(INDIRECT("K"&amp;N3411):K3411),$K$6951/4)</f>
        <v>1.5592790635752241E-3</v>
      </c>
      <c r="Q3411">
        <f ca="1">(AVERAGE(INDIRECT("K"&amp;N3411):L3411)+AVERAGE(L3382:L3411))/2</f>
        <v>0.52024408308273284</v>
      </c>
      <c r="R3411">
        <f ca="1">IF(ROW(P3411)-N3411&gt;10,VAR(INDIRECT("K"&amp;N3411):L3411),$L$6951/4)</f>
        <v>4.2941212439391897E-2</v>
      </c>
      <c r="S3411">
        <f t="shared" ca="1" si="479"/>
        <v>0.4621354012373155</v>
      </c>
      <c r="T3411">
        <f t="shared" ca="1" si="480"/>
        <v>3.3811818940477731E-2</v>
      </c>
      <c r="V3411">
        <f t="shared" si="481"/>
        <v>2</v>
      </c>
      <c r="W3411">
        <f t="shared" ca="1" si="482"/>
        <v>0</v>
      </c>
      <c r="X3411">
        <f t="shared" ca="1" si="483"/>
        <v>1</v>
      </c>
      <c r="Y3411">
        <f t="shared" ca="1" si="484"/>
        <v>0</v>
      </c>
      <c r="Z3411">
        <f t="shared" ca="1" si="485"/>
        <v>0</v>
      </c>
    </row>
    <row r="3412" spans="1:26" x14ac:dyDescent="0.3">
      <c r="A3412">
        <v>1316</v>
      </c>
      <c r="B3412" t="s">
        <v>30</v>
      </c>
      <c r="C3412" t="s">
        <v>31</v>
      </c>
      <c r="D3412" s="1">
        <v>6.3356481481481486E-2</v>
      </c>
      <c r="E3412">
        <v>3</v>
      </c>
      <c r="F3412">
        <v>7</v>
      </c>
      <c r="G3412">
        <v>125</v>
      </c>
      <c r="H3412">
        <v>0.16666666666666666</v>
      </c>
      <c r="I3412">
        <v>1</v>
      </c>
      <c r="J3412">
        <v>0.5</v>
      </c>
      <c r="K3412">
        <v>0.71984594942099145</v>
      </c>
      <c r="L3412">
        <v>0.31666666666666665</v>
      </c>
      <c r="M3412">
        <f t="shared" si="477"/>
        <v>16</v>
      </c>
      <c r="N3412">
        <f t="shared" si="478"/>
        <v>3288</v>
      </c>
      <c r="O3412">
        <f ca="1">AVERAGE(INDIRECT("K"&amp;N3412):K3412)</f>
        <v>0.67872289425146248</v>
      </c>
      <c r="P3412">
        <f ca="1">IF(ROW(P3412)-N3412&gt;10,VAR(INDIRECT("K"&amp;N3412):K3412),$K$6951/4)</f>
        <v>1.5604521647996112E-3</v>
      </c>
      <c r="Q3412">
        <f ca="1">(AVERAGE(INDIRECT("K"&amp;N3412):L3412)+AVERAGE(L3383:L3412))/2</f>
        <v>0.52381743825619353</v>
      </c>
      <c r="R3412">
        <f ca="1">IF(ROW(P3412)-N3412&gt;10,VAR(INDIRECT("K"&amp;N3412):L3412),$L$6951/4)</f>
        <v>4.2923425714432188E-2</v>
      </c>
      <c r="S3412">
        <f t="shared" ca="1" si="479"/>
        <v>0.46567212406536801</v>
      </c>
      <c r="T3412">
        <f t="shared" ca="1" si="480"/>
        <v>3.3848510010299163E-2</v>
      </c>
      <c r="V3412">
        <f t="shared" si="481"/>
        <v>2</v>
      </c>
      <c r="W3412">
        <f t="shared" ca="1" si="482"/>
        <v>0</v>
      </c>
      <c r="X3412">
        <f t="shared" ca="1" si="483"/>
        <v>1</v>
      </c>
      <c r="Y3412">
        <f t="shared" ca="1" si="484"/>
        <v>0</v>
      </c>
      <c r="Z3412">
        <f t="shared" ca="1" si="485"/>
        <v>0</v>
      </c>
    </row>
    <row r="3413" spans="1:26" x14ac:dyDescent="0.3">
      <c r="A3413">
        <v>1316</v>
      </c>
      <c r="B3413" t="s">
        <v>30</v>
      </c>
      <c r="C3413" t="s">
        <v>31</v>
      </c>
      <c r="D3413" s="1">
        <v>6.3622685185185185E-2</v>
      </c>
      <c r="E3413">
        <v>3</v>
      </c>
      <c r="F3413">
        <v>7</v>
      </c>
      <c r="G3413">
        <v>126</v>
      </c>
      <c r="H3413">
        <v>0</v>
      </c>
      <c r="I3413">
        <v>1</v>
      </c>
      <c r="J3413">
        <v>0.5</v>
      </c>
      <c r="K3413">
        <v>0.72008308904668339</v>
      </c>
      <c r="L3413">
        <v>0.2</v>
      </c>
      <c r="M3413">
        <f t="shared" si="477"/>
        <v>16</v>
      </c>
      <c r="N3413">
        <f t="shared" si="478"/>
        <v>3288</v>
      </c>
      <c r="O3413">
        <f ca="1">AVERAGE(INDIRECT("K"&amp;N3413):K3413)</f>
        <v>0.67905114976571024</v>
      </c>
      <c r="P3413">
        <f ca="1">IF(ROW(P3413)-N3413&gt;10,VAR(INDIRECT("K"&amp;N3413):K3413),$K$6951/4)</f>
        <v>1.5615452594931072E-3</v>
      </c>
      <c r="Q3413">
        <f ca="1">(AVERAGE(INDIRECT("K"&amp;N3413):L3413)+AVERAGE(L3384:L3413))/2</f>
        <v>0.52521593731945626</v>
      </c>
      <c r="R3413">
        <f ca="1">IF(ROW(P3413)-N3413&gt;10,VAR(INDIRECT("K"&amp;N3413):L3413),$L$6951/4)</f>
        <v>4.3156324141245948E-2</v>
      </c>
      <c r="S3413">
        <f t="shared" ca="1" si="479"/>
        <v>0.46704925562564886</v>
      </c>
      <c r="T3413">
        <f t="shared" ca="1" si="480"/>
        <v>3.3700536606662654E-2</v>
      </c>
      <c r="V3413">
        <f t="shared" si="481"/>
        <v>2</v>
      </c>
      <c r="W3413">
        <f t="shared" ca="1" si="482"/>
        <v>0</v>
      </c>
      <c r="X3413">
        <f t="shared" ca="1" si="483"/>
        <v>1</v>
      </c>
      <c r="Y3413">
        <f t="shared" ca="1" si="484"/>
        <v>0</v>
      </c>
      <c r="Z3413">
        <f t="shared" ca="1" si="485"/>
        <v>0</v>
      </c>
    </row>
    <row r="3414" spans="1:26" x14ac:dyDescent="0.3">
      <c r="A3414">
        <v>1316</v>
      </c>
      <c r="B3414" t="s">
        <v>30</v>
      </c>
      <c r="C3414" t="s">
        <v>31</v>
      </c>
      <c r="D3414" s="1">
        <v>6.3946759259259259E-2</v>
      </c>
      <c r="E3414">
        <v>3</v>
      </c>
      <c r="F3414">
        <v>7</v>
      </c>
      <c r="G3414">
        <v>127</v>
      </c>
      <c r="H3414">
        <v>0</v>
      </c>
      <c r="I3414">
        <v>1</v>
      </c>
      <c r="J3414">
        <v>0.5</v>
      </c>
      <c r="K3414">
        <v>0.72065285525442624</v>
      </c>
      <c r="L3414">
        <v>0.2</v>
      </c>
      <c r="M3414">
        <f t="shared" si="477"/>
        <v>16</v>
      </c>
      <c r="N3414">
        <f t="shared" si="478"/>
        <v>3288</v>
      </c>
      <c r="O3414">
        <f ca="1">AVERAGE(INDIRECT("K"&amp;N3414):K3414)</f>
        <v>0.67937872224987339</v>
      </c>
      <c r="P3414">
        <f ca="1">IF(ROW(P3414)-N3414&gt;10,VAR(INDIRECT("K"&amp;N3414):K3414),$K$6951/4)</f>
        <v>1.562779617160286E-3</v>
      </c>
      <c r="Q3414">
        <f ca="1">(AVERAGE(INDIRECT("K"&amp;N3414):L3414)+AVERAGE(L3385:L3414))/2</f>
        <v>0.52195311441493986</v>
      </c>
      <c r="R3414">
        <f ca="1">IF(ROW(P3414)-N3414&gt;10,VAR(INDIRECT("K"&amp;N3414):L3414),$L$6951/4)</f>
        <v>4.3385849308453898E-2</v>
      </c>
      <c r="S3414">
        <f t="shared" ca="1" si="479"/>
        <v>0.46382087116694221</v>
      </c>
      <c r="T3414">
        <f t="shared" ca="1" si="480"/>
        <v>3.3559303893610948E-2</v>
      </c>
      <c r="V3414">
        <f t="shared" si="481"/>
        <v>2</v>
      </c>
      <c r="W3414">
        <f t="shared" ca="1" si="482"/>
        <v>0</v>
      </c>
      <c r="X3414">
        <f t="shared" ca="1" si="483"/>
        <v>1</v>
      </c>
      <c r="Y3414">
        <f t="shared" ca="1" si="484"/>
        <v>0</v>
      </c>
      <c r="Z3414">
        <f t="shared" ca="1" si="485"/>
        <v>0</v>
      </c>
    </row>
    <row r="3415" spans="1:26" x14ac:dyDescent="0.3">
      <c r="A3415">
        <v>1316</v>
      </c>
      <c r="B3415" t="s">
        <v>30</v>
      </c>
      <c r="C3415" t="s">
        <v>31</v>
      </c>
      <c r="D3415" s="1">
        <v>6.5092592592592591E-2</v>
      </c>
      <c r="E3415">
        <v>3</v>
      </c>
      <c r="F3415">
        <v>8</v>
      </c>
      <c r="G3415">
        <v>128</v>
      </c>
      <c r="H3415">
        <v>0.5</v>
      </c>
      <c r="I3415">
        <v>0</v>
      </c>
      <c r="J3415">
        <v>0.27904040404040403</v>
      </c>
      <c r="K3415">
        <v>0.7215124729986051</v>
      </c>
      <c r="L3415">
        <v>0.40580808080808078</v>
      </c>
      <c r="M3415">
        <f t="shared" si="477"/>
        <v>16</v>
      </c>
      <c r="N3415">
        <f t="shared" si="478"/>
        <v>3288</v>
      </c>
      <c r="O3415">
        <f ca="1">AVERAGE(INDIRECT("K"&amp;N3415):K3415)</f>
        <v>0.67970789217759786</v>
      </c>
      <c r="P3415">
        <f ca="1">IF(ROW(P3415)-N3415&gt;10,VAR(INDIRECT("K"&amp;N3415):K3415),$K$6951/4)</f>
        <v>1.5643434295327832E-3</v>
      </c>
      <c r="Q3415">
        <f ca="1">(AVERAGE(INDIRECT("K"&amp;N3415):L3415)+AVERAGE(L3386:L3415))/2</f>
        <v>0.52019484731384291</v>
      </c>
      <c r="R3415">
        <f ca="1">IF(ROW(P3415)-N3415&gt;10,VAR(INDIRECT("K"&amp;N3415):L3415),$L$6951/4)</f>
        <v>4.3251710529544234E-2</v>
      </c>
      <c r="S3415">
        <f t="shared" ca="1" si="479"/>
        <v>0.46209504668353168</v>
      </c>
      <c r="T3415">
        <f t="shared" ca="1" si="480"/>
        <v>3.3687451819554785E-2</v>
      </c>
      <c r="V3415">
        <f t="shared" si="481"/>
        <v>2</v>
      </c>
      <c r="W3415">
        <f t="shared" ca="1" si="482"/>
        <v>0</v>
      </c>
      <c r="X3415">
        <f t="shared" ca="1" si="483"/>
        <v>1</v>
      </c>
      <c r="Y3415">
        <f t="shared" ca="1" si="484"/>
        <v>0</v>
      </c>
      <c r="Z3415">
        <f t="shared" ca="1" si="485"/>
        <v>0</v>
      </c>
    </row>
    <row r="3416" spans="1:26" x14ac:dyDescent="0.3">
      <c r="A3416">
        <v>1316</v>
      </c>
      <c r="B3416" t="s">
        <v>30</v>
      </c>
      <c r="C3416" t="s">
        <v>31</v>
      </c>
      <c r="D3416" s="1">
        <v>6.598379629629629E-2</v>
      </c>
      <c r="E3416">
        <v>3</v>
      </c>
      <c r="F3416">
        <v>8</v>
      </c>
      <c r="G3416">
        <v>129</v>
      </c>
      <c r="H3416">
        <v>0.33333333333333331</v>
      </c>
      <c r="I3416">
        <v>0</v>
      </c>
      <c r="J3416">
        <v>0.27904040404040403</v>
      </c>
      <c r="K3416">
        <v>0.72234947733687105</v>
      </c>
      <c r="L3416">
        <v>0.28914141414141414</v>
      </c>
      <c r="M3416">
        <f t="shared" si="477"/>
        <v>16</v>
      </c>
      <c r="N3416">
        <f t="shared" si="478"/>
        <v>3288</v>
      </c>
      <c r="O3416">
        <f ca="1">AVERAGE(INDIRECT("K"&amp;N3416):K3416)</f>
        <v>0.68003844710131323</v>
      </c>
      <c r="P3416">
        <f ca="1">IF(ROW(P3416)-N3416&gt;10,VAR(INDIRECT("K"&amp;N3416):K3416),$K$6951/4)</f>
        <v>1.5662173824189819E-3</v>
      </c>
      <c r="Q3416">
        <f ca="1">(AVERAGE(INDIRECT("K"&amp;N3416):L3416)+AVERAGE(L3387:L3416))/2</f>
        <v>0.51826541267771009</v>
      </c>
      <c r="R3416">
        <f ca="1">IF(ROW(P3416)-N3416&gt;10,VAR(INDIRECT("K"&amp;N3416):L3416),$L$6951/4)</f>
        <v>4.3283675102062762E-2</v>
      </c>
      <c r="S3416">
        <f t="shared" ca="1" si="479"/>
        <v>0.46019340731020492</v>
      </c>
      <c r="T3416">
        <f t="shared" ca="1" si="480"/>
        <v>3.370182006145829E-2</v>
      </c>
      <c r="V3416">
        <f t="shared" si="481"/>
        <v>2</v>
      </c>
      <c r="W3416">
        <f t="shared" ca="1" si="482"/>
        <v>0</v>
      </c>
      <c r="X3416">
        <f t="shared" ca="1" si="483"/>
        <v>1</v>
      </c>
      <c r="Y3416">
        <f t="shared" ca="1" si="484"/>
        <v>0</v>
      </c>
      <c r="Z3416">
        <f t="shared" ca="1" si="485"/>
        <v>0</v>
      </c>
    </row>
    <row r="3417" spans="1:26" x14ac:dyDescent="0.3">
      <c r="A3417">
        <v>1316</v>
      </c>
      <c r="B3417" t="s">
        <v>30</v>
      </c>
      <c r="C3417" t="s">
        <v>31</v>
      </c>
      <c r="D3417" s="1">
        <v>6.6481481481481475E-2</v>
      </c>
      <c r="E3417">
        <v>3</v>
      </c>
      <c r="F3417">
        <v>8</v>
      </c>
      <c r="G3417">
        <v>130</v>
      </c>
      <c r="H3417">
        <v>0.66666666666666663</v>
      </c>
      <c r="I3417">
        <v>0</v>
      </c>
      <c r="J3417">
        <v>0.27904040404040403</v>
      </c>
      <c r="K3417">
        <v>0.72349961319375433</v>
      </c>
      <c r="L3417">
        <v>0.52247474747474743</v>
      </c>
      <c r="M3417">
        <f t="shared" si="477"/>
        <v>16</v>
      </c>
      <c r="N3417">
        <f t="shared" si="478"/>
        <v>3288</v>
      </c>
      <c r="O3417">
        <f ca="1">AVERAGE(INDIRECT("K"&amp;N3417):K3417)</f>
        <v>0.6803727637635627</v>
      </c>
      <c r="P3417">
        <f ca="1">IF(ROW(P3417)-N3417&gt;10,VAR(INDIRECT("K"&amp;N3417):K3417),$K$6951/4)</f>
        <v>1.5686059543857276E-3</v>
      </c>
      <c r="Q3417">
        <f ca="1">(AVERAGE(INDIRECT("K"&amp;N3417):L3417)+AVERAGE(L3388:L3417))/2</f>
        <v>0.51782852922339118</v>
      </c>
      <c r="R3417">
        <f ca="1">IF(ROW(P3417)-N3417&gt;10,VAR(INDIRECT("K"&amp;N3417):L3417),$L$6951/4)</f>
        <v>4.3098516959969115E-2</v>
      </c>
      <c r="S3417">
        <f t="shared" ca="1" si="479"/>
        <v>0.45977686909214249</v>
      </c>
      <c r="T3417">
        <f t="shared" ca="1" si="480"/>
        <v>3.3884433242353101E-2</v>
      </c>
      <c r="V3417">
        <f t="shared" si="481"/>
        <v>2</v>
      </c>
      <c r="W3417">
        <f t="shared" ca="1" si="482"/>
        <v>0</v>
      </c>
      <c r="X3417">
        <f t="shared" ca="1" si="483"/>
        <v>1</v>
      </c>
      <c r="Y3417">
        <f t="shared" ca="1" si="484"/>
        <v>0</v>
      </c>
      <c r="Z3417">
        <f t="shared" ca="1" si="485"/>
        <v>0</v>
      </c>
    </row>
    <row r="3418" spans="1:26" x14ac:dyDescent="0.3">
      <c r="A3418">
        <v>1316</v>
      </c>
      <c r="B3418" t="s">
        <v>30</v>
      </c>
      <c r="C3418" t="s">
        <v>31</v>
      </c>
      <c r="D3418" s="1">
        <v>6.6793981481481482E-2</v>
      </c>
      <c r="E3418">
        <v>3</v>
      </c>
      <c r="F3418">
        <v>8</v>
      </c>
      <c r="G3418">
        <v>131</v>
      </c>
      <c r="H3418">
        <v>0.8</v>
      </c>
      <c r="I3418">
        <v>0</v>
      </c>
      <c r="J3418">
        <v>0.27904040404040403</v>
      </c>
      <c r="K3418">
        <v>0.72475065246756043</v>
      </c>
      <c r="L3418">
        <v>0.6158080808080808</v>
      </c>
      <c r="M3418">
        <f t="shared" si="477"/>
        <v>16</v>
      </c>
      <c r="N3418">
        <f t="shared" si="478"/>
        <v>3288</v>
      </c>
      <c r="O3418">
        <f ca="1">AVERAGE(INDIRECT("K"&amp;N3418):K3418)</f>
        <v>0.68071152627275355</v>
      </c>
      <c r="P3418">
        <f ca="1">IF(ROW(P3418)-N3418&gt;10,VAR(INDIRECT("K"&amp;N3418):K3418),$K$6951/4)</f>
        <v>1.5715733196665644E-3</v>
      </c>
      <c r="Q3418">
        <f ca="1">(AVERAGE(INDIRECT("K"&amp;N3418):L3418)+AVERAGE(L3389:L3418))/2</f>
        <v>0.51717760649903188</v>
      </c>
      <c r="R3418">
        <f ca="1">IF(ROW(P3418)-N3418&gt;10,VAR(INDIRECT("K"&amp;N3418):L3418),$L$6951/4)</f>
        <v>4.2946181547990007E-2</v>
      </c>
      <c r="S3418">
        <f t="shared" ca="1" si="479"/>
        <v>0.45914835500528312</v>
      </c>
      <c r="T3418">
        <f t="shared" ca="1" si="480"/>
        <v>3.4055926152581704E-2</v>
      </c>
      <c r="V3418">
        <f t="shared" si="481"/>
        <v>2</v>
      </c>
      <c r="W3418">
        <f t="shared" ca="1" si="482"/>
        <v>0</v>
      </c>
      <c r="X3418">
        <f t="shared" ca="1" si="483"/>
        <v>1</v>
      </c>
      <c r="Y3418">
        <f t="shared" ca="1" si="484"/>
        <v>0</v>
      </c>
      <c r="Z3418">
        <f t="shared" ca="1" si="485"/>
        <v>0</v>
      </c>
    </row>
    <row r="3419" spans="1:26" x14ac:dyDescent="0.3">
      <c r="A3419">
        <v>1316</v>
      </c>
      <c r="B3419" t="s">
        <v>30</v>
      </c>
      <c r="C3419" t="s">
        <v>31</v>
      </c>
      <c r="D3419" s="1">
        <v>6.7314814814814813E-2</v>
      </c>
      <c r="E3419">
        <v>3</v>
      </c>
      <c r="F3419">
        <v>8</v>
      </c>
      <c r="G3419">
        <v>132</v>
      </c>
      <c r="H3419">
        <v>0.8666666666666667</v>
      </c>
      <c r="I3419">
        <v>0</v>
      </c>
      <c r="J3419">
        <v>0.27904040404040403</v>
      </c>
      <c r="K3419">
        <v>0.72412321447452221</v>
      </c>
      <c r="L3419">
        <v>0.66247474747474744</v>
      </c>
      <c r="M3419">
        <f t="shared" si="477"/>
        <v>16</v>
      </c>
      <c r="N3419">
        <f t="shared" si="478"/>
        <v>3288</v>
      </c>
      <c r="O3419">
        <f ca="1">AVERAGE(INDIRECT("K"&amp;N3419):K3419)</f>
        <v>0.68104040269852451</v>
      </c>
      <c r="P3419">
        <f ca="1">IF(ROW(P3419)-N3419&gt;10,VAR(INDIRECT("K"&amp;N3419):K3419),$K$6951/4)</f>
        <v>1.5738536576208272E-3</v>
      </c>
      <c r="Q3419">
        <f ca="1">(AVERAGE(INDIRECT("K"&amp;N3419):L3419)+AVERAGE(L3390:L3419))/2</f>
        <v>0.51543895131140061</v>
      </c>
      <c r="R3419">
        <f ca="1">IF(ROW(P3419)-N3419&gt;10,VAR(INDIRECT("K"&amp;N3419):L3419),$L$6951/4)</f>
        <v>4.2831747194555438E-2</v>
      </c>
      <c r="S3419">
        <f t="shared" ca="1" si="479"/>
        <v>0.45744275128778583</v>
      </c>
      <c r="T3419">
        <f t="shared" ca="1" si="480"/>
        <v>3.4186499707029062E-2</v>
      </c>
      <c r="V3419">
        <f t="shared" si="481"/>
        <v>2</v>
      </c>
      <c r="W3419">
        <f t="shared" ca="1" si="482"/>
        <v>0</v>
      </c>
      <c r="X3419">
        <f t="shared" ca="1" si="483"/>
        <v>1</v>
      </c>
      <c r="Y3419">
        <f t="shared" ca="1" si="484"/>
        <v>0</v>
      </c>
      <c r="Z3419">
        <f t="shared" ca="1" si="485"/>
        <v>0</v>
      </c>
    </row>
    <row r="3420" spans="1:26" x14ac:dyDescent="0.3">
      <c r="A3420">
        <v>1316</v>
      </c>
      <c r="B3420" t="s">
        <v>30</v>
      </c>
      <c r="C3420" t="s">
        <v>31</v>
      </c>
      <c r="D3420" s="1">
        <v>6.7789351851851851E-2</v>
      </c>
      <c r="E3420">
        <v>3</v>
      </c>
      <c r="F3420">
        <v>9</v>
      </c>
      <c r="G3420">
        <v>133</v>
      </c>
      <c r="H3420">
        <v>0.5</v>
      </c>
      <c r="I3420">
        <v>0.9375</v>
      </c>
      <c r="J3420">
        <v>0.5</v>
      </c>
      <c r="K3420">
        <v>0.72271079902760871</v>
      </c>
      <c r="L3420">
        <v>0.54374999999999996</v>
      </c>
      <c r="M3420">
        <f t="shared" si="477"/>
        <v>16</v>
      </c>
      <c r="N3420">
        <f t="shared" si="478"/>
        <v>3288</v>
      </c>
      <c r="O3420">
        <f ca="1">AVERAGE(INDIRECT("K"&amp;N3420):K3420)</f>
        <v>0.68135371394911914</v>
      </c>
      <c r="P3420">
        <f ca="1">IF(ROW(P3420)-N3420&gt;10,VAR(INDIRECT("K"&amp;N3420):K3420),$K$6951/4)</f>
        <v>1.5749863278376125E-3</v>
      </c>
      <c r="Q3420">
        <f ca="1">(AVERAGE(INDIRECT("K"&amp;N3420):L3420)+AVERAGE(L3391:L3420))/2</f>
        <v>0.51148634242682767</v>
      </c>
      <c r="R3420">
        <f ca="1">IF(ROW(P3420)-N3420&gt;10,VAR(INDIRECT("K"&amp;N3420):L3420),$L$6951/4)</f>
        <v>4.2649104597689065E-2</v>
      </c>
      <c r="S3420">
        <f t="shared" ca="1" si="479"/>
        <v>0.4535519233147795</v>
      </c>
      <c r="T3420">
        <f t="shared" ca="1" si="480"/>
        <v>3.4345423614266651E-2</v>
      </c>
      <c r="V3420">
        <f t="shared" si="481"/>
        <v>2</v>
      </c>
      <c r="W3420">
        <f t="shared" ca="1" si="482"/>
        <v>0</v>
      </c>
      <c r="X3420">
        <f t="shared" ca="1" si="483"/>
        <v>1</v>
      </c>
      <c r="Y3420">
        <f t="shared" ca="1" si="484"/>
        <v>0</v>
      </c>
      <c r="Z3420">
        <f t="shared" ca="1" si="485"/>
        <v>0</v>
      </c>
    </row>
    <row r="3421" spans="1:26" x14ac:dyDescent="0.3">
      <c r="A3421">
        <v>1316</v>
      </c>
      <c r="B3421" t="s">
        <v>30</v>
      </c>
      <c r="C3421" t="s">
        <v>31</v>
      </c>
      <c r="D3421" s="1">
        <v>6.8148148148148152E-2</v>
      </c>
      <c r="E3421">
        <v>3</v>
      </c>
      <c r="F3421">
        <v>9</v>
      </c>
      <c r="G3421">
        <v>134</v>
      </c>
      <c r="H3421">
        <v>0.66666666666666663</v>
      </c>
      <c r="I3421">
        <v>0.9375</v>
      </c>
      <c r="J3421">
        <v>0.5</v>
      </c>
      <c r="K3421">
        <v>0.7221520991094682</v>
      </c>
      <c r="L3421">
        <v>0.66041666666666654</v>
      </c>
      <c r="M3421">
        <f t="shared" si="477"/>
        <v>16</v>
      </c>
      <c r="N3421">
        <f t="shared" si="478"/>
        <v>3288</v>
      </c>
      <c r="O3421">
        <f ca="1">AVERAGE(INDIRECT("K"&amp;N3421):K3421)</f>
        <v>0.68165817951001728</v>
      </c>
      <c r="P3421">
        <f ca="1">IF(ROW(P3421)-N3421&gt;10,VAR(INDIRECT("K"&amp;N3421):K3421),$K$6951/4)</f>
        <v>1.5755660285942513E-3</v>
      </c>
      <c r="Q3421">
        <f ca="1">(AVERAGE(INDIRECT("K"&amp;N3421):L3421)+AVERAGE(L3392:L3421))/2</f>
        <v>0.5139264064443434</v>
      </c>
      <c r="R3421">
        <f ca="1">IF(ROW(P3421)-N3421&gt;10,VAR(INDIRECT("K"&amp;N3421):L3421),$L$6951/4)</f>
        <v>4.2528873199296137E-2</v>
      </c>
      <c r="S3421">
        <f t="shared" ca="1" si="479"/>
        <v>0.45597245794367619</v>
      </c>
      <c r="T3421">
        <f t="shared" ca="1" si="480"/>
        <v>3.4447354576845217E-2</v>
      </c>
      <c r="V3421">
        <f t="shared" si="481"/>
        <v>2</v>
      </c>
      <c r="W3421">
        <f t="shared" ca="1" si="482"/>
        <v>0</v>
      </c>
      <c r="X3421">
        <f t="shared" ca="1" si="483"/>
        <v>1</v>
      </c>
      <c r="Y3421">
        <f t="shared" ca="1" si="484"/>
        <v>0</v>
      </c>
      <c r="Z3421">
        <f t="shared" ca="1" si="485"/>
        <v>0</v>
      </c>
    </row>
    <row r="3422" spans="1:26" x14ac:dyDescent="0.3">
      <c r="A3422">
        <v>1316</v>
      </c>
      <c r="B3422" t="s">
        <v>30</v>
      </c>
      <c r="C3422" t="s">
        <v>31</v>
      </c>
      <c r="D3422" s="1">
        <v>6.8726851851851858E-2</v>
      </c>
      <c r="E3422">
        <v>3</v>
      </c>
      <c r="F3422">
        <v>9</v>
      </c>
      <c r="G3422">
        <v>135</v>
      </c>
      <c r="H3422">
        <v>0.33333333333333331</v>
      </c>
      <c r="I3422">
        <v>0.9375</v>
      </c>
      <c r="J3422">
        <v>0.5</v>
      </c>
      <c r="K3422">
        <v>0.72189027982443688</v>
      </c>
      <c r="L3422">
        <v>0.42708333333333326</v>
      </c>
      <c r="M3422">
        <f t="shared" si="477"/>
        <v>16</v>
      </c>
      <c r="N3422">
        <f t="shared" si="478"/>
        <v>3288</v>
      </c>
      <c r="O3422">
        <f ca="1">AVERAGE(INDIRECT("K"&amp;N3422):K3422)</f>
        <v>0.68195619506790184</v>
      </c>
      <c r="P3422">
        <f ca="1">IF(ROW(P3422)-N3422&gt;10,VAR(INDIRECT("K"&amp;N3422):K3422),$K$6951/4)</f>
        <v>1.5757978649770508E-3</v>
      </c>
      <c r="Q3422">
        <f ca="1">(AVERAGE(INDIRECT("K"&amp;N3422):L3422)+AVERAGE(L3393:L3422))/2</f>
        <v>0.51592500112382889</v>
      </c>
      <c r="R3422">
        <f ca="1">IF(ROW(P3422)-N3422&gt;10,VAR(INDIRECT("K"&amp;N3422):L3422),$L$6951/4)</f>
        <v>4.2387702635956495E-2</v>
      </c>
      <c r="S3422">
        <f t="shared" ca="1" si="479"/>
        <v>0.45795726634595441</v>
      </c>
      <c r="T3422">
        <f t="shared" ca="1" si="480"/>
        <v>3.4558577429187699E-2</v>
      </c>
      <c r="V3422">
        <f t="shared" si="481"/>
        <v>2</v>
      </c>
      <c r="W3422">
        <f t="shared" ca="1" si="482"/>
        <v>0</v>
      </c>
      <c r="X3422">
        <f t="shared" ca="1" si="483"/>
        <v>1</v>
      </c>
      <c r="Y3422">
        <f t="shared" ca="1" si="484"/>
        <v>0</v>
      </c>
      <c r="Z3422">
        <f t="shared" ca="1" si="485"/>
        <v>0</v>
      </c>
    </row>
    <row r="3423" spans="1:26" x14ac:dyDescent="0.3">
      <c r="A3423">
        <v>1316</v>
      </c>
      <c r="B3423" t="s">
        <v>30</v>
      </c>
      <c r="C3423" t="s">
        <v>31</v>
      </c>
      <c r="D3423" s="1">
        <v>6.9004629629629624E-2</v>
      </c>
      <c r="E3423">
        <v>3</v>
      </c>
      <c r="F3423">
        <v>9</v>
      </c>
      <c r="G3423">
        <v>136</v>
      </c>
      <c r="H3423">
        <v>0.2</v>
      </c>
      <c r="I3423">
        <v>0.9375</v>
      </c>
      <c r="J3423">
        <v>0.5</v>
      </c>
      <c r="K3423">
        <v>0.72194178167840994</v>
      </c>
      <c r="L3423">
        <v>0.33374999999999999</v>
      </c>
      <c r="M3423">
        <f t="shared" si="477"/>
        <v>16</v>
      </c>
      <c r="N3423">
        <f t="shared" si="478"/>
        <v>3288</v>
      </c>
      <c r="O3423">
        <f ca="1">AVERAGE(INDIRECT("K"&amp;N3423):K3423)</f>
        <v>0.6822502067341556</v>
      </c>
      <c r="P3423">
        <f ca="1">IF(ROW(P3423)-N3423&gt;10,VAR(INDIRECT("K"&amp;N3423):K3423),$K$6951/4)</f>
        <v>1.5758815171449329E-3</v>
      </c>
      <c r="Q3423">
        <f ca="1">(AVERAGE(INDIRECT("K"&amp;N3423):L3423)+AVERAGE(L3394:L3423))/2</f>
        <v>0.51230534921421367</v>
      </c>
      <c r="R3423">
        <f ca="1">IF(ROW(P3423)-N3423&gt;10,VAR(INDIRECT("K"&amp;N3423):L3423),$L$6951/4)</f>
        <v>4.2353039333995007E-2</v>
      </c>
      <c r="S3423">
        <f t="shared" ca="1" si="479"/>
        <v>0.45438730949641265</v>
      </c>
      <c r="T3423">
        <f t="shared" ca="1" si="480"/>
        <v>3.4586536529232555E-2</v>
      </c>
      <c r="V3423">
        <f t="shared" si="481"/>
        <v>2</v>
      </c>
      <c r="W3423">
        <f t="shared" ca="1" si="482"/>
        <v>0</v>
      </c>
      <c r="X3423">
        <f t="shared" ca="1" si="483"/>
        <v>1</v>
      </c>
      <c r="Y3423">
        <f t="shared" ca="1" si="484"/>
        <v>0</v>
      </c>
      <c r="Z3423">
        <f t="shared" ca="1" si="485"/>
        <v>0</v>
      </c>
    </row>
    <row r="3424" spans="1:26" x14ac:dyDescent="0.3">
      <c r="A3424">
        <v>1316</v>
      </c>
      <c r="B3424" t="s">
        <v>30</v>
      </c>
      <c r="C3424" t="s">
        <v>31</v>
      </c>
      <c r="D3424" s="1">
        <v>6.9629629629629625E-2</v>
      </c>
      <c r="E3424">
        <v>3</v>
      </c>
      <c r="F3424">
        <v>9</v>
      </c>
      <c r="G3424">
        <v>137</v>
      </c>
      <c r="H3424">
        <v>0.13333333333333333</v>
      </c>
      <c r="I3424">
        <v>0.9375</v>
      </c>
      <c r="J3424">
        <v>0.5</v>
      </c>
      <c r="K3424">
        <v>0.72127886151378673</v>
      </c>
      <c r="L3424">
        <v>0.28708333333333336</v>
      </c>
      <c r="M3424">
        <f t="shared" si="477"/>
        <v>16</v>
      </c>
      <c r="N3424">
        <f t="shared" si="478"/>
        <v>3288</v>
      </c>
      <c r="O3424">
        <f ca="1">AVERAGE(INDIRECT("K"&amp;N3424):K3424)</f>
        <v>0.68253508742597768</v>
      </c>
      <c r="P3424">
        <f ca="1">IF(ROW(P3424)-N3424&gt;10,VAR(INDIRECT("K"&amp;N3424):K3424),$K$6951/4)</f>
        <v>1.5754126632227857E-3</v>
      </c>
      <c r="Q3424">
        <f ca="1">(AVERAGE(INDIRECT("K"&amp;N3424):L3424)+AVERAGE(L3395:L3424))/2</f>
        <v>0.51015511106291367</v>
      </c>
      <c r="R3424">
        <f ca="1">IF(ROW(P3424)-N3424&gt;10,VAR(INDIRECT("K"&amp;N3424):L3424),$L$6951/4)</f>
        <v>4.2393684968751018E-2</v>
      </c>
      <c r="S3424">
        <f t="shared" ca="1" si="479"/>
        <v>0.45226428354003118</v>
      </c>
      <c r="T3424">
        <f t="shared" ca="1" si="480"/>
        <v>3.454620888454648E-2</v>
      </c>
      <c r="V3424">
        <f t="shared" si="481"/>
        <v>2</v>
      </c>
      <c r="W3424">
        <f t="shared" ca="1" si="482"/>
        <v>0</v>
      </c>
      <c r="X3424">
        <f t="shared" ca="1" si="483"/>
        <v>1</v>
      </c>
      <c r="Y3424">
        <f t="shared" ca="1" si="484"/>
        <v>0</v>
      </c>
      <c r="Z3424">
        <f t="shared" ca="1" si="485"/>
        <v>0</v>
      </c>
    </row>
    <row r="3425" spans="1:26" x14ac:dyDescent="0.3">
      <c r="A3425">
        <v>1316</v>
      </c>
      <c r="B3425" t="s">
        <v>30</v>
      </c>
      <c r="C3425" t="s">
        <v>31</v>
      </c>
      <c r="D3425" s="1">
        <v>7.1087962962962964E-2</v>
      </c>
      <c r="E3425">
        <v>3</v>
      </c>
      <c r="F3425">
        <v>10</v>
      </c>
      <c r="G3425">
        <v>138</v>
      </c>
      <c r="H3425">
        <v>0.5</v>
      </c>
      <c r="I3425">
        <v>6.25E-2</v>
      </c>
      <c r="J3425">
        <v>0.235202492211838</v>
      </c>
      <c r="K3425">
        <v>0.72675330939337579</v>
      </c>
      <c r="L3425">
        <v>0.40329049844236753</v>
      </c>
      <c r="M3425">
        <f t="shared" si="477"/>
        <v>16</v>
      </c>
      <c r="N3425">
        <f t="shared" si="478"/>
        <v>3288</v>
      </c>
      <c r="O3425">
        <f ca="1">AVERAGE(INDIRECT("K"&amp;N3425):K3425)</f>
        <v>0.68285550932429206</v>
      </c>
      <c r="P3425">
        <f ca="1">IF(ROW(P3425)-N3425&gt;10,VAR(INDIRECT("K"&amp;N3425):K3425),$K$6951/4)</f>
        <v>1.578081787340395E-3</v>
      </c>
      <c r="Q3425">
        <f ca="1">(AVERAGE(INDIRECT("K"&amp;N3425):L3425)+AVERAGE(L3396:L3425))/2</f>
        <v>0.51133023622377538</v>
      </c>
      <c r="R3425">
        <f ca="1">IF(ROW(P3425)-N3425&gt;10,VAR(INDIRECT("K"&amp;N3425):L3425),$L$6951/4)</f>
        <v>4.2283557696387676E-2</v>
      </c>
      <c r="S3425">
        <f t="shared" ca="1" si="479"/>
        <v>0.45343787099613458</v>
      </c>
      <c r="T3425">
        <f t="shared" ca="1" si="480"/>
        <v>3.4684170069848613E-2</v>
      </c>
      <c r="V3425">
        <f t="shared" si="481"/>
        <v>2</v>
      </c>
      <c r="W3425">
        <f t="shared" ca="1" si="482"/>
        <v>0</v>
      </c>
      <c r="X3425">
        <f t="shared" ca="1" si="483"/>
        <v>1</v>
      </c>
      <c r="Y3425">
        <f t="shared" ca="1" si="484"/>
        <v>0</v>
      </c>
      <c r="Z3425">
        <f t="shared" ca="1" si="485"/>
        <v>0</v>
      </c>
    </row>
    <row r="3426" spans="1:26" x14ac:dyDescent="0.3">
      <c r="A3426">
        <v>1316</v>
      </c>
      <c r="B3426" t="s">
        <v>30</v>
      </c>
      <c r="C3426" t="s">
        <v>31</v>
      </c>
      <c r="D3426" s="1">
        <v>7.1307870370370369E-2</v>
      </c>
      <c r="E3426">
        <v>3</v>
      </c>
      <c r="F3426">
        <v>10</v>
      </c>
      <c r="G3426">
        <v>139</v>
      </c>
      <c r="H3426">
        <v>0.83333333333333337</v>
      </c>
      <c r="I3426">
        <v>6.25E-2</v>
      </c>
      <c r="J3426">
        <v>0.235202492211838</v>
      </c>
      <c r="K3426">
        <v>0.72647755812254744</v>
      </c>
      <c r="L3426">
        <v>0.63662383177570092</v>
      </c>
      <c r="M3426">
        <f t="shared" si="477"/>
        <v>16</v>
      </c>
      <c r="N3426">
        <f t="shared" si="478"/>
        <v>3288</v>
      </c>
      <c r="O3426">
        <f ca="1">AVERAGE(INDIRECT("K"&amp;N3426):K3426)</f>
        <v>0.68316933701348825</v>
      </c>
      <c r="P3426">
        <f ca="1">IF(ROW(P3426)-N3426&gt;10,VAR(INDIRECT("K"&amp;N3426):K3426),$K$6951/4)</f>
        <v>1.5803362188421669E-3</v>
      </c>
      <c r="Q3426">
        <f ca="1">(AVERAGE(INDIRECT("K"&amp;N3426):L3426)+AVERAGE(L3397:L3426))/2</f>
        <v>0.5154180138641441</v>
      </c>
      <c r="R3426">
        <f ca="1">IF(ROW(P3426)-N3426&gt;10,VAR(INDIRECT("K"&amp;N3426):L3426),$L$6951/4)</f>
        <v>4.2153018401348753E-2</v>
      </c>
      <c r="S3426">
        <f t="shared" ca="1" si="479"/>
        <v>0.45748849771122851</v>
      </c>
      <c r="T3426">
        <f t="shared" ca="1" si="480"/>
        <v>3.4829928926047728E-2</v>
      </c>
      <c r="V3426">
        <f t="shared" si="481"/>
        <v>2</v>
      </c>
      <c r="W3426">
        <f t="shared" ca="1" si="482"/>
        <v>0</v>
      </c>
      <c r="X3426">
        <f t="shared" ca="1" si="483"/>
        <v>1</v>
      </c>
      <c r="Y3426">
        <f t="shared" ca="1" si="484"/>
        <v>0</v>
      </c>
      <c r="Z3426">
        <f t="shared" ca="1" si="485"/>
        <v>0</v>
      </c>
    </row>
    <row r="3427" spans="1:26" x14ac:dyDescent="0.3">
      <c r="A3427">
        <v>1316</v>
      </c>
      <c r="B3427" t="s">
        <v>30</v>
      </c>
      <c r="C3427" t="s">
        <v>31</v>
      </c>
      <c r="D3427" s="1">
        <v>7.1539351851851854E-2</v>
      </c>
      <c r="E3427">
        <v>3</v>
      </c>
      <c r="F3427">
        <v>10</v>
      </c>
      <c r="G3427">
        <v>140</v>
      </c>
      <c r="H3427">
        <v>1</v>
      </c>
      <c r="I3427">
        <v>6.25E-2</v>
      </c>
      <c r="J3427">
        <v>0.235202492211838</v>
      </c>
      <c r="K3427">
        <v>0.72779976434294125</v>
      </c>
      <c r="L3427">
        <v>0.75329049844236751</v>
      </c>
      <c r="M3427">
        <f t="shared" si="477"/>
        <v>16</v>
      </c>
      <c r="N3427">
        <f t="shared" si="478"/>
        <v>3288</v>
      </c>
      <c r="O3427">
        <f ca="1">AVERAGE(INDIRECT("K"&amp;N3427):K3427)</f>
        <v>0.68348812578012719</v>
      </c>
      <c r="P3427">
        <f ca="1">IF(ROW(P3427)-N3427&gt;10,VAR(INDIRECT("K"&amp;N3427):K3427),$K$6951/4)</f>
        <v>1.5831945724096815E-3</v>
      </c>
      <c r="Q3427">
        <f ca="1">(AVERAGE(INDIRECT("K"&amp;N3427):L3427)+AVERAGE(L3398:L3427))/2</f>
        <v>0.51776435974543689</v>
      </c>
      <c r="R3427">
        <f ca="1">IF(ROW(P3427)-N3427&gt;10,VAR(INDIRECT("K"&amp;N3427):L3427),$L$6951/4)</f>
        <v>4.2158173887805489E-2</v>
      </c>
      <c r="S3427">
        <f t="shared" ca="1" si="479"/>
        <v>0.45981322469959734</v>
      </c>
      <c r="T3427">
        <f t="shared" ca="1" si="480"/>
        <v>3.4884407521235124E-2</v>
      </c>
      <c r="V3427">
        <f t="shared" si="481"/>
        <v>2</v>
      </c>
      <c r="W3427">
        <f t="shared" ca="1" si="482"/>
        <v>0</v>
      </c>
      <c r="X3427">
        <f t="shared" ca="1" si="483"/>
        <v>1</v>
      </c>
      <c r="Y3427">
        <f t="shared" ca="1" si="484"/>
        <v>0</v>
      </c>
      <c r="Z3427">
        <f t="shared" ca="1" si="485"/>
        <v>0</v>
      </c>
    </row>
    <row r="3428" spans="1:26" x14ac:dyDescent="0.3">
      <c r="A3428">
        <v>1316</v>
      </c>
      <c r="B3428" t="s">
        <v>30</v>
      </c>
      <c r="C3428" t="s">
        <v>31</v>
      </c>
      <c r="D3428" s="1">
        <v>7.1932870370370369E-2</v>
      </c>
      <c r="E3428">
        <v>3</v>
      </c>
      <c r="F3428">
        <v>10</v>
      </c>
      <c r="G3428">
        <v>141</v>
      </c>
      <c r="H3428">
        <v>1</v>
      </c>
      <c r="I3428">
        <v>6.25E-2</v>
      </c>
      <c r="J3428">
        <v>0.235202492211838</v>
      </c>
      <c r="K3428">
        <v>0.72749036079000928</v>
      </c>
      <c r="L3428">
        <v>0.75329049844236751</v>
      </c>
      <c r="M3428">
        <f t="shared" si="477"/>
        <v>16</v>
      </c>
      <c r="N3428">
        <f t="shared" si="478"/>
        <v>3288</v>
      </c>
      <c r="O3428">
        <f ca="1">AVERAGE(INDIRECT("K"&amp;N3428):K3428)</f>
        <v>0.68380019836884987</v>
      </c>
      <c r="P3428">
        <f ca="1">IF(ROW(P3428)-N3428&gt;10,VAR(INDIRECT("K"&amp;N3428):K3428),$K$6951/4)</f>
        <v>1.5856179311387255E-3</v>
      </c>
      <c r="Q3428">
        <f ca="1">(AVERAGE(INDIRECT("K"&amp;N3428):L3428)+AVERAGE(L3399:L3428))/2</f>
        <v>0.52398853906505716</v>
      </c>
      <c r="R3428">
        <f ca="1">IF(ROW(P3428)-N3428&gt;10,VAR(INDIRECT("K"&amp;N3428):L3428),$L$6951/4)</f>
        <v>4.2158522300778309E-2</v>
      </c>
      <c r="S3428">
        <f t="shared" ca="1" si="479"/>
        <v>0.46596728252996128</v>
      </c>
      <c r="T3428">
        <f t="shared" ca="1" si="480"/>
        <v>3.49336655616155E-2</v>
      </c>
      <c r="V3428">
        <f t="shared" si="481"/>
        <v>2</v>
      </c>
      <c r="W3428">
        <f t="shared" ca="1" si="482"/>
        <v>0</v>
      </c>
      <c r="X3428">
        <f t="shared" ca="1" si="483"/>
        <v>1</v>
      </c>
      <c r="Y3428">
        <f t="shared" ca="1" si="484"/>
        <v>0</v>
      </c>
      <c r="Z3428">
        <f t="shared" ca="1" si="485"/>
        <v>0</v>
      </c>
    </row>
    <row r="3429" spans="1:26" x14ac:dyDescent="0.3">
      <c r="A3429">
        <v>1316</v>
      </c>
      <c r="B3429" t="s">
        <v>30</v>
      </c>
      <c r="C3429" t="s">
        <v>31</v>
      </c>
      <c r="D3429" s="1">
        <v>7.2326388888888885E-2</v>
      </c>
      <c r="E3429">
        <v>3</v>
      </c>
      <c r="F3429">
        <v>11</v>
      </c>
      <c r="G3429">
        <v>142</v>
      </c>
      <c r="H3429">
        <v>0.5</v>
      </c>
      <c r="I3429">
        <v>1</v>
      </c>
      <c r="J3429">
        <v>0.5</v>
      </c>
      <c r="K3429">
        <v>0.7186339255337626</v>
      </c>
      <c r="L3429">
        <v>0.54999999999999993</v>
      </c>
      <c r="M3429">
        <f t="shared" si="477"/>
        <v>16</v>
      </c>
      <c r="N3429">
        <f t="shared" si="478"/>
        <v>3288</v>
      </c>
      <c r="O3429">
        <f ca="1">AVERAGE(INDIRECT("K"&amp;N3429):K3429)</f>
        <v>0.68404550630663097</v>
      </c>
      <c r="P3429">
        <f ca="1">IF(ROW(P3429)-N3429&gt;10,VAR(INDIRECT("K"&amp;N3429):K3429),$K$6951/4)</f>
        <v>1.5829174036726603E-3</v>
      </c>
      <c r="Q3429">
        <f ca="1">(AVERAGE(INDIRECT("K"&amp;N3429):L3429)+AVERAGE(L3400:L3429))/2</f>
        <v>0.52410743479445665</v>
      </c>
      <c r="R3429">
        <f ca="1">IF(ROW(P3429)-N3429&gt;10,VAR(INDIRECT("K"&amp;N3429):L3429),$L$6951/4)</f>
        <v>4.1978545429165834E-2</v>
      </c>
      <c r="S3429">
        <f t="shared" ca="1" si="479"/>
        <v>0.466092783197322</v>
      </c>
      <c r="T3429">
        <f t="shared" ca="1" si="480"/>
        <v>3.5017144592117286E-2</v>
      </c>
      <c r="V3429">
        <f t="shared" si="481"/>
        <v>2</v>
      </c>
      <c r="W3429">
        <f t="shared" ca="1" si="482"/>
        <v>0</v>
      </c>
      <c r="X3429">
        <f t="shared" ca="1" si="483"/>
        <v>1</v>
      </c>
      <c r="Y3429">
        <f t="shared" ca="1" si="484"/>
        <v>0</v>
      </c>
      <c r="Z3429">
        <f t="shared" ca="1" si="485"/>
        <v>0</v>
      </c>
    </row>
    <row r="3430" spans="1:26" x14ac:dyDescent="0.3">
      <c r="A3430">
        <v>1316</v>
      </c>
      <c r="B3430" t="s">
        <v>30</v>
      </c>
      <c r="C3430" t="s">
        <v>31</v>
      </c>
      <c r="D3430" s="1">
        <v>7.2974537037037032E-2</v>
      </c>
      <c r="E3430">
        <v>3</v>
      </c>
      <c r="F3430">
        <v>11</v>
      </c>
      <c r="G3430">
        <v>143</v>
      </c>
      <c r="H3430">
        <v>0.16666666666666666</v>
      </c>
      <c r="I3430">
        <v>1</v>
      </c>
      <c r="J3430">
        <v>0.5</v>
      </c>
      <c r="K3430">
        <v>0.71723080851214682</v>
      </c>
      <c r="L3430">
        <v>0.31666666666666665</v>
      </c>
      <c r="M3430">
        <f t="shared" si="477"/>
        <v>16</v>
      </c>
      <c r="N3430">
        <f t="shared" si="478"/>
        <v>3288</v>
      </c>
      <c r="O3430">
        <f ca="1">AVERAGE(INDIRECT("K"&amp;N3430):K3430)</f>
        <v>0.68427757135701905</v>
      </c>
      <c r="P3430">
        <f ca="1">IF(ROW(P3430)-N3430&gt;10,VAR(INDIRECT("K"&amp;N3430):K3430),$K$6951/4)</f>
        <v>1.5794712468414657E-3</v>
      </c>
      <c r="Q3430">
        <f ca="1">(AVERAGE(INDIRECT("K"&amp;N3430):L3430)+AVERAGE(L3401:L3430))/2</f>
        <v>0.51875555875317581</v>
      </c>
      <c r="R3430">
        <f ca="1">IF(ROW(P3430)-N3430&gt;10,VAR(INDIRECT("K"&amp;N3430):L3430),$L$6951/4)</f>
        <v>4.1968191659039353E-2</v>
      </c>
      <c r="S3430">
        <f t="shared" ca="1" si="479"/>
        <v>0.46080630366887937</v>
      </c>
      <c r="T3430">
        <f t="shared" ca="1" si="480"/>
        <v>3.4954434138127329E-2</v>
      </c>
      <c r="V3430">
        <f t="shared" si="481"/>
        <v>2</v>
      </c>
      <c r="W3430">
        <f t="shared" ca="1" si="482"/>
        <v>0</v>
      </c>
      <c r="X3430">
        <f t="shared" ca="1" si="483"/>
        <v>1</v>
      </c>
      <c r="Y3430">
        <f t="shared" ca="1" si="484"/>
        <v>0</v>
      </c>
      <c r="Z3430">
        <f t="shared" ca="1" si="485"/>
        <v>0</v>
      </c>
    </row>
    <row r="3431" spans="1:26" x14ac:dyDescent="0.3">
      <c r="A3431">
        <v>1316</v>
      </c>
      <c r="B3431" t="s">
        <v>30</v>
      </c>
      <c r="C3431" t="s">
        <v>31</v>
      </c>
      <c r="D3431" s="1">
        <v>7.3263888888888892E-2</v>
      </c>
      <c r="E3431">
        <v>3</v>
      </c>
      <c r="F3431">
        <v>11</v>
      </c>
      <c r="G3431">
        <v>144</v>
      </c>
      <c r="H3431">
        <v>0</v>
      </c>
      <c r="I3431">
        <v>1</v>
      </c>
      <c r="J3431">
        <v>0.5</v>
      </c>
      <c r="K3431">
        <v>0.7166453862846015</v>
      </c>
      <c r="L3431">
        <v>0.2</v>
      </c>
      <c r="M3431">
        <f t="shared" si="477"/>
        <v>16</v>
      </c>
      <c r="N3431">
        <f t="shared" si="478"/>
        <v>3288</v>
      </c>
      <c r="O3431">
        <f ca="1">AVERAGE(INDIRECT("K"&amp;N3431):K3431)</f>
        <v>0.68450234784957176</v>
      </c>
      <c r="P3431">
        <f ca="1">IF(ROW(P3431)-N3431&gt;10,VAR(INDIRECT("K"&amp;N3431):K3431),$K$6951/4)</f>
        <v>1.5757015172780649E-3</v>
      </c>
      <c r="Q3431">
        <f ca="1">(AVERAGE(INDIRECT("K"&amp;N3431):L3431)+AVERAGE(L3402:L3431))/2</f>
        <v>0.51275447898643367</v>
      </c>
      <c r="R3431">
        <f ca="1">IF(ROW(P3431)-N3431&gt;10,VAR(INDIRECT("K"&amp;N3431):L3431),$L$6951/4)</f>
        <v>4.2183191262097006E-2</v>
      </c>
      <c r="S3431">
        <f t="shared" ca="1" si="479"/>
        <v>0.45486665690695499</v>
      </c>
      <c r="T3431">
        <f t="shared" ca="1" si="480"/>
        <v>3.471208783573667E-2</v>
      </c>
      <c r="V3431">
        <f t="shared" si="481"/>
        <v>2</v>
      </c>
      <c r="W3431">
        <f t="shared" ca="1" si="482"/>
        <v>0</v>
      </c>
      <c r="X3431">
        <f t="shared" ca="1" si="483"/>
        <v>1</v>
      </c>
      <c r="Y3431">
        <f t="shared" ca="1" si="484"/>
        <v>0</v>
      </c>
      <c r="Z3431">
        <f t="shared" ca="1" si="485"/>
        <v>0</v>
      </c>
    </row>
    <row r="3432" spans="1:26" x14ac:dyDescent="0.3">
      <c r="A3432">
        <v>1316</v>
      </c>
      <c r="B3432" t="s">
        <v>30</v>
      </c>
      <c r="C3432" t="s">
        <v>31</v>
      </c>
      <c r="D3432" s="1">
        <v>7.3738425925925929E-2</v>
      </c>
      <c r="E3432">
        <v>3</v>
      </c>
      <c r="F3432">
        <v>11</v>
      </c>
      <c r="G3432">
        <v>145</v>
      </c>
      <c r="H3432">
        <v>0</v>
      </c>
      <c r="I3432">
        <v>1</v>
      </c>
      <c r="J3432">
        <v>0.5</v>
      </c>
      <c r="K3432">
        <v>0.71555693724406022</v>
      </c>
      <c r="L3432">
        <v>0.2</v>
      </c>
      <c r="M3432">
        <f t="shared" si="477"/>
        <v>16</v>
      </c>
      <c r="N3432">
        <f t="shared" si="478"/>
        <v>3288</v>
      </c>
      <c r="O3432">
        <f ca="1">AVERAGE(INDIRECT("K"&amp;N3432):K3432)</f>
        <v>0.68471651743160267</v>
      </c>
      <c r="P3432">
        <f ca="1">IF(ROW(P3432)-N3432&gt;10,VAR(INDIRECT("K"&amp;N3432):K3432),$K$6951/4)</f>
        <v>1.5714100940610602E-3</v>
      </c>
      <c r="Q3432">
        <f ca="1">(AVERAGE(INDIRECT("K"&amp;N3432):L3432)+AVERAGE(L3403:L3432))/2</f>
        <v>0.51064416199782181</v>
      </c>
      <c r="R3432">
        <f ca="1">IF(ROW(P3432)-N3432&gt;10,VAR(INDIRECT("K"&amp;N3432):L3432),$L$6951/4)</f>
        <v>4.2393273782452875E-2</v>
      </c>
      <c r="S3432">
        <f t="shared" ca="1" si="479"/>
        <v>0.45276871687285686</v>
      </c>
      <c r="T3432">
        <f t="shared" ca="1" si="480"/>
        <v>3.446502397108412E-2</v>
      </c>
      <c r="V3432">
        <f t="shared" si="481"/>
        <v>2</v>
      </c>
      <c r="W3432">
        <f t="shared" ca="1" si="482"/>
        <v>0</v>
      </c>
      <c r="X3432">
        <f t="shared" ca="1" si="483"/>
        <v>1</v>
      </c>
      <c r="Y3432">
        <f t="shared" ca="1" si="484"/>
        <v>0</v>
      </c>
      <c r="Z3432">
        <f t="shared" ca="1" si="485"/>
        <v>0</v>
      </c>
    </row>
    <row r="3433" spans="1:26" x14ac:dyDescent="0.3">
      <c r="A3433">
        <v>1316</v>
      </c>
      <c r="B3433" t="s">
        <v>30</v>
      </c>
      <c r="C3433" t="s">
        <v>31</v>
      </c>
      <c r="D3433" s="1">
        <v>7.525462962962963E-2</v>
      </c>
      <c r="E3433">
        <v>3</v>
      </c>
      <c r="F3433">
        <v>12</v>
      </c>
      <c r="G3433">
        <v>146</v>
      </c>
      <c r="H3433">
        <v>0.5</v>
      </c>
      <c r="I3433">
        <v>0</v>
      </c>
      <c r="J3433">
        <v>0.36187845303867411</v>
      </c>
      <c r="K3433">
        <v>0.72021548141601255</v>
      </c>
      <c r="L3433">
        <v>0.42237569060773483</v>
      </c>
      <c r="M3433">
        <f t="shared" si="477"/>
        <v>16</v>
      </c>
      <c r="N3433">
        <f t="shared" si="478"/>
        <v>3288</v>
      </c>
      <c r="O3433">
        <f ca="1">AVERAGE(INDIRECT("K"&amp;N3433):K3433)</f>
        <v>0.68495966102053707</v>
      </c>
      <c r="P3433">
        <f ca="1">IF(ROW(P3433)-N3433&gt;10,VAR(INDIRECT("K"&amp;N3433):K3433),$K$6951/4)</f>
        <v>1.5692041285741561E-3</v>
      </c>
      <c r="Q3433">
        <f ca="1">(AVERAGE(INDIRECT("K"&amp;N3433):L3433)+AVERAGE(L3404:L3433))/2</f>
        <v>0.50874367404905674</v>
      </c>
      <c r="R3433">
        <f ca="1">IF(ROW(P3433)-N3433&gt;10,VAR(INDIRECT("K"&amp;N3433):L3433),$L$6951/4)</f>
        <v>4.2263052982713691E-2</v>
      </c>
      <c r="S3433">
        <f t="shared" ca="1" si="479"/>
        <v>0.45089794625733609</v>
      </c>
      <c r="T3433">
        <f t="shared" ca="1" si="480"/>
        <v>3.4518557489040057E-2</v>
      </c>
      <c r="V3433">
        <f t="shared" si="481"/>
        <v>2</v>
      </c>
      <c r="W3433">
        <f t="shared" ca="1" si="482"/>
        <v>0</v>
      </c>
      <c r="X3433">
        <f t="shared" ca="1" si="483"/>
        <v>1</v>
      </c>
      <c r="Y3433">
        <f t="shared" ca="1" si="484"/>
        <v>0</v>
      </c>
      <c r="Z3433">
        <f t="shared" ca="1" si="485"/>
        <v>0</v>
      </c>
    </row>
    <row r="3434" spans="1:26" x14ac:dyDescent="0.3">
      <c r="A3434">
        <v>1316</v>
      </c>
      <c r="B3434" t="s">
        <v>30</v>
      </c>
      <c r="C3434" t="s">
        <v>31</v>
      </c>
      <c r="D3434" s="1">
        <v>7.5717592592592586E-2</v>
      </c>
      <c r="E3434">
        <v>3</v>
      </c>
      <c r="F3434">
        <v>12</v>
      </c>
      <c r="G3434">
        <v>147</v>
      </c>
      <c r="H3434">
        <v>0.83333333333333337</v>
      </c>
      <c r="I3434">
        <v>0</v>
      </c>
      <c r="J3434">
        <v>0.36187845303867411</v>
      </c>
      <c r="K3434">
        <v>0.71946735605529077</v>
      </c>
      <c r="L3434">
        <v>0.65570902394106823</v>
      </c>
      <c r="M3434">
        <f t="shared" si="477"/>
        <v>16</v>
      </c>
      <c r="N3434">
        <f t="shared" si="478"/>
        <v>3288</v>
      </c>
      <c r="O3434">
        <f ca="1">AVERAGE(INDIRECT("K"&amp;N3434):K3434)</f>
        <v>0.68519440724526326</v>
      </c>
      <c r="P3434">
        <f ca="1">IF(ROW(P3434)-N3434&gt;10,VAR(INDIRECT("K"&amp;N3434):K3434),$K$6951/4)</f>
        <v>1.5665567062241841E-3</v>
      </c>
      <c r="Q3434">
        <f ca="1">(AVERAGE(INDIRECT("K"&amp;N3434):L3434)+AVERAGE(L3405:L3434))/2</f>
        <v>0.51345929585705563</v>
      </c>
      <c r="R3434">
        <f ca="1">IF(ROW(P3434)-N3434&gt;10,VAR(INDIRECT("K"&amp;N3434):L3434),$L$6951/4)</f>
        <v>4.2137713597001004E-2</v>
      </c>
      <c r="S3434">
        <f t="shared" ca="1" si="479"/>
        <v>0.4555614479616516</v>
      </c>
      <c r="T3434">
        <f t="shared" ca="1" si="480"/>
        <v>3.4559650352589018E-2</v>
      </c>
      <c r="V3434">
        <f t="shared" si="481"/>
        <v>2</v>
      </c>
      <c r="W3434">
        <f t="shared" ca="1" si="482"/>
        <v>0</v>
      </c>
      <c r="X3434">
        <f t="shared" ca="1" si="483"/>
        <v>1</v>
      </c>
      <c r="Y3434">
        <f t="shared" ca="1" si="484"/>
        <v>0</v>
      </c>
      <c r="Z3434">
        <f t="shared" ca="1" si="485"/>
        <v>0</v>
      </c>
    </row>
    <row r="3435" spans="1:26" x14ac:dyDescent="0.3">
      <c r="A3435">
        <v>1316</v>
      </c>
      <c r="B3435" t="s">
        <v>30</v>
      </c>
      <c r="C3435" t="s">
        <v>31</v>
      </c>
      <c r="D3435" s="1">
        <v>7.6006944444444446E-2</v>
      </c>
      <c r="E3435">
        <v>3</v>
      </c>
      <c r="F3435">
        <v>12</v>
      </c>
      <c r="G3435">
        <v>148</v>
      </c>
      <c r="H3435">
        <v>0.5</v>
      </c>
      <c r="I3435">
        <v>0</v>
      </c>
      <c r="J3435">
        <v>0.36187845303867411</v>
      </c>
      <c r="K3435">
        <v>0.71615574747263955</v>
      </c>
      <c r="L3435">
        <v>0.42237569060773483</v>
      </c>
      <c r="M3435">
        <f t="shared" si="477"/>
        <v>16</v>
      </c>
      <c r="N3435">
        <f t="shared" si="478"/>
        <v>3288</v>
      </c>
      <c r="O3435">
        <f ca="1">AVERAGE(INDIRECT("K"&amp;N3435):K3435)</f>
        <v>0.68540360549004287</v>
      </c>
      <c r="P3435">
        <f ca="1">IF(ROW(P3435)-N3435&gt;10,VAR(INDIRECT("K"&amp;N3435):K3435),$K$6951/4)</f>
        <v>1.5623769159141129E-3</v>
      </c>
      <c r="Q3435">
        <f ca="1">(AVERAGE(INDIRECT("K"&amp;N3435):L3435)+AVERAGE(L3406:L3435))/2</f>
        <v>0.51115709138527021</v>
      </c>
      <c r="R3435">
        <f ca="1">IF(ROW(P3435)-N3435&gt;10,VAR(INDIRECT("K"&amp;N3435):L3435),$L$6951/4)</f>
        <v>4.2005402506746697E-2</v>
      </c>
      <c r="S3435">
        <f t="shared" ca="1" si="479"/>
        <v>0.45329098190082168</v>
      </c>
      <c r="T3435">
        <f t="shared" ca="1" si="480"/>
        <v>3.4574834804057111E-2</v>
      </c>
      <c r="V3435">
        <f t="shared" si="481"/>
        <v>2</v>
      </c>
      <c r="W3435">
        <f t="shared" ca="1" si="482"/>
        <v>0</v>
      </c>
      <c r="X3435">
        <f t="shared" ca="1" si="483"/>
        <v>1</v>
      </c>
      <c r="Y3435">
        <f t="shared" ca="1" si="484"/>
        <v>0</v>
      </c>
      <c r="Z3435">
        <f t="shared" ca="1" si="485"/>
        <v>0</v>
      </c>
    </row>
    <row r="3436" spans="1:26" x14ac:dyDescent="0.3">
      <c r="A3436">
        <v>1316</v>
      </c>
      <c r="B3436" t="s">
        <v>30</v>
      </c>
      <c r="C3436" t="s">
        <v>31</v>
      </c>
      <c r="D3436" s="1">
        <v>7.6435185185185189E-2</v>
      </c>
      <c r="E3436">
        <v>3</v>
      </c>
      <c r="F3436">
        <v>12</v>
      </c>
      <c r="G3436">
        <v>149</v>
      </c>
      <c r="H3436">
        <v>0.7</v>
      </c>
      <c r="I3436">
        <v>0</v>
      </c>
      <c r="J3436">
        <v>0.36187845303867411</v>
      </c>
      <c r="K3436">
        <v>0.71410352920741471</v>
      </c>
      <c r="L3436">
        <v>0.56237569060773474</v>
      </c>
      <c r="M3436">
        <f t="shared" si="477"/>
        <v>16</v>
      </c>
      <c r="N3436">
        <f t="shared" si="478"/>
        <v>3288</v>
      </c>
      <c r="O3436">
        <f ca="1">AVERAGE(INDIRECT("K"&amp;N3436):K3436)</f>
        <v>0.68559622242774332</v>
      </c>
      <c r="P3436">
        <f ca="1">IF(ROW(P3436)-N3436&gt;10,VAR(INDIRECT("K"&amp;N3436):K3436),$K$6951/4)</f>
        <v>1.5573484065495864E-3</v>
      </c>
      <c r="Q3436">
        <f ca="1">(AVERAGE(INDIRECT("K"&amp;N3436):L3436)+AVERAGE(L3407:L3436))/2</f>
        <v>0.51319598303322944</v>
      </c>
      <c r="R3436">
        <f ca="1">IF(ROW(P3436)-N3436&gt;10,VAR(INDIRECT("K"&amp;N3436):L3436),$L$6951/4)</f>
        <v>4.1829788199278288E-2</v>
      </c>
      <c r="S3436">
        <f t="shared" ca="1" si="479"/>
        <v>0.45530927846418284</v>
      </c>
      <c r="T3436">
        <f t="shared" ca="1" si="480"/>
        <v>3.4605845937489617E-2</v>
      </c>
      <c r="V3436">
        <f t="shared" si="481"/>
        <v>2</v>
      </c>
      <c r="W3436">
        <f t="shared" ca="1" si="482"/>
        <v>0</v>
      </c>
      <c r="X3436">
        <f t="shared" ca="1" si="483"/>
        <v>1</v>
      </c>
      <c r="Y3436">
        <f t="shared" ca="1" si="484"/>
        <v>0</v>
      </c>
      <c r="Z3436">
        <f t="shared" ca="1" si="485"/>
        <v>0</v>
      </c>
    </row>
    <row r="3437" spans="1:26" x14ac:dyDescent="0.3">
      <c r="A3437">
        <v>1316</v>
      </c>
      <c r="B3437" t="s">
        <v>30</v>
      </c>
      <c r="C3437" t="s">
        <v>31</v>
      </c>
      <c r="D3437" s="1">
        <v>7.6828703703703705E-2</v>
      </c>
      <c r="E3437">
        <v>3</v>
      </c>
      <c r="F3437">
        <v>12</v>
      </c>
      <c r="G3437">
        <v>150</v>
      </c>
      <c r="H3437">
        <v>0.46666666666666662</v>
      </c>
      <c r="I3437">
        <v>0</v>
      </c>
      <c r="J3437">
        <v>0.36187845303867411</v>
      </c>
      <c r="K3437">
        <v>0.71310834343839113</v>
      </c>
      <c r="L3437">
        <v>0.3990423572744014</v>
      </c>
      <c r="M3437">
        <f t="shared" si="477"/>
        <v>16</v>
      </c>
      <c r="N3437">
        <f t="shared" si="478"/>
        <v>3288</v>
      </c>
      <c r="O3437">
        <f ca="1">AVERAGE(INDIRECT("K"&amp;N3437):K3437)</f>
        <v>0.68577963656781438</v>
      </c>
      <c r="P3437">
        <f ca="1">IF(ROW(P3437)-N3437&gt;10,VAR(INDIRECT("K"&amp;N3437):K3437),$K$6951/4)</f>
        <v>1.5519425158377629E-3</v>
      </c>
      <c r="Q3437">
        <f ca="1">(AVERAGE(INDIRECT("K"&amp;N3437):L3437)+AVERAGE(L3408:L3437))/2</f>
        <v>0.51079866970300691</v>
      </c>
      <c r="R3437">
        <f ca="1">IF(ROW(P3437)-N3437&gt;10,VAR(INDIRECT("K"&amp;N3437):L3437),$L$6951/4)</f>
        <v>4.1717173107116659E-2</v>
      </c>
      <c r="S3437">
        <f t="shared" ca="1" si="479"/>
        <v>0.45294194501689561</v>
      </c>
      <c r="T3437">
        <f t="shared" ca="1" si="480"/>
        <v>3.45807545184601E-2</v>
      </c>
      <c r="V3437">
        <f t="shared" si="481"/>
        <v>2</v>
      </c>
      <c r="W3437">
        <f t="shared" ca="1" si="482"/>
        <v>0</v>
      </c>
      <c r="X3437">
        <f t="shared" ca="1" si="483"/>
        <v>1</v>
      </c>
      <c r="Y3437">
        <f t="shared" ca="1" si="484"/>
        <v>0</v>
      </c>
      <c r="Z3437">
        <f t="shared" ca="1" si="485"/>
        <v>0</v>
      </c>
    </row>
    <row r="3438" spans="1:26" x14ac:dyDescent="0.3">
      <c r="A3438">
        <v>1316</v>
      </c>
      <c r="B3438" t="s">
        <v>30</v>
      </c>
      <c r="C3438" t="s">
        <v>31</v>
      </c>
      <c r="D3438" s="1">
        <v>7.7291666666666661E-2</v>
      </c>
      <c r="E3438">
        <v>3</v>
      </c>
      <c r="F3438">
        <v>12</v>
      </c>
      <c r="G3438">
        <v>151</v>
      </c>
      <c r="H3438">
        <v>0.33333333333333337</v>
      </c>
      <c r="I3438">
        <v>0</v>
      </c>
      <c r="J3438">
        <v>0.36187845303867411</v>
      </c>
      <c r="K3438">
        <v>0.71195461319883369</v>
      </c>
      <c r="L3438">
        <v>0.30570902394106814</v>
      </c>
      <c r="M3438">
        <f t="shared" si="477"/>
        <v>16</v>
      </c>
      <c r="N3438">
        <f t="shared" si="478"/>
        <v>3288</v>
      </c>
      <c r="O3438">
        <f ca="1">AVERAGE(INDIRECT("K"&amp;N3438):K3438)</f>
        <v>0.68595298078391376</v>
      </c>
      <c r="P3438">
        <f ca="1">IF(ROW(P3438)-N3438&gt;10,VAR(INDIRECT("K"&amp;N3438):K3438),$K$6951/4)</f>
        <v>1.5461335132043706E-3</v>
      </c>
      <c r="Q3438">
        <f ca="1">(AVERAGE(INDIRECT("K"&amp;N3438):L3438)+AVERAGE(L3409:L3438))/2</f>
        <v>0.50474411069063074</v>
      </c>
      <c r="R3438">
        <f ca="1">IF(ROW(P3438)-N3438&gt;10,VAR(INDIRECT("K"&amp;N3438):L3438),$L$6951/4)</f>
        <v>4.1719685079727398E-2</v>
      </c>
      <c r="S3438">
        <f t="shared" ca="1" si="479"/>
        <v>0.44695533115997271</v>
      </c>
      <c r="T3438">
        <f t="shared" ca="1" si="480"/>
        <v>3.4458642570532994E-2</v>
      </c>
      <c r="V3438">
        <f t="shared" si="481"/>
        <v>2</v>
      </c>
      <c r="W3438">
        <f t="shared" ca="1" si="482"/>
        <v>0</v>
      </c>
      <c r="X3438">
        <f t="shared" ca="1" si="483"/>
        <v>1</v>
      </c>
      <c r="Y3438">
        <f t="shared" ca="1" si="484"/>
        <v>0</v>
      </c>
      <c r="Z3438">
        <f t="shared" ca="1" si="485"/>
        <v>0</v>
      </c>
    </row>
    <row r="3439" spans="1:26" x14ac:dyDescent="0.3">
      <c r="A3439">
        <v>1316</v>
      </c>
      <c r="B3439" t="s">
        <v>30</v>
      </c>
      <c r="C3439" t="s">
        <v>31</v>
      </c>
      <c r="D3439" s="1">
        <v>7.7939814814814809E-2</v>
      </c>
      <c r="E3439">
        <v>3</v>
      </c>
      <c r="F3439">
        <v>12</v>
      </c>
      <c r="G3439">
        <v>152</v>
      </c>
      <c r="H3439">
        <v>0.5</v>
      </c>
      <c r="I3439">
        <v>0</v>
      </c>
      <c r="J3439">
        <v>0.36187845303867411</v>
      </c>
      <c r="K3439">
        <v>0.71898238726301633</v>
      </c>
      <c r="L3439">
        <v>0.42237569060773483</v>
      </c>
      <c r="M3439">
        <f t="shared" si="477"/>
        <v>16</v>
      </c>
      <c r="N3439">
        <f t="shared" si="478"/>
        <v>3288</v>
      </c>
      <c r="O3439">
        <f ca="1">AVERAGE(INDIRECT("K"&amp;N3439):K3439)</f>
        <v>0.68617027951074994</v>
      </c>
      <c r="P3439">
        <f ca="1">IF(ROW(P3439)-N3439&gt;10,VAR(INDIRECT("K"&amp;N3439):K3439),$K$6951/4)</f>
        <v>1.5430714663910014E-3</v>
      </c>
      <c r="Q3439">
        <f ca="1">(AVERAGE(INDIRECT("K"&amp;N3439):L3439)+AVERAGE(L3410:L3439))/2</f>
        <v>0.49889426068769516</v>
      </c>
      <c r="R3439">
        <f ca="1">IF(ROW(P3439)-N3439&gt;10,VAR(INDIRECT("K"&amp;N3439):L3439),$L$6951/4)</f>
        <v>4.1596632696412415E-2</v>
      </c>
      <c r="S3439">
        <f t="shared" ca="1" si="479"/>
        <v>0.441181710131824</v>
      </c>
      <c r="T3439">
        <f t="shared" ca="1" si="480"/>
        <v>3.448973764922264E-2</v>
      </c>
      <c r="V3439">
        <f t="shared" si="481"/>
        <v>2</v>
      </c>
      <c r="W3439">
        <f t="shared" ca="1" si="482"/>
        <v>0</v>
      </c>
      <c r="X3439">
        <f t="shared" ca="1" si="483"/>
        <v>1</v>
      </c>
      <c r="Y3439">
        <f t="shared" ca="1" si="484"/>
        <v>0</v>
      </c>
      <c r="Z3439">
        <f t="shared" ca="1" si="485"/>
        <v>0</v>
      </c>
    </row>
    <row r="3440" spans="1:26" x14ac:dyDescent="0.3">
      <c r="A3440">
        <v>1316</v>
      </c>
      <c r="B3440" t="s">
        <v>30</v>
      </c>
      <c r="C3440" t="s">
        <v>31</v>
      </c>
      <c r="D3440" s="1">
        <v>7.8726851851851853E-2</v>
      </c>
      <c r="E3440">
        <v>3</v>
      </c>
      <c r="F3440">
        <v>12</v>
      </c>
      <c r="G3440">
        <v>153</v>
      </c>
      <c r="H3440">
        <v>0.3888888888888889</v>
      </c>
      <c r="I3440">
        <v>0</v>
      </c>
      <c r="J3440">
        <v>0.36187845303867411</v>
      </c>
      <c r="K3440">
        <v>0.72624135363963815</v>
      </c>
      <c r="L3440">
        <v>0.344597912829957</v>
      </c>
      <c r="M3440">
        <f t="shared" si="477"/>
        <v>16</v>
      </c>
      <c r="N3440">
        <f t="shared" si="478"/>
        <v>3288</v>
      </c>
      <c r="O3440">
        <f ca="1">AVERAGE(INDIRECT("K"&amp;N3440):K3440)</f>
        <v>0.68643218195603684</v>
      </c>
      <c r="P3440">
        <f ca="1">IF(ROW(P3440)-N3440&gt;10,VAR(INDIRECT("K"&amp;N3440):K3440),$K$6951/4)</f>
        <v>1.5434143927275296E-3</v>
      </c>
      <c r="Q3440">
        <f ca="1">(AVERAGE(INDIRECT("K"&amp;N3440):L3440)+AVERAGE(L3411:L3440))/2</f>
        <v>0.49163146758051002</v>
      </c>
      <c r="R3440">
        <f ca="1">IF(ROW(P3440)-N3440&gt;10,VAR(INDIRECT("K"&amp;N3440):L3440),$L$6951/4)</f>
        <v>4.1562680406449677E-2</v>
      </c>
      <c r="S3440">
        <f t="shared" ca="1" si="479"/>
        <v>0.43401326873160134</v>
      </c>
      <c r="T3440">
        <f t="shared" ca="1" si="480"/>
        <v>3.4523016371474091E-2</v>
      </c>
      <c r="V3440">
        <f t="shared" si="481"/>
        <v>2</v>
      </c>
      <c r="W3440">
        <f t="shared" ca="1" si="482"/>
        <v>0</v>
      </c>
      <c r="X3440">
        <f t="shared" ca="1" si="483"/>
        <v>1</v>
      </c>
      <c r="Y3440">
        <f t="shared" ca="1" si="484"/>
        <v>0</v>
      </c>
      <c r="Z3440">
        <f t="shared" ca="1" si="485"/>
        <v>0</v>
      </c>
    </row>
    <row r="3441" spans="1:26" x14ac:dyDescent="0.3">
      <c r="A3441">
        <v>1316</v>
      </c>
      <c r="B3441" t="s">
        <v>30</v>
      </c>
      <c r="C3441" t="s">
        <v>31</v>
      </c>
      <c r="D3441" s="1">
        <v>7.918981481481481E-2</v>
      </c>
      <c r="E3441">
        <v>3</v>
      </c>
      <c r="F3441">
        <v>12</v>
      </c>
      <c r="G3441">
        <v>154</v>
      </c>
      <c r="H3441">
        <v>0.51111111111111107</v>
      </c>
      <c r="I3441">
        <v>0</v>
      </c>
      <c r="J3441">
        <v>0.36187845303867411</v>
      </c>
      <c r="K3441">
        <v>0.73272066773546052</v>
      </c>
      <c r="L3441">
        <v>0.43015346838551261</v>
      </c>
      <c r="M3441">
        <f t="shared" si="477"/>
        <v>16</v>
      </c>
      <c r="N3441">
        <f t="shared" si="478"/>
        <v>3288</v>
      </c>
      <c r="O3441">
        <f ca="1">AVERAGE(INDIRECT("K"&amp;N3441):K3441)</f>
        <v>0.68673275653902011</v>
      </c>
      <c r="P3441">
        <f ca="1">IF(ROW(P3441)-N3441&gt;10,VAR(INDIRECT("K"&amp;N3441):K3441),$K$6951/4)</f>
        <v>1.5472398592681464E-3</v>
      </c>
      <c r="Q3441">
        <f ca="1">(AVERAGE(INDIRECT("K"&amp;N3441):L3441)+AVERAGE(L3412:L3441))/2</f>
        <v>0.48977551934060165</v>
      </c>
      <c r="R3441">
        <f ca="1">IF(ROW(P3441)-N3441&gt;10,VAR(INDIRECT("K"&amp;N3441):L3441),$L$6951/4)</f>
        <v>4.1453305441476879E-2</v>
      </c>
      <c r="S3441">
        <f t="shared" ca="1" si="479"/>
        <v>0.43219587492007411</v>
      </c>
      <c r="T3441">
        <f t="shared" ca="1" si="480"/>
        <v>3.4687171326275974E-2</v>
      </c>
      <c r="V3441">
        <f t="shared" si="481"/>
        <v>2</v>
      </c>
      <c r="W3441">
        <f t="shared" ca="1" si="482"/>
        <v>0</v>
      </c>
      <c r="X3441">
        <f t="shared" ca="1" si="483"/>
        <v>1</v>
      </c>
      <c r="Y3441">
        <f t="shared" ca="1" si="484"/>
        <v>0</v>
      </c>
      <c r="Z3441">
        <f t="shared" ca="1" si="485"/>
        <v>0</v>
      </c>
    </row>
    <row r="3442" spans="1:26" x14ac:dyDescent="0.3">
      <c r="A3442">
        <v>1316</v>
      </c>
      <c r="B3442" t="s">
        <v>30</v>
      </c>
      <c r="C3442" t="s">
        <v>31</v>
      </c>
      <c r="D3442" s="1">
        <v>7.9745370370370369E-2</v>
      </c>
      <c r="E3442">
        <v>3</v>
      </c>
      <c r="F3442">
        <v>12</v>
      </c>
      <c r="G3442">
        <v>155</v>
      </c>
      <c r="H3442">
        <v>0.6</v>
      </c>
      <c r="I3442">
        <v>0</v>
      </c>
      <c r="J3442">
        <v>0.36187845303867411</v>
      </c>
      <c r="K3442">
        <v>0.73980464361252785</v>
      </c>
      <c r="L3442">
        <v>0.49237569060773478</v>
      </c>
      <c r="M3442">
        <f t="shared" si="477"/>
        <v>16</v>
      </c>
      <c r="N3442">
        <f t="shared" si="478"/>
        <v>3288</v>
      </c>
      <c r="O3442">
        <f ca="1">AVERAGE(INDIRECT("K"&amp;N3442):K3442)</f>
        <v>0.68707515581046208</v>
      </c>
      <c r="P3442">
        <f ca="1">IF(ROW(P3442)-N3442&gt;10,VAR(INDIRECT("K"&amp;N3442):K3442),$K$6951/4)</f>
        <v>1.555364622662997E-3</v>
      </c>
      <c r="Q3442">
        <f ca="1">(AVERAGE(INDIRECT("K"&amp;N3442):L3442)+AVERAGE(L3413:L3442))/2</f>
        <v>0.49295545548866759</v>
      </c>
      <c r="R3442">
        <f ca="1">IF(ROW(P3442)-N3442&gt;10,VAR(INDIRECT("K"&amp;N3442):L3442),$L$6951/4)</f>
        <v>4.1323137195503852E-2</v>
      </c>
      <c r="S3442">
        <f t="shared" ca="1" si="479"/>
        <v>0.43536077277789598</v>
      </c>
      <c r="T3442">
        <f t="shared" ca="1" si="480"/>
        <v>3.4957977332295172E-2</v>
      </c>
      <c r="V3442">
        <f t="shared" si="481"/>
        <v>2</v>
      </c>
      <c r="W3442">
        <f t="shared" ca="1" si="482"/>
        <v>0</v>
      </c>
      <c r="X3442">
        <f t="shared" ca="1" si="483"/>
        <v>1</v>
      </c>
      <c r="Y3442">
        <f t="shared" ca="1" si="484"/>
        <v>0</v>
      </c>
      <c r="Z3442">
        <f t="shared" ca="1" si="485"/>
        <v>0</v>
      </c>
    </row>
    <row r="3443" spans="1:26" x14ac:dyDescent="0.3">
      <c r="A3443">
        <v>1316</v>
      </c>
      <c r="B3443" t="s">
        <v>30</v>
      </c>
      <c r="C3443" t="s">
        <v>31</v>
      </c>
      <c r="D3443" s="1">
        <v>8.0671296296296297E-2</v>
      </c>
      <c r="E3443">
        <v>3</v>
      </c>
      <c r="F3443">
        <v>13</v>
      </c>
      <c r="G3443">
        <v>156</v>
      </c>
      <c r="H3443">
        <v>0.5</v>
      </c>
      <c r="I3443">
        <v>0.74609375</v>
      </c>
      <c r="J3443">
        <v>0.5</v>
      </c>
      <c r="K3443">
        <v>0.73933521217853648</v>
      </c>
      <c r="L3443">
        <v>0.52460937499999993</v>
      </c>
      <c r="M3443">
        <f t="shared" si="477"/>
        <v>16</v>
      </c>
      <c r="N3443">
        <f t="shared" si="478"/>
        <v>3288</v>
      </c>
      <c r="O3443">
        <f ca="1">AVERAGE(INDIRECT("K"&amp;N3443):K3443)</f>
        <v>0.68741015617179591</v>
      </c>
      <c r="P3443">
        <f ca="1">IF(ROW(P3443)-N3443&gt;10,VAR(INDIRECT("K"&amp;N3443):K3443),$K$6951/4)</f>
        <v>1.5628371499608346E-3</v>
      </c>
      <c r="Q3443">
        <f ca="1">(AVERAGE(INDIRECT("K"&amp;N3443):L3443)+AVERAGE(L3414:L3443))/2</f>
        <v>0.49866474465699862</v>
      </c>
      <c r="R3443">
        <f ca="1">IF(ROW(P3443)-N3443&gt;10,VAR(INDIRECT("K"&amp;N3443):L3443),$L$6951/4)</f>
        <v>4.1187177152585151E-2</v>
      </c>
      <c r="S3443">
        <f t="shared" ca="1" si="479"/>
        <v>0.44102222581180689</v>
      </c>
      <c r="T3443">
        <f t="shared" ca="1" si="480"/>
        <v>3.5221125124473368E-2</v>
      </c>
      <c r="V3443">
        <f t="shared" si="481"/>
        <v>2</v>
      </c>
      <c r="W3443">
        <f t="shared" ca="1" si="482"/>
        <v>0</v>
      </c>
      <c r="X3443">
        <f t="shared" ca="1" si="483"/>
        <v>1</v>
      </c>
      <c r="Y3443">
        <f t="shared" ca="1" si="484"/>
        <v>0</v>
      </c>
      <c r="Z3443">
        <f t="shared" ca="1" si="485"/>
        <v>0</v>
      </c>
    </row>
    <row r="3444" spans="1:26" x14ac:dyDescent="0.3">
      <c r="A3444">
        <v>1316</v>
      </c>
      <c r="B3444" t="s">
        <v>30</v>
      </c>
      <c r="C3444" t="s">
        <v>31</v>
      </c>
      <c r="D3444" s="1">
        <v>8.1168981481481481E-2</v>
      </c>
      <c r="E3444">
        <v>3</v>
      </c>
      <c r="F3444">
        <v>13</v>
      </c>
      <c r="G3444">
        <v>157</v>
      </c>
      <c r="H3444">
        <v>0.66666666666666663</v>
      </c>
      <c r="I3444">
        <v>0.74609375</v>
      </c>
      <c r="J3444">
        <v>0.5</v>
      </c>
      <c r="K3444">
        <v>0.74104156768994722</v>
      </c>
      <c r="L3444">
        <v>0.64127604166666663</v>
      </c>
      <c r="M3444">
        <f t="shared" si="477"/>
        <v>16</v>
      </c>
      <c r="N3444">
        <f t="shared" si="478"/>
        <v>3288</v>
      </c>
      <c r="O3444">
        <f ca="1">AVERAGE(INDIRECT("K"&amp;N3444):K3444)</f>
        <v>0.68775175751904527</v>
      </c>
      <c r="P3444">
        <f ca="1">IF(ROW(P3444)-N3444&gt;10,VAR(INDIRECT("K"&amp;N3444):K3444),$K$6951/4)</f>
        <v>1.5711395255315968E-3</v>
      </c>
      <c r="Q3444">
        <f ca="1">(AVERAGE(INDIRECT("K"&amp;N3444):L3444)+AVERAGE(L3415:L3444))/2</f>
        <v>0.5065031597328814</v>
      </c>
      <c r="R3444">
        <f ca="1">IF(ROW(P3444)-N3444&gt;10,VAR(INDIRECT("K"&amp;N3444):L3444),$L$6951/4)</f>
        <v>4.1086430221639512E-2</v>
      </c>
      <c r="S3444">
        <f t="shared" ca="1" si="479"/>
        <v>0.44878438904126844</v>
      </c>
      <c r="T3444">
        <f t="shared" ca="1" si="480"/>
        <v>3.5474880789560778E-2</v>
      </c>
      <c r="V3444">
        <f t="shared" si="481"/>
        <v>2</v>
      </c>
      <c r="W3444">
        <f t="shared" ca="1" si="482"/>
        <v>0</v>
      </c>
      <c r="X3444">
        <f t="shared" ca="1" si="483"/>
        <v>1</v>
      </c>
      <c r="Y3444">
        <f t="shared" ca="1" si="484"/>
        <v>0</v>
      </c>
      <c r="Z3444">
        <f t="shared" ca="1" si="485"/>
        <v>0</v>
      </c>
    </row>
    <row r="3445" spans="1:26" x14ac:dyDescent="0.3">
      <c r="A3445">
        <v>1316</v>
      </c>
      <c r="B3445" t="s">
        <v>30</v>
      </c>
      <c r="C3445" t="s">
        <v>31</v>
      </c>
      <c r="D3445" s="1">
        <v>8.1539351851851849E-2</v>
      </c>
      <c r="E3445">
        <v>3</v>
      </c>
      <c r="F3445">
        <v>13</v>
      </c>
      <c r="G3445">
        <v>158</v>
      </c>
      <c r="H3445">
        <v>0.33333333333333331</v>
      </c>
      <c r="I3445">
        <v>0.74609375</v>
      </c>
      <c r="J3445">
        <v>0.5</v>
      </c>
      <c r="K3445">
        <v>0.74050274061667076</v>
      </c>
      <c r="L3445">
        <v>0.40794270833333335</v>
      </c>
      <c r="M3445">
        <f t="shared" si="477"/>
        <v>16</v>
      </c>
      <c r="N3445">
        <f t="shared" si="478"/>
        <v>3288</v>
      </c>
      <c r="O3445">
        <f ca="1">AVERAGE(INDIRECT("K"&amp;N3445):K3445)</f>
        <v>0.68808562450067579</v>
      </c>
      <c r="P3445">
        <f ca="1">IF(ROW(P3445)-N3445&gt;10,VAR(INDIRECT("K"&amp;N3445):K3445),$K$6951/4)</f>
        <v>1.5787440789120388E-3</v>
      </c>
      <c r="Q3445">
        <f ca="1">(AVERAGE(INDIRECT("K"&amp;N3445):L3445)+AVERAGE(L3416:L3445))/2</f>
        <v>0.50664637612034502</v>
      </c>
      <c r="R3445">
        <f ca="1">IF(ROW(P3445)-N3445&gt;10,VAR(INDIRECT("K"&amp;N3445):L3445),$L$6951/4)</f>
        <v>4.1008412721450373E-2</v>
      </c>
      <c r="S3445">
        <f t="shared" ca="1" si="479"/>
        <v>0.44894522832318612</v>
      </c>
      <c r="T3445">
        <f t="shared" ca="1" si="480"/>
        <v>3.5696645066085553E-2</v>
      </c>
      <c r="V3445">
        <f t="shared" si="481"/>
        <v>2</v>
      </c>
      <c r="W3445">
        <f t="shared" ca="1" si="482"/>
        <v>0</v>
      </c>
      <c r="X3445">
        <f t="shared" ca="1" si="483"/>
        <v>1</v>
      </c>
      <c r="Y3445">
        <f t="shared" ca="1" si="484"/>
        <v>0</v>
      </c>
      <c r="Z3445">
        <f t="shared" ca="1" si="485"/>
        <v>0</v>
      </c>
    </row>
    <row r="3446" spans="1:26" x14ac:dyDescent="0.3">
      <c r="A3446">
        <v>1316</v>
      </c>
      <c r="B3446" t="s">
        <v>30</v>
      </c>
      <c r="C3446" t="s">
        <v>31</v>
      </c>
      <c r="D3446" s="1">
        <v>8.2256944444444438E-2</v>
      </c>
      <c r="E3446">
        <v>3</v>
      </c>
      <c r="F3446">
        <v>13</v>
      </c>
      <c r="G3446">
        <v>159</v>
      </c>
      <c r="H3446">
        <v>0.2</v>
      </c>
      <c r="I3446">
        <v>0.74609375</v>
      </c>
      <c r="J3446">
        <v>0.5</v>
      </c>
      <c r="K3446">
        <v>0.73390018616623143</v>
      </c>
      <c r="L3446">
        <v>0.31460937499999997</v>
      </c>
      <c r="M3446">
        <f t="shared" si="477"/>
        <v>16</v>
      </c>
      <c r="N3446">
        <f t="shared" si="478"/>
        <v>3288</v>
      </c>
      <c r="O3446">
        <f ca="1">AVERAGE(INDIRECT("K"&amp;N3446):K3446)</f>
        <v>0.68837376639794345</v>
      </c>
      <c r="P3446">
        <f ca="1">IF(ROW(P3446)-N3446&gt;10,VAR(INDIRECT("K"&amp;N3446):K3446),$K$6951/4)</f>
        <v>1.5819531225004832E-3</v>
      </c>
      <c r="Q3446">
        <f ca="1">(AVERAGE(INDIRECT("K"&amp;N3446):L3446)+AVERAGE(L3417:L3446))/2</f>
        <v>0.50701999554468469</v>
      </c>
      <c r="R3446">
        <f ca="1">IF(ROW(P3446)-N3446&gt;10,VAR(INDIRECT("K"&amp;N3446):L3446),$L$6951/4)</f>
        <v>4.10286182898741E-2</v>
      </c>
      <c r="S3446">
        <f t="shared" ca="1" si="479"/>
        <v>0.44932125654140226</v>
      </c>
      <c r="T3446">
        <f t="shared" ca="1" si="480"/>
        <v>3.5747509091650059E-2</v>
      </c>
      <c r="V3446">
        <f t="shared" si="481"/>
        <v>2</v>
      </c>
      <c r="W3446">
        <f t="shared" ca="1" si="482"/>
        <v>0</v>
      </c>
      <c r="X3446">
        <f t="shared" ca="1" si="483"/>
        <v>1</v>
      </c>
      <c r="Y3446">
        <f t="shared" ca="1" si="484"/>
        <v>0</v>
      </c>
      <c r="Z3446">
        <f t="shared" ca="1" si="485"/>
        <v>0</v>
      </c>
    </row>
    <row r="3447" spans="1:26" x14ac:dyDescent="0.3">
      <c r="A3447">
        <v>1316</v>
      </c>
      <c r="B3447" t="s">
        <v>30</v>
      </c>
      <c r="C3447" t="s">
        <v>31</v>
      </c>
      <c r="D3447" s="1">
        <v>8.2974537037037041E-2</v>
      </c>
      <c r="E3447">
        <v>3</v>
      </c>
      <c r="F3447">
        <v>13</v>
      </c>
      <c r="G3447">
        <v>160</v>
      </c>
      <c r="H3447">
        <v>0.46666666666666662</v>
      </c>
      <c r="I3447">
        <v>0.74609375</v>
      </c>
      <c r="J3447">
        <v>0.5</v>
      </c>
      <c r="K3447">
        <v>0.72802292746460451</v>
      </c>
      <c r="L3447">
        <v>0.50127604166666662</v>
      </c>
      <c r="M3447">
        <f t="shared" si="477"/>
        <v>16</v>
      </c>
      <c r="N3447">
        <f t="shared" si="478"/>
        <v>3288</v>
      </c>
      <c r="O3447">
        <f ca="1">AVERAGE(INDIRECT("K"&amp;N3447):K3447)</f>
        <v>0.68862157365461019</v>
      </c>
      <c r="P3447">
        <f ca="1">IF(ROW(P3447)-N3447&gt;10,VAR(INDIRECT("K"&amp;N3447):K3447),$K$6951/4)</f>
        <v>1.5818290816259949E-3</v>
      </c>
      <c r="Q3447">
        <f ca="1">(AVERAGE(INDIRECT("K"&amp;N3447):L3447)+AVERAGE(L3418:L3447))/2</f>
        <v>0.50689895622356651</v>
      </c>
      <c r="R3447">
        <f ca="1">IF(ROW(P3447)-N3447&gt;10,VAR(INDIRECT("K"&amp;N3447):L3447),$L$6951/4)</f>
        <v>4.0886392088434441E-2</v>
      </c>
      <c r="S3447">
        <f t="shared" ca="1" si="479"/>
        <v>0.44921263776726411</v>
      </c>
      <c r="T3447">
        <f t="shared" ca="1" si="480"/>
        <v>3.5859993282684764E-2</v>
      </c>
      <c r="V3447">
        <f t="shared" si="481"/>
        <v>2</v>
      </c>
      <c r="W3447">
        <f t="shared" ca="1" si="482"/>
        <v>0</v>
      </c>
      <c r="X3447">
        <f t="shared" ca="1" si="483"/>
        <v>1</v>
      </c>
      <c r="Y3447">
        <f t="shared" ca="1" si="484"/>
        <v>0</v>
      </c>
      <c r="Z3447">
        <f t="shared" ca="1" si="485"/>
        <v>0</v>
      </c>
    </row>
    <row r="3448" spans="1:26" x14ac:dyDescent="0.3">
      <c r="A3448">
        <v>1316</v>
      </c>
      <c r="B3448" t="s">
        <v>30</v>
      </c>
      <c r="C3448" t="s">
        <v>31</v>
      </c>
      <c r="D3448" s="1">
        <v>8.3807870370370366E-2</v>
      </c>
      <c r="E3448">
        <v>3</v>
      </c>
      <c r="F3448">
        <v>13</v>
      </c>
      <c r="G3448">
        <v>161</v>
      </c>
      <c r="H3448">
        <v>0.61904761904761896</v>
      </c>
      <c r="I3448">
        <v>0.74609375</v>
      </c>
      <c r="J3448">
        <v>0.5</v>
      </c>
      <c r="K3448">
        <v>0.73631326601111891</v>
      </c>
      <c r="L3448">
        <v>0.60794270833333319</v>
      </c>
      <c r="M3448">
        <f t="shared" si="477"/>
        <v>16</v>
      </c>
      <c r="N3448">
        <f t="shared" si="478"/>
        <v>3288</v>
      </c>
      <c r="O3448">
        <f ca="1">AVERAGE(INDIRECT("K"&amp;N3448):K3448)</f>
        <v>0.68891779534626552</v>
      </c>
      <c r="P3448">
        <f ca="1">IF(ROW(P3448)-N3448&gt;10,VAR(INDIRECT("K"&amp;N3448):K3448),$K$6951/4)</f>
        <v>1.5860699636535841E-3</v>
      </c>
      <c r="Q3448">
        <f ca="1">(AVERAGE(INDIRECT("K"&amp;N3448):L3448)+AVERAGE(L3419:L3448))/2</f>
        <v>0.50717575841919604</v>
      </c>
      <c r="R3448">
        <f ca="1">IF(ROW(P3448)-N3448&gt;10,VAR(INDIRECT("K"&amp;N3448):L3448),$L$6951/4)</f>
        <v>4.0764128579812056E-2</v>
      </c>
      <c r="S3448">
        <f t="shared" ca="1" si="479"/>
        <v>0.44950268108114882</v>
      </c>
      <c r="T3448">
        <f t="shared" ca="1" si="480"/>
        <v>3.6048699537270322E-2</v>
      </c>
      <c r="V3448">
        <f t="shared" si="481"/>
        <v>2</v>
      </c>
      <c r="W3448">
        <f t="shared" ca="1" si="482"/>
        <v>0</v>
      </c>
      <c r="X3448">
        <f t="shared" ca="1" si="483"/>
        <v>1</v>
      </c>
      <c r="Y3448">
        <f t="shared" ca="1" si="484"/>
        <v>0</v>
      </c>
      <c r="Z3448">
        <f t="shared" ca="1" si="485"/>
        <v>0</v>
      </c>
    </row>
    <row r="3449" spans="1:26" x14ac:dyDescent="0.3">
      <c r="A3449">
        <v>1316</v>
      </c>
      <c r="B3449" t="s">
        <v>30</v>
      </c>
      <c r="C3449" t="s">
        <v>31</v>
      </c>
      <c r="D3449" s="1">
        <v>8.4641203703703705E-2</v>
      </c>
      <c r="E3449">
        <v>3</v>
      </c>
      <c r="F3449">
        <v>13</v>
      </c>
      <c r="G3449">
        <v>162</v>
      </c>
      <c r="H3449">
        <v>0.7142857142857143</v>
      </c>
      <c r="I3449">
        <v>0.74609375</v>
      </c>
      <c r="J3449">
        <v>0.5</v>
      </c>
      <c r="K3449">
        <v>0.74324794513144998</v>
      </c>
      <c r="L3449">
        <v>0.67460937499999996</v>
      </c>
      <c r="M3449">
        <f t="shared" si="477"/>
        <v>16</v>
      </c>
      <c r="N3449">
        <f t="shared" si="478"/>
        <v>3288</v>
      </c>
      <c r="O3449">
        <f ca="1">AVERAGE(INDIRECT("K"&amp;N3449):K3449)</f>
        <v>0.6892531666412357</v>
      </c>
      <c r="P3449">
        <f ca="1">IF(ROW(P3449)-N3449&gt;10,VAR(INDIRECT("K"&amp;N3449):K3449),$K$6951/4)</f>
        <v>1.5944393701090983E-3</v>
      </c>
      <c r="Q3449">
        <f ca="1">(AVERAGE(INDIRECT("K"&amp;N3449):L3449)+AVERAGE(L3420:L3449))/2</f>
        <v>0.50789444057144906</v>
      </c>
      <c r="R3449">
        <f ca="1">IF(ROW(P3449)-N3449&gt;10,VAR(INDIRECT("K"&amp;N3449):L3449),$L$6951/4)</f>
        <v>4.0691304167838352E-2</v>
      </c>
      <c r="S3449">
        <f t="shared" ca="1" si="479"/>
        <v>0.45023267415002871</v>
      </c>
      <c r="T3449">
        <f t="shared" ca="1" si="480"/>
        <v>3.6284544529178356E-2</v>
      </c>
      <c r="V3449">
        <f t="shared" si="481"/>
        <v>2</v>
      </c>
      <c r="W3449">
        <f t="shared" ca="1" si="482"/>
        <v>0</v>
      </c>
      <c r="X3449">
        <f t="shared" ca="1" si="483"/>
        <v>1</v>
      </c>
      <c r="Y3449">
        <f t="shared" ca="1" si="484"/>
        <v>0</v>
      </c>
      <c r="Z3449">
        <f t="shared" ca="1" si="485"/>
        <v>0</v>
      </c>
    </row>
    <row r="3450" spans="1:26" x14ac:dyDescent="0.3">
      <c r="A3450">
        <v>1316</v>
      </c>
      <c r="B3450" t="s">
        <v>30</v>
      </c>
      <c r="C3450" t="s">
        <v>31</v>
      </c>
      <c r="D3450" s="1">
        <v>8.5254629629629625E-2</v>
      </c>
      <c r="E3450">
        <v>3</v>
      </c>
      <c r="F3450">
        <v>13</v>
      </c>
      <c r="G3450">
        <v>163</v>
      </c>
      <c r="H3450">
        <v>0.77777777777777779</v>
      </c>
      <c r="I3450">
        <v>0.74609375</v>
      </c>
      <c r="J3450">
        <v>0.5</v>
      </c>
      <c r="K3450">
        <v>0.74317256861303904</v>
      </c>
      <c r="L3450">
        <v>0.71905381944444435</v>
      </c>
      <c r="M3450">
        <f t="shared" si="477"/>
        <v>16</v>
      </c>
      <c r="N3450">
        <f t="shared" si="478"/>
        <v>3288</v>
      </c>
      <c r="O3450">
        <f ca="1">AVERAGE(INDIRECT("K"&amp;N3450):K3450)</f>
        <v>0.68958396051836335</v>
      </c>
      <c r="P3450">
        <f ca="1">IF(ROW(P3450)-N3450&gt;10,VAR(INDIRECT("K"&amp;N3450):K3450),$K$6951/4)</f>
        <v>1.6024333598057463E-3</v>
      </c>
      <c r="Q3450">
        <f ca="1">(AVERAGE(INDIRECT("K"&amp;N3450):L3450)+AVERAGE(L3421:L3450))/2</f>
        <v>0.51139432330637069</v>
      </c>
      <c r="R3450">
        <f ca="1">IF(ROW(P3450)-N3450&gt;10,VAR(INDIRECT("K"&amp;N3450):L3450),$L$6951/4)</f>
        <v>4.065905816652389E-2</v>
      </c>
      <c r="S3450">
        <f t="shared" ca="1" si="479"/>
        <v>0.45370487456952974</v>
      </c>
      <c r="T3450">
        <f t="shared" ca="1" si="480"/>
        <v>3.6479397014470727E-2</v>
      </c>
      <c r="V3450">
        <f t="shared" si="481"/>
        <v>2</v>
      </c>
      <c r="W3450">
        <f t="shared" ca="1" si="482"/>
        <v>0</v>
      </c>
      <c r="X3450">
        <f t="shared" ca="1" si="483"/>
        <v>1</v>
      </c>
      <c r="Y3450">
        <f t="shared" ca="1" si="484"/>
        <v>0</v>
      </c>
      <c r="Z3450">
        <f t="shared" ca="1" si="485"/>
        <v>0</v>
      </c>
    </row>
    <row r="3451" spans="1:26" x14ac:dyDescent="0.3">
      <c r="A3451">
        <v>1316</v>
      </c>
      <c r="B3451" t="s">
        <v>30</v>
      </c>
      <c r="C3451" t="s">
        <v>31</v>
      </c>
      <c r="D3451" s="1">
        <v>8.5671296296296301E-2</v>
      </c>
      <c r="E3451">
        <v>3</v>
      </c>
      <c r="F3451">
        <v>13</v>
      </c>
      <c r="G3451">
        <v>164</v>
      </c>
      <c r="H3451">
        <v>0.62222222222222223</v>
      </c>
      <c r="I3451">
        <v>0.74609375</v>
      </c>
      <c r="J3451">
        <v>0.5</v>
      </c>
      <c r="K3451">
        <v>0.74358867220254532</v>
      </c>
      <c r="L3451">
        <v>0.61016493055555554</v>
      </c>
      <c r="M3451">
        <f t="shared" si="477"/>
        <v>16</v>
      </c>
      <c r="N3451">
        <f t="shared" si="478"/>
        <v>3288</v>
      </c>
      <c r="O3451">
        <f ca="1">AVERAGE(INDIRECT("K"&amp;N3451):K3451)</f>
        <v>0.68991325754082788</v>
      </c>
      <c r="P3451">
        <f ca="1">IF(ROW(P3451)-N3451&gt;10,VAR(INDIRECT("K"&amp;N3451):K3451),$K$6951/4)</f>
        <v>1.6103860710543923E-3</v>
      </c>
      <c r="Q3451">
        <f ca="1">(AVERAGE(INDIRECT("K"&amp;N3451):L3451)+AVERAGE(L3422:L3451))/2</f>
        <v>0.51096254128723706</v>
      </c>
      <c r="R3451">
        <f ca="1">IF(ROW(P3451)-N3451&gt;10,VAR(INDIRECT("K"&amp;N3451):L3451),$L$6951/4)</f>
        <v>4.0545266313616636E-2</v>
      </c>
      <c r="S3451">
        <f t="shared" ca="1" si="479"/>
        <v>0.45330078600314577</v>
      </c>
      <c r="T3451">
        <f t="shared" ca="1" si="480"/>
        <v>3.6741639655815547E-2</v>
      </c>
      <c r="V3451">
        <f t="shared" si="481"/>
        <v>2</v>
      </c>
      <c r="W3451">
        <f t="shared" ca="1" si="482"/>
        <v>0</v>
      </c>
      <c r="X3451">
        <f t="shared" ca="1" si="483"/>
        <v>1</v>
      </c>
      <c r="Y3451">
        <f t="shared" ca="1" si="484"/>
        <v>0</v>
      </c>
      <c r="Z3451">
        <f t="shared" ca="1" si="485"/>
        <v>0</v>
      </c>
    </row>
    <row r="3452" spans="1:26" x14ac:dyDescent="0.3">
      <c r="A3452">
        <v>1316</v>
      </c>
      <c r="B3452" t="s">
        <v>30</v>
      </c>
      <c r="C3452" t="s">
        <v>31</v>
      </c>
      <c r="D3452" s="1">
        <v>8.666666666666667E-2</v>
      </c>
      <c r="E3452">
        <v>3</v>
      </c>
      <c r="F3452">
        <v>13</v>
      </c>
      <c r="G3452">
        <v>165</v>
      </c>
      <c r="H3452">
        <v>0.50909090909090904</v>
      </c>
      <c r="I3452">
        <v>0.74609375</v>
      </c>
      <c r="J3452">
        <v>0.5</v>
      </c>
      <c r="K3452">
        <v>0.74437909442975558</v>
      </c>
      <c r="L3452">
        <v>0.53097301136363628</v>
      </c>
      <c r="M3452">
        <f t="shared" si="477"/>
        <v>16</v>
      </c>
      <c r="N3452">
        <f t="shared" si="478"/>
        <v>3288</v>
      </c>
      <c r="O3452">
        <f ca="1">AVERAGE(INDIRECT("K"&amp;N3452):K3452)</f>
        <v>0.69024335352197297</v>
      </c>
      <c r="P3452">
        <f ca="1">IF(ROW(P3452)-N3452&gt;10,VAR(INDIRECT("K"&amp;N3452):K3452),$K$6951/4)</f>
        <v>1.6185455976586002E-3</v>
      </c>
      <c r="Q3452">
        <f ca="1">(AVERAGE(INDIRECT("K"&amp;N3452):L3452)+AVERAGE(L3423:L3452))/2</f>
        <v>0.51297607454577365</v>
      </c>
      <c r="R3452">
        <f ca="1">IF(ROW(P3452)-N3452&gt;10,VAR(INDIRECT("K"&amp;N3452):L3452),$L$6951/4)</f>
        <v>4.0420344177544504E-2</v>
      </c>
      <c r="S3452">
        <f t="shared" ca="1" si="479"/>
        <v>0.45531100422539567</v>
      </c>
      <c r="T3452">
        <f t="shared" ca="1" si="480"/>
        <v>3.7018811373809059E-2</v>
      </c>
      <c r="V3452">
        <f t="shared" si="481"/>
        <v>2</v>
      </c>
      <c r="W3452">
        <f t="shared" ca="1" si="482"/>
        <v>0</v>
      </c>
      <c r="X3452">
        <f t="shared" ca="1" si="483"/>
        <v>1</v>
      </c>
      <c r="Y3452">
        <f t="shared" ca="1" si="484"/>
        <v>0</v>
      </c>
      <c r="Z3452">
        <f t="shared" ca="1" si="485"/>
        <v>0</v>
      </c>
    </row>
    <row r="3453" spans="1:26" x14ac:dyDescent="0.3">
      <c r="A3453">
        <v>1316</v>
      </c>
      <c r="B3453" t="s">
        <v>30</v>
      </c>
      <c r="C3453" t="s">
        <v>31</v>
      </c>
      <c r="D3453" s="1">
        <v>8.7314814814814817E-2</v>
      </c>
      <c r="E3453">
        <v>3</v>
      </c>
      <c r="F3453">
        <v>13</v>
      </c>
      <c r="G3453">
        <v>166</v>
      </c>
      <c r="H3453">
        <v>0.42424242424242425</v>
      </c>
      <c r="I3453">
        <v>0.74609375</v>
      </c>
      <c r="J3453">
        <v>0.5</v>
      </c>
      <c r="K3453">
        <v>0.74344644977918917</v>
      </c>
      <c r="L3453">
        <v>0.47157907196969695</v>
      </c>
      <c r="M3453">
        <f t="shared" si="477"/>
        <v>16</v>
      </c>
      <c r="N3453">
        <f t="shared" si="478"/>
        <v>3288</v>
      </c>
      <c r="O3453">
        <f ca="1">AVERAGE(INDIRECT("K"&amp;N3453):K3453)</f>
        <v>0.69056385410183563</v>
      </c>
      <c r="P3453">
        <f ca="1">IF(ROW(P3453)-N3453&gt;10,VAR(INDIRECT("K"&amp;N3453):K3453),$K$6951/4)</f>
        <v>1.6257878536009946E-3</v>
      </c>
      <c r="Q3453">
        <f ca="1">(AVERAGE(INDIRECT("K"&amp;N3453):L3453)+AVERAGE(L3424:L3453))/2</f>
        <v>0.51546101302502412</v>
      </c>
      <c r="R3453">
        <f ca="1">IF(ROW(P3453)-N3453&gt;10,VAR(INDIRECT("K"&amp;N3453):L3453),$L$6951/4)</f>
        <v>4.031110643906962E-2</v>
      </c>
      <c r="S3453">
        <f t="shared" ca="1" si="479"/>
        <v>0.4577838112137948</v>
      </c>
      <c r="T3453">
        <f t="shared" ca="1" si="480"/>
        <v>3.7264565636601112E-2</v>
      </c>
      <c r="V3453">
        <f t="shared" si="481"/>
        <v>2</v>
      </c>
      <c r="W3453">
        <f t="shared" ca="1" si="482"/>
        <v>0</v>
      </c>
      <c r="X3453">
        <f t="shared" ca="1" si="483"/>
        <v>1</v>
      </c>
      <c r="Y3453">
        <f t="shared" ca="1" si="484"/>
        <v>0</v>
      </c>
      <c r="Z3453">
        <f t="shared" ca="1" si="485"/>
        <v>0</v>
      </c>
    </row>
    <row r="3454" spans="1:26" x14ac:dyDescent="0.3">
      <c r="A3454">
        <v>1316</v>
      </c>
      <c r="B3454" t="s">
        <v>30</v>
      </c>
      <c r="C3454" t="s">
        <v>31</v>
      </c>
      <c r="D3454" s="1">
        <v>8.818287037037037E-2</v>
      </c>
      <c r="E3454">
        <v>3</v>
      </c>
      <c r="F3454">
        <v>13</v>
      </c>
      <c r="G3454">
        <v>167</v>
      </c>
      <c r="H3454">
        <v>0.35897435897435898</v>
      </c>
      <c r="I3454">
        <v>0.74609375</v>
      </c>
      <c r="J3454">
        <v>0.5</v>
      </c>
      <c r="K3454">
        <v>0.73764728131205382</v>
      </c>
      <c r="L3454">
        <v>0.42589142628205123</v>
      </c>
      <c r="M3454">
        <f t="shared" si="477"/>
        <v>16</v>
      </c>
      <c r="N3454">
        <f t="shared" si="478"/>
        <v>3288</v>
      </c>
      <c r="O3454">
        <f ca="1">AVERAGE(INDIRECT("K"&amp;N3454):K3454)</f>
        <v>0.69084579079171715</v>
      </c>
      <c r="P3454">
        <f ca="1">IF(ROW(P3454)-N3454&gt;10,VAR(INDIRECT("K"&amp;N3454):K3454),$K$6951/4)</f>
        <v>1.6292684964843867E-3</v>
      </c>
      <c r="Q3454">
        <f ca="1">(AVERAGE(INDIRECT("K"&amp;N3454):L3454)+AVERAGE(L3425:L3454))/2</f>
        <v>0.51788294350203934</v>
      </c>
      <c r="R3454">
        <f ca="1">IF(ROW(P3454)-N3454&gt;10,VAR(INDIRECT("K"&amp;N3454):L3454),$L$6951/4)</f>
        <v>4.0222765989616355E-2</v>
      </c>
      <c r="S3454">
        <f t="shared" ca="1" si="479"/>
        <v>0.4601871832861662</v>
      </c>
      <c r="T3454">
        <f t="shared" ca="1" si="480"/>
        <v>3.7413767525803367E-2</v>
      </c>
      <c r="V3454">
        <f t="shared" si="481"/>
        <v>2</v>
      </c>
      <c r="W3454">
        <f t="shared" ca="1" si="482"/>
        <v>0</v>
      </c>
      <c r="X3454">
        <f t="shared" ca="1" si="483"/>
        <v>1</v>
      </c>
      <c r="Y3454">
        <f t="shared" ca="1" si="484"/>
        <v>0</v>
      </c>
      <c r="Z3454">
        <f t="shared" ca="1" si="485"/>
        <v>0</v>
      </c>
    </row>
    <row r="3455" spans="1:26" x14ac:dyDescent="0.3">
      <c r="A3455">
        <v>1401</v>
      </c>
      <c r="B3455" t="s">
        <v>0</v>
      </c>
      <c r="C3455" t="s">
        <v>3</v>
      </c>
      <c r="D3455" s="1">
        <v>0</v>
      </c>
      <c r="E3455">
        <v>1</v>
      </c>
      <c r="F3455">
        <v>1</v>
      </c>
      <c r="G3455">
        <v>1</v>
      </c>
      <c r="H3455">
        <v>0.5</v>
      </c>
      <c r="I3455">
        <v>0.5</v>
      </c>
      <c r="J3455">
        <v>0.5</v>
      </c>
      <c r="K3455">
        <v>0.7364647990936446</v>
      </c>
      <c r="L3455">
        <v>0.5</v>
      </c>
      <c r="M3455">
        <f t="shared" si="477"/>
        <v>17</v>
      </c>
      <c r="N3455">
        <f t="shared" si="478"/>
        <v>3455</v>
      </c>
      <c r="O3455">
        <f ca="1">AVERAGE(INDIRECT("K"&amp;N3455):K3455)</f>
        <v>0.7364647990936446</v>
      </c>
      <c r="P3455">
        <f ca="1">IF(ROW(P3455)-N3455&gt;10,VAR(INDIRECT("K"&amp;N3455):K3455),$K$6951/4)</f>
        <v>2.3764173018390065E-3</v>
      </c>
      <c r="Q3455">
        <f ca="1">(AVERAGE(INDIRECT("K"&amp;N3455):L3455)+AVERAGE(L3426:L3455))/2</f>
        <v>0.55573102676263053</v>
      </c>
      <c r="R3455">
        <f ca="1">IF(ROW(P3455)-N3455&gt;10,VAR(INDIRECT("K"&amp;N3455):L3455),$L$6951/4)</f>
        <v>1.0655310941644576E-2</v>
      </c>
      <c r="S3455">
        <f t="shared" ca="1" si="479"/>
        <v>0.56823741790967153</v>
      </c>
      <c r="T3455">
        <f t="shared" ca="1" si="480"/>
        <v>0.14910245824227916</v>
      </c>
      <c r="V3455">
        <f t="shared" si="481"/>
        <v>1</v>
      </c>
      <c r="W3455">
        <f t="shared" ca="1" si="482"/>
        <v>1</v>
      </c>
      <c r="X3455">
        <f t="shared" ca="1" si="483"/>
        <v>0</v>
      </c>
      <c r="Y3455">
        <f t="shared" ca="1" si="484"/>
        <v>0</v>
      </c>
      <c r="Z3455">
        <f t="shared" ca="1" si="485"/>
        <v>0</v>
      </c>
    </row>
    <row r="3456" spans="1:26" x14ac:dyDescent="0.3">
      <c r="A3456">
        <v>1401</v>
      </c>
      <c r="B3456" t="s">
        <v>0</v>
      </c>
      <c r="C3456" t="s">
        <v>3</v>
      </c>
      <c r="D3456" s="1">
        <v>5.4398148148148144E-4</v>
      </c>
      <c r="E3456">
        <v>1</v>
      </c>
      <c r="F3456">
        <v>1</v>
      </c>
      <c r="G3456">
        <v>2</v>
      </c>
      <c r="H3456">
        <v>0.5</v>
      </c>
      <c r="I3456">
        <v>0.5</v>
      </c>
      <c r="J3456">
        <v>0.5</v>
      </c>
      <c r="K3456">
        <v>0.73385007595750451</v>
      </c>
      <c r="L3456">
        <v>0.5</v>
      </c>
      <c r="M3456">
        <f t="shared" si="477"/>
        <v>17</v>
      </c>
      <c r="N3456">
        <f t="shared" si="478"/>
        <v>3455</v>
      </c>
      <c r="O3456">
        <f ca="1">AVERAGE(INDIRECT("K"&amp;N3456):K3456)</f>
        <v>0.7351574375255745</v>
      </c>
      <c r="P3456">
        <f ca="1">IF(ROW(P3456)-N3456&gt;10,VAR(INDIRECT("K"&amp;N3456):K3456),$K$6951/4)</f>
        <v>2.3764173018390065E-3</v>
      </c>
      <c r="Q3456">
        <f ca="1">(AVERAGE(INDIRECT("K"&amp;N3456):L3456)+AVERAGE(L3427:L3456))/2</f>
        <v>0.5531271225076847</v>
      </c>
      <c r="R3456">
        <f ca="1">IF(ROW(P3456)-N3456&gt;10,VAR(INDIRECT("K"&amp;N3456):L3456),$L$6951/4)</f>
        <v>1.0655310941644576E-2</v>
      </c>
      <c r="S3456">
        <f t="shared" ca="1" si="479"/>
        <v>0.5657232316403118</v>
      </c>
      <c r="T3456">
        <f t="shared" ca="1" si="480"/>
        <v>0.14910245824227916</v>
      </c>
      <c r="V3456">
        <f t="shared" si="481"/>
        <v>1</v>
      </c>
      <c r="W3456">
        <f t="shared" ca="1" si="482"/>
        <v>1</v>
      </c>
      <c r="X3456">
        <f t="shared" ca="1" si="483"/>
        <v>0</v>
      </c>
      <c r="Y3456">
        <f t="shared" ca="1" si="484"/>
        <v>0</v>
      </c>
      <c r="Z3456">
        <f t="shared" ca="1" si="485"/>
        <v>0</v>
      </c>
    </row>
    <row r="3457" spans="1:26" x14ac:dyDescent="0.3">
      <c r="A3457">
        <v>1401</v>
      </c>
      <c r="B3457" t="s">
        <v>0</v>
      </c>
      <c r="C3457" t="s">
        <v>3</v>
      </c>
      <c r="D3457" s="1">
        <v>1.0069444444444444E-3</v>
      </c>
      <c r="E3457">
        <v>1</v>
      </c>
      <c r="F3457">
        <v>1</v>
      </c>
      <c r="G3457">
        <v>3</v>
      </c>
      <c r="H3457">
        <v>0.5</v>
      </c>
      <c r="I3457">
        <v>0.5</v>
      </c>
      <c r="J3457">
        <v>0.5</v>
      </c>
      <c r="K3457">
        <v>0.74372526370689918</v>
      </c>
      <c r="L3457">
        <v>0.5</v>
      </c>
      <c r="M3457">
        <f t="shared" si="477"/>
        <v>17</v>
      </c>
      <c r="N3457">
        <f t="shared" si="478"/>
        <v>3455</v>
      </c>
      <c r="O3457">
        <f ca="1">AVERAGE(INDIRECT("K"&amp;N3457):K3457)</f>
        <v>0.73801337958601609</v>
      </c>
      <c r="P3457">
        <f ca="1">IF(ROW(P3457)-N3457&gt;10,VAR(INDIRECT("K"&amp;N3457):K3457),$K$6951/4)</f>
        <v>2.3764173018390065E-3</v>
      </c>
      <c r="Q3457">
        <f ca="1">(AVERAGE(INDIRECT("K"&amp;N3457):L3457)+AVERAGE(L3428:L3457))/2</f>
        <v>0.54961959971542229</v>
      </c>
      <c r="R3457">
        <f ca="1">IF(ROW(P3457)-N3457&gt;10,VAR(INDIRECT("K"&amp;N3457):L3457),$L$6951/4)</f>
        <v>1.0655310941644576E-2</v>
      </c>
      <c r="S3457">
        <f t="shared" ca="1" si="479"/>
        <v>0.56265604702874439</v>
      </c>
      <c r="T3457">
        <f t="shared" ca="1" si="480"/>
        <v>0.14910245824227916</v>
      </c>
      <c r="V3457">
        <f t="shared" si="481"/>
        <v>1</v>
      </c>
      <c r="W3457">
        <f t="shared" ca="1" si="482"/>
        <v>1</v>
      </c>
      <c r="X3457">
        <f t="shared" ca="1" si="483"/>
        <v>0</v>
      </c>
      <c r="Y3457">
        <f t="shared" ca="1" si="484"/>
        <v>0</v>
      </c>
      <c r="Z3457">
        <f t="shared" ca="1" si="485"/>
        <v>0</v>
      </c>
    </row>
    <row r="3458" spans="1:26" x14ac:dyDescent="0.3">
      <c r="A3458">
        <v>1401</v>
      </c>
      <c r="B3458" t="s">
        <v>0</v>
      </c>
      <c r="C3458" t="s">
        <v>3</v>
      </c>
      <c r="D3458" s="1">
        <v>1.2731481481481483E-3</v>
      </c>
      <c r="E3458">
        <v>1</v>
      </c>
      <c r="F3458">
        <v>1</v>
      </c>
      <c r="G3458">
        <v>4</v>
      </c>
      <c r="H3458">
        <v>0.7</v>
      </c>
      <c r="I3458">
        <v>0.5</v>
      </c>
      <c r="J3458">
        <v>0.5</v>
      </c>
      <c r="K3458">
        <v>0.74893935984863225</v>
      </c>
      <c r="L3458">
        <v>0.6399999999999999</v>
      </c>
      <c r="M3458">
        <f t="shared" si="477"/>
        <v>17</v>
      </c>
      <c r="N3458">
        <f t="shared" si="478"/>
        <v>3455</v>
      </c>
      <c r="O3458">
        <f ca="1">AVERAGE(INDIRECT("K"&amp;N3458):K3458)</f>
        <v>0.74074487465167016</v>
      </c>
      <c r="P3458">
        <f ca="1">IF(ROW(P3458)-N3458&gt;10,VAR(INDIRECT("K"&amp;N3458):K3458),$K$6951/4)</f>
        <v>2.3764173018390065E-3</v>
      </c>
      <c r="Q3458">
        <f ca="1">(AVERAGE(INDIRECT("K"&amp;N3458):L3458)+AVERAGE(L3429:L3458))/2</f>
        <v>0.55716429850779636</v>
      </c>
      <c r="R3458">
        <f ca="1">IF(ROW(P3458)-N3458&gt;10,VAR(INDIRECT("K"&amp;N3458):L3458),$L$6951/4)</f>
        <v>1.0655310941644576E-2</v>
      </c>
      <c r="S3458">
        <f t="shared" ca="1" si="479"/>
        <v>0.56986768240026253</v>
      </c>
      <c r="T3458">
        <f t="shared" ca="1" si="480"/>
        <v>0.14910245824227916</v>
      </c>
      <c r="V3458">
        <f t="shared" si="481"/>
        <v>1</v>
      </c>
      <c r="W3458">
        <f t="shared" ca="1" si="482"/>
        <v>1</v>
      </c>
      <c r="X3458">
        <f t="shared" ca="1" si="483"/>
        <v>0</v>
      </c>
      <c r="Y3458">
        <f t="shared" ca="1" si="484"/>
        <v>0</v>
      </c>
      <c r="Z3458">
        <f t="shared" ca="1" si="485"/>
        <v>0</v>
      </c>
    </row>
    <row r="3459" spans="1:26" x14ac:dyDescent="0.3">
      <c r="A3459">
        <v>1401</v>
      </c>
      <c r="B3459" t="s">
        <v>0</v>
      </c>
      <c r="C3459" t="s">
        <v>3</v>
      </c>
      <c r="D3459" s="1">
        <v>1.6203703703703703E-3</v>
      </c>
      <c r="E3459">
        <v>1</v>
      </c>
      <c r="F3459">
        <v>1</v>
      </c>
      <c r="G3459">
        <v>5</v>
      </c>
      <c r="H3459">
        <v>0.46666666666666662</v>
      </c>
      <c r="I3459">
        <v>0.5</v>
      </c>
      <c r="J3459">
        <v>0.5</v>
      </c>
      <c r="K3459">
        <v>0.73519265091623187</v>
      </c>
      <c r="L3459">
        <v>0.47666666666666657</v>
      </c>
      <c r="M3459">
        <f t="shared" ref="M3459:M3522" si="486">IF(A3458&lt;&gt;A3459,M3458+1,M3458)</f>
        <v>17</v>
      </c>
      <c r="N3459">
        <f t="shared" ref="N3459:N3522" si="487">IF(M3459&lt;&gt;M3458,ROW(N3459),N3458)</f>
        <v>3455</v>
      </c>
      <c r="O3459">
        <f ca="1">AVERAGE(INDIRECT("K"&amp;N3459):K3459)</f>
        <v>0.7396344299045825</v>
      </c>
      <c r="P3459">
        <f ca="1">IF(ROW(P3459)-N3459&gt;10,VAR(INDIRECT("K"&amp;N3459):K3459),$K$6951/4)</f>
        <v>2.3764173018390065E-3</v>
      </c>
      <c r="Q3459">
        <f ca="1">(AVERAGE(INDIRECT("K"&amp;N3459):L3459)+AVERAGE(L3430:L3459))/2</f>
        <v>0.55274779843213562</v>
      </c>
      <c r="R3459">
        <f ca="1">IF(ROW(P3459)-N3459&gt;10,VAR(INDIRECT("K"&amp;N3459):L3459),$L$6951/4)</f>
        <v>1.0655310941644576E-2</v>
      </c>
      <c r="S3459">
        <f t="shared" ref="S3459:S3522" ca="1" si="488">IF((O3459*P3459+Q3459*R3459*3)/(P3459+R3459*3)&gt;0.54,(O3459*P3459+Q3459*R3459*3)/(P3459+R3459*3),(O3459*P3459+Q3459*R3459*3)/(P3459+R3459*3)-0.06)</f>
        <v>0.56567995429433171</v>
      </c>
      <c r="T3459">
        <f t="shared" ref="T3459:T3522" ca="1" si="489">P3459*R3459/(P3459+R3459)^2</f>
        <v>0.14910245824227916</v>
      </c>
      <c r="V3459">
        <f t="shared" ref="V3459:V3522" si="490">IF(A3459=1301,1,IF(A3459=1302,2,IF(A3459=1303,2,IF(A3459=1304,2,IF(A3459=1305,1,IF(A3459=1306,1,IF(A3459=1307,1,IF(A3459=1308,2,IF(A3459=1309,1,IF(A3459=1310,1,IF(A3459=1311,2,IF(A3459=1312,1,IF(A3459=1313,2,IF(A3459=1314,1,IF(A3459=1315,2,IF(A3459=1316,2,IF(A3459=1401,1,IF(A3459=1402,2,IF(A3459=1403,1,IF(A3459=1404,1,IF(A3459=1405,1,IF(A3459=1406,1,IF(A3459=1407,1,IF(A3459=1408,2,IF(A3459=1501,1,IF(A3459=1502,1,IF(A3459=1503,1,IF(A3459=1504,2,IF(A3459=1601,1,IF(A3459=1602,2,IF(A3459=1701,1,0)))))))))))))))))))))))))))))))</f>
        <v>1</v>
      </c>
      <c r="W3459">
        <f t="shared" ref="W3459:W3522" ca="1" si="491">IF(AND(S3459&gt;0.5,V3459=1),1,0)</f>
        <v>1</v>
      </c>
      <c r="X3459">
        <f t="shared" ref="X3459:X3522" ca="1" si="492">IF(AND(S3459&lt;0.5,V3459=2),1,0)</f>
        <v>0</v>
      </c>
      <c r="Y3459">
        <f t="shared" ref="Y3459:Y3522" ca="1" si="493">IF(AND(S3459&lt;0.5,V3459=1),1,0)</f>
        <v>0</v>
      </c>
      <c r="Z3459">
        <f t="shared" ref="Z3459:Z3522" ca="1" si="494">IF(AND(S3459&gt;0.5,V3459=2),1,0)</f>
        <v>0</v>
      </c>
    </row>
    <row r="3460" spans="1:26" x14ac:dyDescent="0.3">
      <c r="A3460">
        <v>1401</v>
      </c>
      <c r="B3460" t="s">
        <v>0</v>
      </c>
      <c r="C3460" t="s">
        <v>3</v>
      </c>
      <c r="D3460" s="1">
        <v>2.2106481481481482E-3</v>
      </c>
      <c r="E3460">
        <v>1</v>
      </c>
      <c r="F3460">
        <v>1</v>
      </c>
      <c r="G3460">
        <v>6</v>
      </c>
      <c r="H3460">
        <v>0.33333333333333337</v>
      </c>
      <c r="I3460">
        <v>0.5</v>
      </c>
      <c r="J3460">
        <v>0.5</v>
      </c>
      <c r="K3460">
        <v>0.72292823128277039</v>
      </c>
      <c r="L3460">
        <v>0.3833333333333333</v>
      </c>
      <c r="M3460">
        <f t="shared" si="486"/>
        <v>17</v>
      </c>
      <c r="N3460">
        <f t="shared" si="487"/>
        <v>3455</v>
      </c>
      <c r="O3460">
        <f ca="1">AVERAGE(INDIRECT("K"&amp;N3460):K3460)</f>
        <v>0.73685006346761384</v>
      </c>
      <c r="P3460">
        <f ca="1">IF(ROW(P3460)-N3460&gt;10,VAR(INDIRECT("K"&amp;N3460):K3460),$K$6951/4)</f>
        <v>2.3764173018390065E-3</v>
      </c>
      <c r="Q3460">
        <f ca="1">(AVERAGE(INDIRECT("K"&amp;N3460):L3460)+AVERAGE(L3431:L3460))/2</f>
        <v>0.5473294846006711</v>
      </c>
      <c r="R3460">
        <f ca="1">IF(ROW(P3460)-N3460&gt;10,VAR(INDIRECT("K"&amp;N3460):L3460),$L$6951/4)</f>
        <v>1.0655310941644576E-2</v>
      </c>
      <c r="S3460">
        <f t="shared" ca="1" si="488"/>
        <v>0.5604439039986272</v>
      </c>
      <c r="T3460">
        <f t="shared" ca="1" si="489"/>
        <v>0.14910245824227916</v>
      </c>
      <c r="V3460">
        <f t="shared" si="490"/>
        <v>1</v>
      </c>
      <c r="W3460">
        <f t="shared" ca="1" si="491"/>
        <v>1</v>
      </c>
      <c r="X3460">
        <f t="shared" ca="1" si="492"/>
        <v>0</v>
      </c>
      <c r="Y3460">
        <f t="shared" ca="1" si="493"/>
        <v>0</v>
      </c>
      <c r="Z3460">
        <f t="shared" ca="1" si="494"/>
        <v>0</v>
      </c>
    </row>
    <row r="3461" spans="1:26" x14ac:dyDescent="0.3">
      <c r="A3461">
        <v>1401</v>
      </c>
      <c r="B3461" t="s">
        <v>0</v>
      </c>
      <c r="C3461" t="s">
        <v>3</v>
      </c>
      <c r="D3461" s="1">
        <v>2.7662037037037039E-3</v>
      </c>
      <c r="E3461">
        <v>1</v>
      </c>
      <c r="F3461">
        <v>1</v>
      </c>
      <c r="G3461">
        <v>7</v>
      </c>
      <c r="H3461">
        <v>0.25</v>
      </c>
      <c r="I3461">
        <v>0.5</v>
      </c>
      <c r="J3461">
        <v>0.5</v>
      </c>
      <c r="K3461">
        <v>0.71091769245479408</v>
      </c>
      <c r="L3461">
        <v>0.32499999999999996</v>
      </c>
      <c r="M3461">
        <f t="shared" si="486"/>
        <v>17</v>
      </c>
      <c r="N3461">
        <f t="shared" si="487"/>
        <v>3455</v>
      </c>
      <c r="O3461">
        <f ca="1">AVERAGE(INDIRECT("K"&amp;N3461):K3461)</f>
        <v>0.73314543903721108</v>
      </c>
      <c r="P3461">
        <f ca="1">IF(ROW(P3461)-N3461&gt;10,VAR(INDIRECT("K"&amp;N3461):K3461),$K$6951/4)</f>
        <v>2.3764173018390065E-3</v>
      </c>
      <c r="Q3461">
        <f ca="1">(AVERAGE(INDIRECT("K"&amp;N3461):L3461)+AVERAGE(L3432:L3461))/2</f>
        <v>0.54223666182640362</v>
      </c>
      <c r="R3461">
        <f ca="1">IF(ROW(P3461)-N3461&gt;10,VAR(INDIRECT("K"&amp;N3461):L3461),$L$6951/4)</f>
        <v>1.0655310941644576E-2</v>
      </c>
      <c r="S3461">
        <f t="shared" ca="1" si="488"/>
        <v>0.55544714158570851</v>
      </c>
      <c r="T3461">
        <f t="shared" ca="1" si="489"/>
        <v>0.14910245824227916</v>
      </c>
      <c r="V3461">
        <f t="shared" si="490"/>
        <v>1</v>
      </c>
      <c r="W3461">
        <f t="shared" ca="1" si="491"/>
        <v>1</v>
      </c>
      <c r="X3461">
        <f t="shared" ca="1" si="492"/>
        <v>0</v>
      </c>
      <c r="Y3461">
        <f t="shared" ca="1" si="493"/>
        <v>0</v>
      </c>
      <c r="Z3461">
        <f t="shared" ca="1" si="494"/>
        <v>0</v>
      </c>
    </row>
    <row r="3462" spans="1:26" x14ac:dyDescent="0.3">
      <c r="A3462">
        <v>1401</v>
      </c>
      <c r="B3462" t="s">
        <v>0</v>
      </c>
      <c r="C3462" t="s">
        <v>3</v>
      </c>
      <c r="D3462" s="1">
        <v>3.0555555555555557E-3</v>
      </c>
      <c r="E3462">
        <v>1</v>
      </c>
      <c r="F3462">
        <v>1</v>
      </c>
      <c r="G3462">
        <v>8</v>
      </c>
      <c r="H3462">
        <v>0.19444444444444445</v>
      </c>
      <c r="I3462">
        <v>0.5</v>
      </c>
      <c r="J3462">
        <v>0.5</v>
      </c>
      <c r="K3462">
        <v>0.69870710248641443</v>
      </c>
      <c r="L3462">
        <v>0.28611111111111109</v>
      </c>
      <c r="M3462">
        <f t="shared" si="486"/>
        <v>17</v>
      </c>
      <c r="N3462">
        <f t="shared" si="487"/>
        <v>3455</v>
      </c>
      <c r="O3462">
        <f ca="1">AVERAGE(INDIRECT("K"&amp;N3462):K3462)</f>
        <v>0.72884064696836148</v>
      </c>
      <c r="P3462">
        <f ca="1">IF(ROW(P3462)-N3462&gt;10,VAR(INDIRECT("K"&amp;N3462):K3462),$K$6951/4)</f>
        <v>2.3764173018390065E-3</v>
      </c>
      <c r="Q3462">
        <f ca="1">(AVERAGE(INDIRECT("K"&amp;N3462):L3462)+AVERAGE(L3433:L3462))/2</f>
        <v>0.53669287121659881</v>
      </c>
      <c r="R3462">
        <f ca="1">IF(ROW(P3462)-N3462&gt;10,VAR(INDIRECT("K"&amp;N3462):L3462),$L$6951/4)</f>
        <v>1.0655310941644576E-2</v>
      </c>
      <c r="S3462">
        <f t="shared" ca="1" si="488"/>
        <v>0.54998908702945881</v>
      </c>
      <c r="T3462">
        <f t="shared" ca="1" si="489"/>
        <v>0.14910245824227916</v>
      </c>
      <c r="V3462">
        <f t="shared" si="490"/>
        <v>1</v>
      </c>
      <c r="W3462">
        <f t="shared" ca="1" si="491"/>
        <v>1</v>
      </c>
      <c r="X3462">
        <f t="shared" ca="1" si="492"/>
        <v>0</v>
      </c>
      <c r="Y3462">
        <f t="shared" ca="1" si="493"/>
        <v>0</v>
      </c>
      <c r="Z3462">
        <f t="shared" ca="1" si="494"/>
        <v>0</v>
      </c>
    </row>
    <row r="3463" spans="1:26" x14ac:dyDescent="0.3">
      <c r="A3463">
        <v>1401</v>
      </c>
      <c r="B3463" t="s">
        <v>0</v>
      </c>
      <c r="C3463" t="s">
        <v>3</v>
      </c>
      <c r="D3463" s="1">
        <v>3.9236111111111112E-3</v>
      </c>
      <c r="E3463">
        <v>1</v>
      </c>
      <c r="F3463">
        <v>2</v>
      </c>
      <c r="G3463">
        <v>9</v>
      </c>
      <c r="H3463">
        <v>0</v>
      </c>
      <c r="I3463">
        <v>0.2265625</v>
      </c>
      <c r="J3463">
        <v>0.4274744027303754</v>
      </c>
      <c r="K3463">
        <v>0.68107525090714927</v>
      </c>
      <c r="L3463">
        <v>0.10815113054607509</v>
      </c>
      <c r="M3463">
        <f t="shared" si="486"/>
        <v>17</v>
      </c>
      <c r="N3463">
        <f t="shared" si="487"/>
        <v>3455</v>
      </c>
      <c r="O3463">
        <f ca="1">AVERAGE(INDIRECT("K"&amp;N3463):K3463)</f>
        <v>0.72353338073933793</v>
      </c>
      <c r="P3463">
        <f ca="1">IF(ROW(P3463)-N3463&gt;10,VAR(INDIRECT("K"&amp;N3463):K3463),$K$6951/4)</f>
        <v>2.3764173018390065E-3</v>
      </c>
      <c r="Q3463">
        <f ca="1">(AVERAGE(INDIRECT("K"&amp;N3463):L3463)+AVERAGE(L3434:L3463))/2</f>
        <v>0.52059459648212592</v>
      </c>
      <c r="R3463">
        <f ca="1">IF(ROW(P3463)-N3463&gt;10,VAR(INDIRECT("K"&amp;N3463):L3463),$L$6951/4)</f>
        <v>1.0655310941644576E-2</v>
      </c>
      <c r="S3463">
        <f t="shared" ca="1" si="488"/>
        <v>0.47463752704286949</v>
      </c>
      <c r="T3463">
        <f t="shared" ca="1" si="489"/>
        <v>0.14910245824227916</v>
      </c>
      <c r="V3463">
        <f t="shared" si="490"/>
        <v>1</v>
      </c>
      <c r="W3463">
        <f t="shared" ca="1" si="491"/>
        <v>0</v>
      </c>
      <c r="X3463">
        <f t="shared" ca="1" si="492"/>
        <v>0</v>
      </c>
      <c r="Y3463">
        <f t="shared" ca="1" si="493"/>
        <v>1</v>
      </c>
      <c r="Z3463">
        <f t="shared" ca="1" si="494"/>
        <v>0</v>
      </c>
    </row>
    <row r="3464" spans="1:26" x14ac:dyDescent="0.3">
      <c r="A3464">
        <v>1401</v>
      </c>
      <c r="B3464" t="s">
        <v>0</v>
      </c>
      <c r="C3464" t="s">
        <v>3</v>
      </c>
      <c r="D3464" s="1">
        <v>4.409722222222222E-3</v>
      </c>
      <c r="E3464">
        <v>1</v>
      </c>
      <c r="F3464">
        <v>2</v>
      </c>
      <c r="G3464">
        <v>10</v>
      </c>
      <c r="H3464">
        <v>0.5</v>
      </c>
      <c r="I3464">
        <v>0.2265625</v>
      </c>
      <c r="J3464">
        <v>0.4274744027303754</v>
      </c>
      <c r="K3464">
        <v>0.6658610027745937</v>
      </c>
      <c r="L3464">
        <v>0.45815113054607504</v>
      </c>
      <c r="M3464">
        <f t="shared" si="486"/>
        <v>17</v>
      </c>
      <c r="N3464">
        <f t="shared" si="487"/>
        <v>3455</v>
      </c>
      <c r="O3464">
        <f ca="1">AVERAGE(INDIRECT("K"&amp;N3464):K3464)</f>
        <v>0.71776614294286345</v>
      </c>
      <c r="P3464">
        <f ca="1">IF(ROW(P3464)-N3464&gt;10,VAR(INDIRECT("K"&amp;N3464):K3464),$K$6951/4)</f>
        <v>2.3764173018390065E-3</v>
      </c>
      <c r="Q3464">
        <f ca="1">(AVERAGE(INDIRECT("K"&amp;N3464):L3464)+AVERAGE(L3435:L3464))/2</f>
        <v>0.5169826497354727</v>
      </c>
      <c r="R3464">
        <f ca="1">IF(ROW(P3464)-N3464&gt;10,VAR(INDIRECT("K"&amp;N3464):L3464),$L$6951/4)</f>
        <v>1.0655310941644576E-2</v>
      </c>
      <c r="S3464">
        <f t="shared" ca="1" si="488"/>
        <v>0.47087643875749258</v>
      </c>
      <c r="T3464">
        <f t="shared" ca="1" si="489"/>
        <v>0.14910245824227916</v>
      </c>
      <c r="V3464">
        <f t="shared" si="490"/>
        <v>1</v>
      </c>
      <c r="W3464">
        <f t="shared" ca="1" si="491"/>
        <v>0</v>
      </c>
      <c r="X3464">
        <f t="shared" ca="1" si="492"/>
        <v>0</v>
      </c>
      <c r="Y3464">
        <f t="shared" ca="1" si="493"/>
        <v>1</v>
      </c>
      <c r="Z3464">
        <f t="shared" ca="1" si="494"/>
        <v>0</v>
      </c>
    </row>
    <row r="3465" spans="1:26" x14ac:dyDescent="0.3">
      <c r="A3465">
        <v>1401</v>
      </c>
      <c r="B3465" t="s">
        <v>0</v>
      </c>
      <c r="C3465" t="s">
        <v>3</v>
      </c>
      <c r="D3465" s="1">
        <v>4.6759259259259263E-3</v>
      </c>
      <c r="E3465">
        <v>1</v>
      </c>
      <c r="F3465">
        <v>2</v>
      </c>
      <c r="G3465">
        <v>11</v>
      </c>
      <c r="H3465">
        <v>0.33333333333333331</v>
      </c>
      <c r="I3465">
        <v>0.2265625</v>
      </c>
      <c r="J3465">
        <v>0.4274744027303754</v>
      </c>
      <c r="K3465">
        <v>0.65633514503427104</v>
      </c>
      <c r="L3465">
        <v>0.3414844638794084</v>
      </c>
      <c r="M3465">
        <f t="shared" si="486"/>
        <v>17</v>
      </c>
      <c r="N3465">
        <f t="shared" si="487"/>
        <v>3455</v>
      </c>
      <c r="O3465">
        <f ca="1">AVERAGE(INDIRECT("K"&amp;N3465):K3465)</f>
        <v>0.7121815067693551</v>
      </c>
      <c r="P3465">
        <f ca="1">IF(ROW(P3465)-N3465&gt;10,VAR(INDIRECT("K"&amp;N3465):K3465),$K$6951/4)</f>
        <v>2.3764173018390065E-3</v>
      </c>
      <c r="Q3465">
        <f ca="1">(AVERAGE(INDIRECT("K"&amp;N3465):L3465)+AVERAGE(L3436:L3465))/2</f>
        <v>0.51250519282220863</v>
      </c>
      <c r="R3465">
        <f ca="1">IF(ROW(P3465)-N3465&gt;10,VAR(INDIRECT("K"&amp;N3465):L3465),$L$6951/4)</f>
        <v>1.0655310941644576E-2</v>
      </c>
      <c r="S3465">
        <f t="shared" ca="1" si="488"/>
        <v>0.46632236740344141</v>
      </c>
      <c r="T3465">
        <f t="shared" ca="1" si="489"/>
        <v>0.14910245824227916</v>
      </c>
      <c r="V3465">
        <f t="shared" si="490"/>
        <v>1</v>
      </c>
      <c r="W3465">
        <f t="shared" ca="1" si="491"/>
        <v>0</v>
      </c>
      <c r="X3465">
        <f t="shared" ca="1" si="492"/>
        <v>0</v>
      </c>
      <c r="Y3465">
        <f t="shared" ca="1" si="493"/>
        <v>1</v>
      </c>
      <c r="Z3465">
        <f t="shared" ca="1" si="494"/>
        <v>0</v>
      </c>
    </row>
    <row r="3466" spans="1:26" x14ac:dyDescent="0.3">
      <c r="A3466">
        <v>1401</v>
      </c>
      <c r="B3466" t="s">
        <v>0</v>
      </c>
      <c r="C3466" t="s">
        <v>3</v>
      </c>
      <c r="D3466" s="1">
        <v>5.0694444444444441E-3</v>
      </c>
      <c r="E3466">
        <v>1</v>
      </c>
      <c r="F3466">
        <v>2</v>
      </c>
      <c r="G3466">
        <v>12</v>
      </c>
      <c r="H3466">
        <v>0.6</v>
      </c>
      <c r="I3466">
        <v>0.2265625</v>
      </c>
      <c r="J3466">
        <v>0.4274744027303754</v>
      </c>
      <c r="K3466">
        <v>0.64944738320223139</v>
      </c>
      <c r="L3466">
        <v>0.5281511305460751</v>
      </c>
      <c r="M3466">
        <f t="shared" si="486"/>
        <v>17</v>
      </c>
      <c r="N3466">
        <f t="shared" si="487"/>
        <v>3455</v>
      </c>
      <c r="O3466">
        <f ca="1">AVERAGE(INDIRECT("K"&amp;N3466):K3466)</f>
        <v>0.70695366313876151</v>
      </c>
      <c r="P3466">
        <f ca="1">IF(ROW(P3466)-N3466&gt;10,VAR(INDIRECT("K"&amp;N3466):K3466),$K$6951/4)</f>
        <v>1.2793750560165416E-3</v>
      </c>
      <c r="Q3466">
        <f ca="1">(AVERAGE(INDIRECT("K"&amp;N3466):L3466)+AVERAGE(L3437:L3466))/2</f>
        <v>0.51307245250429812</v>
      </c>
      <c r="R3466">
        <f ca="1">IF(ROW(P3466)-N3466&gt;10,VAR(INDIRECT("K"&amp;N3466):L3466),$L$6951/4)</f>
        <v>3.1381570866895407E-2</v>
      </c>
      <c r="S3466">
        <f t="shared" ca="1" si="488"/>
        <v>0.45567186729365811</v>
      </c>
      <c r="T3466">
        <f t="shared" ca="1" si="489"/>
        <v>3.7637003648282458E-2</v>
      </c>
      <c r="V3466">
        <f t="shared" si="490"/>
        <v>1</v>
      </c>
      <c r="W3466">
        <f t="shared" ca="1" si="491"/>
        <v>0</v>
      </c>
      <c r="X3466">
        <f t="shared" ca="1" si="492"/>
        <v>0</v>
      </c>
      <c r="Y3466">
        <f t="shared" ca="1" si="493"/>
        <v>1</v>
      </c>
      <c r="Z3466">
        <f t="shared" ca="1" si="494"/>
        <v>0</v>
      </c>
    </row>
    <row r="3467" spans="1:26" x14ac:dyDescent="0.3">
      <c r="A3467">
        <v>1401</v>
      </c>
      <c r="B3467" t="s">
        <v>0</v>
      </c>
      <c r="C3467" t="s">
        <v>3</v>
      </c>
      <c r="D3467" s="1">
        <v>5.37037037037037E-3</v>
      </c>
      <c r="E3467">
        <v>1</v>
      </c>
      <c r="F3467">
        <v>2</v>
      </c>
      <c r="G3467">
        <v>13</v>
      </c>
      <c r="H3467">
        <v>0.73333333333333339</v>
      </c>
      <c r="I3467">
        <v>0.2265625</v>
      </c>
      <c r="J3467">
        <v>0.4274744027303754</v>
      </c>
      <c r="K3467">
        <v>0.63725616178873068</v>
      </c>
      <c r="L3467">
        <v>0.62148446387940848</v>
      </c>
      <c r="M3467">
        <f t="shared" si="486"/>
        <v>17</v>
      </c>
      <c r="N3467">
        <f t="shared" si="487"/>
        <v>3455</v>
      </c>
      <c r="O3467">
        <f ca="1">AVERAGE(INDIRECT("K"&amp;N3467):K3467)</f>
        <v>0.70159231688106682</v>
      </c>
      <c r="P3467">
        <f ca="1">IF(ROW(P3467)-N3467&gt;10,VAR(INDIRECT("K"&amp;N3467):K3467),$K$6951/4)</f>
        <v>1.5464329060488197E-3</v>
      </c>
      <c r="Q3467">
        <f ca="1">(AVERAGE(INDIRECT("K"&amp;N3467):L3467)+AVERAGE(L3438:L3467))/2</f>
        <v>0.51930288919086198</v>
      </c>
      <c r="R3467">
        <f ca="1">IF(ROW(P3467)-N3467&gt;10,VAR(INDIRECT("K"&amp;N3467):L3467),$L$6951/4)</f>
        <v>2.9193804524752665E-2</v>
      </c>
      <c r="S3467">
        <f t="shared" ca="1" si="488"/>
        <v>0.46246574323185169</v>
      </c>
      <c r="T3467">
        <f t="shared" ca="1" si="489"/>
        <v>4.7775731239546981E-2</v>
      </c>
      <c r="V3467">
        <f t="shared" si="490"/>
        <v>1</v>
      </c>
      <c r="W3467">
        <f t="shared" ca="1" si="491"/>
        <v>0</v>
      </c>
      <c r="X3467">
        <f t="shared" ca="1" si="492"/>
        <v>0</v>
      </c>
      <c r="Y3467">
        <f t="shared" ca="1" si="493"/>
        <v>1</v>
      </c>
      <c r="Z3467">
        <f t="shared" ca="1" si="494"/>
        <v>0</v>
      </c>
    </row>
    <row r="3468" spans="1:26" x14ac:dyDescent="0.3">
      <c r="A3468">
        <v>1401</v>
      </c>
      <c r="B3468" t="s">
        <v>0</v>
      </c>
      <c r="C3468" t="s">
        <v>3</v>
      </c>
      <c r="D3468" s="1">
        <v>5.9259259259259256E-3</v>
      </c>
      <c r="E3468">
        <v>1</v>
      </c>
      <c r="F3468">
        <v>2</v>
      </c>
      <c r="G3468">
        <v>14</v>
      </c>
      <c r="H3468">
        <v>0.80952380952380953</v>
      </c>
      <c r="I3468">
        <v>0.2265625</v>
      </c>
      <c r="J3468">
        <v>0.4274744027303754</v>
      </c>
      <c r="K3468">
        <v>0.62469798207363303</v>
      </c>
      <c r="L3468">
        <v>0.67481779721274182</v>
      </c>
      <c r="M3468">
        <f t="shared" si="486"/>
        <v>17</v>
      </c>
      <c r="N3468">
        <f t="shared" si="487"/>
        <v>3455</v>
      </c>
      <c r="O3468">
        <f ca="1">AVERAGE(INDIRECT("K"&amp;N3468):K3468)</f>
        <v>0.69609986439482152</v>
      </c>
      <c r="P3468">
        <f ca="1">IF(ROW(P3468)-N3468&gt;10,VAR(INDIRECT("K"&amp;N3468):K3468),$K$6951/4)</f>
        <v>1.8498150090517139E-3</v>
      </c>
      <c r="Q3468">
        <f ca="1">(AVERAGE(INDIRECT("K"&amp;N3468):L3468)+AVERAGE(L3439:L3468))/2</f>
        <v>0.52834545974460356</v>
      </c>
      <c r="R3468">
        <f ca="1">IF(ROW(P3468)-N3468&gt;10,VAR(INDIRECT("K"&amp;N3468):L3468),$L$6951/4)</f>
        <v>2.7528449843075075E-2</v>
      </c>
      <c r="S3468">
        <f t="shared" ca="1" si="488"/>
        <v>0.47202064196581944</v>
      </c>
      <c r="T3468">
        <f t="shared" ca="1" si="489"/>
        <v>5.9000782541772372E-2</v>
      </c>
      <c r="V3468">
        <f t="shared" si="490"/>
        <v>1</v>
      </c>
      <c r="W3468">
        <f t="shared" ca="1" si="491"/>
        <v>0</v>
      </c>
      <c r="X3468">
        <f t="shared" ca="1" si="492"/>
        <v>0</v>
      </c>
      <c r="Y3468">
        <f t="shared" ca="1" si="493"/>
        <v>1</v>
      </c>
      <c r="Z3468">
        <f t="shared" ca="1" si="494"/>
        <v>0</v>
      </c>
    </row>
    <row r="3469" spans="1:26" x14ac:dyDescent="0.3">
      <c r="A3469">
        <v>1401</v>
      </c>
      <c r="B3469" t="s">
        <v>0</v>
      </c>
      <c r="C3469" t="s">
        <v>3</v>
      </c>
      <c r="D3469" s="1">
        <v>6.7708333333333336E-3</v>
      </c>
      <c r="E3469">
        <v>1</v>
      </c>
      <c r="F3469">
        <v>3</v>
      </c>
      <c r="G3469">
        <v>15</v>
      </c>
      <c r="H3469">
        <v>0.5</v>
      </c>
      <c r="I3469">
        <v>0.8125</v>
      </c>
      <c r="J3469">
        <v>0.5</v>
      </c>
      <c r="K3469">
        <v>0.61348510753873908</v>
      </c>
      <c r="L3469">
        <v>0.53125</v>
      </c>
      <c r="M3469">
        <f t="shared" si="486"/>
        <v>17</v>
      </c>
      <c r="N3469">
        <f t="shared" si="487"/>
        <v>3455</v>
      </c>
      <c r="O3469">
        <f ca="1">AVERAGE(INDIRECT("K"&amp;N3469):K3469)</f>
        <v>0.69059221393774939</v>
      </c>
      <c r="P3469">
        <f ca="1">IF(ROW(P3469)-N3469&gt;10,VAR(INDIRECT("K"&amp;N3469):K3469),$K$6951/4)</f>
        <v>2.1726985689073273E-3</v>
      </c>
      <c r="Q3469">
        <f ca="1">(AVERAGE(INDIRECT("K"&amp;N3469):L3469)+AVERAGE(L3440:L3469))/2</f>
        <v>0.53008567701577691</v>
      </c>
      <c r="R3469">
        <f ca="1">IF(ROW(P3469)-N3469&gt;10,VAR(INDIRECT("K"&amp;N3469):L3469),$L$6951/4)</f>
        <v>2.574685311262025E-2</v>
      </c>
      <c r="S3469">
        <f t="shared" ca="1" si="488"/>
        <v>0.47447703851211614</v>
      </c>
      <c r="T3469">
        <f t="shared" ca="1" si="489"/>
        <v>7.1764019082759312E-2</v>
      </c>
      <c r="V3469">
        <f t="shared" si="490"/>
        <v>1</v>
      </c>
      <c r="W3469">
        <f t="shared" ca="1" si="491"/>
        <v>0</v>
      </c>
      <c r="X3469">
        <f t="shared" ca="1" si="492"/>
        <v>0</v>
      </c>
      <c r="Y3469">
        <f t="shared" ca="1" si="493"/>
        <v>1</v>
      </c>
      <c r="Z3469">
        <f t="shared" ca="1" si="494"/>
        <v>0</v>
      </c>
    </row>
    <row r="3470" spans="1:26" x14ac:dyDescent="0.3">
      <c r="A3470">
        <v>1401</v>
      </c>
      <c r="B3470" t="s">
        <v>0</v>
      </c>
      <c r="C3470" t="s">
        <v>3</v>
      </c>
      <c r="D3470" s="1">
        <v>7.0717592592592594E-3</v>
      </c>
      <c r="E3470">
        <v>1</v>
      </c>
      <c r="F3470">
        <v>3</v>
      </c>
      <c r="G3470">
        <v>16</v>
      </c>
      <c r="H3470">
        <v>0.66666666666666663</v>
      </c>
      <c r="I3470">
        <v>0.8125</v>
      </c>
      <c r="J3470">
        <v>0.5</v>
      </c>
      <c r="K3470">
        <v>0.60237550807760365</v>
      </c>
      <c r="L3470">
        <v>0.64791666666666659</v>
      </c>
      <c r="M3470">
        <f t="shared" si="486"/>
        <v>17</v>
      </c>
      <c r="N3470">
        <f t="shared" si="487"/>
        <v>3455</v>
      </c>
      <c r="O3470">
        <f ca="1">AVERAGE(INDIRECT("K"&amp;N3470):K3470)</f>
        <v>0.68507866982149024</v>
      </c>
      <c r="P3470">
        <f ca="1">IF(ROW(P3470)-N3470&gt;10,VAR(INDIRECT("K"&amp;N3470):K3470),$K$6951/4)</f>
        <v>2.5142386971978041E-3</v>
      </c>
      <c r="Q3470">
        <f ca="1">(AVERAGE(INDIRECT("K"&amp;N3470):L3470)+AVERAGE(L3441:L3470))/2</f>
        <v>0.53672525852178143</v>
      </c>
      <c r="R3470">
        <f ca="1">IF(ROW(P3470)-N3470&gt;10,VAR(INDIRECT("K"&amp;N3470):L3470),$L$6951/4)</f>
        <v>2.427466975302868E-2</v>
      </c>
      <c r="S3470">
        <f t="shared" ca="1" si="488"/>
        <v>0.54167620837354158</v>
      </c>
      <c r="T3470">
        <f t="shared" ca="1" si="489"/>
        <v>8.5045198769278726E-2</v>
      </c>
      <c r="V3470">
        <f t="shared" si="490"/>
        <v>1</v>
      </c>
      <c r="W3470">
        <f t="shared" ca="1" si="491"/>
        <v>1</v>
      </c>
      <c r="X3470">
        <f t="shared" ca="1" si="492"/>
        <v>0</v>
      </c>
      <c r="Y3470">
        <f t="shared" ca="1" si="493"/>
        <v>0</v>
      </c>
      <c r="Z3470">
        <f t="shared" ca="1" si="494"/>
        <v>0</v>
      </c>
    </row>
    <row r="3471" spans="1:26" x14ac:dyDescent="0.3">
      <c r="A3471">
        <v>1401</v>
      </c>
      <c r="B3471" t="s">
        <v>0</v>
      </c>
      <c r="C3471" t="s">
        <v>3</v>
      </c>
      <c r="D3471" s="1">
        <v>7.5462962962962966E-3</v>
      </c>
      <c r="E3471">
        <v>1</v>
      </c>
      <c r="F3471">
        <v>3</v>
      </c>
      <c r="G3471">
        <v>17</v>
      </c>
      <c r="H3471">
        <v>0.33333333333333331</v>
      </c>
      <c r="I3471">
        <v>0.8125</v>
      </c>
      <c r="J3471">
        <v>0.5</v>
      </c>
      <c r="K3471">
        <v>0.58858279862163809</v>
      </c>
      <c r="L3471">
        <v>0.4145833333333333</v>
      </c>
      <c r="M3471">
        <f t="shared" si="486"/>
        <v>17</v>
      </c>
      <c r="N3471">
        <f t="shared" si="487"/>
        <v>3455</v>
      </c>
      <c r="O3471">
        <f ca="1">AVERAGE(INDIRECT("K"&amp;N3471):K3471)</f>
        <v>0.67940244210385192</v>
      </c>
      <c r="P3471">
        <f ca="1">IF(ROW(P3471)-N3471&gt;10,VAR(INDIRECT("K"&amp;N3471):K3471),$K$6951/4)</f>
        <v>2.9048313173652041E-3</v>
      </c>
      <c r="Q3471">
        <f ca="1">(AVERAGE(INDIRECT("K"&amp;N3471):L3471)+AVERAGE(L3442:L3471))/2</f>
        <v>0.53422943411994495</v>
      </c>
      <c r="R3471">
        <f ca="1">IF(ROW(P3471)-N3471&gt;10,VAR(INDIRECT("K"&amp;N3471):L3471),$L$6951/4)</f>
        <v>2.3591974027281151E-2</v>
      </c>
      <c r="S3471">
        <f t="shared" ca="1" si="488"/>
        <v>0.47995281615083901</v>
      </c>
      <c r="T3471">
        <f t="shared" ca="1" si="489"/>
        <v>9.7610866713910158E-2</v>
      </c>
      <c r="V3471">
        <f t="shared" si="490"/>
        <v>1</v>
      </c>
      <c r="W3471">
        <f t="shared" ca="1" si="491"/>
        <v>0</v>
      </c>
      <c r="X3471">
        <f t="shared" ca="1" si="492"/>
        <v>0</v>
      </c>
      <c r="Y3471">
        <f t="shared" ca="1" si="493"/>
        <v>1</v>
      </c>
      <c r="Z3471">
        <f t="shared" ca="1" si="494"/>
        <v>0</v>
      </c>
    </row>
    <row r="3472" spans="1:26" x14ac:dyDescent="0.3">
      <c r="A3472">
        <v>1401</v>
      </c>
      <c r="B3472" t="s">
        <v>0</v>
      </c>
      <c r="C3472" t="s">
        <v>3</v>
      </c>
      <c r="D3472" s="1">
        <v>7.8240740740740736E-3</v>
      </c>
      <c r="E3472">
        <v>1</v>
      </c>
      <c r="F3472">
        <v>3</v>
      </c>
      <c r="G3472">
        <v>18</v>
      </c>
      <c r="H3472">
        <v>0.2</v>
      </c>
      <c r="I3472">
        <v>0.8125</v>
      </c>
      <c r="J3472">
        <v>0.5</v>
      </c>
      <c r="K3472">
        <v>0.57520177395312322</v>
      </c>
      <c r="L3472">
        <v>0.32125000000000004</v>
      </c>
      <c r="M3472">
        <f t="shared" si="486"/>
        <v>17</v>
      </c>
      <c r="N3472">
        <f t="shared" si="487"/>
        <v>3455</v>
      </c>
      <c r="O3472">
        <f ca="1">AVERAGE(INDIRECT("K"&amp;N3472):K3472)</f>
        <v>0.67361351609547815</v>
      </c>
      <c r="P3472">
        <f ca="1">IF(ROW(P3472)-N3472&gt;10,VAR(INDIRECT("K"&amp;N3472):K3472),$K$6951/4)</f>
        <v>3.3371688448796373E-3</v>
      </c>
      <c r="Q3472">
        <f ca="1">(AVERAGE(INDIRECT("K"&amp;N3472):L3472)+AVERAGE(L3443:L3472))/2</f>
        <v>0.52790735350337537</v>
      </c>
      <c r="R3472">
        <f ca="1">IF(ROW(P3472)-N3472&gt;10,VAR(INDIRECT("K"&amp;N3472):L3472),$L$6951/4)</f>
        <v>2.4007336461295992E-2</v>
      </c>
      <c r="S3472">
        <f t="shared" ca="1" si="488"/>
        <v>0.47435973366114775</v>
      </c>
      <c r="T3472">
        <f t="shared" ca="1" si="489"/>
        <v>0.10714749392757865</v>
      </c>
      <c r="V3472">
        <f t="shared" si="490"/>
        <v>1</v>
      </c>
      <c r="W3472">
        <f t="shared" ca="1" si="491"/>
        <v>0</v>
      </c>
      <c r="X3472">
        <f t="shared" ca="1" si="492"/>
        <v>0</v>
      </c>
      <c r="Y3472">
        <f t="shared" ca="1" si="493"/>
        <v>1</v>
      </c>
      <c r="Z3472">
        <f t="shared" ca="1" si="494"/>
        <v>0</v>
      </c>
    </row>
    <row r="3473" spans="1:26" x14ac:dyDescent="0.3">
      <c r="A3473">
        <v>1401</v>
      </c>
      <c r="B3473" t="s">
        <v>0</v>
      </c>
      <c r="C3473" t="s">
        <v>3</v>
      </c>
      <c r="D3473" s="1">
        <v>8.1597222222222227E-3</v>
      </c>
      <c r="E3473">
        <v>1</v>
      </c>
      <c r="F3473">
        <v>3</v>
      </c>
      <c r="G3473">
        <v>19</v>
      </c>
      <c r="H3473">
        <v>0.13333333333333333</v>
      </c>
      <c r="I3473">
        <v>0.8125</v>
      </c>
      <c r="J3473">
        <v>0.5</v>
      </c>
      <c r="K3473">
        <v>0.56991998347745221</v>
      </c>
      <c r="L3473">
        <v>0.27458333333333329</v>
      </c>
      <c r="M3473">
        <f t="shared" si="486"/>
        <v>17</v>
      </c>
      <c r="N3473">
        <f t="shared" si="487"/>
        <v>3455</v>
      </c>
      <c r="O3473">
        <f ca="1">AVERAGE(INDIRECT("K"&amp;N3473):K3473)</f>
        <v>0.66815596174716096</v>
      </c>
      <c r="P3473">
        <f ca="1">IF(ROW(P3473)-N3473&gt;10,VAR(INDIRECT("K"&amp;N3473):K3473),$K$6951/4)</f>
        <v>3.71768366555153E-3</v>
      </c>
      <c r="Q3473">
        <f ca="1">(AVERAGE(INDIRECT("K"&amp;N3473):L3473)+AVERAGE(L3444:L3473))/2</f>
        <v>0.51995199636533052</v>
      </c>
      <c r="R3473">
        <f ca="1">IF(ROW(P3473)-N3473&gt;10,VAR(INDIRECT("K"&amp;N3473):L3473),$L$6951/4)</f>
        <v>2.4949531651756778E-2</v>
      </c>
      <c r="S3473">
        <f t="shared" ca="1" si="488"/>
        <v>0.46696487098459466</v>
      </c>
      <c r="T3473">
        <f t="shared" ca="1" si="489"/>
        <v>0.11286617677427568</v>
      </c>
      <c r="V3473">
        <f t="shared" si="490"/>
        <v>1</v>
      </c>
      <c r="W3473">
        <f t="shared" ca="1" si="491"/>
        <v>0</v>
      </c>
      <c r="X3473">
        <f t="shared" ca="1" si="492"/>
        <v>0</v>
      </c>
      <c r="Y3473">
        <f t="shared" ca="1" si="493"/>
        <v>1</v>
      </c>
      <c r="Z3473">
        <f t="shared" ca="1" si="494"/>
        <v>0</v>
      </c>
    </row>
    <row r="3474" spans="1:26" x14ac:dyDescent="0.3">
      <c r="A3474">
        <v>1401</v>
      </c>
      <c r="B3474" t="s">
        <v>0</v>
      </c>
      <c r="C3474" t="s">
        <v>3</v>
      </c>
      <c r="D3474" s="1">
        <v>9.6064814814814815E-3</v>
      </c>
      <c r="E3474">
        <v>1</v>
      </c>
      <c r="F3474">
        <v>4</v>
      </c>
      <c r="G3474">
        <v>20</v>
      </c>
      <c r="H3474">
        <v>0.5</v>
      </c>
      <c r="I3474">
        <v>6.25E-2</v>
      </c>
      <c r="J3474">
        <v>0.33685220729366605</v>
      </c>
      <c r="K3474">
        <v>0.56389373696851597</v>
      </c>
      <c r="L3474">
        <v>0.42362044145873318</v>
      </c>
      <c r="M3474">
        <f t="shared" si="486"/>
        <v>17</v>
      </c>
      <c r="N3474">
        <f t="shared" si="487"/>
        <v>3455</v>
      </c>
      <c r="O3474">
        <f ca="1">AVERAGE(INDIRECT("K"&amp;N3474):K3474)</f>
        <v>0.66294285050822876</v>
      </c>
      <c r="P3474">
        <f ca="1">IF(ROW(P3474)-N3474&gt;10,VAR(INDIRECT("K"&amp;N3474):K3474),$K$6951/4)</f>
        <v>4.0655466799963472E-3</v>
      </c>
      <c r="Q3474">
        <f ca="1">(AVERAGE(INDIRECT("K"&amp;N3474):L3474)+AVERAGE(L3445:L3474))/2</f>
        <v>0.51470260799949707</v>
      </c>
      <c r="R3474">
        <f ca="1">IF(ROW(P3474)-N3474&gt;10,VAR(INDIRECT("K"&amp;N3474):L3474),$L$6951/4)</f>
        <v>2.4127354767816411E-2</v>
      </c>
      <c r="S3474">
        <f t="shared" ca="1" si="488"/>
        <v>0.46258614573233398</v>
      </c>
      <c r="T3474">
        <f t="shared" ca="1" si="489"/>
        <v>0.12340964858068888</v>
      </c>
      <c r="V3474">
        <f t="shared" si="490"/>
        <v>1</v>
      </c>
      <c r="W3474">
        <f t="shared" ca="1" si="491"/>
        <v>0</v>
      </c>
      <c r="X3474">
        <f t="shared" ca="1" si="492"/>
        <v>0</v>
      </c>
      <c r="Y3474">
        <f t="shared" ca="1" si="493"/>
        <v>1</v>
      </c>
      <c r="Z3474">
        <f t="shared" ca="1" si="494"/>
        <v>0</v>
      </c>
    </row>
    <row r="3475" spans="1:26" x14ac:dyDescent="0.3">
      <c r="A3475">
        <v>1401</v>
      </c>
      <c r="B3475" t="s">
        <v>0</v>
      </c>
      <c r="C3475" t="s">
        <v>3</v>
      </c>
      <c r="D3475" s="1">
        <v>9.9652777777777778E-3</v>
      </c>
      <c r="E3475">
        <v>1</v>
      </c>
      <c r="F3475">
        <v>4</v>
      </c>
      <c r="G3475">
        <v>21</v>
      </c>
      <c r="H3475">
        <v>0.83333333333333337</v>
      </c>
      <c r="I3475">
        <v>6.25E-2</v>
      </c>
      <c r="J3475">
        <v>0.33685220729366605</v>
      </c>
      <c r="K3475">
        <v>0.55899373263500474</v>
      </c>
      <c r="L3475">
        <v>0.65695377479206651</v>
      </c>
      <c r="M3475">
        <f t="shared" si="486"/>
        <v>17</v>
      </c>
      <c r="N3475">
        <f t="shared" si="487"/>
        <v>3455</v>
      </c>
      <c r="O3475">
        <f ca="1">AVERAGE(INDIRECT("K"&amp;N3475):K3475)</f>
        <v>0.65799289251426574</v>
      </c>
      <c r="P3475">
        <f ca="1">IF(ROW(P3475)-N3475&gt;10,VAR(INDIRECT("K"&amp;N3475):K3475),$K$6951/4)</f>
        <v>4.3768131129785009E-3</v>
      </c>
      <c r="Q3475">
        <f ca="1">(AVERAGE(INDIRECT("K"&amp;N3475):L3475)+AVERAGE(L3446:L3475))/2</f>
        <v>0.52010489847372821</v>
      </c>
      <c r="R3475">
        <f ca="1">IF(ROW(P3475)-N3475&gt;10,VAR(INDIRECT("K"&amp;N3475):L3475),$L$6951/4)</f>
        <v>2.319591771845678E-2</v>
      </c>
      <c r="S3475">
        <f t="shared" ca="1" si="488"/>
        <v>0.46826434577244352</v>
      </c>
      <c r="T3475">
        <f t="shared" ca="1" si="489"/>
        <v>0.13353957817294895</v>
      </c>
      <c r="V3475">
        <f t="shared" si="490"/>
        <v>1</v>
      </c>
      <c r="W3475">
        <f t="shared" ca="1" si="491"/>
        <v>0</v>
      </c>
      <c r="X3475">
        <f t="shared" ca="1" si="492"/>
        <v>0</v>
      </c>
      <c r="Y3475">
        <f t="shared" ca="1" si="493"/>
        <v>1</v>
      </c>
      <c r="Z3475">
        <f t="shared" ca="1" si="494"/>
        <v>0</v>
      </c>
    </row>
    <row r="3476" spans="1:26" x14ac:dyDescent="0.3">
      <c r="A3476">
        <v>1401</v>
      </c>
      <c r="B3476" t="s">
        <v>0</v>
      </c>
      <c r="C3476" t="s">
        <v>3</v>
      </c>
      <c r="D3476" s="1">
        <v>1.0243055555555556E-2</v>
      </c>
      <c r="E3476">
        <v>1</v>
      </c>
      <c r="F3476">
        <v>4</v>
      </c>
      <c r="G3476">
        <v>22</v>
      </c>
      <c r="H3476">
        <v>1</v>
      </c>
      <c r="I3476">
        <v>6.25E-2</v>
      </c>
      <c r="J3476">
        <v>0.33685220729366605</v>
      </c>
      <c r="K3476">
        <v>0.54181314094584732</v>
      </c>
      <c r="L3476">
        <v>0.7736204414587331</v>
      </c>
      <c r="M3476">
        <f t="shared" si="486"/>
        <v>17</v>
      </c>
      <c r="N3476">
        <f t="shared" si="487"/>
        <v>3455</v>
      </c>
      <c r="O3476">
        <f ca="1">AVERAGE(INDIRECT("K"&amp;N3476):K3476)</f>
        <v>0.65271199471570118</v>
      </c>
      <c r="P3476">
        <f ca="1">IF(ROW(P3476)-N3476&gt;10,VAR(INDIRECT("K"&amp;N3476):K3476),$K$6951/4)</f>
        <v>4.7819268352272204E-3</v>
      </c>
      <c r="Q3476">
        <f ca="1">(AVERAGE(INDIRECT("K"&amp;N3476):L3476)+AVERAGE(L3447:L3476))/2</f>
        <v>0.53002388470604456</v>
      </c>
      <c r="R3476">
        <f ca="1">IF(ROW(P3476)-N3476&gt;10,VAR(INDIRECT("K"&amp;N3476):L3476),$L$6951/4)</f>
        <v>2.3184301318581003E-2</v>
      </c>
      <c r="S3476">
        <f t="shared" ca="1" si="488"/>
        <v>0.47791635663845861</v>
      </c>
      <c r="T3476">
        <f t="shared" ca="1" si="489"/>
        <v>0.14175198421621887</v>
      </c>
      <c r="V3476">
        <f t="shared" si="490"/>
        <v>1</v>
      </c>
      <c r="W3476">
        <f t="shared" ca="1" si="491"/>
        <v>0</v>
      </c>
      <c r="X3476">
        <f t="shared" ca="1" si="492"/>
        <v>0</v>
      </c>
      <c r="Y3476">
        <f t="shared" ca="1" si="493"/>
        <v>1</v>
      </c>
      <c r="Z3476">
        <f t="shared" ca="1" si="494"/>
        <v>0</v>
      </c>
    </row>
    <row r="3477" spans="1:26" x14ac:dyDescent="0.3">
      <c r="A3477">
        <v>1401</v>
      </c>
      <c r="B3477" t="s">
        <v>0</v>
      </c>
      <c r="C3477" t="s">
        <v>3</v>
      </c>
      <c r="D3477" s="1">
        <v>1.0497685185185185E-2</v>
      </c>
      <c r="E3477">
        <v>1</v>
      </c>
      <c r="F3477">
        <v>4</v>
      </c>
      <c r="G3477">
        <v>23</v>
      </c>
      <c r="H3477">
        <v>1</v>
      </c>
      <c r="I3477">
        <v>6.25E-2</v>
      </c>
      <c r="J3477">
        <v>0.33685220729366605</v>
      </c>
      <c r="K3477">
        <v>0.53107555909580173</v>
      </c>
      <c r="L3477">
        <v>0.7736204414587331</v>
      </c>
      <c r="M3477">
        <f t="shared" si="486"/>
        <v>17</v>
      </c>
      <c r="N3477">
        <f t="shared" si="487"/>
        <v>3455</v>
      </c>
      <c r="O3477">
        <f ca="1">AVERAGE(INDIRECT("K"&amp;N3477):K3477)</f>
        <v>0.6474234540365752</v>
      </c>
      <c r="P3477">
        <f ca="1">IF(ROW(P3477)-N3477&gt;10,VAR(INDIRECT("K"&amp;N3477):K3477),$K$6951/4)</f>
        <v>5.2078457623747224E-3</v>
      </c>
      <c r="Q3477">
        <f ca="1">(AVERAGE(INDIRECT("K"&amp;N3477):L3477)+AVERAGE(L3448:L3477))/2</f>
        <v>0.53651775986876349</v>
      </c>
      <c r="R3477">
        <f ca="1">IF(ROW(P3477)-N3477&gt;10,VAR(INDIRECT("K"&amp;N3477):L3477),$L$6951/4)</f>
        <v>2.3151275278043452E-2</v>
      </c>
      <c r="S3477">
        <f t="shared" ca="1" si="488"/>
        <v>0.54425372046333054</v>
      </c>
      <c r="T3477">
        <f t="shared" ca="1" si="489"/>
        <v>0.1499158322157601</v>
      </c>
      <c r="V3477">
        <f t="shared" si="490"/>
        <v>1</v>
      </c>
      <c r="W3477">
        <f t="shared" ca="1" si="491"/>
        <v>1</v>
      </c>
      <c r="X3477">
        <f t="shared" ca="1" si="492"/>
        <v>0</v>
      </c>
      <c r="Y3477">
        <f t="shared" ca="1" si="493"/>
        <v>0</v>
      </c>
      <c r="Z3477">
        <f t="shared" ca="1" si="494"/>
        <v>0</v>
      </c>
    </row>
    <row r="3478" spans="1:26" x14ac:dyDescent="0.3">
      <c r="A3478">
        <v>1401</v>
      </c>
      <c r="B3478" t="s">
        <v>0</v>
      </c>
      <c r="C3478" t="s">
        <v>3</v>
      </c>
      <c r="D3478" s="1">
        <v>1.1168981481481481E-2</v>
      </c>
      <c r="E3478">
        <v>1</v>
      </c>
      <c r="F3478">
        <v>5</v>
      </c>
      <c r="G3478">
        <v>24</v>
      </c>
      <c r="H3478">
        <v>1</v>
      </c>
      <c r="I3478">
        <v>1</v>
      </c>
      <c r="J3478">
        <v>0.5</v>
      </c>
      <c r="K3478">
        <v>0.52903397687108888</v>
      </c>
      <c r="L3478">
        <v>0.89999999999999991</v>
      </c>
      <c r="M3478">
        <f t="shared" si="486"/>
        <v>17</v>
      </c>
      <c r="N3478">
        <f t="shared" si="487"/>
        <v>3455</v>
      </c>
      <c r="O3478">
        <f ca="1">AVERAGE(INDIRECT("K"&amp;N3478):K3478)</f>
        <v>0.6424905591546799</v>
      </c>
      <c r="P3478">
        <f ca="1">IF(ROW(P3478)-N3478&gt;10,VAR(INDIRECT("K"&amp;N3478):K3478),$K$6951/4)</f>
        <v>5.5654205317296453E-3</v>
      </c>
      <c r="Q3478">
        <f ca="1">(AVERAGE(INDIRECT("K"&amp;N3478):L3478)+AVERAGE(L3449:L3478))/2</f>
        <v>0.54447247032995216</v>
      </c>
      <c r="R3478">
        <f ca="1">IF(ROW(P3478)-N3478&gt;10,VAR(INDIRECT("K"&amp;N3478):L3478),$L$6951/4)</f>
        <v>2.4525537960076418E-2</v>
      </c>
      <c r="S3478">
        <f t="shared" ca="1" si="488"/>
        <v>0.55136529142154156</v>
      </c>
      <c r="T3478">
        <f t="shared" ca="1" si="489"/>
        <v>0.15074554454082326</v>
      </c>
      <c r="V3478">
        <f t="shared" si="490"/>
        <v>1</v>
      </c>
      <c r="W3478">
        <f t="shared" ca="1" si="491"/>
        <v>1</v>
      </c>
      <c r="X3478">
        <f t="shared" ca="1" si="492"/>
        <v>0</v>
      </c>
      <c r="Y3478">
        <f t="shared" ca="1" si="493"/>
        <v>0</v>
      </c>
      <c r="Z3478">
        <f t="shared" ca="1" si="494"/>
        <v>0</v>
      </c>
    </row>
    <row r="3479" spans="1:26" x14ac:dyDescent="0.3">
      <c r="A3479">
        <v>1401</v>
      </c>
      <c r="B3479" t="s">
        <v>0</v>
      </c>
      <c r="C3479" t="s">
        <v>3</v>
      </c>
      <c r="D3479" s="1">
        <v>1.1956018518518519E-2</v>
      </c>
      <c r="E3479">
        <v>1</v>
      </c>
      <c r="F3479">
        <v>5</v>
      </c>
      <c r="G3479">
        <v>25</v>
      </c>
      <c r="H3479">
        <v>0.5</v>
      </c>
      <c r="I3479">
        <v>1</v>
      </c>
      <c r="J3479">
        <v>0.5</v>
      </c>
      <c r="K3479">
        <v>0.52651316518121105</v>
      </c>
      <c r="L3479">
        <v>0.54999999999999993</v>
      </c>
      <c r="M3479">
        <f t="shared" si="486"/>
        <v>17</v>
      </c>
      <c r="N3479">
        <f t="shared" si="487"/>
        <v>3455</v>
      </c>
      <c r="O3479">
        <f ca="1">AVERAGE(INDIRECT("K"&amp;N3479):K3479)</f>
        <v>0.63785146339574117</v>
      </c>
      <c r="P3479">
        <f ca="1">IF(ROW(P3479)-N3479&gt;10,VAR(INDIRECT("K"&amp;N3479):K3479),$K$6951/4)</f>
        <v>5.8715582460893883E-3</v>
      </c>
      <c r="Q3479">
        <f ca="1">(AVERAGE(INDIRECT("K"&amp;N3479):L3479)+AVERAGE(L3450:L3479))/2</f>
        <v>0.54171056111512472</v>
      </c>
      <c r="R3479">
        <f ca="1">IF(ROW(P3479)-N3479&gt;10,VAR(INDIRECT("K"&amp;N3479):L3479),$L$6951/4)</f>
        <v>2.3576100966549853E-2</v>
      </c>
      <c r="S3479">
        <f t="shared" ca="1" si="488"/>
        <v>0.54907998579982775</v>
      </c>
      <c r="T3479">
        <f t="shared" ca="1" si="489"/>
        <v>0.15963341302945172</v>
      </c>
      <c r="V3479">
        <f t="shared" si="490"/>
        <v>1</v>
      </c>
      <c r="W3479">
        <f t="shared" ca="1" si="491"/>
        <v>1</v>
      </c>
      <c r="X3479">
        <f t="shared" ca="1" si="492"/>
        <v>0</v>
      </c>
      <c r="Y3479">
        <f t="shared" ca="1" si="493"/>
        <v>0</v>
      </c>
      <c r="Z3479">
        <f t="shared" ca="1" si="494"/>
        <v>0</v>
      </c>
    </row>
    <row r="3480" spans="1:26" x14ac:dyDescent="0.3">
      <c r="A3480">
        <v>1401</v>
      </c>
      <c r="B3480" t="s">
        <v>0</v>
      </c>
      <c r="C3480" t="s">
        <v>3</v>
      </c>
      <c r="D3480" s="1">
        <v>1.2291666666666666E-2</v>
      </c>
      <c r="E3480">
        <v>1</v>
      </c>
      <c r="F3480">
        <v>5</v>
      </c>
      <c r="G3480">
        <v>26</v>
      </c>
      <c r="H3480">
        <v>0.16666666666666666</v>
      </c>
      <c r="I3480">
        <v>1</v>
      </c>
      <c r="J3480">
        <v>0.5</v>
      </c>
      <c r="K3480">
        <v>0.5228752401431791</v>
      </c>
      <c r="L3480">
        <v>0.31666666666666665</v>
      </c>
      <c r="M3480">
        <f t="shared" si="486"/>
        <v>17</v>
      </c>
      <c r="N3480">
        <f t="shared" si="487"/>
        <v>3455</v>
      </c>
      <c r="O3480">
        <f ca="1">AVERAGE(INDIRECT("K"&amp;N3480):K3480)</f>
        <v>0.63342930096295025</v>
      </c>
      <c r="P3480">
        <f ca="1">IF(ROW(P3480)-N3480&gt;10,VAR(INDIRECT("K"&amp;N3480):K3480),$K$6951/4)</f>
        <v>6.1451394513774458E-3</v>
      </c>
      <c r="Q3480">
        <f ca="1">(AVERAGE(INDIRECT("K"&amp;N3480):L3480)+AVERAGE(L3451:L3480))/2</f>
        <v>0.53209315142464775</v>
      </c>
      <c r="R3480">
        <f ca="1">IF(ROW(P3480)-N3480&gt;10,VAR(INDIRECT("K"&amp;N3480):L3480),$L$6951/4)</f>
        <v>2.3932412294586071E-2</v>
      </c>
      <c r="S3480">
        <f t="shared" ca="1" si="488"/>
        <v>0.54008270472875697</v>
      </c>
      <c r="T3480">
        <f t="shared" ca="1" si="489"/>
        <v>0.16256732272328261</v>
      </c>
      <c r="V3480">
        <f t="shared" si="490"/>
        <v>1</v>
      </c>
      <c r="W3480">
        <f t="shared" ca="1" si="491"/>
        <v>1</v>
      </c>
      <c r="X3480">
        <f t="shared" ca="1" si="492"/>
        <v>0</v>
      </c>
      <c r="Y3480">
        <f t="shared" ca="1" si="493"/>
        <v>0</v>
      </c>
      <c r="Z3480">
        <f t="shared" ca="1" si="494"/>
        <v>0</v>
      </c>
    </row>
    <row r="3481" spans="1:26" x14ac:dyDescent="0.3">
      <c r="A3481">
        <v>1401</v>
      </c>
      <c r="B3481" t="s">
        <v>0</v>
      </c>
      <c r="C3481" t="s">
        <v>3</v>
      </c>
      <c r="D3481" s="1">
        <v>1.2627314814814815E-2</v>
      </c>
      <c r="E3481">
        <v>1</v>
      </c>
      <c r="F3481">
        <v>5</v>
      </c>
      <c r="G3481">
        <v>27</v>
      </c>
      <c r="H3481">
        <v>0.1</v>
      </c>
      <c r="I3481">
        <v>1</v>
      </c>
      <c r="J3481">
        <v>0.5</v>
      </c>
      <c r="K3481">
        <v>0.5245475324609381</v>
      </c>
      <c r="L3481">
        <v>0.27</v>
      </c>
      <c r="M3481">
        <f t="shared" si="486"/>
        <v>17</v>
      </c>
      <c r="N3481">
        <f t="shared" si="487"/>
        <v>3455</v>
      </c>
      <c r="O3481">
        <f ca="1">AVERAGE(INDIRECT("K"&amp;N3481):K3481)</f>
        <v>0.62939664287028319</v>
      </c>
      <c r="P3481">
        <f ca="1">IF(ROW(P3481)-N3481&gt;10,VAR(INDIRECT("K"&amp;N3481):K3481),$K$6951/4)</f>
        <v>6.3478708789102001E-3</v>
      </c>
      <c r="Q3481">
        <f ca="1">(AVERAGE(INDIRECT("K"&amp;N3481):L3481)+AVERAGE(L3452:L3481))/2</f>
        <v>0.52331179064902755</v>
      </c>
      <c r="R3481">
        <f ca="1">IF(ROW(P3481)-N3481&gt;10,VAR(INDIRECT("K"&amp;N3481):L3481),$L$6951/4)</f>
        <v>2.4666730870319724E-2</v>
      </c>
      <c r="S3481">
        <f t="shared" ca="1" si="488"/>
        <v>0.47169298759217121</v>
      </c>
      <c r="T3481">
        <f t="shared" ca="1" si="489"/>
        <v>0.16278233053372657</v>
      </c>
      <c r="V3481">
        <f t="shared" si="490"/>
        <v>1</v>
      </c>
      <c r="W3481">
        <f t="shared" ca="1" si="491"/>
        <v>0</v>
      </c>
      <c r="X3481">
        <f t="shared" ca="1" si="492"/>
        <v>0</v>
      </c>
      <c r="Y3481">
        <f t="shared" ca="1" si="493"/>
        <v>1</v>
      </c>
      <c r="Z3481">
        <f t="shared" ca="1" si="494"/>
        <v>0</v>
      </c>
    </row>
    <row r="3482" spans="1:26" x14ac:dyDescent="0.3">
      <c r="A3482">
        <v>1401</v>
      </c>
      <c r="B3482" t="s">
        <v>0</v>
      </c>
      <c r="C3482" t="s">
        <v>3</v>
      </c>
      <c r="D3482" s="1">
        <v>1.2997685185185185E-2</v>
      </c>
      <c r="E3482">
        <v>1</v>
      </c>
      <c r="F3482">
        <v>5</v>
      </c>
      <c r="G3482">
        <v>28</v>
      </c>
      <c r="H3482">
        <v>0.39999999999999997</v>
      </c>
      <c r="I3482">
        <v>1</v>
      </c>
      <c r="J3482">
        <v>0.5</v>
      </c>
      <c r="K3482">
        <v>0.52215049801334024</v>
      </c>
      <c r="L3482">
        <v>0.48</v>
      </c>
      <c r="M3482">
        <f t="shared" si="486"/>
        <v>17</v>
      </c>
      <c r="N3482">
        <f t="shared" si="487"/>
        <v>3455</v>
      </c>
      <c r="O3482">
        <f ca="1">AVERAGE(INDIRECT("K"&amp;N3482):K3482)</f>
        <v>0.62556642341110658</v>
      </c>
      <c r="P3482">
        <f ca="1">IF(ROW(P3482)-N3482&gt;10,VAR(INDIRECT("K"&amp;N3482):K3482),$K$6951/4)</f>
        <v>6.5235408210145797E-3</v>
      </c>
      <c r="Q3482">
        <f ca="1">(AVERAGE(INDIRECT("K"&amp;N3482):L3482)+AVERAGE(L3453:L3482))/2</f>
        <v>0.52142617490473064</v>
      </c>
      <c r="R3482">
        <f ca="1">IF(ROW(P3482)-N3482&gt;10,VAR(INDIRECT("K"&amp;N3482):L3482),$L$6951/4)</f>
        <v>2.3903948801830988E-2</v>
      </c>
      <c r="S3482">
        <f t="shared" ca="1" si="488"/>
        <v>0.47010975386210246</v>
      </c>
      <c r="T3482">
        <f t="shared" ca="1" si="489"/>
        <v>0.1684305195551174</v>
      </c>
      <c r="V3482">
        <f t="shared" si="490"/>
        <v>1</v>
      </c>
      <c r="W3482">
        <f t="shared" ca="1" si="491"/>
        <v>0</v>
      </c>
      <c r="X3482">
        <f t="shared" ca="1" si="492"/>
        <v>0</v>
      </c>
      <c r="Y3482">
        <f t="shared" ca="1" si="493"/>
        <v>1</v>
      </c>
      <c r="Z3482">
        <f t="shared" ca="1" si="494"/>
        <v>0</v>
      </c>
    </row>
    <row r="3483" spans="1:26" x14ac:dyDescent="0.3">
      <c r="A3483">
        <v>1401</v>
      </c>
      <c r="B3483" t="s">
        <v>0</v>
      </c>
      <c r="C3483" t="s">
        <v>3</v>
      </c>
      <c r="D3483" s="1">
        <v>1.337962962962963E-2</v>
      </c>
      <c r="E3483">
        <v>1</v>
      </c>
      <c r="F3483">
        <v>5</v>
      </c>
      <c r="G3483">
        <v>29</v>
      </c>
      <c r="H3483">
        <v>0.5714285714285714</v>
      </c>
      <c r="I3483">
        <v>1</v>
      </c>
      <c r="J3483">
        <v>0.5</v>
      </c>
      <c r="K3483">
        <v>0.5208428376422034</v>
      </c>
      <c r="L3483">
        <v>0.6</v>
      </c>
      <c r="M3483">
        <f t="shared" si="486"/>
        <v>17</v>
      </c>
      <c r="N3483">
        <f t="shared" si="487"/>
        <v>3455</v>
      </c>
      <c r="O3483">
        <f ca="1">AVERAGE(INDIRECT("K"&amp;N3483):K3483)</f>
        <v>0.62195526528114442</v>
      </c>
      <c r="P3483">
        <f ca="1">IF(ROW(P3483)-N3483&gt;10,VAR(INDIRECT("K"&amp;N3483):K3483),$K$6951/4)</f>
        <v>6.6687306484122721E-3</v>
      </c>
      <c r="Q3483">
        <f ca="1">(AVERAGE(INDIRECT("K"&amp;N3483):L3483)+AVERAGE(L3454:L3483))/2</f>
        <v>0.52362512077160928</v>
      </c>
      <c r="R3483">
        <f ca="1">IF(ROW(P3483)-N3483&gt;10,VAR(INDIRECT("K"&amp;N3483):L3483),$L$6951/4)</f>
        <v>2.3120568720135629E-2</v>
      </c>
      <c r="S3483">
        <f t="shared" ca="1" si="488"/>
        <v>0.47224978841625814</v>
      </c>
      <c r="T3483">
        <f t="shared" ca="1" si="489"/>
        <v>0.17374851896574026</v>
      </c>
      <c r="V3483">
        <f t="shared" si="490"/>
        <v>1</v>
      </c>
      <c r="W3483">
        <f t="shared" ca="1" si="491"/>
        <v>0</v>
      </c>
      <c r="X3483">
        <f t="shared" ca="1" si="492"/>
        <v>0</v>
      </c>
      <c r="Y3483">
        <f t="shared" ca="1" si="493"/>
        <v>1</v>
      </c>
      <c r="Z3483">
        <f t="shared" ca="1" si="494"/>
        <v>0</v>
      </c>
    </row>
    <row r="3484" spans="1:26" x14ac:dyDescent="0.3">
      <c r="A3484">
        <v>1401</v>
      </c>
      <c r="B3484" t="s">
        <v>0</v>
      </c>
      <c r="C3484" t="s">
        <v>3</v>
      </c>
      <c r="D3484" s="1">
        <v>1.3773148148148149E-2</v>
      </c>
      <c r="E3484">
        <v>1</v>
      </c>
      <c r="F3484">
        <v>5</v>
      </c>
      <c r="G3484">
        <v>30</v>
      </c>
      <c r="H3484">
        <v>0.42857142857142855</v>
      </c>
      <c r="I3484">
        <v>1</v>
      </c>
      <c r="J3484">
        <v>0.5</v>
      </c>
      <c r="K3484">
        <v>0.51792065575239343</v>
      </c>
      <c r="L3484">
        <v>0.5</v>
      </c>
      <c r="M3484">
        <f t="shared" si="486"/>
        <v>17</v>
      </c>
      <c r="N3484">
        <f t="shared" si="487"/>
        <v>3455</v>
      </c>
      <c r="O3484">
        <f ca="1">AVERAGE(INDIRECT("K"&amp;N3484):K3484)</f>
        <v>0.61848744496351948</v>
      </c>
      <c r="P3484">
        <f ca="1">IF(ROW(P3484)-N3484&gt;10,VAR(INDIRECT("K"&amp;N3484):K3484),$K$6951/4)</f>
        <v>6.7995477518165929E-3</v>
      </c>
      <c r="Q3484">
        <f ca="1">(AVERAGE(INDIRECT("K"&amp;N3484):L3484)+AVERAGE(L3455:L3484))/2</f>
        <v>0.52405726941310871</v>
      </c>
      <c r="R3484">
        <f ca="1">IF(ROW(P3484)-N3484&gt;10,VAR(INDIRECT("K"&amp;N3484):L3484),$L$6951/4)</f>
        <v>2.2415606752705305E-2</v>
      </c>
      <c r="S3484">
        <f t="shared" ca="1" si="488"/>
        <v>0.47272862636313911</v>
      </c>
      <c r="T3484">
        <f t="shared" ca="1" si="489"/>
        <v>0.17857232462038397</v>
      </c>
      <c r="V3484">
        <f t="shared" si="490"/>
        <v>1</v>
      </c>
      <c r="W3484">
        <f t="shared" ca="1" si="491"/>
        <v>0</v>
      </c>
      <c r="X3484">
        <f t="shared" ca="1" si="492"/>
        <v>0</v>
      </c>
      <c r="Y3484">
        <f t="shared" ca="1" si="493"/>
        <v>1</v>
      </c>
      <c r="Z3484">
        <f t="shared" ca="1" si="494"/>
        <v>0</v>
      </c>
    </row>
    <row r="3485" spans="1:26" x14ac:dyDescent="0.3">
      <c r="A3485">
        <v>1401</v>
      </c>
      <c r="B3485" t="s">
        <v>0</v>
      </c>
      <c r="C3485" t="s">
        <v>3</v>
      </c>
      <c r="D3485" s="1">
        <v>1.4085648148148147E-2</v>
      </c>
      <c r="E3485">
        <v>1</v>
      </c>
      <c r="F3485">
        <v>5</v>
      </c>
      <c r="G3485">
        <v>31</v>
      </c>
      <c r="H3485">
        <v>0.33333333333333331</v>
      </c>
      <c r="I3485">
        <v>1</v>
      </c>
      <c r="J3485">
        <v>0.5</v>
      </c>
      <c r="K3485">
        <v>0.51487168692499485</v>
      </c>
      <c r="L3485">
        <v>0.43333333333333335</v>
      </c>
      <c r="M3485">
        <f t="shared" si="486"/>
        <v>17</v>
      </c>
      <c r="N3485">
        <f t="shared" si="487"/>
        <v>3455</v>
      </c>
      <c r="O3485">
        <f ca="1">AVERAGE(INDIRECT("K"&amp;N3485):K3485)</f>
        <v>0.61514500115582504</v>
      </c>
      <c r="P3485">
        <f ca="1">IF(ROW(P3485)-N3485&gt;10,VAR(INDIRECT("K"&amp;N3485):K3485),$K$6951/4)</f>
        <v>6.9192260089247764E-3</v>
      </c>
      <c r="Q3485">
        <f ca="1">(AVERAGE(INDIRECT("K"&amp;N3485):L3485)+AVERAGE(L3456:L3485))/2</f>
        <v>0.52163274726220066</v>
      </c>
      <c r="R3485">
        <f ca="1">IF(ROW(P3485)-N3485&gt;10,VAR(INDIRECT("K"&amp;N3485):L3485),$L$6951/4)</f>
        <v>2.1945564118774099E-2</v>
      </c>
      <c r="S3485">
        <f t="shared" ca="1" si="488"/>
        <v>0.47052594019869459</v>
      </c>
      <c r="T3485">
        <f t="shared" ca="1" si="489"/>
        <v>0.18224996656737844</v>
      </c>
      <c r="V3485">
        <f t="shared" si="490"/>
        <v>1</v>
      </c>
      <c r="W3485">
        <f t="shared" ca="1" si="491"/>
        <v>0</v>
      </c>
      <c r="X3485">
        <f t="shared" ca="1" si="492"/>
        <v>0</v>
      </c>
      <c r="Y3485">
        <f t="shared" ca="1" si="493"/>
        <v>1</v>
      </c>
      <c r="Z3485">
        <f t="shared" ca="1" si="494"/>
        <v>0</v>
      </c>
    </row>
    <row r="3486" spans="1:26" x14ac:dyDescent="0.3">
      <c r="A3486">
        <v>1401</v>
      </c>
      <c r="B3486" t="s">
        <v>0</v>
      </c>
      <c r="C3486" t="s">
        <v>3</v>
      </c>
      <c r="D3486" s="1">
        <v>1.5509259259259259E-2</v>
      </c>
      <c r="E3486">
        <v>1</v>
      </c>
      <c r="F3486">
        <v>6</v>
      </c>
      <c r="G3486">
        <v>32</v>
      </c>
      <c r="H3486">
        <v>0.5</v>
      </c>
      <c r="I3486">
        <v>0.2265625</v>
      </c>
      <c r="J3486">
        <v>0.30567226890756305</v>
      </c>
      <c r="K3486">
        <v>0.51762869315900983</v>
      </c>
      <c r="L3486">
        <v>0.43379070378151258</v>
      </c>
      <c r="M3486">
        <f t="shared" si="486"/>
        <v>17</v>
      </c>
      <c r="N3486">
        <f t="shared" si="487"/>
        <v>3455</v>
      </c>
      <c r="O3486">
        <f ca="1">AVERAGE(INDIRECT("K"&amp;N3486):K3486)</f>
        <v>0.61209761653092465</v>
      </c>
      <c r="P3486">
        <f ca="1">IF(ROW(P3486)-N3486&gt;10,VAR(INDIRECT("K"&amp;N3486):K3486),$K$6951/4)</f>
        <v>6.9931948675937012E-3</v>
      </c>
      <c r="Q3486">
        <f ca="1">(AVERAGE(INDIRECT("K"&amp;N3486):L3486)+AVERAGE(L3457:L3486))/2</f>
        <v>0.51932304845991251</v>
      </c>
      <c r="R3486">
        <f ca="1">IF(ROW(P3486)-N3486&gt;10,VAR(INDIRECT("K"&amp;N3486):L3486),$L$6951/4)</f>
        <v>2.1487940473810967E-2</v>
      </c>
      <c r="S3486">
        <f t="shared" ca="1" si="488"/>
        <v>0.46840250163289737</v>
      </c>
      <c r="T3486">
        <f t="shared" ca="1" si="489"/>
        <v>0.18524898080814967</v>
      </c>
      <c r="V3486">
        <f t="shared" si="490"/>
        <v>1</v>
      </c>
      <c r="W3486">
        <f t="shared" ca="1" si="491"/>
        <v>0</v>
      </c>
      <c r="X3486">
        <f t="shared" ca="1" si="492"/>
        <v>0</v>
      </c>
      <c r="Y3486">
        <f t="shared" ca="1" si="493"/>
        <v>1</v>
      </c>
      <c r="Z3486">
        <f t="shared" ca="1" si="494"/>
        <v>0</v>
      </c>
    </row>
    <row r="3487" spans="1:26" x14ac:dyDescent="0.3">
      <c r="A3487">
        <v>1401</v>
      </c>
      <c r="B3487" t="s">
        <v>0</v>
      </c>
      <c r="C3487" t="s">
        <v>3</v>
      </c>
      <c r="D3487" s="1">
        <v>1.5868055555555555E-2</v>
      </c>
      <c r="E3487">
        <v>1</v>
      </c>
      <c r="F3487">
        <v>6</v>
      </c>
      <c r="G3487">
        <v>33</v>
      </c>
      <c r="H3487">
        <v>0.83333333333333337</v>
      </c>
      <c r="I3487">
        <v>0.2265625</v>
      </c>
      <c r="J3487">
        <v>0.30567226890756305</v>
      </c>
      <c r="K3487">
        <v>0.52077235284758372</v>
      </c>
      <c r="L3487">
        <v>0.66712403711484602</v>
      </c>
      <c r="M3487">
        <f t="shared" si="486"/>
        <v>17</v>
      </c>
      <c r="N3487">
        <f t="shared" si="487"/>
        <v>3455</v>
      </c>
      <c r="O3487">
        <f ca="1">AVERAGE(INDIRECT("K"&amp;N3487):K3487)</f>
        <v>0.60933018429809616</v>
      </c>
      <c r="P3487">
        <f ca="1">IF(ROW(P3487)-N3487&gt;10,VAR(INDIRECT("K"&amp;N3487):K3487),$K$6951/4)</f>
        <v>7.0273940063702578E-3</v>
      </c>
      <c r="Q3487">
        <f ca="1">(AVERAGE(INDIRECT("K"&amp;N3487):L3487)+AVERAGE(L3458:L3487))/2</f>
        <v>0.52276683458649609</v>
      </c>
      <c r="R3487">
        <f ca="1">IF(ROW(P3487)-N3487&gt;10,VAR(INDIRECT("K"&amp;N3487):L3487),$L$6951/4)</f>
        <v>2.1047871148199539E-2</v>
      </c>
      <c r="S3487">
        <f t="shared" ca="1" si="488"/>
        <v>0.471435867382693</v>
      </c>
      <c r="T3487">
        <f t="shared" ca="1" si="489"/>
        <v>0.18765266955187321</v>
      </c>
      <c r="V3487">
        <f t="shared" si="490"/>
        <v>1</v>
      </c>
      <c r="W3487">
        <f t="shared" ca="1" si="491"/>
        <v>0</v>
      </c>
      <c r="X3487">
        <f t="shared" ca="1" si="492"/>
        <v>0</v>
      </c>
      <c r="Y3487">
        <f t="shared" ca="1" si="493"/>
        <v>1</v>
      </c>
      <c r="Z3487">
        <f t="shared" ca="1" si="494"/>
        <v>0</v>
      </c>
    </row>
    <row r="3488" spans="1:26" x14ac:dyDescent="0.3">
      <c r="A3488">
        <v>1401</v>
      </c>
      <c r="B3488" t="s">
        <v>0</v>
      </c>
      <c r="C3488" t="s">
        <v>3</v>
      </c>
      <c r="D3488" s="1">
        <v>1.6192129629629629E-2</v>
      </c>
      <c r="E3488">
        <v>1</v>
      </c>
      <c r="F3488">
        <v>6</v>
      </c>
      <c r="G3488">
        <v>34</v>
      </c>
      <c r="H3488">
        <v>1</v>
      </c>
      <c r="I3488">
        <v>0.2265625</v>
      </c>
      <c r="J3488">
        <v>0.30567226890756305</v>
      </c>
      <c r="K3488">
        <v>0.52852145240924497</v>
      </c>
      <c r="L3488">
        <v>0.78379070378151261</v>
      </c>
      <c r="M3488">
        <f t="shared" si="486"/>
        <v>17</v>
      </c>
      <c r="N3488">
        <f t="shared" si="487"/>
        <v>3455</v>
      </c>
      <c r="O3488">
        <f ca="1">AVERAGE(INDIRECT("K"&amp;N3488):K3488)</f>
        <v>0.60695345688960045</v>
      </c>
      <c r="P3488">
        <f ca="1">IF(ROW(P3488)-N3488&gt;10,VAR(INDIRECT("K"&amp;N3488):K3488),$K$6951/4)</f>
        <v>7.0065030007700063E-3</v>
      </c>
      <c r="Q3488">
        <f ca="1">(AVERAGE(INDIRECT("K"&amp;N3488):L3488)+AVERAGE(L3459:L3488))/2</f>
        <v>0.52669782507539897</v>
      </c>
      <c r="R3488">
        <f ca="1">IF(ROW(P3488)-N3488&gt;10,VAR(INDIRECT("K"&amp;N3488):L3488),$L$6951/4)</f>
        <v>2.1221312455847376E-2</v>
      </c>
      <c r="S3488">
        <f t="shared" ca="1" si="488"/>
        <v>0.47465463590329687</v>
      </c>
      <c r="T3488">
        <f t="shared" ca="1" si="489"/>
        <v>0.1866031682459407</v>
      </c>
      <c r="V3488">
        <f t="shared" si="490"/>
        <v>1</v>
      </c>
      <c r="W3488">
        <f t="shared" ca="1" si="491"/>
        <v>0</v>
      </c>
      <c r="X3488">
        <f t="shared" ca="1" si="492"/>
        <v>0</v>
      </c>
      <c r="Y3488">
        <f t="shared" ca="1" si="493"/>
        <v>1</v>
      </c>
      <c r="Z3488">
        <f t="shared" ca="1" si="494"/>
        <v>0</v>
      </c>
    </row>
    <row r="3489" spans="1:26" x14ac:dyDescent="0.3">
      <c r="A3489">
        <v>1401</v>
      </c>
      <c r="B3489" t="s">
        <v>0</v>
      </c>
      <c r="C3489" t="s">
        <v>3</v>
      </c>
      <c r="D3489" s="1">
        <v>1.6770833333333332E-2</v>
      </c>
      <c r="E3489">
        <v>1</v>
      </c>
      <c r="F3489">
        <v>6</v>
      </c>
      <c r="G3489">
        <v>35</v>
      </c>
      <c r="H3489">
        <v>1</v>
      </c>
      <c r="I3489">
        <v>0.2265625</v>
      </c>
      <c r="J3489">
        <v>0.30567226890756305</v>
      </c>
      <c r="K3489">
        <v>0.53546140263223341</v>
      </c>
      <c r="L3489">
        <v>0.78379070378151261</v>
      </c>
      <c r="M3489">
        <f t="shared" si="486"/>
        <v>17</v>
      </c>
      <c r="N3489">
        <f t="shared" si="487"/>
        <v>3455</v>
      </c>
      <c r="O3489">
        <f ca="1">AVERAGE(INDIRECT("K"&amp;N3489):K3489)</f>
        <v>0.60491082676796137</v>
      </c>
      <c r="P3489">
        <f ca="1">IF(ROW(P3489)-N3489&gt;10,VAR(INDIRECT("K"&amp;N3489):K3489),$K$6951/4)</f>
        <v>6.9464612065842056E-3</v>
      </c>
      <c r="Q3489">
        <f ca="1">(AVERAGE(INDIRECT("K"&amp;N3489):L3489)+AVERAGE(L3460:L3489))/2</f>
        <v>0.53331292435901911</v>
      </c>
      <c r="R3489">
        <f ca="1">IF(ROW(P3489)-N3489&gt;10,VAR(INDIRECT("K"&amp;N3489):L3489),$L$6951/4)</f>
        <v>2.136199963894032E-2</v>
      </c>
      <c r="S3489">
        <f t="shared" ca="1" si="488"/>
        <v>0.54031468173434394</v>
      </c>
      <c r="T3489">
        <f t="shared" ca="1" si="489"/>
        <v>0.18517101365002209</v>
      </c>
      <c r="V3489">
        <f t="shared" si="490"/>
        <v>1</v>
      </c>
      <c r="W3489">
        <f t="shared" ca="1" si="491"/>
        <v>1</v>
      </c>
      <c r="X3489">
        <f t="shared" ca="1" si="492"/>
        <v>0</v>
      </c>
      <c r="Y3489">
        <f t="shared" ca="1" si="493"/>
        <v>0</v>
      </c>
      <c r="Z3489">
        <f t="shared" ca="1" si="494"/>
        <v>0</v>
      </c>
    </row>
    <row r="3490" spans="1:26" x14ac:dyDescent="0.3">
      <c r="A3490">
        <v>1401</v>
      </c>
      <c r="B3490" t="s">
        <v>0</v>
      </c>
      <c r="C3490" t="s">
        <v>3</v>
      </c>
      <c r="D3490" s="1">
        <v>1.7233796296296296E-2</v>
      </c>
      <c r="E3490">
        <v>1</v>
      </c>
      <c r="F3490">
        <v>7</v>
      </c>
      <c r="G3490">
        <v>36</v>
      </c>
      <c r="H3490">
        <v>0.5</v>
      </c>
      <c r="I3490">
        <v>1</v>
      </c>
      <c r="J3490">
        <v>0.5</v>
      </c>
      <c r="K3490">
        <v>0.53045554638218151</v>
      </c>
      <c r="L3490">
        <v>0.54999999999999993</v>
      </c>
      <c r="M3490">
        <f t="shared" si="486"/>
        <v>17</v>
      </c>
      <c r="N3490">
        <f t="shared" si="487"/>
        <v>3455</v>
      </c>
      <c r="O3490">
        <f ca="1">AVERAGE(INDIRECT("K"&amp;N3490):K3490)</f>
        <v>0.60284262453502313</v>
      </c>
      <c r="P3490">
        <f ca="1">IF(ROW(P3490)-N3490&gt;10,VAR(INDIRECT("K"&amp;N3490):K3490),$K$6951/4)</f>
        <v>6.901979463543993E-3</v>
      </c>
      <c r="Q3490">
        <f ca="1">(AVERAGE(INDIRECT("K"&amp;N3490):L3490)+AVERAGE(L3461:L3490))/2</f>
        <v>0.53584562661652224</v>
      </c>
      <c r="R3490">
        <f ca="1">IF(ROW(P3490)-N3490&gt;10,VAR(INDIRECT("K"&amp;N3490):L3490),$L$6951/4)</f>
        <v>2.0771470323770788E-2</v>
      </c>
      <c r="S3490">
        <f t="shared" ca="1" si="488"/>
        <v>0.54252629720404422</v>
      </c>
      <c r="T3490">
        <f t="shared" ca="1" si="489"/>
        <v>0.18720364408450382</v>
      </c>
      <c r="V3490">
        <f t="shared" si="490"/>
        <v>1</v>
      </c>
      <c r="W3490">
        <f t="shared" ca="1" si="491"/>
        <v>1</v>
      </c>
      <c r="X3490">
        <f t="shared" ca="1" si="492"/>
        <v>0</v>
      </c>
      <c r="Y3490">
        <f t="shared" ca="1" si="493"/>
        <v>0</v>
      </c>
      <c r="Z3490">
        <f t="shared" ca="1" si="494"/>
        <v>0</v>
      </c>
    </row>
    <row r="3491" spans="1:26" x14ac:dyDescent="0.3">
      <c r="A3491">
        <v>1401</v>
      </c>
      <c r="B3491" t="s">
        <v>0</v>
      </c>
      <c r="C3491" t="s">
        <v>3</v>
      </c>
      <c r="D3491" s="1">
        <v>1.7604166666666667E-2</v>
      </c>
      <c r="E3491">
        <v>1</v>
      </c>
      <c r="F3491">
        <v>7</v>
      </c>
      <c r="G3491">
        <v>37</v>
      </c>
      <c r="H3491">
        <v>0.66666666666666663</v>
      </c>
      <c r="I3491">
        <v>1</v>
      </c>
      <c r="J3491">
        <v>0.5</v>
      </c>
      <c r="K3491">
        <v>0.52648977155835142</v>
      </c>
      <c r="L3491">
        <v>0.66666666666666663</v>
      </c>
      <c r="M3491">
        <f t="shared" si="486"/>
        <v>17</v>
      </c>
      <c r="N3491">
        <f t="shared" si="487"/>
        <v>3455</v>
      </c>
      <c r="O3491">
        <f ca="1">AVERAGE(INDIRECT("K"&amp;N3491):K3491)</f>
        <v>0.60077903391403198</v>
      </c>
      <c r="P3491">
        <f ca="1">IF(ROW(P3491)-N3491&gt;10,VAR(INDIRECT("K"&amp;N3491):K3491),$K$6951/4)</f>
        <v>6.867818843067407E-3</v>
      </c>
      <c r="Q3491">
        <f ca="1">(AVERAGE(INDIRECT("K"&amp;N3491):L3491)+AVERAGE(L3462:L3491))/2</f>
        <v>0.54206973537856384</v>
      </c>
      <c r="R3491">
        <f ca="1">IF(ROW(P3491)-N3491&gt;10,VAR(INDIRECT("K"&amp;N3491):L3491),$L$6951/4)</f>
        <v>2.0377926765698499E-2</v>
      </c>
      <c r="S3491">
        <f t="shared" ca="1" si="488"/>
        <v>0.54799907868583064</v>
      </c>
      <c r="T3491">
        <f t="shared" ca="1" si="489"/>
        <v>0.18853041931101969</v>
      </c>
      <c r="V3491">
        <f t="shared" si="490"/>
        <v>1</v>
      </c>
      <c r="W3491">
        <f t="shared" ca="1" si="491"/>
        <v>1</v>
      </c>
      <c r="X3491">
        <f t="shared" ca="1" si="492"/>
        <v>0</v>
      </c>
      <c r="Y3491">
        <f t="shared" ca="1" si="493"/>
        <v>0</v>
      </c>
      <c r="Z3491">
        <f t="shared" ca="1" si="494"/>
        <v>0</v>
      </c>
    </row>
    <row r="3492" spans="1:26" x14ac:dyDescent="0.3">
      <c r="A3492">
        <v>1401</v>
      </c>
      <c r="B3492" t="s">
        <v>0</v>
      </c>
      <c r="C3492" t="s">
        <v>3</v>
      </c>
      <c r="D3492" s="1">
        <v>1.8506944444444444E-2</v>
      </c>
      <c r="E3492">
        <v>1</v>
      </c>
      <c r="F3492">
        <v>7</v>
      </c>
      <c r="G3492">
        <v>38</v>
      </c>
      <c r="H3492">
        <v>0.33333333333333331</v>
      </c>
      <c r="I3492">
        <v>1</v>
      </c>
      <c r="J3492">
        <v>0.5</v>
      </c>
      <c r="K3492">
        <v>0.52055769186972145</v>
      </c>
      <c r="L3492">
        <v>0.43333333333333335</v>
      </c>
      <c r="M3492">
        <f t="shared" si="486"/>
        <v>17</v>
      </c>
      <c r="N3492">
        <f t="shared" si="487"/>
        <v>3455</v>
      </c>
      <c r="O3492">
        <f ca="1">AVERAGE(INDIRECT("K"&amp;N3492):K3492)</f>
        <v>0.59866794596549755</v>
      </c>
      <c r="P3492">
        <f ca="1">IF(ROW(P3492)-N3492&gt;10,VAR(INDIRECT("K"&amp;N3492):K3492),$K$6951/4)</f>
        <v>6.8515564259840579E-3</v>
      </c>
      <c r="Q3492">
        <f ca="1">(AVERAGE(INDIRECT("K"&amp;N3492):L3492)+AVERAGE(L3463:L3492))/2</f>
        <v>0.54345111177116245</v>
      </c>
      <c r="R3492">
        <f ca="1">IF(ROW(P3492)-N3492&gt;10,VAR(INDIRECT("K"&amp;N3492):L3492),$L$6951/4)</f>
        <v>2.005768819245882E-2</v>
      </c>
      <c r="S3492">
        <f t="shared" ca="1" si="488"/>
        <v>0.54909562343692364</v>
      </c>
      <c r="T3492">
        <f t="shared" ca="1" si="489"/>
        <v>0.18978727977025187</v>
      </c>
      <c r="V3492">
        <f t="shared" si="490"/>
        <v>1</v>
      </c>
      <c r="W3492">
        <f t="shared" ca="1" si="491"/>
        <v>1</v>
      </c>
      <c r="X3492">
        <f t="shared" ca="1" si="492"/>
        <v>0</v>
      </c>
      <c r="Y3492">
        <f t="shared" ca="1" si="493"/>
        <v>0</v>
      </c>
      <c r="Z3492">
        <f t="shared" ca="1" si="494"/>
        <v>0</v>
      </c>
    </row>
    <row r="3493" spans="1:26" x14ac:dyDescent="0.3">
      <c r="A3493">
        <v>1401</v>
      </c>
      <c r="B3493" t="s">
        <v>0</v>
      </c>
      <c r="C3493" t="s">
        <v>3</v>
      </c>
      <c r="D3493" s="1">
        <v>1.9004629629629628E-2</v>
      </c>
      <c r="E3493">
        <v>1</v>
      </c>
      <c r="F3493">
        <v>7</v>
      </c>
      <c r="G3493">
        <v>39</v>
      </c>
      <c r="H3493">
        <v>0.6</v>
      </c>
      <c r="I3493">
        <v>1</v>
      </c>
      <c r="J3493">
        <v>0.5</v>
      </c>
      <c r="K3493">
        <v>0.51105491598609687</v>
      </c>
      <c r="L3493">
        <v>0.62</v>
      </c>
      <c r="M3493">
        <f t="shared" si="486"/>
        <v>17</v>
      </c>
      <c r="N3493">
        <f t="shared" si="487"/>
        <v>3455</v>
      </c>
      <c r="O3493">
        <f ca="1">AVERAGE(INDIRECT("K"&amp;N3493):K3493)</f>
        <v>0.59642145801730784</v>
      </c>
      <c r="P3493">
        <f ca="1">IF(ROW(P3493)-N3493&gt;10,VAR(INDIRECT("K"&amp;N3493):K3493),$K$6951/4)</f>
        <v>6.8680739254638468E-3</v>
      </c>
      <c r="Q3493">
        <f ca="1">(AVERAGE(INDIRECT("K"&amp;N3493):L3493)+AVERAGE(L3464:L3493))/2</f>
        <v>0.55210025606167346</v>
      </c>
      <c r="R3493">
        <f ca="1">IF(ROW(P3493)-N3493&gt;10,VAR(INDIRECT("K"&amp;N3493):L3493),$L$6951/4)</f>
        <v>1.9615936845687718E-2</v>
      </c>
      <c r="S3493">
        <f t="shared" ca="1" si="488"/>
        <v>0.55673233693506241</v>
      </c>
      <c r="T3493">
        <f t="shared" ca="1" si="489"/>
        <v>0.19207750422193182</v>
      </c>
      <c r="V3493">
        <f t="shared" si="490"/>
        <v>1</v>
      </c>
      <c r="W3493">
        <f t="shared" ca="1" si="491"/>
        <v>1</v>
      </c>
      <c r="X3493">
        <f t="shared" ca="1" si="492"/>
        <v>0</v>
      </c>
      <c r="Y3493">
        <f t="shared" ca="1" si="493"/>
        <v>0</v>
      </c>
      <c r="Z3493">
        <f t="shared" ca="1" si="494"/>
        <v>0</v>
      </c>
    </row>
    <row r="3494" spans="1:26" x14ac:dyDescent="0.3">
      <c r="A3494">
        <v>1401</v>
      </c>
      <c r="B3494" t="s">
        <v>0</v>
      </c>
      <c r="C3494" t="s">
        <v>3</v>
      </c>
      <c r="D3494" s="1">
        <v>1.9502314814814816E-2</v>
      </c>
      <c r="E3494">
        <v>1</v>
      </c>
      <c r="F3494">
        <v>7</v>
      </c>
      <c r="G3494">
        <v>40</v>
      </c>
      <c r="H3494">
        <v>0.73333333333333339</v>
      </c>
      <c r="I3494">
        <v>1</v>
      </c>
      <c r="J3494">
        <v>0.5</v>
      </c>
      <c r="K3494">
        <v>0.50081502586066473</v>
      </c>
      <c r="L3494">
        <v>0.71333333333333326</v>
      </c>
      <c r="M3494">
        <f t="shared" si="486"/>
        <v>17</v>
      </c>
      <c r="N3494">
        <f t="shared" si="487"/>
        <v>3455</v>
      </c>
      <c r="O3494">
        <f ca="1">AVERAGE(INDIRECT("K"&amp;N3494):K3494)</f>
        <v>0.59403129721339165</v>
      </c>
      <c r="P3494">
        <f ca="1">IF(ROW(P3494)-N3494&gt;10,VAR(INDIRECT("K"&amp;N3494):K3494),$K$6951/4)</f>
        <v>6.9204842125796988E-3</v>
      </c>
      <c r="Q3494">
        <f ca="1">(AVERAGE(INDIRECT("K"&amp;N3494):L3494)+AVERAGE(L3465:L3494))/2</f>
        <v>0.55698504010447536</v>
      </c>
      <c r="R3494">
        <f ca="1">IF(ROW(P3494)-N3494&gt;10,VAR(INDIRECT("K"&amp;N3494):L3494),$L$6951/4)</f>
        <v>1.9468227584008818E-2</v>
      </c>
      <c r="S3494">
        <f t="shared" ca="1" si="488"/>
        <v>0.56090968430165489</v>
      </c>
      <c r="T3494">
        <f t="shared" ca="1" si="489"/>
        <v>0.19347574013716576</v>
      </c>
      <c r="V3494">
        <f t="shared" si="490"/>
        <v>1</v>
      </c>
      <c r="W3494">
        <f t="shared" ca="1" si="491"/>
        <v>1</v>
      </c>
      <c r="X3494">
        <f t="shared" ca="1" si="492"/>
        <v>0</v>
      </c>
      <c r="Y3494">
        <f t="shared" ca="1" si="493"/>
        <v>0</v>
      </c>
      <c r="Z3494">
        <f t="shared" ca="1" si="494"/>
        <v>0</v>
      </c>
    </row>
    <row r="3495" spans="1:26" x14ac:dyDescent="0.3">
      <c r="A3495">
        <v>1401</v>
      </c>
      <c r="B3495" t="s">
        <v>0</v>
      </c>
      <c r="C3495" t="s">
        <v>3</v>
      </c>
      <c r="D3495" s="1">
        <v>2.0185185185185184E-2</v>
      </c>
      <c r="E3495">
        <v>1</v>
      </c>
      <c r="F3495">
        <v>7</v>
      </c>
      <c r="G3495">
        <v>41</v>
      </c>
      <c r="H3495">
        <v>0.52380952380952384</v>
      </c>
      <c r="I3495">
        <v>1</v>
      </c>
      <c r="J3495">
        <v>0.5</v>
      </c>
      <c r="K3495">
        <v>0.49042910333868467</v>
      </c>
      <c r="L3495">
        <v>0.56666666666666665</v>
      </c>
      <c r="M3495">
        <f t="shared" si="486"/>
        <v>17</v>
      </c>
      <c r="N3495">
        <f t="shared" si="487"/>
        <v>3455</v>
      </c>
      <c r="O3495">
        <f ca="1">AVERAGE(INDIRECT("K"&amp;N3495):K3495)</f>
        <v>0.5915044144359598</v>
      </c>
      <c r="P3495">
        <f ca="1">IF(ROW(P3495)-N3495&gt;10,VAR(INDIRECT("K"&amp;N3495):K3495),$K$6951/4)</f>
        <v>7.0092627066713487E-3</v>
      </c>
      <c r="Q3495">
        <f ca="1">(AVERAGE(INDIRECT("K"&amp;N3495):L3495)+AVERAGE(L3466:L3495))/2</f>
        <v>0.56038136946541073</v>
      </c>
      <c r="R3495">
        <f ca="1">IF(ROW(P3495)-N3495&gt;10,VAR(INDIRECT("K"&amp;N3495):L3495),$L$6951/4)</f>
        <v>1.9044017935065938E-2</v>
      </c>
      <c r="S3495">
        <f t="shared" ca="1" si="488"/>
        <v>0.56378244712164749</v>
      </c>
      <c r="T3495">
        <f t="shared" ca="1" si="489"/>
        <v>0.19665549410995906</v>
      </c>
      <c r="V3495">
        <f t="shared" si="490"/>
        <v>1</v>
      </c>
      <c r="W3495">
        <f t="shared" ca="1" si="491"/>
        <v>1</v>
      </c>
      <c r="X3495">
        <f t="shared" ca="1" si="492"/>
        <v>0</v>
      </c>
      <c r="Y3495">
        <f t="shared" ca="1" si="493"/>
        <v>0</v>
      </c>
      <c r="Z3495">
        <f t="shared" ca="1" si="494"/>
        <v>0</v>
      </c>
    </row>
    <row r="3496" spans="1:26" x14ac:dyDescent="0.3">
      <c r="A3496">
        <v>1401</v>
      </c>
      <c r="B3496" t="s">
        <v>0</v>
      </c>
      <c r="C3496" t="s">
        <v>3</v>
      </c>
      <c r="D3496" s="1">
        <v>2.0775462962962964E-2</v>
      </c>
      <c r="E3496">
        <v>1</v>
      </c>
      <c r="F3496">
        <v>7</v>
      </c>
      <c r="G3496">
        <v>42</v>
      </c>
      <c r="H3496">
        <v>0.39285714285714285</v>
      </c>
      <c r="I3496">
        <v>1</v>
      </c>
      <c r="J3496">
        <v>0.5</v>
      </c>
      <c r="K3496">
        <v>0.47634218497442282</v>
      </c>
      <c r="L3496">
        <v>0.47499999999999998</v>
      </c>
      <c r="M3496">
        <f t="shared" si="486"/>
        <v>17</v>
      </c>
      <c r="N3496">
        <f t="shared" si="487"/>
        <v>3455</v>
      </c>
      <c r="O3496">
        <f ca="1">AVERAGE(INDIRECT("K"&amp;N3496):K3496)</f>
        <v>0.58876245659163751</v>
      </c>
      <c r="P3496">
        <f ca="1">IF(ROW(P3496)-N3496&gt;10,VAR(INDIRECT("K"&amp;N3496):K3496),$K$6951/4)</f>
        <v>7.1540750581211184E-3</v>
      </c>
      <c r="Q3496">
        <f ca="1">(AVERAGE(INDIRECT("K"&amp;N3496):L3496)+AVERAGE(L3467:L3496))/2</f>
        <v>0.55852631037666312</v>
      </c>
      <c r="R3496">
        <f ca="1">IF(ROW(P3496)-N3496&gt;10,VAR(INDIRECT("K"&amp;N3496):L3496),$L$6951/4)</f>
        <v>1.8741048252240329E-2</v>
      </c>
      <c r="S3496">
        <f t="shared" ca="1" si="488"/>
        <v>0.56193939255543668</v>
      </c>
      <c r="T3496">
        <f t="shared" ca="1" si="489"/>
        <v>0.19994539410533199</v>
      </c>
      <c r="V3496">
        <f t="shared" si="490"/>
        <v>1</v>
      </c>
      <c r="W3496">
        <f t="shared" ca="1" si="491"/>
        <v>1</v>
      </c>
      <c r="X3496">
        <f t="shared" ca="1" si="492"/>
        <v>0</v>
      </c>
      <c r="Y3496">
        <f t="shared" ca="1" si="493"/>
        <v>0</v>
      </c>
      <c r="Z3496">
        <f t="shared" ca="1" si="494"/>
        <v>0</v>
      </c>
    </row>
    <row r="3497" spans="1:26" x14ac:dyDescent="0.3">
      <c r="A3497">
        <v>1401</v>
      </c>
      <c r="B3497" t="s">
        <v>0</v>
      </c>
      <c r="C3497" t="s">
        <v>3</v>
      </c>
      <c r="D3497" s="1">
        <v>2.1203703703703704E-2</v>
      </c>
      <c r="E3497">
        <v>1</v>
      </c>
      <c r="F3497">
        <v>7</v>
      </c>
      <c r="G3497">
        <v>43</v>
      </c>
      <c r="H3497">
        <v>0.30555555555555558</v>
      </c>
      <c r="I3497">
        <v>1</v>
      </c>
      <c r="J3497">
        <v>0.5</v>
      </c>
      <c r="K3497">
        <v>0.47218468338220954</v>
      </c>
      <c r="L3497">
        <v>0.41388888888888886</v>
      </c>
      <c r="M3497">
        <f t="shared" si="486"/>
        <v>17</v>
      </c>
      <c r="N3497">
        <f t="shared" si="487"/>
        <v>3455</v>
      </c>
      <c r="O3497">
        <f ca="1">AVERAGE(INDIRECT("K"&amp;N3497):K3497)</f>
        <v>0.58605134558676708</v>
      </c>
      <c r="P3497">
        <f ca="1">IF(ROW(P3497)-N3497&gt;10,VAR(INDIRECT("K"&amp;N3497):K3497),$K$6951/4)</f>
        <v>7.299795221561E-3</v>
      </c>
      <c r="Q3497">
        <f ca="1">(AVERAGE(INDIRECT("K"&amp;N3497):L3497)+AVERAGE(L3468:L3497))/2</f>
        <v>0.55376278792663491</v>
      </c>
      <c r="R3497">
        <f ca="1">IF(ROW(P3497)-N3497&gt;10,VAR(INDIRECT("K"&amp;N3497):L3497),$L$6951/4)</f>
        <v>1.8608924731241296E-2</v>
      </c>
      <c r="S3497">
        <f t="shared" ca="1" si="488"/>
        <v>0.55749655424883049</v>
      </c>
      <c r="T3497">
        <f t="shared" ca="1" si="489"/>
        <v>0.20236716283413611</v>
      </c>
      <c r="V3497">
        <f t="shared" si="490"/>
        <v>1</v>
      </c>
      <c r="W3497">
        <f t="shared" ca="1" si="491"/>
        <v>1</v>
      </c>
      <c r="X3497">
        <f t="shared" ca="1" si="492"/>
        <v>0</v>
      </c>
      <c r="Y3497">
        <f t="shared" ca="1" si="493"/>
        <v>0</v>
      </c>
      <c r="Z3497">
        <f t="shared" ca="1" si="494"/>
        <v>0</v>
      </c>
    </row>
    <row r="3498" spans="1:26" x14ac:dyDescent="0.3">
      <c r="A3498">
        <v>1401</v>
      </c>
      <c r="B3498" t="s">
        <v>0</v>
      </c>
      <c r="C3498" t="s">
        <v>3</v>
      </c>
      <c r="D3498" s="1">
        <v>2.2685185185185187E-2</v>
      </c>
      <c r="E3498">
        <v>1</v>
      </c>
      <c r="F3498">
        <v>8</v>
      </c>
      <c r="G3498">
        <v>44</v>
      </c>
      <c r="H3498">
        <v>0</v>
      </c>
      <c r="I3498">
        <v>0.2265625</v>
      </c>
      <c r="J3498">
        <v>0.27904040404040403</v>
      </c>
      <c r="K3498">
        <v>0.47515657264155126</v>
      </c>
      <c r="L3498">
        <v>7.8464330808080809E-2</v>
      </c>
      <c r="M3498">
        <f t="shared" si="486"/>
        <v>17</v>
      </c>
      <c r="N3498">
        <f t="shared" si="487"/>
        <v>3455</v>
      </c>
      <c r="O3498">
        <f ca="1">AVERAGE(INDIRECT("K"&amp;N3498):K3498)</f>
        <v>0.5835310098380122</v>
      </c>
      <c r="P3498">
        <f ca="1">IF(ROW(P3498)-N3498&gt;10,VAR(INDIRECT("K"&amp;N3498):K3498),$K$6951/4)</f>
        <v>7.4095246025936536E-3</v>
      </c>
      <c r="Q3498">
        <f ca="1">(AVERAGE(INDIRECT("K"&amp;N3498):L3498)+AVERAGE(L3469:L3498))/2</f>
        <v>0.54069028604080316</v>
      </c>
      <c r="R3498">
        <f ca="1">IF(ROW(P3498)-N3498&gt;10,VAR(INDIRECT("K"&amp;N3498):L3498),$L$6951/4)</f>
        <v>2.0793535091368963E-2</v>
      </c>
      <c r="S3498">
        <f t="shared" ca="1" si="488"/>
        <v>0.5452386282996462</v>
      </c>
      <c r="T3498">
        <f t="shared" ca="1" si="489"/>
        <v>0.19369848360907346</v>
      </c>
      <c r="V3498">
        <f t="shared" si="490"/>
        <v>1</v>
      </c>
      <c r="W3498">
        <f t="shared" ca="1" si="491"/>
        <v>1</v>
      </c>
      <c r="X3498">
        <f t="shared" ca="1" si="492"/>
        <v>0</v>
      </c>
      <c r="Y3498">
        <f t="shared" ca="1" si="493"/>
        <v>0</v>
      </c>
      <c r="Z3498">
        <f t="shared" ca="1" si="494"/>
        <v>0</v>
      </c>
    </row>
    <row r="3499" spans="1:26" x14ac:dyDescent="0.3">
      <c r="A3499">
        <v>1401</v>
      </c>
      <c r="B3499" t="s">
        <v>0</v>
      </c>
      <c r="C3499" t="s">
        <v>3</v>
      </c>
      <c r="D3499" s="1">
        <v>2.3090277777777779E-2</v>
      </c>
      <c r="E3499">
        <v>1</v>
      </c>
      <c r="F3499">
        <v>8</v>
      </c>
      <c r="G3499">
        <v>45</v>
      </c>
      <c r="H3499">
        <v>0.5</v>
      </c>
      <c r="I3499">
        <v>0.2265625</v>
      </c>
      <c r="J3499">
        <v>0.27904040404040403</v>
      </c>
      <c r="K3499">
        <v>0.4771243973731048</v>
      </c>
      <c r="L3499">
        <v>0.42846433080808077</v>
      </c>
      <c r="M3499">
        <f t="shared" si="486"/>
        <v>17</v>
      </c>
      <c r="N3499">
        <f t="shared" si="487"/>
        <v>3455</v>
      </c>
      <c r="O3499">
        <f ca="1">AVERAGE(INDIRECT("K"&amp;N3499):K3499)</f>
        <v>0.58116641844990313</v>
      </c>
      <c r="P3499">
        <f ca="1">IF(ROW(P3499)-N3499&gt;10,VAR(INDIRECT("K"&amp;N3499):K3499),$K$6951/4)</f>
        <v>7.4927344756435107E-3</v>
      </c>
      <c r="Q3499">
        <f ca="1">(AVERAGE(INDIRECT("K"&amp;N3499):L3499)+AVERAGE(L3470:L3499))/2</f>
        <v>0.53793854768794802</v>
      </c>
      <c r="R3499">
        <f ca="1">IF(ROW(P3499)-N3499&gt;10,VAR(INDIRECT("K"&amp;N3499):L3499),$L$6951/4)</f>
        <v>2.0531565688898867E-2</v>
      </c>
      <c r="S3499">
        <f t="shared" ca="1" si="488"/>
        <v>0.54262673699150132</v>
      </c>
      <c r="T3499">
        <f t="shared" ca="1" si="489"/>
        <v>0.19588124668782203</v>
      </c>
      <c r="V3499">
        <f t="shared" si="490"/>
        <v>1</v>
      </c>
      <c r="W3499">
        <f t="shared" ca="1" si="491"/>
        <v>1</v>
      </c>
      <c r="X3499">
        <f t="shared" ca="1" si="492"/>
        <v>0</v>
      </c>
      <c r="Y3499">
        <f t="shared" ca="1" si="493"/>
        <v>0</v>
      </c>
      <c r="Z3499">
        <f t="shared" ca="1" si="494"/>
        <v>0</v>
      </c>
    </row>
    <row r="3500" spans="1:26" x14ac:dyDescent="0.3">
      <c r="A3500">
        <v>1401</v>
      </c>
      <c r="B3500" t="s">
        <v>0</v>
      </c>
      <c r="C3500" t="s">
        <v>3</v>
      </c>
      <c r="D3500" s="1">
        <v>2.361111111111111E-2</v>
      </c>
      <c r="E3500">
        <v>1</v>
      </c>
      <c r="F3500">
        <v>8</v>
      </c>
      <c r="G3500">
        <v>46</v>
      </c>
      <c r="H3500">
        <v>0.33333333333333331</v>
      </c>
      <c r="I3500">
        <v>0.2265625</v>
      </c>
      <c r="J3500">
        <v>0.27904040404040403</v>
      </c>
      <c r="K3500">
        <v>0.48185003645986568</v>
      </c>
      <c r="L3500">
        <v>0.31179766414141413</v>
      </c>
      <c r="M3500">
        <f t="shared" si="486"/>
        <v>17</v>
      </c>
      <c r="N3500">
        <f t="shared" si="487"/>
        <v>3455</v>
      </c>
      <c r="O3500">
        <f ca="1">AVERAGE(INDIRECT("K"&amp;N3500):K3500)</f>
        <v>0.57900736666751096</v>
      </c>
      <c r="P3500">
        <f ca="1">IF(ROW(P3500)-N3500&gt;10,VAR(INDIRECT("K"&amp;N3500):K3500),$K$6951/4)</f>
        <v>7.5406584766300154E-3</v>
      </c>
      <c r="Q3500">
        <f ca="1">(AVERAGE(INDIRECT("K"&amp;N3500):L3500)+AVERAGE(L3471:L3500))/2</f>
        <v>0.53073470372528386</v>
      </c>
      <c r="R3500">
        <f ca="1">IF(ROW(P3500)-N3500&gt;10,VAR(INDIRECT("K"&amp;N3500):L3500),$L$6951/4)</f>
        <v>2.0706159390592536E-2</v>
      </c>
      <c r="S3500">
        <f t="shared" ca="1" si="488"/>
        <v>0.47596025894343236</v>
      </c>
      <c r="T3500">
        <f t="shared" ca="1" si="489"/>
        <v>0.19569051000464702</v>
      </c>
      <c r="V3500">
        <f t="shared" si="490"/>
        <v>1</v>
      </c>
      <c r="W3500">
        <f t="shared" ca="1" si="491"/>
        <v>0</v>
      </c>
      <c r="X3500">
        <f t="shared" ca="1" si="492"/>
        <v>0</v>
      </c>
      <c r="Y3500">
        <f t="shared" ca="1" si="493"/>
        <v>1</v>
      </c>
      <c r="Z3500">
        <f t="shared" ca="1" si="494"/>
        <v>0</v>
      </c>
    </row>
    <row r="3501" spans="1:26" x14ac:dyDescent="0.3">
      <c r="A3501">
        <v>1401</v>
      </c>
      <c r="B3501" t="s">
        <v>0</v>
      </c>
      <c r="C3501" t="s">
        <v>3</v>
      </c>
      <c r="D3501" s="1">
        <v>2.3981481481481482E-2</v>
      </c>
      <c r="E3501">
        <v>1</v>
      </c>
      <c r="F3501">
        <v>8</v>
      </c>
      <c r="G3501">
        <v>47</v>
      </c>
      <c r="H3501">
        <v>0.2</v>
      </c>
      <c r="I3501">
        <v>0.2265625</v>
      </c>
      <c r="J3501">
        <v>0.27904040404040403</v>
      </c>
      <c r="K3501">
        <v>0.48896176062731361</v>
      </c>
      <c r="L3501">
        <v>0.21846433080808081</v>
      </c>
      <c r="M3501">
        <f t="shared" si="486"/>
        <v>17</v>
      </c>
      <c r="N3501">
        <f t="shared" si="487"/>
        <v>3455</v>
      </c>
      <c r="O3501">
        <f ca="1">AVERAGE(INDIRECT("K"&amp;N3501):K3501)</f>
        <v>0.57709150270920884</v>
      </c>
      <c r="P3501">
        <f ca="1">IF(ROW(P3501)-N3501&gt;10,VAR(INDIRECT("K"&amp;N3501):K3501),$K$6951/4)</f>
        <v>7.5492462496583737E-3</v>
      </c>
      <c r="Q3501">
        <f ca="1">(AVERAGE(INDIRECT("K"&amp;N3501):L3501)+AVERAGE(L3472:L3501))/2</f>
        <v>0.52547373179559154</v>
      </c>
      <c r="R3501">
        <f ca="1">IF(ROW(P3501)-N3501&gt;10,VAR(INDIRECT("K"&amp;N3501):L3501),$L$6951/4)</f>
        <v>2.1392459692941342E-2</v>
      </c>
      <c r="S3501">
        <f t="shared" ca="1" si="488"/>
        <v>0.47090651580990667</v>
      </c>
      <c r="T3501">
        <f t="shared" ca="1" si="489"/>
        <v>0.1928040094476951</v>
      </c>
      <c r="V3501">
        <f t="shared" si="490"/>
        <v>1</v>
      </c>
      <c r="W3501">
        <f t="shared" ca="1" si="491"/>
        <v>0</v>
      </c>
      <c r="X3501">
        <f t="shared" ca="1" si="492"/>
        <v>0</v>
      </c>
      <c r="Y3501">
        <f t="shared" ca="1" si="493"/>
        <v>1</v>
      </c>
      <c r="Z3501">
        <f t="shared" ca="1" si="494"/>
        <v>0</v>
      </c>
    </row>
    <row r="3502" spans="1:26" x14ac:dyDescent="0.3">
      <c r="A3502">
        <v>1401</v>
      </c>
      <c r="B3502" t="s">
        <v>0</v>
      </c>
      <c r="C3502" t="s">
        <v>3</v>
      </c>
      <c r="D3502" s="1">
        <v>2.4502314814814814E-2</v>
      </c>
      <c r="E3502">
        <v>1</v>
      </c>
      <c r="F3502">
        <v>8</v>
      </c>
      <c r="G3502">
        <v>48</v>
      </c>
      <c r="H3502">
        <v>0.46666666666666662</v>
      </c>
      <c r="I3502">
        <v>0.2265625</v>
      </c>
      <c r="J3502">
        <v>0.27904040404040403</v>
      </c>
      <c r="K3502">
        <v>0.49399117600652875</v>
      </c>
      <c r="L3502">
        <v>0.4051309974747474</v>
      </c>
      <c r="M3502">
        <f t="shared" si="486"/>
        <v>17</v>
      </c>
      <c r="N3502">
        <f t="shared" si="487"/>
        <v>3455</v>
      </c>
      <c r="O3502">
        <f ca="1">AVERAGE(INDIRECT("K"&amp;N3502):K3502)</f>
        <v>0.57536024590290302</v>
      </c>
      <c r="P3502">
        <f ca="1">IF(ROW(P3502)-N3502&gt;10,VAR(INDIRECT("K"&amp;N3502):K3502),$K$6951/4)</f>
        <v>7.5324919952376229E-3</v>
      </c>
      <c r="Q3502">
        <f ca="1">(AVERAGE(INDIRECT("K"&amp;N3502):L3502)+AVERAGE(L3473:L3502))/2</f>
        <v>0.52596085703853857</v>
      </c>
      <c r="R3502">
        <f ca="1">IF(ROW(P3502)-N3502&gt;10,VAR(INDIRECT("K"&amp;N3502):L3502),$L$6951/4)</f>
        <v>2.114128062927903E-2</v>
      </c>
      <c r="S3502">
        <f t="shared" ca="1" si="488"/>
        <v>0.47120493435802951</v>
      </c>
      <c r="T3502">
        <f t="shared" ca="1" si="489"/>
        <v>0.19368692118903341</v>
      </c>
      <c r="V3502">
        <f t="shared" si="490"/>
        <v>1</v>
      </c>
      <c r="W3502">
        <f t="shared" ca="1" si="491"/>
        <v>0</v>
      </c>
      <c r="X3502">
        <f t="shared" ca="1" si="492"/>
        <v>0</v>
      </c>
      <c r="Y3502">
        <f t="shared" ca="1" si="493"/>
        <v>1</v>
      </c>
      <c r="Z3502">
        <f t="shared" ca="1" si="494"/>
        <v>0</v>
      </c>
    </row>
    <row r="3503" spans="1:26" x14ac:dyDescent="0.3">
      <c r="A3503">
        <v>1401</v>
      </c>
      <c r="B3503" t="s">
        <v>0</v>
      </c>
      <c r="C3503" t="s">
        <v>3</v>
      </c>
      <c r="D3503" s="1">
        <v>2.5057870370370369E-2</v>
      </c>
      <c r="E3503">
        <v>1</v>
      </c>
      <c r="F3503">
        <v>8</v>
      </c>
      <c r="G3503">
        <v>49</v>
      </c>
      <c r="H3503">
        <v>0.33333333333333337</v>
      </c>
      <c r="I3503">
        <v>0.2265625</v>
      </c>
      <c r="J3503">
        <v>0.27904040404040403</v>
      </c>
      <c r="K3503">
        <v>0.49880934325286608</v>
      </c>
      <c r="L3503">
        <v>0.31179766414141413</v>
      </c>
      <c r="M3503">
        <f t="shared" si="486"/>
        <v>17</v>
      </c>
      <c r="N3503">
        <f t="shared" si="487"/>
        <v>3455</v>
      </c>
      <c r="O3503">
        <f ca="1">AVERAGE(INDIRECT("K"&amp;N3503):K3503)</f>
        <v>0.57379798258351455</v>
      </c>
      <c r="P3503">
        <f ca="1">IF(ROW(P3503)-N3503&gt;10,VAR(INDIRECT("K"&amp;N3503):K3503),$K$6951/4)</f>
        <v>7.4951577459464085E-3</v>
      </c>
      <c r="Q3503">
        <f ca="1">(AVERAGE(INDIRECT("K"&amp;N3503):L3503)+AVERAGE(L3474:L3503))/2</f>
        <v>0.52525577575353433</v>
      </c>
      <c r="R3503">
        <f ca="1">IF(ROW(P3503)-N3503&gt;10,VAR(INDIRECT("K"&amp;N3503):L3503),$L$6951/4)</f>
        <v>2.1226372663010581E-2</v>
      </c>
      <c r="S3503">
        <f t="shared" ca="1" si="488"/>
        <v>0.47036761558288248</v>
      </c>
      <c r="T3503">
        <f t="shared" ca="1" si="489"/>
        <v>0.19285966484700118</v>
      </c>
      <c r="V3503">
        <f t="shared" si="490"/>
        <v>1</v>
      </c>
      <c r="W3503">
        <f t="shared" ca="1" si="491"/>
        <v>0</v>
      </c>
      <c r="X3503">
        <f t="shared" ca="1" si="492"/>
        <v>0</v>
      </c>
      <c r="Y3503">
        <f t="shared" ca="1" si="493"/>
        <v>1</v>
      </c>
      <c r="Z3503">
        <f t="shared" ca="1" si="494"/>
        <v>0</v>
      </c>
    </row>
    <row r="3504" spans="1:26" x14ac:dyDescent="0.3">
      <c r="A3504">
        <v>1401</v>
      </c>
      <c r="B3504" t="s">
        <v>0</v>
      </c>
      <c r="C3504" t="s">
        <v>3</v>
      </c>
      <c r="D3504" s="1">
        <v>2.5810185185185186E-2</v>
      </c>
      <c r="E3504">
        <v>1</v>
      </c>
      <c r="F3504">
        <v>9</v>
      </c>
      <c r="G3504">
        <v>50</v>
      </c>
      <c r="H3504">
        <v>0.16666666666666666</v>
      </c>
      <c r="I3504">
        <v>0.1875</v>
      </c>
      <c r="J3504">
        <v>2.1072796934865926E-2</v>
      </c>
      <c r="K3504">
        <v>0.49770018769548774</v>
      </c>
      <c r="L3504">
        <v>0.13963122605363984</v>
      </c>
      <c r="M3504">
        <f t="shared" si="486"/>
        <v>17</v>
      </c>
      <c r="N3504">
        <f t="shared" si="487"/>
        <v>3455</v>
      </c>
      <c r="O3504">
        <f ca="1">AVERAGE(INDIRECT("K"&amp;N3504):K3504)</f>
        <v>0.57227602668575406</v>
      </c>
      <c r="P3504">
        <f ca="1">IF(ROW(P3504)-N3504&gt;10,VAR(INDIRECT("K"&amp;N3504):K3504),$K$6951/4)</f>
        <v>7.4580128307042961E-3</v>
      </c>
      <c r="Q3504">
        <f ca="1">(AVERAGE(INDIRECT("K"&amp;N3504):L3504)+AVERAGE(L3475:L3504))/2</f>
        <v>0.51838393686869066</v>
      </c>
      <c r="R3504">
        <f ca="1">IF(ROW(P3504)-N3504&gt;10,VAR(INDIRECT("K"&amp;N3504):L3504),$L$6951/4)</f>
        <v>2.2350653988303243E-2</v>
      </c>
      <c r="S3504">
        <f t="shared" ca="1" si="488"/>
        <v>0.46377821996208374</v>
      </c>
      <c r="T3504">
        <f t="shared" ca="1" si="489"/>
        <v>0.18759802237858797</v>
      </c>
      <c r="V3504">
        <f t="shared" si="490"/>
        <v>1</v>
      </c>
      <c r="W3504">
        <f t="shared" ca="1" si="491"/>
        <v>0</v>
      </c>
      <c r="X3504">
        <f t="shared" ca="1" si="492"/>
        <v>0</v>
      </c>
      <c r="Y3504">
        <f t="shared" ca="1" si="493"/>
        <v>1</v>
      </c>
      <c r="Z3504">
        <f t="shared" ca="1" si="494"/>
        <v>0</v>
      </c>
    </row>
    <row r="3505" spans="1:26" x14ac:dyDescent="0.3">
      <c r="A3505">
        <v>1401</v>
      </c>
      <c r="B3505" t="s">
        <v>0</v>
      </c>
      <c r="C3505" t="s">
        <v>3</v>
      </c>
      <c r="D3505" s="1">
        <v>2.6712962962962963E-2</v>
      </c>
      <c r="E3505">
        <v>1</v>
      </c>
      <c r="F3505">
        <v>9</v>
      </c>
      <c r="G3505">
        <v>51</v>
      </c>
      <c r="H3505">
        <v>0</v>
      </c>
      <c r="I3505">
        <v>0.1875</v>
      </c>
      <c r="J3505">
        <v>2.1072796934865926E-2</v>
      </c>
      <c r="K3505">
        <v>0.48951531781988489</v>
      </c>
      <c r="L3505">
        <v>2.2964559386973189E-2</v>
      </c>
      <c r="M3505">
        <f t="shared" si="486"/>
        <v>17</v>
      </c>
      <c r="N3505">
        <f t="shared" si="487"/>
        <v>3455</v>
      </c>
      <c r="O3505">
        <f ca="1">AVERAGE(INDIRECT("K"&amp;N3505):K3505)</f>
        <v>0.57065326768838398</v>
      </c>
      <c r="P3505">
        <f ca="1">IF(ROW(P3505)-N3505&gt;10,VAR(INDIRECT("K"&amp;N3505):K3505),$K$6951/4)</f>
        <v>7.4431532590310216E-3</v>
      </c>
      <c r="Q3505">
        <f ca="1">(AVERAGE(INDIRECT("K"&amp;N3505):L3505)+AVERAGE(L3476:L3505))/2</f>
        <v>0.50515061732608113</v>
      </c>
      <c r="R3505">
        <f ca="1">IF(ROW(P3505)-N3505&gt;10,VAR(INDIRECT("K"&amp;N3505):L3505),$L$6951/4)</f>
        <v>2.4422121512894576E-2</v>
      </c>
      <c r="S3505">
        <f t="shared" ca="1" si="488"/>
        <v>0.45119137037259666</v>
      </c>
      <c r="T3505">
        <f t="shared" ca="1" si="489"/>
        <v>0.17902142665603998</v>
      </c>
      <c r="V3505">
        <f t="shared" si="490"/>
        <v>1</v>
      </c>
      <c r="W3505">
        <f t="shared" ca="1" si="491"/>
        <v>0</v>
      </c>
      <c r="X3505">
        <f t="shared" ca="1" si="492"/>
        <v>0</v>
      </c>
      <c r="Y3505">
        <f t="shared" ca="1" si="493"/>
        <v>1</v>
      </c>
      <c r="Z3505">
        <f t="shared" ca="1" si="494"/>
        <v>0</v>
      </c>
    </row>
    <row r="3506" spans="1:26" x14ac:dyDescent="0.3">
      <c r="A3506">
        <v>1401</v>
      </c>
      <c r="B3506" t="s">
        <v>0</v>
      </c>
      <c r="C3506" t="s">
        <v>3</v>
      </c>
      <c r="D3506" s="1">
        <v>2.7199074074074073E-2</v>
      </c>
      <c r="E3506">
        <v>1</v>
      </c>
      <c r="F3506">
        <v>9</v>
      </c>
      <c r="G3506">
        <v>52</v>
      </c>
      <c r="H3506">
        <v>0.5</v>
      </c>
      <c r="I3506">
        <v>0.1875</v>
      </c>
      <c r="J3506">
        <v>2.1072796934865926E-2</v>
      </c>
      <c r="K3506">
        <v>0.48126097167922405</v>
      </c>
      <c r="L3506">
        <v>0.37296455938697315</v>
      </c>
      <c r="M3506">
        <f t="shared" si="486"/>
        <v>17</v>
      </c>
      <c r="N3506">
        <f t="shared" si="487"/>
        <v>3455</v>
      </c>
      <c r="O3506">
        <f ca="1">AVERAGE(INDIRECT("K"&amp;N3506):K3506)</f>
        <v>0.56893418507282323</v>
      </c>
      <c r="P3506">
        <f ca="1">IF(ROW(P3506)-N3506&gt;10,VAR(INDIRECT("K"&amp;N3506):K3506),$K$6951/4)</f>
        <v>7.4508818195158652E-3</v>
      </c>
      <c r="Q3506">
        <f ca="1">(AVERAGE(INDIRECT("K"&amp;N3506):L3506)+AVERAGE(L3477:L3506))/2</f>
        <v>0.49755176510896082</v>
      </c>
      <c r="R3506">
        <f ca="1">IF(ROW(P3506)-N3506&gt;10,VAR(INDIRECT("K"&amp;N3506):L3506),$L$6951/4)</f>
        <v>2.4179655777765985E-2</v>
      </c>
      <c r="S3506">
        <f t="shared" ca="1" si="488"/>
        <v>0.44420088347553893</v>
      </c>
      <c r="T3506">
        <f t="shared" ca="1" si="489"/>
        <v>0.18007135904118377</v>
      </c>
      <c r="V3506">
        <f t="shared" si="490"/>
        <v>1</v>
      </c>
      <c r="W3506">
        <f t="shared" ca="1" si="491"/>
        <v>0</v>
      </c>
      <c r="X3506">
        <f t="shared" ca="1" si="492"/>
        <v>0</v>
      </c>
      <c r="Y3506">
        <f t="shared" ca="1" si="493"/>
        <v>1</v>
      </c>
      <c r="Z3506">
        <f t="shared" ca="1" si="494"/>
        <v>0</v>
      </c>
    </row>
    <row r="3507" spans="1:26" x14ac:dyDescent="0.3">
      <c r="A3507">
        <v>1401</v>
      </c>
      <c r="B3507" t="s">
        <v>0</v>
      </c>
      <c r="C3507" t="s">
        <v>3</v>
      </c>
      <c r="D3507" s="1">
        <v>2.7858796296296295E-2</v>
      </c>
      <c r="E3507">
        <v>1</v>
      </c>
      <c r="F3507">
        <v>9</v>
      </c>
      <c r="G3507">
        <v>53</v>
      </c>
      <c r="H3507">
        <v>0.7</v>
      </c>
      <c r="I3507">
        <v>0.1875</v>
      </c>
      <c r="J3507">
        <v>2.1072796934865926E-2</v>
      </c>
      <c r="K3507">
        <v>0.47180781130870486</v>
      </c>
      <c r="L3507">
        <v>0.51296455938697316</v>
      </c>
      <c r="M3507">
        <f t="shared" si="486"/>
        <v>17</v>
      </c>
      <c r="N3507">
        <f t="shared" si="487"/>
        <v>3455</v>
      </c>
      <c r="O3507">
        <f ca="1">AVERAGE(INDIRECT("K"&amp;N3507):K3507)</f>
        <v>0.56710161198293418</v>
      </c>
      <c r="P3507">
        <f ca="1">IF(ROW(P3507)-N3507&gt;10,VAR(INDIRECT("K"&amp;N3507):K3507),$K$6951/4)</f>
        <v>7.4855868095576959E-3</v>
      </c>
      <c r="Q3507">
        <f ca="1">(AVERAGE(INDIRECT("K"&amp;N3507):L3507)+AVERAGE(L3478:L3507))/2</f>
        <v>0.4929367975133353</v>
      </c>
      <c r="R3507">
        <f ca="1">IF(ROW(P3507)-N3507&gt;10,VAR(INDIRECT("K"&amp;N3507):L3507),$L$6951/4)</f>
        <v>2.3742544407275985E-2</v>
      </c>
      <c r="S3507">
        <f t="shared" ca="1" si="488"/>
        <v>0.43998983328935309</v>
      </c>
      <c r="T3507">
        <f t="shared" ca="1" si="489"/>
        <v>0.18224730676117365</v>
      </c>
      <c r="V3507">
        <f t="shared" si="490"/>
        <v>1</v>
      </c>
      <c r="W3507">
        <f t="shared" ca="1" si="491"/>
        <v>0</v>
      </c>
      <c r="X3507">
        <f t="shared" ca="1" si="492"/>
        <v>0</v>
      </c>
      <c r="Y3507">
        <f t="shared" ca="1" si="493"/>
        <v>1</v>
      </c>
      <c r="Z3507">
        <f t="shared" ca="1" si="494"/>
        <v>0</v>
      </c>
    </row>
    <row r="3508" spans="1:26" x14ac:dyDescent="0.3">
      <c r="A3508">
        <v>1401</v>
      </c>
      <c r="B3508" t="s">
        <v>0</v>
      </c>
      <c r="C3508" t="s">
        <v>3</v>
      </c>
      <c r="D3508" s="1">
        <v>2.8321759259259258E-2</v>
      </c>
      <c r="E3508">
        <v>1</v>
      </c>
      <c r="F3508">
        <v>9</v>
      </c>
      <c r="G3508">
        <v>54</v>
      </c>
      <c r="H3508">
        <v>0.46666666666666662</v>
      </c>
      <c r="I3508">
        <v>0.1875</v>
      </c>
      <c r="J3508">
        <v>2.1072796934865926E-2</v>
      </c>
      <c r="K3508">
        <v>0.46305675170132998</v>
      </c>
      <c r="L3508">
        <v>0.34963122605363978</v>
      </c>
      <c r="M3508">
        <f t="shared" si="486"/>
        <v>17</v>
      </c>
      <c r="N3508">
        <f t="shared" si="487"/>
        <v>3455</v>
      </c>
      <c r="O3508">
        <f ca="1">AVERAGE(INDIRECT("K"&amp;N3508):K3508)</f>
        <v>0.5651748553110526</v>
      </c>
      <c r="P3508">
        <f ca="1">IF(ROW(P3508)-N3508&gt;10,VAR(INDIRECT("K"&amp;N3508):K3508),$K$6951/4)</f>
        <v>7.5448184513074307E-3</v>
      </c>
      <c r="Q3508">
        <f ca="1">(AVERAGE(INDIRECT("K"&amp;N3508):L3508)+AVERAGE(L3479:L3508))/2</f>
        <v>0.48270662074857162</v>
      </c>
      <c r="R3508">
        <f ca="1">IF(ROW(P3508)-N3508&gt;10,VAR(INDIRECT("K"&amp;N3508):L3508),$L$6951/4)</f>
        <v>2.3598112015995834E-2</v>
      </c>
      <c r="S3508">
        <f t="shared" ca="1" si="488"/>
        <v>0.43064910955574093</v>
      </c>
      <c r="T3508">
        <f t="shared" ca="1" si="489"/>
        <v>0.18357227918037292</v>
      </c>
      <c r="V3508">
        <f t="shared" si="490"/>
        <v>1</v>
      </c>
      <c r="W3508">
        <f t="shared" ca="1" si="491"/>
        <v>0</v>
      </c>
      <c r="X3508">
        <f t="shared" ca="1" si="492"/>
        <v>0</v>
      </c>
      <c r="Y3508">
        <f t="shared" ca="1" si="493"/>
        <v>1</v>
      </c>
      <c r="Z3508">
        <f t="shared" ca="1" si="494"/>
        <v>0</v>
      </c>
    </row>
    <row r="3509" spans="1:26" x14ac:dyDescent="0.3">
      <c r="A3509">
        <v>1401</v>
      </c>
      <c r="B3509" t="s">
        <v>0</v>
      </c>
      <c r="C3509" t="s">
        <v>3</v>
      </c>
      <c r="D3509" s="1">
        <v>2.8645833333333332E-2</v>
      </c>
      <c r="E3509">
        <v>1</v>
      </c>
      <c r="F3509">
        <v>9</v>
      </c>
      <c r="G3509">
        <v>55</v>
      </c>
      <c r="H3509">
        <v>0.61904761904761896</v>
      </c>
      <c r="I3509">
        <v>0.1875</v>
      </c>
      <c r="J3509">
        <v>2.1072796934865926E-2</v>
      </c>
      <c r="K3509">
        <v>0.46443162450723485</v>
      </c>
      <c r="L3509">
        <v>0.45629789272030641</v>
      </c>
      <c r="M3509">
        <f t="shared" si="486"/>
        <v>17</v>
      </c>
      <c r="N3509">
        <f t="shared" si="487"/>
        <v>3455</v>
      </c>
      <c r="O3509">
        <f ca="1">AVERAGE(INDIRECT("K"&amp;N3509):K3509)</f>
        <v>0.56334316020552866</v>
      </c>
      <c r="P3509">
        <f ca="1">IF(ROW(P3509)-N3509&gt;10,VAR(INDIRECT("K"&amp;N3509):K3509),$K$6951/4)</f>
        <v>7.5896304738760963E-3</v>
      </c>
      <c r="Q3509">
        <f ca="1">(AVERAGE(INDIRECT("K"&amp;N3509):L3509)+AVERAGE(L3480:L3509))/2</f>
        <v>0.48061710259672741</v>
      </c>
      <c r="R3509">
        <f ca="1">IF(ROW(P3509)-N3509&gt;10,VAR(INDIRECT("K"&amp;N3509):L3509),$L$6951/4)</f>
        <v>2.3226150143259849E-2</v>
      </c>
      <c r="S3509">
        <f t="shared" ca="1" si="488"/>
        <v>0.42874284094131321</v>
      </c>
      <c r="T3509">
        <f t="shared" ca="1" si="489"/>
        <v>0.18563143128299892</v>
      </c>
      <c r="V3509">
        <f t="shared" si="490"/>
        <v>1</v>
      </c>
      <c r="W3509">
        <f t="shared" ca="1" si="491"/>
        <v>0</v>
      </c>
      <c r="X3509">
        <f t="shared" ca="1" si="492"/>
        <v>0</v>
      </c>
      <c r="Y3509">
        <f t="shared" ca="1" si="493"/>
        <v>1</v>
      </c>
      <c r="Z3509">
        <f t="shared" ca="1" si="494"/>
        <v>0</v>
      </c>
    </row>
    <row r="3510" spans="1:26" x14ac:dyDescent="0.3">
      <c r="A3510">
        <v>1401</v>
      </c>
      <c r="B3510" t="s">
        <v>0</v>
      </c>
      <c r="C3510" t="s">
        <v>3</v>
      </c>
      <c r="D3510" s="1">
        <v>2.9074074074074075E-2</v>
      </c>
      <c r="E3510">
        <v>1</v>
      </c>
      <c r="F3510">
        <v>9</v>
      </c>
      <c r="G3510">
        <v>56</v>
      </c>
      <c r="H3510">
        <v>0.4642857142857143</v>
      </c>
      <c r="I3510">
        <v>0.1875</v>
      </c>
      <c r="J3510">
        <v>2.1072796934865926E-2</v>
      </c>
      <c r="K3510">
        <v>0.4642955133364397</v>
      </c>
      <c r="L3510">
        <v>0.34796455938697318</v>
      </c>
      <c r="M3510">
        <f t="shared" si="486"/>
        <v>17</v>
      </c>
      <c r="N3510">
        <f t="shared" si="487"/>
        <v>3455</v>
      </c>
      <c r="O3510">
        <f ca="1">AVERAGE(INDIRECT("K"&amp;N3510):K3510)</f>
        <v>0.56157445222572344</v>
      </c>
      <c r="P3510">
        <f ca="1">IF(ROW(P3510)-N3510&gt;10,VAR(INDIRECT("K"&amp;N3510):K3510),$K$6951/4)</f>
        <v>7.6268235559312034E-3</v>
      </c>
      <c r="Q3510">
        <f ca="1">(AVERAGE(INDIRECT("K"&amp;N3510):L3510)+AVERAGE(L3481:L3510))/2</f>
        <v>0.48014552977110336</v>
      </c>
      <c r="R3510">
        <f ca="1">IF(ROW(P3510)-N3510&gt;10,VAR(INDIRECT("K"&amp;N3510):L3510),$L$6951/4)</f>
        <v>2.3087595138099951E-2</v>
      </c>
      <c r="S3510">
        <f t="shared" ca="1" si="488"/>
        <v>0.4282226162881051</v>
      </c>
      <c r="T3510">
        <f t="shared" ca="1" si="489"/>
        <v>0.18665421300034366</v>
      </c>
      <c r="V3510">
        <f t="shared" si="490"/>
        <v>1</v>
      </c>
      <c r="W3510">
        <f t="shared" ca="1" si="491"/>
        <v>0</v>
      </c>
      <c r="X3510">
        <f t="shared" ca="1" si="492"/>
        <v>0</v>
      </c>
      <c r="Y3510">
        <f t="shared" ca="1" si="493"/>
        <v>1</v>
      </c>
      <c r="Z3510">
        <f t="shared" ca="1" si="494"/>
        <v>0</v>
      </c>
    </row>
    <row r="3511" spans="1:26" x14ac:dyDescent="0.3">
      <c r="A3511">
        <v>1401</v>
      </c>
      <c r="B3511" t="s">
        <v>0</v>
      </c>
      <c r="C3511" t="s">
        <v>3</v>
      </c>
      <c r="D3511" s="1">
        <v>2.9398148148148149E-2</v>
      </c>
      <c r="E3511">
        <v>1</v>
      </c>
      <c r="F3511">
        <v>9</v>
      </c>
      <c r="G3511">
        <v>57</v>
      </c>
      <c r="H3511">
        <v>0.3611111111111111</v>
      </c>
      <c r="I3511">
        <v>0.1875</v>
      </c>
      <c r="J3511">
        <v>2.1072796934865926E-2</v>
      </c>
      <c r="K3511">
        <v>0.46508967072077684</v>
      </c>
      <c r="L3511">
        <v>0.27574233716475094</v>
      </c>
      <c r="M3511">
        <f t="shared" si="486"/>
        <v>17</v>
      </c>
      <c r="N3511">
        <f t="shared" si="487"/>
        <v>3455</v>
      </c>
      <c r="O3511">
        <f ca="1">AVERAGE(INDIRECT("K"&amp;N3511):K3511)</f>
        <v>0.55988173676072439</v>
      </c>
      <c r="P3511">
        <f ca="1">IF(ROW(P3511)-N3511&gt;10,VAR(INDIRECT("K"&amp;N3511):K3511),$K$6951/4)</f>
        <v>7.653951559937232E-3</v>
      </c>
      <c r="Q3511">
        <f ca="1">(AVERAGE(INDIRECT("K"&amp;N3511):L3511)+AVERAGE(L3482:L3511))/2</f>
        <v>0.47896959930959648</v>
      </c>
      <c r="R3511">
        <f ca="1">IF(ROW(P3511)-N3511&gt;10,VAR(INDIRECT("K"&amp;N3511):L3511),$L$6951/4)</f>
        <v>2.3203030690350724E-2</v>
      </c>
      <c r="S3511">
        <f t="shared" ca="1" si="488"/>
        <v>0.42698504306585983</v>
      </c>
      <c r="T3511">
        <f t="shared" ca="1" si="489"/>
        <v>0.18651919071357795</v>
      </c>
      <c r="V3511">
        <f t="shared" si="490"/>
        <v>1</v>
      </c>
      <c r="W3511">
        <f t="shared" ca="1" si="491"/>
        <v>0</v>
      </c>
      <c r="X3511">
        <f t="shared" ca="1" si="492"/>
        <v>0</v>
      </c>
      <c r="Y3511">
        <f t="shared" ca="1" si="493"/>
        <v>1</v>
      </c>
      <c r="Z3511">
        <f t="shared" ca="1" si="494"/>
        <v>0</v>
      </c>
    </row>
    <row r="3512" spans="1:26" x14ac:dyDescent="0.3">
      <c r="A3512">
        <v>1401</v>
      </c>
      <c r="B3512" t="s">
        <v>0</v>
      </c>
      <c r="C3512" t="s">
        <v>3</v>
      </c>
      <c r="D3512" s="1">
        <v>3.1087962962962963E-2</v>
      </c>
      <c r="E3512">
        <v>2</v>
      </c>
      <c r="F3512">
        <v>1</v>
      </c>
      <c r="G3512">
        <v>58</v>
      </c>
      <c r="H3512">
        <v>0.5</v>
      </c>
      <c r="I3512">
        <v>0.2265625</v>
      </c>
      <c r="J3512">
        <v>0.5</v>
      </c>
      <c r="K3512">
        <v>0.4706407207940192</v>
      </c>
      <c r="L3512">
        <v>0.47265625</v>
      </c>
      <c r="M3512">
        <f t="shared" si="486"/>
        <v>17</v>
      </c>
      <c r="N3512">
        <f t="shared" si="487"/>
        <v>3455</v>
      </c>
      <c r="O3512">
        <f ca="1">AVERAGE(INDIRECT("K"&amp;N3512):K3512)</f>
        <v>0.55834309855440178</v>
      </c>
      <c r="P3512">
        <f ca="1">IF(ROW(P3512)-N3512&gt;10,VAR(INDIRECT("K"&amp;N3512):K3512),$K$6951/4)</f>
        <v>7.6569813447459039E-3</v>
      </c>
      <c r="Q3512">
        <f ca="1">(AVERAGE(INDIRECT("K"&amp;N3512):L3512)+AVERAGE(L3483:L3512))/2</f>
        <v>0.4784921107210155</v>
      </c>
      <c r="R3512">
        <f ca="1">IF(ROW(P3512)-N3512&gt;10,VAR(INDIRECT("K"&amp;N3512):L3512),$L$6951/4)</f>
        <v>2.2828516090275062E-2</v>
      </c>
      <c r="S3512">
        <f t="shared" ca="1" si="488"/>
        <v>0.42652201893770725</v>
      </c>
      <c r="T3512">
        <f t="shared" ca="1" si="489"/>
        <v>0.18808263455143448</v>
      </c>
      <c r="V3512">
        <f t="shared" si="490"/>
        <v>1</v>
      </c>
      <c r="W3512">
        <f t="shared" ca="1" si="491"/>
        <v>0</v>
      </c>
      <c r="X3512">
        <f t="shared" ca="1" si="492"/>
        <v>0</v>
      </c>
      <c r="Y3512">
        <f t="shared" ca="1" si="493"/>
        <v>1</v>
      </c>
      <c r="Z3512">
        <f t="shared" ca="1" si="494"/>
        <v>0</v>
      </c>
    </row>
    <row r="3513" spans="1:26" x14ac:dyDescent="0.3">
      <c r="A3513">
        <v>1401</v>
      </c>
      <c r="B3513" t="s">
        <v>0</v>
      </c>
      <c r="C3513" t="s">
        <v>3</v>
      </c>
      <c r="D3513" s="1">
        <v>3.1759259259259258E-2</v>
      </c>
      <c r="E3513">
        <v>2</v>
      </c>
      <c r="F3513">
        <v>1</v>
      </c>
      <c r="G3513">
        <v>59</v>
      </c>
      <c r="H3513">
        <v>0.33333333333333331</v>
      </c>
      <c r="I3513">
        <v>0.2265625</v>
      </c>
      <c r="J3513">
        <v>0.5</v>
      </c>
      <c r="K3513">
        <v>0.47675952888921092</v>
      </c>
      <c r="L3513">
        <v>0.3559895833333333</v>
      </c>
      <c r="M3513">
        <f t="shared" si="486"/>
        <v>17</v>
      </c>
      <c r="N3513">
        <f t="shared" si="487"/>
        <v>3455</v>
      </c>
      <c r="O3513">
        <f ca="1">AVERAGE(INDIRECT("K"&amp;N3513):K3513)</f>
        <v>0.55696032618719515</v>
      </c>
      <c r="P3513">
        <f ca="1">IF(ROW(P3513)-N3513&gt;10,VAR(INDIRECT("K"&amp;N3513):K3513),$K$6951/4)</f>
        <v>7.6377759307600587E-3</v>
      </c>
      <c r="Q3513">
        <f ca="1">(AVERAGE(INDIRECT("K"&amp;N3513):L3513)+AVERAGE(L3484:L3513))/2</f>
        <v>0.47361379160100059</v>
      </c>
      <c r="R3513">
        <f ca="1">IF(ROW(P3513)-N3513&gt;10,VAR(INDIRECT("K"&amp;N3513):L3513),$L$6951/4)</f>
        <v>2.2654692983579958E-2</v>
      </c>
      <c r="S3513">
        <f t="shared" ca="1" si="488"/>
        <v>0.42203398389353758</v>
      </c>
      <c r="T3513">
        <f t="shared" ca="1" si="489"/>
        <v>0.18856268453724356</v>
      </c>
      <c r="V3513">
        <f t="shared" si="490"/>
        <v>1</v>
      </c>
      <c r="W3513">
        <f t="shared" ca="1" si="491"/>
        <v>0</v>
      </c>
      <c r="X3513">
        <f t="shared" ca="1" si="492"/>
        <v>0</v>
      </c>
      <c r="Y3513">
        <f t="shared" ca="1" si="493"/>
        <v>1</v>
      </c>
      <c r="Z3513">
        <f t="shared" ca="1" si="494"/>
        <v>0</v>
      </c>
    </row>
    <row r="3514" spans="1:26" x14ac:dyDescent="0.3">
      <c r="A3514">
        <v>1401</v>
      </c>
      <c r="B3514" t="s">
        <v>0</v>
      </c>
      <c r="C3514" t="s">
        <v>3</v>
      </c>
      <c r="D3514" s="1">
        <v>3.2199074074074074E-2</v>
      </c>
      <c r="E3514">
        <v>2</v>
      </c>
      <c r="F3514">
        <v>1</v>
      </c>
      <c r="G3514">
        <v>60</v>
      </c>
      <c r="H3514">
        <v>0.66666666666666663</v>
      </c>
      <c r="I3514">
        <v>0.2265625</v>
      </c>
      <c r="J3514">
        <v>0.5</v>
      </c>
      <c r="K3514">
        <v>0.48225189513774042</v>
      </c>
      <c r="L3514">
        <v>0.58932291666666659</v>
      </c>
      <c r="M3514">
        <f t="shared" si="486"/>
        <v>17</v>
      </c>
      <c r="N3514">
        <f t="shared" si="487"/>
        <v>3455</v>
      </c>
      <c r="O3514">
        <f ca="1">AVERAGE(INDIRECT("K"&amp;N3514):K3514)</f>
        <v>0.55571518566970435</v>
      </c>
      <c r="P3514">
        <f ca="1">IF(ROW(P3514)-N3514&gt;10,VAR(INDIRECT("K"&amp;N3514):K3514),$K$6951/4)</f>
        <v>7.6013445959229554E-3</v>
      </c>
      <c r="Q3514">
        <f ca="1">(AVERAGE(INDIRECT("K"&amp;N3514):L3514)+AVERAGE(L3485:L3514))/2</f>
        <v>0.47531318441287368</v>
      </c>
      <c r="R3514">
        <f ca="1">IF(ROW(P3514)-N3514&gt;10,VAR(INDIRECT("K"&amp;N3514):L3514),$L$6951/4)</f>
        <v>2.2332673653499027E-2</v>
      </c>
      <c r="S3514">
        <f t="shared" ca="1" si="488"/>
        <v>0.42350579185928394</v>
      </c>
      <c r="T3514">
        <f t="shared" ca="1" si="489"/>
        <v>0.189452832400374</v>
      </c>
      <c r="V3514">
        <f t="shared" si="490"/>
        <v>1</v>
      </c>
      <c r="W3514">
        <f t="shared" ca="1" si="491"/>
        <v>0</v>
      </c>
      <c r="X3514">
        <f t="shared" ca="1" si="492"/>
        <v>0</v>
      </c>
      <c r="Y3514">
        <f t="shared" ca="1" si="493"/>
        <v>1</v>
      </c>
      <c r="Z3514">
        <f t="shared" ca="1" si="494"/>
        <v>0</v>
      </c>
    </row>
    <row r="3515" spans="1:26" x14ac:dyDescent="0.3">
      <c r="A3515">
        <v>1401</v>
      </c>
      <c r="B3515" t="s">
        <v>0</v>
      </c>
      <c r="C3515" t="s">
        <v>3</v>
      </c>
      <c r="D3515" s="1">
        <v>3.2511574074074075E-2</v>
      </c>
      <c r="E3515">
        <v>2</v>
      </c>
      <c r="F3515">
        <v>1</v>
      </c>
      <c r="G3515">
        <v>61</v>
      </c>
      <c r="H3515">
        <v>0.4</v>
      </c>
      <c r="I3515">
        <v>0.2265625</v>
      </c>
      <c r="J3515">
        <v>0.5</v>
      </c>
      <c r="K3515">
        <v>0.49159068764614211</v>
      </c>
      <c r="L3515">
        <v>0.40265624999999994</v>
      </c>
      <c r="M3515">
        <f t="shared" si="486"/>
        <v>17</v>
      </c>
      <c r="N3515">
        <f t="shared" si="487"/>
        <v>3455</v>
      </c>
      <c r="O3515">
        <f ca="1">AVERAGE(INDIRECT("K"&amp;N3515):K3515)</f>
        <v>0.55466396439062959</v>
      </c>
      <c r="P3515">
        <f ca="1">IF(ROW(P3515)-N3515&gt;10,VAR(INDIRECT("K"&amp;N3515):K3515),$K$6951/4)</f>
        <v>7.5420645561564467E-3</v>
      </c>
      <c r="Q3515">
        <f ca="1">(AVERAGE(INDIRECT("K"&amp;N3515):L3515)+AVERAGE(L3486:L3515))/2</f>
        <v>0.47427891618199658</v>
      </c>
      <c r="R3515">
        <f ca="1">IF(ROW(P3515)-N3515&gt;10,VAR(INDIRECT("K"&amp;N3515):L3515),$L$6951/4)</f>
        <v>2.2062407073682733E-2</v>
      </c>
      <c r="S3515">
        <f t="shared" ca="1" si="488"/>
        <v>0.4225018253903034</v>
      </c>
      <c r="T3515">
        <f t="shared" ca="1" si="489"/>
        <v>0.18985782889060759</v>
      </c>
      <c r="V3515">
        <f t="shared" si="490"/>
        <v>1</v>
      </c>
      <c r="W3515">
        <f t="shared" ca="1" si="491"/>
        <v>0</v>
      </c>
      <c r="X3515">
        <f t="shared" ca="1" si="492"/>
        <v>0</v>
      </c>
      <c r="Y3515">
        <f t="shared" ca="1" si="493"/>
        <v>1</v>
      </c>
      <c r="Z3515">
        <f t="shared" ca="1" si="494"/>
        <v>0</v>
      </c>
    </row>
    <row r="3516" spans="1:26" x14ac:dyDescent="0.3">
      <c r="A3516">
        <v>1401</v>
      </c>
      <c r="B3516" t="s">
        <v>0</v>
      </c>
      <c r="C3516" t="s">
        <v>3</v>
      </c>
      <c r="D3516" s="1">
        <v>3.2870370370370369E-2</v>
      </c>
      <c r="E3516">
        <v>2</v>
      </c>
      <c r="F3516">
        <v>1</v>
      </c>
      <c r="G3516">
        <v>62</v>
      </c>
      <c r="H3516">
        <v>0.26666666666666666</v>
      </c>
      <c r="I3516">
        <v>0.2265625</v>
      </c>
      <c r="J3516">
        <v>0.5</v>
      </c>
      <c r="K3516">
        <v>0.50063581670676638</v>
      </c>
      <c r="L3516">
        <v>0.30932291666666667</v>
      </c>
      <c r="M3516">
        <f t="shared" si="486"/>
        <v>17</v>
      </c>
      <c r="N3516">
        <f t="shared" si="487"/>
        <v>3455</v>
      </c>
      <c r="O3516">
        <f ca="1">AVERAGE(INDIRECT("K"&amp;N3516):K3516)</f>
        <v>0.55379254265379307</v>
      </c>
      <c r="P3516">
        <f ca="1">IF(ROW(P3516)-N3516&gt;10,VAR(INDIRECT("K"&amp;N3516):K3516),$K$6951/4)</f>
        <v>7.4655054558892021E-3</v>
      </c>
      <c r="Q3516">
        <f ca="1">(AVERAGE(INDIRECT("K"&amp;N3516):L3516)+AVERAGE(L3487:L3516))/2</f>
        <v>0.47135846819910188</v>
      </c>
      <c r="R3516">
        <f ca="1">IF(ROW(P3516)-N3516&gt;10,VAR(INDIRECT("K"&amp;N3516):L3516),$L$6951/4)</f>
        <v>2.2028499977528006E-2</v>
      </c>
      <c r="S3516">
        <f t="shared" ca="1" si="488"/>
        <v>0.41972561463499719</v>
      </c>
      <c r="T3516">
        <f t="shared" ca="1" si="489"/>
        <v>0.18904997766371526</v>
      </c>
      <c r="V3516">
        <f t="shared" si="490"/>
        <v>1</v>
      </c>
      <c r="W3516">
        <f t="shared" ca="1" si="491"/>
        <v>0</v>
      </c>
      <c r="X3516">
        <f t="shared" ca="1" si="492"/>
        <v>0</v>
      </c>
      <c r="Y3516">
        <f t="shared" ca="1" si="493"/>
        <v>1</v>
      </c>
      <c r="Z3516">
        <f t="shared" ca="1" si="494"/>
        <v>0</v>
      </c>
    </row>
    <row r="3517" spans="1:26" x14ac:dyDescent="0.3">
      <c r="A3517">
        <v>1401</v>
      </c>
      <c r="B3517" t="s">
        <v>0</v>
      </c>
      <c r="C3517" t="s">
        <v>3</v>
      </c>
      <c r="D3517" s="1">
        <v>3.335648148148148E-2</v>
      </c>
      <c r="E3517">
        <v>2</v>
      </c>
      <c r="F3517">
        <v>1</v>
      </c>
      <c r="G3517">
        <v>63</v>
      </c>
      <c r="H3517">
        <v>0.47619047619047622</v>
      </c>
      <c r="I3517">
        <v>0.2265625</v>
      </c>
      <c r="J3517">
        <v>0.5</v>
      </c>
      <c r="K3517">
        <v>0.50130548021220511</v>
      </c>
      <c r="L3517">
        <v>0.45598958333333328</v>
      </c>
      <c r="M3517">
        <f t="shared" si="486"/>
        <v>17</v>
      </c>
      <c r="N3517">
        <f t="shared" si="487"/>
        <v>3455</v>
      </c>
      <c r="O3517">
        <f ca="1">AVERAGE(INDIRECT("K"&amp;N3517):K3517)</f>
        <v>0.55295941467852983</v>
      </c>
      <c r="P3517">
        <f ca="1">IF(ROW(P3517)-N3517&gt;10,VAR(INDIRECT("K"&amp;N3517):K3517),$K$6951/4)</f>
        <v>7.3888225176279576E-3</v>
      </c>
      <c r="Q3517">
        <f ca="1">(AVERAGE(INDIRECT("K"&amp;N3517):L3517)+AVERAGE(L3488:L3517))/2</f>
        <v>0.46760510041099523</v>
      </c>
      <c r="R3517">
        <f ca="1">IF(ROW(P3517)-N3517&gt;10,VAR(INDIRECT("K"&amp;N3517):L3517),$L$6951/4)</f>
        <v>2.1698000119668052E-2</v>
      </c>
      <c r="S3517">
        <f t="shared" ca="1" si="488"/>
        <v>0.416306029185666</v>
      </c>
      <c r="T3517">
        <f t="shared" ca="1" si="489"/>
        <v>0.18949701644318964</v>
      </c>
      <c r="V3517">
        <f t="shared" si="490"/>
        <v>1</v>
      </c>
      <c r="W3517">
        <f t="shared" ca="1" si="491"/>
        <v>0</v>
      </c>
      <c r="X3517">
        <f t="shared" ca="1" si="492"/>
        <v>0</v>
      </c>
      <c r="Y3517">
        <f t="shared" ca="1" si="493"/>
        <v>1</v>
      </c>
      <c r="Z3517">
        <f t="shared" ca="1" si="494"/>
        <v>0</v>
      </c>
    </row>
    <row r="3518" spans="1:26" x14ac:dyDescent="0.3">
      <c r="A3518">
        <v>1401</v>
      </c>
      <c r="B3518" t="s">
        <v>0</v>
      </c>
      <c r="C3518" t="s">
        <v>3</v>
      </c>
      <c r="D3518" s="1">
        <v>3.380787037037037E-2</v>
      </c>
      <c r="E3518">
        <v>2</v>
      </c>
      <c r="F3518">
        <v>1</v>
      </c>
      <c r="G3518">
        <v>64</v>
      </c>
      <c r="H3518">
        <v>0.6071428571428571</v>
      </c>
      <c r="I3518">
        <v>0.2265625</v>
      </c>
      <c r="J3518">
        <v>0.5</v>
      </c>
      <c r="K3518">
        <v>0.50434207091918648</v>
      </c>
      <c r="L3518">
        <v>0.54765624999999996</v>
      </c>
      <c r="M3518">
        <f t="shared" si="486"/>
        <v>17</v>
      </c>
      <c r="N3518">
        <f t="shared" si="487"/>
        <v>3455</v>
      </c>
      <c r="O3518">
        <f ca="1">AVERAGE(INDIRECT("K"&amp;N3518):K3518)</f>
        <v>0.55219976868229004</v>
      </c>
      <c r="P3518">
        <f ca="1">IF(ROW(P3518)-N3518&gt;10,VAR(INDIRECT("K"&amp;N3518):K3518),$K$6951/4)</f>
        <v>7.3084715910573727E-3</v>
      </c>
      <c r="Q3518">
        <f ca="1">(AVERAGE(INDIRECT("K"&amp;N3518):L3518)+AVERAGE(L3489:L3518))/2</f>
        <v>0.46381232743737166</v>
      </c>
      <c r="R3518">
        <f ca="1">IF(ROW(P3518)-N3518&gt;10,VAR(INDIRECT("K"&amp;N3518):L3518),$L$6951/4)</f>
        <v>2.1368864919492952E-2</v>
      </c>
      <c r="S3518">
        <f t="shared" ca="1" si="488"/>
        <v>0.41285771710603142</v>
      </c>
      <c r="T3518">
        <f t="shared" ca="1" si="489"/>
        <v>0.18990237306703042</v>
      </c>
      <c r="V3518">
        <f t="shared" si="490"/>
        <v>1</v>
      </c>
      <c r="W3518">
        <f t="shared" ca="1" si="491"/>
        <v>0</v>
      </c>
      <c r="X3518">
        <f t="shared" ca="1" si="492"/>
        <v>0</v>
      </c>
      <c r="Y3518">
        <f t="shared" ca="1" si="493"/>
        <v>1</v>
      </c>
      <c r="Z3518">
        <f t="shared" ca="1" si="494"/>
        <v>0</v>
      </c>
    </row>
    <row r="3519" spans="1:26" x14ac:dyDescent="0.3">
      <c r="A3519">
        <v>1401</v>
      </c>
      <c r="B3519" t="s">
        <v>0</v>
      </c>
      <c r="C3519" t="s">
        <v>3</v>
      </c>
      <c r="D3519" s="1">
        <v>3.4317129629629628E-2</v>
      </c>
      <c r="E3519">
        <v>2</v>
      </c>
      <c r="F3519">
        <v>1</v>
      </c>
      <c r="G3519">
        <v>65</v>
      </c>
      <c r="H3519">
        <v>0.47222222222222221</v>
      </c>
      <c r="I3519">
        <v>0.2265625</v>
      </c>
      <c r="J3519">
        <v>0.5</v>
      </c>
      <c r="K3519">
        <v>0.50722713276527065</v>
      </c>
      <c r="L3519">
        <v>0.45321180555555551</v>
      </c>
      <c r="M3519">
        <f t="shared" si="486"/>
        <v>17</v>
      </c>
      <c r="N3519">
        <f t="shared" si="487"/>
        <v>3455</v>
      </c>
      <c r="O3519">
        <f ca="1">AVERAGE(INDIRECT("K"&amp;N3519):K3519)</f>
        <v>0.55150788197587441</v>
      </c>
      <c r="P3519">
        <f ca="1">IF(ROW(P3519)-N3519&gt;10,VAR(INDIRECT("K"&amp;N3519):K3519),$K$6951/4)</f>
        <v>7.2253926913905531E-3</v>
      </c>
      <c r="Q3519">
        <f ca="1">(AVERAGE(INDIRECT("K"&amp;N3519):L3519)+AVERAGE(L3490:L3519))/2</f>
        <v>0.45808893503333969</v>
      </c>
      <c r="R3519">
        <f ca="1">IF(ROW(P3519)-N3519&gt;10,VAR(INDIRECT("K"&amp;N3519):L3519),$L$6951/4)</f>
        <v>2.1060659849820657E-2</v>
      </c>
      <c r="S3519">
        <f t="shared" ca="1" si="488"/>
        <v>0.4076758370152368</v>
      </c>
      <c r="T3519">
        <f t="shared" ca="1" si="489"/>
        <v>0.19019046571580928</v>
      </c>
      <c r="V3519">
        <f t="shared" si="490"/>
        <v>1</v>
      </c>
      <c r="W3519">
        <f t="shared" ca="1" si="491"/>
        <v>0</v>
      </c>
      <c r="X3519">
        <f t="shared" ca="1" si="492"/>
        <v>0</v>
      </c>
      <c r="Y3519">
        <f t="shared" ca="1" si="493"/>
        <v>1</v>
      </c>
      <c r="Z3519">
        <f t="shared" ca="1" si="494"/>
        <v>0</v>
      </c>
    </row>
    <row r="3520" spans="1:26" x14ac:dyDescent="0.3">
      <c r="A3520">
        <v>1401</v>
      </c>
      <c r="B3520" t="s">
        <v>0</v>
      </c>
      <c r="C3520" t="s">
        <v>3</v>
      </c>
      <c r="D3520" s="1">
        <v>3.4675925925925923E-2</v>
      </c>
      <c r="E3520">
        <v>2</v>
      </c>
      <c r="F3520">
        <v>1</v>
      </c>
      <c r="G3520">
        <v>66</v>
      </c>
      <c r="H3520">
        <v>0.57777777777777772</v>
      </c>
      <c r="I3520">
        <v>0.2265625</v>
      </c>
      <c r="J3520">
        <v>0.5</v>
      </c>
      <c r="K3520">
        <v>0.50787790261788757</v>
      </c>
      <c r="L3520">
        <v>0.52710069444444441</v>
      </c>
      <c r="M3520">
        <f t="shared" si="486"/>
        <v>17</v>
      </c>
      <c r="N3520">
        <f t="shared" si="487"/>
        <v>3455</v>
      </c>
      <c r="O3520">
        <f ca="1">AVERAGE(INDIRECT("K"&amp;N3520):K3520)</f>
        <v>0.55084682168257149</v>
      </c>
      <c r="P3520">
        <f ca="1">IF(ROW(P3520)-N3520&gt;10,VAR(INDIRECT("K"&amp;N3520):K3520),$K$6951/4)</f>
        <v>7.1430748507818444E-3</v>
      </c>
      <c r="Q3520">
        <f ca="1">(AVERAGE(INDIRECT("K"&amp;N3520):L3520)+AVERAGE(L3491:L3520))/2</f>
        <v>0.4577823601266312</v>
      </c>
      <c r="R3520">
        <f ca="1">IF(ROW(P3520)-N3520&gt;10,VAR(INDIRECT("K"&amp;N3520):L3520),$L$6951/4)</f>
        <v>2.0742010240513416E-2</v>
      </c>
      <c r="S3520">
        <f t="shared" ca="1" si="488"/>
        <v>0.40736539293867641</v>
      </c>
      <c r="T3520">
        <f t="shared" ca="1" si="489"/>
        <v>0.19054260449161828</v>
      </c>
      <c r="V3520">
        <f t="shared" si="490"/>
        <v>1</v>
      </c>
      <c r="W3520">
        <f t="shared" ca="1" si="491"/>
        <v>0</v>
      </c>
      <c r="X3520">
        <f t="shared" ca="1" si="492"/>
        <v>0</v>
      </c>
      <c r="Y3520">
        <f t="shared" ca="1" si="493"/>
        <v>1</v>
      </c>
      <c r="Z3520">
        <f t="shared" ca="1" si="494"/>
        <v>0</v>
      </c>
    </row>
    <row r="3521" spans="1:26" x14ac:dyDescent="0.3">
      <c r="A3521">
        <v>1401</v>
      </c>
      <c r="B3521" t="s">
        <v>0</v>
      </c>
      <c r="C3521" t="s">
        <v>3</v>
      </c>
      <c r="D3521" s="1">
        <v>3.502314814814815E-2</v>
      </c>
      <c r="E3521">
        <v>2</v>
      </c>
      <c r="F3521">
        <v>1</v>
      </c>
      <c r="G3521">
        <v>67</v>
      </c>
      <c r="H3521">
        <v>0.47272727272727272</v>
      </c>
      <c r="I3521">
        <v>0.2265625</v>
      </c>
      <c r="J3521">
        <v>0.5</v>
      </c>
      <c r="K3521">
        <v>0.51070873949739515</v>
      </c>
      <c r="L3521">
        <v>0.45356534090909084</v>
      </c>
      <c r="M3521">
        <f t="shared" si="486"/>
        <v>17</v>
      </c>
      <c r="N3521">
        <f t="shared" si="487"/>
        <v>3455</v>
      </c>
      <c r="O3521">
        <f ca="1">AVERAGE(INDIRECT("K"&amp;N3521):K3521)</f>
        <v>0.55024774582906144</v>
      </c>
      <c r="P3521">
        <f ca="1">IF(ROW(P3521)-N3521&gt;10,VAR(INDIRECT("K"&amp;N3521):K3521),$K$6951/4)</f>
        <v>7.0588921997951776E-3</v>
      </c>
      <c r="Q3521">
        <f ca="1">(AVERAGE(INDIRECT("K"&amp;N3521):L3521)+AVERAGE(L3492:L3521))/2</f>
        <v>0.45403968752696772</v>
      </c>
      <c r="R3521">
        <f ca="1">IF(ROW(P3521)-N3521&gt;10,VAR(INDIRECT("K"&amp;N3521):L3521),$L$6951/4)</f>
        <v>2.0452077886866822E-2</v>
      </c>
      <c r="S3521">
        <f t="shared" ca="1" si="488"/>
        <v>0.40396618117534422</v>
      </c>
      <c r="T3521">
        <f t="shared" ca="1" si="489"/>
        <v>0.1907489597565443</v>
      </c>
      <c r="V3521">
        <f t="shared" si="490"/>
        <v>1</v>
      </c>
      <c r="W3521">
        <f t="shared" ca="1" si="491"/>
        <v>0</v>
      </c>
      <c r="X3521">
        <f t="shared" ca="1" si="492"/>
        <v>0</v>
      </c>
      <c r="Y3521">
        <f t="shared" ca="1" si="493"/>
        <v>1</v>
      </c>
      <c r="Z3521">
        <f t="shared" ca="1" si="494"/>
        <v>0</v>
      </c>
    </row>
    <row r="3522" spans="1:26" x14ac:dyDescent="0.3">
      <c r="A3522">
        <v>1401</v>
      </c>
      <c r="B3522" t="s">
        <v>0</v>
      </c>
      <c r="C3522" t="s">
        <v>3</v>
      </c>
      <c r="D3522" s="1">
        <v>3.5381944444444445E-2</v>
      </c>
      <c r="E3522">
        <v>2</v>
      </c>
      <c r="F3522">
        <v>1</v>
      </c>
      <c r="G3522">
        <v>68</v>
      </c>
      <c r="H3522">
        <v>0.56060606060606066</v>
      </c>
      <c r="I3522">
        <v>0.2265625</v>
      </c>
      <c r="J3522">
        <v>0.5</v>
      </c>
      <c r="K3522">
        <v>0.51450416109800479</v>
      </c>
      <c r="L3522">
        <v>0.51508049242424248</v>
      </c>
      <c r="M3522">
        <f t="shared" si="486"/>
        <v>17</v>
      </c>
      <c r="N3522">
        <f t="shared" si="487"/>
        <v>3455</v>
      </c>
      <c r="O3522">
        <f ca="1">AVERAGE(INDIRECT("K"&amp;N3522):K3522)</f>
        <v>0.54972210487713413</v>
      </c>
      <c r="P3522">
        <f ca="1">IF(ROW(P3522)-N3522&gt;10,VAR(INDIRECT("K"&amp;N3522):K3522),$K$6951/4)</f>
        <v>6.9723238917016265E-3</v>
      </c>
      <c r="Q3522">
        <f ca="1">(AVERAGE(INDIRECT("K"&amp;N3522):L3522)+AVERAGE(L3493:L3522))/2</f>
        <v>0.45545688591428413</v>
      </c>
      <c r="R3522">
        <f ca="1">IF(ROW(P3522)-N3522&gt;10,VAR(INDIRECT("K"&amp;N3522):L3522),$L$6951/4)</f>
        <v>2.0149894542016177E-2</v>
      </c>
      <c r="S3522">
        <f t="shared" ca="1" si="488"/>
        <v>0.40520515154043196</v>
      </c>
      <c r="T3522">
        <f t="shared" ca="1" si="489"/>
        <v>0.19098528736944223</v>
      </c>
      <c r="V3522">
        <f t="shared" si="490"/>
        <v>1</v>
      </c>
      <c r="W3522">
        <f t="shared" ca="1" si="491"/>
        <v>0</v>
      </c>
      <c r="X3522">
        <f t="shared" ca="1" si="492"/>
        <v>0</v>
      </c>
      <c r="Y3522">
        <f t="shared" ca="1" si="493"/>
        <v>1</v>
      </c>
      <c r="Z3522">
        <f t="shared" ca="1" si="494"/>
        <v>0</v>
      </c>
    </row>
    <row r="3523" spans="1:26" x14ac:dyDescent="0.3">
      <c r="A3523">
        <v>1401</v>
      </c>
      <c r="B3523" t="s">
        <v>0</v>
      </c>
      <c r="C3523" t="s">
        <v>3</v>
      </c>
      <c r="D3523" s="1">
        <v>3.5659722222222225E-2</v>
      </c>
      <c r="E3523">
        <v>2</v>
      </c>
      <c r="F3523">
        <v>1</v>
      </c>
      <c r="G3523">
        <v>69</v>
      </c>
      <c r="H3523">
        <v>0.62820512820512819</v>
      </c>
      <c r="I3523">
        <v>0.2265625</v>
      </c>
      <c r="J3523">
        <v>0.5</v>
      </c>
      <c r="K3523">
        <v>0.52292747194511735</v>
      </c>
      <c r="L3523">
        <v>0.56239983974358965</v>
      </c>
      <c r="M3523">
        <f t="shared" ref="M3523:M3586" si="495">IF(A3522&lt;&gt;A3523,M3522+1,M3522)</f>
        <v>17</v>
      </c>
      <c r="N3523">
        <f t="shared" ref="N3523:N3586" si="496">IF(M3523&lt;&gt;M3522,ROW(N3523),N3522)</f>
        <v>3455</v>
      </c>
      <c r="O3523">
        <f ca="1">AVERAGE(INDIRECT("K"&amp;N3523):K3523)</f>
        <v>0.54933377686362661</v>
      </c>
      <c r="P3523">
        <f ca="1">IF(ROW(P3523)-N3523&gt;10,VAR(INDIRECT("K"&amp;N3523):K3523),$K$6951/4)</f>
        <v>6.8801948234027801E-3</v>
      </c>
      <c r="Q3523">
        <f ca="1">(AVERAGE(INDIRECT("K"&amp;N3523):L3523)+AVERAGE(L3494:L3523))/2</f>
        <v>0.45475200829900042</v>
      </c>
      <c r="R3523">
        <f ca="1">IF(ROW(P3523)-N3523&gt;10,VAR(INDIRECT("K"&amp;N3523):L3523),$L$6951/4)</f>
        <v>1.987925525587193E-2</v>
      </c>
      <c r="S3523">
        <f t="shared" ref="S3523:S3586" ca="1" si="497">IF((O3523*P3523+Q3523*R3523*3)/(P3523+R3523*3)&gt;0.54,(O3523*P3523+Q3523*R3523*3)/(P3523+R3523*3),(O3523*P3523+Q3523*R3523*3)/(P3523+R3523*3)-0.06)</f>
        <v>0.40453494494775999</v>
      </c>
      <c r="T3523">
        <f t="shared" ref="T3523:T3586" ca="1" si="498">P3523*R3523/(P3523+R3523)^2</f>
        <v>0.19100576608848382</v>
      </c>
      <c r="V3523">
        <f t="shared" ref="V3523:V3586" si="499">IF(A3523=1301,1,IF(A3523=1302,2,IF(A3523=1303,2,IF(A3523=1304,2,IF(A3523=1305,1,IF(A3523=1306,1,IF(A3523=1307,1,IF(A3523=1308,2,IF(A3523=1309,1,IF(A3523=1310,1,IF(A3523=1311,2,IF(A3523=1312,1,IF(A3523=1313,2,IF(A3523=1314,1,IF(A3523=1315,2,IF(A3523=1316,2,IF(A3523=1401,1,IF(A3523=1402,2,IF(A3523=1403,1,IF(A3523=1404,1,IF(A3523=1405,1,IF(A3523=1406,1,IF(A3523=1407,1,IF(A3523=1408,2,IF(A3523=1501,1,IF(A3523=1502,1,IF(A3523=1503,1,IF(A3523=1504,2,IF(A3523=1601,1,IF(A3523=1602,2,IF(A3523=1701,1,0)))))))))))))))))))))))))))))))</f>
        <v>1</v>
      </c>
      <c r="W3523">
        <f t="shared" ref="W3523:W3586" ca="1" si="500">IF(AND(S3523&gt;0.5,V3523=1),1,0)</f>
        <v>0</v>
      </c>
      <c r="X3523">
        <f t="shared" ref="X3523:X3586" ca="1" si="501">IF(AND(S3523&lt;0.5,V3523=2),1,0)</f>
        <v>0</v>
      </c>
      <c r="Y3523">
        <f t="shared" ref="Y3523:Y3586" ca="1" si="502">IF(AND(S3523&lt;0.5,V3523=1),1,0)</f>
        <v>1</v>
      </c>
      <c r="Z3523">
        <f t="shared" ref="Z3523:Z3586" ca="1" si="503">IF(AND(S3523&gt;0.5,V3523=2),1,0)</f>
        <v>0</v>
      </c>
    </row>
    <row r="3524" spans="1:26" x14ac:dyDescent="0.3">
      <c r="A3524">
        <v>1401</v>
      </c>
      <c r="B3524" t="s">
        <v>0</v>
      </c>
      <c r="C3524" t="s">
        <v>3</v>
      </c>
      <c r="D3524" s="1">
        <v>3.6597222222222225E-2</v>
      </c>
      <c r="E3524">
        <v>2</v>
      </c>
      <c r="F3524">
        <v>2</v>
      </c>
      <c r="G3524">
        <v>70</v>
      </c>
      <c r="H3524">
        <v>1</v>
      </c>
      <c r="I3524">
        <v>0.7255859375</v>
      </c>
      <c r="J3524">
        <v>0.57252559726962449</v>
      </c>
      <c r="K3524">
        <v>0.52551700383148781</v>
      </c>
      <c r="L3524">
        <v>0.88706371320392485</v>
      </c>
      <c r="M3524">
        <f t="shared" si="495"/>
        <v>17</v>
      </c>
      <c r="N3524">
        <f t="shared" si="496"/>
        <v>3455</v>
      </c>
      <c r="O3524">
        <f ca="1">AVERAGE(INDIRECT("K"&amp;N3524):K3524)</f>
        <v>0.54899353724888178</v>
      </c>
      <c r="P3524">
        <f ca="1">IF(ROW(P3524)-N3524&gt;10,VAR(INDIRECT("K"&amp;N3524):K3524),$K$6951/4)</f>
        <v>6.7885852646285489E-3</v>
      </c>
      <c r="Q3524">
        <f ca="1">(AVERAGE(INDIRECT("K"&amp;N3524):L3524)+AVERAGE(L3495:L3524))/2</f>
        <v>0.45906411256048152</v>
      </c>
      <c r="R3524">
        <f ca="1">IF(ROW(P3524)-N3524&gt;10,VAR(INDIRECT("K"&amp;N3524):L3524),$L$6951/4)</f>
        <v>2.0621271869370187E-2</v>
      </c>
      <c r="S3524">
        <f t="shared" ca="1" si="497"/>
        <v>0.40795664304062979</v>
      </c>
      <c r="T3524">
        <f t="shared" ca="1" si="498"/>
        <v>0.18632931238421108</v>
      </c>
      <c r="V3524">
        <f t="shared" si="499"/>
        <v>1</v>
      </c>
      <c r="W3524">
        <f t="shared" ca="1" si="500"/>
        <v>0</v>
      </c>
      <c r="X3524">
        <f t="shared" ca="1" si="501"/>
        <v>0</v>
      </c>
      <c r="Y3524">
        <f t="shared" ca="1" si="502"/>
        <v>1</v>
      </c>
      <c r="Z3524">
        <f t="shared" ca="1" si="503"/>
        <v>0</v>
      </c>
    </row>
    <row r="3525" spans="1:26" x14ac:dyDescent="0.3">
      <c r="A3525">
        <v>1401</v>
      </c>
      <c r="B3525" t="s">
        <v>0</v>
      </c>
      <c r="C3525" t="s">
        <v>3</v>
      </c>
      <c r="D3525" s="1">
        <v>3.7071759259259263E-2</v>
      </c>
      <c r="E3525">
        <v>2</v>
      </c>
      <c r="F3525">
        <v>2</v>
      </c>
      <c r="G3525">
        <v>71</v>
      </c>
      <c r="H3525">
        <v>1</v>
      </c>
      <c r="I3525">
        <v>0.7255859375</v>
      </c>
      <c r="J3525">
        <v>0.57252559726962449</v>
      </c>
      <c r="K3525">
        <v>0.52708859216508575</v>
      </c>
      <c r="L3525">
        <v>0.88706371320392485</v>
      </c>
      <c r="M3525">
        <f t="shared" si="495"/>
        <v>17</v>
      </c>
      <c r="N3525">
        <f t="shared" si="496"/>
        <v>3455</v>
      </c>
      <c r="O3525">
        <f ca="1">AVERAGE(INDIRECT("K"&amp;N3525):K3525)</f>
        <v>0.54868501689558891</v>
      </c>
      <c r="P3525">
        <f ca="1">IF(ROW(P3525)-N3525&gt;10,VAR(INDIRECT("K"&amp;N3525):K3525),$K$6951/4)</f>
        <v>6.6983635965299927E-3</v>
      </c>
      <c r="Q3525">
        <f ca="1">(AVERAGE(INDIRECT("K"&amp;N3525):L3525)+AVERAGE(L3496:L3525))/2</f>
        <v>0.46578629086109424</v>
      </c>
      <c r="R3525">
        <f ca="1">IF(ROW(P3525)-N3525&gt;10,VAR(INDIRECT("K"&amp;N3525):L3525),$L$6951/4)</f>
        <v>2.1327031335151018E-2</v>
      </c>
      <c r="S3525">
        <f t="shared" ca="1" si="497"/>
        <v>0.41364268687074029</v>
      </c>
      <c r="T3525">
        <f t="shared" ca="1" si="498"/>
        <v>0.18188447979480057</v>
      </c>
      <c r="V3525">
        <f t="shared" si="499"/>
        <v>1</v>
      </c>
      <c r="W3525">
        <f t="shared" ca="1" si="500"/>
        <v>0</v>
      </c>
      <c r="X3525">
        <f t="shared" ca="1" si="501"/>
        <v>0</v>
      </c>
      <c r="Y3525">
        <f t="shared" ca="1" si="502"/>
        <v>1</v>
      </c>
      <c r="Z3525">
        <f t="shared" ca="1" si="503"/>
        <v>0</v>
      </c>
    </row>
    <row r="3526" spans="1:26" x14ac:dyDescent="0.3">
      <c r="A3526">
        <v>1401</v>
      </c>
      <c r="B3526" t="s">
        <v>0</v>
      </c>
      <c r="C3526" t="s">
        <v>3</v>
      </c>
      <c r="D3526" s="1">
        <v>3.7418981481481484E-2</v>
      </c>
      <c r="E3526">
        <v>2</v>
      </c>
      <c r="F3526">
        <v>2</v>
      </c>
      <c r="G3526">
        <v>72</v>
      </c>
      <c r="H3526">
        <v>0.5</v>
      </c>
      <c r="I3526">
        <v>0.7255859375</v>
      </c>
      <c r="J3526">
        <v>0.57252559726962449</v>
      </c>
      <c r="K3526">
        <v>0.53103493355495623</v>
      </c>
      <c r="L3526">
        <v>0.53706371320392488</v>
      </c>
      <c r="M3526">
        <f t="shared" si="495"/>
        <v>17</v>
      </c>
      <c r="N3526">
        <f t="shared" si="496"/>
        <v>3455</v>
      </c>
      <c r="O3526">
        <f ca="1">AVERAGE(INDIRECT("K"&amp;N3526):K3526)</f>
        <v>0.54843987684919115</v>
      </c>
      <c r="P3526">
        <f ca="1">IF(ROW(P3526)-N3526&gt;10,VAR(INDIRECT("K"&amp;N3526):K3526),$K$6951/4)</f>
        <v>6.6083471895321067E-3</v>
      </c>
      <c r="Q3526">
        <f ca="1">(AVERAGE(INDIRECT("K"&amp;N3526):L3526)+AVERAGE(L3497:L3526))/2</f>
        <v>0.46696294319361642</v>
      </c>
      <c r="R3526">
        <f ca="1">IF(ROW(P3526)-N3526&gt;10,VAR(INDIRECT("K"&amp;N3526):L3526),$L$6951/4)</f>
        <v>2.1034665784749697E-2</v>
      </c>
      <c r="S3526">
        <f t="shared" ca="1" si="497"/>
        <v>0.4146865087838737</v>
      </c>
      <c r="T3526">
        <f t="shared" ca="1" si="498"/>
        <v>0.18191047702288124</v>
      </c>
      <c r="V3526">
        <f t="shared" si="499"/>
        <v>1</v>
      </c>
      <c r="W3526">
        <f t="shared" ca="1" si="500"/>
        <v>0</v>
      </c>
      <c r="X3526">
        <f t="shared" ca="1" si="501"/>
        <v>0</v>
      </c>
      <c r="Y3526">
        <f t="shared" ca="1" si="502"/>
        <v>1</v>
      </c>
      <c r="Z3526">
        <f t="shared" ca="1" si="503"/>
        <v>0</v>
      </c>
    </row>
    <row r="3527" spans="1:26" x14ac:dyDescent="0.3">
      <c r="A3527">
        <v>1401</v>
      </c>
      <c r="B3527" t="s">
        <v>0</v>
      </c>
      <c r="C3527" t="s">
        <v>3</v>
      </c>
      <c r="D3527" s="1">
        <v>3.7766203703703705E-2</v>
      </c>
      <c r="E3527">
        <v>2</v>
      </c>
      <c r="F3527">
        <v>2</v>
      </c>
      <c r="G3527">
        <v>73</v>
      </c>
      <c r="H3527">
        <v>0.3</v>
      </c>
      <c r="I3527">
        <v>0.7255859375</v>
      </c>
      <c r="J3527">
        <v>0.57252559726962449</v>
      </c>
      <c r="K3527">
        <v>0.53302724974106697</v>
      </c>
      <c r="L3527">
        <v>0.39706371320392486</v>
      </c>
      <c r="M3527">
        <f t="shared" si="495"/>
        <v>17</v>
      </c>
      <c r="N3527">
        <f t="shared" si="496"/>
        <v>3455</v>
      </c>
      <c r="O3527">
        <f ca="1">AVERAGE(INDIRECT("K"&amp;N3527):K3527)</f>
        <v>0.54822874497099772</v>
      </c>
      <c r="P3527">
        <f ca="1">IF(ROW(P3527)-N3527&gt;10,VAR(INDIRECT("K"&amp;N3527):K3527),$K$6951/4)</f>
        <v>6.5198186865867112E-3</v>
      </c>
      <c r="Q3527">
        <f ca="1">(AVERAGE(INDIRECT("K"&amp;N3527):L3527)+AVERAGE(L3498:L3527))/2</f>
        <v>0.46634825420203085</v>
      </c>
      <c r="R3527">
        <f ca="1">IF(ROW(P3527)-N3527&gt;10,VAR(INDIRECT("K"&amp;N3527):L3527),$L$6951/4)</f>
        <v>2.0840679485712058E-2</v>
      </c>
      <c r="S3527">
        <f t="shared" ca="1" si="497"/>
        <v>0.41408046153056638</v>
      </c>
      <c r="T3527">
        <f t="shared" ca="1" si="498"/>
        <v>0.18150951302308088</v>
      </c>
      <c r="V3527">
        <f t="shared" si="499"/>
        <v>1</v>
      </c>
      <c r="W3527">
        <f t="shared" ca="1" si="500"/>
        <v>0</v>
      </c>
      <c r="X3527">
        <f t="shared" ca="1" si="501"/>
        <v>0</v>
      </c>
      <c r="Y3527">
        <f t="shared" ca="1" si="502"/>
        <v>1</v>
      </c>
      <c r="Z3527">
        <f t="shared" ca="1" si="503"/>
        <v>0</v>
      </c>
    </row>
    <row r="3528" spans="1:26" x14ac:dyDescent="0.3">
      <c r="A3528">
        <v>1401</v>
      </c>
      <c r="B3528" t="s">
        <v>0</v>
      </c>
      <c r="C3528" t="s">
        <v>3</v>
      </c>
      <c r="D3528" s="1">
        <v>3.8182870370370367E-2</v>
      </c>
      <c r="E3528">
        <v>2</v>
      </c>
      <c r="F3528">
        <v>2</v>
      </c>
      <c r="G3528">
        <v>74</v>
      </c>
      <c r="H3528">
        <v>0.53333333333333333</v>
      </c>
      <c r="I3528">
        <v>0.7255859375</v>
      </c>
      <c r="J3528">
        <v>0.57252559726962449</v>
      </c>
      <c r="K3528">
        <v>0.53405635402897056</v>
      </c>
      <c r="L3528">
        <v>0.56039704653725819</v>
      </c>
      <c r="M3528">
        <f t="shared" si="495"/>
        <v>17</v>
      </c>
      <c r="N3528">
        <f t="shared" si="496"/>
        <v>3455</v>
      </c>
      <c r="O3528">
        <f ca="1">AVERAGE(INDIRECT("K"&amp;N3528):K3528)</f>
        <v>0.5480372261744838</v>
      </c>
      <c r="P3528">
        <f ca="1">IF(ROW(P3528)-N3528&gt;10,VAR(INDIRECT("K"&amp;N3528):K3528),$K$6951/4)</f>
        <v>6.4332203810959256E-3</v>
      </c>
      <c r="Q3528">
        <f ca="1">(AVERAGE(INDIRECT("K"&amp;N3528):L3528)+AVERAGE(L3499:L3528))/2</f>
        <v>0.47461050954751405</v>
      </c>
      <c r="R3528">
        <f ca="1">IF(ROW(P3528)-N3528&gt;10,VAR(INDIRECT("K"&amp;N3528):L3528),$L$6951/4)</f>
        <v>2.0575050551333948E-2</v>
      </c>
      <c r="S3528">
        <f t="shared" ca="1" si="497"/>
        <v>0.42154098977785653</v>
      </c>
      <c r="T3528">
        <f t="shared" ca="1" si="498"/>
        <v>0.18145785672073417</v>
      </c>
      <c r="V3528">
        <f t="shared" si="499"/>
        <v>1</v>
      </c>
      <c r="W3528">
        <f t="shared" ca="1" si="500"/>
        <v>0</v>
      </c>
      <c r="X3528">
        <f t="shared" ca="1" si="501"/>
        <v>0</v>
      </c>
      <c r="Y3528">
        <f t="shared" ca="1" si="502"/>
        <v>1</v>
      </c>
      <c r="Z3528">
        <f t="shared" ca="1" si="503"/>
        <v>0</v>
      </c>
    </row>
    <row r="3529" spans="1:26" x14ac:dyDescent="0.3">
      <c r="A3529">
        <v>1401</v>
      </c>
      <c r="B3529" t="s">
        <v>0</v>
      </c>
      <c r="C3529" t="s">
        <v>3</v>
      </c>
      <c r="D3529" s="1">
        <v>3.8912037037037037E-2</v>
      </c>
      <c r="E3529">
        <v>2</v>
      </c>
      <c r="F3529">
        <v>2</v>
      </c>
      <c r="G3529">
        <v>75</v>
      </c>
      <c r="H3529">
        <v>0.38095238095238093</v>
      </c>
      <c r="I3529">
        <v>0.7255859375</v>
      </c>
      <c r="J3529">
        <v>0.57252559726962449</v>
      </c>
      <c r="K3529">
        <v>0.5355022548470405</v>
      </c>
      <c r="L3529">
        <v>0.4537303798705915</v>
      </c>
      <c r="M3529">
        <f t="shared" si="495"/>
        <v>17</v>
      </c>
      <c r="N3529">
        <f t="shared" si="496"/>
        <v>3455</v>
      </c>
      <c r="O3529">
        <f ca="1">AVERAGE(INDIRECT("K"&amp;N3529):K3529)</f>
        <v>0.54787009322345126</v>
      </c>
      <c r="P3529">
        <f ca="1">IF(ROW(P3529)-N3529&gt;10,VAR(INDIRECT("K"&amp;N3529):K3529),$K$6951/4)</f>
        <v>6.3483799772897009E-3</v>
      </c>
      <c r="Q3529">
        <f ca="1">(AVERAGE(INDIRECT("K"&amp;N3529):L3529)+AVERAGE(L3500:L3529))/2</f>
        <v>0.47490478340461317</v>
      </c>
      <c r="R3529">
        <f ca="1">IF(ROW(P3529)-N3529&gt;10,VAR(INDIRECT("K"&amp;N3529):L3529),$L$6951/4)</f>
        <v>2.0326106901175093E-2</v>
      </c>
      <c r="S3529">
        <f t="shared" ca="1" si="497"/>
        <v>0.42178484001226829</v>
      </c>
      <c r="T3529">
        <f t="shared" ca="1" si="498"/>
        <v>0.18135309459050894</v>
      </c>
      <c r="V3529">
        <f t="shared" si="499"/>
        <v>1</v>
      </c>
      <c r="W3529">
        <f t="shared" ca="1" si="500"/>
        <v>0</v>
      </c>
      <c r="X3529">
        <f t="shared" ca="1" si="501"/>
        <v>0</v>
      </c>
      <c r="Y3529">
        <f t="shared" ca="1" si="502"/>
        <v>1</v>
      </c>
      <c r="Z3529">
        <f t="shared" ca="1" si="503"/>
        <v>0</v>
      </c>
    </row>
    <row r="3530" spans="1:26" x14ac:dyDescent="0.3">
      <c r="A3530">
        <v>1401</v>
      </c>
      <c r="B3530" t="s">
        <v>0</v>
      </c>
      <c r="C3530" t="s">
        <v>3</v>
      </c>
      <c r="D3530" s="1">
        <v>3.9259259259259258E-2</v>
      </c>
      <c r="E3530">
        <v>2</v>
      </c>
      <c r="F3530">
        <v>2</v>
      </c>
      <c r="G3530">
        <v>76</v>
      </c>
      <c r="H3530">
        <v>0.2857142857142857</v>
      </c>
      <c r="I3530">
        <v>0.7255859375</v>
      </c>
      <c r="J3530">
        <v>0.57252559726962449</v>
      </c>
      <c r="K3530">
        <v>0.53626435843363596</v>
      </c>
      <c r="L3530">
        <v>0.38706371320392485</v>
      </c>
      <c r="M3530">
        <f t="shared" si="495"/>
        <v>17</v>
      </c>
      <c r="N3530">
        <f t="shared" si="496"/>
        <v>3455</v>
      </c>
      <c r="O3530">
        <f ca="1">AVERAGE(INDIRECT("K"&amp;N3530):K3530)</f>
        <v>0.54771738618674315</v>
      </c>
      <c r="P3530">
        <f ca="1">IF(ROW(P3530)-N3530&gt;10,VAR(INDIRECT("K"&amp;N3530):K3530),$K$6951/4)</f>
        <v>6.2655071882943975E-3</v>
      </c>
      <c r="Q3530">
        <f ca="1">(AVERAGE(INDIRECT("K"&amp;N3530):L3530)+AVERAGE(L3501:L3530))/2</f>
        <v>0.4758189368207193</v>
      </c>
      <c r="R3530">
        <f ca="1">IF(ROW(P3530)-N3530&gt;10,VAR(INDIRECT("K"&amp;N3530):L3530),$L$6951/4)</f>
        <v>2.0165565650107801E-2</v>
      </c>
      <c r="S3530">
        <f t="shared" ca="1" si="497"/>
        <v>0.42256647095537292</v>
      </c>
      <c r="T3530">
        <f t="shared" ca="1" si="498"/>
        <v>0.18085772273782141</v>
      </c>
      <c r="V3530">
        <f t="shared" si="499"/>
        <v>1</v>
      </c>
      <c r="W3530">
        <f t="shared" ca="1" si="500"/>
        <v>0</v>
      </c>
      <c r="X3530">
        <f t="shared" ca="1" si="501"/>
        <v>0</v>
      </c>
      <c r="Y3530">
        <f t="shared" ca="1" si="502"/>
        <v>1</v>
      </c>
      <c r="Z3530">
        <f t="shared" ca="1" si="503"/>
        <v>0</v>
      </c>
    </row>
    <row r="3531" spans="1:26" x14ac:dyDescent="0.3">
      <c r="A3531">
        <v>1401</v>
      </c>
      <c r="B3531" t="s">
        <v>0</v>
      </c>
      <c r="C3531" t="s">
        <v>3</v>
      </c>
      <c r="D3531" s="1">
        <v>3.9560185185185184E-2</v>
      </c>
      <c r="E3531">
        <v>2</v>
      </c>
      <c r="F3531">
        <v>2</v>
      </c>
      <c r="G3531">
        <v>77</v>
      </c>
      <c r="H3531">
        <v>0.22222222222222221</v>
      </c>
      <c r="I3531">
        <v>0.7255859375</v>
      </c>
      <c r="J3531">
        <v>0.57252559726962449</v>
      </c>
      <c r="K3531">
        <v>0.53158139546306982</v>
      </c>
      <c r="L3531">
        <v>0.3426192687594804</v>
      </c>
      <c r="M3531">
        <f t="shared" si="495"/>
        <v>17</v>
      </c>
      <c r="N3531">
        <f t="shared" si="496"/>
        <v>3455</v>
      </c>
      <c r="O3531">
        <f ca="1">AVERAGE(INDIRECT("K"&amp;N3531):K3531)</f>
        <v>0.54750782786565644</v>
      </c>
      <c r="P3531">
        <f ca="1">IF(ROW(P3531)-N3531&gt;10,VAR(INDIRECT("K"&amp;N3531):K3531),$K$6951/4)</f>
        <v>6.1864477353629852E-3</v>
      </c>
      <c r="Q3531">
        <f ca="1">(AVERAGE(INDIRECT("K"&amp;N3531):L3531)+AVERAGE(L3502:L3531))/2</f>
        <v>0.47739723894275854</v>
      </c>
      <c r="R3531">
        <f ca="1">IF(ROW(P3531)-N3531&gt;10,VAR(INDIRECT("K"&amp;N3531):L3531),$L$6951/4)</f>
        <v>2.0092403662045604E-2</v>
      </c>
      <c r="S3531">
        <f t="shared" ca="1" si="497"/>
        <v>0.42392314351091498</v>
      </c>
      <c r="T3531">
        <f t="shared" ca="1" si="498"/>
        <v>0.17999501807925999</v>
      </c>
      <c r="V3531">
        <f t="shared" si="499"/>
        <v>1</v>
      </c>
      <c r="W3531">
        <f t="shared" ca="1" si="500"/>
        <v>0</v>
      </c>
      <c r="X3531">
        <f t="shared" ca="1" si="501"/>
        <v>0</v>
      </c>
      <c r="Y3531">
        <f t="shared" ca="1" si="502"/>
        <v>1</v>
      </c>
      <c r="Z3531">
        <f t="shared" ca="1" si="503"/>
        <v>0</v>
      </c>
    </row>
    <row r="3532" spans="1:26" x14ac:dyDescent="0.3">
      <c r="A3532">
        <v>1401</v>
      </c>
      <c r="B3532" t="s">
        <v>0</v>
      </c>
      <c r="C3532" t="s">
        <v>3</v>
      </c>
      <c r="D3532" s="1">
        <v>4.027777777777778E-2</v>
      </c>
      <c r="E3532">
        <v>2</v>
      </c>
      <c r="F3532">
        <v>3</v>
      </c>
      <c r="G3532">
        <v>78</v>
      </c>
      <c r="H3532">
        <v>0.5</v>
      </c>
      <c r="I3532">
        <v>0.2265625</v>
      </c>
      <c r="J3532">
        <v>0.5</v>
      </c>
      <c r="K3532">
        <v>0.53260616288735452</v>
      </c>
      <c r="L3532">
        <v>0.47265625</v>
      </c>
      <c r="M3532">
        <f t="shared" si="495"/>
        <v>17</v>
      </c>
      <c r="N3532">
        <f t="shared" si="496"/>
        <v>3455</v>
      </c>
      <c r="O3532">
        <f ca="1">AVERAGE(INDIRECT("K"&amp;N3532):K3532)</f>
        <v>0.54731678087875513</v>
      </c>
      <c r="P3532">
        <f ca="1">IF(ROW(P3532)-N3532&gt;10,VAR(INDIRECT("K"&amp;N3532):K3532),$K$6951/4)</f>
        <v>6.108951176474294E-3</v>
      </c>
      <c r="Q3532">
        <f ca="1">(AVERAGE(INDIRECT("K"&amp;N3532):L3532)+AVERAGE(L3503:L3532))/2</f>
        <v>0.47846437106223183</v>
      </c>
      <c r="R3532">
        <f ca="1">IF(ROW(P3532)-N3532&gt;10,VAR(INDIRECT("K"&amp;N3532):L3532),$L$6951/4)</f>
        <v>1.9845793569030528E-2</v>
      </c>
      <c r="S3532">
        <f t="shared" ca="1" si="497"/>
        <v>0.42487167513975088</v>
      </c>
      <c r="T3532">
        <f t="shared" ca="1" si="498"/>
        <v>0.17997061451913637</v>
      </c>
      <c r="V3532">
        <f t="shared" si="499"/>
        <v>1</v>
      </c>
      <c r="W3532">
        <f t="shared" ca="1" si="500"/>
        <v>0</v>
      </c>
      <c r="X3532">
        <f t="shared" ca="1" si="501"/>
        <v>0</v>
      </c>
      <c r="Y3532">
        <f t="shared" ca="1" si="502"/>
        <v>1</v>
      </c>
      <c r="Z3532">
        <f t="shared" ca="1" si="503"/>
        <v>0</v>
      </c>
    </row>
    <row r="3533" spans="1:26" x14ac:dyDescent="0.3">
      <c r="A3533">
        <v>1401</v>
      </c>
      <c r="B3533" t="s">
        <v>0</v>
      </c>
      <c r="C3533" t="s">
        <v>3</v>
      </c>
      <c r="D3533" s="1">
        <v>4.0752314814814818E-2</v>
      </c>
      <c r="E3533">
        <v>2</v>
      </c>
      <c r="F3533">
        <v>3</v>
      </c>
      <c r="G3533">
        <v>79</v>
      </c>
      <c r="H3533">
        <v>0.33333333333333331</v>
      </c>
      <c r="I3533">
        <v>0.2265625</v>
      </c>
      <c r="J3533">
        <v>0.5</v>
      </c>
      <c r="K3533">
        <v>0.53544145474711935</v>
      </c>
      <c r="L3533">
        <v>0.3559895833333333</v>
      </c>
      <c r="M3533">
        <f t="shared" si="495"/>
        <v>17</v>
      </c>
      <c r="N3533">
        <f t="shared" si="496"/>
        <v>3455</v>
      </c>
      <c r="O3533">
        <f ca="1">AVERAGE(INDIRECT("K"&amp;N3533):K3533)</f>
        <v>0.54716646029481042</v>
      </c>
      <c r="P3533">
        <f ca="1">IF(ROW(P3533)-N3533&gt;10,VAR(INDIRECT("K"&amp;N3533):K3533),$K$6951/4)</f>
        <v>6.0324163955549912E-3</v>
      </c>
      <c r="Q3533">
        <f ca="1">(AVERAGE(INDIRECT("K"&amp;N3533):L3533)+AVERAGE(L3504:L3533))/2</f>
        <v>0.47878386408788159</v>
      </c>
      <c r="R3533">
        <f ca="1">IF(ROW(P3533)-N3533&gt;10,VAR(INDIRECT("K"&amp;N3533):L3533),$L$6951/4)</f>
        <v>1.9750147288464734E-2</v>
      </c>
      <c r="S3533">
        <f t="shared" ca="1" si="497"/>
        <v>0.42510270957838386</v>
      </c>
      <c r="T3533">
        <f t="shared" ca="1" si="498"/>
        <v>0.1792294830318058</v>
      </c>
      <c r="V3533">
        <f t="shared" si="499"/>
        <v>1</v>
      </c>
      <c r="W3533">
        <f t="shared" ca="1" si="500"/>
        <v>0</v>
      </c>
      <c r="X3533">
        <f t="shared" ca="1" si="501"/>
        <v>0</v>
      </c>
      <c r="Y3533">
        <f t="shared" ca="1" si="502"/>
        <v>1</v>
      </c>
      <c r="Z3533">
        <f t="shared" ca="1" si="503"/>
        <v>0</v>
      </c>
    </row>
    <row r="3534" spans="1:26" x14ac:dyDescent="0.3">
      <c r="A3534">
        <v>1401</v>
      </c>
      <c r="B3534" t="s">
        <v>0</v>
      </c>
      <c r="C3534" t="s">
        <v>3</v>
      </c>
      <c r="D3534" s="1">
        <v>4.1342592592592591E-2</v>
      </c>
      <c r="E3534">
        <v>2</v>
      </c>
      <c r="F3534">
        <v>3</v>
      </c>
      <c r="G3534">
        <v>80</v>
      </c>
      <c r="H3534">
        <v>0.66666666666666663</v>
      </c>
      <c r="I3534">
        <v>0.2265625</v>
      </c>
      <c r="J3534">
        <v>0.5</v>
      </c>
      <c r="K3534">
        <v>0.53759755884076377</v>
      </c>
      <c r="L3534">
        <v>0.58932291666666659</v>
      </c>
      <c r="M3534">
        <f t="shared" si="495"/>
        <v>17</v>
      </c>
      <c r="N3534">
        <f t="shared" si="496"/>
        <v>3455</v>
      </c>
      <c r="O3534">
        <f ca="1">AVERAGE(INDIRECT("K"&amp;N3534):K3534)</f>
        <v>0.54704684902663492</v>
      </c>
      <c r="P3534">
        <f ca="1">IF(ROW(P3534)-N3534&gt;10,VAR(INDIRECT("K"&amp;N3534):K3534),$K$6951/4)</f>
        <v>5.9572012427833668E-3</v>
      </c>
      <c r="Q3534">
        <f ca="1">(AVERAGE(INDIRECT("K"&amp;N3534):L3534)+AVERAGE(L3505:L3534))/2</f>
        <v>0.4866080171031979</v>
      </c>
      <c r="R3534">
        <f ca="1">IF(ROW(P3534)-N3534&gt;10,VAR(INDIRECT("K"&amp;N3534):L3534),$L$6951/4)</f>
        <v>1.9544611621371027E-2</v>
      </c>
      <c r="S3534">
        <f t="shared" ca="1" si="497"/>
        <v>0.43218226248379221</v>
      </c>
      <c r="T3534">
        <f t="shared" ca="1" si="498"/>
        <v>0.17903057529939626</v>
      </c>
      <c r="V3534">
        <f t="shared" si="499"/>
        <v>1</v>
      </c>
      <c r="W3534">
        <f t="shared" ca="1" si="500"/>
        <v>0</v>
      </c>
      <c r="X3534">
        <f t="shared" ca="1" si="501"/>
        <v>0</v>
      </c>
      <c r="Y3534">
        <f t="shared" ca="1" si="502"/>
        <v>1</v>
      </c>
      <c r="Z3534">
        <f t="shared" ca="1" si="503"/>
        <v>0</v>
      </c>
    </row>
    <row r="3535" spans="1:26" x14ac:dyDescent="0.3">
      <c r="A3535">
        <v>1401</v>
      </c>
      <c r="B3535" t="s">
        <v>0</v>
      </c>
      <c r="C3535" t="s">
        <v>3</v>
      </c>
      <c r="D3535" s="1">
        <v>4.1631944444444444E-2</v>
      </c>
      <c r="E3535">
        <v>2</v>
      </c>
      <c r="F3535">
        <v>3</v>
      </c>
      <c r="G3535">
        <v>81</v>
      </c>
      <c r="H3535">
        <v>0.8</v>
      </c>
      <c r="I3535">
        <v>0.2265625</v>
      </c>
      <c r="J3535">
        <v>0.5</v>
      </c>
      <c r="K3535">
        <v>0.53711927496025746</v>
      </c>
      <c r="L3535">
        <v>0.68265624999999996</v>
      </c>
      <c r="M3535">
        <f t="shared" si="495"/>
        <v>17</v>
      </c>
      <c r="N3535">
        <f t="shared" si="496"/>
        <v>3455</v>
      </c>
      <c r="O3535">
        <f ca="1">AVERAGE(INDIRECT("K"&amp;N3535):K3535)</f>
        <v>0.54692428638384005</v>
      </c>
      <c r="P3535">
        <f ca="1">IF(ROW(P3535)-N3535&gt;10,VAR(INDIRECT("K"&amp;N3535):K3535),$K$6951/4)</f>
        <v>5.8839529769627143E-3</v>
      </c>
      <c r="Q3535">
        <f ca="1">(AVERAGE(INDIRECT("K"&amp;N3535):L3535)+AVERAGE(L3506:L3535))/2</f>
        <v>0.49821062912287228</v>
      </c>
      <c r="R3535">
        <f ca="1">IF(ROW(P3535)-N3535&gt;10,VAR(INDIRECT("K"&amp;N3535):L3535),$L$6951/4)</f>
        <v>1.9486530503674188E-2</v>
      </c>
      <c r="S3535">
        <f t="shared" ca="1" si="497"/>
        <v>0.44266529308240793</v>
      </c>
      <c r="T3535">
        <f t="shared" ca="1" si="498"/>
        <v>0.17813375706565082</v>
      </c>
      <c r="V3535">
        <f t="shared" si="499"/>
        <v>1</v>
      </c>
      <c r="W3535">
        <f t="shared" ca="1" si="500"/>
        <v>0</v>
      </c>
      <c r="X3535">
        <f t="shared" ca="1" si="501"/>
        <v>0</v>
      </c>
      <c r="Y3535">
        <f t="shared" ca="1" si="502"/>
        <v>1</v>
      </c>
      <c r="Z3535">
        <f t="shared" ca="1" si="503"/>
        <v>0</v>
      </c>
    </row>
    <row r="3536" spans="1:26" x14ac:dyDescent="0.3">
      <c r="A3536">
        <v>1401</v>
      </c>
      <c r="B3536" t="s">
        <v>0</v>
      </c>
      <c r="C3536" t="s">
        <v>3</v>
      </c>
      <c r="D3536" s="1">
        <v>4.2048611111111113E-2</v>
      </c>
      <c r="E3536">
        <v>2</v>
      </c>
      <c r="F3536">
        <v>3</v>
      </c>
      <c r="G3536">
        <v>82</v>
      </c>
      <c r="H3536">
        <v>0.8666666666666667</v>
      </c>
      <c r="I3536">
        <v>0.2265625</v>
      </c>
      <c r="J3536">
        <v>0.5</v>
      </c>
      <c r="K3536">
        <v>0.53890743058261215</v>
      </c>
      <c r="L3536">
        <v>0.72932291666666671</v>
      </c>
      <c r="M3536">
        <f t="shared" si="495"/>
        <v>17</v>
      </c>
      <c r="N3536">
        <f t="shared" si="496"/>
        <v>3455</v>
      </c>
      <c r="O3536">
        <f ca="1">AVERAGE(INDIRECT("K"&amp;N3536):K3536)</f>
        <v>0.54682651984967867</v>
      </c>
      <c r="P3536">
        <f ca="1">IF(ROW(P3536)-N3536&gt;10,VAR(INDIRECT("K"&amp;N3536):K3536),$K$6951/4)</f>
        <v>5.8120953623919391E-3</v>
      </c>
      <c r="Q3536">
        <f ca="1">(AVERAGE(INDIRECT("K"&amp;N3536):L3536)+AVERAGE(L3507:L3536))/2</f>
        <v>0.50489059052056839</v>
      </c>
      <c r="R3536">
        <f ca="1">IF(ROW(P3536)-N3536&gt;10,VAR(INDIRECT("K"&amp;N3536):L3536),$L$6951/4)</f>
        <v>1.9537480251954533E-2</v>
      </c>
      <c r="S3536">
        <f t="shared" ca="1" si="497"/>
        <v>0.44867386371207302</v>
      </c>
      <c r="T3536">
        <f t="shared" ca="1" si="498"/>
        <v>0.17670949970984923</v>
      </c>
      <c r="V3536">
        <f t="shared" si="499"/>
        <v>1</v>
      </c>
      <c r="W3536">
        <f t="shared" ca="1" si="500"/>
        <v>0</v>
      </c>
      <c r="X3536">
        <f t="shared" ca="1" si="501"/>
        <v>0</v>
      </c>
      <c r="Y3536">
        <f t="shared" ca="1" si="502"/>
        <v>1</v>
      </c>
      <c r="Z3536">
        <f t="shared" ca="1" si="503"/>
        <v>0</v>
      </c>
    </row>
    <row r="3537" spans="1:26" x14ac:dyDescent="0.3">
      <c r="A3537">
        <v>1401</v>
      </c>
      <c r="B3537" t="s">
        <v>0</v>
      </c>
      <c r="C3537" t="s">
        <v>3</v>
      </c>
      <c r="D3537" s="1">
        <v>4.3333333333333335E-2</v>
      </c>
      <c r="E3537">
        <v>2</v>
      </c>
      <c r="F3537">
        <v>4</v>
      </c>
      <c r="G3537">
        <v>83</v>
      </c>
      <c r="H3537">
        <v>1</v>
      </c>
      <c r="I3537">
        <v>0.9375</v>
      </c>
      <c r="J3537">
        <v>0.66314779270633395</v>
      </c>
      <c r="K3537">
        <v>0.53162896805879511</v>
      </c>
      <c r="L3537">
        <v>0.92637955854126675</v>
      </c>
      <c r="M3537">
        <f t="shared" si="495"/>
        <v>17</v>
      </c>
      <c r="N3537">
        <f t="shared" si="496"/>
        <v>3455</v>
      </c>
      <c r="O3537">
        <f ca="1">AVERAGE(INDIRECT("K"&amp;N3537):K3537)</f>
        <v>0.54664341681605366</v>
      </c>
      <c r="P3537">
        <f ca="1">IF(ROW(P3537)-N3537&gt;10,VAR(INDIRECT("K"&amp;N3537):K3537),$K$6951/4)</f>
        <v>5.7439988684920328E-3</v>
      </c>
      <c r="Q3537">
        <f ca="1">(AVERAGE(INDIRECT("K"&amp;N3537):L3537)+AVERAGE(L3508:L3537))/2</f>
        <v>0.51307526985253959</v>
      </c>
      <c r="R3537">
        <f ca="1">IF(ROW(P3537)-N3537&gt;10,VAR(INDIRECT("K"&amp;N3537):L3537),$L$6951/4)</f>
        <v>2.032577876692206E-2</v>
      </c>
      <c r="S3537">
        <f t="shared" ca="1" si="497"/>
        <v>0.45596513105940334</v>
      </c>
      <c r="T3537">
        <f t="shared" ca="1" si="498"/>
        <v>0.17178565148969022</v>
      </c>
      <c r="V3537">
        <f t="shared" si="499"/>
        <v>1</v>
      </c>
      <c r="W3537">
        <f t="shared" ca="1" si="500"/>
        <v>0</v>
      </c>
      <c r="X3537">
        <f t="shared" ca="1" si="501"/>
        <v>0</v>
      </c>
      <c r="Y3537">
        <f t="shared" ca="1" si="502"/>
        <v>1</v>
      </c>
      <c r="Z3537">
        <f t="shared" ca="1" si="503"/>
        <v>0</v>
      </c>
    </row>
    <row r="3538" spans="1:26" x14ac:dyDescent="0.3">
      <c r="A3538">
        <v>1401</v>
      </c>
      <c r="B3538" t="s">
        <v>0</v>
      </c>
      <c r="C3538" t="s">
        <v>3</v>
      </c>
      <c r="D3538" s="1">
        <v>4.3923611111111108E-2</v>
      </c>
      <c r="E3538">
        <v>2</v>
      </c>
      <c r="F3538">
        <v>4</v>
      </c>
      <c r="G3538">
        <v>84</v>
      </c>
      <c r="H3538">
        <v>1</v>
      </c>
      <c r="I3538">
        <v>0.9375</v>
      </c>
      <c r="J3538">
        <v>0.66314779270633395</v>
      </c>
      <c r="K3538">
        <v>0.52324910066713659</v>
      </c>
      <c r="L3538">
        <v>0.92637955854126675</v>
      </c>
      <c r="M3538">
        <f t="shared" si="495"/>
        <v>17</v>
      </c>
      <c r="N3538">
        <f t="shared" si="496"/>
        <v>3455</v>
      </c>
      <c r="O3538">
        <f ca="1">AVERAGE(INDIRECT("K"&amp;N3538):K3538)</f>
        <v>0.54636491305237611</v>
      </c>
      <c r="P3538">
        <f ca="1">IF(ROW(P3538)-N3538&gt;10,VAR(INDIRECT("K"&amp;N3538):K3538),$K$6951/4)</f>
        <v>5.6813094679436984E-3</v>
      </c>
      <c r="Q3538">
        <f ca="1">(AVERAGE(INDIRECT("K"&amp;N3538):L3538)+AVERAGE(L3509:L3538))/2</f>
        <v>0.52392641157887532</v>
      </c>
      <c r="R3538">
        <f ca="1">IF(ROW(P3538)-N3538&gt;10,VAR(INDIRECT("K"&amp;N3538):L3538),$L$6951/4)</f>
        <v>2.1081364177884802E-2</v>
      </c>
      <c r="S3538">
        <f t="shared" ca="1" si="497"/>
        <v>0.46577594842836539</v>
      </c>
      <c r="T3538">
        <f t="shared" ca="1" si="498"/>
        <v>0.16721997756958848</v>
      </c>
      <c r="V3538">
        <f t="shared" si="499"/>
        <v>1</v>
      </c>
      <c r="W3538">
        <f t="shared" ca="1" si="500"/>
        <v>0</v>
      </c>
      <c r="X3538">
        <f t="shared" ca="1" si="501"/>
        <v>0</v>
      </c>
      <c r="Y3538">
        <f t="shared" ca="1" si="502"/>
        <v>1</v>
      </c>
      <c r="Z3538">
        <f t="shared" ca="1" si="503"/>
        <v>0</v>
      </c>
    </row>
    <row r="3539" spans="1:26" x14ac:dyDescent="0.3">
      <c r="A3539">
        <v>1401</v>
      </c>
      <c r="B3539" t="s">
        <v>0</v>
      </c>
      <c r="C3539" t="s">
        <v>3</v>
      </c>
      <c r="D3539" s="1">
        <v>4.4282407407407409E-2</v>
      </c>
      <c r="E3539">
        <v>2</v>
      </c>
      <c r="F3539">
        <v>4</v>
      </c>
      <c r="G3539">
        <v>85</v>
      </c>
      <c r="H3539">
        <v>1</v>
      </c>
      <c r="I3539">
        <v>0.9375</v>
      </c>
      <c r="J3539">
        <v>0.66314779270633395</v>
      </c>
      <c r="K3539">
        <v>0.51659658621861826</v>
      </c>
      <c r="L3539">
        <v>0.92637955854126675</v>
      </c>
      <c r="M3539">
        <f t="shared" si="495"/>
        <v>17</v>
      </c>
      <c r="N3539">
        <f t="shared" si="496"/>
        <v>3455</v>
      </c>
      <c r="O3539">
        <f ca="1">AVERAGE(INDIRECT("K"&amp;N3539):K3539)</f>
        <v>0.54601469744256714</v>
      </c>
      <c r="P3539">
        <f ca="1">IF(ROW(P3539)-N3539&gt;10,VAR(INDIRECT("K"&amp;N3539):K3539),$K$6951/4)</f>
        <v>5.624100164155604E-3</v>
      </c>
      <c r="Q3539">
        <f ca="1">(AVERAGE(INDIRECT("K"&amp;N3539):L3539)+AVERAGE(L3510:L3539))/2</f>
        <v>0.5329510641433326</v>
      </c>
      <c r="R3539">
        <f ca="1">IF(ROW(P3539)-N3539&gt;10,VAR(INDIRECT("K"&amp;N3539):L3539),$L$6951/4)</f>
        <v>2.1807282843348312E-2</v>
      </c>
      <c r="S3539">
        <f t="shared" ca="1" si="497"/>
        <v>0.47398520026978425</v>
      </c>
      <c r="T3539">
        <f t="shared" ca="1" si="498"/>
        <v>0.16298933780764838</v>
      </c>
      <c r="V3539">
        <f t="shared" si="499"/>
        <v>1</v>
      </c>
      <c r="W3539">
        <f t="shared" ca="1" si="500"/>
        <v>0</v>
      </c>
      <c r="X3539">
        <f t="shared" ca="1" si="501"/>
        <v>0</v>
      </c>
      <c r="Y3539">
        <f t="shared" ca="1" si="502"/>
        <v>1</v>
      </c>
      <c r="Z3539">
        <f t="shared" ca="1" si="503"/>
        <v>0</v>
      </c>
    </row>
    <row r="3540" spans="1:26" x14ac:dyDescent="0.3">
      <c r="A3540">
        <v>1401</v>
      </c>
      <c r="B3540" t="s">
        <v>0</v>
      </c>
      <c r="C3540" t="s">
        <v>3</v>
      </c>
      <c r="D3540" s="1">
        <v>4.4652777777777777E-2</v>
      </c>
      <c r="E3540">
        <v>2</v>
      </c>
      <c r="F3540">
        <v>4</v>
      </c>
      <c r="G3540">
        <v>86</v>
      </c>
      <c r="H3540">
        <v>1</v>
      </c>
      <c r="I3540">
        <v>0.9375</v>
      </c>
      <c r="J3540">
        <v>0.66314779270633395</v>
      </c>
      <c r="K3540">
        <v>0.5078600631713851</v>
      </c>
      <c r="L3540">
        <v>0.92637955854126675</v>
      </c>
      <c r="M3540">
        <f t="shared" si="495"/>
        <v>17</v>
      </c>
      <c r="N3540">
        <f t="shared" si="496"/>
        <v>3455</v>
      </c>
      <c r="O3540">
        <f ca="1">AVERAGE(INDIRECT("K"&amp;N3540):K3540)</f>
        <v>0.54557103890453018</v>
      </c>
      <c r="P3540">
        <f ca="1">IF(ROW(P3540)-N3540&gt;10,VAR(INDIRECT("K"&amp;N3540):K3540),$K$6951/4)</f>
        <v>5.5748619091315196E-3</v>
      </c>
      <c r="Q3540">
        <f ca="1">(AVERAGE(INDIRECT("K"&amp;N3540):L3540)+AVERAGE(L3511:L3540))/2</f>
        <v>0.54372820194904281</v>
      </c>
      <c r="R3540">
        <f ca="1">IF(ROW(P3540)-N3540&gt;10,VAR(INDIRECT("K"&amp;N3540):L3540),$L$6951/4)</f>
        <v>2.2506411100976509E-2</v>
      </c>
      <c r="S3540">
        <f t="shared" ca="1" si="497"/>
        <v>0.54386875450008099</v>
      </c>
      <c r="T3540">
        <f t="shared" ca="1" si="498"/>
        <v>0.15911340807534474</v>
      </c>
      <c r="V3540">
        <f t="shared" si="499"/>
        <v>1</v>
      </c>
      <c r="W3540">
        <f t="shared" ca="1" si="500"/>
        <v>1</v>
      </c>
      <c r="X3540">
        <f t="shared" ca="1" si="501"/>
        <v>0</v>
      </c>
      <c r="Y3540">
        <f t="shared" ca="1" si="502"/>
        <v>0</v>
      </c>
      <c r="Z3540">
        <f t="shared" ca="1" si="503"/>
        <v>0</v>
      </c>
    </row>
    <row r="3541" spans="1:26" x14ac:dyDescent="0.3">
      <c r="A3541">
        <v>1401</v>
      </c>
      <c r="B3541" t="s">
        <v>0</v>
      </c>
      <c r="C3541" t="s">
        <v>3</v>
      </c>
      <c r="D3541" s="1">
        <v>4.5127314814814815E-2</v>
      </c>
      <c r="E3541">
        <v>2</v>
      </c>
      <c r="F3541">
        <v>5</v>
      </c>
      <c r="G3541">
        <v>87</v>
      </c>
      <c r="H3541">
        <v>1</v>
      </c>
      <c r="I3541">
        <v>1</v>
      </c>
      <c r="J3541">
        <v>0.81120331950207469</v>
      </c>
      <c r="K3541">
        <v>0.50393426201060731</v>
      </c>
      <c r="L3541">
        <v>0.96224066390041485</v>
      </c>
      <c r="M3541">
        <f t="shared" si="495"/>
        <v>17</v>
      </c>
      <c r="N3541">
        <f t="shared" si="496"/>
        <v>3455</v>
      </c>
      <c r="O3541">
        <f ca="1">AVERAGE(INDIRECT("K"&amp;N3541):K3541)</f>
        <v>0.54509245526207128</v>
      </c>
      <c r="P3541">
        <f ca="1">IF(ROW(P3541)-N3541&gt;10,VAR(INDIRECT("K"&amp;N3541):K3541),$K$6951/4)</f>
        <v>5.5299646137900779E-3</v>
      </c>
      <c r="Q3541">
        <f ca="1">(AVERAGE(INDIRECT("K"&amp;N3541):L3541)+AVERAGE(L3512:L3541))/2</f>
        <v>0.55637236131110912</v>
      </c>
      <c r="R3541">
        <f ca="1">IF(ROW(P3541)-N3541&gt;10,VAR(INDIRECT("K"&amp;N3541):L3541),$L$6951/4)</f>
        <v>2.3353605724956511E-2</v>
      </c>
      <c r="S3541">
        <f t="shared" ca="1" si="497"/>
        <v>0.5555471617322445</v>
      </c>
      <c r="T3541">
        <f t="shared" ca="1" si="498"/>
        <v>0.15480127884009776</v>
      </c>
      <c r="V3541">
        <f t="shared" si="499"/>
        <v>1</v>
      </c>
      <c r="W3541">
        <f t="shared" ca="1" si="500"/>
        <v>1</v>
      </c>
      <c r="X3541">
        <f t="shared" ca="1" si="501"/>
        <v>0</v>
      </c>
      <c r="Y3541">
        <f t="shared" ca="1" si="502"/>
        <v>0</v>
      </c>
      <c r="Z3541">
        <f t="shared" ca="1" si="503"/>
        <v>0</v>
      </c>
    </row>
    <row r="3542" spans="1:26" x14ac:dyDescent="0.3">
      <c r="A3542">
        <v>1401</v>
      </c>
      <c r="B3542" t="s">
        <v>0</v>
      </c>
      <c r="C3542" t="s">
        <v>3</v>
      </c>
      <c r="D3542" s="1">
        <v>4.5567129629629631E-2</v>
      </c>
      <c r="E3542">
        <v>2</v>
      </c>
      <c r="F3542">
        <v>5</v>
      </c>
      <c r="G3542">
        <v>88</v>
      </c>
      <c r="H3542">
        <v>1</v>
      </c>
      <c r="I3542">
        <v>1</v>
      </c>
      <c r="J3542">
        <v>0.81120331950207469</v>
      </c>
      <c r="K3542">
        <v>0.50183756215127562</v>
      </c>
      <c r="L3542">
        <v>0.96224066390041485</v>
      </c>
      <c r="M3542">
        <f t="shared" si="495"/>
        <v>17</v>
      </c>
      <c r="N3542">
        <f t="shared" si="496"/>
        <v>3455</v>
      </c>
      <c r="O3542">
        <f ca="1">AVERAGE(INDIRECT("K"&amp;N3542):K3542)</f>
        <v>0.54460092238581226</v>
      </c>
      <c r="P3542">
        <f ca="1">IF(ROW(P3542)-N3542&gt;10,VAR(INDIRECT("K"&amp;N3542):K3542),$K$6951/4)</f>
        <v>5.487663004160359E-3</v>
      </c>
      <c r="Q3542">
        <f ca="1">(AVERAGE(INDIRECT("K"&amp;N3542):L3542)+AVERAGE(L3513:L3542))/2</f>
        <v>0.56570133557897684</v>
      </c>
      <c r="R3542">
        <f ca="1">IF(ROW(P3542)-N3542&gt;10,VAR(INDIRECT("K"&amp;N3542):L3542),$L$6951/4)</f>
        <v>2.4170811105280247E-2</v>
      </c>
      <c r="S3542">
        <f t="shared" ca="1" si="497"/>
        <v>0.56421682514481564</v>
      </c>
      <c r="T3542">
        <f t="shared" ca="1" si="498"/>
        <v>0.1507929547697599</v>
      </c>
      <c r="V3542">
        <f t="shared" si="499"/>
        <v>1</v>
      </c>
      <c r="W3542">
        <f t="shared" ca="1" si="500"/>
        <v>1</v>
      </c>
      <c r="X3542">
        <f t="shared" ca="1" si="501"/>
        <v>0</v>
      </c>
      <c r="Y3542">
        <f t="shared" ca="1" si="502"/>
        <v>0</v>
      </c>
      <c r="Z3542">
        <f t="shared" ca="1" si="503"/>
        <v>0</v>
      </c>
    </row>
    <row r="3543" spans="1:26" x14ac:dyDescent="0.3">
      <c r="A3543">
        <v>1401</v>
      </c>
      <c r="B3543" t="s">
        <v>0</v>
      </c>
      <c r="C3543" t="s">
        <v>3</v>
      </c>
      <c r="D3543" s="1">
        <v>4.5925925925925926E-2</v>
      </c>
      <c r="E3543">
        <v>2</v>
      </c>
      <c r="F3543">
        <v>5</v>
      </c>
      <c r="G3543">
        <v>89</v>
      </c>
      <c r="H3543">
        <v>1</v>
      </c>
      <c r="I3543">
        <v>1</v>
      </c>
      <c r="J3543">
        <v>0.81120331950207469</v>
      </c>
      <c r="K3543">
        <v>0.50454388475073164</v>
      </c>
      <c r="L3543">
        <v>0.96224066390041485</v>
      </c>
      <c r="M3543">
        <f t="shared" si="495"/>
        <v>17</v>
      </c>
      <c r="N3543">
        <f t="shared" si="496"/>
        <v>3455</v>
      </c>
      <c r="O3543">
        <f ca="1">AVERAGE(INDIRECT("K"&amp;N3543):K3543)</f>
        <v>0.54415084331126073</v>
      </c>
      <c r="P3543">
        <f ca="1">IF(ROW(P3543)-N3543&gt;10,VAR(INDIRECT("K"&amp;N3543):K3543),$K$6951/4)</f>
        <v>5.4433320317230109E-3</v>
      </c>
      <c r="Q3543">
        <f ca="1">(AVERAGE(INDIRECT("K"&amp;N3543):L3543)+AVERAGE(L3514:L3543))/2</f>
        <v>0.57695608139890098</v>
      </c>
      <c r="R3543">
        <f ca="1">IF(ROW(P3543)-N3543&gt;10,VAR(INDIRECT("K"&amp;N3543):L3543),$L$6951/4)</f>
        <v>2.495807095895957E-2</v>
      </c>
      <c r="S3543">
        <f t="shared" ca="1" si="497"/>
        <v>0.57473278381810522</v>
      </c>
      <c r="T3543">
        <f t="shared" ca="1" si="498"/>
        <v>0.14699027037744258</v>
      </c>
      <c r="V3543">
        <f t="shared" si="499"/>
        <v>1</v>
      </c>
      <c r="W3543">
        <f t="shared" ca="1" si="500"/>
        <v>1</v>
      </c>
      <c r="X3543">
        <f t="shared" ca="1" si="501"/>
        <v>0</v>
      </c>
      <c r="Y3543">
        <f t="shared" ca="1" si="502"/>
        <v>0</v>
      </c>
      <c r="Z3543">
        <f t="shared" ca="1" si="503"/>
        <v>0</v>
      </c>
    </row>
    <row r="3544" spans="1:26" x14ac:dyDescent="0.3">
      <c r="A3544">
        <v>1401</v>
      </c>
      <c r="B3544" t="s">
        <v>0</v>
      </c>
      <c r="C3544" t="s">
        <v>3</v>
      </c>
      <c r="D3544" s="1">
        <v>4.6238425925925926E-2</v>
      </c>
      <c r="E3544">
        <v>2</v>
      </c>
      <c r="F3544">
        <v>5</v>
      </c>
      <c r="G3544">
        <v>90</v>
      </c>
      <c r="H3544">
        <v>0.6</v>
      </c>
      <c r="I3544">
        <v>1</v>
      </c>
      <c r="J3544">
        <v>0.81120331950207469</v>
      </c>
      <c r="K3544">
        <v>0.50936511602726209</v>
      </c>
      <c r="L3544">
        <v>0.68224066390041493</v>
      </c>
      <c r="M3544">
        <f t="shared" si="495"/>
        <v>17</v>
      </c>
      <c r="N3544">
        <f t="shared" si="496"/>
        <v>3455</v>
      </c>
      <c r="O3544">
        <f ca="1">AVERAGE(INDIRECT("K"&amp;N3544):K3544)</f>
        <v>0.54376433523032741</v>
      </c>
      <c r="P3544">
        <f ca="1">IF(ROW(P3544)-N3544&gt;10,VAR(INDIRECT("K"&amp;N3544):K3544),$K$6951/4)</f>
        <v>5.3956159623550779E-3</v>
      </c>
      <c r="Q3544">
        <f ca="1">(AVERAGE(INDIRECT("K"&amp;N3544):L3544)+AVERAGE(L3515:L3544))/2</f>
        <v>0.57886531816917552</v>
      </c>
      <c r="R3544">
        <f ca="1">IF(ROW(P3544)-N3544&gt;10,VAR(INDIRECT("K"&amp;N3544):L3544),$L$6951/4)</f>
        <v>2.4809242259341825E-2</v>
      </c>
      <c r="S3544">
        <f t="shared" ca="1" si="497"/>
        <v>0.57649268608766546</v>
      </c>
      <c r="T3544">
        <f t="shared" ca="1" si="498"/>
        <v>0.14672392210645099</v>
      </c>
      <c r="V3544">
        <f t="shared" si="499"/>
        <v>1</v>
      </c>
      <c r="W3544">
        <f t="shared" ca="1" si="500"/>
        <v>1</v>
      </c>
      <c r="X3544">
        <f t="shared" ca="1" si="501"/>
        <v>0</v>
      </c>
      <c r="Y3544">
        <f t="shared" ca="1" si="502"/>
        <v>0</v>
      </c>
      <c r="Z3544">
        <f t="shared" ca="1" si="503"/>
        <v>0</v>
      </c>
    </row>
    <row r="3545" spans="1:26" x14ac:dyDescent="0.3">
      <c r="A3545">
        <v>1401</v>
      </c>
      <c r="B3545" t="s">
        <v>0</v>
      </c>
      <c r="C3545" t="s">
        <v>3</v>
      </c>
      <c r="D3545" s="1">
        <v>4.6863425925925926E-2</v>
      </c>
      <c r="E3545">
        <v>2</v>
      </c>
      <c r="F3545">
        <v>5</v>
      </c>
      <c r="G3545">
        <v>91</v>
      </c>
      <c r="H3545">
        <v>0.73333333333333339</v>
      </c>
      <c r="I3545">
        <v>1</v>
      </c>
      <c r="J3545">
        <v>0.81120331950207469</v>
      </c>
      <c r="K3545">
        <v>0.51452590452820202</v>
      </c>
      <c r="L3545">
        <v>0.7755739972337482</v>
      </c>
      <c r="M3545">
        <f t="shared" si="495"/>
        <v>17</v>
      </c>
      <c r="N3545">
        <f t="shared" si="496"/>
        <v>3455</v>
      </c>
      <c r="O3545">
        <f ca="1">AVERAGE(INDIRECT("K"&amp;N3545):K3545)</f>
        <v>0.54344303379404035</v>
      </c>
      <c r="P3545">
        <f ca="1">IF(ROW(P3545)-N3545&gt;10,VAR(INDIRECT("K"&amp;N3545):K3545),$K$6951/4)</f>
        <v>5.34505902366386E-3</v>
      </c>
      <c r="Q3545">
        <f ca="1">(AVERAGE(INDIRECT("K"&amp;N3545):L3545)+AVERAGE(L3516:L3545))/2</f>
        <v>0.58570388441006327</v>
      </c>
      <c r="R3545">
        <f ca="1">IF(ROW(P3545)-N3545&gt;10,VAR(INDIRECT("K"&amp;N3545):L3545),$L$6951/4)</f>
        <v>2.4863976320007836E-2</v>
      </c>
      <c r="S3545">
        <f t="shared" ca="1" si="497"/>
        <v>0.58287807439857042</v>
      </c>
      <c r="T3545">
        <f t="shared" ca="1" si="498"/>
        <v>0.14562950530875748</v>
      </c>
      <c r="V3545">
        <f t="shared" si="499"/>
        <v>1</v>
      </c>
      <c r="W3545">
        <f t="shared" ca="1" si="500"/>
        <v>1</v>
      </c>
      <c r="X3545">
        <f t="shared" ca="1" si="501"/>
        <v>0</v>
      </c>
      <c r="Y3545">
        <f t="shared" ca="1" si="502"/>
        <v>0</v>
      </c>
      <c r="Z3545">
        <f t="shared" ca="1" si="503"/>
        <v>0</v>
      </c>
    </row>
    <row r="3546" spans="1:26" x14ac:dyDescent="0.3">
      <c r="A3546">
        <v>1401</v>
      </c>
      <c r="B3546" t="s">
        <v>0</v>
      </c>
      <c r="C3546" t="s">
        <v>3</v>
      </c>
      <c r="D3546" s="1">
        <v>4.8136574074074075E-2</v>
      </c>
      <c r="E3546">
        <v>2</v>
      </c>
      <c r="F3546">
        <v>6</v>
      </c>
      <c r="G3546">
        <v>92</v>
      </c>
      <c r="H3546">
        <v>0.33333333333333331</v>
      </c>
      <c r="I3546">
        <v>0.9375</v>
      </c>
      <c r="J3546">
        <v>0.89062499999999989</v>
      </c>
      <c r="K3546">
        <v>0.51422768441340372</v>
      </c>
      <c r="L3546">
        <v>0.50520833333333326</v>
      </c>
      <c r="M3546">
        <f t="shared" si="495"/>
        <v>17</v>
      </c>
      <c r="N3546">
        <f t="shared" si="496"/>
        <v>3455</v>
      </c>
      <c r="O3546">
        <f ca="1">AVERAGE(INDIRECT("K"&amp;N3546):K3546)</f>
        <v>0.54312547564859859</v>
      </c>
      <c r="P3546">
        <f ca="1">IF(ROW(P3546)-N3546&gt;10,VAR(INDIRECT("K"&amp;N3546):K3546),$K$6951/4)</f>
        <v>5.2955996834836852E-3</v>
      </c>
      <c r="Q3546">
        <f ca="1">(AVERAGE(INDIRECT("K"&amp;N3546):L3546)+AVERAGE(L3517:L3546))/2</f>
        <v>0.58884286276565412</v>
      </c>
      <c r="R3546">
        <f ca="1">IF(ROW(P3546)-N3546&gt;10,VAR(INDIRECT("K"&amp;N3546):L3546),$L$6951/4)</f>
        <v>2.4598251177929097E-2</v>
      </c>
      <c r="S3546">
        <f t="shared" ca="1" si="497"/>
        <v>0.58578179436858058</v>
      </c>
      <c r="T3546">
        <f t="shared" ca="1" si="498"/>
        <v>0.14576580398584346</v>
      </c>
      <c r="V3546">
        <f t="shared" si="499"/>
        <v>1</v>
      </c>
      <c r="W3546">
        <f t="shared" ca="1" si="500"/>
        <v>1</v>
      </c>
      <c r="X3546">
        <f t="shared" ca="1" si="501"/>
        <v>0</v>
      </c>
      <c r="Y3546">
        <f t="shared" ca="1" si="502"/>
        <v>0</v>
      </c>
      <c r="Z3546">
        <f t="shared" ca="1" si="503"/>
        <v>0</v>
      </c>
    </row>
    <row r="3547" spans="1:26" x14ac:dyDescent="0.3">
      <c r="A3547">
        <v>1401</v>
      </c>
      <c r="B3547" t="s">
        <v>0</v>
      </c>
      <c r="C3547" t="s">
        <v>3</v>
      </c>
      <c r="D3547" s="1">
        <v>4.8773148148148149E-2</v>
      </c>
      <c r="E3547">
        <v>2</v>
      </c>
      <c r="F3547">
        <v>6</v>
      </c>
      <c r="G3547">
        <v>93</v>
      </c>
      <c r="H3547">
        <v>0.16666666666666666</v>
      </c>
      <c r="I3547">
        <v>0.9375</v>
      </c>
      <c r="J3547">
        <v>0.89062499999999989</v>
      </c>
      <c r="K3547">
        <v>0.51414517028647377</v>
      </c>
      <c r="L3547">
        <v>0.38854166666666662</v>
      </c>
      <c r="M3547">
        <f t="shared" si="495"/>
        <v>17</v>
      </c>
      <c r="N3547">
        <f t="shared" si="496"/>
        <v>3455</v>
      </c>
      <c r="O3547">
        <f ca="1">AVERAGE(INDIRECT("K"&amp;N3547):K3547)</f>
        <v>0.54281385946190919</v>
      </c>
      <c r="P3547">
        <f ca="1">IF(ROW(P3547)-N3547&gt;10,VAR(INDIRECT("K"&amp;N3547):K3547),$K$6951/4)</f>
        <v>5.2470695496048885E-3</v>
      </c>
      <c r="Q3547">
        <f ca="1">(AVERAGE(INDIRECT("K"&amp;N3547):L3547)+AVERAGE(L3518:L3547))/2</f>
        <v>0.58728181526439172</v>
      </c>
      <c r="R3547">
        <f ca="1">IF(ROW(P3547)-N3547&gt;10,VAR(INDIRECT("K"&amp;N3547):L3547),$L$6951/4)</f>
        <v>2.4445591786653037E-2</v>
      </c>
      <c r="S3547">
        <f t="shared" ca="1" si="497"/>
        <v>0.5843126750156179</v>
      </c>
      <c r="T3547">
        <f t="shared" ca="1" si="498"/>
        <v>0.14548530412260699</v>
      </c>
      <c r="V3547">
        <f t="shared" si="499"/>
        <v>1</v>
      </c>
      <c r="W3547">
        <f t="shared" ca="1" si="500"/>
        <v>1</v>
      </c>
      <c r="X3547">
        <f t="shared" ca="1" si="501"/>
        <v>0</v>
      </c>
      <c r="Y3547">
        <f t="shared" ca="1" si="502"/>
        <v>0</v>
      </c>
      <c r="Z3547">
        <f t="shared" ca="1" si="503"/>
        <v>0</v>
      </c>
    </row>
    <row r="3548" spans="1:26" x14ac:dyDescent="0.3">
      <c r="A3548">
        <v>1401</v>
      </c>
      <c r="B3548" t="s">
        <v>0</v>
      </c>
      <c r="C3548" t="s">
        <v>3</v>
      </c>
      <c r="D3548" s="1">
        <v>4.9016203703703701E-2</v>
      </c>
      <c r="E3548">
        <v>2</v>
      </c>
      <c r="F3548">
        <v>6</v>
      </c>
      <c r="G3548">
        <v>94</v>
      </c>
      <c r="H3548">
        <v>0</v>
      </c>
      <c r="I3548">
        <v>0.9375</v>
      </c>
      <c r="J3548">
        <v>0.89062499999999989</v>
      </c>
      <c r="K3548">
        <v>0.51482558303554327</v>
      </c>
      <c r="L3548">
        <v>0.27187499999999998</v>
      </c>
      <c r="M3548">
        <f t="shared" si="495"/>
        <v>17</v>
      </c>
      <c r="N3548">
        <f t="shared" si="496"/>
        <v>3455</v>
      </c>
      <c r="O3548">
        <f ca="1">AVERAGE(INDIRECT("K"&amp;N3548):K3548)</f>
        <v>0.54251611184035209</v>
      </c>
      <c r="P3548">
        <f ca="1">IF(ROW(P3548)-N3548&gt;10,VAR(INDIRECT("K"&amp;N3548):K3548),$K$6951/4)</f>
        <v>5.1989828896583301E-3</v>
      </c>
      <c r="Q3548">
        <f ca="1">(AVERAGE(INDIRECT("K"&amp;N3548):L3548)+AVERAGE(L3519:L3548))/2</f>
        <v>0.58194936753701598</v>
      </c>
      <c r="R3548">
        <f ca="1">IF(ROW(P3548)-N3548&gt;10,VAR(INDIRECT("K"&amp;N3548):L3548),$L$6951/4)</f>
        <v>2.4544602444807277E-2</v>
      </c>
      <c r="S3548">
        <f t="shared" ca="1" si="497"/>
        <v>0.57934876414510594</v>
      </c>
      <c r="T3548">
        <f t="shared" ca="1" si="498"/>
        <v>0.14424067783150388</v>
      </c>
      <c r="V3548">
        <f t="shared" si="499"/>
        <v>1</v>
      </c>
      <c r="W3548">
        <f t="shared" ca="1" si="500"/>
        <v>1</v>
      </c>
      <c r="X3548">
        <f t="shared" ca="1" si="501"/>
        <v>0</v>
      </c>
      <c r="Y3548">
        <f t="shared" ca="1" si="502"/>
        <v>0</v>
      </c>
      <c r="Z3548">
        <f t="shared" ca="1" si="503"/>
        <v>0</v>
      </c>
    </row>
    <row r="3549" spans="1:26" x14ac:dyDescent="0.3">
      <c r="A3549">
        <v>1401</v>
      </c>
      <c r="B3549" t="s">
        <v>0</v>
      </c>
      <c r="C3549" t="s">
        <v>3</v>
      </c>
      <c r="D3549" s="1">
        <v>4.9479166666666664E-2</v>
      </c>
      <c r="E3549">
        <v>2</v>
      </c>
      <c r="F3549">
        <v>6</v>
      </c>
      <c r="G3549">
        <v>95</v>
      </c>
      <c r="H3549">
        <v>0</v>
      </c>
      <c r="I3549">
        <v>0.9375</v>
      </c>
      <c r="J3549">
        <v>0.89062499999999989</v>
      </c>
      <c r="K3549">
        <v>0.51574503953945094</v>
      </c>
      <c r="L3549">
        <v>0.27187499999999998</v>
      </c>
      <c r="M3549">
        <f t="shared" si="495"/>
        <v>17</v>
      </c>
      <c r="N3549">
        <f t="shared" si="496"/>
        <v>3455</v>
      </c>
      <c r="O3549">
        <f ca="1">AVERAGE(INDIRECT("K"&amp;N3549):K3549)</f>
        <v>0.54223431107928999</v>
      </c>
      <c r="P3549">
        <f ca="1">IF(ROW(P3549)-N3549&gt;10,VAR(INDIRECT("K"&amp;N3549):K3549),$K$6951/4)</f>
        <v>5.1512186695937753E-3</v>
      </c>
      <c r="Q3549">
        <f ca="1">(AVERAGE(INDIRECT("K"&amp;N3549):L3549)+AVERAGE(L3520:L3549))/2</f>
        <v>0.57820891021263421</v>
      </c>
      <c r="R3549">
        <f ca="1">IF(ROW(P3549)-N3549&gt;10,VAR(INDIRECT("K"&amp;N3549):L3549),$L$6951/4)</f>
        <v>2.4637164941279877E-2</v>
      </c>
      <c r="S3549">
        <f t="shared" ca="1" si="497"/>
        <v>0.57586503636238706</v>
      </c>
      <c r="T3549">
        <f t="shared" ca="1" si="498"/>
        <v>0.14302331540820901</v>
      </c>
      <c r="V3549">
        <f t="shared" si="499"/>
        <v>1</v>
      </c>
      <c r="W3549">
        <f t="shared" ca="1" si="500"/>
        <v>1</v>
      </c>
      <c r="X3549">
        <f t="shared" ca="1" si="501"/>
        <v>0</v>
      </c>
      <c r="Y3549">
        <f t="shared" ca="1" si="502"/>
        <v>0</v>
      </c>
      <c r="Z3549">
        <f t="shared" ca="1" si="503"/>
        <v>0</v>
      </c>
    </row>
    <row r="3550" spans="1:26" x14ac:dyDescent="0.3">
      <c r="A3550">
        <v>1401</v>
      </c>
      <c r="B3550" t="s">
        <v>0</v>
      </c>
      <c r="C3550" t="s">
        <v>3</v>
      </c>
      <c r="D3550" s="1">
        <v>4.988425925925926E-2</v>
      </c>
      <c r="E3550">
        <v>2</v>
      </c>
      <c r="F3550">
        <v>7</v>
      </c>
      <c r="G3550">
        <v>96</v>
      </c>
      <c r="H3550">
        <v>0.5</v>
      </c>
      <c r="I3550">
        <v>0</v>
      </c>
      <c r="J3550">
        <v>0.90760869565217395</v>
      </c>
      <c r="K3550">
        <v>0.52283989308098855</v>
      </c>
      <c r="L3550">
        <v>0.53152173913043477</v>
      </c>
      <c r="M3550">
        <f t="shared" si="495"/>
        <v>17</v>
      </c>
      <c r="N3550">
        <f t="shared" si="496"/>
        <v>3455</v>
      </c>
      <c r="O3550">
        <f ca="1">AVERAGE(INDIRECT("K"&amp;N3550):K3550)</f>
        <v>0.54203228589180774</v>
      </c>
      <c r="P3550">
        <f ca="1">IF(ROW(P3550)-N3550&gt;10,VAR(INDIRECT("K"&amp;N3550):K3550),$K$6951/4)</f>
        <v>5.1009134761091516E-3</v>
      </c>
      <c r="Q3550">
        <f ca="1">(AVERAGE(INDIRECT("K"&amp;N3550):L3550)+AVERAGE(L3521:L3550))/2</f>
        <v>0.57827401864885708</v>
      </c>
      <c r="R3550">
        <f ca="1">IF(ROW(P3550)-N3550&gt;10,VAR(INDIRECT("K"&amp;N3550):L3550),$L$6951/4)</f>
        <v>2.4379409564004636E-2</v>
      </c>
      <c r="S3550">
        <f t="shared" ca="1" si="497"/>
        <v>0.57591118672234221</v>
      </c>
      <c r="T3550">
        <f t="shared" ca="1" si="498"/>
        <v>0.1430891368872903</v>
      </c>
      <c r="V3550">
        <f t="shared" si="499"/>
        <v>1</v>
      </c>
      <c r="W3550">
        <f t="shared" ca="1" si="500"/>
        <v>1</v>
      </c>
      <c r="X3550">
        <f t="shared" ca="1" si="501"/>
        <v>0</v>
      </c>
      <c r="Y3550">
        <f t="shared" ca="1" si="502"/>
        <v>0</v>
      </c>
      <c r="Z3550">
        <f t="shared" ca="1" si="503"/>
        <v>0</v>
      </c>
    </row>
    <row r="3551" spans="1:26" x14ac:dyDescent="0.3">
      <c r="A3551">
        <v>1401</v>
      </c>
      <c r="B3551" t="s">
        <v>0</v>
      </c>
      <c r="C3551" t="s">
        <v>3</v>
      </c>
      <c r="D3551" s="1">
        <v>5.0173611111111113E-2</v>
      </c>
      <c r="E3551">
        <v>2</v>
      </c>
      <c r="F3551">
        <v>7</v>
      </c>
      <c r="G3551">
        <v>97</v>
      </c>
      <c r="H3551">
        <v>0.83333333333333337</v>
      </c>
      <c r="I3551">
        <v>0</v>
      </c>
      <c r="J3551">
        <v>0.90760869565217395</v>
      </c>
      <c r="K3551">
        <v>0.52343543270052051</v>
      </c>
      <c r="L3551">
        <v>0.76485507246376816</v>
      </c>
      <c r="M3551">
        <f t="shared" si="495"/>
        <v>17</v>
      </c>
      <c r="N3551">
        <f t="shared" si="496"/>
        <v>3455</v>
      </c>
      <c r="O3551">
        <f ca="1">AVERAGE(INDIRECT("K"&amp;N3551):K3551)</f>
        <v>0.54184056575581507</v>
      </c>
      <c r="P3551">
        <f ca="1">IF(ROW(P3551)-N3551&gt;10,VAR(INDIRECT("K"&amp;N3551):K3551),$K$6951/4)</f>
        <v>5.0513443519558665E-3</v>
      </c>
      <c r="Q3551">
        <f ca="1">(AVERAGE(INDIRECT("K"&amp;N3551):L3551)+AVERAGE(L3522:L3551))/2</f>
        <v>0.58405669148328965</v>
      </c>
      <c r="R3551">
        <f ca="1">IF(ROW(P3551)-N3551&gt;10,VAR(INDIRECT("K"&amp;N3551):L3551),$L$6951/4)</f>
        <v>2.4414191867767988E-2</v>
      </c>
      <c r="S3551">
        <f t="shared" ca="1" si="497"/>
        <v>0.58133300376428421</v>
      </c>
      <c r="T3551">
        <f t="shared" ca="1" si="498"/>
        <v>0.14204325998395284</v>
      </c>
      <c r="V3551">
        <f t="shared" si="499"/>
        <v>1</v>
      </c>
      <c r="W3551">
        <f t="shared" ca="1" si="500"/>
        <v>1</v>
      </c>
      <c r="X3551">
        <f t="shared" ca="1" si="501"/>
        <v>0</v>
      </c>
      <c r="Y3551">
        <f t="shared" ca="1" si="502"/>
        <v>0</v>
      </c>
      <c r="Z3551">
        <f t="shared" ca="1" si="503"/>
        <v>0</v>
      </c>
    </row>
    <row r="3552" spans="1:26" x14ac:dyDescent="0.3">
      <c r="A3552">
        <v>1401</v>
      </c>
      <c r="B3552" t="s">
        <v>0</v>
      </c>
      <c r="C3552" t="s">
        <v>3</v>
      </c>
      <c r="D3552" s="1">
        <v>5.0717592592592592E-2</v>
      </c>
      <c r="E3552">
        <v>2</v>
      </c>
      <c r="F3552">
        <v>7</v>
      </c>
      <c r="G3552">
        <v>98</v>
      </c>
      <c r="H3552">
        <v>1</v>
      </c>
      <c r="I3552">
        <v>0</v>
      </c>
      <c r="J3552">
        <v>0.90760869565217395</v>
      </c>
      <c r="K3552">
        <v>0.52340926420021683</v>
      </c>
      <c r="L3552">
        <v>0.88152173913043474</v>
      </c>
      <c r="M3552">
        <f t="shared" si="495"/>
        <v>17</v>
      </c>
      <c r="N3552">
        <f t="shared" si="496"/>
        <v>3455</v>
      </c>
      <c r="O3552">
        <f ca="1">AVERAGE(INDIRECT("K"&amp;N3552):K3552)</f>
        <v>0.5416524912501457</v>
      </c>
      <c r="P3552">
        <f ca="1">IF(ROW(P3552)-N3552&gt;10,VAR(INDIRECT("K"&amp;N3552):K3552),$K$6951/4)</f>
        <v>5.0027350949161439E-3</v>
      </c>
      <c r="Q3552">
        <f ca="1">(AVERAGE(INDIRECT("K"&amp;N3552):L3552)+AVERAGE(L3523:L3552))/2</f>
        <v>0.59104397565791311</v>
      </c>
      <c r="R3552">
        <f ca="1">IF(ROW(P3552)-N3552&gt;10,VAR(INDIRECT("K"&amp;N3552):L3552),$L$6951/4)</f>
        <v>2.4794582121541071E-2</v>
      </c>
      <c r="S3552">
        <f t="shared" ca="1" si="497"/>
        <v>0.58793144934494546</v>
      </c>
      <c r="T3552">
        <f t="shared" ca="1" si="498"/>
        <v>0.13970436355697177</v>
      </c>
      <c r="V3552">
        <f t="shared" si="499"/>
        <v>1</v>
      </c>
      <c r="W3552">
        <f t="shared" ca="1" si="500"/>
        <v>1</v>
      </c>
      <c r="X3552">
        <f t="shared" ca="1" si="501"/>
        <v>0</v>
      </c>
      <c r="Y3552">
        <f t="shared" ca="1" si="502"/>
        <v>0</v>
      </c>
      <c r="Z3552">
        <f t="shared" ca="1" si="503"/>
        <v>0</v>
      </c>
    </row>
    <row r="3553" spans="1:26" x14ac:dyDescent="0.3">
      <c r="A3553">
        <v>1401</v>
      </c>
      <c r="B3553" t="s">
        <v>0</v>
      </c>
      <c r="C3553" t="s">
        <v>3</v>
      </c>
      <c r="D3553" s="1">
        <v>5.1157407407407408E-2</v>
      </c>
      <c r="E3553">
        <v>2</v>
      </c>
      <c r="F3553">
        <v>7</v>
      </c>
      <c r="G3553">
        <v>99</v>
      </c>
      <c r="H3553">
        <v>1</v>
      </c>
      <c r="I3553">
        <v>0</v>
      </c>
      <c r="J3553">
        <v>0.90760869565217395</v>
      </c>
      <c r="K3553">
        <v>0.52306037813801876</v>
      </c>
      <c r="L3553">
        <v>0.88152173913043474</v>
      </c>
      <c r="M3553">
        <f t="shared" si="495"/>
        <v>17</v>
      </c>
      <c r="N3553">
        <f t="shared" si="496"/>
        <v>3455</v>
      </c>
      <c r="O3553">
        <f ca="1">AVERAGE(INDIRECT("K"&amp;N3553):K3553)</f>
        <v>0.54146469212780102</v>
      </c>
      <c r="P3553">
        <f ca="1">IF(ROW(P3553)-N3553&gt;10,VAR(INDIRECT("K"&amp;N3553):K3553),$K$6951/4)</f>
        <v>4.9551783601460469E-3</v>
      </c>
      <c r="Q3553">
        <f ca="1">(AVERAGE(INDIRECT("K"&amp;N3553):L3553)+AVERAGE(L3524:L3553))/2</f>
        <v>0.59722394665356493</v>
      </c>
      <c r="R3553">
        <f ca="1">IF(ROW(P3553)-N3553&gt;10,VAR(INDIRECT("K"&amp;N3553):L3553),$L$6951/4)</f>
        <v>2.5161246740355196E-2</v>
      </c>
      <c r="S3553">
        <f t="shared" ca="1" si="497"/>
        <v>0.59378907885229049</v>
      </c>
      <c r="T3553">
        <f t="shared" ca="1" si="498"/>
        <v>0.13746261792977557</v>
      </c>
      <c r="V3553">
        <f t="shared" si="499"/>
        <v>1</v>
      </c>
      <c r="W3553">
        <f t="shared" ca="1" si="500"/>
        <v>1</v>
      </c>
      <c r="X3553">
        <f t="shared" ca="1" si="501"/>
        <v>0</v>
      </c>
      <c r="Y3553">
        <f t="shared" ca="1" si="502"/>
        <v>0</v>
      </c>
      <c r="Z3553">
        <f t="shared" ca="1" si="503"/>
        <v>0</v>
      </c>
    </row>
    <row r="3554" spans="1:26" x14ac:dyDescent="0.3">
      <c r="A3554">
        <v>1401</v>
      </c>
      <c r="B3554" t="s">
        <v>0</v>
      </c>
      <c r="C3554" t="s">
        <v>3</v>
      </c>
      <c r="D3554" s="1">
        <v>5.2418981481481483E-2</v>
      </c>
      <c r="E3554">
        <v>2</v>
      </c>
      <c r="F3554">
        <v>8</v>
      </c>
      <c r="G3554">
        <v>100</v>
      </c>
      <c r="H3554">
        <v>0.5</v>
      </c>
      <c r="I3554">
        <v>1</v>
      </c>
      <c r="J3554">
        <v>0.96099290780141844</v>
      </c>
      <c r="K3554">
        <v>0.51781104437215031</v>
      </c>
      <c r="L3554">
        <v>0.64219858156028364</v>
      </c>
      <c r="M3554">
        <f t="shared" si="495"/>
        <v>17</v>
      </c>
      <c r="N3554">
        <f t="shared" si="496"/>
        <v>3455</v>
      </c>
      <c r="O3554">
        <f ca="1">AVERAGE(INDIRECT("K"&amp;N3554):K3554)</f>
        <v>0.54122815565024451</v>
      </c>
      <c r="P3554">
        <f ca="1">IF(ROW(P3554)-N3554&gt;10,VAR(INDIRECT("K"&amp;N3554):K3554),$K$6951/4)</f>
        <v>4.9107210039993719E-3</v>
      </c>
      <c r="Q3554">
        <f ca="1">(AVERAGE(INDIRECT("K"&amp;N3554):L3554)+AVERAGE(L3525:L3554))/2</f>
        <v>0.59337547711691785</v>
      </c>
      <c r="R3554">
        <f ca="1">IF(ROW(P3554)-N3554&gt;10,VAR(INDIRECT("K"&amp;N3554):L3554),$L$6951/4)</f>
        <v>2.4968780227771915E-2</v>
      </c>
      <c r="S3554">
        <f t="shared" ca="1" si="497"/>
        <v>0.59016712865839016</v>
      </c>
      <c r="T3554">
        <f t="shared" ca="1" si="498"/>
        <v>0.13733963864532223</v>
      </c>
      <c r="V3554">
        <f t="shared" si="499"/>
        <v>1</v>
      </c>
      <c r="W3554">
        <f t="shared" ca="1" si="500"/>
        <v>1</v>
      </c>
      <c r="X3554">
        <f t="shared" ca="1" si="501"/>
        <v>0</v>
      </c>
      <c r="Y3554">
        <f t="shared" ca="1" si="502"/>
        <v>0</v>
      </c>
      <c r="Z3554">
        <f t="shared" ca="1" si="503"/>
        <v>0</v>
      </c>
    </row>
    <row r="3555" spans="1:26" x14ac:dyDescent="0.3">
      <c r="A3555">
        <v>1401</v>
      </c>
      <c r="B3555" t="s">
        <v>0</v>
      </c>
      <c r="C3555" t="s">
        <v>3</v>
      </c>
      <c r="D3555" s="1">
        <v>5.2847222222222219E-2</v>
      </c>
      <c r="E3555">
        <v>2</v>
      </c>
      <c r="F3555">
        <v>8</v>
      </c>
      <c r="G3555">
        <v>101</v>
      </c>
      <c r="H3555">
        <v>0.66666666666666663</v>
      </c>
      <c r="I3555">
        <v>1</v>
      </c>
      <c r="J3555">
        <v>0.96099290780141844</v>
      </c>
      <c r="K3555">
        <v>0.50942567606291245</v>
      </c>
      <c r="L3555">
        <v>0.75886524822695034</v>
      </c>
      <c r="M3555">
        <f t="shared" si="495"/>
        <v>17</v>
      </c>
      <c r="N3555">
        <f t="shared" si="496"/>
        <v>3455</v>
      </c>
      <c r="O3555">
        <f ca="1">AVERAGE(INDIRECT("K"&amp;N3555):K3555)</f>
        <v>0.54091327961472635</v>
      </c>
      <c r="P3555">
        <f ca="1">IF(ROW(P3555)-N3555&gt;10,VAR(INDIRECT("K"&amp;N3555):K3555),$K$6951/4)</f>
        <v>4.8716276326514676E-3</v>
      </c>
      <c r="Q3555">
        <f ca="1">(AVERAGE(INDIRECT("K"&amp;N3555):L3555)+AVERAGE(L3526:L3555))/2</f>
        <v>0.59173486878320891</v>
      </c>
      <c r="R3555">
        <f ca="1">IF(ROW(P3555)-N3555&gt;10,VAR(INDIRECT("K"&amp;N3555):L3555),$L$6951/4)</f>
        <v>2.4974020065987524E-2</v>
      </c>
      <c r="S3555">
        <f t="shared" ca="1" si="497"/>
        <v>0.58863206873899976</v>
      </c>
      <c r="T3555">
        <f t="shared" ca="1" si="498"/>
        <v>0.13658421944333848</v>
      </c>
      <c r="V3555">
        <f t="shared" si="499"/>
        <v>1</v>
      </c>
      <c r="W3555">
        <f t="shared" ca="1" si="500"/>
        <v>1</v>
      </c>
      <c r="X3555">
        <f t="shared" ca="1" si="501"/>
        <v>0</v>
      </c>
      <c r="Y3555">
        <f t="shared" ca="1" si="502"/>
        <v>0</v>
      </c>
      <c r="Z3555">
        <f t="shared" ca="1" si="503"/>
        <v>0</v>
      </c>
    </row>
    <row r="3556" spans="1:26" x14ac:dyDescent="0.3">
      <c r="A3556">
        <v>1401</v>
      </c>
      <c r="B3556" t="s">
        <v>0</v>
      </c>
      <c r="C3556" t="s">
        <v>3</v>
      </c>
      <c r="D3556" s="1">
        <v>5.3252314814814815E-2</v>
      </c>
      <c r="E3556">
        <v>2</v>
      </c>
      <c r="F3556">
        <v>8</v>
      </c>
      <c r="G3556">
        <v>102</v>
      </c>
      <c r="H3556">
        <v>0.33333333333333331</v>
      </c>
      <c r="I3556">
        <v>1</v>
      </c>
      <c r="J3556">
        <v>0.96099290780141844</v>
      </c>
      <c r="K3556">
        <v>0.51000517771797149</v>
      </c>
      <c r="L3556">
        <v>0.52553191489361706</v>
      </c>
      <c r="M3556">
        <f t="shared" si="495"/>
        <v>17</v>
      </c>
      <c r="N3556">
        <f t="shared" si="496"/>
        <v>3455</v>
      </c>
      <c r="O3556">
        <f ca="1">AVERAGE(INDIRECT("K"&amp;N3556):K3556)</f>
        <v>0.5406102590078955</v>
      </c>
      <c r="P3556">
        <f ca="1">IF(ROW(P3556)-N3556&gt;10,VAR(INDIRECT("K"&amp;N3556):K3556),$K$6951/4)</f>
        <v>4.8327594874873125E-3</v>
      </c>
      <c r="Q3556">
        <f ca="1">(AVERAGE(INDIRECT("K"&amp;N3556):L3556)+AVERAGE(L3527:L3556))/2</f>
        <v>0.59145850368396347</v>
      </c>
      <c r="R3556">
        <f ca="1">IF(ROW(P3556)-N3556&gt;10,VAR(INDIRECT("K"&amp;N3556):L3556),$L$6951/4)</f>
        <v>2.4731440567342715E-2</v>
      </c>
      <c r="S3556">
        <f t="shared" ca="1" si="497"/>
        <v>0.58834897043053314</v>
      </c>
      <c r="T3556">
        <f t="shared" ca="1" si="498"/>
        <v>0.13674527575686762</v>
      </c>
      <c r="V3556">
        <f t="shared" si="499"/>
        <v>1</v>
      </c>
      <c r="W3556">
        <f t="shared" ca="1" si="500"/>
        <v>1</v>
      </c>
      <c r="X3556">
        <f t="shared" ca="1" si="501"/>
        <v>0</v>
      </c>
      <c r="Y3556">
        <f t="shared" ca="1" si="502"/>
        <v>0</v>
      </c>
      <c r="Z3556">
        <f t="shared" ca="1" si="503"/>
        <v>0</v>
      </c>
    </row>
    <row r="3557" spans="1:26" x14ac:dyDescent="0.3">
      <c r="A3557">
        <v>1401</v>
      </c>
      <c r="B3557" t="s">
        <v>0</v>
      </c>
      <c r="C3557" t="s">
        <v>3</v>
      </c>
      <c r="D3557" s="1">
        <v>5.3749999999999999E-2</v>
      </c>
      <c r="E3557">
        <v>2</v>
      </c>
      <c r="F3557">
        <v>8</v>
      </c>
      <c r="G3557">
        <v>103</v>
      </c>
      <c r="H3557">
        <v>0.2</v>
      </c>
      <c r="I3557">
        <v>1</v>
      </c>
      <c r="J3557">
        <v>0.96099290780141844</v>
      </c>
      <c r="K3557">
        <v>0.51265168992896382</v>
      </c>
      <c r="L3557">
        <v>0.43219858156028368</v>
      </c>
      <c r="M3557">
        <f t="shared" si="495"/>
        <v>17</v>
      </c>
      <c r="N3557">
        <f t="shared" si="496"/>
        <v>3455</v>
      </c>
      <c r="O3557">
        <f ca="1">AVERAGE(INDIRECT("K"&amp;N3557):K3557)</f>
        <v>0.54033881658965344</v>
      </c>
      <c r="P3557">
        <f ca="1">IF(ROW(P3557)-N3557&gt;10,VAR(INDIRECT("K"&amp;N3557):K3557),$K$6951/4)</f>
        <v>4.7929686341133182E-3</v>
      </c>
      <c r="Q3557">
        <f ca="1">(AVERAGE(INDIRECT("K"&amp;N3557):L3557)+AVERAGE(L3528:L3557))/2</f>
        <v>0.59174143705803861</v>
      </c>
      <c r="R3557">
        <f ca="1">IF(ROW(P3557)-N3557&gt;10,VAR(INDIRECT("K"&amp;N3557):L3557),$L$6951/4)</f>
        <v>2.4543498630962286E-2</v>
      </c>
      <c r="S3557">
        <f t="shared" ca="1" si="497"/>
        <v>0.58859988817210052</v>
      </c>
      <c r="T3557">
        <f t="shared" ca="1" si="498"/>
        <v>0.13668643887813856</v>
      </c>
      <c r="V3557">
        <f t="shared" si="499"/>
        <v>1</v>
      </c>
      <c r="W3557">
        <f t="shared" ca="1" si="500"/>
        <v>1</v>
      </c>
      <c r="X3557">
        <f t="shared" ca="1" si="501"/>
        <v>0</v>
      </c>
      <c r="Y3557">
        <f t="shared" ca="1" si="502"/>
        <v>0</v>
      </c>
      <c r="Z3557">
        <f t="shared" ca="1" si="503"/>
        <v>0</v>
      </c>
    </row>
    <row r="3558" spans="1:26" x14ac:dyDescent="0.3">
      <c r="A3558">
        <v>1401</v>
      </c>
      <c r="B3558" t="s">
        <v>0</v>
      </c>
      <c r="C3558" t="s">
        <v>3</v>
      </c>
      <c r="D3558" s="1">
        <v>5.3993055555555558E-2</v>
      </c>
      <c r="E3558">
        <v>2</v>
      </c>
      <c r="F3558">
        <v>8</v>
      </c>
      <c r="G3558">
        <v>104</v>
      </c>
      <c r="H3558">
        <v>0.13333333333333333</v>
      </c>
      <c r="I3558">
        <v>1</v>
      </c>
      <c r="J3558">
        <v>0.96099290780141844</v>
      </c>
      <c r="K3558">
        <v>0.51450432518712053</v>
      </c>
      <c r="L3558">
        <v>0.38553191489361704</v>
      </c>
      <c r="M3558">
        <f t="shared" si="495"/>
        <v>17</v>
      </c>
      <c r="N3558">
        <f t="shared" si="496"/>
        <v>3455</v>
      </c>
      <c r="O3558">
        <f ca="1">AVERAGE(INDIRECT("K"&amp;N3558):K3558)</f>
        <v>0.54009040801847519</v>
      </c>
      <c r="P3558">
        <f ca="1">IF(ROW(P3558)-N3558&gt;10,VAR(INDIRECT("K"&amp;N3558):K3558),$K$6951/4)</f>
        <v>4.7528524671503897E-3</v>
      </c>
      <c r="Q3558">
        <f ca="1">(AVERAGE(INDIRECT("K"&amp;N3558):L3558)+AVERAGE(L3529:L3558))/2</f>
        <v>0.58842246454440472</v>
      </c>
      <c r="R3558">
        <f ca="1">IF(ROW(P3558)-N3558&gt;10,VAR(INDIRECT("K"&amp;N3558):L3558),$L$6951/4)</f>
        <v>2.4414297012070232E-2</v>
      </c>
      <c r="S3558">
        <f t="shared" ca="1" si="497"/>
        <v>0.58547723800019191</v>
      </c>
      <c r="T3558">
        <f t="shared" ca="1" si="498"/>
        <v>0.13639881037014689</v>
      </c>
      <c r="V3558">
        <f t="shared" si="499"/>
        <v>1</v>
      </c>
      <c r="W3558">
        <f t="shared" ca="1" si="500"/>
        <v>1</v>
      </c>
      <c r="X3558">
        <f t="shared" ca="1" si="501"/>
        <v>0</v>
      </c>
      <c r="Y3558">
        <f t="shared" ca="1" si="502"/>
        <v>0</v>
      </c>
      <c r="Z3558">
        <f t="shared" ca="1" si="503"/>
        <v>0</v>
      </c>
    </row>
    <row r="3559" spans="1:26" x14ac:dyDescent="0.3">
      <c r="A3559">
        <v>1401</v>
      </c>
      <c r="B3559" t="s">
        <v>0</v>
      </c>
      <c r="C3559" t="s">
        <v>3</v>
      </c>
      <c r="D3559" s="1">
        <v>5.4814814814814816E-2</v>
      </c>
      <c r="E3559">
        <v>2</v>
      </c>
      <c r="F3559">
        <v>9</v>
      </c>
      <c r="G3559">
        <v>105</v>
      </c>
      <c r="H3559">
        <v>0.5</v>
      </c>
      <c r="I3559">
        <v>6.25E-2</v>
      </c>
      <c r="J3559">
        <v>0.97892720306513403</v>
      </c>
      <c r="K3559">
        <v>0.52342338571298819</v>
      </c>
      <c r="L3559">
        <v>0.55203544061302678</v>
      </c>
      <c r="M3559">
        <f t="shared" si="495"/>
        <v>17</v>
      </c>
      <c r="N3559">
        <f t="shared" si="496"/>
        <v>3455</v>
      </c>
      <c r="O3559">
        <f ca="1">AVERAGE(INDIRECT("K"&amp;N3559):K3559)</f>
        <v>0.53993167447270862</v>
      </c>
      <c r="P3559">
        <f ca="1">IF(ROW(P3559)-N3559&gt;10,VAR(INDIRECT("K"&amp;N3559):K3559),$K$6951/4)</f>
        <v>4.7097975782064939E-3</v>
      </c>
      <c r="Q3559">
        <f ca="1">(AVERAGE(INDIRECT("K"&amp;N3559):L3559)+AVERAGE(L3530:L3559))/2</f>
        <v>0.59008170717879715</v>
      </c>
      <c r="R3559">
        <f ca="1">IF(ROW(P3559)-N3559&gt;10,VAR(INDIRECT("K"&amp;N3559):L3559),$L$6951/4)</f>
        <v>2.4182807141235781E-2</v>
      </c>
      <c r="S3559">
        <f t="shared" ca="1" si="497"/>
        <v>0.58702447254877976</v>
      </c>
      <c r="T3559">
        <f t="shared" ca="1" si="498"/>
        <v>0.13643806841241937</v>
      </c>
      <c r="V3559">
        <f t="shared" si="499"/>
        <v>1</v>
      </c>
      <c r="W3559">
        <f t="shared" ca="1" si="500"/>
        <v>1</v>
      </c>
      <c r="X3559">
        <f t="shared" ca="1" si="501"/>
        <v>0</v>
      </c>
      <c r="Y3559">
        <f t="shared" ca="1" si="502"/>
        <v>0</v>
      </c>
      <c r="Z3559">
        <f t="shared" ca="1" si="503"/>
        <v>0</v>
      </c>
    </row>
    <row r="3560" spans="1:26" x14ac:dyDescent="0.3">
      <c r="A3560">
        <v>1401</v>
      </c>
      <c r="B3560" t="s">
        <v>0</v>
      </c>
      <c r="C3560" t="s">
        <v>3</v>
      </c>
      <c r="D3560" s="1">
        <v>5.5312500000000001E-2</v>
      </c>
      <c r="E3560">
        <v>2</v>
      </c>
      <c r="F3560">
        <v>9</v>
      </c>
      <c r="G3560">
        <v>106</v>
      </c>
      <c r="H3560">
        <v>0.83333333333333337</v>
      </c>
      <c r="I3560">
        <v>6.25E-2</v>
      </c>
      <c r="J3560">
        <v>0.97892720306513403</v>
      </c>
      <c r="K3560">
        <v>0.52763020495085056</v>
      </c>
      <c r="L3560">
        <v>0.78536877394636018</v>
      </c>
      <c r="M3560">
        <f t="shared" si="495"/>
        <v>17</v>
      </c>
      <c r="N3560">
        <f t="shared" si="496"/>
        <v>3455</v>
      </c>
      <c r="O3560">
        <f ca="1">AVERAGE(INDIRECT("K"&amp;N3560):K3560)</f>
        <v>0.53981562287344587</v>
      </c>
      <c r="P3560">
        <f ca="1">IF(ROW(P3560)-N3560&gt;10,VAR(INDIRECT("K"&amp;N3560):K3560),$K$6951/4)</f>
        <v>4.6663699683872125E-3</v>
      </c>
      <c r="Q3560">
        <f ca="1">(AVERAGE(INDIRECT("K"&amp;N3560):L3560)+AVERAGE(L3531:L3560))/2</f>
        <v>0.59730079309839801</v>
      </c>
      <c r="R3560">
        <f ca="1">IF(ROW(P3560)-N3560&gt;10,VAR(INDIRECT("K"&amp;N3560):L3560),$L$6951/4)</f>
        <v>2.4253286224712886E-2</v>
      </c>
      <c r="S3560">
        <f t="shared" ca="1" si="497"/>
        <v>0.59383624269127666</v>
      </c>
      <c r="T3560">
        <f t="shared" ca="1" si="498"/>
        <v>0.13532047367322966</v>
      </c>
      <c r="V3560">
        <f t="shared" si="499"/>
        <v>1</v>
      </c>
      <c r="W3560">
        <f t="shared" ca="1" si="500"/>
        <v>1</v>
      </c>
      <c r="X3560">
        <f t="shared" ca="1" si="501"/>
        <v>0</v>
      </c>
      <c r="Y3560">
        <f t="shared" ca="1" si="502"/>
        <v>0</v>
      </c>
      <c r="Z3560">
        <f t="shared" ca="1" si="503"/>
        <v>0</v>
      </c>
    </row>
    <row r="3561" spans="1:26" x14ac:dyDescent="0.3">
      <c r="A3561">
        <v>1401</v>
      </c>
      <c r="B3561" t="s">
        <v>0</v>
      </c>
      <c r="C3561" t="s">
        <v>3</v>
      </c>
      <c r="D3561" s="1">
        <v>5.5625000000000001E-2</v>
      </c>
      <c r="E3561">
        <v>2</v>
      </c>
      <c r="F3561">
        <v>9</v>
      </c>
      <c r="G3561">
        <v>107</v>
      </c>
      <c r="H3561">
        <v>1</v>
      </c>
      <c r="I3561">
        <v>6.25E-2</v>
      </c>
      <c r="J3561">
        <v>0.97892720306513403</v>
      </c>
      <c r="K3561">
        <v>0.52999021628699094</v>
      </c>
      <c r="L3561">
        <v>0.90203544061302676</v>
      </c>
      <c r="M3561">
        <f t="shared" si="495"/>
        <v>17</v>
      </c>
      <c r="N3561">
        <f t="shared" si="496"/>
        <v>3455</v>
      </c>
      <c r="O3561">
        <f ca="1">AVERAGE(INDIRECT("K"&amp;N3561):K3561)</f>
        <v>0.53972379664366588</v>
      </c>
      <c r="P3561">
        <f ca="1">IF(ROW(P3561)-N3561&gt;10,VAR(INDIRECT("K"&amp;N3561):K3561),$K$6951/4)</f>
        <v>4.6232498402377408E-3</v>
      </c>
      <c r="Q3561">
        <f ca="1">(AVERAGE(INDIRECT("K"&amp;N3561):L3561)+AVERAGE(L3532:L3561))/2</f>
        <v>0.60747231030617088</v>
      </c>
      <c r="R3561">
        <f ca="1">IF(ROW(P3561)-N3561&gt;10,VAR(INDIRECT("K"&amp;N3561):L3561),$L$6951/4)</f>
        <v>2.4656749566074596E-2</v>
      </c>
      <c r="S3561">
        <f t="shared" ca="1" si="497"/>
        <v>0.6034870149472521</v>
      </c>
      <c r="T3561">
        <f t="shared" ca="1" si="498"/>
        <v>0.13296613966862675</v>
      </c>
      <c r="V3561">
        <f t="shared" si="499"/>
        <v>1</v>
      </c>
      <c r="W3561">
        <f t="shared" ca="1" si="500"/>
        <v>1</v>
      </c>
      <c r="X3561">
        <f t="shared" ca="1" si="501"/>
        <v>0</v>
      </c>
      <c r="Y3561">
        <f t="shared" ca="1" si="502"/>
        <v>0</v>
      </c>
      <c r="Z3561">
        <f t="shared" ca="1" si="503"/>
        <v>0</v>
      </c>
    </row>
    <row r="3562" spans="1:26" x14ac:dyDescent="0.3">
      <c r="A3562">
        <v>1401</v>
      </c>
      <c r="B3562" t="s">
        <v>0</v>
      </c>
      <c r="C3562" t="s">
        <v>3</v>
      </c>
      <c r="D3562" s="1">
        <v>5.6134259259259259E-2</v>
      </c>
      <c r="E3562">
        <v>2</v>
      </c>
      <c r="F3562">
        <v>9</v>
      </c>
      <c r="G3562">
        <v>108</v>
      </c>
      <c r="H3562">
        <v>0.6</v>
      </c>
      <c r="I3562">
        <v>6.25E-2</v>
      </c>
      <c r="J3562">
        <v>0.97892720306513403</v>
      </c>
      <c r="K3562">
        <v>0.53274735090303227</v>
      </c>
      <c r="L3562">
        <v>0.62203544061302685</v>
      </c>
      <c r="M3562">
        <f t="shared" si="495"/>
        <v>17</v>
      </c>
      <c r="N3562">
        <f t="shared" si="496"/>
        <v>3455</v>
      </c>
      <c r="O3562">
        <f ca="1">AVERAGE(INDIRECT("K"&amp;N3562):K3562)</f>
        <v>0.53965919992384515</v>
      </c>
      <c r="P3562">
        <f ca="1">IF(ROW(P3562)-N3562&gt;10,VAR(INDIRECT("K"&amp;N3562):K3562),$K$6951/4)</f>
        <v>4.5804925533164944E-3</v>
      </c>
      <c r="Q3562">
        <f ca="1">(AVERAGE(INDIRECT("K"&amp;N3562):L3562)+AVERAGE(L3533:L3562))/2</f>
        <v>0.61015240981703611</v>
      </c>
      <c r="R3562">
        <f ca="1">IF(ROW(P3562)-N3562&gt;10,VAR(INDIRECT("K"&amp;N3562):L3562),$L$6951/4)</f>
        <v>2.4461520512059236E-2</v>
      </c>
      <c r="S3562">
        <f t="shared" ca="1" si="497"/>
        <v>0.60601089248281492</v>
      </c>
      <c r="T3562">
        <f t="shared" ca="1" si="498"/>
        <v>0.13284407755581173</v>
      </c>
      <c r="V3562">
        <f t="shared" si="499"/>
        <v>1</v>
      </c>
      <c r="W3562">
        <f t="shared" ca="1" si="500"/>
        <v>1</v>
      </c>
      <c r="X3562">
        <f t="shared" ca="1" si="501"/>
        <v>0</v>
      </c>
      <c r="Y3562">
        <f t="shared" ca="1" si="502"/>
        <v>0</v>
      </c>
      <c r="Z3562">
        <f t="shared" ca="1" si="503"/>
        <v>0</v>
      </c>
    </row>
    <row r="3563" spans="1:26" x14ac:dyDescent="0.3">
      <c r="A3563">
        <v>1401</v>
      </c>
      <c r="B3563" t="s">
        <v>0</v>
      </c>
      <c r="C3563" t="s">
        <v>3</v>
      </c>
      <c r="D3563" s="1">
        <v>5.6585648148148149E-2</v>
      </c>
      <c r="E3563">
        <v>2</v>
      </c>
      <c r="F3563">
        <v>9</v>
      </c>
      <c r="G3563">
        <v>109</v>
      </c>
      <c r="H3563">
        <v>0.39999999999999997</v>
      </c>
      <c r="I3563">
        <v>6.25E-2</v>
      </c>
      <c r="J3563">
        <v>0.97892720306513403</v>
      </c>
      <c r="K3563">
        <v>0.53538828971670738</v>
      </c>
      <c r="L3563">
        <v>0.48203544061302678</v>
      </c>
      <c r="M3563">
        <f t="shared" si="495"/>
        <v>17</v>
      </c>
      <c r="N3563">
        <f t="shared" si="496"/>
        <v>3455</v>
      </c>
      <c r="O3563">
        <f ca="1">AVERAGE(INDIRECT("K"&amp;N3563):K3563)</f>
        <v>0.53962001726139441</v>
      </c>
      <c r="P3563">
        <f ca="1">IF(ROW(P3563)-N3563&gt;10,VAR(INDIRECT("K"&amp;N3563):K3563),$K$6951/4)</f>
        <v>4.5382479308632524E-3</v>
      </c>
      <c r="Q3563">
        <f ca="1">(AVERAGE(INDIRECT("K"&amp;N3563):L3563)+AVERAGE(L3534:L3563))/2</f>
        <v>0.61212508229254881</v>
      </c>
      <c r="R3563">
        <f ca="1">IF(ROW(P3563)-N3563&gt;10,VAR(INDIRECT("K"&amp;N3563):L3563),$L$6951/4)</f>
        <v>2.4249748236113398E-2</v>
      </c>
      <c r="S3563">
        <f t="shared" ca="1" si="497"/>
        <v>0.60786765395429465</v>
      </c>
      <c r="T3563">
        <f t="shared" ca="1" si="498"/>
        <v>0.13279220427269259</v>
      </c>
      <c r="V3563">
        <f t="shared" si="499"/>
        <v>1</v>
      </c>
      <c r="W3563">
        <f t="shared" ca="1" si="500"/>
        <v>1</v>
      </c>
      <c r="X3563">
        <f t="shared" ca="1" si="501"/>
        <v>0</v>
      </c>
      <c r="Y3563">
        <f t="shared" ca="1" si="502"/>
        <v>0</v>
      </c>
      <c r="Z3563">
        <f t="shared" ca="1" si="503"/>
        <v>0</v>
      </c>
    </row>
    <row r="3564" spans="1:26" x14ac:dyDescent="0.3">
      <c r="A3564">
        <v>1401</v>
      </c>
      <c r="B3564" t="s">
        <v>0</v>
      </c>
      <c r="C3564" t="s">
        <v>3</v>
      </c>
      <c r="D3564" s="1">
        <v>5.7152777777777775E-2</v>
      </c>
      <c r="E3564">
        <v>2</v>
      </c>
      <c r="F3564">
        <v>9</v>
      </c>
      <c r="G3564">
        <v>110</v>
      </c>
      <c r="H3564">
        <v>0.5714285714285714</v>
      </c>
      <c r="I3564">
        <v>6.25E-2</v>
      </c>
      <c r="J3564">
        <v>0.97892720306513403</v>
      </c>
      <c r="K3564">
        <v>0.53621011190020929</v>
      </c>
      <c r="L3564">
        <v>0.60203544061302683</v>
      </c>
      <c r="M3564">
        <f t="shared" si="495"/>
        <v>17</v>
      </c>
      <c r="N3564">
        <f t="shared" si="496"/>
        <v>3455</v>
      </c>
      <c r="O3564">
        <f ca="1">AVERAGE(INDIRECT("K"&amp;N3564):K3564)</f>
        <v>0.5395890181217472</v>
      </c>
      <c r="P3564">
        <f ca="1">IF(ROW(P3564)-N3564&gt;10,VAR(INDIRECT("K"&amp;N3564):K3564),$K$6951/4)</f>
        <v>4.4967183328777256E-3</v>
      </c>
      <c r="Q3564">
        <f ca="1">(AVERAGE(INDIRECT("K"&amp;N3564):L3564)+AVERAGE(L3535:L3564))/2</f>
        <v>0.61248578987163493</v>
      </c>
      <c r="R3564">
        <f ca="1">IF(ROW(P3564)-N3564&gt;10,VAR(INDIRECT("K"&amp;N3564):L3564),$L$6951/4)</f>
        <v>2.4047883926090544E-2</v>
      </c>
      <c r="S3564">
        <f t="shared" ca="1" si="497"/>
        <v>0.60820871958270073</v>
      </c>
      <c r="T3564">
        <f t="shared" ca="1" si="498"/>
        <v>0.13271639002897795</v>
      </c>
      <c r="V3564">
        <f t="shared" si="499"/>
        <v>1</v>
      </c>
      <c r="W3564">
        <f t="shared" ca="1" si="500"/>
        <v>1</v>
      </c>
      <c r="X3564">
        <f t="shared" ca="1" si="501"/>
        <v>0</v>
      </c>
      <c r="Y3564">
        <f t="shared" ca="1" si="502"/>
        <v>0</v>
      </c>
      <c r="Z3564">
        <f t="shared" ca="1" si="503"/>
        <v>0</v>
      </c>
    </row>
    <row r="3565" spans="1:26" x14ac:dyDescent="0.3">
      <c r="A3565">
        <v>1401</v>
      </c>
      <c r="B3565" t="s">
        <v>0</v>
      </c>
      <c r="C3565" t="s">
        <v>3</v>
      </c>
      <c r="D3565" s="1">
        <v>5.8877314814814813E-2</v>
      </c>
      <c r="E3565">
        <v>3</v>
      </c>
      <c r="F3565">
        <v>1</v>
      </c>
      <c r="G3565">
        <v>111</v>
      </c>
      <c r="H3565">
        <v>0.83333333333333337</v>
      </c>
      <c r="I3565">
        <v>0.8125</v>
      </c>
      <c r="J3565">
        <v>0.5</v>
      </c>
      <c r="K3565">
        <v>0.53708515582707494</v>
      </c>
      <c r="L3565">
        <v>0.76458333333333339</v>
      </c>
      <c r="M3565">
        <f t="shared" si="495"/>
        <v>17</v>
      </c>
      <c r="N3565">
        <f t="shared" si="496"/>
        <v>3455</v>
      </c>
      <c r="O3565">
        <f ca="1">AVERAGE(INDIRECT("K"&amp;N3565):K3565)</f>
        <v>0.53956646080377724</v>
      </c>
      <c r="P3565">
        <f ca="1">IF(ROW(P3565)-N3565&gt;10,VAR(INDIRECT("K"&amp;N3565):K3565),$K$6951/4)</f>
        <v>4.4558955557240602E-3</v>
      </c>
      <c r="Q3565">
        <f ca="1">(AVERAGE(INDIRECT("K"&amp;N3565):L3565)+AVERAGE(L3536:L3565))/2</f>
        <v>0.61436546145673643</v>
      </c>
      <c r="R3565">
        <f ca="1">IF(ROW(P3565)-N3565&gt;10,VAR(INDIRECT("K"&amp;N3565):L3565),$L$6951/4)</f>
        <v>2.406422204174586E-2</v>
      </c>
      <c r="S3565">
        <f t="shared" ca="1" si="497"/>
        <v>0.61001708847656977</v>
      </c>
      <c r="T3565">
        <f t="shared" ca="1" si="498"/>
        <v>0.13182695023502516</v>
      </c>
      <c r="V3565">
        <f t="shared" si="499"/>
        <v>1</v>
      </c>
      <c r="W3565">
        <f t="shared" ca="1" si="500"/>
        <v>1</v>
      </c>
      <c r="X3565">
        <f t="shared" ca="1" si="501"/>
        <v>0</v>
      </c>
      <c r="Y3565">
        <f t="shared" ca="1" si="502"/>
        <v>0</v>
      </c>
      <c r="Z3565">
        <f t="shared" ca="1" si="503"/>
        <v>0</v>
      </c>
    </row>
    <row r="3566" spans="1:26" x14ac:dyDescent="0.3">
      <c r="A3566">
        <v>1401</v>
      </c>
      <c r="B3566" t="s">
        <v>0</v>
      </c>
      <c r="C3566" t="s">
        <v>3</v>
      </c>
      <c r="D3566" s="1">
        <v>5.9456018518518519E-2</v>
      </c>
      <c r="E3566">
        <v>3</v>
      </c>
      <c r="F3566">
        <v>1</v>
      </c>
      <c r="G3566">
        <v>112</v>
      </c>
      <c r="H3566">
        <v>0.5</v>
      </c>
      <c r="I3566">
        <v>0.8125</v>
      </c>
      <c r="J3566">
        <v>0.5</v>
      </c>
      <c r="K3566">
        <v>0.53502802959970408</v>
      </c>
      <c r="L3566">
        <v>0.53125</v>
      </c>
      <c r="M3566">
        <f t="shared" si="495"/>
        <v>17</v>
      </c>
      <c r="N3566">
        <f t="shared" si="496"/>
        <v>3455</v>
      </c>
      <c r="O3566">
        <f ca="1">AVERAGE(INDIRECT("K"&amp;N3566):K3566)</f>
        <v>0.53952593909659796</v>
      </c>
      <c r="P3566">
        <f ca="1">IF(ROW(P3566)-N3566&gt;10,VAR(INDIRECT("K"&amp;N3566):K3566),$K$6951/4)</f>
        <v>4.4159362574997287E-3</v>
      </c>
      <c r="Q3566">
        <f ca="1">(AVERAGE(INDIRECT("K"&amp;N3566):L3566)+AVERAGE(L3537:L3566))/2</f>
        <v>0.61104385873871969</v>
      </c>
      <c r="R3566">
        <f ca="1">IF(ROW(P3566)-N3566&gt;10,VAR(INDIRECT("K"&amp;N3566):L3566),$L$6951/4)</f>
        <v>2.3848616801072902E-2</v>
      </c>
      <c r="S3566">
        <f t="shared" ca="1" si="497"/>
        <v>0.60688626071092211</v>
      </c>
      <c r="T3566">
        <f t="shared" ca="1" si="498"/>
        <v>0.13182620395769015</v>
      </c>
      <c r="V3566">
        <f t="shared" si="499"/>
        <v>1</v>
      </c>
      <c r="W3566">
        <f t="shared" ca="1" si="500"/>
        <v>1</v>
      </c>
      <c r="X3566">
        <f t="shared" ca="1" si="501"/>
        <v>0</v>
      </c>
      <c r="Y3566">
        <f t="shared" ca="1" si="502"/>
        <v>0</v>
      </c>
      <c r="Z3566">
        <f t="shared" ca="1" si="503"/>
        <v>0</v>
      </c>
    </row>
    <row r="3567" spans="1:26" x14ac:dyDescent="0.3">
      <c r="A3567">
        <v>1401</v>
      </c>
      <c r="B3567" t="s">
        <v>0</v>
      </c>
      <c r="C3567" t="s">
        <v>3</v>
      </c>
      <c r="D3567" s="1">
        <v>5.9780092592592593E-2</v>
      </c>
      <c r="E3567">
        <v>3</v>
      </c>
      <c r="F3567">
        <v>1</v>
      </c>
      <c r="G3567">
        <v>113</v>
      </c>
      <c r="H3567">
        <v>0.16666666666666666</v>
      </c>
      <c r="I3567">
        <v>0.8125</v>
      </c>
      <c r="J3567">
        <v>0.5</v>
      </c>
      <c r="K3567">
        <v>0.53356285627442179</v>
      </c>
      <c r="L3567">
        <v>0.29791666666666666</v>
      </c>
      <c r="M3567">
        <f t="shared" si="495"/>
        <v>17</v>
      </c>
      <c r="N3567">
        <f t="shared" si="496"/>
        <v>3455</v>
      </c>
      <c r="O3567">
        <f ca="1">AVERAGE(INDIRECT("K"&amp;N3567):K3567)</f>
        <v>0.53947316845215387</v>
      </c>
      <c r="P3567">
        <f ca="1">IF(ROW(P3567)-N3567&gt;10,VAR(INDIRECT("K"&amp;N3567):K3567),$K$6951/4)</f>
        <v>4.376822930924007E-3</v>
      </c>
      <c r="Q3567">
        <f ca="1">(AVERAGE(INDIRECT("K"&amp;N3567):L3567)+AVERAGE(L3538:L3567))/2</f>
        <v>0.60002998488419135</v>
      </c>
      <c r="R3567">
        <f ca="1">IF(ROW(P3567)-N3567&gt;10,VAR(INDIRECT("K"&amp;N3567):L3567),$L$6951/4)</f>
        <v>2.3890997953424871E-2</v>
      </c>
      <c r="S3567">
        <f t="shared" ca="1" si="497"/>
        <v>0.59654481589935071</v>
      </c>
      <c r="T3567">
        <f t="shared" ca="1" si="498"/>
        <v>0.13086050942222574</v>
      </c>
      <c r="V3567">
        <f t="shared" si="499"/>
        <v>1</v>
      </c>
      <c r="W3567">
        <f t="shared" ca="1" si="500"/>
        <v>1</v>
      </c>
      <c r="X3567">
        <f t="shared" ca="1" si="501"/>
        <v>0</v>
      </c>
      <c r="Y3567">
        <f t="shared" ca="1" si="502"/>
        <v>0</v>
      </c>
      <c r="Z3567">
        <f t="shared" ca="1" si="503"/>
        <v>0</v>
      </c>
    </row>
    <row r="3568" spans="1:26" x14ac:dyDescent="0.3">
      <c r="A3568">
        <v>1401</v>
      </c>
      <c r="B3568" t="s">
        <v>0</v>
      </c>
      <c r="C3568" t="s">
        <v>3</v>
      </c>
      <c r="D3568" s="1">
        <v>6.0034722222222225E-2</v>
      </c>
      <c r="E3568">
        <v>3</v>
      </c>
      <c r="F3568">
        <v>1</v>
      </c>
      <c r="G3568">
        <v>114</v>
      </c>
      <c r="H3568">
        <v>0.1</v>
      </c>
      <c r="I3568">
        <v>0.8125</v>
      </c>
      <c r="J3568">
        <v>0.5</v>
      </c>
      <c r="K3568">
        <v>0.5310864744718099</v>
      </c>
      <c r="L3568">
        <v>0.25124999999999997</v>
      </c>
      <c r="M3568">
        <f t="shared" si="495"/>
        <v>17</v>
      </c>
      <c r="N3568">
        <f t="shared" si="496"/>
        <v>3455</v>
      </c>
      <c r="O3568">
        <f ca="1">AVERAGE(INDIRECT("K"&amp;N3568):K3568)</f>
        <v>0.53939960096109829</v>
      </c>
      <c r="P3568">
        <f ca="1">IF(ROW(P3568)-N3568&gt;10,VAR(INDIRECT("K"&amp;N3568):K3568),$K$6951/4)</f>
        <v>4.3387069726670028E-3</v>
      </c>
      <c r="Q3568">
        <f ca="1">(AVERAGE(INDIRECT("K"&amp;N3568):L3568)+AVERAGE(L3539:L3568))/2</f>
        <v>0.58814002818635236</v>
      </c>
      <c r="R3568">
        <f ca="1">IF(ROW(P3568)-N3568&gt;10,VAR(INDIRECT("K"&amp;N3568):L3568),$L$6951/4)</f>
        <v>2.4037667194613907E-2</v>
      </c>
      <c r="S3568">
        <f t="shared" ca="1" si="497"/>
        <v>0.58537396271252884</v>
      </c>
      <c r="T3568">
        <f t="shared" ca="1" si="498"/>
        <v>0.12952059584135081</v>
      </c>
      <c r="V3568">
        <f t="shared" si="499"/>
        <v>1</v>
      </c>
      <c r="W3568">
        <f t="shared" ca="1" si="500"/>
        <v>1</v>
      </c>
      <c r="X3568">
        <f t="shared" ca="1" si="501"/>
        <v>0</v>
      </c>
      <c r="Y3568">
        <f t="shared" ca="1" si="502"/>
        <v>0</v>
      </c>
      <c r="Z3568">
        <f t="shared" ca="1" si="503"/>
        <v>0</v>
      </c>
    </row>
    <row r="3569" spans="1:26" x14ac:dyDescent="0.3">
      <c r="A3569">
        <v>1401</v>
      </c>
      <c r="B3569" t="s">
        <v>0</v>
      </c>
      <c r="C3569" t="s">
        <v>3</v>
      </c>
      <c r="D3569" s="1">
        <v>6.0428240740740741E-2</v>
      </c>
      <c r="E3569">
        <v>3</v>
      </c>
      <c r="F3569">
        <v>1</v>
      </c>
      <c r="G3569">
        <v>115</v>
      </c>
      <c r="H3569">
        <v>6.6666666666666666E-2</v>
      </c>
      <c r="I3569">
        <v>0.8125</v>
      </c>
      <c r="J3569">
        <v>0.5</v>
      </c>
      <c r="K3569">
        <v>0.52184651785972669</v>
      </c>
      <c r="L3569">
        <v>0.22791666666666668</v>
      </c>
      <c r="M3569">
        <f t="shared" si="495"/>
        <v>17</v>
      </c>
      <c r="N3569">
        <f t="shared" si="496"/>
        <v>3455</v>
      </c>
      <c r="O3569">
        <f ca="1">AVERAGE(INDIRECT("K"&amp;N3569):K3569)</f>
        <v>0.53924696545586903</v>
      </c>
      <c r="P3569">
        <f ca="1">IF(ROW(P3569)-N3569&gt;10,VAR(INDIRECT("K"&amp;N3569):K3569),$K$6951/4)</f>
        <v>4.3033273632809158E-3</v>
      </c>
      <c r="Q3569">
        <f ca="1">(AVERAGE(INDIRECT("K"&amp;N3569):L3569)+AVERAGE(L3540:L3569))/2</f>
        <v>0.57580146322824444</v>
      </c>
      <c r="R3569">
        <f ca="1">IF(ROW(P3569)-N3569&gt;10,VAR(INDIRECT("K"&amp;N3569):L3569),$L$6951/4)</f>
        <v>2.4239192399835612E-2</v>
      </c>
      <c r="S3569">
        <f t="shared" ca="1" si="497"/>
        <v>0.57375908302759882</v>
      </c>
      <c r="T3569">
        <f t="shared" ca="1" si="498"/>
        <v>0.12803771356048571</v>
      </c>
      <c r="V3569">
        <f t="shared" si="499"/>
        <v>1</v>
      </c>
      <c r="W3569">
        <f t="shared" ca="1" si="500"/>
        <v>1</v>
      </c>
      <c r="X3569">
        <f t="shared" ca="1" si="501"/>
        <v>0</v>
      </c>
      <c r="Y3569">
        <f t="shared" ca="1" si="502"/>
        <v>0</v>
      </c>
      <c r="Z3569">
        <f t="shared" ca="1" si="503"/>
        <v>0</v>
      </c>
    </row>
    <row r="3570" spans="1:26" x14ac:dyDescent="0.3">
      <c r="A3570">
        <v>1401</v>
      </c>
      <c r="B3570" t="s">
        <v>0</v>
      </c>
      <c r="C3570" t="s">
        <v>3</v>
      </c>
      <c r="D3570" s="1">
        <v>6.1226851851851852E-2</v>
      </c>
      <c r="E3570">
        <v>3</v>
      </c>
      <c r="F3570">
        <v>2</v>
      </c>
      <c r="G3570">
        <v>116</v>
      </c>
      <c r="H3570">
        <v>0.5</v>
      </c>
      <c r="I3570">
        <v>6.25E-2</v>
      </c>
      <c r="J3570">
        <v>0.4274744027303754</v>
      </c>
      <c r="K3570">
        <v>0.52022773118319987</v>
      </c>
      <c r="L3570">
        <v>0.44174488054607502</v>
      </c>
      <c r="M3570">
        <f t="shared" si="495"/>
        <v>17</v>
      </c>
      <c r="N3570">
        <f t="shared" si="496"/>
        <v>3455</v>
      </c>
      <c r="O3570">
        <f ca="1">AVERAGE(INDIRECT("K"&amp;N3570):K3570)</f>
        <v>0.5390830065397253</v>
      </c>
      <c r="P3570">
        <f ca="1">IF(ROW(P3570)-N3570&gt;10,VAR(INDIRECT("K"&amp;N3570):K3570),$K$6951/4)</f>
        <v>4.2690254983765918E-3</v>
      </c>
      <c r="Q3570">
        <f ca="1">(AVERAGE(INDIRECT("K"&amp;N3570):L3570)+AVERAGE(L3541:L3570))/2</f>
        <v>0.56749607588928563</v>
      </c>
      <c r="R3570">
        <f ca="1">IF(ROW(P3570)-N3570&gt;10,VAR(INDIRECT("K"&amp;N3570):L3570),$L$6951/4)</f>
        <v>2.4066707869324199E-2</v>
      </c>
      <c r="S3570">
        <f t="shared" ca="1" si="497"/>
        <v>0.56590986603919669</v>
      </c>
      <c r="T3570">
        <f t="shared" ca="1" si="498"/>
        <v>0.12796067450007645</v>
      </c>
      <c r="V3570">
        <f t="shared" si="499"/>
        <v>1</v>
      </c>
      <c r="W3570">
        <f t="shared" ca="1" si="500"/>
        <v>1</v>
      </c>
      <c r="X3570">
        <f t="shared" ca="1" si="501"/>
        <v>0</v>
      </c>
      <c r="Y3570">
        <f t="shared" ca="1" si="502"/>
        <v>0</v>
      </c>
      <c r="Z3570">
        <f t="shared" ca="1" si="503"/>
        <v>0</v>
      </c>
    </row>
    <row r="3571" spans="1:26" x14ac:dyDescent="0.3">
      <c r="A3571">
        <v>1401</v>
      </c>
      <c r="B3571" t="s">
        <v>0</v>
      </c>
      <c r="C3571" t="s">
        <v>3</v>
      </c>
      <c r="D3571" s="1">
        <v>6.1550925925925926E-2</v>
      </c>
      <c r="E3571">
        <v>3</v>
      </c>
      <c r="F3571">
        <v>2</v>
      </c>
      <c r="G3571">
        <v>117</v>
      </c>
      <c r="H3571">
        <v>0.83333333333333337</v>
      </c>
      <c r="I3571">
        <v>6.25E-2</v>
      </c>
      <c r="J3571">
        <v>0.4274744027303754</v>
      </c>
      <c r="K3571">
        <v>0.51786735170676867</v>
      </c>
      <c r="L3571">
        <v>0.67507821387940847</v>
      </c>
      <c r="M3571">
        <f t="shared" si="495"/>
        <v>17</v>
      </c>
      <c r="N3571">
        <f t="shared" si="496"/>
        <v>3455</v>
      </c>
      <c r="O3571">
        <f ca="1">AVERAGE(INDIRECT("K"&amp;N3571):K3571)</f>
        <v>0.53890167615653761</v>
      </c>
      <c r="P3571">
        <f ca="1">IF(ROW(P3571)-N3571&gt;10,VAR(INDIRECT("K"&amp;N3571):K3571),$K$6951/4)</f>
        <v>4.2360705972455271E-3</v>
      </c>
      <c r="Q3571">
        <f ca="1">(AVERAGE(INDIRECT("K"&amp;N3571):L3571)+AVERAGE(L3542:L3571))/2</f>
        <v>0.56297932417789354</v>
      </c>
      <c r="R3571">
        <f ca="1">IF(ROW(P3571)-N3571&gt;10,VAR(INDIRECT("K"&amp;N3571):L3571),$L$6951/4)</f>
        <v>2.3946955841955424E-2</v>
      </c>
      <c r="S3571">
        <f t="shared" ca="1" si="497"/>
        <v>0.56163864697202293</v>
      </c>
      <c r="T3571">
        <f t="shared" ca="1" si="498"/>
        <v>0.12771392335327483</v>
      </c>
      <c r="V3571">
        <f t="shared" si="499"/>
        <v>1</v>
      </c>
      <c r="W3571">
        <f t="shared" ca="1" si="500"/>
        <v>1</v>
      </c>
      <c r="X3571">
        <f t="shared" ca="1" si="501"/>
        <v>0</v>
      </c>
      <c r="Y3571">
        <f t="shared" ca="1" si="502"/>
        <v>0</v>
      </c>
      <c r="Z3571">
        <f t="shared" ca="1" si="503"/>
        <v>0</v>
      </c>
    </row>
    <row r="3572" spans="1:26" x14ac:dyDescent="0.3">
      <c r="A3572">
        <v>1401</v>
      </c>
      <c r="B3572" t="s">
        <v>0</v>
      </c>
      <c r="C3572" t="s">
        <v>3</v>
      </c>
      <c r="D3572" s="1">
        <v>6.1979166666666669E-2</v>
      </c>
      <c r="E3572">
        <v>3</v>
      </c>
      <c r="F3572">
        <v>2</v>
      </c>
      <c r="G3572">
        <v>118</v>
      </c>
      <c r="H3572">
        <v>0.5</v>
      </c>
      <c r="I3572">
        <v>6.25E-2</v>
      </c>
      <c r="J3572">
        <v>0.4274744027303754</v>
      </c>
      <c r="K3572">
        <v>0.51416121703901685</v>
      </c>
      <c r="L3572">
        <v>0.44174488054607502</v>
      </c>
      <c r="M3572">
        <f t="shared" si="495"/>
        <v>17</v>
      </c>
      <c r="N3572">
        <f t="shared" si="496"/>
        <v>3455</v>
      </c>
      <c r="O3572">
        <f ca="1">AVERAGE(INDIRECT("K"&amp;N3572):K3572)</f>
        <v>0.53869201124876198</v>
      </c>
      <c r="P3572">
        <f ca="1">IF(ROW(P3572)-N3572&gt;10,VAR(INDIRECT("K"&amp;N3572):K3572),$K$6951/4)</f>
        <v>4.2050520717243581E-3</v>
      </c>
      <c r="Q3572">
        <f ca="1">(AVERAGE(INDIRECT("K"&amp;N3572):L3572)+AVERAGE(L3543:L3572))/2</f>
        <v>0.55406691709248668</v>
      </c>
      <c r="R3572">
        <f ca="1">IF(ROW(P3572)-N3572&gt;10,VAR(INDIRECT("K"&amp;N3572):L3572),$L$6951/4)</f>
        <v>2.3780815080930495E-2</v>
      </c>
      <c r="S3572">
        <f t="shared" ca="1" si="497"/>
        <v>0.55321113388365895</v>
      </c>
      <c r="T3572">
        <f t="shared" ca="1" si="498"/>
        <v>0.12767932484161504</v>
      </c>
      <c r="V3572">
        <f t="shared" si="499"/>
        <v>1</v>
      </c>
      <c r="W3572">
        <f t="shared" ca="1" si="500"/>
        <v>1</v>
      </c>
      <c r="X3572">
        <f t="shared" ca="1" si="501"/>
        <v>0</v>
      </c>
      <c r="Y3572">
        <f t="shared" ca="1" si="502"/>
        <v>0</v>
      </c>
      <c r="Z3572">
        <f t="shared" ca="1" si="503"/>
        <v>0</v>
      </c>
    </row>
    <row r="3573" spans="1:26" x14ac:dyDescent="0.3">
      <c r="A3573">
        <v>1401</v>
      </c>
      <c r="B3573" t="s">
        <v>0</v>
      </c>
      <c r="C3573" t="s">
        <v>3</v>
      </c>
      <c r="D3573" s="1">
        <v>6.2407407407407404E-2</v>
      </c>
      <c r="E3573">
        <v>3</v>
      </c>
      <c r="F3573">
        <v>2</v>
      </c>
      <c r="G3573">
        <v>119</v>
      </c>
      <c r="H3573">
        <v>0.7</v>
      </c>
      <c r="I3573">
        <v>6.25E-2</v>
      </c>
      <c r="J3573">
        <v>0.4274744027303754</v>
      </c>
      <c r="K3573">
        <v>0.51820996386680784</v>
      </c>
      <c r="L3573">
        <v>0.58174488054607498</v>
      </c>
      <c r="M3573">
        <f t="shared" si="495"/>
        <v>17</v>
      </c>
      <c r="N3573">
        <f t="shared" si="496"/>
        <v>3455</v>
      </c>
      <c r="O3573">
        <f ca="1">AVERAGE(INDIRECT("K"&amp;N3573):K3573)</f>
        <v>0.53851989320353555</v>
      </c>
      <c r="P3573">
        <f ca="1">IF(ROW(P3573)-N3573&gt;10,VAR(INDIRECT("K"&amp;N3573):K3573),$K$6951/4)</f>
        <v>4.1729413671758161E-3</v>
      </c>
      <c r="Q3573">
        <f ca="1">(AVERAGE(INDIRECT("K"&amp;N3573):L3573)+AVERAGE(L3544:L3573))/2</f>
        <v>0.5477944579743006</v>
      </c>
      <c r="R3573">
        <f ca="1">IF(ROW(P3573)-N3573&gt;10,VAR(INDIRECT("K"&amp;N3573):L3573),$L$6951/4)</f>
        <v>2.3590914973318798E-2</v>
      </c>
      <c r="S3573">
        <f t="shared" ca="1" si="497"/>
        <v>0.54727805447048594</v>
      </c>
      <c r="T3573">
        <f t="shared" ca="1" si="498"/>
        <v>0.12771076042736046</v>
      </c>
      <c r="V3573">
        <f t="shared" si="499"/>
        <v>1</v>
      </c>
      <c r="W3573">
        <f t="shared" ca="1" si="500"/>
        <v>1</v>
      </c>
      <c r="X3573">
        <f t="shared" ca="1" si="501"/>
        <v>0</v>
      </c>
      <c r="Y3573">
        <f t="shared" ca="1" si="502"/>
        <v>0</v>
      </c>
      <c r="Z3573">
        <f t="shared" ca="1" si="503"/>
        <v>0</v>
      </c>
    </row>
    <row r="3574" spans="1:26" x14ac:dyDescent="0.3">
      <c r="A3574">
        <v>1401</v>
      </c>
      <c r="B3574" t="s">
        <v>0</v>
      </c>
      <c r="C3574" t="s">
        <v>3</v>
      </c>
      <c r="D3574" s="1">
        <v>6.2685185185185191E-2</v>
      </c>
      <c r="E3574">
        <v>3</v>
      </c>
      <c r="F3574">
        <v>2</v>
      </c>
      <c r="G3574">
        <v>120</v>
      </c>
      <c r="H3574">
        <v>0.79999999999999993</v>
      </c>
      <c r="I3574">
        <v>6.25E-2</v>
      </c>
      <c r="J3574">
        <v>0.4274744027303754</v>
      </c>
      <c r="K3574">
        <v>0.52350915127005082</v>
      </c>
      <c r="L3574">
        <v>0.65174488054607504</v>
      </c>
      <c r="M3574">
        <f t="shared" si="495"/>
        <v>17</v>
      </c>
      <c r="N3574">
        <f t="shared" si="496"/>
        <v>3455</v>
      </c>
      <c r="O3574">
        <f ca="1">AVERAGE(INDIRECT("K"&amp;N3574):K3574)</f>
        <v>0.5383948036874231</v>
      </c>
      <c r="P3574">
        <f ca="1">IF(ROW(P3574)-N3574&gt;10,VAR(INDIRECT("K"&amp;N3574):K3574),$K$6951/4)</f>
        <v>4.1397523194428446E-3</v>
      </c>
      <c r="Q3574">
        <f ca="1">(AVERAGE(INDIRECT("K"&amp;N3574):L3574)+AVERAGE(L3545:L3574))/2</f>
        <v>0.54751105320868709</v>
      </c>
      <c r="R3574">
        <f ca="1">IF(ROW(P3574)-N3574&gt;10,VAR(INDIRECT("K"&amp;N3574):L3574),$L$6951/4)</f>
        <v>2.3452071828826301E-2</v>
      </c>
      <c r="S3574">
        <f t="shared" ca="1" si="497"/>
        <v>0.54700446182915652</v>
      </c>
      <c r="T3574">
        <f t="shared" ca="1" si="498"/>
        <v>0.1275248281274598</v>
      </c>
      <c r="V3574">
        <f t="shared" si="499"/>
        <v>1</v>
      </c>
      <c r="W3574">
        <f t="shared" ca="1" si="500"/>
        <v>1</v>
      </c>
      <c r="X3574">
        <f t="shared" ca="1" si="501"/>
        <v>0</v>
      </c>
      <c r="Y3574">
        <f t="shared" ca="1" si="502"/>
        <v>0</v>
      </c>
      <c r="Z3574">
        <f t="shared" ca="1" si="503"/>
        <v>0</v>
      </c>
    </row>
    <row r="3575" spans="1:26" x14ac:dyDescent="0.3">
      <c r="A3575">
        <v>1401</v>
      </c>
      <c r="B3575" t="s">
        <v>0</v>
      </c>
      <c r="C3575" t="s">
        <v>3</v>
      </c>
      <c r="D3575" s="1">
        <v>6.3449074074074074E-2</v>
      </c>
      <c r="E3575">
        <v>3</v>
      </c>
      <c r="F3575">
        <v>3</v>
      </c>
      <c r="G3575">
        <v>121</v>
      </c>
      <c r="H3575">
        <v>1</v>
      </c>
      <c r="I3575">
        <v>0.9375</v>
      </c>
      <c r="J3575">
        <v>0.5</v>
      </c>
      <c r="K3575">
        <v>0.52212345843664876</v>
      </c>
      <c r="L3575">
        <v>0.89374999999999993</v>
      </c>
      <c r="M3575">
        <f t="shared" si="495"/>
        <v>17</v>
      </c>
      <c r="N3575">
        <f t="shared" si="496"/>
        <v>3455</v>
      </c>
      <c r="O3575">
        <f ca="1">AVERAGE(INDIRECT("K"&amp;N3575):K3575)</f>
        <v>0.53826032975973082</v>
      </c>
      <c r="P3575">
        <f ca="1">IF(ROW(P3575)-N3575&gt;10,VAR(INDIRECT("K"&amp;N3575):K3575),$K$6951/4)</f>
        <v>4.1074424551521696E-3</v>
      </c>
      <c r="Q3575">
        <f ca="1">(AVERAGE(INDIRECT("K"&amp;N3575):L3575)+AVERAGE(L3546:L3575))/2</f>
        <v>0.55019894245479051</v>
      </c>
      <c r="R3575">
        <f ca="1">IF(ROW(P3575)-N3575&gt;10,VAR(INDIRECT("K"&amp;N3575):L3575),$L$6951/4)</f>
        <v>2.3792654888247028E-2</v>
      </c>
      <c r="S3575">
        <f t="shared" ca="1" si="497"/>
        <v>0.54954931802391982</v>
      </c>
      <c r="T3575">
        <f t="shared" ca="1" si="498"/>
        <v>0.12554602185417713</v>
      </c>
      <c r="V3575">
        <f t="shared" si="499"/>
        <v>1</v>
      </c>
      <c r="W3575">
        <f t="shared" ca="1" si="500"/>
        <v>1</v>
      </c>
      <c r="X3575">
        <f t="shared" ca="1" si="501"/>
        <v>0</v>
      </c>
      <c r="Y3575">
        <f t="shared" ca="1" si="502"/>
        <v>0</v>
      </c>
      <c r="Z3575">
        <f t="shared" ca="1" si="503"/>
        <v>0</v>
      </c>
    </row>
    <row r="3576" spans="1:26" x14ac:dyDescent="0.3">
      <c r="A3576">
        <v>1401</v>
      </c>
      <c r="B3576" t="s">
        <v>0</v>
      </c>
      <c r="C3576" t="s">
        <v>3</v>
      </c>
      <c r="D3576" s="1">
        <v>6.3796296296296295E-2</v>
      </c>
      <c r="E3576">
        <v>3</v>
      </c>
      <c r="F3576">
        <v>3</v>
      </c>
      <c r="G3576">
        <v>122</v>
      </c>
      <c r="H3576">
        <v>1</v>
      </c>
      <c r="I3576">
        <v>0.9375</v>
      </c>
      <c r="J3576">
        <v>0.5</v>
      </c>
      <c r="K3576">
        <v>0.5200916021919606</v>
      </c>
      <c r="L3576">
        <v>0.89374999999999993</v>
      </c>
      <c r="M3576">
        <f t="shared" si="495"/>
        <v>17</v>
      </c>
      <c r="N3576">
        <f t="shared" si="496"/>
        <v>3455</v>
      </c>
      <c r="O3576">
        <f ca="1">AVERAGE(INDIRECT("K"&amp;N3576):K3576)</f>
        <v>0.53811140576327365</v>
      </c>
      <c r="P3576">
        <f ca="1">IF(ROW(P3576)-N3576&gt;10,VAR(INDIRECT("K"&amp;N3576):K3576),$K$6951/4)</f>
        <v>4.0762024092577164E-3</v>
      </c>
      <c r="Q3576">
        <f ca="1">(AVERAGE(INDIRECT("K"&amp;N3576):L3576)+AVERAGE(L3547:L3576))/2</f>
        <v>0.55737698722660167</v>
      </c>
      <c r="R3576">
        <f ca="1">IF(ROW(P3576)-N3576&gt;10,VAR(INDIRECT("K"&amp;N3576):L3576),$L$6951/4)</f>
        <v>2.4123853537142352E-2</v>
      </c>
      <c r="S3576">
        <f t="shared" ca="1" si="497"/>
        <v>0.55634974448628338</v>
      </c>
      <c r="T3576">
        <f t="shared" ca="1" si="498"/>
        <v>0.12365238134200657</v>
      </c>
      <c r="V3576">
        <f t="shared" si="499"/>
        <v>1</v>
      </c>
      <c r="W3576">
        <f t="shared" ca="1" si="500"/>
        <v>1</v>
      </c>
      <c r="X3576">
        <f t="shared" ca="1" si="501"/>
        <v>0</v>
      </c>
      <c r="Y3576">
        <f t="shared" ca="1" si="502"/>
        <v>0</v>
      </c>
      <c r="Z3576">
        <f t="shared" ca="1" si="503"/>
        <v>0</v>
      </c>
    </row>
    <row r="3577" spans="1:26" x14ac:dyDescent="0.3">
      <c r="A3577">
        <v>1401</v>
      </c>
      <c r="B3577" t="s">
        <v>0</v>
      </c>
      <c r="C3577" t="s">
        <v>3</v>
      </c>
      <c r="D3577" s="1">
        <v>6.430555555555556E-2</v>
      </c>
      <c r="E3577">
        <v>3</v>
      </c>
      <c r="F3577">
        <v>3</v>
      </c>
      <c r="G3577">
        <v>123</v>
      </c>
      <c r="H3577">
        <v>1</v>
      </c>
      <c r="I3577">
        <v>0.9375</v>
      </c>
      <c r="J3577">
        <v>0.5</v>
      </c>
      <c r="K3577">
        <v>0.51742237912143862</v>
      </c>
      <c r="L3577">
        <v>0.89374999999999993</v>
      </c>
      <c r="M3577">
        <f t="shared" si="495"/>
        <v>17</v>
      </c>
      <c r="N3577">
        <f t="shared" si="496"/>
        <v>3455</v>
      </c>
      <c r="O3577">
        <f ca="1">AVERAGE(INDIRECT("K"&amp;N3577):K3577)</f>
        <v>0.53794320229464088</v>
      </c>
      <c r="P3577">
        <f ca="1">IF(ROW(P3577)-N3577&gt;10,VAR(INDIRECT("K"&amp;N3577):K3577),$K$6951/4)</f>
        <v>4.0462708801436613E-3</v>
      </c>
      <c r="Q3577">
        <f ca="1">(AVERAGE(INDIRECT("K"&amp;N3577):L3577)+AVERAGE(L3548:L3577))/2</f>
        <v>0.56648263086218753</v>
      </c>
      <c r="R3577">
        <f ca="1">IF(ROW(P3577)-N3577&gt;10,VAR(INDIRECT("K"&amp;N3577):L3577),$L$6951/4)</f>
        <v>2.444620496154009E-2</v>
      </c>
      <c r="S3577">
        <f t="shared" ca="1" si="497"/>
        <v>0.56499037229505811</v>
      </c>
      <c r="T3577">
        <f t="shared" ca="1" si="498"/>
        <v>0.12184452654461359</v>
      </c>
      <c r="V3577">
        <f t="shared" si="499"/>
        <v>1</v>
      </c>
      <c r="W3577">
        <f t="shared" ca="1" si="500"/>
        <v>1</v>
      </c>
      <c r="X3577">
        <f t="shared" ca="1" si="501"/>
        <v>0</v>
      </c>
      <c r="Y3577">
        <f t="shared" ca="1" si="502"/>
        <v>0</v>
      </c>
      <c r="Z3577">
        <f t="shared" ca="1" si="503"/>
        <v>0</v>
      </c>
    </row>
    <row r="3578" spans="1:26" x14ac:dyDescent="0.3">
      <c r="A3578">
        <v>1401</v>
      </c>
      <c r="B3578" t="s">
        <v>0</v>
      </c>
      <c r="C3578" t="s">
        <v>3</v>
      </c>
      <c r="D3578" s="1">
        <v>6.4710648148148142E-2</v>
      </c>
      <c r="E3578">
        <v>3</v>
      </c>
      <c r="F3578">
        <v>3</v>
      </c>
      <c r="G3578">
        <v>124</v>
      </c>
      <c r="H3578">
        <v>0.6</v>
      </c>
      <c r="I3578">
        <v>0.9375</v>
      </c>
      <c r="J3578">
        <v>0.5</v>
      </c>
      <c r="K3578">
        <v>0.50506611079401531</v>
      </c>
      <c r="L3578">
        <v>0.61374999999999991</v>
      </c>
      <c r="M3578">
        <f t="shared" si="495"/>
        <v>17</v>
      </c>
      <c r="N3578">
        <f t="shared" si="496"/>
        <v>3455</v>
      </c>
      <c r="O3578">
        <f ca="1">AVERAGE(INDIRECT("K"&amp;N3578):K3578)</f>
        <v>0.53767806445995836</v>
      </c>
      <c r="P3578">
        <f ca="1">IF(ROW(P3578)-N3578&gt;10,VAR(INDIRECT("K"&amp;N3578):K3578),$K$6951/4)</f>
        <v>4.0220913297740876E-3</v>
      </c>
      <c r="Q3578">
        <f ca="1">(AVERAGE(INDIRECT("K"&amp;N3578):L3578)+AVERAGE(L3549:L3578))/2</f>
        <v>0.57226556778704118</v>
      </c>
      <c r="R3578">
        <f ca="1">IF(ROW(P3578)-N3578&gt;10,VAR(INDIRECT("K"&amp;N3578):L3578),$L$6951/4)</f>
        <v>2.4275742086330977E-2</v>
      </c>
      <c r="S3578">
        <f t="shared" ca="1" si="497"/>
        <v>0.57045534875562676</v>
      </c>
      <c r="T3578">
        <f t="shared" ca="1" si="498"/>
        <v>0.12193210499087526</v>
      </c>
      <c r="V3578">
        <f t="shared" si="499"/>
        <v>1</v>
      </c>
      <c r="W3578">
        <f t="shared" ca="1" si="500"/>
        <v>1</v>
      </c>
      <c r="X3578">
        <f t="shared" ca="1" si="501"/>
        <v>0</v>
      </c>
      <c r="Y3578">
        <f t="shared" ca="1" si="502"/>
        <v>0</v>
      </c>
      <c r="Z3578">
        <f t="shared" ca="1" si="503"/>
        <v>0</v>
      </c>
    </row>
    <row r="3579" spans="1:26" x14ac:dyDescent="0.3">
      <c r="A3579">
        <v>1401</v>
      </c>
      <c r="B3579" t="s">
        <v>0</v>
      </c>
      <c r="C3579" t="s">
        <v>3</v>
      </c>
      <c r="D3579" s="1">
        <v>6.5057870370370377E-2</v>
      </c>
      <c r="E3579">
        <v>3</v>
      </c>
      <c r="F3579">
        <v>3</v>
      </c>
      <c r="G3579">
        <v>125</v>
      </c>
      <c r="H3579">
        <v>0.39999999999999997</v>
      </c>
      <c r="I3579">
        <v>0.9375</v>
      </c>
      <c r="J3579">
        <v>0.5</v>
      </c>
      <c r="K3579">
        <v>0.49351053625263774</v>
      </c>
      <c r="L3579">
        <v>0.47375</v>
      </c>
      <c r="M3579">
        <f t="shared" si="495"/>
        <v>17</v>
      </c>
      <c r="N3579">
        <f t="shared" si="496"/>
        <v>3455</v>
      </c>
      <c r="O3579">
        <f ca="1">AVERAGE(INDIRECT("K"&amp;N3579):K3579)</f>
        <v>0.53732472423429989</v>
      </c>
      <c r="P3579">
        <f ca="1">IF(ROW(P3579)-N3579&gt;10,VAR(INDIRECT("K"&amp;N3579):K3579),$K$6951/4)</f>
        <v>4.0052612737561787E-3</v>
      </c>
      <c r="Q3579">
        <f ca="1">(AVERAGE(INDIRECT("K"&amp;N3579):L3579)+AVERAGE(L3550:L3579))/2</f>
        <v>0.57541069990534766</v>
      </c>
      <c r="R3579">
        <f ca="1">IF(ROW(P3579)-N3579&gt;10,VAR(INDIRECT("K"&amp;N3579):L3579),$L$6951/4)</f>
        <v>2.4105523013480217E-2</v>
      </c>
      <c r="S3579">
        <f t="shared" ca="1" si="497"/>
        <v>0.5734120019862794</v>
      </c>
      <c r="T3579">
        <f t="shared" ca="1" si="498"/>
        <v>0.12218038384310263</v>
      </c>
      <c r="V3579">
        <f t="shared" si="499"/>
        <v>1</v>
      </c>
      <c r="W3579">
        <f t="shared" ca="1" si="500"/>
        <v>1</v>
      </c>
      <c r="X3579">
        <f t="shared" ca="1" si="501"/>
        <v>0</v>
      </c>
      <c r="Y3579">
        <f t="shared" ca="1" si="502"/>
        <v>0</v>
      </c>
      <c r="Z3579">
        <f t="shared" ca="1" si="503"/>
        <v>0</v>
      </c>
    </row>
    <row r="3580" spans="1:26" x14ac:dyDescent="0.3">
      <c r="A3580">
        <v>1401</v>
      </c>
      <c r="B3580" t="s">
        <v>0</v>
      </c>
      <c r="C3580" t="s">
        <v>3</v>
      </c>
      <c r="D3580" s="1">
        <v>6.5393518518518517E-2</v>
      </c>
      <c r="E3580">
        <v>3</v>
      </c>
      <c r="F3580">
        <v>3</v>
      </c>
      <c r="G3580">
        <v>126</v>
      </c>
      <c r="H3580">
        <v>0.2857142857142857</v>
      </c>
      <c r="I3580">
        <v>0.9375</v>
      </c>
      <c r="J3580">
        <v>0.5</v>
      </c>
      <c r="K3580">
        <v>0.4819995754733935</v>
      </c>
      <c r="L3580">
        <v>0.39374999999999993</v>
      </c>
      <c r="M3580">
        <f t="shared" si="495"/>
        <v>17</v>
      </c>
      <c r="N3580">
        <f t="shared" si="496"/>
        <v>3455</v>
      </c>
      <c r="O3580">
        <f ca="1">AVERAGE(INDIRECT("K"&amp;N3580):K3580)</f>
        <v>0.53688563575207049</v>
      </c>
      <c r="P3580">
        <f ca="1">IF(ROW(P3580)-N3580&gt;10,VAR(INDIRECT("K"&amp;N3580):K3580),$K$6951/4)</f>
        <v>3.997511819164629E-3</v>
      </c>
      <c r="Q3580">
        <f ca="1">(AVERAGE(INDIRECT("K"&amp;N3580):L3580)+AVERAGE(L3551:L3580))/2</f>
        <v>0.57271696702414099</v>
      </c>
      <c r="R3580">
        <f ca="1">IF(ROW(P3580)-N3580&gt;10,VAR(INDIRECT("K"&amp;N3580):L3580),$L$6951/4)</f>
        <v>2.4008293789039944E-2</v>
      </c>
      <c r="S3580">
        <f t="shared" ca="1" si="497"/>
        <v>0.57083283572738586</v>
      </c>
      <c r="T3580">
        <f t="shared" ca="1" si="498"/>
        <v>0.12236435163809833</v>
      </c>
      <c r="V3580">
        <f t="shared" si="499"/>
        <v>1</v>
      </c>
      <c r="W3580">
        <f t="shared" ca="1" si="500"/>
        <v>1</v>
      </c>
      <c r="X3580">
        <f t="shared" ca="1" si="501"/>
        <v>0</v>
      </c>
      <c r="Y3580">
        <f t="shared" ca="1" si="502"/>
        <v>0</v>
      </c>
      <c r="Z3580">
        <f t="shared" ca="1" si="503"/>
        <v>0</v>
      </c>
    </row>
    <row r="3581" spans="1:26" x14ac:dyDescent="0.3">
      <c r="A3581">
        <v>1401</v>
      </c>
      <c r="B3581" t="s">
        <v>0</v>
      </c>
      <c r="C3581" t="s">
        <v>3</v>
      </c>
      <c r="D3581" s="1">
        <v>6.5925925925925929E-2</v>
      </c>
      <c r="E3581">
        <v>3</v>
      </c>
      <c r="F3581">
        <v>3</v>
      </c>
      <c r="G3581">
        <v>127</v>
      </c>
      <c r="H3581">
        <v>0.4642857142857143</v>
      </c>
      <c r="I3581">
        <v>0.9375</v>
      </c>
      <c r="J3581">
        <v>0.5</v>
      </c>
      <c r="K3581">
        <v>0.47002349025477358</v>
      </c>
      <c r="L3581">
        <v>0.51875000000000004</v>
      </c>
      <c r="M3581">
        <f t="shared" si="495"/>
        <v>17</v>
      </c>
      <c r="N3581">
        <f t="shared" si="496"/>
        <v>3455</v>
      </c>
      <c r="O3581">
        <f ca="1">AVERAGE(INDIRECT("K"&amp;N3581):K3581)</f>
        <v>0.53635916216547763</v>
      </c>
      <c r="P3581">
        <f ca="1">IF(ROW(P3581)-N3581&gt;10,VAR(INDIRECT("K"&amp;N3581):K3581),$K$6951/4)</f>
        <v>4.0009866884328097E-3</v>
      </c>
      <c r="Q3581">
        <f ca="1">(AVERAGE(INDIRECT("K"&amp;N3581):L3581)+AVERAGE(L3552:L3581))/2</f>
        <v>0.56844642703740544</v>
      </c>
      <c r="R3581">
        <f ca="1">IF(ROW(P3581)-N3581&gt;10,VAR(INDIRECT("K"&amp;N3581):L3581),$L$6951/4)</f>
        <v>2.3837612682628372E-2</v>
      </c>
      <c r="S3581">
        <f t="shared" ca="1" si="497"/>
        <v>0.56674633145796582</v>
      </c>
      <c r="T3581">
        <f t="shared" ca="1" si="498"/>
        <v>0.12306515509192477</v>
      </c>
      <c r="V3581">
        <f t="shared" si="499"/>
        <v>1</v>
      </c>
      <c r="W3581">
        <f t="shared" ca="1" si="500"/>
        <v>1</v>
      </c>
      <c r="X3581">
        <f t="shared" ca="1" si="501"/>
        <v>0</v>
      </c>
      <c r="Y3581">
        <f t="shared" ca="1" si="502"/>
        <v>0</v>
      </c>
      <c r="Z3581">
        <f t="shared" ca="1" si="503"/>
        <v>0</v>
      </c>
    </row>
    <row r="3582" spans="1:26" x14ac:dyDescent="0.3">
      <c r="A3582">
        <v>1401</v>
      </c>
      <c r="B3582" t="s">
        <v>0</v>
      </c>
      <c r="C3582" t="s">
        <v>3</v>
      </c>
      <c r="D3582" s="1">
        <v>6.6666666666666666E-2</v>
      </c>
      <c r="E3582">
        <v>3</v>
      </c>
      <c r="F3582">
        <v>3</v>
      </c>
      <c r="G3582">
        <v>128</v>
      </c>
      <c r="H3582">
        <v>0.3611111111111111</v>
      </c>
      <c r="I3582">
        <v>0.9375</v>
      </c>
      <c r="J3582">
        <v>0.5</v>
      </c>
      <c r="K3582">
        <v>0.45777373094316809</v>
      </c>
      <c r="L3582">
        <v>0.44652777777777775</v>
      </c>
      <c r="M3582">
        <f t="shared" si="495"/>
        <v>17</v>
      </c>
      <c r="N3582">
        <f t="shared" si="496"/>
        <v>3455</v>
      </c>
      <c r="O3582">
        <f ca="1">AVERAGE(INDIRECT("K"&amp;N3582):K3582)</f>
        <v>0.53574521348405335</v>
      </c>
      <c r="P3582">
        <f ca="1">IF(ROW(P3582)-N3582&gt;10,VAR(INDIRECT("K"&amp;N3582):K3582),$K$6951/4)</f>
        <v>4.0177302781184447E-3</v>
      </c>
      <c r="Q3582">
        <f ca="1">(AVERAGE(INDIRECT("K"&amp;N3582):L3582)+AVERAGE(L3553:L3582))/2</f>
        <v>0.56086539188826057</v>
      </c>
      <c r="R3582">
        <f ca="1">IF(ROW(P3582)-N3582&gt;10,VAR(INDIRECT("K"&amp;N3582):L3582),$L$6951/4)</f>
        <v>2.370682010370927E-2</v>
      </c>
      <c r="S3582">
        <f t="shared" ca="1" si="497"/>
        <v>0.55952218544989885</v>
      </c>
      <c r="T3582">
        <f t="shared" ca="1" si="498"/>
        <v>0.12391533590956562</v>
      </c>
      <c r="V3582">
        <f t="shared" si="499"/>
        <v>1</v>
      </c>
      <c r="W3582">
        <f t="shared" ca="1" si="500"/>
        <v>1</v>
      </c>
      <c r="X3582">
        <f t="shared" ca="1" si="501"/>
        <v>0</v>
      </c>
      <c r="Y3582">
        <f t="shared" ca="1" si="502"/>
        <v>0</v>
      </c>
      <c r="Z3582">
        <f t="shared" ca="1" si="503"/>
        <v>0</v>
      </c>
    </row>
    <row r="3583" spans="1:26" x14ac:dyDescent="0.3">
      <c r="A3583">
        <v>1401</v>
      </c>
      <c r="B3583" t="s">
        <v>0</v>
      </c>
      <c r="C3583" t="s">
        <v>3</v>
      </c>
      <c r="D3583" s="1">
        <v>6.7291666666666666E-2</v>
      </c>
      <c r="E3583">
        <v>3</v>
      </c>
      <c r="F3583">
        <v>3</v>
      </c>
      <c r="G3583">
        <v>129</v>
      </c>
      <c r="H3583">
        <v>0.28888888888888886</v>
      </c>
      <c r="I3583">
        <v>0.9375</v>
      </c>
      <c r="J3583">
        <v>0.5</v>
      </c>
      <c r="K3583">
        <v>0.44534997636562934</v>
      </c>
      <c r="L3583">
        <v>0.39597222222222217</v>
      </c>
      <c r="M3583">
        <f t="shared" si="495"/>
        <v>17</v>
      </c>
      <c r="N3583">
        <f t="shared" si="496"/>
        <v>3455</v>
      </c>
      <c r="O3583">
        <f ca="1">AVERAGE(INDIRECT("K"&amp;N3583):K3583)</f>
        <v>0.53504447521181753</v>
      </c>
      <c r="P3583">
        <f ca="1">IF(ROW(P3583)-N3583&gt;10,VAR(INDIRECT("K"&amp;N3583):K3583),$K$6951/4)</f>
        <v>4.0496851625972941E-3</v>
      </c>
      <c r="Q3583">
        <f ca="1">(AVERAGE(INDIRECT("K"&amp;N3583):L3583)+AVERAGE(L3554:L3583))/2</f>
        <v>0.55232484510817637</v>
      </c>
      <c r="R3583">
        <f ca="1">IF(ROW(P3583)-N3583&gt;10,VAR(INDIRECT("K"&amp;N3583):L3583),$L$6951/4)</f>
        <v>2.3630260285954167E-2</v>
      </c>
      <c r="S3583">
        <f t="shared" ca="1" si="497"/>
        <v>0.55139103642923959</v>
      </c>
      <c r="T3583">
        <f t="shared" ca="1" si="498"/>
        <v>0.12489909929969154</v>
      </c>
      <c r="V3583">
        <f t="shared" si="499"/>
        <v>1</v>
      </c>
      <c r="W3583">
        <f t="shared" ca="1" si="500"/>
        <v>1</v>
      </c>
      <c r="X3583">
        <f t="shared" ca="1" si="501"/>
        <v>0</v>
      </c>
      <c r="Y3583">
        <f t="shared" ca="1" si="502"/>
        <v>0</v>
      </c>
      <c r="Z3583">
        <f t="shared" ca="1" si="503"/>
        <v>0</v>
      </c>
    </row>
    <row r="3584" spans="1:26" x14ac:dyDescent="0.3">
      <c r="A3584">
        <v>1401</v>
      </c>
      <c r="B3584" t="s">
        <v>0</v>
      </c>
      <c r="C3584" t="s">
        <v>3</v>
      </c>
      <c r="D3584" s="1">
        <v>6.7685185185185182E-2</v>
      </c>
      <c r="E3584">
        <v>3</v>
      </c>
      <c r="F3584">
        <v>3</v>
      </c>
      <c r="G3584">
        <v>130</v>
      </c>
      <c r="H3584">
        <v>0.41818181818181815</v>
      </c>
      <c r="I3584">
        <v>0.9375</v>
      </c>
      <c r="J3584">
        <v>0.5</v>
      </c>
      <c r="K3584">
        <v>0.43852946371646073</v>
      </c>
      <c r="L3584">
        <v>0.4864772727272727</v>
      </c>
      <c r="M3584">
        <f t="shared" si="495"/>
        <v>17</v>
      </c>
      <c r="N3584">
        <f t="shared" si="496"/>
        <v>3455</v>
      </c>
      <c r="O3584">
        <f ca="1">AVERAGE(INDIRECT("K"&amp;N3584):K3584)</f>
        <v>0.53430205204646863</v>
      </c>
      <c r="P3584">
        <f ca="1">IF(ROW(P3584)-N3584&gt;10,VAR(INDIRECT("K"&amp;N3584):K3584),$K$6951/4)</f>
        <v>4.089947234698175E-3</v>
      </c>
      <c r="Q3584">
        <f ca="1">(AVERAGE(INDIRECT("K"&amp;N3584):L3584)+AVERAGE(L3555:L3584))/2</f>
        <v>0.54944926008417005</v>
      </c>
      <c r="R3584">
        <f ca="1">IF(ROW(P3584)-N3584&gt;10,VAR(INDIRECT("K"&amp;N3584):L3584),$L$6951/4)</f>
        <v>2.3492902746429966E-2</v>
      </c>
      <c r="S3584">
        <f t="shared" ca="1" si="497"/>
        <v>0.54861846487627197</v>
      </c>
      <c r="T3584">
        <f t="shared" ca="1" si="498"/>
        <v>0.12629207859942909</v>
      </c>
      <c r="V3584">
        <f t="shared" si="499"/>
        <v>1</v>
      </c>
      <c r="W3584">
        <f t="shared" ca="1" si="500"/>
        <v>1</v>
      </c>
      <c r="X3584">
        <f t="shared" ca="1" si="501"/>
        <v>0</v>
      </c>
      <c r="Y3584">
        <f t="shared" ca="1" si="502"/>
        <v>0</v>
      </c>
      <c r="Z3584">
        <f t="shared" ca="1" si="503"/>
        <v>0</v>
      </c>
    </row>
    <row r="3585" spans="1:26" x14ac:dyDescent="0.3">
      <c r="A3585">
        <v>1401</v>
      </c>
      <c r="B3585" t="s">
        <v>0</v>
      </c>
      <c r="C3585" t="s">
        <v>3</v>
      </c>
      <c r="D3585" s="1">
        <v>6.805555555555555E-2</v>
      </c>
      <c r="E3585">
        <v>3</v>
      </c>
      <c r="F3585">
        <v>3</v>
      </c>
      <c r="G3585">
        <v>131</v>
      </c>
      <c r="H3585">
        <v>0.51515151515151514</v>
      </c>
      <c r="I3585">
        <v>0.9375</v>
      </c>
      <c r="J3585">
        <v>0.5</v>
      </c>
      <c r="K3585">
        <v>0.43422342139207315</v>
      </c>
      <c r="L3585">
        <v>0.55435606060606057</v>
      </c>
      <c r="M3585">
        <f t="shared" si="495"/>
        <v>17</v>
      </c>
      <c r="N3585">
        <f t="shared" si="496"/>
        <v>3455</v>
      </c>
      <c r="O3585">
        <f ca="1">AVERAGE(INDIRECT("K"&amp;N3585):K3585)</f>
        <v>0.5335380930338397</v>
      </c>
      <c r="P3585">
        <f ca="1">IF(ROW(P3585)-N3585&gt;10,VAR(INDIRECT("K"&amp;N3585):K3585),$K$6951/4)</f>
        <v>4.1349420739835475E-3</v>
      </c>
      <c r="Q3585">
        <f ca="1">(AVERAGE(INDIRECT("K"&amp;N3585):L3585)+AVERAGE(L3556:L3585))/2</f>
        <v>0.54588614409926273</v>
      </c>
      <c r="R3585">
        <f ca="1">IF(ROW(P3585)-N3585&gt;10,VAR(INDIRECT("K"&amp;N3585):L3585),$L$6951/4)</f>
        <v>2.3353008715397972E-2</v>
      </c>
      <c r="S3585">
        <f t="shared" ca="1" si="497"/>
        <v>0.54519796853584501</v>
      </c>
      <c r="T3585">
        <f t="shared" ca="1" si="498"/>
        <v>0.12779902544487926</v>
      </c>
      <c r="V3585">
        <f t="shared" si="499"/>
        <v>1</v>
      </c>
      <c r="W3585">
        <f t="shared" ca="1" si="500"/>
        <v>1</v>
      </c>
      <c r="X3585">
        <f t="shared" ca="1" si="501"/>
        <v>0</v>
      </c>
      <c r="Y3585">
        <f t="shared" ca="1" si="502"/>
        <v>0</v>
      </c>
      <c r="Z3585">
        <f t="shared" ca="1" si="503"/>
        <v>0</v>
      </c>
    </row>
    <row r="3586" spans="1:26" x14ac:dyDescent="0.3">
      <c r="A3586">
        <v>1401</v>
      </c>
      <c r="B3586" t="s">
        <v>0</v>
      </c>
      <c r="C3586" t="s">
        <v>3</v>
      </c>
      <c r="D3586" s="1">
        <v>6.8483796296296293E-2</v>
      </c>
      <c r="E3586">
        <v>3</v>
      </c>
      <c r="F3586">
        <v>3</v>
      </c>
      <c r="G3586">
        <v>132</v>
      </c>
      <c r="H3586">
        <v>0.4358974358974359</v>
      </c>
      <c r="I3586">
        <v>0.9375</v>
      </c>
      <c r="J3586">
        <v>0.5</v>
      </c>
      <c r="K3586">
        <v>0.43037164179426757</v>
      </c>
      <c r="L3586">
        <v>0.49887820512820513</v>
      </c>
      <c r="M3586">
        <f t="shared" si="495"/>
        <v>17</v>
      </c>
      <c r="N3586">
        <f t="shared" si="496"/>
        <v>3455</v>
      </c>
      <c r="O3586">
        <f ca="1">AVERAGE(INDIRECT("K"&amp;N3586):K3586)</f>
        <v>0.53275652900929749</v>
      </c>
      <c r="P3586">
        <f ca="1">IF(ROW(P3586)-N3586&gt;10,VAR(INDIRECT("K"&amp;N3586):K3586),$K$6951/4)</f>
        <v>4.1840088174992969E-3</v>
      </c>
      <c r="Q3586">
        <f ca="1">(AVERAGE(INDIRECT("K"&amp;N3586):L3586)+AVERAGE(L3557:L3586))/2</f>
        <v>0.54517726221709972</v>
      </c>
      <c r="R3586">
        <f ca="1">IF(ROW(P3586)-N3586&gt;10,VAR(INDIRECT("K"&amp;N3586):L3586),$L$6951/4)</f>
        <v>2.3221182883958243E-2</v>
      </c>
      <c r="S3586">
        <f t="shared" ca="1" si="497"/>
        <v>0.54447353606768989</v>
      </c>
      <c r="T3586">
        <f t="shared" ca="1" si="498"/>
        <v>0.12936334634574703</v>
      </c>
      <c r="V3586">
        <f t="shared" si="499"/>
        <v>1</v>
      </c>
      <c r="W3586">
        <f t="shared" ca="1" si="500"/>
        <v>1</v>
      </c>
      <c r="X3586">
        <f t="shared" ca="1" si="501"/>
        <v>0</v>
      </c>
      <c r="Y3586">
        <f t="shared" ca="1" si="502"/>
        <v>0</v>
      </c>
      <c r="Z3586">
        <f t="shared" ca="1" si="503"/>
        <v>0</v>
      </c>
    </row>
    <row r="3587" spans="1:26" x14ac:dyDescent="0.3">
      <c r="A3587">
        <v>1401</v>
      </c>
      <c r="B3587" t="s">
        <v>0</v>
      </c>
      <c r="C3587" t="s">
        <v>3</v>
      </c>
      <c r="D3587" s="1">
        <v>6.8877314814814808E-2</v>
      </c>
      <c r="E3587">
        <v>3</v>
      </c>
      <c r="F3587">
        <v>3</v>
      </c>
      <c r="G3587">
        <v>133</v>
      </c>
      <c r="H3587">
        <v>0.51648351648351654</v>
      </c>
      <c r="I3587">
        <v>0.9375</v>
      </c>
      <c r="J3587">
        <v>0.5</v>
      </c>
      <c r="K3587">
        <v>0.42579409563269077</v>
      </c>
      <c r="L3587">
        <v>0.55528846153846156</v>
      </c>
      <c r="M3587">
        <f t="shared" ref="M3587:M3650" si="504">IF(A3586&lt;&gt;A3587,M3586+1,M3586)</f>
        <v>17</v>
      </c>
      <c r="N3587">
        <f t="shared" ref="N3587:N3650" si="505">IF(M3587&lt;&gt;M3586,ROW(N3587),N3586)</f>
        <v>3455</v>
      </c>
      <c r="O3587">
        <f ca="1">AVERAGE(INDIRECT("K"&amp;N3587):K3587)</f>
        <v>0.53195230018691708</v>
      </c>
      <c r="P3587">
        <f ca="1">IF(ROW(P3587)-N3587&gt;10,VAR(INDIRECT("K"&amp;N3587):K3587),$K$6951/4)</f>
        <v>4.2383340528365085E-3</v>
      </c>
      <c r="Q3587">
        <f ca="1">(AVERAGE(INDIRECT("K"&amp;N3587):L3587)+AVERAGE(L3558:L3587))/2</f>
        <v>0.54706551648731216</v>
      </c>
      <c r="R3587">
        <f ca="1">IF(ROW(P3587)-N3587&gt;10,VAR(INDIRECT("K"&amp;N3587):L3587),$L$6951/4)</f>
        <v>2.3091691413373465E-2</v>
      </c>
      <c r="S3587">
        <f t="shared" ref="S3587:S3650" ca="1" si="506">IF((O3587*P3587+Q3587*R3587*3)/(P3587+R3587*3)&gt;0.54,(O3587*P3587+Q3587*R3587*3)/(P3587+R3587*3),(O3587*P3587+Q3587*R3587*3)/(P3587+R3587*3)-0.06)</f>
        <v>0.54619418075712023</v>
      </c>
      <c r="T3587">
        <f t="shared" ref="T3587:T3650" ca="1" si="507">P3587*R3587/(P3587+R3587)^2</f>
        <v>0.13103003467026456</v>
      </c>
      <c r="V3587">
        <f t="shared" ref="V3587:V3650" si="508">IF(A3587=1301,1,IF(A3587=1302,2,IF(A3587=1303,2,IF(A3587=1304,2,IF(A3587=1305,1,IF(A3587=1306,1,IF(A3587=1307,1,IF(A3587=1308,2,IF(A3587=1309,1,IF(A3587=1310,1,IF(A3587=1311,2,IF(A3587=1312,1,IF(A3587=1313,2,IF(A3587=1314,1,IF(A3587=1315,2,IF(A3587=1316,2,IF(A3587=1401,1,IF(A3587=1402,2,IF(A3587=1403,1,IF(A3587=1404,1,IF(A3587=1405,1,IF(A3587=1406,1,IF(A3587=1407,1,IF(A3587=1408,2,IF(A3587=1501,1,IF(A3587=1502,1,IF(A3587=1503,1,IF(A3587=1504,2,IF(A3587=1601,1,IF(A3587=1602,2,IF(A3587=1701,1,0)))))))))))))))))))))))))))))))</f>
        <v>1</v>
      </c>
      <c r="W3587">
        <f t="shared" ref="W3587:W3650" ca="1" si="509">IF(AND(S3587&gt;0.5,V3587=1),1,0)</f>
        <v>1</v>
      </c>
      <c r="X3587">
        <f t="shared" ref="X3587:X3650" ca="1" si="510">IF(AND(S3587&lt;0.5,V3587=2),1,0)</f>
        <v>0</v>
      </c>
      <c r="Y3587">
        <f t="shared" ref="Y3587:Y3650" ca="1" si="511">IF(AND(S3587&lt;0.5,V3587=1),1,0)</f>
        <v>0</v>
      </c>
      <c r="Z3587">
        <f t="shared" ref="Z3587:Z3650" ca="1" si="512">IF(AND(S3587&gt;0.5,V3587=2),1,0)</f>
        <v>0</v>
      </c>
    </row>
    <row r="3588" spans="1:26" x14ac:dyDescent="0.3">
      <c r="A3588">
        <v>1401</v>
      </c>
      <c r="B3588" t="s">
        <v>0</v>
      </c>
      <c r="C3588" t="s">
        <v>3</v>
      </c>
      <c r="D3588" s="1">
        <v>6.924768518518519E-2</v>
      </c>
      <c r="E3588">
        <v>3</v>
      </c>
      <c r="F3588">
        <v>3</v>
      </c>
      <c r="G3588">
        <v>134</v>
      </c>
      <c r="H3588">
        <v>0.58095238095238089</v>
      </c>
      <c r="I3588">
        <v>0.9375</v>
      </c>
      <c r="J3588">
        <v>0.5</v>
      </c>
      <c r="K3588">
        <v>0.42046615733801451</v>
      </c>
      <c r="L3588">
        <v>0.6004166666666666</v>
      </c>
      <c r="M3588">
        <f t="shared" si="504"/>
        <v>17</v>
      </c>
      <c r="N3588">
        <f t="shared" si="505"/>
        <v>3455</v>
      </c>
      <c r="O3588">
        <f ca="1">AVERAGE(INDIRECT("K"&amp;N3588):K3588)</f>
        <v>0.53112031404625359</v>
      </c>
      <c r="P3588">
        <f ca="1">IF(ROW(P3588)-N3588&gt;10,VAR(INDIRECT("K"&amp;N3588):K3588),$K$6951/4)</f>
        <v>4.2992218052332375E-3</v>
      </c>
      <c r="Q3588">
        <f ca="1">(AVERAGE(INDIRECT("K"&amp;N3588):L3588)+AVERAGE(L3559:L3588))/2</f>
        <v>0.55056037599017993</v>
      </c>
      <c r="R3588">
        <f ca="1">IF(ROW(P3588)-N3588&gt;10,VAR(INDIRECT("K"&amp;N3588):L3588),$L$6951/4)</f>
        <v>2.2983361105101872E-2</v>
      </c>
      <c r="S3588">
        <f t="shared" ca="1" si="506"/>
        <v>0.54941938034432536</v>
      </c>
      <c r="T3588">
        <f t="shared" ca="1" si="507"/>
        <v>0.13274935664917814</v>
      </c>
      <c r="V3588">
        <f t="shared" si="508"/>
        <v>1</v>
      </c>
      <c r="W3588">
        <f t="shared" ca="1" si="509"/>
        <v>1</v>
      </c>
      <c r="X3588">
        <f t="shared" ca="1" si="510"/>
        <v>0</v>
      </c>
      <c r="Y3588">
        <f t="shared" ca="1" si="511"/>
        <v>0</v>
      </c>
      <c r="Z3588">
        <f t="shared" ca="1" si="512"/>
        <v>0</v>
      </c>
    </row>
    <row r="3589" spans="1:26" x14ac:dyDescent="0.3">
      <c r="A3589">
        <v>1401</v>
      </c>
      <c r="B3589" t="s">
        <v>0</v>
      </c>
      <c r="C3589" t="s">
        <v>3</v>
      </c>
      <c r="D3589" s="1">
        <v>7.0717592592592596E-2</v>
      </c>
      <c r="E3589">
        <v>3</v>
      </c>
      <c r="F3589">
        <v>4</v>
      </c>
      <c r="G3589">
        <v>135</v>
      </c>
      <c r="H3589">
        <v>1</v>
      </c>
      <c r="I3589">
        <v>0.70947265625</v>
      </c>
      <c r="J3589">
        <v>0.66314779270633395</v>
      </c>
      <c r="K3589">
        <v>0.41604789034105438</v>
      </c>
      <c r="L3589">
        <v>0.90357682416626672</v>
      </c>
      <c r="M3589">
        <f t="shared" si="504"/>
        <v>17</v>
      </c>
      <c r="N3589">
        <f t="shared" si="505"/>
        <v>3455</v>
      </c>
      <c r="O3589">
        <f ca="1">AVERAGE(INDIRECT("K"&amp;N3589):K3589)</f>
        <v>0.53026792572251125</v>
      </c>
      <c r="P3589">
        <f ca="1">IF(ROW(P3589)-N3589&gt;10,VAR(INDIRECT("K"&amp;N3589):K3589),$K$6951/4)</f>
        <v>4.3652244507691399E-3</v>
      </c>
      <c r="Q3589">
        <f ca="1">(AVERAGE(INDIRECT("K"&amp;N3589):L3589)+AVERAGE(L3560:L3589))/2</f>
        <v>0.55688735401293221</v>
      </c>
      <c r="R3589">
        <f ca="1">IF(ROW(P3589)-N3589&gt;10,VAR(INDIRECT("K"&amp;N3589):L3589),$L$6951/4)</f>
        <v>2.3372084381962147E-2</v>
      </c>
      <c r="S3589">
        <f t="shared" ca="1" si="506"/>
        <v>0.55532723755192281</v>
      </c>
      <c r="T3589">
        <f t="shared" ca="1" si="507"/>
        <v>0.13260972688477335</v>
      </c>
      <c r="V3589">
        <f t="shared" si="508"/>
        <v>1</v>
      </c>
      <c r="W3589">
        <f t="shared" ca="1" si="509"/>
        <v>1</v>
      </c>
      <c r="X3589">
        <f t="shared" ca="1" si="510"/>
        <v>0</v>
      </c>
      <c r="Y3589">
        <f t="shared" ca="1" si="511"/>
        <v>0</v>
      </c>
      <c r="Z3589">
        <f t="shared" ca="1" si="512"/>
        <v>0</v>
      </c>
    </row>
    <row r="3590" spans="1:26" x14ac:dyDescent="0.3">
      <c r="A3590">
        <v>1401</v>
      </c>
      <c r="B3590" t="s">
        <v>0</v>
      </c>
      <c r="C3590" t="s">
        <v>3</v>
      </c>
      <c r="D3590" s="1">
        <v>7.12037037037037E-2</v>
      </c>
      <c r="E3590">
        <v>3</v>
      </c>
      <c r="F3590">
        <v>4</v>
      </c>
      <c r="G3590">
        <v>136</v>
      </c>
      <c r="H3590">
        <v>1</v>
      </c>
      <c r="I3590">
        <v>0.70947265625</v>
      </c>
      <c r="J3590">
        <v>0.66314779270633395</v>
      </c>
      <c r="K3590">
        <v>0.4124042314109147</v>
      </c>
      <c r="L3590">
        <v>0.90357682416626672</v>
      </c>
      <c r="M3590">
        <f t="shared" si="504"/>
        <v>17</v>
      </c>
      <c r="N3590">
        <f t="shared" si="505"/>
        <v>3455</v>
      </c>
      <c r="O3590">
        <f ca="1">AVERAGE(INDIRECT("K"&amp;N3590):K3590)</f>
        <v>0.5294012809113966</v>
      </c>
      <c r="P3590">
        <f ca="1">IF(ROW(P3590)-N3590&gt;10,VAR(INDIRECT("K"&amp;N3590):K3590),$K$6951/4)</f>
        <v>4.4350354139314476E-3</v>
      </c>
      <c r="Q3590">
        <f ca="1">(AVERAGE(INDIRECT("K"&amp;N3590):L3590)+AVERAGE(L3561:L3590))/2</f>
        <v>0.55931186355371054</v>
      </c>
      <c r="R3590">
        <f ca="1">IF(ROW(P3590)-N3590&gt;10,VAR(INDIRECT("K"&amp;N3590):L3590),$L$6951/4)</f>
        <v>2.3756606485262087E-2</v>
      </c>
      <c r="S3590">
        <f t="shared" ca="1" si="506"/>
        <v>0.5575596048181477</v>
      </c>
      <c r="T3590">
        <f t="shared" ca="1" si="507"/>
        <v>0.13256862614240766</v>
      </c>
      <c r="V3590">
        <f t="shared" si="508"/>
        <v>1</v>
      </c>
      <c r="W3590">
        <f t="shared" ca="1" si="509"/>
        <v>1</v>
      </c>
      <c r="X3590">
        <f t="shared" ca="1" si="510"/>
        <v>0</v>
      </c>
      <c r="Y3590">
        <f t="shared" ca="1" si="511"/>
        <v>0</v>
      </c>
      <c r="Z3590">
        <f t="shared" ca="1" si="512"/>
        <v>0</v>
      </c>
    </row>
    <row r="3591" spans="1:26" x14ac:dyDescent="0.3">
      <c r="A3591">
        <v>1401</v>
      </c>
      <c r="B3591" t="s">
        <v>0</v>
      </c>
      <c r="C3591" t="s">
        <v>3</v>
      </c>
      <c r="D3591" s="1">
        <v>7.1469907407407413E-2</v>
      </c>
      <c r="E3591">
        <v>3</v>
      </c>
      <c r="F3591">
        <v>4</v>
      </c>
      <c r="G3591">
        <v>137</v>
      </c>
      <c r="H3591">
        <v>1</v>
      </c>
      <c r="I3591">
        <v>0.70947265625</v>
      </c>
      <c r="J3591">
        <v>0.66314779270633395</v>
      </c>
      <c r="K3591">
        <v>0.40843522428835638</v>
      </c>
      <c r="L3591">
        <v>0.90357682416626672</v>
      </c>
      <c r="M3591">
        <f t="shared" si="504"/>
        <v>17</v>
      </c>
      <c r="N3591">
        <f t="shared" si="505"/>
        <v>3455</v>
      </c>
      <c r="O3591">
        <f ca="1">AVERAGE(INDIRECT("K"&amp;N3591):K3591)</f>
        <v>0.52851831699444007</v>
      </c>
      <c r="P3591">
        <f ca="1">IF(ROW(P3591)-N3591&gt;10,VAR(INDIRECT("K"&amp;N3591):K3591),$K$6951/4)</f>
        <v>4.5092335225919225E-3</v>
      </c>
      <c r="Q3591">
        <f ca="1">(AVERAGE(INDIRECT("K"&amp;N3591):L3591)+AVERAGE(L3562:L3591))/2</f>
        <v>0.5597780527192302</v>
      </c>
      <c r="R3591">
        <f ca="1">IF(ROW(P3591)-N3591&gt;10,VAR(INDIRECT("K"&amp;N3591):L3591),$L$6951/4)</f>
        <v>2.4137530217539744E-2</v>
      </c>
      <c r="S3591">
        <f t="shared" ca="1" si="506"/>
        <v>0.55794557604893547</v>
      </c>
      <c r="T3591">
        <f t="shared" ca="1" si="507"/>
        <v>0.13263081088989126</v>
      </c>
      <c r="V3591">
        <f t="shared" si="508"/>
        <v>1</v>
      </c>
      <c r="W3591">
        <f t="shared" ca="1" si="509"/>
        <v>1</v>
      </c>
      <c r="X3591">
        <f t="shared" ca="1" si="510"/>
        <v>0</v>
      </c>
      <c r="Y3591">
        <f t="shared" ca="1" si="511"/>
        <v>0</v>
      </c>
      <c r="Z3591">
        <f t="shared" ca="1" si="512"/>
        <v>0</v>
      </c>
    </row>
    <row r="3592" spans="1:26" x14ac:dyDescent="0.3">
      <c r="A3592">
        <v>1401</v>
      </c>
      <c r="B3592" t="s">
        <v>0</v>
      </c>
      <c r="C3592" t="s">
        <v>3</v>
      </c>
      <c r="D3592" s="1">
        <v>7.1782407407407406E-2</v>
      </c>
      <c r="E3592">
        <v>3</v>
      </c>
      <c r="F3592">
        <v>4</v>
      </c>
      <c r="G3592">
        <v>138</v>
      </c>
      <c r="H3592">
        <v>0.6</v>
      </c>
      <c r="I3592">
        <v>0.70947265625</v>
      </c>
      <c r="J3592">
        <v>0.66314779270633395</v>
      </c>
      <c r="K3592">
        <v>0.40457245480784743</v>
      </c>
      <c r="L3592">
        <v>0.62357682416626681</v>
      </c>
      <c r="M3592">
        <f t="shared" si="504"/>
        <v>17</v>
      </c>
      <c r="N3592">
        <f t="shared" si="505"/>
        <v>3455</v>
      </c>
      <c r="O3592">
        <f ca="1">AVERAGE(INDIRECT("K"&amp;N3592):K3592)</f>
        <v>0.5276201585727982</v>
      </c>
      <c r="P3592">
        <f ca="1">IF(ROW(P3592)-N3592&gt;10,VAR(INDIRECT("K"&amp;N3592):K3592),$K$6951/4)</f>
        <v>4.5876424292388834E-3</v>
      </c>
      <c r="Q3592">
        <f ca="1">(AVERAGE(INDIRECT("K"&amp;N3592):L3592)+AVERAGE(L3563:L3592))/2</f>
        <v>0.55972361368729062</v>
      </c>
      <c r="R3592">
        <f ca="1">IF(ROW(P3592)-N3592&gt;10,VAR(INDIRECT("K"&amp;N3592):L3592),$L$6951/4)</f>
        <v>2.405272113415673E-2</v>
      </c>
      <c r="S3592">
        <f t="shared" ca="1" si="506"/>
        <v>0.55780456193961114</v>
      </c>
      <c r="T3592">
        <f t="shared" ca="1" si="507"/>
        <v>0.13452305562261285</v>
      </c>
      <c r="V3592">
        <f t="shared" si="508"/>
        <v>1</v>
      </c>
      <c r="W3592">
        <f t="shared" ca="1" si="509"/>
        <v>1</v>
      </c>
      <c r="X3592">
        <f t="shared" ca="1" si="510"/>
        <v>0</v>
      </c>
      <c r="Y3592">
        <f t="shared" ca="1" si="511"/>
        <v>0</v>
      </c>
      <c r="Z3592">
        <f t="shared" ca="1" si="512"/>
        <v>0</v>
      </c>
    </row>
    <row r="3593" spans="1:26" x14ac:dyDescent="0.3">
      <c r="A3593">
        <v>1401</v>
      </c>
      <c r="B3593" t="s">
        <v>0</v>
      </c>
      <c r="C3593" t="s">
        <v>3</v>
      </c>
      <c r="D3593" s="1">
        <v>7.2175925925925921E-2</v>
      </c>
      <c r="E3593">
        <v>3</v>
      </c>
      <c r="F3593">
        <v>4</v>
      </c>
      <c r="G3593">
        <v>139</v>
      </c>
      <c r="H3593">
        <v>0.39999999999999997</v>
      </c>
      <c r="I3593">
        <v>0.70947265625</v>
      </c>
      <c r="J3593">
        <v>0.66314779270633395</v>
      </c>
      <c r="K3593">
        <v>0.40172435236663956</v>
      </c>
      <c r="L3593">
        <v>0.48357682416626679</v>
      </c>
      <c r="M3593">
        <f t="shared" si="504"/>
        <v>17</v>
      </c>
      <c r="N3593">
        <f t="shared" si="505"/>
        <v>3455</v>
      </c>
      <c r="O3593">
        <f ca="1">AVERAGE(INDIRECT("K"&amp;N3593):K3593)</f>
        <v>0.52671443334829349</v>
      </c>
      <c r="P3593">
        <f ca="1">IF(ROW(P3593)-N3593&gt;10,VAR(INDIRECT("K"&amp;N3593):K3593),$K$6951/4)</f>
        <v>4.6684256508599956E-3</v>
      </c>
      <c r="Q3593">
        <f ca="1">(AVERAGE(INDIRECT("K"&amp;N3593):L3593)+AVERAGE(L3564:L3593))/2</f>
        <v>0.55941340653956217</v>
      </c>
      <c r="R3593">
        <f ca="1">IF(ROW(P3593)-N3593&gt;10,VAR(INDIRECT("K"&amp;N3593):L3593),$L$6951/4)</f>
        <v>2.3953654010929224E-2</v>
      </c>
      <c r="S3593">
        <f t="shared" ca="1" si="506"/>
        <v>0.55741871234660811</v>
      </c>
      <c r="T3593">
        <f t="shared" ca="1" si="507"/>
        <v>0.136502261517084</v>
      </c>
      <c r="V3593">
        <f t="shared" si="508"/>
        <v>1</v>
      </c>
      <c r="W3593">
        <f t="shared" ca="1" si="509"/>
        <v>1</v>
      </c>
      <c r="X3593">
        <f t="shared" ca="1" si="510"/>
        <v>0</v>
      </c>
      <c r="Y3593">
        <f t="shared" ca="1" si="511"/>
        <v>0</v>
      </c>
      <c r="Z3593">
        <f t="shared" ca="1" si="512"/>
        <v>0</v>
      </c>
    </row>
    <row r="3594" spans="1:26" x14ac:dyDescent="0.3">
      <c r="A3594">
        <v>1401</v>
      </c>
      <c r="B3594" t="s">
        <v>0</v>
      </c>
      <c r="C3594" t="s">
        <v>3</v>
      </c>
      <c r="D3594" s="1">
        <v>7.2638888888888892E-2</v>
      </c>
      <c r="E3594">
        <v>3</v>
      </c>
      <c r="F3594">
        <v>4</v>
      </c>
      <c r="G3594">
        <v>140</v>
      </c>
      <c r="H3594">
        <v>0.2857142857142857</v>
      </c>
      <c r="I3594">
        <v>0.70947265625</v>
      </c>
      <c r="J3594">
        <v>0.66314779270633395</v>
      </c>
      <c r="K3594">
        <v>0.4043686033204979</v>
      </c>
      <c r="L3594">
        <v>0.40357682416626678</v>
      </c>
      <c r="M3594">
        <f t="shared" si="504"/>
        <v>17</v>
      </c>
      <c r="N3594">
        <f t="shared" si="505"/>
        <v>3455</v>
      </c>
      <c r="O3594">
        <f ca="1">AVERAGE(INDIRECT("K"&amp;N3594):K3594)</f>
        <v>0.52584053456238056</v>
      </c>
      <c r="P3594">
        <f ca="1">IF(ROW(P3594)-N3594&gt;10,VAR(INDIRECT("K"&amp;N3594):K3594),$K$6951/4)</f>
        <v>4.7417577271334993E-3</v>
      </c>
      <c r="Q3594">
        <f ca="1">(AVERAGE(INDIRECT("K"&amp;N3594):L3594)+AVERAGE(L3565:L3594))/2</f>
        <v>0.55563652931911256</v>
      </c>
      <c r="R3594">
        <f ca="1">IF(ROW(P3594)-N3594&gt;10,VAR(INDIRECT("K"&amp;N3594):L3594),$L$6951/4)</f>
        <v>2.3904803317071933E-2</v>
      </c>
      <c r="S3594">
        <f t="shared" ca="1" si="506"/>
        <v>0.55378860268787256</v>
      </c>
      <c r="T3594">
        <f t="shared" ca="1" si="507"/>
        <v>0.13812730827456918</v>
      </c>
      <c r="V3594">
        <f t="shared" si="508"/>
        <v>1</v>
      </c>
      <c r="W3594">
        <f t="shared" ca="1" si="509"/>
        <v>1</v>
      </c>
      <c r="X3594">
        <f t="shared" ca="1" si="510"/>
        <v>0</v>
      </c>
      <c r="Y3594">
        <f t="shared" ca="1" si="511"/>
        <v>0</v>
      </c>
      <c r="Z3594">
        <f t="shared" ca="1" si="512"/>
        <v>0</v>
      </c>
    </row>
    <row r="3595" spans="1:26" x14ac:dyDescent="0.3">
      <c r="A3595">
        <v>1401</v>
      </c>
      <c r="B3595" t="s">
        <v>0</v>
      </c>
      <c r="C3595" t="s">
        <v>3</v>
      </c>
      <c r="D3595" s="1">
        <v>7.3043981481481488E-2</v>
      </c>
      <c r="E3595">
        <v>3</v>
      </c>
      <c r="F3595">
        <v>4</v>
      </c>
      <c r="G3595">
        <v>141</v>
      </c>
      <c r="H3595">
        <v>0.4642857142857143</v>
      </c>
      <c r="I3595">
        <v>0.70947265625</v>
      </c>
      <c r="J3595">
        <v>0.66314779270633395</v>
      </c>
      <c r="K3595">
        <v>0.40668436146148884</v>
      </c>
      <c r="L3595">
        <v>0.52857682416626683</v>
      </c>
      <c r="M3595">
        <f t="shared" si="504"/>
        <v>17</v>
      </c>
      <c r="N3595">
        <f t="shared" si="505"/>
        <v>3455</v>
      </c>
      <c r="O3595">
        <f ca="1">AVERAGE(INDIRECT("K"&amp;N3595):K3595)</f>
        <v>0.52499545532053027</v>
      </c>
      <c r="P3595">
        <f ca="1">IF(ROW(P3595)-N3595&gt;10,VAR(INDIRECT("K"&amp;N3595):K3595),$K$6951/4)</f>
        <v>4.8085844375084516E-3</v>
      </c>
      <c r="Q3595">
        <f ca="1">(AVERAGE(INDIRECT("K"&amp;N3595):L3595)+AVERAGE(L3566:L3595))/2</f>
        <v>0.55146624684241119</v>
      </c>
      <c r="R3595">
        <f ca="1">IF(ROW(P3595)-N3595&gt;10,VAR(INDIRECT("K"&amp;N3595):L3595),$L$6951/4)</f>
        <v>2.3792623831778829E-2</v>
      </c>
      <c r="S3595">
        <f t="shared" ca="1" si="506"/>
        <v>0.54979551633523494</v>
      </c>
      <c r="T3595">
        <f t="shared" ca="1" si="507"/>
        <v>0.13985913051526064</v>
      </c>
      <c r="V3595">
        <f t="shared" si="508"/>
        <v>1</v>
      </c>
      <c r="W3595">
        <f t="shared" ca="1" si="509"/>
        <v>1</v>
      </c>
      <c r="X3595">
        <f t="shared" ca="1" si="510"/>
        <v>0</v>
      </c>
      <c r="Y3595">
        <f t="shared" ca="1" si="511"/>
        <v>0</v>
      </c>
      <c r="Z3595">
        <f t="shared" ca="1" si="512"/>
        <v>0</v>
      </c>
    </row>
    <row r="3596" spans="1:26" x14ac:dyDescent="0.3">
      <c r="A3596">
        <v>1401</v>
      </c>
      <c r="B3596" t="s">
        <v>0</v>
      </c>
      <c r="C3596" t="s">
        <v>3</v>
      </c>
      <c r="D3596" s="1">
        <v>7.3576388888888886E-2</v>
      </c>
      <c r="E3596">
        <v>3</v>
      </c>
      <c r="F3596">
        <v>4</v>
      </c>
      <c r="G3596">
        <v>142</v>
      </c>
      <c r="H3596">
        <v>0.58333333333333337</v>
      </c>
      <c r="I3596">
        <v>0.70947265625</v>
      </c>
      <c r="J3596">
        <v>0.66314779270633395</v>
      </c>
      <c r="K3596">
        <v>0.4122634437946584</v>
      </c>
      <c r="L3596">
        <v>0.61191015749960009</v>
      </c>
      <c r="M3596">
        <f t="shared" si="504"/>
        <v>17</v>
      </c>
      <c r="N3596">
        <f t="shared" si="505"/>
        <v>3455</v>
      </c>
      <c r="O3596">
        <f ca="1">AVERAGE(INDIRECT("K"&amp;N3596):K3596)</f>
        <v>0.5242015679154185</v>
      </c>
      <c r="P3596">
        <f ca="1">IF(ROW(P3596)-N3596&gt;10,VAR(INDIRECT("K"&amp;N3596):K3596),$K$6951/4)</f>
        <v>4.8639775258847865E-3</v>
      </c>
      <c r="Q3596">
        <f ca="1">(AVERAGE(INDIRECT("K"&amp;N3596):L3596)+AVERAGE(L3567:L3596))/2</f>
        <v>0.55273361387046771</v>
      </c>
      <c r="R3596">
        <f ca="1">IF(ROW(P3596)-N3596&gt;10,VAR(INDIRECT("K"&amp;N3596):L3596),$L$6951/4)</f>
        <v>2.3698253071147674E-2</v>
      </c>
      <c r="S3596">
        <f t="shared" ca="1" si="506"/>
        <v>0.55090657940083021</v>
      </c>
      <c r="T3596">
        <f t="shared" ca="1" si="507"/>
        <v>0.14129397731099053</v>
      </c>
      <c r="V3596">
        <f t="shared" si="508"/>
        <v>1</v>
      </c>
      <c r="W3596">
        <f t="shared" ca="1" si="509"/>
        <v>1</v>
      </c>
      <c r="X3596">
        <f t="shared" ca="1" si="510"/>
        <v>0</v>
      </c>
      <c r="Y3596">
        <f t="shared" ca="1" si="511"/>
        <v>0</v>
      </c>
      <c r="Z3596">
        <f t="shared" ca="1" si="512"/>
        <v>0</v>
      </c>
    </row>
    <row r="3597" spans="1:26" x14ac:dyDescent="0.3">
      <c r="A3597">
        <v>1401</v>
      </c>
      <c r="B3597" t="s">
        <v>0</v>
      </c>
      <c r="C3597" t="s">
        <v>3</v>
      </c>
      <c r="D3597" s="1">
        <v>7.424768518518518E-2</v>
      </c>
      <c r="E3597">
        <v>3</v>
      </c>
      <c r="F3597">
        <v>5</v>
      </c>
      <c r="G3597">
        <v>143</v>
      </c>
      <c r="H3597">
        <v>1</v>
      </c>
      <c r="I3597">
        <v>0.7734375</v>
      </c>
      <c r="J3597">
        <v>0.81120331950207469</v>
      </c>
      <c r="K3597">
        <v>0.41143564718857317</v>
      </c>
      <c r="L3597">
        <v>0.93958441390041492</v>
      </c>
      <c r="M3597">
        <f t="shared" si="504"/>
        <v>17</v>
      </c>
      <c r="N3597">
        <f t="shared" si="505"/>
        <v>3455</v>
      </c>
      <c r="O3597">
        <f ca="1">AVERAGE(INDIRECT("K"&amp;N3597):K3597)</f>
        <v>0.52341299504320271</v>
      </c>
      <c r="P3597">
        <f ca="1">IF(ROW(P3597)-N3597&gt;10,VAR(INDIRECT("K"&amp;N3597):K3597),$K$6951/4)</f>
        <v>4.9186483090220938E-3</v>
      </c>
      <c r="Q3597">
        <f ca="1">(AVERAGE(INDIRECT("K"&amp;N3597):L3597)+AVERAGE(L3568:L3597))/2</f>
        <v>0.56392359377737444</v>
      </c>
      <c r="R3597">
        <f ca="1">IF(ROW(P3597)-N3597&gt;10,VAR(INDIRECT("K"&amp;N3597):L3597),$L$6951/4)</f>
        <v>2.4161274604686943E-2</v>
      </c>
      <c r="S3597">
        <f t="shared" ca="1" si="506"/>
        <v>0.56134929114212462</v>
      </c>
      <c r="T3597">
        <f t="shared" ca="1" si="507"/>
        <v>0.14053325661353533</v>
      </c>
      <c r="V3597">
        <f t="shared" si="508"/>
        <v>1</v>
      </c>
      <c r="W3597">
        <f t="shared" ca="1" si="509"/>
        <v>1</v>
      </c>
      <c r="X3597">
        <f t="shared" ca="1" si="510"/>
        <v>0</v>
      </c>
      <c r="Y3597">
        <f t="shared" ca="1" si="511"/>
        <v>0</v>
      </c>
      <c r="Z3597">
        <f t="shared" ca="1" si="512"/>
        <v>0</v>
      </c>
    </row>
    <row r="3598" spans="1:26" x14ac:dyDescent="0.3">
      <c r="A3598">
        <v>1401</v>
      </c>
      <c r="B3598" t="s">
        <v>0</v>
      </c>
      <c r="C3598" t="s">
        <v>3</v>
      </c>
      <c r="D3598" s="1">
        <v>7.4629629629629629E-2</v>
      </c>
      <c r="E3598">
        <v>3</v>
      </c>
      <c r="F3598">
        <v>5</v>
      </c>
      <c r="G3598">
        <v>144</v>
      </c>
      <c r="H3598">
        <v>0.5</v>
      </c>
      <c r="I3598">
        <v>0.7734375</v>
      </c>
      <c r="J3598">
        <v>0.81120331950207469</v>
      </c>
      <c r="K3598">
        <v>0.41240904373787524</v>
      </c>
      <c r="L3598">
        <v>0.58958441390041494</v>
      </c>
      <c r="M3598">
        <f t="shared" si="504"/>
        <v>17</v>
      </c>
      <c r="N3598">
        <f t="shared" si="505"/>
        <v>3455</v>
      </c>
      <c r="O3598">
        <f ca="1">AVERAGE(INDIRECT("K"&amp;N3598):K3598)</f>
        <v>0.52264213427024908</v>
      </c>
      <c r="P3598">
        <f ca="1">IF(ROW(P3598)-N3598&gt;10,VAR(INDIRECT("K"&amp;N3598):K3598),$K$6951/4)</f>
        <v>4.969820758705017E-3</v>
      </c>
      <c r="Q3598">
        <f ca="1">(AVERAGE(INDIRECT("K"&amp;N3598):L3598)+AVERAGE(L3569:L3598))/2</f>
        <v>0.56944518697755409</v>
      </c>
      <c r="R3598">
        <f ca="1">IF(ROW(P3598)-N3598&gt;10,VAR(INDIRECT("K"&amp;N3598):L3598),$L$6951/4)</f>
        <v>2.4055491282417994E-2</v>
      </c>
      <c r="S3598">
        <f t="shared" ca="1" si="506"/>
        <v>0.5664297091910756</v>
      </c>
      <c r="T3598">
        <f t="shared" ca="1" si="507"/>
        <v>0.14190613181222009</v>
      </c>
      <c r="V3598">
        <f t="shared" si="508"/>
        <v>1</v>
      </c>
      <c r="W3598">
        <f t="shared" ca="1" si="509"/>
        <v>1</v>
      </c>
      <c r="X3598">
        <f t="shared" ca="1" si="510"/>
        <v>0</v>
      </c>
      <c r="Y3598">
        <f t="shared" ca="1" si="511"/>
        <v>0</v>
      </c>
      <c r="Z3598">
        <f t="shared" ca="1" si="512"/>
        <v>0</v>
      </c>
    </row>
    <row r="3599" spans="1:26" x14ac:dyDescent="0.3">
      <c r="A3599">
        <v>1401</v>
      </c>
      <c r="B3599" t="s">
        <v>0</v>
      </c>
      <c r="C3599" t="s">
        <v>3</v>
      </c>
      <c r="D3599" s="1">
        <v>7.4872685185185181E-2</v>
      </c>
      <c r="E3599">
        <v>3</v>
      </c>
      <c r="F3599">
        <v>5</v>
      </c>
      <c r="G3599">
        <v>145</v>
      </c>
      <c r="H3599">
        <v>0.16666666666666666</v>
      </c>
      <c r="I3599">
        <v>0.7734375</v>
      </c>
      <c r="J3599">
        <v>0.81120331950207469</v>
      </c>
      <c r="K3599">
        <v>0.41207426441873612</v>
      </c>
      <c r="L3599">
        <v>0.3562510805670816</v>
      </c>
      <c r="M3599">
        <f t="shared" si="504"/>
        <v>17</v>
      </c>
      <c r="N3599">
        <f t="shared" si="505"/>
        <v>3455</v>
      </c>
      <c r="O3599">
        <f ca="1">AVERAGE(INDIRECT("K"&amp;N3599):K3599)</f>
        <v>0.52187959723679045</v>
      </c>
      <c r="P3599">
        <f ca="1">IF(ROW(P3599)-N3599&gt;10,VAR(INDIRECT("K"&amp;N3599):K3599),$K$6951/4)</f>
        <v>5.0196202100197696E-3</v>
      </c>
      <c r="Q3599">
        <f ca="1">(AVERAGE(INDIRECT("K"&amp;N3599):L3599)+AVERAGE(L3570:L3599))/2</f>
        <v>0.57106552224141116</v>
      </c>
      <c r="R3599">
        <f ca="1">IF(ROW(P3599)-N3599&gt;10,VAR(INDIRECT("K"&amp;N3599):L3599),$L$6951/4)</f>
        <v>2.4049840591136153E-2</v>
      </c>
      <c r="S3599">
        <f t="shared" ca="1" si="506"/>
        <v>0.56786612599498498</v>
      </c>
      <c r="T3599">
        <f t="shared" ca="1" si="507"/>
        <v>0.14285949439237972</v>
      </c>
      <c r="V3599">
        <f t="shared" si="508"/>
        <v>1</v>
      </c>
      <c r="W3599">
        <f t="shared" ca="1" si="509"/>
        <v>1</v>
      </c>
      <c r="X3599">
        <f t="shared" ca="1" si="510"/>
        <v>0</v>
      </c>
      <c r="Y3599">
        <f t="shared" ca="1" si="511"/>
        <v>0</v>
      </c>
      <c r="Z3599">
        <f t="shared" ca="1" si="512"/>
        <v>0</v>
      </c>
    </row>
    <row r="3600" spans="1:26" x14ac:dyDescent="0.3">
      <c r="A3600">
        <v>1401</v>
      </c>
      <c r="B3600" t="s">
        <v>0</v>
      </c>
      <c r="C3600" t="s">
        <v>3</v>
      </c>
      <c r="D3600" s="1">
        <v>7.5277777777777777E-2</v>
      </c>
      <c r="E3600">
        <v>3</v>
      </c>
      <c r="F3600">
        <v>5</v>
      </c>
      <c r="G3600">
        <v>146</v>
      </c>
      <c r="H3600">
        <v>0.5</v>
      </c>
      <c r="I3600">
        <v>0.7734375</v>
      </c>
      <c r="J3600">
        <v>0.81120331950207469</v>
      </c>
      <c r="K3600">
        <v>0.41295322718537797</v>
      </c>
      <c r="L3600">
        <v>0.58958441390041494</v>
      </c>
      <c r="M3600">
        <f t="shared" si="504"/>
        <v>17</v>
      </c>
      <c r="N3600">
        <f t="shared" si="505"/>
        <v>3455</v>
      </c>
      <c r="O3600">
        <f ca="1">AVERAGE(INDIRECT("K"&amp;N3600):K3600)</f>
        <v>0.52113352620904108</v>
      </c>
      <c r="P3600">
        <f ca="1">IF(ROW(P3600)-N3600&gt;10,VAR(INDIRECT("K"&amp;N3600):K3600),$K$6951/4)</f>
        <v>5.0662689484590635E-3</v>
      </c>
      <c r="Q3600">
        <f ca="1">(AVERAGE(INDIRECT("K"&amp;N3600):L3600)+AVERAGE(L3571:L3600))/2</f>
        <v>0.57341909500274646</v>
      </c>
      <c r="R3600">
        <f ca="1">IF(ROW(P3600)-N3600&gt;10,VAR(INDIRECT("K"&amp;N3600):L3600),$L$6951/4)</f>
        <v>2.3945251317825357E-2</v>
      </c>
      <c r="S3600">
        <f t="shared" ca="1" si="506"/>
        <v>0.56997454642474787</v>
      </c>
      <c r="T3600">
        <f t="shared" ca="1" si="507"/>
        <v>0.14413407519121763</v>
      </c>
      <c r="V3600">
        <f t="shared" si="508"/>
        <v>1</v>
      </c>
      <c r="W3600">
        <f t="shared" ca="1" si="509"/>
        <v>1</v>
      </c>
      <c r="X3600">
        <f t="shared" ca="1" si="510"/>
        <v>0</v>
      </c>
      <c r="Y3600">
        <f t="shared" ca="1" si="511"/>
        <v>0</v>
      </c>
      <c r="Z3600">
        <f t="shared" ca="1" si="512"/>
        <v>0</v>
      </c>
    </row>
    <row r="3601" spans="1:26" x14ac:dyDescent="0.3">
      <c r="A3601">
        <v>1401</v>
      </c>
      <c r="B3601" t="s">
        <v>0</v>
      </c>
      <c r="C3601" t="s">
        <v>3</v>
      </c>
      <c r="D3601" s="1">
        <v>7.5567129629629623E-2</v>
      </c>
      <c r="E3601">
        <v>3</v>
      </c>
      <c r="F3601">
        <v>5</v>
      </c>
      <c r="G3601">
        <v>147</v>
      </c>
      <c r="H3601">
        <v>0.33333333333333331</v>
      </c>
      <c r="I3601">
        <v>0.7734375</v>
      </c>
      <c r="J3601">
        <v>0.81120331950207469</v>
      </c>
      <c r="K3601">
        <v>0.41405164284688617</v>
      </c>
      <c r="L3601">
        <v>0.47291774723374824</v>
      </c>
      <c r="M3601">
        <f t="shared" si="504"/>
        <v>17</v>
      </c>
      <c r="N3601">
        <f t="shared" si="505"/>
        <v>3455</v>
      </c>
      <c r="O3601">
        <f ca="1">AVERAGE(INDIRECT("K"&amp;N3601):K3601)</f>
        <v>0.52040507802290392</v>
      </c>
      <c r="P3601">
        <f ca="1">IF(ROW(P3601)-N3601&gt;10,VAR(INDIRECT("K"&amp;N3601):K3601),$K$6951/4)</f>
        <v>5.1095720799126656E-3</v>
      </c>
      <c r="Q3601">
        <f ca="1">(AVERAGE(INDIRECT("K"&amp;N3601):L3601)+AVERAGE(L3572:L3601))/2</f>
        <v>0.5697442920917769</v>
      </c>
      <c r="R3601">
        <f ca="1">IF(ROW(P3601)-N3601&gt;10,VAR(INDIRECT("K"&amp;N3601):L3601),$L$6951/4)</f>
        <v>2.3842393058250741E-2</v>
      </c>
      <c r="S3601">
        <f t="shared" ca="1" si="506"/>
        <v>0.5664547180098406</v>
      </c>
      <c r="T3601">
        <f t="shared" ca="1" si="507"/>
        <v>0.1453376986540082</v>
      </c>
      <c r="V3601">
        <f t="shared" si="508"/>
        <v>1</v>
      </c>
      <c r="W3601">
        <f t="shared" ca="1" si="509"/>
        <v>1</v>
      </c>
      <c r="X3601">
        <f t="shared" ca="1" si="510"/>
        <v>0</v>
      </c>
      <c r="Y3601">
        <f t="shared" ca="1" si="511"/>
        <v>0</v>
      </c>
      <c r="Z3601">
        <f t="shared" ca="1" si="512"/>
        <v>0</v>
      </c>
    </row>
    <row r="3602" spans="1:26" x14ac:dyDescent="0.3">
      <c r="A3602">
        <v>1401</v>
      </c>
      <c r="B3602" t="s">
        <v>0</v>
      </c>
      <c r="C3602" t="s">
        <v>3</v>
      </c>
      <c r="D3602" s="1">
        <v>7.5891203703703697E-2</v>
      </c>
      <c r="E3602">
        <v>3</v>
      </c>
      <c r="F3602">
        <v>5</v>
      </c>
      <c r="G3602">
        <v>148</v>
      </c>
      <c r="H3602">
        <v>0.52380952380952384</v>
      </c>
      <c r="I3602">
        <v>0.7734375</v>
      </c>
      <c r="J3602">
        <v>0.81120331950207469</v>
      </c>
      <c r="K3602">
        <v>0.41760294181649982</v>
      </c>
      <c r="L3602">
        <v>0.60625108056708155</v>
      </c>
      <c r="M3602">
        <f t="shared" si="504"/>
        <v>17</v>
      </c>
      <c r="N3602">
        <f t="shared" si="505"/>
        <v>3455</v>
      </c>
      <c r="O3602">
        <f ca="1">AVERAGE(INDIRECT("K"&amp;N3602):K3602)</f>
        <v>0.51971046899448226</v>
      </c>
      <c r="P3602">
        <f ca="1">IF(ROW(P3602)-N3602&gt;10,VAR(INDIRECT("K"&amp;N3602):K3602),$K$6951/4)</f>
        <v>5.1462203781218159E-3</v>
      </c>
      <c r="Q3602">
        <f ca="1">(AVERAGE(INDIRECT("K"&amp;N3602):L3602)+AVERAGE(L3573:L3602))/2</f>
        <v>0.57241595219513575</v>
      </c>
      <c r="R3602">
        <f ca="1">IF(ROW(P3602)-N3602&gt;10,VAR(INDIRECT("K"&amp;N3602):L3602),$L$6951/4)</f>
        <v>2.3743968614663453E-2</v>
      </c>
      <c r="S3602">
        <f t="shared" ca="1" si="506"/>
        <v>0.56886475180436946</v>
      </c>
      <c r="T3602">
        <f t="shared" ca="1" si="507"/>
        <v>0.1463999484912461</v>
      </c>
      <c r="V3602">
        <f t="shared" si="508"/>
        <v>1</v>
      </c>
      <c r="W3602">
        <f t="shared" ca="1" si="509"/>
        <v>1</v>
      </c>
      <c r="X3602">
        <f t="shared" ca="1" si="510"/>
        <v>0</v>
      </c>
      <c r="Y3602">
        <f t="shared" ca="1" si="511"/>
        <v>0</v>
      </c>
      <c r="Z3602">
        <f t="shared" ca="1" si="512"/>
        <v>0</v>
      </c>
    </row>
    <row r="3603" spans="1:26" x14ac:dyDescent="0.3">
      <c r="A3603">
        <v>1401</v>
      </c>
      <c r="B3603" t="s">
        <v>0</v>
      </c>
      <c r="C3603" t="s">
        <v>3</v>
      </c>
      <c r="D3603" s="1">
        <v>7.6238425925925932E-2</v>
      </c>
      <c r="E3603">
        <v>3</v>
      </c>
      <c r="F3603">
        <v>5</v>
      </c>
      <c r="G3603">
        <v>149</v>
      </c>
      <c r="H3603">
        <v>0.6428571428571429</v>
      </c>
      <c r="I3603">
        <v>0.7734375</v>
      </c>
      <c r="J3603">
        <v>0.81120331950207469</v>
      </c>
      <c r="K3603">
        <v>0.41976045879111412</v>
      </c>
      <c r="L3603">
        <v>0.68958441390041492</v>
      </c>
      <c r="M3603">
        <f t="shared" si="504"/>
        <v>17</v>
      </c>
      <c r="N3603">
        <f t="shared" si="505"/>
        <v>3455</v>
      </c>
      <c r="O3603">
        <f ca="1">AVERAGE(INDIRECT("K"&amp;N3603):K3603)</f>
        <v>0.51903966355687581</v>
      </c>
      <c r="P3603">
        <f ca="1">IF(ROW(P3603)-N3603&gt;10,VAR(INDIRECT("K"&amp;N3603):K3603),$K$6951/4)</f>
        <v>5.1784956291433728E-3</v>
      </c>
      <c r="Q3603">
        <f ca="1">(AVERAGE(INDIRECT("K"&amp;N3603):L3603)+AVERAGE(L3574:L3603))/2</f>
        <v>0.57428754995049958</v>
      </c>
      <c r="R3603">
        <f ca="1">IF(ROW(P3603)-N3603&gt;10,VAR(INDIRECT("K"&amp;N3603):L3603),$L$6951/4)</f>
        <v>2.3709920534675171E-2</v>
      </c>
      <c r="S3603">
        <f t="shared" ca="1" si="506"/>
        <v>0.57053827105746224</v>
      </c>
      <c r="T3603">
        <f t="shared" ca="1" si="507"/>
        <v>0.14712492304731548</v>
      </c>
      <c r="V3603">
        <f t="shared" si="508"/>
        <v>1</v>
      </c>
      <c r="W3603">
        <f t="shared" ca="1" si="509"/>
        <v>1</v>
      </c>
      <c r="X3603">
        <f t="shared" ca="1" si="510"/>
        <v>0</v>
      </c>
      <c r="Y3603">
        <f t="shared" ca="1" si="511"/>
        <v>0</v>
      </c>
      <c r="Z3603">
        <f t="shared" ca="1" si="512"/>
        <v>0</v>
      </c>
    </row>
    <row r="3604" spans="1:26" x14ac:dyDescent="0.3">
      <c r="A3604">
        <v>1401</v>
      </c>
      <c r="B3604" t="s">
        <v>0</v>
      </c>
      <c r="C3604" t="s">
        <v>3</v>
      </c>
      <c r="D3604" s="1">
        <v>7.6678240740740741E-2</v>
      </c>
      <c r="E3604">
        <v>3</v>
      </c>
      <c r="F3604">
        <v>5</v>
      </c>
      <c r="G3604">
        <v>150</v>
      </c>
      <c r="H3604">
        <v>0.5</v>
      </c>
      <c r="I3604">
        <v>0.7734375</v>
      </c>
      <c r="J3604">
        <v>0.81120331950207469</v>
      </c>
      <c r="K3604">
        <v>0.42145630587667055</v>
      </c>
      <c r="L3604">
        <v>0.58958441390041494</v>
      </c>
      <c r="M3604">
        <f t="shared" si="504"/>
        <v>17</v>
      </c>
      <c r="N3604">
        <f t="shared" si="505"/>
        <v>3455</v>
      </c>
      <c r="O3604">
        <f ca="1">AVERAGE(INDIRECT("K"&amp;N3604):K3604)</f>
        <v>0.51838910783900782</v>
      </c>
      <c r="P3604">
        <f ca="1">IF(ROW(P3604)-N3604&gt;10,VAR(INDIRECT("K"&amp;N3604):K3604),$K$6951/4)</f>
        <v>5.2072240362285192E-3</v>
      </c>
      <c r="Q3604">
        <f ca="1">(AVERAGE(INDIRECT("K"&amp;N3604):L3604)+AVERAGE(L3575:L3604))/2</f>
        <v>0.57316098382168001</v>
      </c>
      <c r="R3604">
        <f ca="1">IF(ROW(P3604)-N3604&gt;10,VAR(INDIRECT("K"&amp;N3604):L3604),$L$6951/4)</f>
        <v>2.3603499113296268E-2</v>
      </c>
      <c r="S3604">
        <f t="shared" ca="1" si="506"/>
        <v>0.56940910302384395</v>
      </c>
      <c r="T3604">
        <f t="shared" ca="1" si="507"/>
        <v>0.1480724747133968</v>
      </c>
      <c r="V3604">
        <f t="shared" si="508"/>
        <v>1</v>
      </c>
      <c r="W3604">
        <f t="shared" ca="1" si="509"/>
        <v>1</v>
      </c>
      <c r="X3604">
        <f t="shared" ca="1" si="510"/>
        <v>0</v>
      </c>
      <c r="Y3604">
        <f t="shared" ca="1" si="511"/>
        <v>0</v>
      </c>
      <c r="Z3604">
        <f t="shared" ca="1" si="512"/>
        <v>0</v>
      </c>
    </row>
    <row r="3605" spans="1:26" x14ac:dyDescent="0.3">
      <c r="A3605">
        <v>1401</v>
      </c>
      <c r="B3605" t="s">
        <v>0</v>
      </c>
      <c r="C3605" t="s">
        <v>3</v>
      </c>
      <c r="D3605" s="1">
        <v>7.72337962962963E-2</v>
      </c>
      <c r="E3605">
        <v>3</v>
      </c>
      <c r="F3605">
        <v>5</v>
      </c>
      <c r="G3605">
        <v>151</v>
      </c>
      <c r="H3605">
        <v>0.4</v>
      </c>
      <c r="I3605">
        <v>0.7734375</v>
      </c>
      <c r="J3605">
        <v>0.81120331950207469</v>
      </c>
      <c r="K3605">
        <v>0.42348103677467192</v>
      </c>
      <c r="L3605">
        <v>0.51958441390041488</v>
      </c>
      <c r="M3605">
        <f t="shared" si="504"/>
        <v>17</v>
      </c>
      <c r="N3605">
        <f t="shared" si="505"/>
        <v>3455</v>
      </c>
      <c r="O3605">
        <f ca="1">AVERAGE(INDIRECT("K"&amp;N3605):K3605)</f>
        <v>0.51776057756705851</v>
      </c>
      <c r="P3605">
        <f ca="1">IF(ROW(P3605)-N3605&gt;10,VAR(INDIRECT("K"&amp;N3605):K3605),$K$6951/4)</f>
        <v>5.2321618050365729E-3</v>
      </c>
      <c r="Q3605">
        <f ca="1">(AVERAGE(INDIRECT("K"&amp;N3605):L3605)+AVERAGE(L3576:L3605))/2</f>
        <v>0.56672298998072934</v>
      </c>
      <c r="R3605">
        <f ca="1">IF(ROW(P3605)-N3605&gt;10,VAR(INDIRECT("K"&amp;N3605):L3605),$L$6951/4)</f>
        <v>2.3486546792850626E-2</v>
      </c>
      <c r="S3605">
        <f t="shared" ca="1" si="506"/>
        <v>0.56333848522958208</v>
      </c>
      <c r="T3605">
        <f t="shared" ca="1" si="507"/>
        <v>0.14899459694766179</v>
      </c>
      <c r="V3605">
        <f t="shared" si="508"/>
        <v>1</v>
      </c>
      <c r="W3605">
        <f t="shared" ca="1" si="509"/>
        <v>1</v>
      </c>
      <c r="X3605">
        <f t="shared" ca="1" si="510"/>
        <v>0</v>
      </c>
      <c r="Y3605">
        <f t="shared" ca="1" si="511"/>
        <v>0</v>
      </c>
      <c r="Z3605">
        <f t="shared" ca="1" si="512"/>
        <v>0</v>
      </c>
    </row>
    <row r="3606" spans="1:26" x14ac:dyDescent="0.3">
      <c r="A3606">
        <v>1401</v>
      </c>
      <c r="B3606" t="s">
        <v>0</v>
      </c>
      <c r="C3606" t="s">
        <v>3</v>
      </c>
      <c r="D3606" s="1">
        <v>7.7488425925925933E-2</v>
      </c>
      <c r="E3606">
        <v>3</v>
      </c>
      <c r="F3606">
        <v>5</v>
      </c>
      <c r="G3606">
        <v>152</v>
      </c>
      <c r="H3606">
        <v>0.32727272727272727</v>
      </c>
      <c r="I3606">
        <v>0.7734375</v>
      </c>
      <c r="J3606">
        <v>0.81120331950207469</v>
      </c>
      <c r="K3606">
        <v>0.42477077890436488</v>
      </c>
      <c r="L3606">
        <v>0.46867532299132397</v>
      </c>
      <c r="M3606">
        <f t="shared" si="504"/>
        <v>17</v>
      </c>
      <c r="N3606">
        <f t="shared" si="505"/>
        <v>3455</v>
      </c>
      <c r="O3606">
        <f ca="1">AVERAGE(INDIRECT("K"&amp;N3606):K3606)</f>
        <v>0.5171488025758566</v>
      </c>
      <c r="P3606">
        <f ca="1">IF(ROW(P3606)-N3606&gt;10,VAR(INDIRECT("K"&amp;N3606):K3606),$K$6951/4)</f>
        <v>5.2544005601162956E-3</v>
      </c>
      <c r="Q3606">
        <f ca="1">(AVERAGE(INDIRECT("K"&amp;N3606):L3606)+AVERAGE(L3577:L3606))/2</f>
        <v>0.55935755710895019</v>
      </c>
      <c r="R3606">
        <f ca="1">IF(ROW(P3606)-N3606&gt;10,VAR(INDIRECT("K"&amp;N3606):L3606),$L$6951/4)</f>
        <v>2.3382501402739106E-2</v>
      </c>
      <c r="S3606">
        <f t="shared" ca="1" si="506"/>
        <v>0.55641622951063674</v>
      </c>
      <c r="T3606">
        <f t="shared" ca="1" si="507"/>
        <v>0.14981733968612376</v>
      </c>
      <c r="V3606">
        <f t="shared" si="508"/>
        <v>1</v>
      </c>
      <c r="W3606">
        <f t="shared" ca="1" si="509"/>
        <v>1</v>
      </c>
      <c r="X3606">
        <f t="shared" ca="1" si="510"/>
        <v>0</v>
      </c>
      <c r="Y3606">
        <f t="shared" ca="1" si="511"/>
        <v>0</v>
      </c>
      <c r="Z3606">
        <f t="shared" ca="1" si="512"/>
        <v>0</v>
      </c>
    </row>
    <row r="3607" spans="1:26" x14ac:dyDescent="0.3">
      <c r="A3607">
        <v>1401</v>
      </c>
      <c r="B3607" t="s">
        <v>0</v>
      </c>
      <c r="C3607" t="s">
        <v>3</v>
      </c>
      <c r="D3607" s="1">
        <v>7.8865740740740736E-2</v>
      </c>
      <c r="E3607">
        <v>3</v>
      </c>
      <c r="F3607">
        <v>6</v>
      </c>
      <c r="G3607">
        <v>153</v>
      </c>
      <c r="H3607">
        <v>0.5</v>
      </c>
      <c r="I3607">
        <v>0.25390625</v>
      </c>
      <c r="J3607">
        <v>0.69432773109243706</v>
      </c>
      <c r="K3607">
        <v>0.43588372285242838</v>
      </c>
      <c r="L3607">
        <v>0.51425617121848743</v>
      </c>
      <c r="M3607">
        <f t="shared" si="504"/>
        <v>17</v>
      </c>
      <c r="N3607">
        <f t="shared" si="505"/>
        <v>3455</v>
      </c>
      <c r="O3607">
        <f ca="1">AVERAGE(INDIRECT("K"&amp;N3607):K3607)</f>
        <v>0.51661765826393868</v>
      </c>
      <c r="P3607">
        <f ca="1">IF(ROW(P3607)-N3607&gt;10,VAR(INDIRECT("K"&amp;N3607):K3607),$K$6951/4)</f>
        <v>5.2629956202314117E-3</v>
      </c>
      <c r="Q3607">
        <f ca="1">(AVERAGE(INDIRECT("K"&amp;N3607):L3607)+AVERAGE(L3578:L3607))/2</f>
        <v>0.5528481132624411</v>
      </c>
      <c r="R3607">
        <f ca="1">IF(ROW(P3607)-N3607&gt;10,VAR(INDIRECT("K"&amp;N3607):L3607),$L$6951/4)</f>
        <v>2.3260017613916224E-2</v>
      </c>
      <c r="S3607">
        <f t="shared" ca="1" si="506"/>
        <v>0.55030716203665608</v>
      </c>
      <c r="T3607">
        <f t="shared" ca="1" si="507"/>
        <v>0.15047080382509892</v>
      </c>
      <c r="V3607">
        <f t="shared" si="508"/>
        <v>1</v>
      </c>
      <c r="W3607">
        <f t="shared" ca="1" si="509"/>
        <v>1</v>
      </c>
      <c r="X3607">
        <f t="shared" ca="1" si="510"/>
        <v>0</v>
      </c>
      <c r="Y3607">
        <f t="shared" ca="1" si="511"/>
        <v>0</v>
      </c>
      <c r="Z3607">
        <f t="shared" ca="1" si="512"/>
        <v>0</v>
      </c>
    </row>
    <row r="3608" spans="1:26" x14ac:dyDescent="0.3">
      <c r="A3608">
        <v>1401</v>
      </c>
      <c r="B3608" t="s">
        <v>0</v>
      </c>
      <c r="C3608" t="s">
        <v>3</v>
      </c>
      <c r="D3608" s="1">
        <v>7.9571759259259259E-2</v>
      </c>
      <c r="E3608">
        <v>3</v>
      </c>
      <c r="F3608">
        <v>6</v>
      </c>
      <c r="G3608">
        <v>154</v>
      </c>
      <c r="H3608">
        <v>0.33333333333333331</v>
      </c>
      <c r="I3608">
        <v>0.25390625</v>
      </c>
      <c r="J3608">
        <v>0.69432773109243706</v>
      </c>
      <c r="K3608">
        <v>0.43905035575608098</v>
      </c>
      <c r="L3608">
        <v>0.39758950455182074</v>
      </c>
      <c r="M3608">
        <f t="shared" si="504"/>
        <v>17</v>
      </c>
      <c r="N3608">
        <f t="shared" si="505"/>
        <v>3455</v>
      </c>
      <c r="O3608">
        <f ca="1">AVERAGE(INDIRECT("K"&amp;N3608):K3608)</f>
        <v>0.51611397448142016</v>
      </c>
      <c r="P3608">
        <f ca="1">IF(ROW(P3608)-N3608&gt;10,VAR(INDIRECT("K"&amp;N3608):K3608),$K$6951/4)</f>
        <v>5.2676663483738157E-3</v>
      </c>
      <c r="Q3608">
        <f ca="1">(AVERAGE(INDIRECT("K"&amp;N3608):L3608)+AVERAGE(L3579:L3608))/2</f>
        <v>0.54887903504698254</v>
      </c>
      <c r="R3608">
        <f ca="1">IF(ROW(P3608)-N3608&gt;10,VAR(INDIRECT("K"&amp;N3608):L3608),$L$6951/4)</f>
        <v>2.3193715700103729E-2</v>
      </c>
      <c r="S3608">
        <f t="shared" ca="1" si="506"/>
        <v>0.5465731146323326</v>
      </c>
      <c r="T3608">
        <f t="shared" ca="1" si="507"/>
        <v>0.15082614066943992</v>
      </c>
      <c r="V3608">
        <f t="shared" si="508"/>
        <v>1</v>
      </c>
      <c r="W3608">
        <f t="shared" ca="1" si="509"/>
        <v>1</v>
      </c>
      <c r="X3608">
        <f t="shared" ca="1" si="510"/>
        <v>0</v>
      </c>
      <c r="Y3608">
        <f t="shared" ca="1" si="511"/>
        <v>0</v>
      </c>
      <c r="Z3608">
        <f t="shared" ca="1" si="512"/>
        <v>0</v>
      </c>
    </row>
    <row r="3609" spans="1:26" x14ac:dyDescent="0.3">
      <c r="A3609">
        <v>1401</v>
      </c>
      <c r="B3609" t="s">
        <v>0</v>
      </c>
      <c r="C3609" t="s">
        <v>3</v>
      </c>
      <c r="D3609" s="1">
        <v>8.0069444444444443E-2</v>
      </c>
      <c r="E3609">
        <v>3</v>
      </c>
      <c r="F3609">
        <v>6</v>
      </c>
      <c r="G3609">
        <v>155</v>
      </c>
      <c r="H3609">
        <v>0.66666666666666663</v>
      </c>
      <c r="I3609">
        <v>0.25390625</v>
      </c>
      <c r="J3609">
        <v>0.69432773109243706</v>
      </c>
      <c r="K3609">
        <v>0.4421978742626903</v>
      </c>
      <c r="L3609">
        <v>0.63092283788515402</v>
      </c>
      <c r="M3609">
        <f t="shared" si="504"/>
        <v>17</v>
      </c>
      <c r="N3609">
        <f t="shared" si="505"/>
        <v>3455</v>
      </c>
      <c r="O3609">
        <f ca="1">AVERAGE(INDIRECT("K"&amp;N3609):K3609)</f>
        <v>0.51563709641549282</v>
      </c>
      <c r="P3609">
        <f ca="1">IF(ROW(P3609)-N3609&gt;10,VAR(INDIRECT("K"&amp;N3609):K3609),$K$6951/4)</f>
        <v>5.2687096896482473E-3</v>
      </c>
      <c r="Q3609">
        <f ca="1">(AVERAGE(INDIRECT("K"&amp;N3609):L3609)+AVERAGE(L3580:L3609))/2</f>
        <v>0.55151832756692443</v>
      </c>
      <c r="R3609">
        <f ca="1">IF(ROW(P3609)-N3609&gt;10,VAR(INDIRECT("K"&amp;N3609):L3609),$L$6951/4)</f>
        <v>2.3101468369505548E-2</v>
      </c>
      <c r="S3609">
        <f t="shared" ca="1" si="506"/>
        <v>0.54898326126647923</v>
      </c>
      <c r="T3609">
        <f t="shared" ca="1" si="507"/>
        <v>0.15122365530391907</v>
      </c>
      <c r="V3609">
        <f t="shared" si="508"/>
        <v>1</v>
      </c>
      <c r="W3609">
        <f t="shared" ca="1" si="509"/>
        <v>1</v>
      </c>
      <c r="X3609">
        <f t="shared" ca="1" si="510"/>
        <v>0</v>
      </c>
      <c r="Y3609">
        <f t="shared" ca="1" si="511"/>
        <v>0</v>
      </c>
      <c r="Z3609">
        <f t="shared" ca="1" si="512"/>
        <v>0</v>
      </c>
    </row>
    <row r="3610" spans="1:26" x14ac:dyDescent="0.3">
      <c r="A3610">
        <v>1401</v>
      </c>
      <c r="B3610" t="s">
        <v>0</v>
      </c>
      <c r="C3610" t="s">
        <v>3</v>
      </c>
      <c r="D3610" s="1">
        <v>8.0451388888888892E-2</v>
      </c>
      <c r="E3610">
        <v>3</v>
      </c>
      <c r="F3610">
        <v>6</v>
      </c>
      <c r="G3610">
        <v>156</v>
      </c>
      <c r="H3610">
        <v>0.8</v>
      </c>
      <c r="I3610">
        <v>0.25390625</v>
      </c>
      <c r="J3610">
        <v>0.69432773109243706</v>
      </c>
      <c r="K3610">
        <v>0.44723791251843853</v>
      </c>
      <c r="L3610">
        <v>0.7242561712184874</v>
      </c>
      <c r="M3610">
        <f t="shared" si="504"/>
        <v>17</v>
      </c>
      <c r="N3610">
        <f t="shared" si="505"/>
        <v>3455</v>
      </c>
      <c r="O3610">
        <f ca="1">AVERAGE(INDIRECT("K"&amp;N3610):K3610)</f>
        <v>0.51519864010846039</v>
      </c>
      <c r="P3610">
        <f ca="1">IF(ROW(P3610)-N3610&gt;10,VAR(INDIRECT("K"&amp;N3610):K3610),$K$6951/4)</f>
        <v>5.2647080678067115E-3</v>
      </c>
      <c r="Q3610">
        <f ca="1">(AVERAGE(INDIRECT("K"&amp;N3610):L3610)+AVERAGE(L3581:L3610))/2</f>
        <v>0.5572039054658422</v>
      </c>
      <c r="R3610">
        <f ca="1">IF(ROW(P3610)-N3610&gt;10,VAR(INDIRECT("K"&amp;N3610):L3610),$L$6951/4)</f>
        <v>2.3095798307925863E-2</v>
      </c>
      <c r="S3610">
        <f t="shared" ca="1" si="506"/>
        <v>0.55423758459032868</v>
      </c>
      <c r="T3610">
        <f t="shared" ca="1" si="507"/>
        <v>0.15117476796843413</v>
      </c>
      <c r="V3610">
        <f t="shared" si="508"/>
        <v>1</v>
      </c>
      <c r="W3610">
        <f t="shared" ca="1" si="509"/>
        <v>1</v>
      </c>
      <c r="X3610">
        <f t="shared" ca="1" si="510"/>
        <v>0</v>
      </c>
      <c r="Y3610">
        <f t="shared" ca="1" si="511"/>
        <v>0</v>
      </c>
      <c r="Z3610">
        <f t="shared" ca="1" si="512"/>
        <v>0</v>
      </c>
    </row>
    <row r="3611" spans="1:26" x14ac:dyDescent="0.3">
      <c r="A3611">
        <v>1401</v>
      </c>
      <c r="B3611" t="s">
        <v>0</v>
      </c>
      <c r="C3611" t="s">
        <v>3</v>
      </c>
      <c r="D3611" s="1">
        <v>8.0891203703703701E-2</v>
      </c>
      <c r="E3611">
        <v>3</v>
      </c>
      <c r="F3611">
        <v>6</v>
      </c>
      <c r="G3611">
        <v>157</v>
      </c>
      <c r="H3611">
        <v>0.8666666666666667</v>
      </c>
      <c r="I3611">
        <v>0.25390625</v>
      </c>
      <c r="J3611">
        <v>0.69432773109243706</v>
      </c>
      <c r="K3611">
        <v>0.44920508056543695</v>
      </c>
      <c r="L3611">
        <v>0.77092283788515414</v>
      </c>
      <c r="M3611">
        <f t="shared" si="504"/>
        <v>17</v>
      </c>
      <c r="N3611">
        <f t="shared" si="505"/>
        <v>3455</v>
      </c>
      <c r="O3611">
        <f ca="1">AVERAGE(INDIRECT("K"&amp;N3611):K3611)</f>
        <v>0.51477829896487426</v>
      </c>
      <c r="P3611">
        <f ca="1">IF(ROW(P3611)-N3611&gt;10,VAR(INDIRECT("K"&amp;N3611):K3611),$K$6951/4)</f>
        <v>5.2586997474545977E-3</v>
      </c>
      <c r="Q3611">
        <f ca="1">(AVERAGE(INDIRECT("K"&amp;N3611):L3611)+AVERAGE(L3582:L3611))/2</f>
        <v>0.56165911363885102</v>
      </c>
      <c r="R3611">
        <f ca="1">IF(ROW(P3611)-N3611&gt;10,VAR(INDIRECT("K"&amp;N3611):L3611),$L$6951/4)</f>
        <v>2.3153416988882566E-2</v>
      </c>
      <c r="S3611">
        <f t="shared" ca="1" si="506"/>
        <v>0.55835965445305735</v>
      </c>
      <c r="T3611">
        <f t="shared" ca="1" si="507"/>
        <v>0.1508294986710092</v>
      </c>
      <c r="V3611">
        <f t="shared" si="508"/>
        <v>1</v>
      </c>
      <c r="W3611">
        <f t="shared" ca="1" si="509"/>
        <v>1</v>
      </c>
      <c r="X3611">
        <f t="shared" ca="1" si="510"/>
        <v>0</v>
      </c>
      <c r="Y3611">
        <f t="shared" ca="1" si="511"/>
        <v>0</v>
      </c>
      <c r="Z3611">
        <f t="shared" ca="1" si="512"/>
        <v>0</v>
      </c>
    </row>
    <row r="3612" spans="1:26" x14ac:dyDescent="0.3">
      <c r="A3612">
        <v>1401</v>
      </c>
      <c r="B3612" t="s">
        <v>0</v>
      </c>
      <c r="C3612" t="s">
        <v>3</v>
      </c>
      <c r="D3612" s="1">
        <v>8.1527777777777782E-2</v>
      </c>
      <c r="E3612">
        <v>3</v>
      </c>
      <c r="F3612">
        <v>7</v>
      </c>
      <c r="G3612">
        <v>158</v>
      </c>
      <c r="H3612">
        <v>0.5</v>
      </c>
      <c r="I3612">
        <v>0.9375</v>
      </c>
      <c r="J3612">
        <v>0.90760869565217395</v>
      </c>
      <c r="K3612">
        <v>0.4435858021229736</v>
      </c>
      <c r="L3612">
        <v>0.62527173913043477</v>
      </c>
      <c r="M3612">
        <f t="shared" si="504"/>
        <v>17</v>
      </c>
      <c r="N3612">
        <f t="shared" si="505"/>
        <v>3455</v>
      </c>
      <c r="O3612">
        <f ca="1">AVERAGE(INDIRECT("K"&amp;N3612):K3612)</f>
        <v>0.51432771354182427</v>
      </c>
      <c r="P3612">
        <f ca="1">IF(ROW(P3612)-N3612&gt;10,VAR(INDIRECT("K"&amp;N3612):K3612),$K$6951/4)</f>
        <v>5.2572831459120903E-3</v>
      </c>
      <c r="Q3612">
        <f ca="1">(AVERAGE(INDIRECT("K"&amp;N3612):L3612)+AVERAGE(L3583:L3612))/2</f>
        <v>0.56464796132081729</v>
      </c>
      <c r="R3612">
        <f ca="1">IF(ROW(P3612)-N3612&gt;10,VAR(INDIRECT("K"&amp;N3612):L3612),$L$6951/4)</f>
        <v>2.3058867920790111E-2</v>
      </c>
      <c r="S3612">
        <f t="shared" ca="1" si="506"/>
        <v>0.56109383024510706</v>
      </c>
      <c r="T3612">
        <f t="shared" ca="1" si="507"/>
        <v>0.15119272977990728</v>
      </c>
      <c r="V3612">
        <f t="shared" si="508"/>
        <v>1</v>
      </c>
      <c r="W3612">
        <f t="shared" ca="1" si="509"/>
        <v>1</v>
      </c>
      <c r="X3612">
        <f t="shared" ca="1" si="510"/>
        <v>0</v>
      </c>
      <c r="Y3612">
        <f t="shared" ca="1" si="511"/>
        <v>0</v>
      </c>
      <c r="Z3612">
        <f t="shared" ca="1" si="512"/>
        <v>0</v>
      </c>
    </row>
    <row r="3613" spans="1:26" x14ac:dyDescent="0.3">
      <c r="A3613">
        <v>1401</v>
      </c>
      <c r="B3613" t="s">
        <v>0</v>
      </c>
      <c r="C3613" t="s">
        <v>3</v>
      </c>
      <c r="D3613" s="1">
        <v>8.1817129629629629E-2</v>
      </c>
      <c r="E3613">
        <v>3</v>
      </c>
      <c r="F3613">
        <v>7</v>
      </c>
      <c r="G3613">
        <v>159</v>
      </c>
      <c r="H3613">
        <v>0.16666666666666666</v>
      </c>
      <c r="I3613">
        <v>0.9375</v>
      </c>
      <c r="J3613">
        <v>0.90760869565217395</v>
      </c>
      <c r="K3613">
        <v>0.43883513714013328</v>
      </c>
      <c r="L3613">
        <v>0.39193840579710143</v>
      </c>
      <c r="M3613">
        <f t="shared" si="504"/>
        <v>17</v>
      </c>
      <c r="N3613">
        <f t="shared" si="505"/>
        <v>3455</v>
      </c>
      <c r="O3613">
        <f ca="1">AVERAGE(INDIRECT("K"&amp;N3613):K3613)</f>
        <v>0.51385291746382611</v>
      </c>
      <c r="P3613">
        <f ca="1">IF(ROW(P3613)-N3613&gt;10,VAR(INDIRECT("K"&amp;N3613):K3613),$K$6951/4)</f>
        <v>5.2598527811441378E-3</v>
      </c>
      <c r="Q3613">
        <f ca="1">(AVERAGE(INDIRECT("K"&amp;N3613):L3613)+AVERAGE(L3584:L3613))/2</f>
        <v>0.56421604375744405</v>
      </c>
      <c r="R3613">
        <f ca="1">IF(ROW(P3613)-N3613&gt;10,VAR(INDIRECT("K"&amp;N3613):L3613),$L$6951/4)</f>
        <v>2.3001174181362879E-2</v>
      </c>
      <c r="S3613">
        <f t="shared" ca="1" si="506"/>
        <v>0.5606489741387729</v>
      </c>
      <c r="T3613">
        <f t="shared" ca="1" si="507"/>
        <v>0.15147735626464917</v>
      </c>
      <c r="V3613">
        <f t="shared" si="508"/>
        <v>1</v>
      </c>
      <c r="W3613">
        <f t="shared" ca="1" si="509"/>
        <v>1</v>
      </c>
      <c r="X3613">
        <f t="shared" ca="1" si="510"/>
        <v>0</v>
      </c>
      <c r="Y3613">
        <f t="shared" ca="1" si="511"/>
        <v>0</v>
      </c>
      <c r="Z3613">
        <f t="shared" ca="1" si="512"/>
        <v>0</v>
      </c>
    </row>
    <row r="3614" spans="1:26" x14ac:dyDescent="0.3">
      <c r="A3614">
        <v>1401</v>
      </c>
      <c r="B3614" t="s">
        <v>0</v>
      </c>
      <c r="C3614" t="s">
        <v>3</v>
      </c>
      <c r="D3614" s="1">
        <v>8.216435185185185E-2</v>
      </c>
      <c r="E3614">
        <v>3</v>
      </c>
      <c r="F3614">
        <v>7</v>
      </c>
      <c r="G3614">
        <v>160</v>
      </c>
      <c r="H3614">
        <v>0</v>
      </c>
      <c r="I3614">
        <v>0.9375</v>
      </c>
      <c r="J3614">
        <v>0.90760869565217395</v>
      </c>
      <c r="K3614">
        <v>0.43378107979838626</v>
      </c>
      <c r="L3614">
        <v>0.27527173913043479</v>
      </c>
      <c r="M3614">
        <f t="shared" si="504"/>
        <v>17</v>
      </c>
      <c r="N3614">
        <f t="shared" si="505"/>
        <v>3455</v>
      </c>
      <c r="O3614">
        <f ca="1">AVERAGE(INDIRECT("K"&amp;N3614):K3614)</f>
        <v>0.51335246847841709</v>
      </c>
      <c r="P3614">
        <f ca="1">IF(ROW(P3614)-N3614&gt;10,VAR(INDIRECT("K"&amp;N3614):K3614),$K$6951/4)</f>
        <v>5.2668438159621323E-3</v>
      </c>
      <c r="Q3614">
        <f ca="1">(AVERAGE(INDIRECT("K"&amp;N3614):L3614)+AVERAGE(L3585:L3614))/2</f>
        <v>0.56014563420106578</v>
      </c>
      <c r="R3614">
        <f ca="1">IF(ROW(P3614)-N3614&gt;10,VAR(INDIRECT("K"&amp;N3614):L3614),$L$6951/4)</f>
        <v>2.3089563268885768E-2</v>
      </c>
      <c r="S3614">
        <f t="shared" ca="1" si="506"/>
        <v>0.5568391267738374</v>
      </c>
      <c r="T3614">
        <f t="shared" ca="1" si="507"/>
        <v>0.15123898478689002</v>
      </c>
      <c r="V3614">
        <f t="shared" si="508"/>
        <v>1</v>
      </c>
      <c r="W3614">
        <f t="shared" ca="1" si="509"/>
        <v>1</v>
      </c>
      <c r="X3614">
        <f t="shared" ca="1" si="510"/>
        <v>0</v>
      </c>
      <c r="Y3614">
        <f t="shared" ca="1" si="511"/>
        <v>0</v>
      </c>
      <c r="Z3614">
        <f t="shared" ca="1" si="512"/>
        <v>0</v>
      </c>
    </row>
    <row r="3615" spans="1:26" x14ac:dyDescent="0.3">
      <c r="A3615">
        <v>1401</v>
      </c>
      <c r="B3615" t="s">
        <v>0</v>
      </c>
      <c r="C3615" t="s">
        <v>3</v>
      </c>
      <c r="D3615" s="1">
        <v>8.2442129629629629E-2</v>
      </c>
      <c r="E3615">
        <v>3</v>
      </c>
      <c r="F3615">
        <v>7</v>
      </c>
      <c r="G3615">
        <v>161</v>
      </c>
      <c r="H3615">
        <v>0</v>
      </c>
      <c r="I3615">
        <v>0.9375</v>
      </c>
      <c r="J3615">
        <v>0.90760869565217395</v>
      </c>
      <c r="K3615">
        <v>0.42762683659740353</v>
      </c>
      <c r="L3615">
        <v>0.27527173913043479</v>
      </c>
      <c r="M3615">
        <f t="shared" si="504"/>
        <v>17</v>
      </c>
      <c r="N3615">
        <f t="shared" si="505"/>
        <v>3455</v>
      </c>
      <c r="O3615">
        <f ca="1">AVERAGE(INDIRECT("K"&amp;N3615):K3615)</f>
        <v>0.51282001113754117</v>
      </c>
      <c r="P3615">
        <f ca="1">IF(ROW(P3615)-N3615&gt;10,VAR(INDIRECT("K"&amp;N3615):K3615),$K$6951/4)</f>
        <v>5.279571284108631E-3</v>
      </c>
      <c r="Q3615">
        <f ca="1">(AVERAGE(INDIRECT("K"&amp;N3615):L3615)+AVERAGE(L3586:L3615))/2</f>
        <v>0.55494119147523358</v>
      </c>
      <c r="R3615">
        <f ca="1">IF(ROW(P3615)-N3615&gt;10,VAR(INDIRECT("K"&amp;N3615):L3615),$L$6951/4)</f>
        <v>2.317821294923611E-2</v>
      </c>
      <c r="S3615">
        <f t="shared" ca="1" si="506"/>
        <v>0.55196873779602185</v>
      </c>
      <c r="T3615">
        <f t="shared" ca="1" si="507"/>
        <v>0.15110416740137625</v>
      </c>
      <c r="V3615">
        <f t="shared" si="508"/>
        <v>1</v>
      </c>
      <c r="W3615">
        <f t="shared" ca="1" si="509"/>
        <v>1</v>
      </c>
      <c r="X3615">
        <f t="shared" ca="1" si="510"/>
        <v>0</v>
      </c>
      <c r="Y3615">
        <f t="shared" ca="1" si="511"/>
        <v>0</v>
      </c>
      <c r="Z3615">
        <f t="shared" ca="1" si="512"/>
        <v>0</v>
      </c>
    </row>
    <row r="3616" spans="1:26" x14ac:dyDescent="0.3">
      <c r="A3616">
        <v>1401</v>
      </c>
      <c r="B3616" t="s">
        <v>0</v>
      </c>
      <c r="C3616" t="s">
        <v>3</v>
      </c>
      <c r="D3616" s="1">
        <v>8.3634259259259255E-2</v>
      </c>
      <c r="E3616">
        <v>3</v>
      </c>
      <c r="F3616">
        <v>8</v>
      </c>
      <c r="G3616">
        <v>162</v>
      </c>
      <c r="H3616">
        <v>0</v>
      </c>
      <c r="I3616">
        <v>0</v>
      </c>
      <c r="J3616">
        <v>0.72095959595959591</v>
      </c>
      <c r="K3616">
        <v>0.43610903157127584</v>
      </c>
      <c r="L3616">
        <v>0.14419191919191918</v>
      </c>
      <c r="M3616">
        <f t="shared" si="504"/>
        <v>17</v>
      </c>
      <c r="N3616">
        <f t="shared" si="505"/>
        <v>3455</v>
      </c>
      <c r="O3616">
        <f ca="1">AVERAGE(INDIRECT("K"&amp;N3616):K3616)</f>
        <v>0.51234648657231741</v>
      </c>
      <c r="P3616">
        <f ca="1">IF(ROW(P3616)-N3616&gt;10,VAR(INDIRECT("K"&amp;N3616):K3616),$K$6951/4)</f>
        <v>5.2831034491313605E-3</v>
      </c>
      <c r="Q3616">
        <f ca="1">(AVERAGE(INDIRECT("K"&amp;N3616):L3616)+AVERAGE(L3587:L3616))/2</f>
        <v>0.54829434976453006</v>
      </c>
      <c r="R3616">
        <f ca="1">IF(ROW(P3616)-N3616&gt;10,VAR(INDIRECT("K"&amp;N3616):L3616),$L$6951/4)</f>
        <v>2.3515972681392074E-2</v>
      </c>
      <c r="S3616">
        <f t="shared" ca="1" si="506"/>
        <v>0.54578988290809405</v>
      </c>
      <c r="T3616">
        <f t="shared" ca="1" si="507"/>
        <v>0.1497941834667508</v>
      </c>
      <c r="V3616">
        <f t="shared" si="508"/>
        <v>1</v>
      </c>
      <c r="W3616">
        <f t="shared" ca="1" si="509"/>
        <v>1</v>
      </c>
      <c r="X3616">
        <f t="shared" ca="1" si="510"/>
        <v>0</v>
      </c>
      <c r="Y3616">
        <f t="shared" ca="1" si="511"/>
        <v>0</v>
      </c>
      <c r="Z3616">
        <f t="shared" ca="1" si="512"/>
        <v>0</v>
      </c>
    </row>
    <row r="3617" spans="1:26" x14ac:dyDescent="0.3">
      <c r="A3617">
        <v>1401</v>
      </c>
      <c r="B3617" t="s">
        <v>0</v>
      </c>
      <c r="C3617" t="s">
        <v>3</v>
      </c>
      <c r="D3617" s="1">
        <v>8.4085648148148145E-2</v>
      </c>
      <c r="E3617">
        <v>3</v>
      </c>
      <c r="F3617">
        <v>8</v>
      </c>
      <c r="G3617">
        <v>163</v>
      </c>
      <c r="H3617">
        <v>0.5</v>
      </c>
      <c r="I3617">
        <v>0</v>
      </c>
      <c r="J3617">
        <v>0.72095959595959591</v>
      </c>
      <c r="K3617">
        <v>0.44323161684167034</v>
      </c>
      <c r="L3617">
        <v>0.49419191919191918</v>
      </c>
      <c r="M3617">
        <f t="shared" si="504"/>
        <v>17</v>
      </c>
      <c r="N3617">
        <f t="shared" si="505"/>
        <v>3455</v>
      </c>
      <c r="O3617">
        <f ca="1">AVERAGE(INDIRECT("K"&amp;N3617):K3617)</f>
        <v>0.51192246896660787</v>
      </c>
      <c r="P3617">
        <f ca="1">IF(ROW(P3617)-N3617&gt;10,VAR(INDIRECT("K"&amp;N3617):K3617),$K$6951/4)</f>
        <v>5.2797976210274961E-3</v>
      </c>
      <c r="Q3617">
        <f ca="1">(AVERAGE(INDIRECT("K"&amp;N3617):L3617)+AVERAGE(L3588:L3617))/2</f>
        <v>0.54709742783067661</v>
      </c>
      <c r="R3617">
        <f ca="1">IF(ROW(P3617)-N3617&gt;10,VAR(INDIRECT("K"&amp;N3617):L3617),$L$6951/4)</f>
        <v>2.3395998526988732E-2</v>
      </c>
      <c r="S3617">
        <f t="shared" ca="1" si="506"/>
        <v>0.54463655470519412</v>
      </c>
      <c r="T3617">
        <f t="shared" ca="1" si="507"/>
        <v>0.1502200466657809</v>
      </c>
      <c r="V3617">
        <f t="shared" si="508"/>
        <v>1</v>
      </c>
      <c r="W3617">
        <f t="shared" ca="1" si="509"/>
        <v>1</v>
      </c>
      <c r="X3617">
        <f t="shared" ca="1" si="510"/>
        <v>0</v>
      </c>
      <c r="Y3617">
        <f t="shared" ca="1" si="511"/>
        <v>0</v>
      </c>
      <c r="Z3617">
        <f t="shared" ca="1" si="512"/>
        <v>0</v>
      </c>
    </row>
    <row r="3618" spans="1:26" x14ac:dyDescent="0.3">
      <c r="A3618">
        <v>1401</v>
      </c>
      <c r="B3618" t="s">
        <v>0</v>
      </c>
      <c r="C3618" t="s">
        <v>3</v>
      </c>
      <c r="D3618" s="1">
        <v>8.4525462962962969E-2</v>
      </c>
      <c r="E3618">
        <v>3</v>
      </c>
      <c r="F3618">
        <v>8</v>
      </c>
      <c r="G3618">
        <v>164</v>
      </c>
      <c r="H3618">
        <v>0.33333333333333331</v>
      </c>
      <c r="I3618">
        <v>0</v>
      </c>
      <c r="J3618">
        <v>0.72095959595959591</v>
      </c>
      <c r="K3618">
        <v>0.4497070757332956</v>
      </c>
      <c r="L3618">
        <v>0.37752525252525249</v>
      </c>
      <c r="M3618">
        <f t="shared" si="504"/>
        <v>17</v>
      </c>
      <c r="N3618">
        <f t="shared" si="505"/>
        <v>3455</v>
      </c>
      <c r="O3618">
        <f ca="1">AVERAGE(INDIRECT("K"&amp;N3618):K3618)</f>
        <v>0.51154310681274628</v>
      </c>
      <c r="P3618">
        <f ca="1">IF(ROW(P3618)-N3618&gt;10,VAR(INDIRECT("K"&amp;N3618):K3618),$K$6951/4)</f>
        <v>5.2710083901597992E-3</v>
      </c>
      <c r="Q3618">
        <f ca="1">(AVERAGE(INDIRECT("K"&amp;N3618):L3618)+AVERAGE(L3589:L3618))/2</f>
        <v>0.54303812891068381</v>
      </c>
      <c r="R3618">
        <f ca="1">IF(ROW(P3618)-N3618&gt;10,VAR(INDIRECT("K"&amp;N3618):L3618),$L$6951/4)</f>
        <v>2.3338460458165924E-2</v>
      </c>
      <c r="S3618">
        <f t="shared" ca="1" si="506"/>
        <v>0.54083307529813263</v>
      </c>
      <c r="T3618">
        <f t="shared" ca="1" si="507"/>
        <v>0.15029561907886863</v>
      </c>
      <c r="V3618">
        <f t="shared" si="508"/>
        <v>1</v>
      </c>
      <c r="W3618">
        <f t="shared" ca="1" si="509"/>
        <v>1</v>
      </c>
      <c r="X3618">
        <f t="shared" ca="1" si="510"/>
        <v>0</v>
      </c>
      <c r="Y3618">
        <f t="shared" ca="1" si="511"/>
        <v>0</v>
      </c>
      <c r="Z3618">
        <f t="shared" ca="1" si="512"/>
        <v>0</v>
      </c>
    </row>
    <row r="3619" spans="1:26" x14ac:dyDescent="0.3">
      <c r="A3619">
        <v>1401</v>
      </c>
      <c r="B3619" t="s">
        <v>0</v>
      </c>
      <c r="C3619" t="s">
        <v>3</v>
      </c>
      <c r="D3619" s="1">
        <v>8.4930555555555551E-2</v>
      </c>
      <c r="E3619">
        <v>3</v>
      </c>
      <c r="F3619">
        <v>8</v>
      </c>
      <c r="G3619">
        <v>165</v>
      </c>
      <c r="H3619">
        <v>0.6</v>
      </c>
      <c r="I3619">
        <v>0</v>
      </c>
      <c r="J3619">
        <v>0.72095959595959591</v>
      </c>
      <c r="K3619">
        <v>0.45683991278845115</v>
      </c>
      <c r="L3619">
        <v>0.56419191919191913</v>
      </c>
      <c r="M3619">
        <f t="shared" si="504"/>
        <v>17</v>
      </c>
      <c r="N3619">
        <f t="shared" si="505"/>
        <v>3455</v>
      </c>
      <c r="O3619">
        <f ca="1">AVERAGE(INDIRECT("K"&amp;N3619):K3619)</f>
        <v>0.51121157230350811</v>
      </c>
      <c r="P3619">
        <f ca="1">IF(ROW(P3619)-N3619&gt;10,VAR(INDIRECT("K"&amp;N3619):K3619),$K$6951/4)</f>
        <v>5.2570040916824256E-3</v>
      </c>
      <c r="Q3619">
        <f ca="1">(AVERAGE(INDIRECT("K"&amp;N3619):L3619)+AVERAGE(L3590:L3619))/2</f>
        <v>0.53733508247660078</v>
      </c>
      <c r="R3619">
        <f ca="1">IF(ROW(P3619)-N3619&gt;10,VAR(INDIRECT("K"&amp;N3619):L3619),$L$6951/4)</f>
        <v>2.3215530481825602E-2</v>
      </c>
      <c r="S3619">
        <f t="shared" ca="1" si="506"/>
        <v>0.47550164045176596</v>
      </c>
      <c r="T3619">
        <f t="shared" ca="1" si="507"/>
        <v>0.15054442213076255</v>
      </c>
      <c r="V3619">
        <f t="shared" si="508"/>
        <v>1</v>
      </c>
      <c r="W3619">
        <f t="shared" ca="1" si="509"/>
        <v>0</v>
      </c>
      <c r="X3619">
        <f t="shared" ca="1" si="510"/>
        <v>0</v>
      </c>
      <c r="Y3619">
        <f t="shared" ca="1" si="511"/>
        <v>1</v>
      </c>
      <c r="Z3619">
        <f t="shared" ca="1" si="512"/>
        <v>0</v>
      </c>
    </row>
    <row r="3620" spans="1:26" x14ac:dyDescent="0.3">
      <c r="A3620">
        <v>1401</v>
      </c>
      <c r="B3620" t="s">
        <v>0</v>
      </c>
      <c r="C3620" t="s">
        <v>3</v>
      </c>
      <c r="D3620" s="1">
        <v>8.5393518518518521E-2</v>
      </c>
      <c r="E3620">
        <v>3</v>
      </c>
      <c r="F3620">
        <v>8</v>
      </c>
      <c r="G3620">
        <v>166</v>
      </c>
      <c r="H3620">
        <v>0.73333333333333339</v>
      </c>
      <c r="I3620">
        <v>0</v>
      </c>
      <c r="J3620">
        <v>0.72095959595959591</v>
      </c>
      <c r="K3620">
        <v>0.4651428600254886</v>
      </c>
      <c r="L3620">
        <v>0.65752525252525251</v>
      </c>
      <c r="M3620">
        <f t="shared" si="504"/>
        <v>17</v>
      </c>
      <c r="N3620">
        <f t="shared" si="505"/>
        <v>3455</v>
      </c>
      <c r="O3620">
        <f ca="1">AVERAGE(INDIRECT("K"&amp;N3620):K3620)</f>
        <v>0.5109340499403876</v>
      </c>
      <c r="P3620">
        <f ca="1">IF(ROW(P3620)-N3620&gt;10,VAR(INDIRECT("K"&amp;N3620):K3620),$K$6951/4)</f>
        <v>5.237928558721041E-3</v>
      </c>
      <c r="Q3620">
        <f ca="1">(AVERAGE(INDIRECT("K"&amp;N3620):L3620)+AVERAGE(L3591:L3620))/2</f>
        <v>0.53334122010918761</v>
      </c>
      <c r="R3620">
        <f ca="1">IF(ROW(P3620)-N3620&gt;10,VAR(INDIRECT("K"&amp;N3620):L3620),$L$6951/4)</f>
        <v>2.313874197190038E-2</v>
      </c>
      <c r="S3620">
        <f t="shared" ca="1" si="506"/>
        <v>0.47176907509765315</v>
      </c>
      <c r="T3620">
        <f t="shared" ca="1" si="507"/>
        <v>0.15051384081146452</v>
      </c>
      <c r="V3620">
        <f t="shared" si="508"/>
        <v>1</v>
      </c>
      <c r="W3620">
        <f t="shared" ca="1" si="509"/>
        <v>0</v>
      </c>
      <c r="X3620">
        <f t="shared" ca="1" si="510"/>
        <v>0</v>
      </c>
      <c r="Y3620">
        <f t="shared" ca="1" si="511"/>
        <v>1</v>
      </c>
      <c r="Z3620">
        <f t="shared" ca="1" si="512"/>
        <v>0</v>
      </c>
    </row>
    <row r="3621" spans="1:26" x14ac:dyDescent="0.3">
      <c r="A3621">
        <v>1401</v>
      </c>
      <c r="B3621" t="s">
        <v>0</v>
      </c>
      <c r="C3621" t="s">
        <v>3</v>
      </c>
      <c r="D3621" s="1">
        <v>8.6030092592592589E-2</v>
      </c>
      <c r="E3621">
        <v>3</v>
      </c>
      <c r="F3621">
        <v>8</v>
      </c>
      <c r="G3621">
        <v>167</v>
      </c>
      <c r="H3621">
        <v>0.80952380952380953</v>
      </c>
      <c r="I3621">
        <v>0</v>
      </c>
      <c r="J3621">
        <v>0.72095959595959591</v>
      </c>
      <c r="K3621">
        <v>0.47360680047600262</v>
      </c>
      <c r="L3621">
        <v>0.71085858585858586</v>
      </c>
      <c r="M3621">
        <f t="shared" si="504"/>
        <v>17</v>
      </c>
      <c r="N3621">
        <f t="shared" si="505"/>
        <v>3455</v>
      </c>
      <c r="O3621">
        <f ca="1">AVERAGE(INDIRECT("K"&amp;N3621):K3621)</f>
        <v>0.51071053347652895</v>
      </c>
      <c r="P3621">
        <f ca="1">IF(ROW(P3621)-N3621&gt;10,VAR(INDIRECT("K"&amp;N3621):K3621),$K$6951/4)</f>
        <v>5.2147180270285315E-3</v>
      </c>
      <c r="Q3621">
        <f ca="1">(AVERAGE(INDIRECT("K"&amp;N3621):L3621)+AVERAGE(L3592:L3621))/2</f>
        <v>0.53032747611644815</v>
      </c>
      <c r="R3621">
        <f ca="1">IF(ROW(P3621)-N3621&gt;10,VAR(INDIRECT("K"&amp;N3621):L3621),$L$6951/4)</f>
        <v>2.311045711712684E-2</v>
      </c>
      <c r="S3621">
        <f t="shared" ca="1" si="506"/>
        <v>0.46895521332878815</v>
      </c>
      <c r="T3621">
        <f t="shared" ca="1" si="507"/>
        <v>0.1502083784866512</v>
      </c>
      <c r="V3621">
        <f t="shared" si="508"/>
        <v>1</v>
      </c>
      <c r="W3621">
        <f t="shared" ca="1" si="509"/>
        <v>0</v>
      </c>
      <c r="X3621">
        <f t="shared" ca="1" si="510"/>
        <v>0</v>
      </c>
      <c r="Y3621">
        <f t="shared" ca="1" si="511"/>
        <v>1</v>
      </c>
      <c r="Z3621">
        <f t="shared" ca="1" si="512"/>
        <v>0</v>
      </c>
    </row>
    <row r="3622" spans="1:26" x14ac:dyDescent="0.3">
      <c r="A3622">
        <v>1401</v>
      </c>
      <c r="B3622" t="s">
        <v>0</v>
      </c>
      <c r="C3622" t="s">
        <v>3</v>
      </c>
      <c r="D3622" s="1">
        <v>8.6504629629629626E-2</v>
      </c>
      <c r="E3622">
        <v>3</v>
      </c>
      <c r="F3622">
        <v>9</v>
      </c>
      <c r="G3622">
        <v>168</v>
      </c>
      <c r="H3622">
        <v>1</v>
      </c>
      <c r="I3622">
        <v>0.8125</v>
      </c>
      <c r="J3622">
        <v>0.97892720306513403</v>
      </c>
      <c r="K3622">
        <v>0.47664016099404694</v>
      </c>
      <c r="L3622">
        <v>0.97703544061302683</v>
      </c>
      <c r="M3622">
        <f t="shared" si="504"/>
        <v>17</v>
      </c>
      <c r="N3622">
        <f t="shared" si="505"/>
        <v>3455</v>
      </c>
      <c r="O3622">
        <f ca="1">AVERAGE(INDIRECT("K"&amp;N3622):K3622)</f>
        <v>0.51050773364032376</v>
      </c>
      <c r="P3622">
        <f ca="1">IF(ROW(P3622)-N3622&gt;10,VAR(INDIRECT("K"&amp;N3622):K3622),$K$6951/4)</f>
        <v>5.1904016365381727E-3</v>
      </c>
      <c r="Q3622">
        <f ca="1">(AVERAGE(INDIRECT("K"&amp;N3622):L3622)+AVERAGE(L3593:L3622))/2</f>
        <v>0.53681493030132255</v>
      </c>
      <c r="R3622">
        <f ca="1">IF(ROW(P3622)-N3622&gt;10,VAR(INDIRECT("K"&amp;N3622):L3622),$L$6951/4)</f>
        <v>2.3584582664691791E-2</v>
      </c>
      <c r="S3622">
        <f t="shared" ca="1" si="506"/>
        <v>0.47501696538544541</v>
      </c>
      <c r="T3622">
        <f t="shared" ca="1" si="507"/>
        <v>0.14784238844041592</v>
      </c>
      <c r="V3622">
        <f t="shared" si="508"/>
        <v>1</v>
      </c>
      <c r="W3622">
        <f t="shared" ca="1" si="509"/>
        <v>0</v>
      </c>
      <c r="X3622">
        <f t="shared" ca="1" si="510"/>
        <v>0</v>
      </c>
      <c r="Y3622">
        <f t="shared" ca="1" si="511"/>
        <v>1</v>
      </c>
      <c r="Z3622">
        <f t="shared" ca="1" si="512"/>
        <v>0</v>
      </c>
    </row>
    <row r="3623" spans="1:26" x14ac:dyDescent="0.3">
      <c r="A3623">
        <v>1401</v>
      </c>
      <c r="B3623" t="s">
        <v>0</v>
      </c>
      <c r="C3623" t="s">
        <v>3</v>
      </c>
      <c r="D3623" s="1">
        <v>8.6759259259259258E-2</v>
      </c>
      <c r="E3623">
        <v>3</v>
      </c>
      <c r="F3623">
        <v>9</v>
      </c>
      <c r="G3623">
        <v>169</v>
      </c>
      <c r="H3623">
        <v>0.5</v>
      </c>
      <c r="I3623">
        <v>0.8125</v>
      </c>
      <c r="J3623">
        <v>0.97892720306513403</v>
      </c>
      <c r="K3623">
        <v>0.48112174749952069</v>
      </c>
      <c r="L3623">
        <v>0.62703544061302674</v>
      </c>
      <c r="M3623">
        <f t="shared" si="504"/>
        <v>17</v>
      </c>
      <c r="N3623">
        <f t="shared" si="505"/>
        <v>3455</v>
      </c>
      <c r="O3623">
        <f ca="1">AVERAGE(INDIRECT("K"&amp;N3623):K3623)</f>
        <v>0.51033385206552606</v>
      </c>
      <c r="P3623">
        <f ca="1">IF(ROW(P3623)-N3623&gt;10,VAR(INDIRECT("K"&amp;N3623):K3623),$K$6951/4)</f>
        <v>5.1646160702488045E-3</v>
      </c>
      <c r="Q3623">
        <f ca="1">(AVERAGE(INDIRECT("K"&amp;N3623):L3623)+AVERAGE(L3594:L3623))/2</f>
        <v>0.53928420367044649</v>
      </c>
      <c r="R3623">
        <f ca="1">IF(ROW(P3623)-N3623&gt;10,VAR(INDIRECT("K"&amp;N3623):L3623),$L$6951/4)</f>
        <v>2.3480335354251369E-2</v>
      </c>
      <c r="S3623">
        <f t="shared" ca="1" si="506"/>
        <v>0.47730660667540953</v>
      </c>
      <c r="T3623">
        <f t="shared" ca="1" si="507"/>
        <v>0.14779037713727267</v>
      </c>
      <c r="V3623">
        <f t="shared" si="508"/>
        <v>1</v>
      </c>
      <c r="W3623">
        <f t="shared" ca="1" si="509"/>
        <v>0</v>
      </c>
      <c r="X3623">
        <f t="shared" ca="1" si="510"/>
        <v>0</v>
      </c>
      <c r="Y3623">
        <f t="shared" ca="1" si="511"/>
        <v>1</v>
      </c>
      <c r="Z3623">
        <f t="shared" ca="1" si="512"/>
        <v>0</v>
      </c>
    </row>
    <row r="3624" spans="1:26" x14ac:dyDescent="0.3">
      <c r="A3624">
        <v>1401</v>
      </c>
      <c r="B3624" t="s">
        <v>0</v>
      </c>
      <c r="C3624" t="s">
        <v>3</v>
      </c>
      <c r="D3624" s="1">
        <v>8.700231481481481E-2</v>
      </c>
      <c r="E3624">
        <v>3</v>
      </c>
      <c r="F3624">
        <v>9</v>
      </c>
      <c r="G3624">
        <v>170</v>
      </c>
      <c r="H3624">
        <v>0.66666666666666663</v>
      </c>
      <c r="I3624">
        <v>0.8125</v>
      </c>
      <c r="J3624">
        <v>0.97892720306513403</v>
      </c>
      <c r="K3624">
        <v>0.48361622332054932</v>
      </c>
      <c r="L3624">
        <v>0.74370210727969344</v>
      </c>
      <c r="M3624">
        <f t="shared" si="504"/>
        <v>17</v>
      </c>
      <c r="N3624">
        <f t="shared" si="505"/>
        <v>3455</v>
      </c>
      <c r="O3624">
        <f ca="1">AVERAGE(INDIRECT("K"&amp;N3624):K3624)</f>
        <v>0.51017668954349682</v>
      </c>
      <c r="P3624">
        <f ca="1">IF(ROW(P3624)-N3624&gt;10,VAR(INDIRECT("K"&amp;N3624):K3624),$K$6951/4)</f>
        <v>5.1382552217611533E-3</v>
      </c>
      <c r="Q3624">
        <f ca="1">(AVERAGE(INDIRECT("K"&amp;N3624):L3624)+AVERAGE(L3595:L3624))/2</f>
        <v>0.5452055706571437</v>
      </c>
      <c r="R3624">
        <f ca="1">IF(ROW(P3624)-N3624&gt;10,VAR(INDIRECT("K"&amp;N3624):L3624),$L$6951/4)</f>
        <v>2.3484844006401981E-2</v>
      </c>
      <c r="S3624">
        <f t="shared" ca="1" si="506"/>
        <v>0.54282455868677015</v>
      </c>
      <c r="T3624">
        <f t="shared" ca="1" si="507"/>
        <v>0.14728890713781626</v>
      </c>
      <c r="V3624">
        <f t="shared" si="508"/>
        <v>1</v>
      </c>
      <c r="W3624">
        <f t="shared" ca="1" si="509"/>
        <v>1</v>
      </c>
      <c r="X3624">
        <f t="shared" ca="1" si="510"/>
        <v>0</v>
      </c>
      <c r="Y3624">
        <f t="shared" ca="1" si="511"/>
        <v>0</v>
      </c>
      <c r="Z3624">
        <f t="shared" ca="1" si="512"/>
        <v>0</v>
      </c>
    </row>
    <row r="3625" spans="1:26" x14ac:dyDescent="0.3">
      <c r="A3625">
        <v>1401</v>
      </c>
      <c r="B3625" t="s">
        <v>0</v>
      </c>
      <c r="C3625" t="s">
        <v>3</v>
      </c>
      <c r="D3625" s="1">
        <v>8.7546296296296303E-2</v>
      </c>
      <c r="E3625">
        <v>3</v>
      </c>
      <c r="F3625">
        <v>9</v>
      </c>
      <c r="G3625">
        <v>171</v>
      </c>
      <c r="H3625">
        <v>0.8</v>
      </c>
      <c r="I3625">
        <v>0.8125</v>
      </c>
      <c r="J3625">
        <v>0.97892720306513403</v>
      </c>
      <c r="K3625">
        <v>0.48879260810483743</v>
      </c>
      <c r="L3625">
        <v>0.83703544061302682</v>
      </c>
      <c r="M3625">
        <f t="shared" si="504"/>
        <v>17</v>
      </c>
      <c r="N3625">
        <f t="shared" si="505"/>
        <v>3455</v>
      </c>
      <c r="O3625">
        <f ca="1">AVERAGE(INDIRECT("K"&amp;N3625):K3625)</f>
        <v>0.51005163643566831</v>
      </c>
      <c r="P3625">
        <f ca="1">IF(ROW(P3625)-N3625&gt;10,VAR(INDIRECT("K"&amp;N3625):K3625),$K$6951/4)</f>
        <v>5.1107043368869192E-3</v>
      </c>
      <c r="Q3625">
        <f ca="1">(AVERAGE(INDIRECT("K"&amp;N3625):L3625)+AVERAGE(L3596:L3625))/2</f>
        <v>0.5507402253923388</v>
      </c>
      <c r="R3625">
        <f ca="1">IF(ROW(P3625)-N3625&gt;10,VAR(INDIRECT("K"&amp;N3625):L3625),$L$6951/4)</f>
        <v>2.3630619692526472E-2</v>
      </c>
      <c r="S3625">
        <f t="shared" ca="1" si="506"/>
        <v>0.54800416836083232</v>
      </c>
      <c r="T3625">
        <f t="shared" ca="1" si="507"/>
        <v>0.14619830108481244</v>
      </c>
      <c r="V3625">
        <f t="shared" si="508"/>
        <v>1</v>
      </c>
      <c r="W3625">
        <f t="shared" ca="1" si="509"/>
        <v>1</v>
      </c>
      <c r="X3625">
        <f t="shared" ca="1" si="510"/>
        <v>0</v>
      </c>
      <c r="Y3625">
        <f t="shared" ca="1" si="511"/>
        <v>0</v>
      </c>
      <c r="Z3625">
        <f t="shared" ca="1" si="512"/>
        <v>0</v>
      </c>
    </row>
    <row r="3626" spans="1:26" x14ac:dyDescent="0.3">
      <c r="A3626">
        <v>1401</v>
      </c>
      <c r="B3626" t="s">
        <v>0</v>
      </c>
      <c r="C3626" t="s">
        <v>3</v>
      </c>
      <c r="D3626" s="1">
        <v>8.8206018518518517E-2</v>
      </c>
      <c r="E3626">
        <v>3</v>
      </c>
      <c r="F3626">
        <v>9</v>
      </c>
      <c r="G3626">
        <v>172</v>
      </c>
      <c r="H3626">
        <v>0.53333333333333333</v>
      </c>
      <c r="I3626">
        <v>0.8125</v>
      </c>
      <c r="J3626">
        <v>0.97892720306513403</v>
      </c>
      <c r="K3626">
        <v>0.48382126261010039</v>
      </c>
      <c r="L3626">
        <v>0.65036877394636017</v>
      </c>
      <c r="M3626">
        <f t="shared" si="504"/>
        <v>17</v>
      </c>
      <c r="N3626">
        <f t="shared" si="505"/>
        <v>3455</v>
      </c>
      <c r="O3626">
        <f ca="1">AVERAGE(INDIRECT("K"&amp;N3626):K3626)</f>
        <v>0.50989913426226396</v>
      </c>
      <c r="P3626">
        <f ca="1">IF(ROW(P3626)-N3626&gt;10,VAR(INDIRECT("K"&amp;N3626):K3626),$K$6951/4)</f>
        <v>5.0848173660396623E-3</v>
      </c>
      <c r="Q3626">
        <f ca="1">(AVERAGE(INDIRECT("K"&amp;N3626):L3626)+AVERAGE(L3597:L3626))/2</f>
        <v>0.55149175885643387</v>
      </c>
      <c r="R3626">
        <f ca="1">IF(ROW(P3626)-N3626&gt;10,VAR(INDIRECT("K"&amp;N3626):L3626),$L$6951/4)</f>
        <v>2.3541651063817351E-2</v>
      </c>
      <c r="S3626">
        <f t="shared" ca="1" si="506"/>
        <v>0.54869831623630327</v>
      </c>
      <c r="T3626">
        <f t="shared" ca="1" si="507"/>
        <v>0.14607528080996396</v>
      </c>
      <c r="V3626">
        <f t="shared" si="508"/>
        <v>1</v>
      </c>
      <c r="W3626">
        <f t="shared" ca="1" si="509"/>
        <v>1</v>
      </c>
      <c r="X3626">
        <f t="shared" ca="1" si="510"/>
        <v>0</v>
      </c>
      <c r="Y3626">
        <f t="shared" ca="1" si="511"/>
        <v>0</v>
      </c>
      <c r="Z3626">
        <f t="shared" ca="1" si="512"/>
        <v>0</v>
      </c>
    </row>
    <row r="3627" spans="1:26" x14ac:dyDescent="0.3">
      <c r="A3627">
        <v>1401</v>
      </c>
      <c r="B3627" t="s">
        <v>0</v>
      </c>
      <c r="C3627" t="s">
        <v>3</v>
      </c>
      <c r="D3627" s="1">
        <v>8.8495370370370377E-2</v>
      </c>
      <c r="E3627">
        <v>3</v>
      </c>
      <c r="F3627">
        <v>9</v>
      </c>
      <c r="G3627">
        <v>173</v>
      </c>
      <c r="H3627">
        <v>0.38095238095238093</v>
      </c>
      <c r="I3627">
        <v>0.8125</v>
      </c>
      <c r="J3627">
        <v>0.97892720306513403</v>
      </c>
      <c r="K3627">
        <v>0.47946275521695081</v>
      </c>
      <c r="L3627">
        <v>0.54370210727969348</v>
      </c>
      <c r="M3627">
        <f t="shared" si="504"/>
        <v>17</v>
      </c>
      <c r="N3627">
        <f t="shared" si="505"/>
        <v>3455</v>
      </c>
      <c r="O3627">
        <f ca="1">AVERAGE(INDIRECT("K"&amp;N3627):K3627)</f>
        <v>0.50972320143541239</v>
      </c>
      <c r="P3627">
        <f ca="1">IF(ROW(P3627)-N3627&gt;10,VAR(INDIRECT("K"&amp;N3627):K3627),$K$6951/4)</f>
        <v>5.0606092325811971E-3</v>
      </c>
      <c r="Q3627">
        <f ca="1">(AVERAGE(INDIRECT("K"&amp;N3627):L3627)+AVERAGE(L3598:L3627))/2</f>
        <v>0.54484255782299817</v>
      </c>
      <c r="R3627">
        <f ca="1">IF(ROW(P3627)-N3627&gt;10,VAR(INDIRECT("K"&amp;N3627):L3627),$L$6951/4)</f>
        <v>2.3412964576904245E-2</v>
      </c>
      <c r="S3627">
        <f t="shared" ca="1" si="506"/>
        <v>0.5424823119756389</v>
      </c>
      <c r="T3627">
        <f t="shared" ca="1" si="507"/>
        <v>0.14614206881787103</v>
      </c>
      <c r="V3627">
        <f t="shared" si="508"/>
        <v>1</v>
      </c>
      <c r="W3627">
        <f t="shared" ca="1" si="509"/>
        <v>1</v>
      </c>
      <c r="X3627">
        <f t="shared" ca="1" si="510"/>
        <v>0</v>
      </c>
      <c r="Y3627">
        <f t="shared" ca="1" si="511"/>
        <v>0</v>
      </c>
      <c r="Z3627">
        <f t="shared" ca="1" si="512"/>
        <v>0</v>
      </c>
    </row>
    <row r="3628" spans="1:26" x14ac:dyDescent="0.3">
      <c r="A3628">
        <v>1401</v>
      </c>
      <c r="B3628" t="s">
        <v>0</v>
      </c>
      <c r="C3628" t="s">
        <v>3</v>
      </c>
      <c r="D3628" s="1">
        <v>8.9062500000000003E-2</v>
      </c>
      <c r="E3628">
        <v>3</v>
      </c>
      <c r="F3628">
        <v>9</v>
      </c>
      <c r="G3628">
        <v>174</v>
      </c>
      <c r="H3628">
        <v>0.5357142857142857</v>
      </c>
      <c r="I3628">
        <v>0.8125</v>
      </c>
      <c r="J3628">
        <v>0.97892720306513403</v>
      </c>
      <c r="K3628">
        <v>0.4731287474275232</v>
      </c>
      <c r="L3628">
        <v>0.65203544061302676</v>
      </c>
      <c r="M3628">
        <f t="shared" si="504"/>
        <v>17</v>
      </c>
      <c r="N3628">
        <f t="shared" si="505"/>
        <v>3455</v>
      </c>
      <c r="O3628">
        <f ca="1">AVERAGE(INDIRECT("K"&amp;N3628):K3628)</f>
        <v>0.50951288848134413</v>
      </c>
      <c r="P3628">
        <f ca="1">IF(ROW(P3628)-N3628&gt;10,VAR(INDIRECT("K"&amp;N3628):K3628),$K$6951/4)</f>
        <v>5.0390534438171566E-3</v>
      </c>
      <c r="Q3628">
        <f ca="1">(AVERAGE(INDIRECT("K"&amp;N3628):L3628)+AVERAGE(L3599:L3628))/2</f>
        <v>0.54597938450928751</v>
      </c>
      <c r="R3628">
        <f ca="1">IF(ROW(P3628)-N3628&gt;10,VAR(INDIRECT("K"&amp;N3628):L3628),$L$6951/4)</f>
        <v>2.333053268969382E-2</v>
      </c>
      <c r="S3628">
        <f t="shared" ca="1" si="506"/>
        <v>0.54353029712048939</v>
      </c>
      <c r="T3628">
        <f t="shared" ca="1" si="507"/>
        <v>0.14607221638214424</v>
      </c>
      <c r="V3628">
        <f t="shared" si="508"/>
        <v>1</v>
      </c>
      <c r="W3628">
        <f t="shared" ca="1" si="509"/>
        <v>1</v>
      </c>
      <c r="X3628">
        <f t="shared" ca="1" si="510"/>
        <v>0</v>
      </c>
      <c r="Y3628">
        <f t="shared" ca="1" si="511"/>
        <v>0</v>
      </c>
      <c r="Z3628">
        <f t="shared" ca="1" si="512"/>
        <v>0</v>
      </c>
    </row>
    <row r="3629" spans="1:26" x14ac:dyDescent="0.3">
      <c r="A3629">
        <v>1401</v>
      </c>
      <c r="B3629" t="s">
        <v>0</v>
      </c>
      <c r="C3629" t="s">
        <v>3</v>
      </c>
      <c r="D3629" s="1">
        <v>8.971064814814815E-2</v>
      </c>
      <c r="E3629">
        <v>3</v>
      </c>
      <c r="F3629">
        <v>9</v>
      </c>
      <c r="G3629">
        <v>175</v>
      </c>
      <c r="H3629">
        <v>0.63888888888888884</v>
      </c>
      <c r="I3629">
        <v>0.8125</v>
      </c>
      <c r="J3629">
        <v>0.97892720306513403</v>
      </c>
      <c r="K3629">
        <v>0.46693716822249332</v>
      </c>
      <c r="L3629">
        <v>0.72425766283524895</v>
      </c>
      <c r="M3629">
        <f t="shared" si="504"/>
        <v>17</v>
      </c>
      <c r="N3629">
        <f t="shared" si="505"/>
        <v>3455</v>
      </c>
      <c r="O3629">
        <f ca="1">AVERAGE(INDIRECT("K"&amp;N3629):K3629)</f>
        <v>0.50926959865129351</v>
      </c>
      <c r="P3629">
        <f ca="1">IF(ROW(P3629)-N3629&gt;10,VAR(INDIRECT("K"&amp;N3629):K3629),$K$6951/4)</f>
        <v>5.0204516062999464E-3</v>
      </c>
      <c r="Q3629">
        <f ca="1">(AVERAGE(INDIRECT("K"&amp;N3629):L3629)+AVERAGE(L3600:L3629))/2</f>
        <v>0.55230203640686748</v>
      </c>
      <c r="R3629">
        <f ca="1">IF(ROW(P3629)-N3629&gt;10,VAR(INDIRECT("K"&amp;N3629):L3629),$L$6951/4)</f>
        <v>2.331668378223329E-2</v>
      </c>
      <c r="S3629">
        <f t="shared" ca="1" si="506"/>
        <v>0.54942033943614788</v>
      </c>
      <c r="T3629">
        <f t="shared" ca="1" si="507"/>
        <v>0.14577990999332727</v>
      </c>
      <c r="V3629">
        <f t="shared" si="508"/>
        <v>1</v>
      </c>
      <c r="W3629">
        <f t="shared" ca="1" si="509"/>
        <v>1</v>
      </c>
      <c r="X3629">
        <f t="shared" ca="1" si="510"/>
        <v>0</v>
      </c>
      <c r="Y3629">
        <f t="shared" ca="1" si="511"/>
        <v>0</v>
      </c>
      <c r="Z3629">
        <f t="shared" ca="1" si="512"/>
        <v>0</v>
      </c>
    </row>
    <row r="3630" spans="1:26" x14ac:dyDescent="0.3">
      <c r="A3630">
        <v>1401</v>
      </c>
      <c r="B3630" t="s">
        <v>0</v>
      </c>
      <c r="C3630" t="s">
        <v>3</v>
      </c>
      <c r="D3630" s="1">
        <v>9.329861111111111E-2</v>
      </c>
      <c r="E3630">
        <v>4</v>
      </c>
      <c r="F3630">
        <v>1</v>
      </c>
      <c r="G3630">
        <v>176</v>
      </c>
      <c r="H3630">
        <v>0.5</v>
      </c>
      <c r="I3630">
        <v>0.7734375</v>
      </c>
      <c r="J3630">
        <v>0.5</v>
      </c>
      <c r="K3630">
        <v>0.46864885865955258</v>
      </c>
      <c r="L3630">
        <v>0.52734375</v>
      </c>
      <c r="M3630">
        <f t="shared" si="504"/>
        <v>17</v>
      </c>
      <c r="N3630">
        <f t="shared" si="505"/>
        <v>3455</v>
      </c>
      <c r="O3630">
        <f ca="1">AVERAGE(INDIRECT("K"&amp;N3630):K3630)</f>
        <v>0.50903879899224946</v>
      </c>
      <c r="P3630">
        <f ca="1">IF(ROW(P3630)-N3630&gt;10,VAR(INDIRECT("K"&amp;N3630):K3630),$K$6951/4)</f>
        <v>5.0011385643470669E-3</v>
      </c>
      <c r="Q3630">
        <f ca="1">(AVERAGE(INDIRECT("K"&amp;N3630):L3630)+AVERAGE(L3601:L3630))/2</f>
        <v>0.55117447488353677</v>
      </c>
      <c r="R3630">
        <f ca="1">IF(ROW(P3630)-N3630&gt;10,VAR(INDIRECT("K"&amp;N3630):L3630),$L$6951/4)</f>
        <v>2.3194446343811494E-2</v>
      </c>
      <c r="S3630">
        <f t="shared" ca="1" si="506"/>
        <v>0.54834913695227439</v>
      </c>
      <c r="T3630">
        <f t="shared" ca="1" si="507"/>
        <v>0.14591188941223593</v>
      </c>
      <c r="V3630">
        <f t="shared" si="508"/>
        <v>1</v>
      </c>
      <c r="W3630">
        <f t="shared" ca="1" si="509"/>
        <v>1</v>
      </c>
      <c r="X3630">
        <f t="shared" ca="1" si="510"/>
        <v>0</v>
      </c>
      <c r="Y3630">
        <f t="shared" ca="1" si="511"/>
        <v>0</v>
      </c>
      <c r="Z3630">
        <f t="shared" ca="1" si="512"/>
        <v>0</v>
      </c>
    </row>
    <row r="3631" spans="1:26" x14ac:dyDescent="0.3">
      <c r="A3631">
        <v>1401</v>
      </c>
      <c r="B3631" t="s">
        <v>0</v>
      </c>
      <c r="C3631" t="s">
        <v>3</v>
      </c>
      <c r="D3631" s="1">
        <v>9.3761574074074081E-2</v>
      </c>
      <c r="E3631">
        <v>4</v>
      </c>
      <c r="F3631">
        <v>1</v>
      </c>
      <c r="G3631">
        <v>177</v>
      </c>
      <c r="H3631">
        <v>0.16666666666666666</v>
      </c>
      <c r="I3631">
        <v>0.7734375</v>
      </c>
      <c r="J3631">
        <v>0.5</v>
      </c>
      <c r="K3631">
        <v>0.47637406471669025</v>
      </c>
      <c r="L3631">
        <v>0.29401041666666666</v>
      </c>
      <c r="M3631">
        <f t="shared" si="504"/>
        <v>17</v>
      </c>
      <c r="N3631">
        <f t="shared" si="505"/>
        <v>3455</v>
      </c>
      <c r="O3631">
        <f ca="1">AVERAGE(INDIRECT("K"&amp;N3631):K3631)</f>
        <v>0.50885425247091864</v>
      </c>
      <c r="P3631">
        <f ca="1">IF(ROW(P3631)-N3631&gt;10,VAR(INDIRECT("K"&amp;N3631):K3631),$K$6951/4)</f>
        <v>4.9787511674030749E-3</v>
      </c>
      <c r="Q3631">
        <f ca="1">(AVERAGE(INDIRECT("K"&amp;N3631):L3631)+AVERAGE(L3602:L3631))/2</f>
        <v>0.54778483277130352</v>
      </c>
      <c r="R3631">
        <f ca="1">IF(ROW(P3631)-N3631&gt;10,VAR(INDIRECT("K"&amp;N3631):L3631),$L$6951/4)</f>
        <v>2.3227576700198135E-2</v>
      </c>
      <c r="S3631">
        <f t="shared" ca="1" si="506"/>
        <v>0.54518877294465085</v>
      </c>
      <c r="T3631">
        <f t="shared" ca="1" si="507"/>
        <v>0.14535541804328705</v>
      </c>
      <c r="V3631">
        <f t="shared" si="508"/>
        <v>1</v>
      </c>
      <c r="W3631">
        <f t="shared" ca="1" si="509"/>
        <v>1</v>
      </c>
      <c r="X3631">
        <f t="shared" ca="1" si="510"/>
        <v>0</v>
      </c>
      <c r="Y3631">
        <f t="shared" ca="1" si="511"/>
        <v>0</v>
      </c>
      <c r="Z3631">
        <f t="shared" ca="1" si="512"/>
        <v>0</v>
      </c>
    </row>
    <row r="3632" spans="1:26" x14ac:dyDescent="0.3">
      <c r="A3632">
        <v>1401</v>
      </c>
      <c r="B3632" t="s">
        <v>0</v>
      </c>
      <c r="C3632" t="s">
        <v>3</v>
      </c>
      <c r="D3632" s="1">
        <v>9.4270833333333331E-2</v>
      </c>
      <c r="E3632">
        <v>4</v>
      </c>
      <c r="F3632">
        <v>1</v>
      </c>
      <c r="G3632">
        <v>178</v>
      </c>
      <c r="H3632">
        <v>0.5</v>
      </c>
      <c r="I3632">
        <v>0.7734375</v>
      </c>
      <c r="J3632">
        <v>0.5</v>
      </c>
      <c r="K3632">
        <v>0.48512385777663158</v>
      </c>
      <c r="L3632">
        <v>0.52734375</v>
      </c>
      <c r="M3632">
        <f t="shared" si="504"/>
        <v>17</v>
      </c>
      <c r="N3632">
        <f t="shared" si="505"/>
        <v>3455</v>
      </c>
      <c r="O3632">
        <f ca="1">AVERAGE(INDIRECT("K"&amp;N3632):K3632)</f>
        <v>0.50872093564679344</v>
      </c>
      <c r="P3632">
        <f ca="1">IF(ROW(P3632)-N3632&gt;10,VAR(INDIRECT("K"&amp;N3632):K3632),$K$6951/4)</f>
        <v>4.9537862905900095E-3</v>
      </c>
      <c r="Q3632">
        <f ca="1">(AVERAGE(INDIRECT("K"&amp;N3632):L3632)+AVERAGE(L3603:L3632))/2</f>
        <v>0.54640644433774388</v>
      </c>
      <c r="R3632">
        <f ca="1">IF(ROW(P3632)-N3632&gt;10,VAR(INDIRECT("K"&amp;N3632):L3632),$L$6951/4)</f>
        <v>2.3102069540891976E-2</v>
      </c>
      <c r="S3632">
        <f t="shared" ca="1" si="506"/>
        <v>0.543892493770885</v>
      </c>
      <c r="T3632">
        <f t="shared" ca="1" si="507"/>
        <v>0.14539220107499815</v>
      </c>
      <c r="V3632">
        <f t="shared" si="508"/>
        <v>1</v>
      </c>
      <c r="W3632">
        <f t="shared" ca="1" si="509"/>
        <v>1</v>
      </c>
      <c r="X3632">
        <f t="shared" ca="1" si="510"/>
        <v>0</v>
      </c>
      <c r="Y3632">
        <f t="shared" ca="1" si="511"/>
        <v>0</v>
      </c>
      <c r="Z3632">
        <f t="shared" ca="1" si="512"/>
        <v>0</v>
      </c>
    </row>
    <row r="3633" spans="1:26" x14ac:dyDescent="0.3">
      <c r="A3633">
        <v>1401</v>
      </c>
      <c r="B3633" t="s">
        <v>0</v>
      </c>
      <c r="C3633" t="s">
        <v>3</v>
      </c>
      <c r="D3633" s="1">
        <v>9.46412037037037E-2</v>
      </c>
      <c r="E3633">
        <v>4</v>
      </c>
      <c r="F3633">
        <v>1</v>
      </c>
      <c r="G3633">
        <v>179</v>
      </c>
      <c r="H3633">
        <v>0.7</v>
      </c>
      <c r="I3633">
        <v>0.7734375</v>
      </c>
      <c r="J3633">
        <v>0.5</v>
      </c>
      <c r="K3633">
        <v>0.4943564410747372</v>
      </c>
      <c r="L3633">
        <v>0.6673437499999999</v>
      </c>
      <c r="M3633">
        <f t="shared" si="504"/>
        <v>17</v>
      </c>
      <c r="N3633">
        <f t="shared" si="505"/>
        <v>3455</v>
      </c>
      <c r="O3633">
        <f ca="1">AVERAGE(INDIRECT("K"&amp;N3633):K3633)</f>
        <v>0.5086406870737652</v>
      </c>
      <c r="P3633">
        <f ca="1">IF(ROW(P3633)-N3633&gt;10,VAR(INDIRECT("K"&amp;N3633):K3633),$K$6951/4)</f>
        <v>4.9271087607221844E-3</v>
      </c>
      <c r="Q3633">
        <f ca="1">(AVERAGE(INDIRECT("K"&amp;N3633):L3633)+AVERAGE(L3604:L3633))/2</f>
        <v>0.54618163262985442</v>
      </c>
      <c r="R3633">
        <f ca="1">IF(ROW(P3633)-N3633&gt;10,VAR(INDIRECT("K"&amp;N3633):L3633),$L$6951/4)</f>
        <v>2.3029748984459718E-2</v>
      </c>
      <c r="S3633">
        <f t="shared" ca="1" si="506"/>
        <v>0.54368261305572596</v>
      </c>
      <c r="T3633">
        <f t="shared" ca="1" si="507"/>
        <v>0.14517928062255805</v>
      </c>
      <c r="V3633">
        <f t="shared" si="508"/>
        <v>1</v>
      </c>
      <c r="W3633">
        <f t="shared" ca="1" si="509"/>
        <v>1</v>
      </c>
      <c r="X3633">
        <f t="shared" ca="1" si="510"/>
        <v>0</v>
      </c>
      <c r="Y3633">
        <f t="shared" ca="1" si="511"/>
        <v>0</v>
      </c>
      <c r="Z3633">
        <f t="shared" ca="1" si="512"/>
        <v>0</v>
      </c>
    </row>
    <row r="3634" spans="1:26" x14ac:dyDescent="0.3">
      <c r="A3634">
        <v>1401</v>
      </c>
      <c r="B3634" t="s">
        <v>0</v>
      </c>
      <c r="C3634" t="s">
        <v>3</v>
      </c>
      <c r="D3634" s="1">
        <v>9.5347222222222222E-2</v>
      </c>
      <c r="E3634">
        <v>4</v>
      </c>
      <c r="F3634">
        <v>1</v>
      </c>
      <c r="G3634">
        <v>180</v>
      </c>
      <c r="H3634">
        <v>0.79999999999999993</v>
      </c>
      <c r="I3634">
        <v>0.7734375</v>
      </c>
      <c r="J3634">
        <v>0.5</v>
      </c>
      <c r="K3634">
        <v>0.50273332224111189</v>
      </c>
      <c r="L3634">
        <v>0.73734374999999996</v>
      </c>
      <c r="M3634">
        <f t="shared" si="504"/>
        <v>17</v>
      </c>
      <c r="N3634">
        <f t="shared" si="505"/>
        <v>3455</v>
      </c>
      <c r="O3634">
        <f ca="1">AVERAGE(INDIRECT("K"&amp;N3634):K3634)</f>
        <v>0.50860786838025052</v>
      </c>
      <c r="P3634">
        <f ca="1">IF(ROW(P3634)-N3634&gt;10,VAR(INDIRECT("K"&amp;N3634):K3634),$K$6951/4)</f>
        <v>4.8997768854514802E-3</v>
      </c>
      <c r="Q3634">
        <f ca="1">(AVERAGE(INDIRECT("K"&amp;N3634):L3634)+AVERAGE(L3605:L3634))/2</f>
        <v>0.54889739030109841</v>
      </c>
      <c r="R3634">
        <f ca="1">IF(ROW(P3634)-N3634&gt;10,VAR(INDIRECT("K"&amp;N3634):L3634),$L$6951/4)</f>
        <v>2.3024104983200188E-2</v>
      </c>
      <c r="S3634">
        <f t="shared" ca="1" si="506"/>
        <v>0.54622868561347304</v>
      </c>
      <c r="T3634">
        <f t="shared" ca="1" si="507"/>
        <v>0.14467965927622312</v>
      </c>
      <c r="V3634">
        <f t="shared" si="508"/>
        <v>1</v>
      </c>
      <c r="W3634">
        <f t="shared" ca="1" si="509"/>
        <v>1</v>
      </c>
      <c r="X3634">
        <f t="shared" ca="1" si="510"/>
        <v>0</v>
      </c>
      <c r="Y3634">
        <f t="shared" ca="1" si="511"/>
        <v>0</v>
      </c>
      <c r="Z3634">
        <f t="shared" ca="1" si="512"/>
        <v>0</v>
      </c>
    </row>
    <row r="3635" spans="1:26" x14ac:dyDescent="0.3">
      <c r="A3635">
        <v>1401</v>
      </c>
      <c r="B3635" t="s">
        <v>0</v>
      </c>
      <c r="C3635" t="s">
        <v>3</v>
      </c>
      <c r="D3635" s="1">
        <v>9.5648148148148149E-2</v>
      </c>
      <c r="E3635">
        <v>4</v>
      </c>
      <c r="F3635">
        <v>1</v>
      </c>
      <c r="G3635">
        <v>181</v>
      </c>
      <c r="H3635">
        <v>0.8571428571428571</v>
      </c>
      <c r="I3635">
        <v>0.7734375</v>
      </c>
      <c r="J3635">
        <v>0.5</v>
      </c>
      <c r="K3635">
        <v>0.50629321273503758</v>
      </c>
      <c r="L3635">
        <v>0.77734375</v>
      </c>
      <c r="M3635">
        <f t="shared" si="504"/>
        <v>17</v>
      </c>
      <c r="N3635">
        <f t="shared" si="505"/>
        <v>3455</v>
      </c>
      <c r="O3635">
        <f ca="1">AVERAGE(INDIRECT("K"&amp;N3635):K3635)</f>
        <v>0.50859508022751443</v>
      </c>
      <c r="P3635">
        <f ca="1">IF(ROW(P3635)-N3635&gt;10,VAR(INDIRECT("K"&amp;N3635):K3635),$K$6951/4)</f>
        <v>4.8725855029245063E-3</v>
      </c>
      <c r="Q3635">
        <f ca="1">(AVERAGE(INDIRECT("K"&amp;N3635):L3635)+AVERAGE(L3606:L3635))/2</f>
        <v>0.55350385019232951</v>
      </c>
      <c r="R3635">
        <f ca="1">IF(ROW(P3635)-N3635&gt;10,VAR(INDIRECT("K"&amp;N3635):L3635),$L$6951/4)</f>
        <v>2.306789903788236E-2</v>
      </c>
      <c r="S3635">
        <f t="shared" ca="1" si="506"/>
        <v>0.55054984367694615</v>
      </c>
      <c r="T3635">
        <f t="shared" ca="1" si="507"/>
        <v>0.14397916283576387</v>
      </c>
      <c r="V3635">
        <f t="shared" si="508"/>
        <v>1</v>
      </c>
      <c r="W3635">
        <f t="shared" ca="1" si="509"/>
        <v>1</v>
      </c>
      <c r="X3635">
        <f t="shared" ca="1" si="510"/>
        <v>0</v>
      </c>
      <c r="Y3635">
        <f t="shared" ca="1" si="511"/>
        <v>0</v>
      </c>
      <c r="Z3635">
        <f t="shared" ca="1" si="512"/>
        <v>0</v>
      </c>
    </row>
    <row r="3636" spans="1:26" x14ac:dyDescent="0.3">
      <c r="A3636">
        <v>1401</v>
      </c>
      <c r="B3636" t="s">
        <v>0</v>
      </c>
      <c r="C3636" t="s">
        <v>3</v>
      </c>
      <c r="D3636" s="1">
        <v>9.6435185185185179E-2</v>
      </c>
      <c r="E3636">
        <v>4</v>
      </c>
      <c r="F3636">
        <v>2</v>
      </c>
      <c r="G3636">
        <v>182</v>
      </c>
      <c r="H3636">
        <v>0.5</v>
      </c>
      <c r="I3636">
        <v>0.8125</v>
      </c>
      <c r="J3636">
        <v>0.57252559726962449</v>
      </c>
      <c r="K3636">
        <v>0.50433706175345594</v>
      </c>
      <c r="L3636">
        <v>0.54575511945392485</v>
      </c>
      <c r="M3636">
        <f t="shared" si="504"/>
        <v>17</v>
      </c>
      <c r="N3636">
        <f t="shared" si="505"/>
        <v>3455</v>
      </c>
      <c r="O3636">
        <f ca="1">AVERAGE(INDIRECT("K"&amp;N3636):K3636)</f>
        <v>0.50857168452161305</v>
      </c>
      <c r="P3636">
        <f ca="1">IF(ROW(P3636)-N3636&gt;10,VAR(INDIRECT("K"&amp;N3636):K3636),$K$6951/4)</f>
        <v>4.8457647603777753E-3</v>
      </c>
      <c r="Q3636">
        <f ca="1">(AVERAGE(INDIRECT("K"&amp;N3636):L3636)+AVERAGE(L3607:L3636))/2</f>
        <v>0.55477476938286507</v>
      </c>
      <c r="R3636">
        <f ca="1">IF(ROW(P3636)-N3636&gt;10,VAR(INDIRECT("K"&amp;N3636):L3636),$L$6951/4)</f>
        <v>2.2943303202026949E-2</v>
      </c>
      <c r="S3636">
        <f t="shared" ca="1" si="506"/>
        <v>0.55173591996117144</v>
      </c>
      <c r="T3636">
        <f t="shared" ca="1" si="507"/>
        <v>0.14396943821105762</v>
      </c>
      <c r="V3636">
        <f t="shared" si="508"/>
        <v>1</v>
      </c>
      <c r="W3636">
        <f t="shared" ca="1" si="509"/>
        <v>1</v>
      </c>
      <c r="X3636">
        <f t="shared" ca="1" si="510"/>
        <v>0</v>
      </c>
      <c r="Y3636">
        <f t="shared" ca="1" si="511"/>
        <v>0</v>
      </c>
      <c r="Z3636">
        <f t="shared" ca="1" si="512"/>
        <v>0</v>
      </c>
    </row>
    <row r="3637" spans="1:26" x14ac:dyDescent="0.3">
      <c r="A3637">
        <v>1401</v>
      </c>
      <c r="B3637" t="s">
        <v>0</v>
      </c>
      <c r="C3637" t="s">
        <v>3</v>
      </c>
      <c r="D3637" s="1">
        <v>9.6747685185185187E-2</v>
      </c>
      <c r="E3637">
        <v>4</v>
      </c>
      <c r="F3637">
        <v>2</v>
      </c>
      <c r="G3637">
        <v>183</v>
      </c>
      <c r="H3637">
        <v>0.66666666666666663</v>
      </c>
      <c r="I3637">
        <v>0.8125</v>
      </c>
      <c r="J3637">
        <v>0.57252559726962449</v>
      </c>
      <c r="K3637">
        <v>0.50211175692800358</v>
      </c>
      <c r="L3637">
        <v>0.66242178612059155</v>
      </c>
      <c r="M3637">
        <f t="shared" si="504"/>
        <v>17</v>
      </c>
      <c r="N3637">
        <f t="shared" si="505"/>
        <v>3455</v>
      </c>
      <c r="O3637">
        <f ca="1">AVERAGE(INDIRECT("K"&amp;N3637):K3637)</f>
        <v>0.50853638437082826</v>
      </c>
      <c r="P3637">
        <f ca="1">IF(ROW(P3637)-N3637&gt;10,VAR(INDIRECT("K"&amp;N3637):K3637),$K$6951/4)</f>
        <v>4.8193677156949718E-3</v>
      </c>
      <c r="Q3637">
        <f ca="1">(AVERAGE(INDIRECT("K"&amp;N3637):L3637)+AVERAGE(L3608:L3637))/2</f>
        <v>0.55738694308087844</v>
      </c>
      <c r="R3637">
        <f ca="1">IF(ROW(P3637)-N3637&gt;10,VAR(INDIRECT("K"&amp;N3637):L3637),$L$6951/4)</f>
        <v>2.2867665838683993E-2</v>
      </c>
      <c r="S3637">
        <f t="shared" ca="1" si="506"/>
        <v>0.55418044319766457</v>
      </c>
      <c r="T3637">
        <f t="shared" ca="1" si="507"/>
        <v>0.14376694601680928</v>
      </c>
      <c r="V3637">
        <f t="shared" si="508"/>
        <v>1</v>
      </c>
      <c r="W3637">
        <f t="shared" ca="1" si="509"/>
        <v>1</v>
      </c>
      <c r="X3637">
        <f t="shared" ca="1" si="510"/>
        <v>0</v>
      </c>
      <c r="Y3637">
        <f t="shared" ca="1" si="511"/>
        <v>0</v>
      </c>
      <c r="Z3637">
        <f t="shared" ca="1" si="512"/>
        <v>0</v>
      </c>
    </row>
    <row r="3638" spans="1:26" x14ac:dyDescent="0.3">
      <c r="A3638">
        <v>1401</v>
      </c>
      <c r="B3638" t="s">
        <v>0</v>
      </c>
      <c r="C3638" t="s">
        <v>3</v>
      </c>
      <c r="D3638" s="1">
        <v>9.7187499999999996E-2</v>
      </c>
      <c r="E3638">
        <v>4</v>
      </c>
      <c r="F3638">
        <v>2</v>
      </c>
      <c r="G3638">
        <v>184</v>
      </c>
      <c r="H3638">
        <v>0.33333333333333331</v>
      </c>
      <c r="I3638">
        <v>0.8125</v>
      </c>
      <c r="J3638">
        <v>0.57252559726962449</v>
      </c>
      <c r="K3638">
        <v>0.49750368249818461</v>
      </c>
      <c r="L3638">
        <v>0.42908845278725821</v>
      </c>
      <c r="M3638">
        <f t="shared" si="504"/>
        <v>17</v>
      </c>
      <c r="N3638">
        <f t="shared" si="505"/>
        <v>3455</v>
      </c>
      <c r="O3638">
        <f ca="1">AVERAGE(INDIRECT("K"&amp;N3638):K3638)</f>
        <v>0.50847642403456395</v>
      </c>
      <c r="P3638">
        <f ca="1">IF(ROW(P3638)-N3638&gt;10,VAR(INDIRECT("K"&amp;N3638):K3638),$K$6951/4)</f>
        <v>4.7936938975004038E-3</v>
      </c>
      <c r="Q3638">
        <f ca="1">(AVERAGE(INDIRECT("K"&amp;N3638):L3638)+AVERAGE(L3609:L3638))/2</f>
        <v>0.55772983078278049</v>
      </c>
      <c r="R3638">
        <f ca="1">IF(ROW(P3638)-N3638&gt;10,VAR(INDIRECT("K"&amp;N3638):L3638),$L$6951/4)</f>
        <v>2.2773761466846017E-2</v>
      </c>
      <c r="S3638">
        <f t="shared" ca="1" si="506"/>
        <v>0.55450059156455078</v>
      </c>
      <c r="T3638">
        <f t="shared" ca="1" si="507"/>
        <v>0.14365200964217087</v>
      </c>
      <c r="V3638">
        <f t="shared" si="508"/>
        <v>1</v>
      </c>
      <c r="W3638">
        <f t="shared" ca="1" si="509"/>
        <v>1</v>
      </c>
      <c r="X3638">
        <f t="shared" ca="1" si="510"/>
        <v>0</v>
      </c>
      <c r="Y3638">
        <f t="shared" ca="1" si="511"/>
        <v>0</v>
      </c>
      <c r="Z3638">
        <f t="shared" ca="1" si="512"/>
        <v>0</v>
      </c>
    </row>
    <row r="3639" spans="1:26" x14ac:dyDescent="0.3">
      <c r="A3639">
        <v>1401</v>
      </c>
      <c r="B3639" t="s">
        <v>0</v>
      </c>
      <c r="C3639" t="s">
        <v>3</v>
      </c>
      <c r="D3639" s="1">
        <v>9.7534722222222217E-2</v>
      </c>
      <c r="E3639">
        <v>4</v>
      </c>
      <c r="F3639">
        <v>2</v>
      </c>
      <c r="G3639">
        <v>185</v>
      </c>
      <c r="H3639">
        <v>0.6</v>
      </c>
      <c r="I3639">
        <v>0.8125</v>
      </c>
      <c r="J3639">
        <v>0.57252559726962449</v>
      </c>
      <c r="K3639">
        <v>0.49279995463305548</v>
      </c>
      <c r="L3639">
        <v>0.61575511945392492</v>
      </c>
      <c r="M3639">
        <f t="shared" si="504"/>
        <v>17</v>
      </c>
      <c r="N3639">
        <f t="shared" si="505"/>
        <v>3455</v>
      </c>
      <c r="O3639">
        <f ca="1">AVERAGE(INDIRECT("K"&amp;N3639):K3639)</f>
        <v>0.5083916863621234</v>
      </c>
      <c r="P3639">
        <f ca="1">IF(ROW(P3639)-N3639&gt;10,VAR(INDIRECT("K"&amp;N3639):K3639),$K$6951/4)</f>
        <v>4.768969600804032E-3</v>
      </c>
      <c r="Q3639">
        <f ca="1">(AVERAGE(INDIRECT("K"&amp;N3639):L3639)+AVERAGE(L3610:L3639))/2</f>
        <v>0.55754280516224386</v>
      </c>
      <c r="R3639">
        <f ca="1">IF(ROW(P3639)-N3639&gt;10,VAR(INDIRECT("K"&amp;N3639):L3639),$L$6951/4)</f>
        <v>2.2674003810505768E-2</v>
      </c>
      <c r="S3639">
        <f t="shared" ca="1" si="506"/>
        <v>0.55432262337489857</v>
      </c>
      <c r="T3639">
        <f t="shared" ca="1" si="507"/>
        <v>0.14357883981117411</v>
      </c>
      <c r="V3639">
        <f t="shared" si="508"/>
        <v>1</v>
      </c>
      <c r="W3639">
        <f t="shared" ca="1" si="509"/>
        <v>1</v>
      </c>
      <c r="X3639">
        <f t="shared" ca="1" si="510"/>
        <v>0</v>
      </c>
      <c r="Y3639">
        <f t="shared" ca="1" si="511"/>
        <v>0</v>
      </c>
      <c r="Z3639">
        <f t="shared" ca="1" si="512"/>
        <v>0</v>
      </c>
    </row>
    <row r="3640" spans="1:26" x14ac:dyDescent="0.3">
      <c r="A3640">
        <v>1401</v>
      </c>
      <c r="B3640" t="s">
        <v>0</v>
      </c>
      <c r="C3640" t="s">
        <v>3</v>
      </c>
      <c r="D3640" s="1">
        <v>9.7870370370370371E-2</v>
      </c>
      <c r="E3640">
        <v>4</v>
      </c>
      <c r="F3640">
        <v>2</v>
      </c>
      <c r="G3640">
        <v>186</v>
      </c>
      <c r="H3640">
        <v>0.39999999999999997</v>
      </c>
      <c r="I3640">
        <v>0.8125</v>
      </c>
      <c r="J3640">
        <v>0.57252559726962449</v>
      </c>
      <c r="K3640">
        <v>0.48677902307514337</v>
      </c>
      <c r="L3640">
        <v>0.47575511945392485</v>
      </c>
      <c r="M3640">
        <f t="shared" si="504"/>
        <v>17</v>
      </c>
      <c r="N3640">
        <f t="shared" si="505"/>
        <v>3455</v>
      </c>
      <c r="O3640">
        <f ca="1">AVERAGE(INDIRECT("K"&amp;N3640):K3640)</f>
        <v>0.50827548924767729</v>
      </c>
      <c r="P3640">
        <f ca="1">IF(ROW(P3640)-N3640&gt;10,VAR(INDIRECT("K"&amp;N3640):K3640),$K$6951/4)</f>
        <v>4.7457027158550411E-3</v>
      </c>
      <c r="Q3640">
        <f ca="1">(AVERAGE(INDIRECT("K"&amp;N3640):L3640)+AVERAGE(L3611:L3640))/2</f>
        <v>0.5532699187589325</v>
      </c>
      <c r="R3640">
        <f ca="1">IF(ROW(P3640)-N3640&gt;10,VAR(INDIRECT("K"&amp;N3640):L3640),$L$6951/4)</f>
        <v>2.2564708475749217E-2</v>
      </c>
      <c r="S3640">
        <f t="shared" ca="1" si="506"/>
        <v>0.55032222835431011</v>
      </c>
      <c r="T3640">
        <f t="shared" ca="1" si="507"/>
        <v>0.14357333161686731</v>
      </c>
      <c r="V3640">
        <f t="shared" si="508"/>
        <v>1</v>
      </c>
      <c r="W3640">
        <f t="shared" ca="1" si="509"/>
        <v>1</v>
      </c>
      <c r="X3640">
        <f t="shared" ca="1" si="510"/>
        <v>0</v>
      </c>
      <c r="Y3640">
        <f t="shared" ca="1" si="511"/>
        <v>0</v>
      </c>
      <c r="Z3640">
        <f t="shared" ca="1" si="512"/>
        <v>0</v>
      </c>
    </row>
    <row r="3641" spans="1:26" x14ac:dyDescent="0.3">
      <c r="A3641">
        <v>1401</v>
      </c>
      <c r="B3641" t="s">
        <v>0</v>
      </c>
      <c r="C3641" t="s">
        <v>3</v>
      </c>
      <c r="D3641" s="1">
        <v>9.8159722222222218E-2</v>
      </c>
      <c r="E3641">
        <v>4</v>
      </c>
      <c r="F3641">
        <v>2</v>
      </c>
      <c r="G3641">
        <v>187</v>
      </c>
      <c r="H3641">
        <v>0.2857142857142857</v>
      </c>
      <c r="I3641">
        <v>0.8125</v>
      </c>
      <c r="J3641">
        <v>0.57252559726962449</v>
      </c>
      <c r="K3641">
        <v>0.48911474281323813</v>
      </c>
      <c r="L3641">
        <v>0.39575511945392489</v>
      </c>
      <c r="M3641">
        <f t="shared" si="504"/>
        <v>17</v>
      </c>
      <c r="N3641">
        <f t="shared" si="505"/>
        <v>3455</v>
      </c>
      <c r="O3641">
        <f ca="1">AVERAGE(INDIRECT("K"&amp;N3641):K3641)</f>
        <v>0.50817302536300113</v>
      </c>
      <c r="P3641">
        <f ca="1">IF(ROW(P3641)-N3641&gt;10,VAR(INDIRECT("K"&amp;N3641):K3641),$K$6951/4)</f>
        <v>4.7221514696375883E-3</v>
      </c>
      <c r="Q3641">
        <f ca="1">(AVERAGE(INDIRECT("K"&amp;N3641):L3641)+AVERAGE(L3612:L3641))/2</f>
        <v>0.54678349522498582</v>
      </c>
      <c r="R3641">
        <f ca="1">IF(ROW(P3641)-N3641&gt;10,VAR(INDIRECT("K"&amp;N3641):L3641),$L$6951/4)</f>
        <v>2.2496119743721239E-2</v>
      </c>
      <c r="S3641">
        <f t="shared" ca="1" si="506"/>
        <v>0.5442585928910636</v>
      </c>
      <c r="T3641">
        <f t="shared" ca="1" si="507"/>
        <v>0.14339250578981261</v>
      </c>
      <c r="V3641">
        <f t="shared" si="508"/>
        <v>1</v>
      </c>
      <c r="W3641">
        <f t="shared" ca="1" si="509"/>
        <v>1</v>
      </c>
      <c r="X3641">
        <f t="shared" ca="1" si="510"/>
        <v>0</v>
      </c>
      <c r="Y3641">
        <f t="shared" ca="1" si="511"/>
        <v>0</v>
      </c>
      <c r="Z3641">
        <f t="shared" ca="1" si="512"/>
        <v>0</v>
      </c>
    </row>
    <row r="3642" spans="1:26" x14ac:dyDescent="0.3">
      <c r="A3642">
        <v>1401</v>
      </c>
      <c r="B3642" t="s">
        <v>0</v>
      </c>
      <c r="C3642" t="s">
        <v>3</v>
      </c>
      <c r="D3642" s="1">
        <v>9.8923611111111115E-2</v>
      </c>
      <c r="E3642">
        <v>4</v>
      </c>
      <c r="F3642">
        <v>3</v>
      </c>
      <c r="G3642">
        <v>188</v>
      </c>
      <c r="H3642">
        <v>0.5</v>
      </c>
      <c r="I3642">
        <v>0.1875</v>
      </c>
      <c r="J3642">
        <v>0.5</v>
      </c>
      <c r="K3642">
        <v>0.49618925545891146</v>
      </c>
      <c r="L3642">
        <v>0.46875</v>
      </c>
      <c r="M3642">
        <f t="shared" si="504"/>
        <v>17</v>
      </c>
      <c r="N3642">
        <f t="shared" si="505"/>
        <v>3455</v>
      </c>
      <c r="O3642">
        <f ca="1">AVERAGE(INDIRECT("K"&amp;N3642):K3642)</f>
        <v>0.50810928190606452</v>
      </c>
      <c r="P3642">
        <f ca="1">IF(ROW(P3642)-N3642&gt;10,VAR(INDIRECT("K"&amp;N3642):K3642),$K$6951/4)</f>
        <v>4.6976632096619262E-3</v>
      </c>
      <c r="Q3642">
        <f ca="1">(AVERAGE(INDIRECT("K"&amp;N3642):L3642)+AVERAGE(L3613:L3642))/2</f>
        <v>0.54405013200962404</v>
      </c>
      <c r="R3642">
        <f ca="1">IF(ROW(P3642)-N3642&gt;10,VAR(INDIRECT("K"&amp;N3642):L3642),$L$6951/4)</f>
        <v>2.2388800740167577E-2</v>
      </c>
      <c r="S3642">
        <f t="shared" ca="1" si="506"/>
        <v>0.54170072402324265</v>
      </c>
      <c r="T3642">
        <f t="shared" ca="1" si="507"/>
        <v>0.14335342803606965</v>
      </c>
      <c r="V3642">
        <f t="shared" si="508"/>
        <v>1</v>
      </c>
      <c r="W3642">
        <f t="shared" ca="1" si="509"/>
        <v>1</v>
      </c>
      <c r="X3642">
        <f t="shared" ca="1" si="510"/>
        <v>0</v>
      </c>
      <c r="Y3642">
        <f t="shared" ca="1" si="511"/>
        <v>0</v>
      </c>
      <c r="Z3642">
        <f t="shared" ca="1" si="512"/>
        <v>0</v>
      </c>
    </row>
    <row r="3643" spans="1:26" x14ac:dyDescent="0.3">
      <c r="A3643">
        <v>1401</v>
      </c>
      <c r="B3643" t="s">
        <v>0</v>
      </c>
      <c r="C3643" t="s">
        <v>3</v>
      </c>
      <c r="D3643" s="1">
        <v>9.9525462962962968E-2</v>
      </c>
      <c r="E3643">
        <v>4</v>
      </c>
      <c r="F3643">
        <v>3</v>
      </c>
      <c r="G3643">
        <v>189</v>
      </c>
      <c r="H3643">
        <v>0.33333333333333331</v>
      </c>
      <c r="I3643">
        <v>0.1875</v>
      </c>
      <c r="J3643">
        <v>0.5</v>
      </c>
      <c r="K3643">
        <v>0.50232413993787151</v>
      </c>
      <c r="L3643">
        <v>0.3520833333333333</v>
      </c>
      <c r="M3643">
        <f t="shared" si="504"/>
        <v>17</v>
      </c>
      <c r="N3643">
        <f t="shared" si="505"/>
        <v>3455</v>
      </c>
      <c r="O3643">
        <f ca="1">AVERAGE(INDIRECT("K"&amp;N3643):K3643)</f>
        <v>0.50807867268930162</v>
      </c>
      <c r="P3643">
        <f ca="1">IF(ROW(P3643)-N3643&gt;10,VAR(INDIRECT("K"&amp;N3643):K3643),$K$6951/4)</f>
        <v>4.6728527180622745E-3</v>
      </c>
      <c r="Q3643">
        <f ca="1">(AVERAGE(INDIRECT("K"&amp;N3643):L3643)+AVERAGE(L3614:L3643))/2</f>
        <v>0.54311632641108487</v>
      </c>
      <c r="R3643">
        <f ca="1">IF(ROW(P3643)-N3643&gt;10,VAR(INDIRECT("K"&amp;N3643):L3643),$L$6951/4)</f>
        <v>2.235474892881973E-2</v>
      </c>
      <c r="S3643">
        <f t="shared" ca="1" si="506"/>
        <v>0.54083402343871501</v>
      </c>
      <c r="T3643">
        <f t="shared" ca="1" si="507"/>
        <v>0.14300027437937379</v>
      </c>
      <c r="V3643">
        <f t="shared" si="508"/>
        <v>1</v>
      </c>
      <c r="W3643">
        <f t="shared" ca="1" si="509"/>
        <v>1</v>
      </c>
      <c r="X3643">
        <f t="shared" ca="1" si="510"/>
        <v>0</v>
      </c>
      <c r="Y3643">
        <f t="shared" ca="1" si="511"/>
        <v>0</v>
      </c>
      <c r="Z3643">
        <f t="shared" ca="1" si="512"/>
        <v>0</v>
      </c>
    </row>
    <row r="3644" spans="1:26" x14ac:dyDescent="0.3">
      <c r="A3644">
        <v>1401</v>
      </c>
      <c r="B3644" t="s">
        <v>0</v>
      </c>
      <c r="C3644" t="s">
        <v>3</v>
      </c>
      <c r="D3644" s="1">
        <v>0.1002662037037037</v>
      </c>
      <c r="E3644">
        <v>4</v>
      </c>
      <c r="F3644">
        <v>3</v>
      </c>
      <c r="G3644">
        <v>190</v>
      </c>
      <c r="H3644">
        <v>0.66666666666666663</v>
      </c>
      <c r="I3644">
        <v>0.1875</v>
      </c>
      <c r="J3644">
        <v>0.5</v>
      </c>
      <c r="K3644">
        <v>0.50949387587086181</v>
      </c>
      <c r="L3644">
        <v>0.58541666666666659</v>
      </c>
      <c r="M3644">
        <f t="shared" si="504"/>
        <v>17</v>
      </c>
      <c r="N3644">
        <f t="shared" si="505"/>
        <v>3455</v>
      </c>
      <c r="O3644">
        <f ca="1">AVERAGE(INDIRECT("K"&amp;N3644):K3644)</f>
        <v>0.50808612112709928</v>
      </c>
      <c r="P3644">
        <f ca="1">IF(ROW(P3644)-N3644&gt;10,VAR(INDIRECT("K"&amp;N3644):K3644),$K$6951/4)</f>
        <v>4.6481391706597978E-3</v>
      </c>
      <c r="Q3644">
        <f ca="1">(AVERAGE(INDIRECT("K"&amp;N3644):L3644)+AVERAGE(L3615:L3644))/2</f>
        <v>0.54833514296744845</v>
      </c>
      <c r="R3644">
        <f ca="1">IF(ROW(P3644)-N3644&gt;10,VAR(INDIRECT("K"&amp;N3644):L3644),$L$6951/4)</f>
        <v>2.2246261404311338E-2</v>
      </c>
      <c r="S3644">
        <f t="shared" ca="1" si="506"/>
        <v>0.5457144521444024</v>
      </c>
      <c r="T3644">
        <f t="shared" ca="1" si="507"/>
        <v>0.1429593025362802</v>
      </c>
      <c r="V3644">
        <f t="shared" si="508"/>
        <v>1</v>
      </c>
      <c r="W3644">
        <f t="shared" ca="1" si="509"/>
        <v>1</v>
      </c>
      <c r="X3644">
        <f t="shared" ca="1" si="510"/>
        <v>0</v>
      </c>
      <c r="Y3644">
        <f t="shared" ca="1" si="511"/>
        <v>0</v>
      </c>
      <c r="Z3644">
        <f t="shared" ca="1" si="512"/>
        <v>0</v>
      </c>
    </row>
    <row r="3645" spans="1:26" x14ac:dyDescent="0.3">
      <c r="A3645">
        <v>1401</v>
      </c>
      <c r="B3645" t="s">
        <v>0</v>
      </c>
      <c r="C3645" t="s">
        <v>3</v>
      </c>
      <c r="D3645" s="1">
        <v>0.10063657407407407</v>
      </c>
      <c r="E3645">
        <v>4</v>
      </c>
      <c r="F3645">
        <v>3</v>
      </c>
      <c r="G3645">
        <v>191</v>
      </c>
      <c r="H3645">
        <v>0.4</v>
      </c>
      <c r="I3645">
        <v>0.1875</v>
      </c>
      <c r="J3645">
        <v>0.5</v>
      </c>
      <c r="K3645">
        <v>0.51699399410885882</v>
      </c>
      <c r="L3645">
        <v>0.39874999999999994</v>
      </c>
      <c r="M3645">
        <f t="shared" si="504"/>
        <v>17</v>
      </c>
      <c r="N3645">
        <f t="shared" si="505"/>
        <v>3455</v>
      </c>
      <c r="O3645">
        <f ca="1">AVERAGE(INDIRECT("K"&amp;N3645):K3645)</f>
        <v>0.5081327592055378</v>
      </c>
      <c r="P3645">
        <f ca="1">IF(ROW(P3645)-N3645&gt;10,VAR(INDIRECT("K"&amp;N3645):K3645),$K$6951/4)</f>
        <v>4.6240907263667523E-3</v>
      </c>
      <c r="Q3645">
        <f ca="1">(AVERAGE(INDIRECT("K"&amp;N3645):L3645)+AVERAGE(L3616:L3645))/2</f>
        <v>0.55020781644427841</v>
      </c>
      <c r="R3645">
        <f ca="1">IF(ROW(P3645)-N3645&gt;10,VAR(INDIRECT("K"&amp;N3645):L3645),$L$6951/4)</f>
        <v>2.2173994965949372E-2</v>
      </c>
      <c r="S3645">
        <f t="shared" ca="1" si="506"/>
        <v>0.5474731767570995</v>
      </c>
      <c r="T3645">
        <f t="shared" ca="1" si="507"/>
        <v>0.14277847797557391</v>
      </c>
      <c r="V3645">
        <f t="shared" si="508"/>
        <v>1</v>
      </c>
      <c r="W3645">
        <f t="shared" ca="1" si="509"/>
        <v>1</v>
      </c>
      <c r="X3645">
        <f t="shared" ca="1" si="510"/>
        <v>0</v>
      </c>
      <c r="Y3645">
        <f t="shared" ca="1" si="511"/>
        <v>0</v>
      </c>
      <c r="Z3645">
        <f t="shared" ca="1" si="512"/>
        <v>0</v>
      </c>
    </row>
    <row r="3646" spans="1:26" x14ac:dyDescent="0.3">
      <c r="A3646">
        <v>1401</v>
      </c>
      <c r="B3646" t="s">
        <v>0</v>
      </c>
      <c r="C3646" t="s">
        <v>3</v>
      </c>
      <c r="D3646" s="1">
        <v>0.10114583333333334</v>
      </c>
      <c r="E3646">
        <v>4</v>
      </c>
      <c r="F3646">
        <v>3</v>
      </c>
      <c r="G3646">
        <v>192</v>
      </c>
      <c r="H3646">
        <v>0.6</v>
      </c>
      <c r="I3646">
        <v>0.1875</v>
      </c>
      <c r="J3646">
        <v>0.5</v>
      </c>
      <c r="K3646">
        <v>0.52454207191058932</v>
      </c>
      <c r="L3646">
        <v>0.53874999999999995</v>
      </c>
      <c r="M3646">
        <f t="shared" si="504"/>
        <v>17</v>
      </c>
      <c r="N3646">
        <f t="shared" si="505"/>
        <v>3455</v>
      </c>
      <c r="O3646">
        <f ca="1">AVERAGE(INDIRECT("K"&amp;N3646):K3646)</f>
        <v>0.5082182243758766</v>
      </c>
      <c r="P3646">
        <f ca="1">IF(ROW(P3646)-N3646&gt;10,VAR(INDIRECT("K"&amp;N3646):K3646),$K$6951/4)</f>
        <v>4.6012832519813284E-3</v>
      </c>
      <c r="Q3646">
        <f ca="1">(AVERAGE(INDIRECT("K"&amp;N3646):L3646)+AVERAGE(L3617:L3646))/2</f>
        <v>0.55679253699573872</v>
      </c>
      <c r="R3646">
        <f ca="1">IF(ROW(P3646)-N3646&gt;10,VAR(INDIRECT("K"&amp;N3646):L3646),$L$6951/4)</f>
        <v>2.2058526081642695E-2</v>
      </c>
      <c r="S3646">
        <f t="shared" ca="1" si="506"/>
        <v>0.55363466638086212</v>
      </c>
      <c r="T3646">
        <f t="shared" ca="1" si="507"/>
        <v>0.14280433163494158</v>
      </c>
      <c r="V3646">
        <f t="shared" si="508"/>
        <v>1</v>
      </c>
      <c r="W3646">
        <f t="shared" ca="1" si="509"/>
        <v>1</v>
      </c>
      <c r="X3646">
        <f t="shared" ca="1" si="510"/>
        <v>0</v>
      </c>
      <c r="Y3646">
        <f t="shared" ca="1" si="511"/>
        <v>0</v>
      </c>
      <c r="Z3646">
        <f t="shared" ca="1" si="512"/>
        <v>0</v>
      </c>
    </row>
    <row r="3647" spans="1:26" x14ac:dyDescent="0.3">
      <c r="A3647">
        <v>1401</v>
      </c>
      <c r="B3647" t="s">
        <v>0</v>
      </c>
      <c r="C3647" t="s">
        <v>3</v>
      </c>
      <c r="D3647" s="1">
        <v>0.1015625</v>
      </c>
      <c r="E3647">
        <v>4</v>
      </c>
      <c r="F3647">
        <v>3</v>
      </c>
      <c r="G3647">
        <v>193</v>
      </c>
      <c r="H3647">
        <v>0.7142857142857143</v>
      </c>
      <c r="I3647">
        <v>0.1875</v>
      </c>
      <c r="J3647">
        <v>0.5</v>
      </c>
      <c r="K3647">
        <v>0.53213164916231381</v>
      </c>
      <c r="L3647">
        <v>0.61875000000000002</v>
      </c>
      <c r="M3647">
        <f t="shared" si="504"/>
        <v>17</v>
      </c>
      <c r="N3647">
        <f t="shared" si="505"/>
        <v>3455</v>
      </c>
      <c r="O3647">
        <f ca="1">AVERAGE(INDIRECT("K"&amp;N3647):K3647)</f>
        <v>0.50834212813124668</v>
      </c>
      <c r="P3647">
        <f ca="1">IF(ROW(P3647)-N3647&gt;10,VAR(INDIRECT("K"&amp;N3647):K3647),$K$6951/4)</f>
        <v>4.5802811981787333E-3</v>
      </c>
      <c r="Q3647">
        <f ca="1">(AVERAGE(INDIRECT("K"&amp;N3647):L3647)+AVERAGE(L3618:L3647))/2</f>
        <v>0.55899062484894468</v>
      </c>
      <c r="R3647">
        <f ca="1">IF(ROW(P3647)-N3647&gt;10,VAR(INDIRECT("K"&amp;N3647):L3647),$L$6951/4)</f>
        <v>2.1965163281336835E-2</v>
      </c>
      <c r="S3647">
        <f t="shared" ca="1" si="506"/>
        <v>0.55569893532499171</v>
      </c>
      <c r="T3647">
        <f t="shared" ca="1" si="507"/>
        <v>0.14277316081474084</v>
      </c>
      <c r="V3647">
        <f t="shared" si="508"/>
        <v>1</v>
      </c>
      <c r="W3647">
        <f t="shared" ca="1" si="509"/>
        <v>1</v>
      </c>
      <c r="X3647">
        <f t="shared" ca="1" si="510"/>
        <v>0</v>
      </c>
      <c r="Y3647">
        <f t="shared" ca="1" si="511"/>
        <v>0</v>
      </c>
      <c r="Z3647">
        <f t="shared" ca="1" si="512"/>
        <v>0</v>
      </c>
    </row>
    <row r="3648" spans="1:26" x14ac:dyDescent="0.3">
      <c r="A3648">
        <v>1401</v>
      </c>
      <c r="B3648" t="s">
        <v>0</v>
      </c>
      <c r="C3648" t="s">
        <v>3</v>
      </c>
      <c r="D3648" s="1">
        <v>0.10326388888888889</v>
      </c>
      <c r="E3648">
        <v>4</v>
      </c>
      <c r="F3648">
        <v>4</v>
      </c>
      <c r="G3648">
        <v>194</v>
      </c>
      <c r="H3648">
        <v>0.5</v>
      </c>
      <c r="I3648">
        <v>0.8125</v>
      </c>
      <c r="J3648">
        <v>0.66314779270633395</v>
      </c>
      <c r="K3648">
        <v>0.53251808235128673</v>
      </c>
      <c r="L3648">
        <v>0.56387955854126681</v>
      </c>
      <c r="M3648">
        <f t="shared" si="504"/>
        <v>17</v>
      </c>
      <c r="N3648">
        <f t="shared" si="505"/>
        <v>3455</v>
      </c>
      <c r="O3648">
        <f ca="1">AVERAGE(INDIRECT("K"&amp;N3648):K3648)</f>
        <v>0.50846674645196854</v>
      </c>
      <c r="P3648">
        <f ca="1">IF(ROW(P3648)-N3648&gt;10,VAR(INDIRECT("K"&amp;N3648):K3648),$K$6951/4)</f>
        <v>4.5595619380619E-3</v>
      </c>
      <c r="Q3648">
        <f ca="1">(AVERAGE(INDIRECT("K"&amp;N3648):L3648)+AVERAGE(L3619:L3648))/2</f>
        <v>0.5621471794706665</v>
      </c>
      <c r="R3648">
        <f ca="1">IF(ROW(P3648)-N3648&gt;10,VAR(INDIRECT("K"&amp;N3648):L3648),$L$6951/4)</f>
        <v>2.1854904538198008E-2</v>
      </c>
      <c r="S3648">
        <f t="shared" ca="1" si="506"/>
        <v>0.5586568152953254</v>
      </c>
      <c r="T3648">
        <f t="shared" ca="1" si="507"/>
        <v>0.14281977585717667</v>
      </c>
      <c r="V3648">
        <f t="shared" si="508"/>
        <v>1</v>
      </c>
      <c r="W3648">
        <f t="shared" ca="1" si="509"/>
        <v>1</v>
      </c>
      <c r="X3648">
        <f t="shared" ca="1" si="510"/>
        <v>0</v>
      </c>
      <c r="Y3648">
        <f t="shared" ca="1" si="511"/>
        <v>0</v>
      </c>
      <c r="Z3648">
        <f t="shared" ca="1" si="512"/>
        <v>0</v>
      </c>
    </row>
    <row r="3649" spans="1:26" x14ac:dyDescent="0.3">
      <c r="A3649">
        <v>1401</v>
      </c>
      <c r="B3649" t="s">
        <v>0</v>
      </c>
      <c r="C3649" t="s">
        <v>3</v>
      </c>
      <c r="D3649" s="1">
        <v>0.10355324074074074</v>
      </c>
      <c r="E3649">
        <v>4</v>
      </c>
      <c r="F3649">
        <v>4</v>
      </c>
      <c r="G3649">
        <v>195</v>
      </c>
      <c r="H3649">
        <v>0.16666666666666666</v>
      </c>
      <c r="I3649">
        <v>0.8125</v>
      </c>
      <c r="J3649">
        <v>0.66314779270633395</v>
      </c>
      <c r="K3649">
        <v>0.52358726380249232</v>
      </c>
      <c r="L3649">
        <v>0.33054622520793342</v>
      </c>
      <c r="M3649">
        <f t="shared" si="504"/>
        <v>17</v>
      </c>
      <c r="N3649">
        <f t="shared" si="505"/>
        <v>3455</v>
      </c>
      <c r="O3649">
        <f ca="1">AVERAGE(INDIRECT("K"&amp;N3649):K3649)</f>
        <v>0.50854428756658665</v>
      </c>
      <c r="P3649">
        <f ca="1">IF(ROW(P3649)-N3649&gt;10,VAR(INDIRECT("K"&amp;N3649):K3649),$K$6951/4)</f>
        <v>4.5372315032429162E-3</v>
      </c>
      <c r="Q3649">
        <f ca="1">(AVERAGE(INDIRECT("K"&amp;N3649):L3649)+AVERAGE(L3620:L3649))/2</f>
        <v>0.55799261954360158</v>
      </c>
      <c r="R3649">
        <f ca="1">IF(ROW(P3649)-N3649&gt;10,VAR(INDIRECT("K"&amp;N3649):L3649),$L$6951/4)</f>
        <v>2.1843218996588143E-2</v>
      </c>
      <c r="S3649">
        <f t="shared" ca="1" si="506"/>
        <v>0.55479055742190031</v>
      </c>
      <c r="T3649">
        <f t="shared" ca="1" si="507"/>
        <v>0.1424108777873247</v>
      </c>
      <c r="V3649">
        <f t="shared" si="508"/>
        <v>1</v>
      </c>
      <c r="W3649">
        <f t="shared" ca="1" si="509"/>
        <v>1</v>
      </c>
      <c r="X3649">
        <f t="shared" ca="1" si="510"/>
        <v>0</v>
      </c>
      <c r="Y3649">
        <f t="shared" ca="1" si="511"/>
        <v>0</v>
      </c>
      <c r="Z3649">
        <f t="shared" ca="1" si="512"/>
        <v>0</v>
      </c>
    </row>
    <row r="3650" spans="1:26" x14ac:dyDescent="0.3">
      <c r="A3650">
        <v>1401</v>
      </c>
      <c r="B3650" t="s">
        <v>0</v>
      </c>
      <c r="C3650" t="s">
        <v>3</v>
      </c>
      <c r="D3650" s="1">
        <v>0.10398148148148148</v>
      </c>
      <c r="E3650">
        <v>4</v>
      </c>
      <c r="F3650">
        <v>4</v>
      </c>
      <c r="G3650">
        <v>196</v>
      </c>
      <c r="H3650">
        <v>0</v>
      </c>
      <c r="I3650">
        <v>0.8125</v>
      </c>
      <c r="J3650">
        <v>0.66314779270633395</v>
      </c>
      <c r="K3650">
        <v>0.51656238785074238</v>
      </c>
      <c r="L3650">
        <v>0.21387955854126678</v>
      </c>
      <c r="M3650">
        <f t="shared" si="504"/>
        <v>17</v>
      </c>
      <c r="N3650">
        <f t="shared" si="505"/>
        <v>3455</v>
      </c>
      <c r="O3650">
        <f ca="1">AVERAGE(INDIRECT("K"&amp;N3650):K3650)</f>
        <v>0.50858519624150578</v>
      </c>
      <c r="P3650">
        <f ca="1">IF(ROW(P3650)-N3650&gt;10,VAR(INDIRECT("K"&amp;N3650):K3650),$K$6951/4)</f>
        <v>4.5142916592380853E-3</v>
      </c>
      <c r="Q3650">
        <f ca="1">(AVERAGE(INDIRECT("K"&amp;N3650):L3650)+AVERAGE(L3621:L3650))/2</f>
        <v>0.55018294759816944</v>
      </c>
      <c r="R3650">
        <f ca="1">IF(ROW(P3650)-N3650&gt;10,VAR(INDIRECT("K"&amp;N3650):L3650),$L$6951/4)</f>
        <v>2.1983699995355006E-2</v>
      </c>
      <c r="S3650">
        <f t="shared" ca="1" si="506"/>
        <v>0.54751803113907016</v>
      </c>
      <c r="T3650">
        <f t="shared" ca="1" si="507"/>
        <v>0.14133980419067838</v>
      </c>
      <c r="V3650">
        <f t="shared" si="508"/>
        <v>1</v>
      </c>
      <c r="W3650">
        <f t="shared" ca="1" si="509"/>
        <v>1</v>
      </c>
      <c r="X3650">
        <f t="shared" ca="1" si="510"/>
        <v>0</v>
      </c>
      <c r="Y3650">
        <f t="shared" ca="1" si="511"/>
        <v>0</v>
      </c>
      <c r="Z3650">
        <f t="shared" ca="1" si="512"/>
        <v>0</v>
      </c>
    </row>
    <row r="3651" spans="1:26" x14ac:dyDescent="0.3">
      <c r="A3651">
        <v>1401</v>
      </c>
      <c r="B3651" t="s">
        <v>0</v>
      </c>
      <c r="C3651" t="s">
        <v>3</v>
      </c>
      <c r="D3651" s="1">
        <v>0.10435185185185185</v>
      </c>
      <c r="E3651">
        <v>4</v>
      </c>
      <c r="F3651">
        <v>4</v>
      </c>
      <c r="G3651">
        <v>197</v>
      </c>
      <c r="H3651">
        <v>0</v>
      </c>
      <c r="I3651">
        <v>0.8125</v>
      </c>
      <c r="J3651">
        <v>0.66314779270633395</v>
      </c>
      <c r="K3651">
        <v>0.50893900487119803</v>
      </c>
      <c r="L3651">
        <v>0.21387955854126678</v>
      </c>
      <c r="M3651">
        <f t="shared" ref="M3651:M3714" si="513">IF(A3650&lt;&gt;A3651,M3650+1,M3650)</f>
        <v>17</v>
      </c>
      <c r="N3651">
        <f t="shared" ref="N3651:N3714" si="514">IF(M3651&lt;&gt;M3650,ROW(N3651),N3650)</f>
        <v>3455</v>
      </c>
      <c r="O3651">
        <f ca="1">AVERAGE(INDIRECT("K"&amp;N3651):K3651)</f>
        <v>0.50858699222439763</v>
      </c>
      <c r="P3651">
        <f ca="1">IF(ROW(P3651)-N3651&gt;10,VAR(INDIRECT("K"&amp;N3651):K3651),$K$6951/4)</f>
        <v>4.4912601943701584E-3</v>
      </c>
      <c r="Q3651">
        <f ca="1">(AVERAGE(INDIRECT("K"&amp;N3651):L3651)+AVERAGE(L3622:L3651))/2</f>
        <v>0.54147893147626736</v>
      </c>
      <c r="R3651">
        <f ca="1">IF(ROW(P3651)-N3651&gt;10,VAR(INDIRECT("K"&amp;N3651):L3651),$L$6951/4)</f>
        <v>2.212191903932267E-2</v>
      </c>
      <c r="S3651">
        <f t="shared" ref="S3651:S3714" ca="1" si="515">IF((O3651*P3651+Q3651*R3651*3)/(P3651+R3651*3)&gt;0.54,(O3651*P3651+Q3651*R3651*3)/(P3651+R3651*3),(O3651*P3651+Q3651*R3651*3)/(P3651+R3651*3)-0.06)</f>
        <v>0.47939408140663514</v>
      </c>
      <c r="T3651">
        <f t="shared" ref="T3651:T3714" ca="1" si="516">P3651*R3651/(P3651+R3651)^2</f>
        <v>0.14028056192316737</v>
      </c>
      <c r="V3651">
        <f t="shared" ref="V3651:V3714" si="517">IF(A3651=1301,1,IF(A3651=1302,2,IF(A3651=1303,2,IF(A3651=1304,2,IF(A3651=1305,1,IF(A3651=1306,1,IF(A3651=1307,1,IF(A3651=1308,2,IF(A3651=1309,1,IF(A3651=1310,1,IF(A3651=1311,2,IF(A3651=1312,1,IF(A3651=1313,2,IF(A3651=1314,1,IF(A3651=1315,2,IF(A3651=1316,2,IF(A3651=1401,1,IF(A3651=1402,2,IF(A3651=1403,1,IF(A3651=1404,1,IF(A3651=1405,1,IF(A3651=1406,1,IF(A3651=1407,1,IF(A3651=1408,2,IF(A3651=1501,1,IF(A3651=1502,1,IF(A3651=1503,1,IF(A3651=1504,2,IF(A3651=1601,1,IF(A3651=1602,2,IF(A3651=1701,1,0)))))))))))))))))))))))))))))))</f>
        <v>1</v>
      </c>
      <c r="W3651">
        <f t="shared" ref="W3651:W3714" ca="1" si="518">IF(AND(S3651&gt;0.5,V3651=1),1,0)</f>
        <v>0</v>
      </c>
      <c r="X3651">
        <f t="shared" ref="X3651:X3714" ca="1" si="519">IF(AND(S3651&lt;0.5,V3651=2),1,0)</f>
        <v>0</v>
      </c>
      <c r="Y3651">
        <f t="shared" ref="Y3651:Y3714" ca="1" si="520">IF(AND(S3651&lt;0.5,V3651=1),1,0)</f>
        <v>1</v>
      </c>
      <c r="Z3651">
        <f t="shared" ref="Z3651:Z3714" ca="1" si="521">IF(AND(S3651&gt;0.5,V3651=2),1,0)</f>
        <v>0</v>
      </c>
    </row>
    <row r="3652" spans="1:26" x14ac:dyDescent="0.3">
      <c r="A3652">
        <v>1401</v>
      </c>
      <c r="B3652" t="s">
        <v>0</v>
      </c>
      <c r="C3652" t="s">
        <v>3</v>
      </c>
      <c r="D3652" s="1">
        <v>0.11453703703703703</v>
      </c>
      <c r="E3652">
        <v>4</v>
      </c>
      <c r="F3652">
        <v>5</v>
      </c>
      <c r="G3652">
        <v>198</v>
      </c>
      <c r="H3652">
        <v>0.5</v>
      </c>
      <c r="I3652">
        <v>0</v>
      </c>
      <c r="J3652">
        <v>0.5</v>
      </c>
      <c r="K3652">
        <v>0.50716719369721908</v>
      </c>
      <c r="L3652">
        <v>0.44999999999999996</v>
      </c>
      <c r="M3652">
        <f t="shared" si="513"/>
        <v>17</v>
      </c>
      <c r="N3652">
        <f t="shared" si="514"/>
        <v>3455</v>
      </c>
      <c r="O3652">
        <f ca="1">AVERAGE(INDIRECT("K"&amp;N3652):K3652)</f>
        <v>0.50857982152476544</v>
      </c>
      <c r="P3652">
        <f ca="1">IF(ROW(P3652)-N3652&gt;10,VAR(INDIRECT("K"&amp;N3652):K3652),$K$6951/4)</f>
        <v>4.4684721002206272E-3</v>
      </c>
      <c r="Q3652">
        <f ca="1">(AVERAGE(INDIRECT("K"&amp;N3652):L3652)+AVERAGE(L3623:L3652))/2</f>
        <v>0.53257412271982951</v>
      </c>
      <c r="R3652">
        <f ca="1">IF(ROW(P3652)-N3652&gt;10,VAR(INDIRECT("K"&amp;N3652):L3652),$L$6951/4)</f>
        <v>2.2025590435251527E-2</v>
      </c>
      <c r="S3652">
        <f t="shared" ca="1" si="515"/>
        <v>0.47105427729471111</v>
      </c>
      <c r="T3652">
        <f t="shared" ca="1" si="516"/>
        <v>0.140213392019927</v>
      </c>
      <c r="V3652">
        <f t="shared" si="517"/>
        <v>1</v>
      </c>
      <c r="W3652">
        <f t="shared" ca="1" si="518"/>
        <v>0</v>
      </c>
      <c r="X3652">
        <f t="shared" ca="1" si="519"/>
        <v>0</v>
      </c>
      <c r="Y3652">
        <f t="shared" ca="1" si="520"/>
        <v>1</v>
      </c>
      <c r="Z3652">
        <f t="shared" ca="1" si="521"/>
        <v>0</v>
      </c>
    </row>
    <row r="3653" spans="1:26" x14ac:dyDescent="0.3">
      <c r="A3653">
        <v>1401</v>
      </c>
      <c r="B3653" t="s">
        <v>0</v>
      </c>
      <c r="C3653" t="s">
        <v>3</v>
      </c>
      <c r="D3653" s="1">
        <v>0.11502314814814815</v>
      </c>
      <c r="E3653">
        <v>4</v>
      </c>
      <c r="F3653">
        <v>5</v>
      </c>
      <c r="G3653">
        <v>199</v>
      </c>
      <c r="H3653">
        <v>0.83333333333333337</v>
      </c>
      <c r="I3653">
        <v>0</v>
      </c>
      <c r="J3653">
        <v>0.5</v>
      </c>
      <c r="K3653">
        <v>0.50567276374352854</v>
      </c>
      <c r="L3653">
        <v>0.68333333333333335</v>
      </c>
      <c r="M3653">
        <f t="shared" si="513"/>
        <v>17</v>
      </c>
      <c r="N3653">
        <f t="shared" si="514"/>
        <v>3455</v>
      </c>
      <c r="O3653">
        <f ca="1">AVERAGE(INDIRECT("K"&amp;N3653):K3653)</f>
        <v>0.50856521319420644</v>
      </c>
      <c r="P3653">
        <f ca="1">IF(ROW(P3653)-N3653&gt;10,VAR(INDIRECT("K"&amp;N3653):K3653),$K$6951/4)</f>
        <v>4.4459465265713942E-3</v>
      </c>
      <c r="Q3653">
        <f ca="1">(AVERAGE(INDIRECT("K"&amp;N3653):L3653)+AVERAGE(L3624:L3653))/2</f>
        <v>0.53368400601142962</v>
      </c>
      <c r="R3653">
        <f ca="1">IF(ROW(P3653)-N3653&gt;10,VAR(INDIRECT("K"&amp;N3653):L3653),$L$6951/4)</f>
        <v>2.1977758875878495E-2</v>
      </c>
      <c r="S3653">
        <f t="shared" ca="1" si="515"/>
        <v>0.47209721939071475</v>
      </c>
      <c r="T3653">
        <f t="shared" ca="1" si="516"/>
        <v>0.13994590717415212</v>
      </c>
      <c r="V3653">
        <f t="shared" si="517"/>
        <v>1</v>
      </c>
      <c r="W3653">
        <f t="shared" ca="1" si="518"/>
        <v>0</v>
      </c>
      <c r="X3653">
        <f t="shared" ca="1" si="519"/>
        <v>0</v>
      </c>
      <c r="Y3653">
        <f t="shared" ca="1" si="520"/>
        <v>1</v>
      </c>
      <c r="Z3653">
        <f t="shared" ca="1" si="521"/>
        <v>0</v>
      </c>
    </row>
    <row r="3654" spans="1:26" x14ac:dyDescent="0.3">
      <c r="A3654">
        <v>1401</v>
      </c>
      <c r="B3654" t="s">
        <v>0</v>
      </c>
      <c r="C3654" t="s">
        <v>3</v>
      </c>
      <c r="D3654" s="1">
        <v>0.11534722222222223</v>
      </c>
      <c r="E3654">
        <v>4</v>
      </c>
      <c r="F3654">
        <v>5</v>
      </c>
      <c r="G3654">
        <v>200</v>
      </c>
      <c r="H3654">
        <v>1</v>
      </c>
      <c r="I3654">
        <v>0</v>
      </c>
      <c r="J3654">
        <v>0.5</v>
      </c>
      <c r="K3654">
        <v>0.50385806722196558</v>
      </c>
      <c r="L3654">
        <v>0.79999999999999993</v>
      </c>
      <c r="M3654">
        <f t="shared" si="513"/>
        <v>17</v>
      </c>
      <c r="N3654">
        <f t="shared" si="514"/>
        <v>3455</v>
      </c>
      <c r="O3654">
        <f ca="1">AVERAGE(INDIRECT("K"&amp;N3654):K3654)</f>
        <v>0.50854167746434531</v>
      </c>
      <c r="P3654">
        <f ca="1">IF(ROW(P3654)-N3654&gt;10,VAR(INDIRECT("K"&amp;N3654):K3654),$K$6951/4)</f>
        <v>4.423715872855399E-3</v>
      </c>
      <c r="Q3654">
        <f ca="1">(AVERAGE(INDIRECT("K"&amp;N3654):L3654)+AVERAGE(L3625:L3654))/2</f>
        <v>0.53493573841491537</v>
      </c>
      <c r="R3654">
        <f ca="1">IF(ROW(P3654)-N3654&gt;10,VAR(INDIRECT("K"&amp;N3654):L3654),$L$6951/4)</f>
        <v>2.205589029542656E-2</v>
      </c>
      <c r="S3654">
        <f t="shared" ca="1" si="515"/>
        <v>0.4732817147197223</v>
      </c>
      <c r="T3654">
        <f t="shared" ca="1" si="516"/>
        <v>0.13915178288607596</v>
      </c>
      <c r="V3654">
        <f t="shared" si="517"/>
        <v>1</v>
      </c>
      <c r="W3654">
        <f t="shared" ca="1" si="518"/>
        <v>0</v>
      </c>
      <c r="X3654">
        <f t="shared" ca="1" si="519"/>
        <v>0</v>
      </c>
      <c r="Y3654">
        <f t="shared" ca="1" si="520"/>
        <v>1</v>
      </c>
      <c r="Z3654">
        <f t="shared" ca="1" si="521"/>
        <v>0</v>
      </c>
    </row>
    <row r="3655" spans="1:26" x14ac:dyDescent="0.3">
      <c r="A3655">
        <v>1401</v>
      </c>
      <c r="B3655" t="s">
        <v>0</v>
      </c>
      <c r="C3655" t="s">
        <v>3</v>
      </c>
      <c r="D3655" s="1">
        <v>0.11571759259259259</v>
      </c>
      <c r="E3655">
        <v>4</v>
      </c>
      <c r="F3655">
        <v>5</v>
      </c>
      <c r="G3655">
        <v>201</v>
      </c>
      <c r="H3655">
        <v>1</v>
      </c>
      <c r="I3655">
        <v>0</v>
      </c>
      <c r="J3655">
        <v>0.5</v>
      </c>
      <c r="K3655">
        <v>0.50573928551119451</v>
      </c>
      <c r="L3655">
        <v>0.79999999999999993</v>
      </c>
      <c r="M3655">
        <f t="shared" si="513"/>
        <v>17</v>
      </c>
      <c r="N3655">
        <f t="shared" si="514"/>
        <v>3455</v>
      </c>
      <c r="O3655">
        <f ca="1">AVERAGE(INDIRECT("K"&amp;N3655):K3655)</f>
        <v>0.50852773521582217</v>
      </c>
      <c r="P3655">
        <f ca="1">IF(ROW(P3655)-N3655&gt;10,VAR(INDIRECT("K"&amp;N3655):K3655),$K$6951/4)</f>
        <v>4.40163636513617E-3</v>
      </c>
      <c r="Q3655">
        <f ca="1">(AVERAGE(INDIRECT("K"&amp;N3655):L3655)+AVERAGE(L3626:L3655))/2</f>
        <v>0.5346311363384143</v>
      </c>
      <c r="R3655">
        <f ca="1">IF(ROW(P3655)-N3655&gt;10,VAR(INDIRECT("K"&amp;N3655):L3655),$L$6951/4)</f>
        <v>2.2132250320077113E-2</v>
      </c>
      <c r="S3655">
        <f t="shared" ca="1" si="515"/>
        <v>0.47300825079009096</v>
      </c>
      <c r="T3655">
        <f t="shared" ca="1" si="516"/>
        <v>0.13836874259315171</v>
      </c>
      <c r="V3655">
        <f t="shared" si="517"/>
        <v>1</v>
      </c>
      <c r="W3655">
        <f t="shared" ca="1" si="518"/>
        <v>0</v>
      </c>
      <c r="X3655">
        <f t="shared" ca="1" si="519"/>
        <v>0</v>
      </c>
      <c r="Y3655">
        <f t="shared" ca="1" si="520"/>
        <v>1</v>
      </c>
      <c r="Z3655">
        <f t="shared" ca="1" si="521"/>
        <v>0</v>
      </c>
    </row>
    <row r="3656" spans="1:26" x14ac:dyDescent="0.3">
      <c r="A3656">
        <v>1401</v>
      </c>
      <c r="B3656" t="s">
        <v>0</v>
      </c>
      <c r="C3656" t="s">
        <v>3</v>
      </c>
      <c r="D3656" s="1">
        <v>0.11686342592592593</v>
      </c>
      <c r="E3656">
        <v>4</v>
      </c>
      <c r="F3656">
        <v>6</v>
      </c>
      <c r="G3656">
        <v>202</v>
      </c>
      <c r="H3656">
        <v>0.5</v>
      </c>
      <c r="I3656">
        <v>1</v>
      </c>
      <c r="J3656">
        <v>0.69432773109243706</v>
      </c>
      <c r="K3656">
        <v>0.50365611296369017</v>
      </c>
      <c r="L3656">
        <v>0.58886554621848741</v>
      </c>
      <c r="M3656">
        <f t="shared" si="513"/>
        <v>17</v>
      </c>
      <c r="N3656">
        <f t="shared" si="514"/>
        <v>3455</v>
      </c>
      <c r="O3656">
        <f ca="1">AVERAGE(INDIRECT("K"&amp;N3656):K3656)</f>
        <v>0.50850361827397994</v>
      </c>
      <c r="P3656">
        <f ca="1">IF(ROW(P3656)-N3656&gt;10,VAR(INDIRECT("K"&amp;N3656):K3656),$K$6951/4)</f>
        <v>4.3798551653829029E-3</v>
      </c>
      <c r="Q3656">
        <f ca="1">(AVERAGE(INDIRECT("K"&amp;N3656):L3656)+AVERAGE(L3627:L3656))/2</f>
        <v>0.53365175901239348</v>
      </c>
      <c r="R3656">
        <f ca="1">IF(ROW(P3656)-N3656&gt;10,VAR(INDIRECT("K"&amp;N3656):L3656),$L$6951/4)</f>
        <v>2.2033102676617726E-2</v>
      </c>
      <c r="S3656">
        <f t="shared" ca="1" si="515"/>
        <v>0.4720889536509309</v>
      </c>
      <c r="T3656">
        <f t="shared" ca="1" si="516"/>
        <v>0.13832520779287302</v>
      </c>
      <c r="V3656">
        <f t="shared" si="517"/>
        <v>1</v>
      </c>
      <c r="W3656">
        <f t="shared" ca="1" si="518"/>
        <v>0</v>
      </c>
      <c r="X3656">
        <f t="shared" ca="1" si="519"/>
        <v>0</v>
      </c>
      <c r="Y3656">
        <f t="shared" ca="1" si="520"/>
        <v>1</v>
      </c>
      <c r="Z3656">
        <f t="shared" ca="1" si="521"/>
        <v>0</v>
      </c>
    </row>
    <row r="3657" spans="1:26" x14ac:dyDescent="0.3">
      <c r="A3657">
        <v>1401</v>
      </c>
      <c r="B3657" t="s">
        <v>0</v>
      </c>
      <c r="C3657" t="s">
        <v>3</v>
      </c>
      <c r="D3657" s="1">
        <v>0.11737268518518519</v>
      </c>
      <c r="E3657">
        <v>4</v>
      </c>
      <c r="F3657">
        <v>6</v>
      </c>
      <c r="G3657">
        <v>203</v>
      </c>
      <c r="H3657">
        <v>0.66666666666666663</v>
      </c>
      <c r="I3657">
        <v>1</v>
      </c>
      <c r="J3657">
        <v>0.69432773109243706</v>
      </c>
      <c r="K3657">
        <v>0.50244334397289003</v>
      </c>
      <c r="L3657">
        <v>0.70553221288515411</v>
      </c>
      <c r="M3657">
        <f t="shared" si="513"/>
        <v>17</v>
      </c>
      <c r="N3657">
        <f t="shared" si="514"/>
        <v>3455</v>
      </c>
      <c r="O3657">
        <f ca="1">AVERAGE(INDIRECT("K"&amp;N3657):K3657)</f>
        <v>0.50847376470599426</v>
      </c>
      <c r="P3657">
        <f ca="1">IF(ROW(P3657)-N3657&gt;10,VAR(INDIRECT("K"&amp;N3657):K3657),$K$6951/4)</f>
        <v>4.3583536348800094E-3</v>
      </c>
      <c r="Q3657">
        <f ca="1">(AVERAGE(INDIRECT("K"&amp;N3657):L3657)+AVERAGE(L3628:L3657))/2</f>
        <v>0.53653633849716664</v>
      </c>
      <c r="R3657">
        <f ca="1">IF(ROW(P3657)-N3657&gt;10,VAR(INDIRECT("K"&amp;N3657):L3657),$L$6951/4)</f>
        <v>2.2003666473197597E-2</v>
      </c>
      <c r="S3657">
        <f t="shared" ca="1" si="515"/>
        <v>0.47479827192161966</v>
      </c>
      <c r="T3657">
        <f t="shared" ca="1" si="516"/>
        <v>0.13799398145798611</v>
      </c>
      <c r="V3657">
        <f t="shared" si="517"/>
        <v>1</v>
      </c>
      <c r="W3657">
        <f t="shared" ca="1" si="518"/>
        <v>0</v>
      </c>
      <c r="X3657">
        <f t="shared" ca="1" si="519"/>
        <v>0</v>
      </c>
      <c r="Y3657">
        <f t="shared" ca="1" si="520"/>
        <v>1</v>
      </c>
      <c r="Z3657">
        <f t="shared" ca="1" si="521"/>
        <v>0</v>
      </c>
    </row>
    <row r="3658" spans="1:26" x14ac:dyDescent="0.3">
      <c r="A3658">
        <v>1401</v>
      </c>
      <c r="B3658" t="s">
        <v>0</v>
      </c>
      <c r="C3658" t="s">
        <v>3</v>
      </c>
      <c r="D3658" s="1">
        <v>0.11782407407407407</v>
      </c>
      <c r="E3658">
        <v>4</v>
      </c>
      <c r="F3658">
        <v>6</v>
      </c>
      <c r="G3658">
        <v>204</v>
      </c>
      <c r="H3658">
        <v>0.33333333333333331</v>
      </c>
      <c r="I3658">
        <v>1</v>
      </c>
      <c r="J3658">
        <v>0.69432773109243706</v>
      </c>
      <c r="K3658">
        <v>0.49907705954700216</v>
      </c>
      <c r="L3658">
        <v>0.47219887955182072</v>
      </c>
      <c r="M3658">
        <f t="shared" si="513"/>
        <v>17</v>
      </c>
      <c r="N3658">
        <f t="shared" si="514"/>
        <v>3455</v>
      </c>
      <c r="O3658">
        <f ca="1">AVERAGE(INDIRECT("K"&amp;N3658):K3658)</f>
        <v>0.50842770242580315</v>
      </c>
      <c r="P3658">
        <f ca="1">IF(ROW(P3658)-N3658&gt;10,VAR(INDIRECT("K"&amp;N3658):K3658),$K$6951/4)</f>
        <v>4.3373167462065661E-3</v>
      </c>
      <c r="Q3658">
        <f ca="1">(AVERAGE(INDIRECT("K"&amp;N3658):L3658)+AVERAGE(L3629:L3658))/2</f>
        <v>0.53343456311320203</v>
      </c>
      <c r="R3658">
        <f ca="1">IF(ROW(P3658)-N3658&gt;10,VAR(INDIRECT("K"&amp;N3658):L3658),$L$6951/4)</f>
        <v>2.190531678424968E-2</v>
      </c>
      <c r="S3658">
        <f t="shared" ca="1" si="515"/>
        <v>0.47188627450196124</v>
      </c>
      <c r="T3658">
        <f t="shared" ca="1" si="516"/>
        <v>0.13796084500595207</v>
      </c>
      <c r="V3658">
        <f t="shared" si="517"/>
        <v>1</v>
      </c>
      <c r="W3658">
        <f t="shared" ca="1" si="518"/>
        <v>0</v>
      </c>
      <c r="X3658">
        <f t="shared" ca="1" si="519"/>
        <v>0</v>
      </c>
      <c r="Y3658">
        <f t="shared" ca="1" si="520"/>
        <v>1</v>
      </c>
      <c r="Z3658">
        <f t="shared" ca="1" si="521"/>
        <v>0</v>
      </c>
    </row>
    <row r="3659" spans="1:26" x14ac:dyDescent="0.3">
      <c r="A3659">
        <v>1401</v>
      </c>
      <c r="B3659" t="s">
        <v>0</v>
      </c>
      <c r="C3659" t="s">
        <v>3</v>
      </c>
      <c r="D3659" s="1">
        <v>0.11828703703703704</v>
      </c>
      <c r="E3659">
        <v>4</v>
      </c>
      <c r="F3659">
        <v>6</v>
      </c>
      <c r="G3659">
        <v>205</v>
      </c>
      <c r="H3659">
        <v>0.2</v>
      </c>
      <c r="I3659">
        <v>1</v>
      </c>
      <c r="J3659">
        <v>0.69432773109243706</v>
      </c>
      <c r="K3659">
        <v>0.49663676227730119</v>
      </c>
      <c r="L3659">
        <v>0.37886554621848745</v>
      </c>
      <c r="M3659">
        <f t="shared" si="513"/>
        <v>17</v>
      </c>
      <c r="N3659">
        <f t="shared" si="514"/>
        <v>3455</v>
      </c>
      <c r="O3659">
        <f ca="1">AVERAGE(INDIRECT("K"&amp;N3659):K3659)</f>
        <v>0.50837018564459091</v>
      </c>
      <c r="P3659">
        <f ca="1">IF(ROW(P3659)-N3659&gt;10,VAR(INDIRECT("K"&amp;N3659):K3659),$K$6951/4)</f>
        <v>4.3167335665322938E-3</v>
      </c>
      <c r="Q3659">
        <f ca="1">(AVERAGE(INDIRECT("K"&amp;N3659):L3659)+AVERAGE(L3630:L3659))/2</f>
        <v>0.52745775086549918</v>
      </c>
      <c r="R3659">
        <f ca="1">IF(ROW(P3659)-N3659&gt;10,VAR(INDIRECT("K"&amp;N3659):L3659),$L$6951/4)</f>
        <v>2.1854847096304812E-2</v>
      </c>
      <c r="S3659">
        <f t="shared" ca="1" si="515"/>
        <v>0.46627866628722109</v>
      </c>
      <c r="T3659">
        <f t="shared" ca="1" si="516"/>
        <v>0.13773461849737259</v>
      </c>
      <c r="V3659">
        <f t="shared" si="517"/>
        <v>1</v>
      </c>
      <c r="W3659">
        <f t="shared" ca="1" si="518"/>
        <v>0</v>
      </c>
      <c r="X3659">
        <f t="shared" ca="1" si="519"/>
        <v>0</v>
      </c>
      <c r="Y3659">
        <f t="shared" ca="1" si="520"/>
        <v>1</v>
      </c>
      <c r="Z3659">
        <f t="shared" ca="1" si="521"/>
        <v>0</v>
      </c>
    </row>
    <row r="3660" spans="1:26" x14ac:dyDescent="0.3">
      <c r="A3660">
        <v>1401</v>
      </c>
      <c r="B3660" t="s">
        <v>0</v>
      </c>
      <c r="C3660" t="s">
        <v>3</v>
      </c>
      <c r="D3660" s="1">
        <v>0.11855324074074074</v>
      </c>
      <c r="E3660">
        <v>4</v>
      </c>
      <c r="F3660">
        <v>6</v>
      </c>
      <c r="G3660">
        <v>206</v>
      </c>
      <c r="H3660">
        <v>0.13333333333333333</v>
      </c>
      <c r="I3660">
        <v>1</v>
      </c>
      <c r="J3660">
        <v>0.69432773109243706</v>
      </c>
      <c r="K3660">
        <v>0.49371923762301384</v>
      </c>
      <c r="L3660">
        <v>0.33219887955182076</v>
      </c>
      <c r="M3660">
        <f t="shared" si="513"/>
        <v>17</v>
      </c>
      <c r="N3660">
        <f t="shared" si="514"/>
        <v>3455</v>
      </c>
      <c r="O3660">
        <f ca="1">AVERAGE(INDIRECT("K"&amp;N3660):K3660)</f>
        <v>0.50829906453769003</v>
      </c>
      <c r="P3660">
        <f ca="1">IF(ROW(P3660)-N3660&gt;10,VAR(INDIRECT("K"&amp;N3660):K3660),$K$6951/4)</f>
        <v>4.2967183212628416E-3</v>
      </c>
      <c r="Q3660">
        <f ca="1">(AVERAGE(INDIRECT("K"&amp;N3660):L3660)+AVERAGE(L3631:L3660))/2</f>
        <v>0.52392702300917204</v>
      </c>
      <c r="R3660">
        <f ca="1">IF(ROW(P3660)-N3660&gt;10,VAR(INDIRECT("K"&amp;N3660):L3660),$L$6951/4)</f>
        <v>2.1843906068867661E-2</v>
      </c>
      <c r="S3660">
        <f t="shared" ca="1" si="515"/>
        <v>0.46296539564319844</v>
      </c>
      <c r="T3660">
        <f t="shared" ca="1" si="516"/>
        <v>0.13735208942067118</v>
      </c>
      <c r="V3660">
        <f t="shared" si="517"/>
        <v>1</v>
      </c>
      <c r="W3660">
        <f t="shared" ca="1" si="518"/>
        <v>0</v>
      </c>
      <c r="X3660">
        <f t="shared" ca="1" si="519"/>
        <v>0</v>
      </c>
      <c r="Y3660">
        <f t="shared" ca="1" si="520"/>
        <v>1</v>
      </c>
      <c r="Z3660">
        <f t="shared" ca="1" si="521"/>
        <v>0</v>
      </c>
    </row>
    <row r="3661" spans="1:26" x14ac:dyDescent="0.3">
      <c r="A3661">
        <v>1401</v>
      </c>
      <c r="B3661" t="s">
        <v>0</v>
      </c>
      <c r="C3661" t="s">
        <v>3</v>
      </c>
      <c r="D3661" s="1">
        <v>0.11921296296296297</v>
      </c>
      <c r="E3661">
        <v>4</v>
      </c>
      <c r="F3661">
        <v>7</v>
      </c>
      <c r="G3661">
        <v>207</v>
      </c>
      <c r="H3661">
        <v>0.5</v>
      </c>
      <c r="I3661">
        <v>6.25E-2</v>
      </c>
      <c r="J3661">
        <v>0.5</v>
      </c>
      <c r="K3661">
        <v>0.4917603832223113</v>
      </c>
      <c r="L3661">
        <v>0.45624999999999993</v>
      </c>
      <c r="M3661">
        <f t="shared" si="513"/>
        <v>17</v>
      </c>
      <c r="N3661">
        <f t="shared" si="514"/>
        <v>3455</v>
      </c>
      <c r="O3661">
        <f ca="1">AVERAGE(INDIRECT("K"&amp;N3661):K3661)</f>
        <v>0.50821916752650464</v>
      </c>
      <c r="P3661">
        <f ca="1">IF(ROW(P3661)-N3661&gt;10,VAR(INDIRECT("K"&amp;N3661):K3661),$K$6951/4)</f>
        <v>4.2771818565404069E-3</v>
      </c>
      <c r="Q3661">
        <f ca="1">(AVERAGE(INDIRECT("K"&amp;N3661):L3661)+AVERAGE(L3632:L3661))/2</f>
        <v>0.52650284616132703</v>
      </c>
      <c r="R3661">
        <f ca="1">IF(ROW(P3661)-N3661&gt;10,VAR(INDIRECT("K"&amp;N3661):L3661),$L$6951/4)</f>
        <v>2.17532201158285E-2</v>
      </c>
      <c r="S3661">
        <f t="shared" ca="1" si="515"/>
        <v>0.46537822479445173</v>
      </c>
      <c r="T3661">
        <f t="shared" ca="1" si="516"/>
        <v>0.13731548680141226</v>
      </c>
      <c r="V3661">
        <f t="shared" si="517"/>
        <v>1</v>
      </c>
      <c r="W3661">
        <f t="shared" ca="1" si="518"/>
        <v>0</v>
      </c>
      <c r="X3661">
        <f t="shared" ca="1" si="519"/>
        <v>0</v>
      </c>
      <c r="Y3661">
        <f t="shared" ca="1" si="520"/>
        <v>1</v>
      </c>
      <c r="Z3661">
        <f t="shared" ca="1" si="521"/>
        <v>0</v>
      </c>
    </row>
    <row r="3662" spans="1:26" x14ac:dyDescent="0.3">
      <c r="A3662">
        <v>1401</v>
      </c>
      <c r="B3662" t="s">
        <v>0</v>
      </c>
      <c r="C3662" t="s">
        <v>3</v>
      </c>
      <c r="D3662" s="1">
        <v>0.11951388888888889</v>
      </c>
      <c r="E3662">
        <v>4</v>
      </c>
      <c r="F3662">
        <v>7</v>
      </c>
      <c r="G3662">
        <v>208</v>
      </c>
      <c r="H3662">
        <v>0.83333333333333337</v>
      </c>
      <c r="I3662">
        <v>6.25E-2</v>
      </c>
      <c r="J3662">
        <v>0.5</v>
      </c>
      <c r="K3662">
        <v>0.48883971561381079</v>
      </c>
      <c r="L3662">
        <v>0.68958333333333333</v>
      </c>
      <c r="M3662">
        <f t="shared" si="513"/>
        <v>17</v>
      </c>
      <c r="N3662">
        <f t="shared" si="514"/>
        <v>3455</v>
      </c>
      <c r="O3662">
        <f ca="1">AVERAGE(INDIRECT("K"&amp;N3662):K3662)</f>
        <v>0.5081259970846167</v>
      </c>
      <c r="P3662">
        <f ca="1">IF(ROW(P3662)-N3662&gt;10,VAR(INDIRECT("K"&amp;N3662):K3662),$K$6951/4)</f>
        <v>4.2583247343558981E-3</v>
      </c>
      <c r="Q3662">
        <f ca="1">(AVERAGE(INDIRECT("K"&amp;N3662):L3662)+AVERAGE(L3633:L3662))/2</f>
        <v>0.52935684001654937</v>
      </c>
      <c r="R3662">
        <f ca="1">IF(ROW(P3662)-N3662&gt;10,VAR(INDIRECT("K"&amp;N3662):L3662),$L$6951/4)</f>
        <v>2.1715612218067538E-2</v>
      </c>
      <c r="S3662">
        <f t="shared" ca="1" si="515"/>
        <v>0.46805423050193212</v>
      </c>
      <c r="T3662">
        <f t="shared" ca="1" si="516"/>
        <v>0.13706775221333062</v>
      </c>
      <c r="V3662">
        <f t="shared" si="517"/>
        <v>1</v>
      </c>
      <c r="W3662">
        <f t="shared" ca="1" si="518"/>
        <v>0</v>
      </c>
      <c r="X3662">
        <f t="shared" ca="1" si="519"/>
        <v>0</v>
      </c>
      <c r="Y3662">
        <f t="shared" ca="1" si="520"/>
        <v>1</v>
      </c>
      <c r="Z3662">
        <f t="shared" ca="1" si="521"/>
        <v>0</v>
      </c>
    </row>
    <row r="3663" spans="1:26" x14ac:dyDescent="0.3">
      <c r="A3663">
        <v>1401</v>
      </c>
      <c r="B3663" t="s">
        <v>0</v>
      </c>
      <c r="C3663" t="s">
        <v>3</v>
      </c>
      <c r="D3663" s="1">
        <v>0.12017361111111111</v>
      </c>
      <c r="E3663">
        <v>4</v>
      </c>
      <c r="F3663">
        <v>7</v>
      </c>
      <c r="G3663">
        <v>209</v>
      </c>
      <c r="H3663">
        <v>1</v>
      </c>
      <c r="I3663">
        <v>6.25E-2</v>
      </c>
      <c r="J3663">
        <v>0.5</v>
      </c>
      <c r="K3663">
        <v>0.48646790059017453</v>
      </c>
      <c r="L3663">
        <v>0.80624999999999991</v>
      </c>
      <c r="M3663">
        <f t="shared" si="513"/>
        <v>17</v>
      </c>
      <c r="N3663">
        <f t="shared" si="514"/>
        <v>3455</v>
      </c>
      <c r="O3663">
        <f ca="1">AVERAGE(INDIRECT("K"&amp;N3663):K3663)</f>
        <v>0.50802236982866245</v>
      </c>
      <c r="P3663">
        <f ca="1">IF(ROW(P3663)-N3663&gt;10,VAR(INDIRECT("K"&amp;N3663):K3663),$K$6951/4)</f>
        <v>4.2400963883958333E-3</v>
      </c>
      <c r="Q3663">
        <f ca="1">(AVERAGE(INDIRECT("K"&amp;N3663):L3663)+AVERAGE(L3634:L3663))/2</f>
        <v>0.53195722589824856</v>
      </c>
      <c r="R3663">
        <f ca="1">IF(ROW(P3663)-N3663&gt;10,VAR(INDIRECT("K"&amp;N3663):L3663),$L$6951/4)</f>
        <v>2.1801950465886431E-2</v>
      </c>
      <c r="S3663">
        <f t="shared" ca="1" si="515"/>
        <v>0.47050005430386993</v>
      </c>
      <c r="T3663">
        <f t="shared" ca="1" si="516"/>
        <v>0.13630784321520412</v>
      </c>
      <c r="V3663">
        <f t="shared" si="517"/>
        <v>1</v>
      </c>
      <c r="W3663">
        <f t="shared" ca="1" si="518"/>
        <v>0</v>
      </c>
      <c r="X3663">
        <f t="shared" ca="1" si="519"/>
        <v>0</v>
      </c>
      <c r="Y3663">
        <f t="shared" ca="1" si="520"/>
        <v>1</v>
      </c>
      <c r="Z3663">
        <f t="shared" ca="1" si="521"/>
        <v>0</v>
      </c>
    </row>
    <row r="3664" spans="1:26" x14ac:dyDescent="0.3">
      <c r="A3664">
        <v>1401</v>
      </c>
      <c r="B3664" t="s">
        <v>0</v>
      </c>
      <c r="C3664" t="s">
        <v>3</v>
      </c>
      <c r="D3664" s="1">
        <v>0.12045138888888889</v>
      </c>
      <c r="E3664">
        <v>4</v>
      </c>
      <c r="F3664">
        <v>7</v>
      </c>
      <c r="G3664">
        <v>210</v>
      </c>
      <c r="H3664">
        <v>1</v>
      </c>
      <c r="I3664">
        <v>6.25E-2</v>
      </c>
      <c r="J3664">
        <v>0.5</v>
      </c>
      <c r="K3664">
        <v>0.48405415745518937</v>
      </c>
      <c r="L3664">
        <v>0.80624999999999991</v>
      </c>
      <c r="M3664">
        <f t="shared" si="513"/>
        <v>17</v>
      </c>
      <c r="N3664">
        <f t="shared" si="514"/>
        <v>3455</v>
      </c>
      <c r="O3664">
        <f ca="1">AVERAGE(INDIRECT("K"&amp;N3664):K3664)</f>
        <v>0.50790823548402686</v>
      </c>
      <c r="P3664">
        <f ca="1">IF(ROW(P3664)-N3664&gt;10,VAR(INDIRECT("K"&amp;N3664):K3664),$K$6951/4)</f>
        <v>4.2225444420789255E-3</v>
      </c>
      <c r="Q3664">
        <f ca="1">(AVERAGE(INDIRECT("K"&amp;N3664):L3664)+AVERAGE(L3635:L3664))/2</f>
        <v>0.53338535464083436</v>
      </c>
      <c r="R3664">
        <f ca="1">IF(ROW(P3664)-N3664&gt;10,VAR(INDIRECT("K"&amp;N3664):L3664),$L$6951/4)</f>
        <v>2.1887316363050233E-2</v>
      </c>
      <c r="S3664">
        <f t="shared" ca="1" si="515"/>
        <v>0.47184598213543466</v>
      </c>
      <c r="T3664">
        <f t="shared" ca="1" si="516"/>
        <v>0.13556813808522791</v>
      </c>
      <c r="V3664">
        <f t="shared" si="517"/>
        <v>1</v>
      </c>
      <c r="W3664">
        <f t="shared" ca="1" si="518"/>
        <v>0</v>
      </c>
      <c r="X3664">
        <f t="shared" ca="1" si="519"/>
        <v>0</v>
      </c>
      <c r="Y3664">
        <f t="shared" ca="1" si="520"/>
        <v>1</v>
      </c>
      <c r="Z3664">
        <f t="shared" ca="1" si="521"/>
        <v>0</v>
      </c>
    </row>
    <row r="3665" spans="1:26" x14ac:dyDescent="0.3">
      <c r="A3665">
        <v>1401</v>
      </c>
      <c r="B3665" t="s">
        <v>0</v>
      </c>
      <c r="C3665" t="s">
        <v>3</v>
      </c>
      <c r="D3665" s="1">
        <v>0.12170138888888889</v>
      </c>
      <c r="E3665">
        <v>4</v>
      </c>
      <c r="F3665">
        <v>8</v>
      </c>
      <c r="G3665">
        <v>211</v>
      </c>
      <c r="H3665">
        <v>1</v>
      </c>
      <c r="I3665">
        <v>1</v>
      </c>
      <c r="J3665">
        <v>0.72095959595959591</v>
      </c>
      <c r="K3665">
        <v>0.47321033735656959</v>
      </c>
      <c r="L3665">
        <v>0.94419191919191914</v>
      </c>
      <c r="M3665">
        <f t="shared" si="513"/>
        <v>17</v>
      </c>
      <c r="N3665">
        <f t="shared" si="514"/>
        <v>3455</v>
      </c>
      <c r="O3665">
        <f ca="1">AVERAGE(INDIRECT("K"&amp;N3665):K3665)</f>
        <v>0.50774379046920481</v>
      </c>
      <c r="P3665">
        <f ca="1">IF(ROW(P3665)-N3665&gt;10,VAR(INDIRECT("K"&amp;N3665):K3665),$K$6951/4)</f>
        <v>4.2081429839646561E-3</v>
      </c>
      <c r="Q3665">
        <f ca="1">(AVERAGE(INDIRECT("K"&amp;N3665):L3665)+AVERAGE(L3636:L3665))/2</f>
        <v>0.53659378776626254</v>
      </c>
      <c r="R3665">
        <f ca="1">IF(ROW(P3665)-N3665&gt;10,VAR(INDIRECT("K"&amp;N3665):L3665),$L$6951/4)</f>
        <v>2.2200760845399379E-2</v>
      </c>
      <c r="S3665">
        <f t="shared" ca="1" si="515"/>
        <v>0.47487928156436948</v>
      </c>
      <c r="T3665">
        <f t="shared" ca="1" si="516"/>
        <v>0.13395458899473978</v>
      </c>
      <c r="V3665">
        <f t="shared" si="517"/>
        <v>1</v>
      </c>
      <c r="W3665">
        <f t="shared" ca="1" si="518"/>
        <v>0</v>
      </c>
      <c r="X3665">
        <f t="shared" ca="1" si="519"/>
        <v>0</v>
      </c>
      <c r="Y3665">
        <f t="shared" ca="1" si="520"/>
        <v>1</v>
      </c>
      <c r="Z3665">
        <f t="shared" ca="1" si="521"/>
        <v>0</v>
      </c>
    </row>
    <row r="3666" spans="1:26" x14ac:dyDescent="0.3">
      <c r="A3666">
        <v>1401</v>
      </c>
      <c r="B3666" t="s">
        <v>0</v>
      </c>
      <c r="C3666" t="s">
        <v>3</v>
      </c>
      <c r="D3666" s="1">
        <v>0.12204861111111111</v>
      </c>
      <c r="E3666">
        <v>4</v>
      </c>
      <c r="F3666">
        <v>8</v>
      </c>
      <c r="G3666">
        <v>212</v>
      </c>
      <c r="H3666">
        <v>1</v>
      </c>
      <c r="I3666">
        <v>1</v>
      </c>
      <c r="J3666">
        <v>0.72095959595959591</v>
      </c>
      <c r="K3666">
        <v>0.46545140305834143</v>
      </c>
      <c r="L3666">
        <v>0.94419191919191914</v>
      </c>
      <c r="M3666">
        <f t="shared" si="513"/>
        <v>17</v>
      </c>
      <c r="N3666">
        <f t="shared" si="514"/>
        <v>3455</v>
      </c>
      <c r="O3666">
        <f ca="1">AVERAGE(INDIRECT("K"&amp;N3666):K3666)</f>
        <v>0.50754429807575729</v>
      </c>
      <c r="P3666">
        <f ca="1">IF(ROW(P3666)-N3666&gt;10,VAR(INDIRECT("K"&amp;N3666):K3666),$K$6951/4)</f>
        <v>4.1966361879426919E-3</v>
      </c>
      <c r="Q3666">
        <f ca="1">(AVERAGE(INDIRECT("K"&amp;N3666):L3666)+AVERAGE(L3637:L3666))/2</f>
        <v>0.54364884746595377</v>
      </c>
      <c r="R3666">
        <f ca="1">IF(ROW(P3666)-N3666&gt;10,VAR(INDIRECT("K"&amp;N3666):L3666),$L$6951/4)</f>
        <v>2.2512018857822048E-2</v>
      </c>
      <c r="S3666">
        <f t="shared" ca="1" si="515"/>
        <v>0.54153659358717876</v>
      </c>
      <c r="T3666">
        <f t="shared" ca="1" si="516"/>
        <v>0.13243772964309877</v>
      </c>
      <c r="V3666">
        <f t="shared" si="517"/>
        <v>1</v>
      </c>
      <c r="W3666">
        <f t="shared" ca="1" si="518"/>
        <v>1</v>
      </c>
      <c r="X3666">
        <f t="shared" ca="1" si="519"/>
        <v>0</v>
      </c>
      <c r="Y3666">
        <f t="shared" ca="1" si="520"/>
        <v>0</v>
      </c>
      <c r="Z3666">
        <f t="shared" ca="1" si="521"/>
        <v>0</v>
      </c>
    </row>
    <row r="3667" spans="1:26" x14ac:dyDescent="0.3">
      <c r="A3667">
        <v>1401</v>
      </c>
      <c r="B3667" t="s">
        <v>0</v>
      </c>
      <c r="C3667" t="s">
        <v>3</v>
      </c>
      <c r="D3667" s="1">
        <v>0.12253472222222223</v>
      </c>
      <c r="E3667">
        <v>4</v>
      </c>
      <c r="F3667">
        <v>8</v>
      </c>
      <c r="G3667">
        <v>213</v>
      </c>
      <c r="H3667">
        <v>0.5</v>
      </c>
      <c r="I3667">
        <v>1</v>
      </c>
      <c r="J3667">
        <v>0.72095959595959591</v>
      </c>
      <c r="K3667">
        <v>0.46322485953777143</v>
      </c>
      <c r="L3667">
        <v>0.59419191919191916</v>
      </c>
      <c r="M3667">
        <f t="shared" si="513"/>
        <v>17</v>
      </c>
      <c r="N3667">
        <f t="shared" si="514"/>
        <v>3455</v>
      </c>
      <c r="O3667">
        <f ca="1">AVERAGE(INDIRECT("K"&amp;N3667):K3667)</f>
        <v>0.50733622559435831</v>
      </c>
      <c r="P3667">
        <f ca="1">IF(ROW(P3667)-N3667&gt;10,VAR(INDIRECT("K"&amp;N3667):K3667),$K$6951/4)</f>
        <v>4.1860623897767516E-3</v>
      </c>
      <c r="Q3667">
        <f ca="1">(AVERAGE(INDIRECT("K"&amp;N3667):L3667)+AVERAGE(L3638:L3667))/2</f>
        <v>0.54250882643659226</v>
      </c>
      <c r="R3667">
        <f ca="1">IF(ROW(P3667)-N3667&gt;10,VAR(INDIRECT("K"&amp;N3667):L3667),$L$6951/4)</f>
        <v>2.2426266141220161E-2</v>
      </c>
      <c r="S3667">
        <f t="shared" ca="1" si="515"/>
        <v>0.54044858732242573</v>
      </c>
      <c r="T3667">
        <f t="shared" ca="1" si="516"/>
        <v>0.13255524484226569</v>
      </c>
      <c r="V3667">
        <f t="shared" si="517"/>
        <v>1</v>
      </c>
      <c r="W3667">
        <f t="shared" ca="1" si="518"/>
        <v>1</v>
      </c>
      <c r="X3667">
        <f t="shared" ca="1" si="519"/>
        <v>0</v>
      </c>
      <c r="Y3667">
        <f t="shared" ca="1" si="520"/>
        <v>0</v>
      </c>
      <c r="Z3667">
        <f t="shared" ca="1" si="521"/>
        <v>0</v>
      </c>
    </row>
    <row r="3668" spans="1:26" x14ac:dyDescent="0.3">
      <c r="A3668">
        <v>1401</v>
      </c>
      <c r="B3668" t="s">
        <v>0</v>
      </c>
      <c r="C3668" t="s">
        <v>3</v>
      </c>
      <c r="D3668" s="1">
        <v>0.12283564814814815</v>
      </c>
      <c r="E3668">
        <v>4</v>
      </c>
      <c r="F3668">
        <v>8</v>
      </c>
      <c r="G3668">
        <v>214</v>
      </c>
      <c r="H3668">
        <v>0.7</v>
      </c>
      <c r="I3668">
        <v>1</v>
      </c>
      <c r="J3668">
        <v>0.72095959595959591</v>
      </c>
      <c r="K3668">
        <v>0.46289321151975743</v>
      </c>
      <c r="L3668">
        <v>0.73419191919191917</v>
      </c>
      <c r="M3668">
        <f t="shared" si="513"/>
        <v>17</v>
      </c>
      <c r="N3668">
        <f t="shared" si="514"/>
        <v>3455</v>
      </c>
      <c r="O3668">
        <f ca="1">AVERAGE(INDIRECT("K"&amp;N3668):K3668)</f>
        <v>0.50712854795849571</v>
      </c>
      <c r="P3668">
        <f ca="1">IF(ROW(P3668)-N3668&gt;10,VAR(INDIRECT("K"&amp;N3668):K3668),$K$6951/4)</f>
        <v>4.1756393348010359E-3</v>
      </c>
      <c r="Q3668">
        <f ca="1">(AVERAGE(INDIRECT("K"&amp;N3668):L3668)+AVERAGE(L3639:L3668))/2</f>
        <v>0.54775421828906301</v>
      </c>
      <c r="R3668">
        <f ca="1">IF(ROW(P3668)-N3668&gt;10,VAR(INDIRECT("K"&amp;N3668):L3668),$L$6951/4)</f>
        <v>2.2429364923579501E-2</v>
      </c>
      <c r="S3668">
        <f t="shared" ca="1" si="515"/>
        <v>0.54538045278186942</v>
      </c>
      <c r="T3668">
        <f t="shared" ca="1" si="516"/>
        <v>0.13231628273086488</v>
      </c>
      <c r="V3668">
        <f t="shared" si="517"/>
        <v>1</v>
      </c>
      <c r="W3668">
        <f t="shared" ca="1" si="518"/>
        <v>1</v>
      </c>
      <c r="X3668">
        <f t="shared" ca="1" si="519"/>
        <v>0</v>
      </c>
      <c r="Y3668">
        <f t="shared" ca="1" si="520"/>
        <v>0</v>
      </c>
      <c r="Z3668">
        <f t="shared" ca="1" si="521"/>
        <v>0</v>
      </c>
    </row>
    <row r="3669" spans="1:26" x14ac:dyDescent="0.3">
      <c r="A3669">
        <v>1401</v>
      </c>
      <c r="B3669" t="s">
        <v>0</v>
      </c>
      <c r="C3669" t="s">
        <v>3</v>
      </c>
      <c r="D3669" s="1">
        <v>0.12325231481481481</v>
      </c>
      <c r="E3669">
        <v>4</v>
      </c>
      <c r="F3669">
        <v>8</v>
      </c>
      <c r="G3669">
        <v>215</v>
      </c>
      <c r="H3669">
        <v>0.79999999999999993</v>
      </c>
      <c r="I3669">
        <v>1</v>
      </c>
      <c r="J3669">
        <v>0.72095959595959591</v>
      </c>
      <c r="K3669">
        <v>0.46242033089846518</v>
      </c>
      <c r="L3669">
        <v>0.80419191919191912</v>
      </c>
      <c r="M3669">
        <f t="shared" si="513"/>
        <v>17</v>
      </c>
      <c r="N3669">
        <f t="shared" si="514"/>
        <v>3455</v>
      </c>
      <c r="O3669">
        <f ca="1">AVERAGE(INDIRECT("K"&amp;N3669):K3669)</f>
        <v>0.50692060276286766</v>
      </c>
      <c r="P3669">
        <f ca="1">IF(ROW(P3669)-N3669&gt;10,VAR(INDIRECT("K"&amp;N3669):K3669),$K$6951/4)</f>
        <v>4.1654238604035597E-3</v>
      </c>
      <c r="Q3669">
        <f ca="1">(AVERAGE(INDIRECT("K"&amp;N3669):L3669)+AVERAGE(L3640:L3669))/2</f>
        <v>0.55113451970493388</v>
      </c>
      <c r="R3669">
        <f ca="1">IF(ROW(P3669)-N3669&gt;10,VAR(INDIRECT("K"&amp;N3669):L3669),$L$6951/4)</f>
        <v>2.2510230925768152E-2</v>
      </c>
      <c r="S3669">
        <f t="shared" ca="1" si="515"/>
        <v>0.54856576545115721</v>
      </c>
      <c r="T3669">
        <f t="shared" ca="1" si="516"/>
        <v>0.13176770252434822</v>
      </c>
      <c r="V3669">
        <f t="shared" si="517"/>
        <v>1</v>
      </c>
      <c r="W3669">
        <f t="shared" ca="1" si="518"/>
        <v>1</v>
      </c>
      <c r="X3669">
        <f t="shared" ca="1" si="519"/>
        <v>0</v>
      </c>
      <c r="Y3669">
        <f t="shared" ca="1" si="520"/>
        <v>0</v>
      </c>
      <c r="Z3669">
        <f t="shared" ca="1" si="521"/>
        <v>0</v>
      </c>
    </row>
    <row r="3670" spans="1:26" x14ac:dyDescent="0.3">
      <c r="A3670">
        <v>1401</v>
      </c>
      <c r="B3670" t="s">
        <v>0</v>
      </c>
      <c r="C3670" t="s">
        <v>3</v>
      </c>
      <c r="D3670" s="1">
        <v>0.12376157407407408</v>
      </c>
      <c r="E3670">
        <v>4</v>
      </c>
      <c r="F3670">
        <v>9</v>
      </c>
      <c r="G3670">
        <v>216</v>
      </c>
      <c r="H3670">
        <v>1</v>
      </c>
      <c r="I3670">
        <v>0.9375</v>
      </c>
      <c r="J3670">
        <v>0.97892720306513403</v>
      </c>
      <c r="K3670">
        <v>0.46957058998077228</v>
      </c>
      <c r="L3670">
        <v>0.98953544061302678</v>
      </c>
      <c r="M3670">
        <f t="shared" si="513"/>
        <v>17</v>
      </c>
      <c r="N3670">
        <f t="shared" si="514"/>
        <v>3455</v>
      </c>
      <c r="O3670">
        <f ca="1">AVERAGE(INDIRECT("K"&amp;N3670):K3670)</f>
        <v>0.50674768603702469</v>
      </c>
      <c r="P3670">
        <f ca="1">IF(ROW(P3670)-N3670&gt;10,VAR(INDIRECT("K"&amp;N3670):K3670),$K$6951/4)</f>
        <v>4.1525082378570111E-3</v>
      </c>
      <c r="Q3670">
        <f ca="1">(AVERAGE(INDIRECT("K"&amp;N3670):L3670)+AVERAGE(L3641:L3670))/2</f>
        <v>0.56015778753778633</v>
      </c>
      <c r="R3670">
        <f ca="1">IF(ROW(P3670)-N3670&gt;10,VAR(INDIRECT("K"&amp;N3670):L3670),$L$6951/4)</f>
        <v>2.2902028220440632E-2</v>
      </c>
      <c r="S3670">
        <f t="shared" ca="1" si="515"/>
        <v>0.55711372811196691</v>
      </c>
      <c r="T3670">
        <f t="shared" ca="1" si="516"/>
        <v>0.12992844882204313</v>
      </c>
      <c r="V3670">
        <f t="shared" si="517"/>
        <v>1</v>
      </c>
      <c r="W3670">
        <f t="shared" ca="1" si="518"/>
        <v>1</v>
      </c>
      <c r="X3670">
        <f t="shared" ca="1" si="519"/>
        <v>0</v>
      </c>
      <c r="Y3670">
        <f t="shared" ca="1" si="520"/>
        <v>0</v>
      </c>
      <c r="Z3670">
        <f t="shared" ca="1" si="521"/>
        <v>0</v>
      </c>
    </row>
    <row r="3671" spans="1:26" x14ac:dyDescent="0.3">
      <c r="A3671">
        <v>1401</v>
      </c>
      <c r="B3671" t="s">
        <v>0</v>
      </c>
      <c r="C3671" t="s">
        <v>3</v>
      </c>
      <c r="D3671" s="1">
        <v>0.12423611111111112</v>
      </c>
      <c r="E3671">
        <v>4</v>
      </c>
      <c r="F3671">
        <v>9</v>
      </c>
      <c r="G3671">
        <v>217</v>
      </c>
      <c r="H3671">
        <v>1</v>
      </c>
      <c r="I3671">
        <v>0.9375</v>
      </c>
      <c r="J3671">
        <v>0.97892720306513403</v>
      </c>
      <c r="K3671">
        <v>0.4707084054496562</v>
      </c>
      <c r="L3671">
        <v>0.98953544061302678</v>
      </c>
      <c r="M3671">
        <f t="shared" si="513"/>
        <v>17</v>
      </c>
      <c r="N3671">
        <f t="shared" si="514"/>
        <v>3455</v>
      </c>
      <c r="O3671">
        <f ca="1">AVERAGE(INDIRECT("K"&amp;N3671):K3671)</f>
        <v>0.50658160640298144</v>
      </c>
      <c r="P3671">
        <f ca="1">IF(ROW(P3671)-N3671&gt;10,VAR(INDIRECT("K"&amp;N3671):K3671),$K$6951/4)</f>
        <v>4.1392690532129021E-3</v>
      </c>
      <c r="Q3671">
        <f ca="1">(AVERAGE(INDIRECT("K"&amp;N3671):L3671)+AVERAGE(L3642:L3671))/2</f>
        <v>0.57051145750077781</v>
      </c>
      <c r="R3671">
        <f ca="1">IF(ROW(P3671)-N3671&gt;10,VAR(INDIRECT("K"&amp;N3671):L3671),$L$6951/4)</f>
        <v>2.3288202888962398E-2</v>
      </c>
      <c r="S3671">
        <f t="shared" ca="1" si="515"/>
        <v>0.56693566036178877</v>
      </c>
      <c r="T3671">
        <f t="shared" ca="1" si="516"/>
        <v>0.12814098962181322</v>
      </c>
      <c r="V3671">
        <f t="shared" si="517"/>
        <v>1</v>
      </c>
      <c r="W3671">
        <f t="shared" ca="1" si="518"/>
        <v>1</v>
      </c>
      <c r="X3671">
        <f t="shared" ca="1" si="519"/>
        <v>0</v>
      </c>
      <c r="Y3671">
        <f t="shared" ca="1" si="520"/>
        <v>0</v>
      </c>
      <c r="Z3671">
        <f t="shared" ca="1" si="521"/>
        <v>0</v>
      </c>
    </row>
    <row r="3672" spans="1:26" x14ac:dyDescent="0.3">
      <c r="A3672">
        <v>1401</v>
      </c>
      <c r="B3672" t="s">
        <v>0</v>
      </c>
      <c r="C3672" t="s">
        <v>3</v>
      </c>
      <c r="D3672" s="1">
        <v>0.12456018518518519</v>
      </c>
      <c r="E3672">
        <v>4</v>
      </c>
      <c r="F3672">
        <v>9</v>
      </c>
      <c r="G3672">
        <v>218</v>
      </c>
      <c r="H3672">
        <v>0.5</v>
      </c>
      <c r="I3672">
        <v>0.9375</v>
      </c>
      <c r="J3672">
        <v>0.97892720306513403</v>
      </c>
      <c r="K3672">
        <v>0.47055236651368693</v>
      </c>
      <c r="L3672">
        <v>0.63953544061302681</v>
      </c>
      <c r="M3672">
        <f t="shared" si="513"/>
        <v>17</v>
      </c>
      <c r="N3672">
        <f t="shared" si="514"/>
        <v>3455</v>
      </c>
      <c r="O3672">
        <f ca="1">AVERAGE(INDIRECT("K"&amp;N3672):K3672)</f>
        <v>0.50641633466037006</v>
      </c>
      <c r="P3672">
        <f ca="1">IF(ROW(P3672)-N3672&gt;10,VAR(INDIRECT("K"&amp;N3672):K3672),$K$6951/4)</f>
        <v>4.1261486958789643E-3</v>
      </c>
      <c r="Q3672">
        <f ca="1">(AVERAGE(INDIRECT("K"&amp;N3672):L3672)+AVERAGE(L3643:L3672))/2</f>
        <v>0.57340946199768938</v>
      </c>
      <c r="R3672">
        <f ca="1">IF(ROW(P3672)-N3672&gt;10,VAR(INDIRECT("K"&amp;N3672):L3672),$L$6951/4)</f>
        <v>2.3216267515239787E-2</v>
      </c>
      <c r="S3672">
        <f t="shared" ca="1" si="515"/>
        <v>0.56966261296094112</v>
      </c>
      <c r="T3672">
        <f t="shared" ca="1" si="516"/>
        <v>0.12813373755031779</v>
      </c>
      <c r="V3672">
        <f t="shared" si="517"/>
        <v>1</v>
      </c>
      <c r="W3672">
        <f t="shared" ca="1" si="518"/>
        <v>1</v>
      </c>
      <c r="X3672">
        <f t="shared" ca="1" si="519"/>
        <v>0</v>
      </c>
      <c r="Y3672">
        <f t="shared" ca="1" si="520"/>
        <v>0</v>
      </c>
      <c r="Z3672">
        <f t="shared" ca="1" si="521"/>
        <v>0</v>
      </c>
    </row>
    <row r="3673" spans="1:26" x14ac:dyDescent="0.3">
      <c r="A3673">
        <v>1401</v>
      </c>
      <c r="B3673" t="s">
        <v>0</v>
      </c>
      <c r="C3673" t="s">
        <v>3</v>
      </c>
      <c r="D3673" s="1">
        <v>0.12506944444444446</v>
      </c>
      <c r="E3673">
        <v>4</v>
      </c>
      <c r="F3673">
        <v>9</v>
      </c>
      <c r="G3673">
        <v>219</v>
      </c>
      <c r="H3673">
        <v>0.7</v>
      </c>
      <c r="I3673">
        <v>0.9375</v>
      </c>
      <c r="J3673">
        <v>0.97892720306513403</v>
      </c>
      <c r="K3673">
        <v>0.47222337151997384</v>
      </c>
      <c r="L3673">
        <v>0.77953544061302682</v>
      </c>
      <c r="M3673">
        <f t="shared" si="513"/>
        <v>17</v>
      </c>
      <c r="N3673">
        <f t="shared" si="514"/>
        <v>3455</v>
      </c>
      <c r="O3673">
        <f ca="1">AVERAGE(INDIRECT("K"&amp;N3673):K3673)</f>
        <v>0.50626020240858738</v>
      </c>
      <c r="P3673">
        <f ca="1">IF(ROW(P3673)-N3673&gt;10,VAR(INDIRECT("K"&amp;N3673):K3673),$K$6951/4)</f>
        <v>4.1125600326134184E-3</v>
      </c>
      <c r="Q3673">
        <f ca="1">(AVERAGE(INDIRECT("K"&amp;N3673):L3673)+AVERAGE(L3644:L3673))/2</f>
        <v>0.58074649810926549</v>
      </c>
      <c r="R3673">
        <f ca="1">IF(ROW(P3673)-N3673&gt;10,VAR(INDIRECT("K"&amp;N3673):L3673),$L$6951/4)</f>
        <v>2.3257660941794222E-2</v>
      </c>
      <c r="S3673">
        <f t="shared" ca="1" si="515"/>
        <v>0.57660049943582037</v>
      </c>
      <c r="T3673">
        <f t="shared" ca="1" si="516"/>
        <v>0.12767964840237686</v>
      </c>
      <c r="V3673">
        <f t="shared" si="517"/>
        <v>1</v>
      </c>
      <c r="W3673">
        <f t="shared" ca="1" si="518"/>
        <v>1</v>
      </c>
      <c r="X3673">
        <f t="shared" ca="1" si="519"/>
        <v>0</v>
      </c>
      <c r="Y3673">
        <f t="shared" ca="1" si="520"/>
        <v>0</v>
      </c>
      <c r="Z3673">
        <f t="shared" ca="1" si="521"/>
        <v>0</v>
      </c>
    </row>
    <row r="3674" spans="1:26" x14ac:dyDescent="0.3">
      <c r="A3674">
        <v>1401</v>
      </c>
      <c r="B3674" t="s">
        <v>0</v>
      </c>
      <c r="C3674" t="s">
        <v>3</v>
      </c>
      <c r="D3674" s="1">
        <v>0.1257523148148148</v>
      </c>
      <c r="E3674">
        <v>4</v>
      </c>
      <c r="F3674">
        <v>9</v>
      </c>
      <c r="G3674">
        <v>220</v>
      </c>
      <c r="H3674">
        <v>0.46666666666666662</v>
      </c>
      <c r="I3674">
        <v>0.9375</v>
      </c>
      <c r="J3674">
        <v>0.97892720306513403</v>
      </c>
      <c r="K3674">
        <v>0.4736722850773003</v>
      </c>
      <c r="L3674">
        <v>0.61620210727969349</v>
      </c>
      <c r="M3674">
        <f t="shared" si="513"/>
        <v>17</v>
      </c>
      <c r="N3674">
        <f t="shared" si="514"/>
        <v>3455</v>
      </c>
      <c r="O3674">
        <f ca="1">AVERAGE(INDIRECT("K"&amp;N3674):K3674)</f>
        <v>0.50611207551162696</v>
      </c>
      <c r="P3674">
        <f ca="1">IF(ROW(P3674)-N3674&gt;10,VAR(INDIRECT("K"&amp;N3674):K3674),$K$6951/4)</f>
        <v>4.0986083667517636E-3</v>
      </c>
      <c r="Q3674">
        <f ca="1">(AVERAGE(INDIRECT("K"&amp;N3674):L3674)+AVERAGE(L3645:L3674))/2</f>
        <v>0.58128652868431607</v>
      </c>
      <c r="R3674">
        <f ca="1">IF(ROW(P3674)-N3674&gt;10,VAR(INDIRECT("K"&amp;N3674):L3674),$L$6951/4)</f>
        <v>2.3175478229794436E-2</v>
      </c>
      <c r="S3674">
        <f t="shared" ca="1" si="515"/>
        <v>0.57710166671412133</v>
      </c>
      <c r="T3674">
        <f t="shared" ca="1" si="516"/>
        <v>0.12769229623748179</v>
      </c>
      <c r="V3674">
        <f t="shared" si="517"/>
        <v>1</v>
      </c>
      <c r="W3674">
        <f t="shared" ca="1" si="518"/>
        <v>1</v>
      </c>
      <c r="X3674">
        <f t="shared" ca="1" si="519"/>
        <v>0</v>
      </c>
      <c r="Y3674">
        <f t="shared" ca="1" si="520"/>
        <v>0</v>
      </c>
      <c r="Z3674">
        <f t="shared" ca="1" si="521"/>
        <v>0</v>
      </c>
    </row>
    <row r="3675" spans="1:26" x14ac:dyDescent="0.3">
      <c r="A3675">
        <v>1401</v>
      </c>
      <c r="B3675" t="s">
        <v>0</v>
      </c>
      <c r="C3675" t="s">
        <v>3</v>
      </c>
      <c r="D3675" s="1">
        <v>0.12616898148148148</v>
      </c>
      <c r="E3675">
        <v>4</v>
      </c>
      <c r="F3675">
        <v>9</v>
      </c>
      <c r="G3675">
        <v>221</v>
      </c>
      <c r="H3675">
        <v>0.33333333333333337</v>
      </c>
      <c r="I3675">
        <v>0.9375</v>
      </c>
      <c r="J3675">
        <v>0.97892720306513403</v>
      </c>
      <c r="K3675">
        <v>0.48114506792737338</v>
      </c>
      <c r="L3675">
        <v>0.52286877394636022</v>
      </c>
      <c r="M3675">
        <f t="shared" si="513"/>
        <v>17</v>
      </c>
      <c r="N3675">
        <f t="shared" si="514"/>
        <v>3455</v>
      </c>
      <c r="O3675">
        <f ca="1">AVERAGE(INDIRECT("K"&amp;N3675):K3675)</f>
        <v>0.50599910262663039</v>
      </c>
      <c r="P3675">
        <f ca="1">IF(ROW(P3675)-N3675&gt;10,VAR(INDIRECT("K"&amp;N3675):K3675),$K$6951/4)</f>
        <v>4.082798923597605E-3</v>
      </c>
      <c r="Q3675">
        <f ca="1">(AVERAGE(INDIRECT("K"&amp;N3675):L3675)+AVERAGE(L3646:L3675))/2</f>
        <v>0.58328474369538752</v>
      </c>
      <c r="R3675">
        <f ca="1">IF(ROW(P3675)-N3675&gt;10,VAR(INDIRECT("K"&amp;N3675):L3675),$L$6951/4)</f>
        <v>2.3076722981701627E-2</v>
      </c>
      <c r="S3675">
        <f t="shared" ca="1" si="515"/>
        <v>0.57898070661520584</v>
      </c>
      <c r="T3675">
        <f t="shared" ca="1" si="516"/>
        <v>0.12772852203447693</v>
      </c>
      <c r="V3675">
        <f t="shared" si="517"/>
        <v>1</v>
      </c>
      <c r="W3675">
        <f t="shared" ca="1" si="518"/>
        <v>1</v>
      </c>
      <c r="X3675">
        <f t="shared" ca="1" si="519"/>
        <v>0</v>
      </c>
      <c r="Y3675">
        <f t="shared" ca="1" si="520"/>
        <v>0</v>
      </c>
      <c r="Z3675">
        <f t="shared" ca="1" si="521"/>
        <v>0</v>
      </c>
    </row>
    <row r="3676" spans="1:26" x14ac:dyDescent="0.3">
      <c r="A3676">
        <v>1401</v>
      </c>
      <c r="B3676" t="s">
        <v>0</v>
      </c>
      <c r="C3676" t="s">
        <v>3</v>
      </c>
      <c r="D3676" s="1">
        <v>0.1270023148148148</v>
      </c>
      <c r="E3676">
        <v>4</v>
      </c>
      <c r="F3676">
        <v>9</v>
      </c>
      <c r="G3676">
        <v>222</v>
      </c>
      <c r="H3676">
        <v>0.5</v>
      </c>
      <c r="I3676">
        <v>0.9375</v>
      </c>
      <c r="J3676">
        <v>0.97892720306513403</v>
      </c>
      <c r="K3676">
        <v>0.48917972635801876</v>
      </c>
      <c r="L3676">
        <v>0.63953544061302681</v>
      </c>
      <c r="M3676">
        <f t="shared" si="513"/>
        <v>17</v>
      </c>
      <c r="N3676">
        <f t="shared" si="514"/>
        <v>3455</v>
      </c>
      <c r="O3676">
        <f ca="1">AVERAGE(INDIRECT("K"&amp;N3676):K3676)</f>
        <v>0.50592333967046543</v>
      </c>
      <c r="P3676">
        <f ca="1">IF(ROW(P3676)-N3676&gt;10,VAR(INDIRECT("K"&amp;N3676):K3676),$K$6951/4)</f>
        <v>4.0655990059903502E-3</v>
      </c>
      <c r="Q3676">
        <f ca="1">(AVERAGE(INDIRECT("K"&amp;N3676):L3676)+AVERAGE(L3647:L3676))/2</f>
        <v>0.58503513375323268</v>
      </c>
      <c r="R3676">
        <f ca="1">IF(ROW(P3676)-N3676&gt;10,VAR(INDIRECT("K"&amp;N3676):L3676),$L$6951/4)</f>
        <v>2.300247496649669E-2</v>
      </c>
      <c r="S3676">
        <f t="shared" ca="1" si="515"/>
        <v>0.58063355278402229</v>
      </c>
      <c r="T3676">
        <f t="shared" ca="1" si="516"/>
        <v>0.12763929563737858</v>
      </c>
      <c r="V3676">
        <f t="shared" si="517"/>
        <v>1</v>
      </c>
      <c r="W3676">
        <f t="shared" ca="1" si="518"/>
        <v>1</v>
      </c>
      <c r="X3676">
        <f t="shared" ca="1" si="519"/>
        <v>0</v>
      </c>
      <c r="Y3676">
        <f t="shared" ca="1" si="520"/>
        <v>0</v>
      </c>
      <c r="Z3676">
        <f t="shared" ca="1" si="521"/>
        <v>0</v>
      </c>
    </row>
    <row r="3677" spans="1:26" x14ac:dyDescent="0.3">
      <c r="A3677">
        <v>1401</v>
      </c>
      <c r="B3677" t="s">
        <v>0</v>
      </c>
      <c r="C3677" t="s">
        <v>3</v>
      </c>
      <c r="D3677" s="1">
        <v>0.12737268518518519</v>
      </c>
      <c r="E3677">
        <v>4</v>
      </c>
      <c r="F3677">
        <v>9</v>
      </c>
      <c r="G3677">
        <v>223</v>
      </c>
      <c r="H3677">
        <v>0.3888888888888889</v>
      </c>
      <c r="I3677">
        <v>0.9375</v>
      </c>
      <c r="J3677">
        <v>0.97892720306513403</v>
      </c>
      <c r="K3677">
        <v>0.49680726502252714</v>
      </c>
      <c r="L3677">
        <v>0.56175766283524897</v>
      </c>
      <c r="M3677">
        <f t="shared" si="513"/>
        <v>17</v>
      </c>
      <c r="N3677">
        <f t="shared" si="514"/>
        <v>3455</v>
      </c>
      <c r="O3677">
        <f ca="1">AVERAGE(INDIRECT("K"&amp;N3677):K3677)</f>
        <v>0.5058824604119545</v>
      </c>
      <c r="P3677">
        <f ca="1">IF(ROW(P3677)-N3677&gt;10,VAR(INDIRECT("K"&amp;N3677):K3677),$K$6951/4)</f>
        <v>4.0476581553265381E-3</v>
      </c>
      <c r="Q3677">
        <f ca="1">(AVERAGE(INDIRECT("K"&amp;N3677):L3677)+AVERAGE(L3648:L3677))/2</f>
        <v>0.58407661693836777</v>
      </c>
      <c r="R3677">
        <f ca="1">IF(ROW(P3677)-N3677&gt;10,VAR(INDIRECT("K"&amp;N3677):L3677),$L$6951/4)</f>
        <v>2.2903899512522773E-2</v>
      </c>
      <c r="S3677">
        <f t="shared" ca="1" si="515"/>
        <v>0.57972661674940351</v>
      </c>
      <c r="T3677">
        <f t="shared" ca="1" si="516"/>
        <v>0.12762786844666052</v>
      </c>
      <c r="V3677">
        <f t="shared" si="517"/>
        <v>1</v>
      </c>
      <c r="W3677">
        <f t="shared" ca="1" si="518"/>
        <v>1</v>
      </c>
      <c r="X3677">
        <f t="shared" ca="1" si="519"/>
        <v>0</v>
      </c>
      <c r="Y3677">
        <f t="shared" ca="1" si="520"/>
        <v>0</v>
      </c>
      <c r="Z3677">
        <f t="shared" ca="1" si="521"/>
        <v>0</v>
      </c>
    </row>
    <row r="3678" spans="1:26" x14ac:dyDescent="0.3">
      <c r="A3678">
        <v>1401</v>
      </c>
      <c r="B3678" t="s">
        <v>0</v>
      </c>
      <c r="C3678" t="s">
        <v>3</v>
      </c>
      <c r="D3678" s="1">
        <v>0.12791666666666668</v>
      </c>
      <c r="E3678">
        <v>4</v>
      </c>
      <c r="F3678">
        <v>9</v>
      </c>
      <c r="G3678">
        <v>224</v>
      </c>
      <c r="H3678">
        <v>0.51111111111111107</v>
      </c>
      <c r="I3678">
        <v>0.9375</v>
      </c>
      <c r="J3678">
        <v>0.97892720306513403</v>
      </c>
      <c r="K3678">
        <v>0.50691088681502361</v>
      </c>
      <c r="L3678">
        <v>0.64731321839080458</v>
      </c>
      <c r="M3678">
        <f t="shared" si="513"/>
        <v>17</v>
      </c>
      <c r="N3678">
        <f t="shared" si="514"/>
        <v>3455</v>
      </c>
      <c r="O3678">
        <f ca="1">AVERAGE(INDIRECT("K"&amp;N3678):K3678)</f>
        <v>0.50588705160125391</v>
      </c>
      <c r="P3678">
        <f ca="1">IF(ROW(P3678)-N3678&gt;10,VAR(INDIRECT("K"&amp;N3678):K3678),$K$6951/4)</f>
        <v>4.0295119435948892E-3</v>
      </c>
      <c r="Q3678">
        <f ca="1">(AVERAGE(INDIRECT("K"&amp;N3678):L3678)+AVERAGE(L3649:L3678))/2</f>
        <v>0.58556537306508583</v>
      </c>
      <c r="R3678">
        <f ca="1">IF(ROW(P3678)-N3678&gt;10,VAR(INDIRECT("K"&amp;N3678):L3678),$L$6951/4)</f>
        <v>2.2832091501461333E-2</v>
      </c>
      <c r="S3678">
        <f t="shared" ca="1" si="515"/>
        <v>0.58113846832253069</v>
      </c>
      <c r="T3678">
        <f t="shared" ca="1" si="516"/>
        <v>0.12750707314599583</v>
      </c>
      <c r="V3678">
        <f t="shared" si="517"/>
        <v>1</v>
      </c>
      <c r="W3678">
        <f t="shared" ca="1" si="518"/>
        <v>1</v>
      </c>
      <c r="X3678">
        <f t="shared" ca="1" si="519"/>
        <v>0</v>
      </c>
      <c r="Y3678">
        <f t="shared" ca="1" si="520"/>
        <v>0</v>
      </c>
      <c r="Z3678">
        <f t="shared" ca="1" si="521"/>
        <v>0</v>
      </c>
    </row>
    <row r="3679" spans="1:26" x14ac:dyDescent="0.3">
      <c r="A3679">
        <v>1401</v>
      </c>
      <c r="B3679" t="s">
        <v>0</v>
      </c>
      <c r="C3679" t="s">
        <v>3</v>
      </c>
      <c r="D3679" s="1">
        <v>0.12835648148148149</v>
      </c>
      <c r="E3679">
        <v>4</v>
      </c>
      <c r="F3679">
        <v>9</v>
      </c>
      <c r="G3679">
        <v>225</v>
      </c>
      <c r="H3679">
        <v>0.6</v>
      </c>
      <c r="I3679">
        <v>0.9375</v>
      </c>
      <c r="J3679">
        <v>0.97892720306513403</v>
      </c>
      <c r="K3679">
        <v>0.51637931106163859</v>
      </c>
      <c r="L3679">
        <v>0.70953544061302676</v>
      </c>
      <c r="M3679">
        <f t="shared" si="513"/>
        <v>17</v>
      </c>
      <c r="N3679">
        <f t="shared" si="514"/>
        <v>3455</v>
      </c>
      <c r="O3679">
        <f ca="1">AVERAGE(INDIRECT("K"&amp;N3679):K3679)</f>
        <v>0.50593368386552229</v>
      </c>
      <c r="P3679">
        <f ca="1">IF(ROW(P3679)-N3679&gt;10,VAR(INDIRECT("K"&amp;N3679):K3679),$K$6951/4)</f>
        <v>4.0120123288054366E-3</v>
      </c>
      <c r="Q3679">
        <f ca="1">(AVERAGE(INDIRECT("K"&amp;N3679):L3679)+AVERAGE(L3650:L3679))/2</f>
        <v>0.59205883854599106</v>
      </c>
      <c r="R3679">
        <f ca="1">IF(ROW(P3679)-N3679&gt;10,VAR(INDIRECT("K"&amp;N3679):L3679),$L$6951/4)</f>
        <v>2.2800063115323697E-2</v>
      </c>
      <c r="S3679">
        <f t="shared" ca="1" si="515"/>
        <v>0.58728705734880826</v>
      </c>
      <c r="T3679">
        <f t="shared" ca="1" si="516"/>
        <v>0.12724403799093026</v>
      </c>
      <c r="V3679">
        <f t="shared" si="517"/>
        <v>1</v>
      </c>
      <c r="W3679">
        <f t="shared" ca="1" si="518"/>
        <v>1</v>
      </c>
      <c r="X3679">
        <f t="shared" ca="1" si="519"/>
        <v>0</v>
      </c>
      <c r="Y3679">
        <f t="shared" ca="1" si="520"/>
        <v>0</v>
      </c>
      <c r="Z3679">
        <f t="shared" ca="1" si="521"/>
        <v>0</v>
      </c>
    </row>
    <row r="3680" spans="1:26" x14ac:dyDescent="0.3">
      <c r="A3680">
        <v>1402</v>
      </c>
      <c r="B3680" t="s">
        <v>5</v>
      </c>
      <c r="C3680" t="s">
        <v>7</v>
      </c>
      <c r="D3680" s="1">
        <v>0</v>
      </c>
      <c r="E3680">
        <v>1</v>
      </c>
      <c r="F3680">
        <v>1</v>
      </c>
      <c r="G3680">
        <v>1</v>
      </c>
      <c r="H3680">
        <v>0.5</v>
      </c>
      <c r="I3680">
        <v>0.5</v>
      </c>
      <c r="J3680">
        <v>0.5</v>
      </c>
      <c r="K3680">
        <v>0.51886625698398248</v>
      </c>
      <c r="L3680">
        <v>0.5</v>
      </c>
      <c r="M3680">
        <f t="shared" si="513"/>
        <v>18</v>
      </c>
      <c r="N3680">
        <f t="shared" si="514"/>
        <v>3680</v>
      </c>
      <c r="O3680">
        <f ca="1">AVERAGE(INDIRECT("K"&amp;N3680):K3680)</f>
        <v>0.51886625698398248</v>
      </c>
      <c r="P3680">
        <f ca="1">IF(ROW(P3680)-N3680&gt;10,VAR(INDIRECT("K"&amp;N3680):K3680),$K$6951/4)</f>
        <v>2.3764173018390065E-3</v>
      </c>
      <c r="Q3680">
        <f ca="1">(AVERAGE(INDIRECT("K"&amp;N3680):L3680)+AVERAGE(L3651:L3680))/2</f>
        <v>0.58470858577472185</v>
      </c>
      <c r="R3680">
        <f ca="1">IF(ROW(P3680)-N3680&gt;10,VAR(INDIRECT("K"&amp;N3680):L3680),$L$6951/4)</f>
        <v>1.0655310941644576E-2</v>
      </c>
      <c r="S3680">
        <f t="shared" ca="1" si="515"/>
        <v>0.58015243720730902</v>
      </c>
      <c r="T3680">
        <f t="shared" ca="1" si="516"/>
        <v>0.14910245824227916</v>
      </c>
      <c r="V3680">
        <f t="shared" si="517"/>
        <v>2</v>
      </c>
      <c r="W3680">
        <f t="shared" ca="1" si="518"/>
        <v>0</v>
      </c>
      <c r="X3680">
        <f t="shared" ca="1" si="519"/>
        <v>0</v>
      </c>
      <c r="Y3680">
        <f t="shared" ca="1" si="520"/>
        <v>0</v>
      </c>
      <c r="Z3680">
        <f t="shared" ca="1" si="521"/>
        <v>1</v>
      </c>
    </row>
    <row r="3681" spans="1:26" x14ac:dyDescent="0.3">
      <c r="A3681">
        <v>1402</v>
      </c>
      <c r="B3681" t="s">
        <v>5</v>
      </c>
      <c r="C3681" t="s">
        <v>7</v>
      </c>
      <c r="D3681" s="1">
        <v>3.3564814814814812E-4</v>
      </c>
      <c r="E3681">
        <v>1</v>
      </c>
      <c r="F3681">
        <v>1</v>
      </c>
      <c r="G3681">
        <v>2</v>
      </c>
      <c r="H3681">
        <v>0.5</v>
      </c>
      <c r="I3681">
        <v>0.5</v>
      </c>
      <c r="J3681">
        <v>0.5</v>
      </c>
      <c r="K3681">
        <v>0.54612083593197469</v>
      </c>
      <c r="L3681">
        <v>0.5</v>
      </c>
      <c r="M3681">
        <f t="shared" si="513"/>
        <v>18</v>
      </c>
      <c r="N3681">
        <f t="shared" si="514"/>
        <v>3680</v>
      </c>
      <c r="O3681">
        <f ca="1">AVERAGE(INDIRECT("K"&amp;N3681):K3681)</f>
        <v>0.53249354645797853</v>
      </c>
      <c r="P3681">
        <f ca="1">IF(ROW(P3681)-N3681&gt;10,VAR(INDIRECT("K"&amp;N3681):K3681),$K$6951/4)</f>
        <v>2.3764173018390065E-3</v>
      </c>
      <c r="Q3681">
        <f ca="1">(AVERAGE(INDIRECT("K"&amp;N3681):L3681)+AVERAGE(L3652:L3681))/2</f>
        <v>0.59288408216753297</v>
      </c>
      <c r="R3681">
        <f ca="1">IF(ROW(P3681)-N3681&gt;10,VAR(INDIRECT("K"&amp;N3681):L3681),$L$6951/4)</f>
        <v>1.0655310941644576E-2</v>
      </c>
      <c r="S3681">
        <f t="shared" ca="1" si="515"/>
        <v>0.58870518604080491</v>
      </c>
      <c r="T3681">
        <f t="shared" ca="1" si="516"/>
        <v>0.14910245824227916</v>
      </c>
      <c r="V3681">
        <f t="shared" si="517"/>
        <v>2</v>
      </c>
      <c r="W3681">
        <f t="shared" ca="1" si="518"/>
        <v>0</v>
      </c>
      <c r="X3681">
        <f t="shared" ca="1" si="519"/>
        <v>0</v>
      </c>
      <c r="Y3681">
        <f t="shared" ca="1" si="520"/>
        <v>0</v>
      </c>
      <c r="Z3681">
        <f t="shared" ca="1" si="521"/>
        <v>1</v>
      </c>
    </row>
    <row r="3682" spans="1:26" x14ac:dyDescent="0.3">
      <c r="A3682">
        <v>1402</v>
      </c>
      <c r="B3682" t="s">
        <v>5</v>
      </c>
      <c r="C3682" t="s">
        <v>7</v>
      </c>
      <c r="D3682" s="1">
        <v>8.2175925925925927E-4</v>
      </c>
      <c r="E3682">
        <v>1</v>
      </c>
      <c r="F3682">
        <v>1</v>
      </c>
      <c r="G3682">
        <v>3</v>
      </c>
      <c r="H3682">
        <v>1</v>
      </c>
      <c r="I3682">
        <v>0.5</v>
      </c>
      <c r="J3682">
        <v>0.5</v>
      </c>
      <c r="K3682">
        <v>0.55917191134286659</v>
      </c>
      <c r="L3682">
        <v>0.85</v>
      </c>
      <c r="M3682">
        <f t="shared" si="513"/>
        <v>18</v>
      </c>
      <c r="N3682">
        <f t="shared" si="514"/>
        <v>3680</v>
      </c>
      <c r="O3682">
        <f ca="1">AVERAGE(INDIRECT("K"&amp;N3682):K3682)</f>
        <v>0.54138633475294118</v>
      </c>
      <c r="P3682">
        <f ca="1">IF(ROW(P3682)-N3682&gt;10,VAR(INDIRECT("K"&amp;N3682):K3682),$K$6951/4)</f>
        <v>2.3764173018390065E-3</v>
      </c>
      <c r="Q3682">
        <f ca="1">(AVERAGE(INDIRECT("K"&amp;N3682):L3682)+AVERAGE(L3653:L3682))/2</f>
        <v>0.6309406125746071</v>
      </c>
      <c r="R3682">
        <f ca="1">IF(ROW(P3682)-N3682&gt;10,VAR(INDIRECT("K"&amp;N3682):L3682),$L$6951/4)</f>
        <v>1.0655310941644576E-2</v>
      </c>
      <c r="S3682">
        <f t="shared" ca="1" si="515"/>
        <v>0.62474364776341929</v>
      </c>
      <c r="T3682">
        <f t="shared" ca="1" si="516"/>
        <v>0.14910245824227916</v>
      </c>
      <c r="V3682">
        <f t="shared" si="517"/>
        <v>2</v>
      </c>
      <c r="W3682">
        <f t="shared" ca="1" si="518"/>
        <v>0</v>
      </c>
      <c r="X3682">
        <f t="shared" ca="1" si="519"/>
        <v>0</v>
      </c>
      <c r="Y3682">
        <f t="shared" ca="1" si="520"/>
        <v>0</v>
      </c>
      <c r="Z3682">
        <f t="shared" ca="1" si="521"/>
        <v>1</v>
      </c>
    </row>
    <row r="3683" spans="1:26" x14ac:dyDescent="0.3">
      <c r="A3683">
        <v>1402</v>
      </c>
      <c r="B3683" t="s">
        <v>5</v>
      </c>
      <c r="C3683" t="s">
        <v>7</v>
      </c>
      <c r="D3683" s="1">
        <v>1.4814814814814814E-3</v>
      </c>
      <c r="E3683">
        <v>1</v>
      </c>
      <c r="F3683">
        <v>1</v>
      </c>
      <c r="G3683">
        <v>4</v>
      </c>
      <c r="H3683">
        <v>0.6</v>
      </c>
      <c r="I3683">
        <v>0.5</v>
      </c>
      <c r="J3683">
        <v>0.5</v>
      </c>
      <c r="K3683">
        <v>0.58204834428296326</v>
      </c>
      <c r="L3683">
        <v>0.56999999999999995</v>
      </c>
      <c r="M3683">
        <f t="shared" si="513"/>
        <v>18</v>
      </c>
      <c r="N3683">
        <f t="shared" si="514"/>
        <v>3680</v>
      </c>
      <c r="O3683">
        <f ca="1">AVERAGE(INDIRECT("K"&amp;N3683):K3683)</f>
        <v>0.55155183713544675</v>
      </c>
      <c r="P3683">
        <f ca="1">IF(ROW(P3683)-N3683&gt;10,VAR(INDIRECT("K"&amp;N3683):K3683),$K$6951/4)</f>
        <v>2.3764173018390065E-3</v>
      </c>
      <c r="Q3683">
        <f ca="1">(AVERAGE(INDIRECT("K"&amp;N3683):L3683)+AVERAGE(L3654:L3683))/2</f>
        <v>0.62867643261467787</v>
      </c>
      <c r="R3683">
        <f ca="1">IF(ROW(P3683)-N3683&gt;10,VAR(INDIRECT("K"&amp;N3683):L3683),$L$6951/4)</f>
        <v>1.0655310941644576E-2</v>
      </c>
      <c r="S3683">
        <f t="shared" ca="1" si="515"/>
        <v>0.62333957528203721</v>
      </c>
      <c r="T3683">
        <f t="shared" ca="1" si="516"/>
        <v>0.14910245824227916</v>
      </c>
      <c r="V3683">
        <f t="shared" si="517"/>
        <v>2</v>
      </c>
      <c r="W3683">
        <f t="shared" ca="1" si="518"/>
        <v>0</v>
      </c>
      <c r="X3683">
        <f t="shared" ca="1" si="519"/>
        <v>0</v>
      </c>
      <c r="Y3683">
        <f t="shared" ca="1" si="520"/>
        <v>0</v>
      </c>
      <c r="Z3683">
        <f t="shared" ca="1" si="521"/>
        <v>1</v>
      </c>
    </row>
    <row r="3684" spans="1:26" x14ac:dyDescent="0.3">
      <c r="A3684">
        <v>1402</v>
      </c>
      <c r="B3684" t="s">
        <v>5</v>
      </c>
      <c r="C3684" t="s">
        <v>7</v>
      </c>
      <c r="D3684" s="1">
        <v>1.9444444444444444E-3</v>
      </c>
      <c r="E3684">
        <v>1</v>
      </c>
      <c r="F3684">
        <v>1</v>
      </c>
      <c r="G3684">
        <v>5</v>
      </c>
      <c r="H3684">
        <v>0.39999999999999997</v>
      </c>
      <c r="I3684">
        <v>0.5</v>
      </c>
      <c r="J3684">
        <v>0.5</v>
      </c>
      <c r="K3684">
        <v>0.61386256047929844</v>
      </c>
      <c r="L3684">
        <v>0.42999999999999994</v>
      </c>
      <c r="M3684">
        <f t="shared" si="513"/>
        <v>18</v>
      </c>
      <c r="N3684">
        <f t="shared" si="514"/>
        <v>3680</v>
      </c>
      <c r="O3684">
        <f ca="1">AVERAGE(INDIRECT("K"&amp;N3684):K3684)</f>
        <v>0.56401398180421702</v>
      </c>
      <c r="P3684">
        <f ca="1">IF(ROW(P3684)-N3684&gt;10,VAR(INDIRECT("K"&amp;N3684):K3684),$K$6951/4)</f>
        <v>2.3764173018390065E-3</v>
      </c>
      <c r="Q3684">
        <f ca="1">(AVERAGE(INDIRECT("K"&amp;N3684):L3684)+AVERAGE(L3655:L3684))/2</f>
        <v>0.61687530211520381</v>
      </c>
      <c r="R3684">
        <f ca="1">IF(ROW(P3684)-N3684&gt;10,VAR(INDIRECT("K"&amp;N3684):L3684),$L$6951/4)</f>
        <v>1.0655310941644576E-2</v>
      </c>
      <c r="S3684">
        <f t="shared" ca="1" si="515"/>
        <v>0.61321741161786281</v>
      </c>
      <c r="T3684">
        <f t="shared" ca="1" si="516"/>
        <v>0.14910245824227916</v>
      </c>
      <c r="V3684">
        <f t="shared" si="517"/>
        <v>2</v>
      </c>
      <c r="W3684">
        <f t="shared" ca="1" si="518"/>
        <v>0</v>
      </c>
      <c r="X3684">
        <f t="shared" ca="1" si="519"/>
        <v>0</v>
      </c>
      <c r="Y3684">
        <f t="shared" ca="1" si="520"/>
        <v>0</v>
      </c>
      <c r="Z3684">
        <f t="shared" ca="1" si="521"/>
        <v>1</v>
      </c>
    </row>
    <row r="3685" spans="1:26" x14ac:dyDescent="0.3">
      <c r="A3685">
        <v>1402</v>
      </c>
      <c r="B3685" t="s">
        <v>5</v>
      </c>
      <c r="C3685" t="s">
        <v>7</v>
      </c>
      <c r="D3685" s="1">
        <v>2.4537037037037036E-3</v>
      </c>
      <c r="E3685">
        <v>1</v>
      </c>
      <c r="F3685">
        <v>1</v>
      </c>
      <c r="G3685">
        <v>6</v>
      </c>
      <c r="H3685">
        <v>0.2857142857142857</v>
      </c>
      <c r="I3685">
        <v>0.5</v>
      </c>
      <c r="J3685">
        <v>0.5</v>
      </c>
      <c r="K3685">
        <v>0.64255455292971098</v>
      </c>
      <c r="L3685">
        <v>0.35</v>
      </c>
      <c r="M3685">
        <f t="shared" si="513"/>
        <v>18</v>
      </c>
      <c r="N3685">
        <f t="shared" si="514"/>
        <v>3680</v>
      </c>
      <c r="O3685">
        <f ca="1">AVERAGE(INDIRECT("K"&amp;N3685):K3685)</f>
        <v>0.57710407699179933</v>
      </c>
      <c r="P3685">
        <f ca="1">IF(ROW(P3685)-N3685&gt;10,VAR(INDIRECT("K"&amp;N3685):K3685),$K$6951/4)</f>
        <v>2.3764173018390065E-3</v>
      </c>
      <c r="Q3685">
        <f ca="1">(AVERAGE(INDIRECT("K"&amp;N3685):L3685)+AVERAGE(L3656:L3685))/2</f>
        <v>0.60348115924543277</v>
      </c>
      <c r="R3685">
        <f ca="1">IF(ROW(P3685)-N3685&gt;10,VAR(INDIRECT("K"&amp;N3685):L3685),$L$6951/4)</f>
        <v>1.0655310941644576E-2</v>
      </c>
      <c r="S3685">
        <f t="shared" ca="1" si="515"/>
        <v>0.60165592147317282</v>
      </c>
      <c r="T3685">
        <f t="shared" ca="1" si="516"/>
        <v>0.14910245824227916</v>
      </c>
      <c r="V3685">
        <f t="shared" si="517"/>
        <v>2</v>
      </c>
      <c r="W3685">
        <f t="shared" ca="1" si="518"/>
        <v>0</v>
      </c>
      <c r="X3685">
        <f t="shared" ca="1" si="519"/>
        <v>0</v>
      </c>
      <c r="Y3685">
        <f t="shared" ca="1" si="520"/>
        <v>0</v>
      </c>
      <c r="Z3685">
        <f t="shared" ca="1" si="521"/>
        <v>1</v>
      </c>
    </row>
    <row r="3686" spans="1:26" x14ac:dyDescent="0.3">
      <c r="A3686">
        <v>1402</v>
      </c>
      <c r="B3686" t="s">
        <v>5</v>
      </c>
      <c r="C3686" t="s">
        <v>7</v>
      </c>
      <c r="D3686" s="1">
        <v>3.0787037037037037E-3</v>
      </c>
      <c r="E3686">
        <v>1</v>
      </c>
      <c r="F3686">
        <v>1</v>
      </c>
      <c r="G3686">
        <v>7</v>
      </c>
      <c r="H3686">
        <v>0.21428571428571427</v>
      </c>
      <c r="I3686">
        <v>0.5</v>
      </c>
      <c r="J3686">
        <v>0.5</v>
      </c>
      <c r="K3686">
        <v>0.66696046204737691</v>
      </c>
      <c r="L3686">
        <v>0.30000000000000004</v>
      </c>
      <c r="M3686">
        <f t="shared" si="513"/>
        <v>18</v>
      </c>
      <c r="N3686">
        <f t="shared" si="514"/>
        <v>3680</v>
      </c>
      <c r="O3686">
        <f ca="1">AVERAGE(INDIRECT("K"&amp;N3686):K3686)</f>
        <v>0.58994070342831051</v>
      </c>
      <c r="P3686">
        <f ca="1">IF(ROW(P3686)-N3686&gt;10,VAR(INDIRECT("K"&amp;N3686):K3686),$K$6951/4)</f>
        <v>2.3764173018390065E-3</v>
      </c>
      <c r="Q3686">
        <f ca="1">(AVERAGE(INDIRECT("K"&amp;N3686):L3686)+AVERAGE(L3657:L3686))/2</f>
        <v>0.59354255675091894</v>
      </c>
      <c r="R3686">
        <f ca="1">IF(ROW(P3686)-N3686&gt;10,VAR(INDIRECT("K"&amp;N3686):L3686),$L$6951/4)</f>
        <v>1.0655310941644576E-2</v>
      </c>
      <c r="S3686">
        <f t="shared" ca="1" si="515"/>
        <v>0.59329331619158232</v>
      </c>
      <c r="T3686">
        <f t="shared" ca="1" si="516"/>
        <v>0.14910245824227916</v>
      </c>
      <c r="V3686">
        <f t="shared" si="517"/>
        <v>2</v>
      </c>
      <c r="W3686">
        <f t="shared" ca="1" si="518"/>
        <v>0</v>
      </c>
      <c r="X3686">
        <f t="shared" ca="1" si="519"/>
        <v>0</v>
      </c>
      <c r="Y3686">
        <f t="shared" ca="1" si="520"/>
        <v>0</v>
      </c>
      <c r="Z3686">
        <f t="shared" ca="1" si="521"/>
        <v>1</v>
      </c>
    </row>
    <row r="3687" spans="1:26" x14ac:dyDescent="0.3">
      <c r="A3687">
        <v>1402</v>
      </c>
      <c r="B3687" t="s">
        <v>5</v>
      </c>
      <c r="C3687" t="s">
        <v>7</v>
      </c>
      <c r="D3687" s="1">
        <v>3.7152777777777778E-3</v>
      </c>
      <c r="E3687">
        <v>1</v>
      </c>
      <c r="F3687">
        <v>1</v>
      </c>
      <c r="G3687">
        <v>8</v>
      </c>
      <c r="H3687">
        <v>0.3888888888888889</v>
      </c>
      <c r="I3687">
        <v>0.5</v>
      </c>
      <c r="J3687">
        <v>0.5</v>
      </c>
      <c r="K3687">
        <v>0.69432254944208371</v>
      </c>
      <c r="L3687">
        <v>0.42222222222222217</v>
      </c>
      <c r="M3687">
        <f t="shared" si="513"/>
        <v>18</v>
      </c>
      <c r="N3687">
        <f t="shared" si="514"/>
        <v>3680</v>
      </c>
      <c r="O3687">
        <f ca="1">AVERAGE(INDIRECT("K"&amp;N3687):K3687)</f>
        <v>0.60298843418003212</v>
      </c>
      <c r="P3687">
        <f ca="1">IF(ROW(P3687)-N3687&gt;10,VAR(INDIRECT("K"&amp;N3687):K3687),$K$6951/4)</f>
        <v>2.3764173018390065E-3</v>
      </c>
      <c r="Q3687">
        <f ca="1">(AVERAGE(INDIRECT("K"&amp;N3687):L3687)+AVERAGE(L3658:L3687))/2</f>
        <v>0.58965210070557839</v>
      </c>
      <c r="R3687">
        <f ca="1">IF(ROW(P3687)-N3687&gt;10,VAR(INDIRECT("K"&amp;N3687):L3687),$L$6951/4)</f>
        <v>1.0655310941644576E-2</v>
      </c>
      <c r="S3687">
        <f t="shared" ca="1" si="515"/>
        <v>0.59057494650660247</v>
      </c>
      <c r="T3687">
        <f t="shared" ca="1" si="516"/>
        <v>0.14910245824227916</v>
      </c>
      <c r="V3687">
        <f t="shared" si="517"/>
        <v>2</v>
      </c>
      <c r="W3687">
        <f t="shared" ca="1" si="518"/>
        <v>0</v>
      </c>
      <c r="X3687">
        <f t="shared" ca="1" si="519"/>
        <v>0</v>
      </c>
      <c r="Y3687">
        <f t="shared" ca="1" si="520"/>
        <v>0</v>
      </c>
      <c r="Z3687">
        <f t="shared" ca="1" si="521"/>
        <v>1</v>
      </c>
    </row>
    <row r="3688" spans="1:26" x14ac:dyDescent="0.3">
      <c r="A3688">
        <v>1402</v>
      </c>
      <c r="B3688" t="s">
        <v>5</v>
      </c>
      <c r="C3688" t="s">
        <v>7</v>
      </c>
      <c r="D3688" s="1">
        <v>4.0393518518518521E-3</v>
      </c>
      <c r="E3688">
        <v>1</v>
      </c>
      <c r="F3688">
        <v>1</v>
      </c>
      <c r="G3688">
        <v>9</v>
      </c>
      <c r="H3688">
        <v>0.51111111111111107</v>
      </c>
      <c r="I3688">
        <v>0.5</v>
      </c>
      <c r="J3688">
        <v>0.5</v>
      </c>
      <c r="K3688">
        <v>0.71896199658103277</v>
      </c>
      <c r="L3688">
        <v>0.50777777777777777</v>
      </c>
      <c r="M3688">
        <f t="shared" si="513"/>
        <v>18</v>
      </c>
      <c r="N3688">
        <f t="shared" si="514"/>
        <v>3680</v>
      </c>
      <c r="O3688">
        <f ca="1">AVERAGE(INDIRECT("K"&amp;N3688):K3688)</f>
        <v>0.61587438555792107</v>
      </c>
      <c r="P3688">
        <f ca="1">IF(ROW(P3688)-N3688&gt;10,VAR(INDIRECT("K"&amp;N3688):K3688),$K$6951/4)</f>
        <v>2.3764173018390065E-3</v>
      </c>
      <c r="Q3688">
        <f ca="1">(AVERAGE(INDIRECT("K"&amp;N3688):L3688)+AVERAGE(L3659:L3688))/2</f>
        <v>0.59395268129826095</v>
      </c>
      <c r="R3688">
        <f ca="1">IF(ROW(P3688)-N3688&gt;10,VAR(INDIRECT("K"&amp;N3688):L3688),$L$6951/4)</f>
        <v>1.0655310941644576E-2</v>
      </c>
      <c r="S3688">
        <f t="shared" ca="1" si="515"/>
        <v>0.59546961642635066</v>
      </c>
      <c r="T3688">
        <f t="shared" ca="1" si="516"/>
        <v>0.14910245824227916</v>
      </c>
      <c r="V3688">
        <f t="shared" si="517"/>
        <v>2</v>
      </c>
      <c r="W3688">
        <f t="shared" ca="1" si="518"/>
        <v>0</v>
      </c>
      <c r="X3688">
        <f t="shared" ca="1" si="519"/>
        <v>0</v>
      </c>
      <c r="Y3688">
        <f t="shared" ca="1" si="520"/>
        <v>0</v>
      </c>
      <c r="Z3688">
        <f t="shared" ca="1" si="521"/>
        <v>1</v>
      </c>
    </row>
    <row r="3689" spans="1:26" x14ac:dyDescent="0.3">
      <c r="A3689">
        <v>1402</v>
      </c>
      <c r="B3689" t="s">
        <v>5</v>
      </c>
      <c r="C3689" t="s">
        <v>7</v>
      </c>
      <c r="D3689" s="1">
        <v>4.363425925925926E-3</v>
      </c>
      <c r="E3689">
        <v>1</v>
      </c>
      <c r="F3689">
        <v>1</v>
      </c>
      <c r="G3689">
        <v>10</v>
      </c>
      <c r="H3689">
        <v>0.6</v>
      </c>
      <c r="I3689">
        <v>0.5</v>
      </c>
      <c r="J3689">
        <v>0.5</v>
      </c>
      <c r="K3689">
        <v>0.73327837824601927</v>
      </c>
      <c r="L3689">
        <v>0.56999999999999995</v>
      </c>
      <c r="M3689">
        <f t="shared" si="513"/>
        <v>18</v>
      </c>
      <c r="N3689">
        <f t="shared" si="514"/>
        <v>3680</v>
      </c>
      <c r="O3689">
        <f ca="1">AVERAGE(INDIRECT("K"&amp;N3689):K3689)</f>
        <v>0.62761478482673083</v>
      </c>
      <c r="P3689">
        <f ca="1">IF(ROW(P3689)-N3689&gt;10,VAR(INDIRECT("K"&amp;N3689):K3689),$K$6951/4)</f>
        <v>2.3764173018390065E-3</v>
      </c>
      <c r="Q3689">
        <f ca="1">(AVERAGE(INDIRECT("K"&amp;N3689):L3689)+AVERAGE(L3660:L3689))/2</f>
        <v>0.60201779978959979</v>
      </c>
      <c r="R3689">
        <f ca="1">IF(ROW(P3689)-N3689&gt;10,VAR(INDIRECT("K"&amp;N3689):L3689),$L$6951/4)</f>
        <v>1.0655310941644576E-2</v>
      </c>
      <c r="S3689">
        <f t="shared" ca="1" si="515"/>
        <v>0.60378905650012205</v>
      </c>
      <c r="T3689">
        <f t="shared" ca="1" si="516"/>
        <v>0.14910245824227916</v>
      </c>
      <c r="V3689">
        <f t="shared" si="517"/>
        <v>2</v>
      </c>
      <c r="W3689">
        <f t="shared" ca="1" si="518"/>
        <v>0</v>
      </c>
      <c r="X3689">
        <f t="shared" ca="1" si="519"/>
        <v>0</v>
      </c>
      <c r="Y3689">
        <f t="shared" ca="1" si="520"/>
        <v>0</v>
      </c>
      <c r="Z3689">
        <f t="shared" ca="1" si="521"/>
        <v>1</v>
      </c>
    </row>
    <row r="3690" spans="1:26" x14ac:dyDescent="0.3">
      <c r="A3690">
        <v>1402</v>
      </c>
      <c r="B3690" t="s">
        <v>5</v>
      </c>
      <c r="C3690" t="s">
        <v>7</v>
      </c>
      <c r="D3690" s="1">
        <v>5.4861111111111109E-3</v>
      </c>
      <c r="E3690">
        <v>1</v>
      </c>
      <c r="F3690">
        <v>2</v>
      </c>
      <c r="G3690">
        <v>11</v>
      </c>
      <c r="H3690">
        <v>0.5</v>
      </c>
      <c r="I3690">
        <v>0.74609375</v>
      </c>
      <c r="J3690">
        <v>0.57252559726962449</v>
      </c>
      <c r="K3690">
        <v>0.73174242407168055</v>
      </c>
      <c r="L3690">
        <v>0.5391144944539249</v>
      </c>
      <c r="M3690">
        <f t="shared" si="513"/>
        <v>18</v>
      </c>
      <c r="N3690">
        <f t="shared" si="514"/>
        <v>3680</v>
      </c>
      <c r="O3690">
        <f ca="1">AVERAGE(INDIRECT("K"&amp;N3690):K3690)</f>
        <v>0.637080933848999</v>
      </c>
      <c r="P3690">
        <f ca="1">IF(ROW(P3690)-N3690&gt;10,VAR(INDIRECT("K"&amp;N3690):K3690),$K$6951/4)</f>
        <v>2.3764173018390065E-3</v>
      </c>
      <c r="Q3690">
        <f ca="1">(AVERAGE(INDIRECT("K"&amp;N3690):L3690)+AVERAGE(L3661:L3690))/2</f>
        <v>0.60872189640991226</v>
      </c>
      <c r="R3690">
        <f ca="1">IF(ROW(P3690)-N3690&gt;10,VAR(INDIRECT("K"&amp;N3690):L3690),$L$6951/4)</f>
        <v>1.0655310941644576E-2</v>
      </c>
      <c r="S3690">
        <f t="shared" ca="1" si="515"/>
        <v>0.61068428124918417</v>
      </c>
      <c r="T3690">
        <f t="shared" ca="1" si="516"/>
        <v>0.14910245824227916</v>
      </c>
      <c r="V3690">
        <f t="shared" si="517"/>
        <v>2</v>
      </c>
      <c r="W3690">
        <f t="shared" ca="1" si="518"/>
        <v>0</v>
      </c>
      <c r="X3690">
        <f t="shared" ca="1" si="519"/>
        <v>0</v>
      </c>
      <c r="Y3690">
        <f t="shared" ca="1" si="520"/>
        <v>0</v>
      </c>
      <c r="Z3690">
        <f t="shared" ca="1" si="521"/>
        <v>1</v>
      </c>
    </row>
    <row r="3691" spans="1:26" x14ac:dyDescent="0.3">
      <c r="A3691">
        <v>1402</v>
      </c>
      <c r="B3691" t="s">
        <v>5</v>
      </c>
      <c r="C3691" t="s">
        <v>7</v>
      </c>
      <c r="D3691" s="1">
        <v>5.7175925925925927E-3</v>
      </c>
      <c r="E3691">
        <v>1</v>
      </c>
      <c r="F3691">
        <v>2</v>
      </c>
      <c r="G3691">
        <v>12</v>
      </c>
      <c r="H3691">
        <v>0.66666666666666663</v>
      </c>
      <c r="I3691">
        <v>0.74609375</v>
      </c>
      <c r="J3691">
        <v>0.57252559726962449</v>
      </c>
      <c r="K3691">
        <v>0.73075800311551564</v>
      </c>
      <c r="L3691">
        <v>0.65578116112059159</v>
      </c>
      <c r="M3691">
        <f t="shared" si="513"/>
        <v>18</v>
      </c>
      <c r="N3691">
        <f t="shared" si="514"/>
        <v>3680</v>
      </c>
      <c r="O3691">
        <f ca="1">AVERAGE(INDIRECT("K"&amp;N3691):K3691)</f>
        <v>0.64488735628787541</v>
      </c>
      <c r="P3691">
        <f ca="1">IF(ROW(P3691)-N3691&gt;10,VAR(INDIRECT("K"&amp;N3691):K3691),$K$6951/4)</f>
        <v>6.2771507340978775E-3</v>
      </c>
      <c r="Q3691">
        <f ca="1">(AVERAGE(INDIRECT("K"&amp;N3691):L3691)+AVERAGE(L3662:L3691))/2</f>
        <v>0.61717038174639993</v>
      </c>
      <c r="R3691">
        <f ca="1">IF(ROW(P3691)-N3691&gt;10,VAR(INDIRECT("K"&amp;N3691):L3691),$L$6951/4)</f>
        <v>1.7251727320972281E-2</v>
      </c>
      <c r="S3691">
        <f t="shared" ca="1" si="515"/>
        <v>0.62016842816301332</v>
      </c>
      <c r="T3691">
        <f t="shared" ca="1" si="516"/>
        <v>0.19561074399440964</v>
      </c>
      <c r="V3691">
        <f t="shared" si="517"/>
        <v>2</v>
      </c>
      <c r="W3691">
        <f t="shared" ca="1" si="518"/>
        <v>0</v>
      </c>
      <c r="X3691">
        <f t="shared" ca="1" si="519"/>
        <v>0</v>
      </c>
      <c r="Y3691">
        <f t="shared" ca="1" si="520"/>
        <v>0</v>
      </c>
      <c r="Z3691">
        <f t="shared" ca="1" si="521"/>
        <v>1</v>
      </c>
    </row>
    <row r="3692" spans="1:26" x14ac:dyDescent="0.3">
      <c r="A3692">
        <v>1402</v>
      </c>
      <c r="B3692" t="s">
        <v>5</v>
      </c>
      <c r="C3692" t="s">
        <v>7</v>
      </c>
      <c r="D3692" s="1">
        <v>6.1574074074074074E-3</v>
      </c>
      <c r="E3692">
        <v>1</v>
      </c>
      <c r="F3692">
        <v>2</v>
      </c>
      <c r="G3692">
        <v>13</v>
      </c>
      <c r="H3692">
        <v>0.83333333333333337</v>
      </c>
      <c r="I3692">
        <v>0.74609375</v>
      </c>
      <c r="J3692">
        <v>0.57252559726962449</v>
      </c>
      <c r="K3692">
        <v>0.72539796003968937</v>
      </c>
      <c r="L3692">
        <v>0.77244782778725829</v>
      </c>
      <c r="M3692">
        <f t="shared" si="513"/>
        <v>18</v>
      </c>
      <c r="N3692">
        <f t="shared" si="514"/>
        <v>3680</v>
      </c>
      <c r="O3692">
        <f ca="1">AVERAGE(INDIRECT("K"&amp;N3692):K3692)</f>
        <v>0.65108047965339955</v>
      </c>
      <c r="P3692">
        <f ca="1">IF(ROW(P3692)-N3692&gt;10,VAR(INDIRECT("K"&amp;N3692):K3692),$K$6951/4)</f>
        <v>6.2526669408575763E-3</v>
      </c>
      <c r="Q3692">
        <f ca="1">(AVERAGE(INDIRECT("K"&amp;N3692):L3692)+AVERAGE(L3663:L3692))/2</f>
        <v>0.625026786017578</v>
      </c>
      <c r="R3692">
        <f ca="1">IF(ROW(P3692)-N3692&gt;10,VAR(INDIRECT("K"&amp;N3692):L3692),$L$6951/4)</f>
        <v>1.8009003063529577E-2</v>
      </c>
      <c r="S3692">
        <f t="shared" ca="1" si="515"/>
        <v>0.62772927347833851</v>
      </c>
      <c r="T3692">
        <f t="shared" ca="1" si="516"/>
        <v>0.19129938994808096</v>
      </c>
      <c r="V3692">
        <f t="shared" si="517"/>
        <v>2</v>
      </c>
      <c r="W3692">
        <f t="shared" ca="1" si="518"/>
        <v>0</v>
      </c>
      <c r="X3692">
        <f t="shared" ca="1" si="519"/>
        <v>0</v>
      </c>
      <c r="Y3692">
        <f t="shared" ca="1" si="520"/>
        <v>0</v>
      </c>
      <c r="Z3692">
        <f t="shared" ca="1" si="521"/>
        <v>1</v>
      </c>
    </row>
    <row r="3693" spans="1:26" x14ac:dyDescent="0.3">
      <c r="A3693">
        <v>1402</v>
      </c>
      <c r="B3693" t="s">
        <v>5</v>
      </c>
      <c r="C3693" t="s">
        <v>7</v>
      </c>
      <c r="D3693" s="1">
        <v>6.5972222222222222E-3</v>
      </c>
      <c r="E3693">
        <v>1</v>
      </c>
      <c r="F3693">
        <v>2</v>
      </c>
      <c r="G3693">
        <v>14</v>
      </c>
      <c r="H3693">
        <v>0.5</v>
      </c>
      <c r="I3693">
        <v>0.74609375</v>
      </c>
      <c r="J3693">
        <v>0.57252559726962449</v>
      </c>
      <c r="K3693">
        <v>0.72203263782260063</v>
      </c>
      <c r="L3693">
        <v>0.5391144944539249</v>
      </c>
      <c r="M3693">
        <f t="shared" si="513"/>
        <v>18</v>
      </c>
      <c r="N3693">
        <f t="shared" si="514"/>
        <v>3680</v>
      </c>
      <c r="O3693">
        <f ca="1">AVERAGE(INDIRECT("K"&amp;N3693):K3693)</f>
        <v>0.65614849095119965</v>
      </c>
      <c r="P3693">
        <f ca="1">IF(ROW(P3693)-N3693&gt;10,VAR(INDIRECT("K"&amp;N3693):K3693),$K$6951/4)</f>
        <v>6.131278899996386E-3</v>
      </c>
      <c r="Q3693">
        <f ca="1">(AVERAGE(INDIRECT("K"&amp;N3693):L3693)+AVERAGE(L3664:L3693))/2</f>
        <v>0.62189804819722072</v>
      </c>
      <c r="R3693">
        <f ca="1">IF(ROW(P3693)-N3693&gt;10,VAR(INDIRECT("K"&amp;N3693):L3693),$L$6951/4)</f>
        <v>1.7389077232055204E-2</v>
      </c>
      <c r="S3693">
        <f t="shared" ca="1" si="515"/>
        <v>0.62550018167928656</v>
      </c>
      <c r="T3693">
        <f t="shared" ca="1" si="516"/>
        <v>0.1927257842317423</v>
      </c>
      <c r="V3693">
        <f t="shared" si="517"/>
        <v>2</v>
      </c>
      <c r="W3693">
        <f t="shared" ca="1" si="518"/>
        <v>0</v>
      </c>
      <c r="X3693">
        <f t="shared" ca="1" si="519"/>
        <v>0</v>
      </c>
      <c r="Y3693">
        <f t="shared" ca="1" si="520"/>
        <v>0</v>
      </c>
      <c r="Z3693">
        <f t="shared" ca="1" si="521"/>
        <v>1</v>
      </c>
    </row>
    <row r="3694" spans="1:26" x14ac:dyDescent="0.3">
      <c r="A3694">
        <v>1402</v>
      </c>
      <c r="B3694" t="s">
        <v>5</v>
      </c>
      <c r="C3694" t="s">
        <v>7</v>
      </c>
      <c r="D3694" s="1">
        <v>7.1180555555555554E-3</v>
      </c>
      <c r="E3694">
        <v>1</v>
      </c>
      <c r="F3694">
        <v>2</v>
      </c>
      <c r="G3694">
        <v>15</v>
      </c>
      <c r="H3694">
        <v>0.33333333333333331</v>
      </c>
      <c r="I3694">
        <v>0.74609375</v>
      </c>
      <c r="J3694">
        <v>0.57252559726962449</v>
      </c>
      <c r="K3694">
        <v>0.71861257393669298</v>
      </c>
      <c r="L3694">
        <v>0.4224478277872582</v>
      </c>
      <c r="M3694">
        <f t="shared" si="513"/>
        <v>18</v>
      </c>
      <c r="N3694">
        <f t="shared" si="514"/>
        <v>3680</v>
      </c>
      <c r="O3694">
        <f ca="1">AVERAGE(INDIRECT("K"&amp;N3694):K3694)</f>
        <v>0.66031276315023246</v>
      </c>
      <c r="P3694">
        <f ca="1">IF(ROW(P3694)-N3694&gt;10,VAR(INDIRECT("K"&amp;N3694):K3694),$K$6951/4)</f>
        <v>5.9534478513540356E-3</v>
      </c>
      <c r="Q3694">
        <f ca="1">(AVERAGE(INDIRECT("K"&amp;N3694):L3694)+AVERAGE(L3665:L3694))/2</f>
        <v>0.61464695100915456</v>
      </c>
      <c r="R3694">
        <f ca="1">IF(ROW(P3694)-N3694&gt;10,VAR(INDIRECT("K"&amp;N3694):L3694),$L$6951/4)</f>
        <v>1.7744422286517538E-2</v>
      </c>
      <c r="S3694">
        <f t="shared" ca="1" si="515"/>
        <v>0.61924036411713934</v>
      </c>
      <c r="T3694">
        <f t="shared" ca="1" si="516"/>
        <v>0.1881099585361585</v>
      </c>
      <c r="V3694">
        <f t="shared" si="517"/>
        <v>2</v>
      </c>
      <c r="W3694">
        <f t="shared" ca="1" si="518"/>
        <v>0</v>
      </c>
      <c r="X3694">
        <f t="shared" ca="1" si="519"/>
        <v>0</v>
      </c>
      <c r="Y3694">
        <f t="shared" ca="1" si="520"/>
        <v>0</v>
      </c>
      <c r="Z3694">
        <f t="shared" ca="1" si="521"/>
        <v>1</v>
      </c>
    </row>
    <row r="3695" spans="1:26" x14ac:dyDescent="0.3">
      <c r="A3695">
        <v>1402</v>
      </c>
      <c r="B3695" t="s">
        <v>5</v>
      </c>
      <c r="C3695" t="s">
        <v>7</v>
      </c>
      <c r="D3695" s="1">
        <v>7.3842592592592597E-3</v>
      </c>
      <c r="E3695">
        <v>1</v>
      </c>
      <c r="F3695">
        <v>2</v>
      </c>
      <c r="G3695">
        <v>16</v>
      </c>
      <c r="H3695">
        <v>0.23809523809523811</v>
      </c>
      <c r="I3695">
        <v>0.74609375</v>
      </c>
      <c r="J3695">
        <v>0.57252559726962449</v>
      </c>
      <c r="K3695">
        <v>0.71315678206308819</v>
      </c>
      <c r="L3695">
        <v>0.35578116112059155</v>
      </c>
      <c r="M3695">
        <f t="shared" si="513"/>
        <v>18</v>
      </c>
      <c r="N3695">
        <f t="shared" si="514"/>
        <v>3680</v>
      </c>
      <c r="O3695">
        <f ca="1">AVERAGE(INDIRECT("K"&amp;N3695):K3695)</f>
        <v>0.66361551433228594</v>
      </c>
      <c r="P3695">
        <f ca="1">IF(ROW(P3695)-N3695&gt;10,VAR(INDIRECT("K"&amp;N3695):K3695),$K$6951/4)</f>
        <v>5.731081973859394E-3</v>
      </c>
      <c r="Q3695">
        <f ca="1">(AVERAGE(INDIRECT("K"&amp;N3695):L3695)+AVERAGE(L3666:L3695))/2</f>
        <v>0.60296559659848525</v>
      </c>
      <c r="R3695">
        <f ca="1">IF(ROW(P3695)-N3695&gt;10,VAR(INDIRECT("K"&amp;N3695):L3695),$L$6951/4)</f>
        <v>1.8877205638168096E-2</v>
      </c>
      <c r="S3695">
        <f t="shared" ca="1" si="515"/>
        <v>0.60853927535896457</v>
      </c>
      <c r="T3695">
        <f t="shared" ca="1" si="516"/>
        <v>0.1786535042323287</v>
      </c>
      <c r="V3695">
        <f t="shared" si="517"/>
        <v>2</v>
      </c>
      <c r="W3695">
        <f t="shared" ca="1" si="518"/>
        <v>0</v>
      </c>
      <c r="X3695">
        <f t="shared" ca="1" si="519"/>
        <v>0</v>
      </c>
      <c r="Y3695">
        <f t="shared" ca="1" si="520"/>
        <v>0</v>
      </c>
      <c r="Z3695">
        <f t="shared" ca="1" si="521"/>
        <v>1</v>
      </c>
    </row>
    <row r="3696" spans="1:26" x14ac:dyDescent="0.3">
      <c r="A3696">
        <v>1402</v>
      </c>
      <c r="B3696" t="s">
        <v>5</v>
      </c>
      <c r="C3696" t="s">
        <v>7</v>
      </c>
      <c r="D3696" s="1">
        <v>8.0439814814814818E-3</v>
      </c>
      <c r="E3696">
        <v>1</v>
      </c>
      <c r="F3696">
        <v>3</v>
      </c>
      <c r="G3696">
        <v>17</v>
      </c>
      <c r="H3696">
        <v>0.5</v>
      </c>
      <c r="I3696">
        <v>0.1875</v>
      </c>
      <c r="J3696">
        <v>0.5</v>
      </c>
      <c r="K3696">
        <v>0.71427511109806208</v>
      </c>
      <c r="L3696">
        <v>0.46875</v>
      </c>
      <c r="M3696">
        <f t="shared" si="513"/>
        <v>18</v>
      </c>
      <c r="N3696">
        <f t="shared" si="514"/>
        <v>3680</v>
      </c>
      <c r="O3696">
        <f ca="1">AVERAGE(INDIRECT("K"&amp;N3696):K3696)</f>
        <v>0.66659549061262569</v>
      </c>
      <c r="P3696">
        <f ca="1">IF(ROW(P3696)-N3696&gt;10,VAR(INDIRECT("K"&amp;N3696):K3696),$K$6951/4)</f>
        <v>5.5238537472268034E-3</v>
      </c>
      <c r="Q3696">
        <f ca="1">(AVERAGE(INDIRECT("K"&amp;N3696):L3696)+AVERAGE(L3667:L3696))/2</f>
        <v>0.59506533904350567</v>
      </c>
      <c r="R3696">
        <f ca="1">IF(ROW(P3696)-N3696&gt;10,VAR(INDIRECT("K"&amp;N3696):L3696),$L$6951/4)</f>
        <v>1.8646542266654968E-2</v>
      </c>
      <c r="S3696">
        <f t="shared" ca="1" si="515"/>
        <v>0.6014939059301696</v>
      </c>
      <c r="T3696">
        <f t="shared" ca="1" si="516"/>
        <v>0.17630837768181035</v>
      </c>
      <c r="V3696">
        <f t="shared" si="517"/>
        <v>2</v>
      </c>
      <c r="W3696">
        <f t="shared" ca="1" si="518"/>
        <v>0</v>
      </c>
      <c r="X3696">
        <f t="shared" ca="1" si="519"/>
        <v>0</v>
      </c>
      <c r="Y3696">
        <f t="shared" ca="1" si="520"/>
        <v>0</v>
      </c>
      <c r="Z3696">
        <f t="shared" ca="1" si="521"/>
        <v>1</v>
      </c>
    </row>
    <row r="3697" spans="1:26" x14ac:dyDescent="0.3">
      <c r="A3697">
        <v>1402</v>
      </c>
      <c r="B3697" t="s">
        <v>5</v>
      </c>
      <c r="C3697" t="s">
        <v>7</v>
      </c>
      <c r="D3697" s="1">
        <v>8.472222222222223E-3</v>
      </c>
      <c r="E3697">
        <v>1</v>
      </c>
      <c r="F3697">
        <v>3</v>
      </c>
      <c r="G3697">
        <v>18</v>
      </c>
      <c r="H3697">
        <v>0.83333333333333337</v>
      </c>
      <c r="I3697">
        <v>0.1875</v>
      </c>
      <c r="J3697">
        <v>0.5</v>
      </c>
      <c r="K3697">
        <v>0.71377899068490469</v>
      </c>
      <c r="L3697">
        <v>0.70208333333333339</v>
      </c>
      <c r="M3697">
        <f t="shared" si="513"/>
        <v>18</v>
      </c>
      <c r="N3697">
        <f t="shared" si="514"/>
        <v>3680</v>
      </c>
      <c r="O3697">
        <f ca="1">AVERAGE(INDIRECT("K"&amp;N3697):K3697)</f>
        <v>0.66921679617219665</v>
      </c>
      <c r="P3697">
        <f ca="1">IF(ROW(P3697)-N3697&gt;10,VAR(INDIRECT("K"&amp;N3697):K3697),$K$6951/4)</f>
        <v>5.3226035449201034E-3</v>
      </c>
      <c r="Q3697">
        <f ca="1">(AVERAGE(INDIRECT("K"&amp;N3697):L3697)+AVERAGE(L3668:L3697))/2</f>
        <v>0.60011851228668922</v>
      </c>
      <c r="R3697">
        <f ca="1">IF(ROW(P3697)-N3697&gt;10,VAR(INDIRECT("K"&amp;N3697):L3697),$L$6951/4)</f>
        <v>1.8324018268571964E-2</v>
      </c>
      <c r="S3697">
        <f t="shared" ca="1" si="515"/>
        <v>0.60621826939316625</v>
      </c>
      <c r="T3697">
        <f t="shared" ca="1" si="516"/>
        <v>0.17442415337884687</v>
      </c>
      <c r="V3697">
        <f t="shared" si="517"/>
        <v>2</v>
      </c>
      <c r="W3697">
        <f t="shared" ca="1" si="518"/>
        <v>0</v>
      </c>
      <c r="X3697">
        <f t="shared" ca="1" si="519"/>
        <v>0</v>
      </c>
      <c r="Y3697">
        <f t="shared" ca="1" si="520"/>
        <v>0</v>
      </c>
      <c r="Z3697">
        <f t="shared" ca="1" si="521"/>
        <v>1</v>
      </c>
    </row>
    <row r="3698" spans="1:26" x14ac:dyDescent="0.3">
      <c r="A3698">
        <v>1402</v>
      </c>
      <c r="B3698" t="s">
        <v>5</v>
      </c>
      <c r="C3698" t="s">
        <v>7</v>
      </c>
      <c r="D3698" s="1">
        <v>8.7152777777777784E-3</v>
      </c>
      <c r="E3698">
        <v>1</v>
      </c>
      <c r="F3698">
        <v>3</v>
      </c>
      <c r="G3698">
        <v>19</v>
      </c>
      <c r="H3698">
        <v>1</v>
      </c>
      <c r="I3698">
        <v>0.1875</v>
      </c>
      <c r="J3698">
        <v>0.5</v>
      </c>
      <c r="K3698">
        <v>0.71230968540216544</v>
      </c>
      <c r="L3698">
        <v>0.81874999999999998</v>
      </c>
      <c r="M3698">
        <f t="shared" si="513"/>
        <v>18</v>
      </c>
      <c r="N3698">
        <f t="shared" si="514"/>
        <v>3680</v>
      </c>
      <c r="O3698">
        <f ca="1">AVERAGE(INDIRECT("K"&amp;N3698):K3698)</f>
        <v>0.67148484297377398</v>
      </c>
      <c r="P3698">
        <f ca="1">IF(ROW(P3698)-N3698&gt;10,VAR(INDIRECT("K"&amp;N3698):K3698),$K$6951/4)</f>
        <v>5.1246400375688748E-3</v>
      </c>
      <c r="Q3698">
        <f ca="1">(AVERAGE(INDIRECT("K"&amp;N3698):L3698)+AVERAGE(L3669:L3698))/2</f>
        <v>0.60595592160577305</v>
      </c>
      <c r="R3698">
        <f ca="1">IF(ROW(P3698)-N3698&gt;10,VAR(INDIRECT("K"&amp;N3698):L3698),$L$6951/4)</f>
        <v>1.8936575170591673E-2</v>
      </c>
      <c r="S3698">
        <f t="shared" ca="1" si="515"/>
        <v>0.61137798625570661</v>
      </c>
      <c r="T3698">
        <f t="shared" ca="1" si="516"/>
        <v>0.16762148598237717</v>
      </c>
      <c r="V3698">
        <f t="shared" si="517"/>
        <v>2</v>
      </c>
      <c r="W3698">
        <f t="shared" ca="1" si="518"/>
        <v>0</v>
      </c>
      <c r="X3698">
        <f t="shared" ca="1" si="519"/>
        <v>0</v>
      </c>
      <c r="Y3698">
        <f t="shared" ca="1" si="520"/>
        <v>0</v>
      </c>
      <c r="Z3698">
        <f t="shared" ca="1" si="521"/>
        <v>1</v>
      </c>
    </row>
    <row r="3699" spans="1:26" x14ac:dyDescent="0.3">
      <c r="A3699">
        <v>1402</v>
      </c>
      <c r="B3699" t="s">
        <v>5</v>
      </c>
      <c r="C3699" t="s">
        <v>7</v>
      </c>
      <c r="D3699" s="1">
        <v>9.0162037037037034E-3</v>
      </c>
      <c r="E3699">
        <v>1</v>
      </c>
      <c r="F3699">
        <v>3</v>
      </c>
      <c r="G3699">
        <v>20</v>
      </c>
      <c r="H3699">
        <v>1</v>
      </c>
      <c r="I3699">
        <v>0.1875</v>
      </c>
      <c r="J3699">
        <v>0.5</v>
      </c>
      <c r="K3699">
        <v>0.70814677892582223</v>
      </c>
      <c r="L3699">
        <v>0.81874999999999998</v>
      </c>
      <c r="M3699">
        <f t="shared" si="513"/>
        <v>18</v>
      </c>
      <c r="N3699">
        <f t="shared" si="514"/>
        <v>3680</v>
      </c>
      <c r="O3699">
        <f ca="1">AVERAGE(INDIRECT("K"&amp;N3699):K3699)</f>
        <v>0.67331793977137644</v>
      </c>
      <c r="P3699">
        <f ca="1">IF(ROW(P3699)-N3699&gt;10,VAR(INDIRECT("K"&amp;N3699):K3699),$K$6951/4)</f>
        <v>4.9221270182422628E-3</v>
      </c>
      <c r="Q3699">
        <f ca="1">(AVERAGE(INDIRECT("K"&amp;N3699):L3699)+AVERAGE(L3670:L3699))/2</f>
        <v>0.61013181713000786</v>
      </c>
      <c r="R3699">
        <f ca="1">IF(ROW(P3699)-N3699&gt;10,VAR(INDIRECT("K"&amp;N3699):L3699),$L$6951/4)</f>
        <v>1.932821184117391E-2</v>
      </c>
      <c r="S3699">
        <f t="shared" ca="1" si="515"/>
        <v>0.61507580262321393</v>
      </c>
      <c r="T3699">
        <f t="shared" ca="1" si="516"/>
        <v>0.16177405461848676</v>
      </c>
      <c r="V3699">
        <f t="shared" si="517"/>
        <v>2</v>
      </c>
      <c r="W3699">
        <f t="shared" ca="1" si="518"/>
        <v>0</v>
      </c>
      <c r="X3699">
        <f t="shared" ca="1" si="519"/>
        <v>0</v>
      </c>
      <c r="Y3699">
        <f t="shared" ca="1" si="520"/>
        <v>0</v>
      </c>
      <c r="Z3699">
        <f t="shared" ca="1" si="521"/>
        <v>1</v>
      </c>
    </row>
    <row r="3700" spans="1:26" x14ac:dyDescent="0.3">
      <c r="A3700">
        <v>1402</v>
      </c>
      <c r="B3700" t="s">
        <v>5</v>
      </c>
      <c r="C3700" t="s">
        <v>7</v>
      </c>
      <c r="D3700" s="1">
        <v>1.0381944444444444E-2</v>
      </c>
      <c r="E3700">
        <v>1</v>
      </c>
      <c r="F3700">
        <v>4</v>
      </c>
      <c r="G3700">
        <v>21</v>
      </c>
      <c r="H3700">
        <v>0.5</v>
      </c>
      <c r="I3700">
        <v>1</v>
      </c>
      <c r="J3700">
        <v>0.66314779270633395</v>
      </c>
      <c r="K3700">
        <v>0.6788015708602213</v>
      </c>
      <c r="L3700">
        <v>0.58262955854126675</v>
      </c>
      <c r="M3700">
        <f t="shared" si="513"/>
        <v>18</v>
      </c>
      <c r="N3700">
        <f t="shared" si="514"/>
        <v>3680</v>
      </c>
      <c r="O3700">
        <f ca="1">AVERAGE(INDIRECT("K"&amp;N3700):K3700)</f>
        <v>0.67357906506132137</v>
      </c>
      <c r="P3700">
        <f ca="1">IF(ROW(P3700)-N3700&gt;10,VAR(INDIRECT("K"&amp;N3700):K3700),$K$6951/4)</f>
        <v>4.6774525820880829E-3</v>
      </c>
      <c r="Q3700">
        <f ca="1">(AVERAGE(INDIRECT("K"&amp;N3700):L3700)+AVERAGE(L3671:L3700))/2</f>
        <v>0.60374841165056492</v>
      </c>
      <c r="R3700">
        <f ca="1">IF(ROW(P3700)-N3700&gt;10,VAR(INDIRECT("K"&amp;N3700):L3700),$L$6951/4)</f>
        <v>1.8511170449176328E-2</v>
      </c>
      <c r="S3700">
        <f t="shared" ca="1" si="515"/>
        <v>0.60917316403431432</v>
      </c>
      <c r="T3700">
        <f t="shared" ca="1" si="516"/>
        <v>0.1610250165091284</v>
      </c>
      <c r="V3700">
        <f t="shared" si="517"/>
        <v>2</v>
      </c>
      <c r="W3700">
        <f t="shared" ca="1" si="518"/>
        <v>0</v>
      </c>
      <c r="X3700">
        <f t="shared" ca="1" si="519"/>
        <v>0</v>
      </c>
      <c r="Y3700">
        <f t="shared" ca="1" si="520"/>
        <v>0</v>
      </c>
      <c r="Z3700">
        <f t="shared" ca="1" si="521"/>
        <v>1</v>
      </c>
    </row>
    <row r="3701" spans="1:26" x14ac:dyDescent="0.3">
      <c r="A3701">
        <v>1402</v>
      </c>
      <c r="B3701" t="s">
        <v>5</v>
      </c>
      <c r="C3701" t="s">
        <v>7</v>
      </c>
      <c r="D3701" s="1">
        <v>1.0601851851851852E-2</v>
      </c>
      <c r="E3701">
        <v>1</v>
      </c>
      <c r="F3701">
        <v>4</v>
      </c>
      <c r="G3701">
        <v>22</v>
      </c>
      <c r="H3701">
        <v>0.16666666666666666</v>
      </c>
      <c r="I3701">
        <v>1</v>
      </c>
      <c r="J3701">
        <v>0.66314779270633395</v>
      </c>
      <c r="K3701">
        <v>0.66237989242547224</v>
      </c>
      <c r="L3701">
        <v>0.34929622520793346</v>
      </c>
      <c r="M3701">
        <f t="shared" si="513"/>
        <v>18</v>
      </c>
      <c r="N3701">
        <f t="shared" si="514"/>
        <v>3680</v>
      </c>
      <c r="O3701">
        <f ca="1">AVERAGE(INDIRECT("K"&amp;N3701):K3701)</f>
        <v>0.67307001175969183</v>
      </c>
      <c r="P3701">
        <f ca="1">IF(ROW(P3701)-N3701&gt;10,VAR(INDIRECT("K"&amp;N3701):K3701),$K$6951/4)</f>
        <v>4.4604177206515926E-3</v>
      </c>
      <c r="Q3701">
        <f ca="1">(AVERAGE(INDIRECT("K"&amp;N3701):L3701)+AVERAGE(L3672:L3701))/2</f>
        <v>0.59060177767380018</v>
      </c>
      <c r="R3701">
        <f ca="1">IF(ROW(P3701)-N3701&gt;10,VAR(INDIRECT("K"&amp;N3701):L3701),$L$6951/4)</f>
        <v>1.9316905341354558E-2</v>
      </c>
      <c r="S3701">
        <f t="shared" ca="1" si="515"/>
        <v>0.59649564228795959</v>
      </c>
      <c r="T3701">
        <f t="shared" ca="1" si="516"/>
        <v>0.15240077202462993</v>
      </c>
      <c r="V3701">
        <f t="shared" si="517"/>
        <v>2</v>
      </c>
      <c r="W3701">
        <f t="shared" ca="1" si="518"/>
        <v>0</v>
      </c>
      <c r="X3701">
        <f t="shared" ca="1" si="519"/>
        <v>0</v>
      </c>
      <c r="Y3701">
        <f t="shared" ca="1" si="520"/>
        <v>0</v>
      </c>
      <c r="Z3701">
        <f t="shared" ca="1" si="521"/>
        <v>1</v>
      </c>
    </row>
    <row r="3702" spans="1:26" x14ac:dyDescent="0.3">
      <c r="A3702">
        <v>1402</v>
      </c>
      <c r="B3702" t="s">
        <v>5</v>
      </c>
      <c r="C3702" t="s">
        <v>7</v>
      </c>
      <c r="D3702" s="1">
        <v>1.0891203703703703E-2</v>
      </c>
      <c r="E3702">
        <v>1</v>
      </c>
      <c r="F3702">
        <v>4</v>
      </c>
      <c r="G3702">
        <v>23</v>
      </c>
      <c r="H3702">
        <v>0</v>
      </c>
      <c r="I3702">
        <v>1</v>
      </c>
      <c r="J3702">
        <v>0.66314779270633395</v>
      </c>
      <c r="K3702">
        <v>0.63722293002223496</v>
      </c>
      <c r="L3702">
        <v>0.2326295585412668</v>
      </c>
      <c r="M3702">
        <f t="shared" si="513"/>
        <v>18</v>
      </c>
      <c r="N3702">
        <f t="shared" si="514"/>
        <v>3680</v>
      </c>
      <c r="O3702">
        <f ca="1">AVERAGE(INDIRECT("K"&amp;N3702):K3702)</f>
        <v>0.67151144298849808</v>
      </c>
      <c r="P3702">
        <f ca="1">IF(ROW(P3702)-N3702&gt;10,VAR(INDIRECT("K"&amp;N3702):K3702),$K$6951/4)</f>
        <v>4.3135416027564061E-3</v>
      </c>
      <c r="Q3702">
        <f ca="1">(AVERAGE(INDIRECT("K"&amp;N3702):L3702)+AVERAGE(L3673:L3702))/2</f>
        <v>0.58001777404270172</v>
      </c>
      <c r="R3702">
        <f ca="1">IF(ROW(P3702)-N3702&gt;10,VAR(INDIRECT("K"&amp;N3702):L3702),$L$6951/4)</f>
        <v>2.1577707740531339E-2</v>
      </c>
      <c r="S3702">
        <f t="shared" ca="1" si="515"/>
        <v>0.58573364385901372</v>
      </c>
      <c r="T3702">
        <f t="shared" ca="1" si="516"/>
        <v>0.13884597137588353</v>
      </c>
      <c r="V3702">
        <f t="shared" si="517"/>
        <v>2</v>
      </c>
      <c r="W3702">
        <f t="shared" ca="1" si="518"/>
        <v>0</v>
      </c>
      <c r="X3702">
        <f t="shared" ca="1" si="519"/>
        <v>0</v>
      </c>
      <c r="Y3702">
        <f t="shared" ca="1" si="520"/>
        <v>0</v>
      </c>
      <c r="Z3702">
        <f t="shared" ca="1" si="521"/>
        <v>1</v>
      </c>
    </row>
    <row r="3703" spans="1:26" x14ac:dyDescent="0.3">
      <c r="A3703">
        <v>1402</v>
      </c>
      <c r="B3703" t="s">
        <v>5</v>
      </c>
      <c r="C3703" t="s">
        <v>7</v>
      </c>
      <c r="D3703" s="1">
        <v>1.1226851851851852E-2</v>
      </c>
      <c r="E3703">
        <v>1</v>
      </c>
      <c r="F3703">
        <v>4</v>
      </c>
      <c r="G3703">
        <v>24</v>
      </c>
      <c r="H3703">
        <v>0</v>
      </c>
      <c r="I3703">
        <v>1</v>
      </c>
      <c r="J3703">
        <v>0.66314779270633395</v>
      </c>
      <c r="K3703">
        <v>0.60954529134890989</v>
      </c>
      <c r="L3703">
        <v>0.2326295585412668</v>
      </c>
      <c r="M3703">
        <f t="shared" si="513"/>
        <v>18</v>
      </c>
      <c r="N3703">
        <f t="shared" si="514"/>
        <v>3680</v>
      </c>
      <c r="O3703">
        <f ca="1">AVERAGE(INDIRECT("K"&amp;N3703):K3703)</f>
        <v>0.66892952000351524</v>
      </c>
      <c r="P3703">
        <f ca="1">IF(ROW(P3703)-N3703&gt;10,VAR(INDIRECT("K"&amp;N3703):K3703),$K$6951/4)</f>
        <v>4.2859881468892266E-3</v>
      </c>
      <c r="Q3703">
        <f ca="1">(AVERAGE(INDIRECT("K"&amp;N3703):L3703)+AVERAGE(L3674:L3703))/2</f>
        <v>0.56712898158624825</v>
      </c>
      <c r="R3703">
        <f ca="1">IF(ROW(P3703)-N3703&gt;10,VAR(INDIRECT("K"&amp;N3703):L3703),$L$6951/4)</f>
        <v>2.35088685457998E-2</v>
      </c>
      <c r="S3703">
        <f t="shared" ca="1" si="515"/>
        <v>0.57296109993601974</v>
      </c>
      <c r="T3703">
        <f t="shared" ca="1" si="516"/>
        <v>0.13042288862083679</v>
      </c>
      <c r="V3703">
        <f t="shared" si="517"/>
        <v>2</v>
      </c>
      <c r="W3703">
        <f t="shared" ca="1" si="518"/>
        <v>0</v>
      </c>
      <c r="X3703">
        <f t="shared" ca="1" si="519"/>
        <v>0</v>
      </c>
      <c r="Y3703">
        <f t="shared" ca="1" si="520"/>
        <v>0</v>
      </c>
      <c r="Z3703">
        <f t="shared" ca="1" si="521"/>
        <v>1</v>
      </c>
    </row>
    <row r="3704" spans="1:26" x14ac:dyDescent="0.3">
      <c r="A3704">
        <v>1402</v>
      </c>
      <c r="B3704" t="s">
        <v>5</v>
      </c>
      <c r="C3704" t="s">
        <v>7</v>
      </c>
      <c r="D3704" s="1">
        <v>1.1747685185185186E-2</v>
      </c>
      <c r="E3704">
        <v>1</v>
      </c>
      <c r="F3704">
        <v>4</v>
      </c>
      <c r="G3704">
        <v>25</v>
      </c>
      <c r="H3704">
        <v>0</v>
      </c>
      <c r="I3704">
        <v>1</v>
      </c>
      <c r="J3704">
        <v>0.66314779270633395</v>
      </c>
      <c r="K3704">
        <v>0.58310860602272607</v>
      </c>
      <c r="L3704">
        <v>0.2326295585412668</v>
      </c>
      <c r="M3704">
        <f t="shared" si="513"/>
        <v>18</v>
      </c>
      <c r="N3704">
        <f t="shared" si="514"/>
        <v>3680</v>
      </c>
      <c r="O3704">
        <f ca="1">AVERAGE(INDIRECT("K"&amp;N3704):K3704)</f>
        <v>0.6654966834442837</v>
      </c>
      <c r="P3704">
        <f ca="1">IF(ROW(P3704)-N3704&gt;10,VAR(INDIRECT("K"&amp;N3704):K3704),$K$6951/4)</f>
        <v>4.40201447849543E-3</v>
      </c>
      <c r="Q3704">
        <f ca="1">(AVERAGE(INDIRECT("K"&amp;N3704):L3704)+AVERAGE(L3675:L3704))/2</f>
        <v>0.55699994005250897</v>
      </c>
      <c r="R3704">
        <f ca="1">IF(ROW(P3704)-N3704&gt;10,VAR(INDIRECT("K"&amp;N3704):L3704),$L$6951/4)</f>
        <v>2.5170152809076966E-2</v>
      </c>
      <c r="S3704">
        <f t="shared" ca="1" si="515"/>
        <v>0.56297653191500374</v>
      </c>
      <c r="T3704">
        <f t="shared" ca="1" si="516"/>
        <v>0.12669836491665984</v>
      </c>
      <c r="V3704">
        <f t="shared" si="517"/>
        <v>2</v>
      </c>
      <c r="W3704">
        <f t="shared" ca="1" si="518"/>
        <v>0</v>
      </c>
      <c r="X3704">
        <f t="shared" ca="1" si="519"/>
        <v>0</v>
      </c>
      <c r="Y3704">
        <f t="shared" ca="1" si="520"/>
        <v>0</v>
      </c>
      <c r="Z3704">
        <f t="shared" ca="1" si="521"/>
        <v>1</v>
      </c>
    </row>
    <row r="3705" spans="1:26" x14ac:dyDescent="0.3">
      <c r="A3705">
        <v>1402</v>
      </c>
      <c r="B3705" t="s">
        <v>5</v>
      </c>
      <c r="C3705" t="s">
        <v>7</v>
      </c>
      <c r="D3705" s="1">
        <v>1.2303240740740741E-2</v>
      </c>
      <c r="E3705">
        <v>1</v>
      </c>
      <c r="F3705">
        <v>5</v>
      </c>
      <c r="G3705">
        <v>26</v>
      </c>
      <c r="H3705">
        <v>0</v>
      </c>
      <c r="I3705">
        <v>0</v>
      </c>
      <c r="J3705">
        <v>0.5</v>
      </c>
      <c r="K3705">
        <v>0.57066234489599732</v>
      </c>
      <c r="L3705">
        <v>0.1</v>
      </c>
      <c r="M3705">
        <f t="shared" si="513"/>
        <v>18</v>
      </c>
      <c r="N3705">
        <f t="shared" si="514"/>
        <v>3680</v>
      </c>
      <c r="O3705">
        <f ca="1">AVERAGE(INDIRECT("K"&amp;N3705):K3705)</f>
        <v>0.6618492088847342</v>
      </c>
      <c r="P3705">
        <f ca="1">IF(ROW(P3705)-N3705&gt;10,VAR(INDIRECT("K"&amp;N3705):K3705),$K$6951/4)</f>
        <v>4.5718397365821914E-3</v>
      </c>
      <c r="Q3705">
        <f ca="1">(AVERAGE(INDIRECT("K"&amp;N3705):L3705)+AVERAGE(L3676:L3705))/2</f>
        <v>0.54510839899065799</v>
      </c>
      <c r="R3705">
        <f ca="1">IF(ROW(P3705)-N3705&gt;10,VAR(INDIRECT("K"&amp;N3705):L3705),$L$6951/4)</f>
        <v>2.8747056121020118E-2</v>
      </c>
      <c r="S3705">
        <f t="shared" ca="1" si="515"/>
        <v>0.55098553360741809</v>
      </c>
      <c r="T3705">
        <f t="shared" ca="1" si="516"/>
        <v>0.11838677029387407</v>
      </c>
      <c r="V3705">
        <f t="shared" si="517"/>
        <v>2</v>
      </c>
      <c r="W3705">
        <f t="shared" ca="1" si="518"/>
        <v>0</v>
      </c>
      <c r="X3705">
        <f t="shared" ca="1" si="519"/>
        <v>0</v>
      </c>
      <c r="Y3705">
        <f t="shared" ca="1" si="520"/>
        <v>0</v>
      </c>
      <c r="Z3705">
        <f t="shared" ca="1" si="521"/>
        <v>1</v>
      </c>
    </row>
    <row r="3706" spans="1:26" x14ac:dyDescent="0.3">
      <c r="A3706">
        <v>1402</v>
      </c>
      <c r="B3706" t="s">
        <v>5</v>
      </c>
      <c r="C3706" t="s">
        <v>7</v>
      </c>
      <c r="D3706" s="1">
        <v>1.2615740740740742E-2</v>
      </c>
      <c r="E3706">
        <v>1</v>
      </c>
      <c r="F3706">
        <v>5</v>
      </c>
      <c r="G3706">
        <v>27</v>
      </c>
      <c r="H3706">
        <v>0</v>
      </c>
      <c r="I3706">
        <v>0</v>
      </c>
      <c r="J3706">
        <v>0.5</v>
      </c>
      <c r="K3706">
        <v>0.55531732848930226</v>
      </c>
      <c r="L3706">
        <v>0.1</v>
      </c>
      <c r="M3706">
        <f t="shared" si="513"/>
        <v>18</v>
      </c>
      <c r="N3706">
        <f t="shared" si="514"/>
        <v>3680</v>
      </c>
      <c r="O3706">
        <f ca="1">AVERAGE(INDIRECT("K"&amp;N3706):K3706)</f>
        <v>0.65790358368490331</v>
      </c>
      <c r="P3706">
        <f ca="1">IF(ROW(P3706)-N3706&gt;10,VAR(INDIRECT("K"&amp;N3706):K3706),$K$6951/4)</f>
        <v>4.8163346185874029E-3</v>
      </c>
      <c r="Q3706">
        <f ca="1">(AVERAGE(INDIRECT("K"&amp;N3706):L3706)+AVERAGE(L3677:L3706))/2</f>
        <v>0.53148912467783727</v>
      </c>
      <c r="R3706">
        <f ca="1">IF(ROW(P3706)-N3706&gt;10,VAR(INDIRECT("K"&amp;N3706):L3706),$L$6951/4)</f>
        <v>3.188662919527957E-2</v>
      </c>
      <c r="S3706">
        <f t="shared" ca="1" si="515"/>
        <v>0.47754881046067815</v>
      </c>
      <c r="T3706">
        <f t="shared" ca="1" si="516"/>
        <v>0.11400476209413314</v>
      </c>
      <c r="V3706">
        <f t="shared" si="517"/>
        <v>2</v>
      </c>
      <c r="W3706">
        <f t="shared" ca="1" si="518"/>
        <v>0</v>
      </c>
      <c r="X3706">
        <f t="shared" ca="1" si="519"/>
        <v>1</v>
      </c>
      <c r="Y3706">
        <f t="shared" ca="1" si="520"/>
        <v>0</v>
      </c>
      <c r="Z3706">
        <f t="shared" ca="1" si="521"/>
        <v>0</v>
      </c>
    </row>
    <row r="3707" spans="1:26" x14ac:dyDescent="0.3">
      <c r="A3707">
        <v>1402</v>
      </c>
      <c r="B3707" t="s">
        <v>5</v>
      </c>
      <c r="C3707" t="s">
        <v>7</v>
      </c>
      <c r="D3707" s="1">
        <v>1.3136574074074075E-2</v>
      </c>
      <c r="E3707">
        <v>1</v>
      </c>
      <c r="F3707">
        <v>5</v>
      </c>
      <c r="G3707">
        <v>28</v>
      </c>
      <c r="H3707">
        <v>0</v>
      </c>
      <c r="I3707">
        <v>0</v>
      </c>
      <c r="J3707">
        <v>0.5</v>
      </c>
      <c r="K3707">
        <v>0.54398134600093873</v>
      </c>
      <c r="L3707">
        <v>0.1</v>
      </c>
      <c r="M3707">
        <f t="shared" si="513"/>
        <v>18</v>
      </c>
      <c r="N3707">
        <f t="shared" si="514"/>
        <v>3680</v>
      </c>
      <c r="O3707">
        <f ca="1">AVERAGE(INDIRECT("K"&amp;N3707):K3707)</f>
        <v>0.65383493233904755</v>
      </c>
      <c r="P3707">
        <f ca="1">IF(ROW(P3707)-N3707&gt;10,VAR(INDIRECT("K"&amp;N3707):K3707),$K$6951/4)</f>
        <v>5.1014617206117004E-3</v>
      </c>
      <c r="Q3707">
        <f ca="1">(AVERAGE(INDIRECT("K"&amp;N3707):L3707)+AVERAGE(L3678:L3707))/2</f>
        <v>0.51939543374404307</v>
      </c>
      <c r="R3707">
        <f ca="1">IF(ROW(P3707)-N3707&gt;10,VAR(INDIRECT("K"&amp;N3707):L3707),$L$6951/4)</f>
        <v>3.4645810098717464E-2</v>
      </c>
      <c r="S3707">
        <f t="shared" ca="1" si="515"/>
        <v>0.46568528081728017</v>
      </c>
      <c r="T3707">
        <f t="shared" ca="1" si="516"/>
        <v>0.11187439588236675</v>
      </c>
      <c r="V3707">
        <f t="shared" si="517"/>
        <v>2</v>
      </c>
      <c r="W3707">
        <f t="shared" ca="1" si="518"/>
        <v>0</v>
      </c>
      <c r="X3707">
        <f t="shared" ca="1" si="519"/>
        <v>1</v>
      </c>
      <c r="Y3707">
        <f t="shared" ca="1" si="520"/>
        <v>0</v>
      </c>
      <c r="Z3707">
        <f t="shared" ca="1" si="521"/>
        <v>0</v>
      </c>
    </row>
    <row r="3708" spans="1:26" x14ac:dyDescent="0.3">
      <c r="A3708">
        <v>1402</v>
      </c>
      <c r="B3708" t="s">
        <v>5</v>
      </c>
      <c r="C3708" t="s">
        <v>7</v>
      </c>
      <c r="D3708" s="1">
        <v>1.3425925925925926E-2</v>
      </c>
      <c r="E3708">
        <v>1</v>
      </c>
      <c r="F3708">
        <v>5</v>
      </c>
      <c r="G3708">
        <v>29</v>
      </c>
      <c r="H3708">
        <v>0</v>
      </c>
      <c r="I3708">
        <v>0</v>
      </c>
      <c r="J3708">
        <v>0.5</v>
      </c>
      <c r="K3708">
        <v>0.53286028007741215</v>
      </c>
      <c r="L3708">
        <v>0.1</v>
      </c>
      <c r="M3708">
        <f t="shared" si="513"/>
        <v>18</v>
      </c>
      <c r="N3708">
        <f t="shared" si="514"/>
        <v>3680</v>
      </c>
      <c r="O3708">
        <f ca="1">AVERAGE(INDIRECT("K"&amp;N3708):K3708)</f>
        <v>0.64966339260588768</v>
      </c>
      <c r="P3708">
        <f ca="1">IF(ROW(P3708)-N3708&gt;10,VAR(INDIRECT("K"&amp;N3708):K3708),$K$6951/4)</f>
        <v>5.4239172277759729E-3</v>
      </c>
      <c r="Q3708">
        <f ca="1">(AVERAGE(INDIRECT("K"&amp;N3708):L3708)+AVERAGE(L3679:L3708))/2</f>
        <v>0.50608323734267469</v>
      </c>
      <c r="R3708">
        <f ca="1">IF(ROW(P3708)-N3708&gt;10,VAR(INDIRECT("K"&amp;N3708):L3708),$L$6951/4)</f>
        <v>3.7074821699423853E-2</v>
      </c>
      <c r="S3708">
        <f t="shared" ca="1" si="515"/>
        <v>0.45275942832080701</v>
      </c>
      <c r="T3708">
        <f t="shared" ca="1" si="516"/>
        <v>0.11133713401513234</v>
      </c>
      <c r="V3708">
        <f t="shared" si="517"/>
        <v>2</v>
      </c>
      <c r="W3708">
        <f t="shared" ca="1" si="518"/>
        <v>0</v>
      </c>
      <c r="X3708">
        <f t="shared" ca="1" si="519"/>
        <v>1</v>
      </c>
      <c r="Y3708">
        <f t="shared" ca="1" si="520"/>
        <v>0</v>
      </c>
      <c r="Z3708">
        <f t="shared" ca="1" si="521"/>
        <v>0</v>
      </c>
    </row>
    <row r="3709" spans="1:26" x14ac:dyDescent="0.3">
      <c r="A3709">
        <v>1402</v>
      </c>
      <c r="B3709" t="s">
        <v>5</v>
      </c>
      <c r="C3709" t="s">
        <v>7</v>
      </c>
      <c r="D3709" s="1">
        <v>1.3831018518518519E-2</v>
      </c>
      <c r="E3709">
        <v>1</v>
      </c>
      <c r="F3709">
        <v>5</v>
      </c>
      <c r="G3709">
        <v>30</v>
      </c>
      <c r="H3709">
        <v>0</v>
      </c>
      <c r="I3709">
        <v>0</v>
      </c>
      <c r="J3709">
        <v>0.5</v>
      </c>
      <c r="K3709">
        <v>0.54001925969807707</v>
      </c>
      <c r="L3709">
        <v>0.1</v>
      </c>
      <c r="M3709">
        <f t="shared" si="513"/>
        <v>18</v>
      </c>
      <c r="N3709">
        <f t="shared" si="514"/>
        <v>3680</v>
      </c>
      <c r="O3709">
        <f ca="1">AVERAGE(INDIRECT("K"&amp;N3709):K3709)</f>
        <v>0.64600858817562734</v>
      </c>
      <c r="P3709">
        <f ca="1">IF(ROW(P3709)-N3709&gt;10,VAR(INDIRECT("K"&amp;N3709):K3709),$K$6951/4)</f>
        <v>5.6376134619354028E-3</v>
      </c>
      <c r="Q3709">
        <f ca="1">(AVERAGE(INDIRECT("K"&amp;N3709):L3709)+AVERAGE(L3680:L3709))/2</f>
        <v>0.49207301602965403</v>
      </c>
      <c r="R3709">
        <f ca="1">IF(ROW(P3709)-N3709&gt;10,VAR(INDIRECT("K"&amp;N3709):L3709),$L$6951/4)</f>
        <v>3.9208600815004671E-2</v>
      </c>
      <c r="S3709">
        <f t="shared" ca="1" si="515"/>
        <v>0.43911346065319079</v>
      </c>
      <c r="T3709">
        <f t="shared" ca="1" si="516"/>
        <v>0.10990692688095258</v>
      </c>
      <c r="V3709">
        <f t="shared" si="517"/>
        <v>2</v>
      </c>
      <c r="W3709">
        <f t="shared" ca="1" si="518"/>
        <v>0</v>
      </c>
      <c r="X3709">
        <f t="shared" ca="1" si="519"/>
        <v>1</v>
      </c>
      <c r="Y3709">
        <f t="shared" ca="1" si="520"/>
        <v>0</v>
      </c>
      <c r="Z3709">
        <f t="shared" ca="1" si="521"/>
        <v>0</v>
      </c>
    </row>
    <row r="3710" spans="1:26" x14ac:dyDescent="0.3">
      <c r="A3710">
        <v>1402</v>
      </c>
      <c r="B3710" t="s">
        <v>5</v>
      </c>
      <c r="C3710" t="s">
        <v>7</v>
      </c>
      <c r="D3710" s="1">
        <v>1.462962962962963E-2</v>
      </c>
      <c r="E3710">
        <v>1</v>
      </c>
      <c r="F3710">
        <v>5</v>
      </c>
      <c r="G3710">
        <v>31</v>
      </c>
      <c r="H3710">
        <v>0</v>
      </c>
      <c r="I3710">
        <v>0</v>
      </c>
      <c r="J3710">
        <v>0.5</v>
      </c>
      <c r="K3710">
        <v>0.54657047757553134</v>
      </c>
      <c r="L3710">
        <v>0.1</v>
      </c>
      <c r="M3710">
        <f t="shared" si="513"/>
        <v>18</v>
      </c>
      <c r="N3710">
        <f t="shared" si="514"/>
        <v>3680</v>
      </c>
      <c r="O3710">
        <f ca="1">AVERAGE(INDIRECT("K"&amp;N3710):K3710)</f>
        <v>0.64280090718852745</v>
      </c>
      <c r="P3710">
        <f ca="1">IF(ROW(P3710)-N3710&gt;10,VAR(INDIRECT("K"&amp;N3710):K3710),$K$6951/4)</f>
        <v>5.7686587499692502E-3</v>
      </c>
      <c r="Q3710">
        <f ca="1">(AVERAGE(INDIRECT("K"&amp;N3710):L3710)+AVERAGE(L3681:L3710))/2</f>
        <v>0.48185635525615056</v>
      </c>
      <c r="R3710">
        <f ca="1">IF(ROW(P3710)-N3710&gt;10,VAR(INDIRECT("K"&amp;N3710):L3710),$L$6951/4)</f>
        <v>4.1094792336165607E-2</v>
      </c>
      <c r="S3710">
        <f t="shared" ca="1" si="515"/>
        <v>0.429050561826403</v>
      </c>
      <c r="T3710">
        <f t="shared" ca="1" si="516"/>
        <v>0.10794265698215975</v>
      </c>
      <c r="V3710">
        <f t="shared" si="517"/>
        <v>2</v>
      </c>
      <c r="W3710">
        <f t="shared" ca="1" si="518"/>
        <v>0</v>
      </c>
      <c r="X3710">
        <f t="shared" ca="1" si="519"/>
        <v>1</v>
      </c>
      <c r="Y3710">
        <f t="shared" ca="1" si="520"/>
        <v>0</v>
      </c>
      <c r="Z3710">
        <f t="shared" ca="1" si="521"/>
        <v>0</v>
      </c>
    </row>
    <row r="3711" spans="1:26" x14ac:dyDescent="0.3">
      <c r="A3711">
        <v>1402</v>
      </c>
      <c r="B3711" t="s">
        <v>5</v>
      </c>
      <c r="C3711" t="s">
        <v>7</v>
      </c>
      <c r="D3711" s="1">
        <v>1.5752314814814816E-2</v>
      </c>
      <c r="E3711">
        <v>1</v>
      </c>
      <c r="F3711">
        <v>6</v>
      </c>
      <c r="G3711">
        <v>32</v>
      </c>
      <c r="H3711">
        <v>0</v>
      </c>
      <c r="I3711">
        <v>0</v>
      </c>
      <c r="J3711">
        <v>0.69432773109243706</v>
      </c>
      <c r="K3711">
        <v>0.5471172185384614</v>
      </c>
      <c r="L3711">
        <v>0.13886554621848743</v>
      </c>
      <c r="M3711">
        <f t="shared" si="513"/>
        <v>18</v>
      </c>
      <c r="N3711">
        <f t="shared" si="514"/>
        <v>3680</v>
      </c>
      <c r="O3711">
        <f ca="1">AVERAGE(INDIRECT("K"&amp;N3711):K3711)</f>
        <v>0.63981079191821288</v>
      </c>
      <c r="P3711">
        <f ca="1">IF(ROW(P3711)-N3711&gt;10,VAR(INDIRECT("K"&amp;N3711):K3711),$K$6951/4)</f>
        <v>5.8686782423938598E-3</v>
      </c>
      <c r="Q3711">
        <f ca="1">(AVERAGE(INDIRECT("K"&amp;N3711):L3711)+AVERAGE(L3682:L3711))/2</f>
        <v>0.47281723671157072</v>
      </c>
      <c r="R3711">
        <f ca="1">IF(ROW(P3711)-N3711&gt;10,VAR(INDIRECT("K"&amp;N3711):L3711),$L$6951/4)</f>
        <v>4.2262010385826609E-2</v>
      </c>
      <c r="S3711">
        <f t="shared" ca="1" si="515"/>
        <v>0.42020507426739406</v>
      </c>
      <c r="T3711">
        <f t="shared" ca="1" si="516"/>
        <v>0.10706469917783962</v>
      </c>
      <c r="V3711">
        <f t="shared" si="517"/>
        <v>2</v>
      </c>
      <c r="W3711">
        <f t="shared" ca="1" si="518"/>
        <v>0</v>
      </c>
      <c r="X3711">
        <f t="shared" ca="1" si="519"/>
        <v>1</v>
      </c>
      <c r="Y3711">
        <f t="shared" ca="1" si="520"/>
        <v>0</v>
      </c>
      <c r="Z3711">
        <f t="shared" ca="1" si="521"/>
        <v>0</v>
      </c>
    </row>
    <row r="3712" spans="1:26" x14ac:dyDescent="0.3">
      <c r="A3712">
        <v>1402</v>
      </c>
      <c r="B3712" t="s">
        <v>5</v>
      </c>
      <c r="C3712" t="s">
        <v>7</v>
      </c>
      <c r="D3712" s="1">
        <v>1.59375E-2</v>
      </c>
      <c r="E3712">
        <v>1</v>
      </c>
      <c r="F3712">
        <v>6</v>
      </c>
      <c r="G3712">
        <v>33</v>
      </c>
      <c r="H3712">
        <v>0</v>
      </c>
      <c r="I3712">
        <v>0</v>
      </c>
      <c r="J3712">
        <v>0.69432773109243706</v>
      </c>
      <c r="K3712">
        <v>0.54758641067670066</v>
      </c>
      <c r="L3712">
        <v>0.13886554621848743</v>
      </c>
      <c r="M3712">
        <f t="shared" si="513"/>
        <v>18</v>
      </c>
      <c r="N3712">
        <f t="shared" si="514"/>
        <v>3680</v>
      </c>
      <c r="O3712">
        <f ca="1">AVERAGE(INDIRECT("K"&amp;N3712):K3712)</f>
        <v>0.63701611369877309</v>
      </c>
      <c r="P3712">
        <f ca="1">IF(ROW(P3712)-N3712&gt;10,VAR(INDIRECT("K"&amp;N3712):K3712),$K$6951/4)</f>
        <v>5.9430195168760358E-3</v>
      </c>
      <c r="Q3712">
        <f ca="1">(AVERAGE(INDIRECT("K"&amp;N3712):L3712)+AVERAGE(L3683:L3712))/2</f>
        <v>0.45813138240934448</v>
      </c>
      <c r="R3712">
        <f ca="1">IF(ROW(P3712)-N3712&gt;10,VAR(INDIRECT("K"&amp;N3712):L3712),$L$6951/4)</f>
        <v>4.3290232335238536E-2</v>
      </c>
      <c r="S3712">
        <f t="shared" ca="1" si="515"/>
        <v>0.40595912968365871</v>
      </c>
      <c r="T3712">
        <f t="shared" ca="1" si="516"/>
        <v>0.10614023123978165</v>
      </c>
      <c r="V3712">
        <f t="shared" si="517"/>
        <v>2</v>
      </c>
      <c r="W3712">
        <f t="shared" ca="1" si="518"/>
        <v>0</v>
      </c>
      <c r="X3712">
        <f t="shared" ca="1" si="519"/>
        <v>1</v>
      </c>
      <c r="Y3712">
        <f t="shared" ca="1" si="520"/>
        <v>0</v>
      </c>
      <c r="Z3712">
        <f t="shared" ca="1" si="521"/>
        <v>0</v>
      </c>
    </row>
    <row r="3713" spans="1:26" x14ac:dyDescent="0.3">
      <c r="A3713">
        <v>1402</v>
      </c>
      <c r="B3713" t="s">
        <v>5</v>
      </c>
      <c r="C3713" t="s">
        <v>7</v>
      </c>
      <c r="D3713" s="1">
        <v>1.6423611111111111E-2</v>
      </c>
      <c r="E3713">
        <v>1</v>
      </c>
      <c r="F3713">
        <v>6</v>
      </c>
      <c r="G3713">
        <v>34</v>
      </c>
      <c r="H3713">
        <v>0</v>
      </c>
      <c r="I3713">
        <v>0</v>
      </c>
      <c r="J3713">
        <v>0.69432773109243706</v>
      </c>
      <c r="K3713">
        <v>0.5497995421629529</v>
      </c>
      <c r="L3713">
        <v>0.13886554621848743</v>
      </c>
      <c r="M3713">
        <f t="shared" si="513"/>
        <v>18</v>
      </c>
      <c r="N3713">
        <f t="shared" si="514"/>
        <v>3680</v>
      </c>
      <c r="O3713">
        <f ca="1">AVERAGE(INDIRECT("K"&amp;N3713):K3713)</f>
        <v>0.63445092041830786</v>
      </c>
      <c r="P3713">
        <f ca="1">IF(ROW(P3713)-N3713&gt;10,VAR(INDIRECT("K"&amp;N3713):K3713),$K$6951/4)</f>
        <v>5.9866553796134678E-3</v>
      </c>
      <c r="Q3713">
        <f ca="1">(AVERAGE(INDIRECT("K"&amp;N3713):L3713)+AVERAGE(L3684:L3713))/2</f>
        <v>0.44829515094094075</v>
      </c>
      <c r="R3713">
        <f ca="1">IF(ROW(P3713)-N3713&gt;10,VAR(INDIRECT("K"&amp;N3713):L3713),$L$6951/4)</f>
        <v>4.4199458311418506E-2</v>
      </c>
      <c r="S3713">
        <f t="shared" ca="1" si="515"/>
        <v>0.39633678744571865</v>
      </c>
      <c r="T3713">
        <f t="shared" ca="1" si="516"/>
        <v>0.10505919613063987</v>
      </c>
      <c r="V3713">
        <f t="shared" si="517"/>
        <v>2</v>
      </c>
      <c r="W3713">
        <f t="shared" ca="1" si="518"/>
        <v>0</v>
      </c>
      <c r="X3713">
        <f t="shared" ca="1" si="519"/>
        <v>1</v>
      </c>
      <c r="Y3713">
        <f t="shared" ca="1" si="520"/>
        <v>0</v>
      </c>
      <c r="Z3713">
        <f t="shared" ca="1" si="521"/>
        <v>0</v>
      </c>
    </row>
    <row r="3714" spans="1:26" x14ac:dyDescent="0.3">
      <c r="A3714">
        <v>1402</v>
      </c>
      <c r="B3714" t="s">
        <v>5</v>
      </c>
      <c r="C3714" t="s">
        <v>7</v>
      </c>
      <c r="D3714" s="1">
        <v>1.6747685185185185E-2</v>
      </c>
      <c r="E3714">
        <v>1</v>
      </c>
      <c r="F3714">
        <v>6</v>
      </c>
      <c r="G3714">
        <v>35</v>
      </c>
      <c r="H3714">
        <v>0</v>
      </c>
      <c r="I3714">
        <v>0</v>
      </c>
      <c r="J3714">
        <v>0.69432773109243706</v>
      </c>
      <c r="K3714">
        <v>0.55338238604946199</v>
      </c>
      <c r="L3714">
        <v>0.13886554621848743</v>
      </c>
      <c r="M3714">
        <f t="shared" si="513"/>
        <v>18</v>
      </c>
      <c r="N3714">
        <f t="shared" si="514"/>
        <v>3680</v>
      </c>
      <c r="O3714">
        <f ca="1">AVERAGE(INDIRECT("K"&amp;N3714):K3714)</f>
        <v>0.63213467657919808</v>
      </c>
      <c r="P3714">
        <f ca="1">IF(ROW(P3714)-N3714&gt;10,VAR(INDIRECT("K"&amp;N3714):K3714),$K$6951/4)</f>
        <v>5.9983517734904937E-3</v>
      </c>
      <c r="Q3714">
        <f ca="1">(AVERAGE(INDIRECT("K"&amp;N3714):L3714)+AVERAGE(L3685:L3714))/2</f>
        <v>0.44096931067584333</v>
      </c>
      <c r="R3714">
        <f ca="1">IF(ROW(P3714)-N3714&gt;10,VAR(INDIRECT("K"&amp;N3714):L3714),$L$6951/4)</f>
        <v>4.5007619962974713E-2</v>
      </c>
      <c r="S3714">
        <f t="shared" ca="1" si="515"/>
        <v>0.38910054921846288</v>
      </c>
      <c r="T3714">
        <f t="shared" ca="1" si="516"/>
        <v>0.1037709821772803</v>
      </c>
      <c r="V3714">
        <f t="shared" si="517"/>
        <v>2</v>
      </c>
      <c r="W3714">
        <f t="shared" ca="1" si="518"/>
        <v>0</v>
      </c>
      <c r="X3714">
        <f t="shared" ca="1" si="519"/>
        <v>1</v>
      </c>
      <c r="Y3714">
        <f t="shared" ca="1" si="520"/>
        <v>0</v>
      </c>
      <c r="Z3714">
        <f t="shared" ca="1" si="521"/>
        <v>0</v>
      </c>
    </row>
    <row r="3715" spans="1:26" x14ac:dyDescent="0.3">
      <c r="A3715">
        <v>1402</v>
      </c>
      <c r="B3715" t="s">
        <v>5</v>
      </c>
      <c r="C3715" t="s">
        <v>7</v>
      </c>
      <c r="D3715" s="1">
        <v>1.7164351851851851E-2</v>
      </c>
      <c r="E3715">
        <v>1</v>
      </c>
      <c r="F3715">
        <v>6</v>
      </c>
      <c r="G3715">
        <v>36</v>
      </c>
      <c r="H3715">
        <v>0</v>
      </c>
      <c r="I3715">
        <v>0</v>
      </c>
      <c r="J3715">
        <v>0.69432773109243706</v>
      </c>
      <c r="K3715">
        <v>0.55228978388168493</v>
      </c>
      <c r="L3715">
        <v>0.13886554621848743</v>
      </c>
      <c r="M3715">
        <f t="shared" ref="M3715:M3778" si="522">IF(A3714&lt;&gt;A3715,M3714+1,M3714)</f>
        <v>18</v>
      </c>
      <c r="N3715">
        <f t="shared" ref="N3715:N3778" si="523">IF(M3715&lt;&gt;M3714,ROW(N3715),N3714)</f>
        <v>3680</v>
      </c>
      <c r="O3715">
        <f ca="1">AVERAGE(INDIRECT("K"&amp;N3715):K3715)</f>
        <v>0.6299167628931559</v>
      </c>
      <c r="P3715">
        <f ca="1">IF(ROW(P3715)-N3715&gt;10,VAR(INDIRECT("K"&amp;N3715):K3715),$K$6951/4)</f>
        <v>6.0040593745223402E-3</v>
      </c>
      <c r="Q3715">
        <f ca="1">(AVERAGE(INDIRECT("K"&amp;N3715):L3715)+AVERAGE(L3686:L3715))/2</f>
        <v>0.4351066384161773</v>
      </c>
      <c r="R3715">
        <f ca="1">IF(ROW(P3715)-N3715&gt;10,VAR(INDIRECT("K"&amp;N3715):L3715),$L$6951/4)</f>
        <v>4.5723343179681804E-2</v>
      </c>
      <c r="S3715">
        <f t="shared" ref="S3715:S3778" ca="1" si="524">IF((O3715*P3715+Q3715*R3715*3)/(P3715+R3715*3)&gt;0.54,(O3715*P3715+Q3715*R3715*3)/(P3715+R3715*3),(O3715*P3715+Q3715*R3715*3)/(P3715+R3715*3)-0.06)</f>
        <v>0.38327607440137124</v>
      </c>
      <c r="T3715">
        <f t="shared" ref="T3715:T3778" ca="1" si="525">P3715*R3715/(P3715+R3715)^2</f>
        <v>0.10259864219823402</v>
      </c>
      <c r="V3715">
        <f t="shared" ref="V3715:V3778" si="526">IF(A3715=1301,1,IF(A3715=1302,2,IF(A3715=1303,2,IF(A3715=1304,2,IF(A3715=1305,1,IF(A3715=1306,1,IF(A3715=1307,1,IF(A3715=1308,2,IF(A3715=1309,1,IF(A3715=1310,1,IF(A3715=1311,2,IF(A3715=1312,1,IF(A3715=1313,2,IF(A3715=1314,1,IF(A3715=1315,2,IF(A3715=1316,2,IF(A3715=1401,1,IF(A3715=1402,2,IF(A3715=1403,1,IF(A3715=1404,1,IF(A3715=1405,1,IF(A3715=1406,1,IF(A3715=1407,1,IF(A3715=1408,2,IF(A3715=1501,1,IF(A3715=1502,1,IF(A3715=1503,1,IF(A3715=1504,2,IF(A3715=1601,1,IF(A3715=1602,2,IF(A3715=1701,1,0)))))))))))))))))))))))))))))))</f>
        <v>2</v>
      </c>
      <c r="W3715">
        <f t="shared" ref="W3715:W3778" ca="1" si="527">IF(AND(S3715&gt;0.5,V3715=1),1,0)</f>
        <v>0</v>
      </c>
      <c r="X3715">
        <f t="shared" ref="X3715:X3778" ca="1" si="528">IF(AND(S3715&lt;0.5,V3715=2),1,0)</f>
        <v>1</v>
      </c>
      <c r="Y3715">
        <f t="shared" ref="Y3715:Y3778" ca="1" si="529">IF(AND(S3715&lt;0.5,V3715=1),1,0)</f>
        <v>0</v>
      </c>
      <c r="Z3715">
        <f t="shared" ref="Z3715:Z3778" ca="1" si="530">IF(AND(S3715&gt;0.5,V3715=2),1,0)</f>
        <v>0</v>
      </c>
    </row>
    <row r="3716" spans="1:26" x14ac:dyDescent="0.3">
      <c r="A3716">
        <v>1402</v>
      </c>
      <c r="B3716" t="s">
        <v>5</v>
      </c>
      <c r="C3716" t="s">
        <v>7</v>
      </c>
      <c r="D3716" s="1">
        <v>1.7650462962962962E-2</v>
      </c>
      <c r="E3716">
        <v>1</v>
      </c>
      <c r="F3716">
        <v>7</v>
      </c>
      <c r="G3716">
        <v>37</v>
      </c>
      <c r="H3716">
        <v>0</v>
      </c>
      <c r="I3716">
        <v>0</v>
      </c>
      <c r="J3716">
        <v>0.5</v>
      </c>
      <c r="K3716">
        <v>0.55634995125411835</v>
      </c>
      <c r="L3716">
        <v>0.1</v>
      </c>
      <c r="M3716">
        <f t="shared" si="522"/>
        <v>18</v>
      </c>
      <c r="N3716">
        <f t="shared" si="523"/>
        <v>3680</v>
      </c>
      <c r="O3716">
        <f ca="1">AVERAGE(INDIRECT("K"&amp;N3716):K3716)</f>
        <v>0.62792847068669555</v>
      </c>
      <c r="P3716">
        <f ca="1">IF(ROW(P3716)-N3716&gt;10,VAR(INDIRECT("K"&amp;N3716):K3716),$K$6951/4)</f>
        <v>5.9835522656883139E-3</v>
      </c>
      <c r="Q3716">
        <f ca="1">(AVERAGE(INDIRECT("K"&amp;N3716):L3716)+AVERAGE(L3687:L3716))/2</f>
        <v>0.42932105889111583</v>
      </c>
      <c r="R3716">
        <f ca="1">IF(ROW(P3716)-N3716&gt;10,VAR(INDIRECT("K"&amp;N3716):L3716),$L$6951/4)</f>
        <v>4.6774862768207325E-2</v>
      </c>
      <c r="S3716">
        <f t="shared" ca="1" si="524"/>
        <v>0.37744349024865775</v>
      </c>
      <c r="T3716">
        <f t="shared" ca="1" si="525"/>
        <v>0.10055140211187523</v>
      </c>
      <c r="V3716">
        <f t="shared" si="526"/>
        <v>2</v>
      </c>
      <c r="W3716">
        <f t="shared" ca="1" si="527"/>
        <v>0</v>
      </c>
      <c r="X3716">
        <f t="shared" ca="1" si="528"/>
        <v>1</v>
      </c>
      <c r="Y3716">
        <f t="shared" ca="1" si="529"/>
        <v>0</v>
      </c>
      <c r="Z3716">
        <f t="shared" ca="1" si="530"/>
        <v>0</v>
      </c>
    </row>
    <row r="3717" spans="1:26" x14ac:dyDescent="0.3">
      <c r="A3717">
        <v>1402</v>
      </c>
      <c r="B3717" t="s">
        <v>5</v>
      </c>
      <c r="C3717" t="s">
        <v>7</v>
      </c>
      <c r="D3717" s="1">
        <v>1.8310185185185186E-2</v>
      </c>
      <c r="E3717">
        <v>1</v>
      </c>
      <c r="F3717">
        <v>7</v>
      </c>
      <c r="G3717">
        <v>38</v>
      </c>
      <c r="H3717">
        <v>0</v>
      </c>
      <c r="I3717">
        <v>0</v>
      </c>
      <c r="J3717">
        <v>0.5</v>
      </c>
      <c r="K3717">
        <v>0.56094666817533012</v>
      </c>
      <c r="L3717">
        <v>0.1</v>
      </c>
      <c r="M3717">
        <f t="shared" si="522"/>
        <v>18</v>
      </c>
      <c r="N3717">
        <f t="shared" si="523"/>
        <v>3680</v>
      </c>
      <c r="O3717">
        <f ca="1">AVERAGE(INDIRECT("K"&amp;N3717):K3717)</f>
        <v>0.62616579167323849</v>
      </c>
      <c r="P3717">
        <f ca="1">IF(ROW(P3717)-N3717&gt;10,VAR(INDIRECT("K"&amp;N3717):K3717),$K$6951/4)</f>
        <v>5.9399020544561951E-3</v>
      </c>
      <c r="Q3717">
        <f ca="1">(AVERAGE(INDIRECT("K"&amp;N3717):L3717)+AVERAGE(L3688:L3717))/2</f>
        <v>0.42165774947674783</v>
      </c>
      <c r="R3717">
        <f ca="1">IF(ROW(P3717)-N3717&gt;10,VAR(INDIRECT("K"&amp;N3717):L3717),$L$6951/4)</f>
        <v>4.77325071841391E-2</v>
      </c>
      <c r="S3717">
        <f t="shared" ca="1" si="524"/>
        <v>0.36980297359700526</v>
      </c>
      <c r="T3717">
        <f t="shared" ca="1" si="525"/>
        <v>9.8421810518750735E-2</v>
      </c>
      <c r="V3717">
        <f t="shared" si="526"/>
        <v>2</v>
      </c>
      <c r="W3717">
        <f t="shared" ca="1" si="527"/>
        <v>0</v>
      </c>
      <c r="X3717">
        <f t="shared" ca="1" si="528"/>
        <v>1</v>
      </c>
      <c r="Y3717">
        <f t="shared" ca="1" si="529"/>
        <v>0</v>
      </c>
      <c r="Z3717">
        <f t="shared" ca="1" si="530"/>
        <v>0</v>
      </c>
    </row>
    <row r="3718" spans="1:26" x14ac:dyDescent="0.3">
      <c r="A3718">
        <v>1402</v>
      </c>
      <c r="B3718" t="s">
        <v>5</v>
      </c>
      <c r="C3718" t="s">
        <v>7</v>
      </c>
      <c r="D3718" s="1">
        <v>1.8749999999999999E-2</v>
      </c>
      <c r="E3718">
        <v>1</v>
      </c>
      <c r="F3718">
        <v>7</v>
      </c>
      <c r="G3718">
        <v>39</v>
      </c>
      <c r="H3718">
        <v>0</v>
      </c>
      <c r="I3718">
        <v>0</v>
      </c>
      <c r="J3718">
        <v>0.5</v>
      </c>
      <c r="K3718">
        <v>0.56918512189889636</v>
      </c>
      <c r="L3718">
        <v>0.1</v>
      </c>
      <c r="M3718">
        <f t="shared" si="522"/>
        <v>18</v>
      </c>
      <c r="N3718">
        <f t="shared" si="523"/>
        <v>3680</v>
      </c>
      <c r="O3718">
        <f ca="1">AVERAGE(INDIRECT("K"&amp;N3718):K3718)</f>
        <v>0.62470474885851179</v>
      </c>
      <c r="P3718">
        <f ca="1">IF(ROW(P3718)-N3718&gt;10,VAR(INDIRECT("K"&amp;N3718):K3718),$K$6951/4)</f>
        <v>5.8668400406488869E-3</v>
      </c>
      <c r="Q3718">
        <f ca="1">(AVERAGE(INDIRECT("K"&amp;N3718):L3718)+AVERAGE(L3689:L3718))/2</f>
        <v>0.41273891135488683</v>
      </c>
      <c r="R3718">
        <f ca="1">IF(ROW(P3718)-N3718&gt;10,VAR(INDIRECT("K"&amp;N3718):L3718),$L$6951/4)</f>
        <v>4.8615829055375911E-2</v>
      </c>
      <c r="S3718">
        <f t="shared" ca="1" si="524"/>
        <v>0.36093569596719999</v>
      </c>
      <c r="T3718">
        <f t="shared" ca="1" si="525"/>
        <v>9.6087123579590747E-2</v>
      </c>
      <c r="V3718">
        <f t="shared" si="526"/>
        <v>2</v>
      </c>
      <c r="W3718">
        <f t="shared" ca="1" si="527"/>
        <v>0</v>
      </c>
      <c r="X3718">
        <f t="shared" ca="1" si="528"/>
        <v>1</v>
      </c>
      <c r="Y3718">
        <f t="shared" ca="1" si="529"/>
        <v>0</v>
      </c>
      <c r="Z3718">
        <f t="shared" ca="1" si="530"/>
        <v>0</v>
      </c>
    </row>
    <row r="3719" spans="1:26" x14ac:dyDescent="0.3">
      <c r="A3719">
        <v>1402</v>
      </c>
      <c r="B3719" t="s">
        <v>5</v>
      </c>
      <c r="C3719" t="s">
        <v>7</v>
      </c>
      <c r="D3719" s="1">
        <v>1.9039351851851852E-2</v>
      </c>
      <c r="E3719">
        <v>1</v>
      </c>
      <c r="F3719">
        <v>7</v>
      </c>
      <c r="G3719">
        <v>40</v>
      </c>
      <c r="H3719">
        <v>0</v>
      </c>
      <c r="I3719">
        <v>0</v>
      </c>
      <c r="J3719">
        <v>0.5</v>
      </c>
      <c r="K3719">
        <v>0.57940468076019791</v>
      </c>
      <c r="L3719">
        <v>0.1</v>
      </c>
      <c r="M3719">
        <f t="shared" si="522"/>
        <v>18</v>
      </c>
      <c r="N3719">
        <f t="shared" si="523"/>
        <v>3680</v>
      </c>
      <c r="O3719">
        <f ca="1">AVERAGE(INDIRECT("K"&amp;N3719):K3719)</f>
        <v>0.62357224715605397</v>
      </c>
      <c r="P3719">
        <f ca="1">IF(ROW(P3719)-N3719&gt;10,VAR(INDIRECT("K"&amp;N3719):K3719),$K$6951/4)</f>
        <v>5.7677106489775884E-3</v>
      </c>
      <c r="Q3719">
        <f ca="1">(AVERAGE(INDIRECT("K"&amp;N3719):L3719)+AVERAGE(L3690:L3719))/2</f>
        <v>0.40295303553015016</v>
      </c>
      <c r="R3719">
        <f ca="1">IF(ROW(P3719)-N3719&gt;10,VAR(INDIRECT("K"&amp;N3719):L3719),$L$6951/4)</f>
        <v>4.9441927722112873E-2</v>
      </c>
      <c r="S3719">
        <f t="shared" ca="1" si="524"/>
        <v>0.35121079998702492</v>
      </c>
      <c r="T3719">
        <f t="shared" ca="1" si="525"/>
        <v>9.3555442075372627E-2</v>
      </c>
      <c r="V3719">
        <f t="shared" si="526"/>
        <v>2</v>
      </c>
      <c r="W3719">
        <f t="shared" ca="1" si="527"/>
        <v>0</v>
      </c>
      <c r="X3719">
        <f t="shared" ca="1" si="528"/>
        <v>1</v>
      </c>
      <c r="Y3719">
        <f t="shared" ca="1" si="529"/>
        <v>0</v>
      </c>
      <c r="Z3719">
        <f t="shared" ca="1" si="530"/>
        <v>0</v>
      </c>
    </row>
    <row r="3720" spans="1:26" x14ac:dyDescent="0.3">
      <c r="A3720">
        <v>1402</v>
      </c>
      <c r="B3720" t="s">
        <v>5</v>
      </c>
      <c r="C3720" t="s">
        <v>7</v>
      </c>
      <c r="D3720" s="1">
        <v>1.9456018518518518E-2</v>
      </c>
      <c r="E3720">
        <v>1</v>
      </c>
      <c r="F3720">
        <v>7</v>
      </c>
      <c r="G3720">
        <v>41</v>
      </c>
      <c r="H3720">
        <v>0</v>
      </c>
      <c r="I3720">
        <v>0</v>
      </c>
      <c r="J3720">
        <v>0.5</v>
      </c>
      <c r="K3720">
        <v>0.58882753441884961</v>
      </c>
      <c r="L3720">
        <v>0.1</v>
      </c>
      <c r="M3720">
        <f t="shared" si="522"/>
        <v>18</v>
      </c>
      <c r="N3720">
        <f t="shared" si="523"/>
        <v>3680</v>
      </c>
      <c r="O3720">
        <f ca="1">AVERAGE(INDIRECT("K"&amp;N3720):K3720)</f>
        <v>0.62272481513807343</v>
      </c>
      <c r="P3720">
        <f ca="1">IF(ROW(P3720)-N3720&gt;10,VAR(INDIRECT("K"&amp;N3720):K3720),$K$6951/4)</f>
        <v>5.6529616647821527E-3</v>
      </c>
      <c r="Q3720">
        <f ca="1">(AVERAGE(INDIRECT("K"&amp;N3720):L3720)+AVERAGE(L3691:L3720))/2</f>
        <v>0.39383462053111973</v>
      </c>
      <c r="R3720">
        <f ca="1">IF(ROW(P3720)-N3720&gt;10,VAR(INDIRECT("K"&amp;N3720):L3720),$L$6951/4)</f>
        <v>5.0220860701055442E-2</v>
      </c>
      <c r="S3720">
        <f t="shared" ca="1" si="524"/>
        <v>0.34211215624105812</v>
      </c>
      <c r="T3720">
        <f t="shared" ca="1" si="525"/>
        <v>9.0937587037841411E-2</v>
      </c>
      <c r="V3720">
        <f t="shared" si="526"/>
        <v>2</v>
      </c>
      <c r="W3720">
        <f t="shared" ca="1" si="527"/>
        <v>0</v>
      </c>
      <c r="X3720">
        <f t="shared" ca="1" si="528"/>
        <v>1</v>
      </c>
      <c r="Y3720">
        <f t="shared" ca="1" si="529"/>
        <v>0</v>
      </c>
      <c r="Z3720">
        <f t="shared" ca="1" si="530"/>
        <v>0</v>
      </c>
    </row>
    <row r="3721" spans="1:26" x14ac:dyDescent="0.3">
      <c r="A3721">
        <v>1402</v>
      </c>
      <c r="B3721" t="s">
        <v>5</v>
      </c>
      <c r="C3721" t="s">
        <v>7</v>
      </c>
      <c r="D3721" s="1">
        <v>1.9722222222222221E-2</v>
      </c>
      <c r="E3721">
        <v>1</v>
      </c>
      <c r="F3721">
        <v>7</v>
      </c>
      <c r="G3721">
        <v>42</v>
      </c>
      <c r="H3721">
        <v>0.2857142857142857</v>
      </c>
      <c r="I3721">
        <v>0</v>
      </c>
      <c r="J3721">
        <v>0.5</v>
      </c>
      <c r="K3721">
        <v>0.59925231720370109</v>
      </c>
      <c r="L3721">
        <v>0.3</v>
      </c>
      <c r="M3721">
        <f t="shared" si="522"/>
        <v>18</v>
      </c>
      <c r="N3721">
        <f t="shared" si="523"/>
        <v>3680</v>
      </c>
      <c r="O3721">
        <f ca="1">AVERAGE(INDIRECT("K"&amp;N3721):K3721)</f>
        <v>0.62216594613963594</v>
      </c>
      <c r="P3721">
        <f ca="1">IF(ROW(P3721)-N3721&gt;10,VAR(INDIRECT("K"&amp;N3721):K3721),$K$6951/4)</f>
        <v>5.5282026024184184E-3</v>
      </c>
      <c r="Q3721">
        <f ca="1">(AVERAGE(INDIRECT("K"&amp;N3721):L3721)+AVERAGE(L3692:L3721))/2</f>
        <v>0.38744332956095767</v>
      </c>
      <c r="R3721">
        <f ca="1">IF(ROW(P3721)-N3721&gt;10,VAR(INDIRECT("K"&amp;N3721):L3721),$L$6951/4)</f>
        <v>4.9585555055099893E-2</v>
      </c>
      <c r="S3721">
        <f t="shared" ca="1" si="524"/>
        <v>0.33585370835306511</v>
      </c>
      <c r="T3721">
        <f t="shared" ca="1" si="525"/>
        <v>9.0244155588129149E-2</v>
      </c>
      <c r="V3721">
        <f t="shared" si="526"/>
        <v>2</v>
      </c>
      <c r="W3721">
        <f t="shared" ca="1" si="527"/>
        <v>0</v>
      </c>
      <c r="X3721">
        <f t="shared" ca="1" si="528"/>
        <v>1</v>
      </c>
      <c r="Y3721">
        <f t="shared" ca="1" si="529"/>
        <v>0</v>
      </c>
      <c r="Z3721">
        <f t="shared" ca="1" si="530"/>
        <v>0</v>
      </c>
    </row>
    <row r="3722" spans="1:26" x14ac:dyDescent="0.3">
      <c r="A3722">
        <v>1402</v>
      </c>
      <c r="B3722" t="s">
        <v>5</v>
      </c>
      <c r="C3722" t="s">
        <v>7</v>
      </c>
      <c r="D3722" s="1">
        <v>2.0335648148148148E-2</v>
      </c>
      <c r="E3722">
        <v>1</v>
      </c>
      <c r="F3722">
        <v>7</v>
      </c>
      <c r="G3722">
        <v>43</v>
      </c>
      <c r="H3722">
        <v>0.21428571428571427</v>
      </c>
      <c r="I3722">
        <v>0</v>
      </c>
      <c r="J3722">
        <v>0.5</v>
      </c>
      <c r="K3722">
        <v>0.61039973853652252</v>
      </c>
      <c r="L3722">
        <v>0.25</v>
      </c>
      <c r="M3722">
        <f t="shared" si="522"/>
        <v>18</v>
      </c>
      <c r="N3722">
        <f t="shared" si="523"/>
        <v>3680</v>
      </c>
      <c r="O3722">
        <f ca="1">AVERAGE(INDIRECT("K"&amp;N3722):K3722)</f>
        <v>0.62189231340467976</v>
      </c>
      <c r="P3722">
        <f ca="1">IF(ROW(P3722)-N3722&gt;10,VAR(INDIRECT("K"&amp;N3722):K3722),$K$6951/4)</f>
        <v>5.3997983504987732E-3</v>
      </c>
      <c r="Q3722">
        <f ca="1">(AVERAGE(INDIRECT("K"&amp;N3722):L3722)+AVERAGE(L3693:L3722))/2</f>
        <v>0.37806984372548713</v>
      </c>
      <c r="R3722">
        <f ca="1">IF(ROW(P3722)-N3722&gt;10,VAR(INDIRECT("K"&amp;N3722):L3722),$L$6951/4)</f>
        <v>4.9258282077317139E-2</v>
      </c>
      <c r="S3722">
        <f t="shared" ca="1" si="524"/>
        <v>0.32666520997018933</v>
      </c>
      <c r="T3722">
        <f t="shared" ca="1" si="525"/>
        <v>8.9032394254148134E-2</v>
      </c>
      <c r="V3722">
        <f t="shared" si="526"/>
        <v>2</v>
      </c>
      <c r="W3722">
        <f t="shared" ca="1" si="527"/>
        <v>0</v>
      </c>
      <c r="X3722">
        <f t="shared" ca="1" si="528"/>
        <v>1</v>
      </c>
      <c r="Y3722">
        <f t="shared" ca="1" si="529"/>
        <v>0</v>
      </c>
      <c r="Z3722">
        <f t="shared" ca="1" si="530"/>
        <v>0</v>
      </c>
    </row>
    <row r="3723" spans="1:26" x14ac:dyDescent="0.3">
      <c r="A3723">
        <v>1402</v>
      </c>
      <c r="B3723" t="s">
        <v>5</v>
      </c>
      <c r="C3723" t="s">
        <v>7</v>
      </c>
      <c r="D3723" s="1">
        <v>2.101851851851852E-2</v>
      </c>
      <c r="E3723">
        <v>1</v>
      </c>
      <c r="F3723">
        <v>7</v>
      </c>
      <c r="G3723">
        <v>44</v>
      </c>
      <c r="H3723">
        <v>0.3888888888888889</v>
      </c>
      <c r="I3723">
        <v>0</v>
      </c>
      <c r="J3723">
        <v>0.5</v>
      </c>
      <c r="K3723">
        <v>0.62143130138993086</v>
      </c>
      <c r="L3723">
        <v>0.37222222222222223</v>
      </c>
      <c r="M3723">
        <f t="shared" si="522"/>
        <v>18</v>
      </c>
      <c r="N3723">
        <f t="shared" si="523"/>
        <v>3680</v>
      </c>
      <c r="O3723">
        <f ca="1">AVERAGE(INDIRECT("K"&amp;N3723):K3723)</f>
        <v>0.62188183585889001</v>
      </c>
      <c r="P3723">
        <f ca="1">IF(ROW(P3723)-N3723&gt;10,VAR(INDIRECT("K"&amp;N3723):K3723),$K$6951/4)</f>
        <v>5.2742264749478605E-3</v>
      </c>
      <c r="Q3723">
        <f ca="1">(AVERAGE(INDIRECT("K"&amp;N3723):L3723)+AVERAGE(L3694:L3723))/2</f>
        <v>0.37540968132382757</v>
      </c>
      <c r="R3723">
        <f ca="1">IF(ROW(P3723)-N3723&gt;10,VAR(INDIRECT("K"&amp;N3723):L3723),$L$6951/4)</f>
        <v>4.8485397043230107E-2</v>
      </c>
      <c r="S3723">
        <f t="shared" ca="1" si="524"/>
        <v>0.32403401862378778</v>
      </c>
      <c r="T3723">
        <f t="shared" ca="1" si="525"/>
        <v>8.8482481398943644E-2</v>
      </c>
      <c r="V3723">
        <f t="shared" si="526"/>
        <v>2</v>
      </c>
      <c r="W3723">
        <f t="shared" ca="1" si="527"/>
        <v>0</v>
      </c>
      <c r="X3723">
        <f t="shared" ca="1" si="528"/>
        <v>1</v>
      </c>
      <c r="Y3723">
        <f t="shared" ca="1" si="529"/>
        <v>0</v>
      </c>
      <c r="Z3723">
        <f t="shared" ca="1" si="530"/>
        <v>0</v>
      </c>
    </row>
    <row r="3724" spans="1:26" x14ac:dyDescent="0.3">
      <c r="A3724">
        <v>1402</v>
      </c>
      <c r="B3724" t="s">
        <v>5</v>
      </c>
      <c r="C3724" t="s">
        <v>7</v>
      </c>
      <c r="D3724" s="1">
        <v>2.1909722222222223E-2</v>
      </c>
      <c r="E3724">
        <v>1</v>
      </c>
      <c r="F3724">
        <v>7</v>
      </c>
      <c r="G3724">
        <v>45</v>
      </c>
      <c r="H3724">
        <v>0.31111111111111112</v>
      </c>
      <c r="I3724">
        <v>0</v>
      </c>
      <c r="J3724">
        <v>0.5</v>
      </c>
      <c r="K3724">
        <v>0.62250886249091952</v>
      </c>
      <c r="L3724">
        <v>0.31777777777777777</v>
      </c>
      <c r="M3724">
        <f t="shared" si="522"/>
        <v>18</v>
      </c>
      <c r="N3724">
        <f t="shared" si="523"/>
        <v>3680</v>
      </c>
      <c r="O3724">
        <f ca="1">AVERAGE(INDIRECT("K"&amp;N3724):K3724)</f>
        <v>0.62189576978404626</v>
      </c>
      <c r="P3724">
        <f ca="1">IF(ROW(P3724)-N3724&gt;10,VAR(INDIRECT("K"&amp;N3724):K3724),$K$6951/4)</f>
        <v>5.1543664283683977E-3</v>
      </c>
      <c r="Q3724">
        <f ca="1">(AVERAGE(INDIRECT("K"&amp;N3724):L3724)+AVERAGE(L3695:L3724))/2</f>
        <v>0.37348467880868053</v>
      </c>
      <c r="R3724">
        <f ca="1">IF(ROW(P3724)-N3724&gt;10,VAR(INDIRECT("K"&amp;N3724):L3724),$L$6951/4)</f>
        <v>4.7923327421712361E-2</v>
      </c>
      <c r="S3724">
        <f t="shared" ca="1" si="524"/>
        <v>0.32208234466379826</v>
      </c>
      <c r="T3724">
        <f t="shared" ca="1" si="525"/>
        <v>8.7679520053310242E-2</v>
      </c>
      <c r="V3724">
        <f t="shared" si="526"/>
        <v>2</v>
      </c>
      <c r="W3724">
        <f t="shared" ca="1" si="527"/>
        <v>0</v>
      </c>
      <c r="X3724">
        <f t="shared" ca="1" si="528"/>
        <v>1</v>
      </c>
      <c r="Y3724">
        <f t="shared" ca="1" si="529"/>
        <v>0</v>
      </c>
      <c r="Z3724">
        <f t="shared" ca="1" si="530"/>
        <v>0</v>
      </c>
    </row>
    <row r="3725" spans="1:26" x14ac:dyDescent="0.3">
      <c r="A3725">
        <v>1402</v>
      </c>
      <c r="B3725" t="s">
        <v>5</v>
      </c>
      <c r="C3725" t="s">
        <v>7</v>
      </c>
      <c r="D3725" s="1">
        <v>2.2407407407407407E-2</v>
      </c>
      <c r="E3725">
        <v>1</v>
      </c>
      <c r="F3725">
        <v>7</v>
      </c>
      <c r="G3725">
        <v>46</v>
      </c>
      <c r="H3725">
        <v>0.43636363636363634</v>
      </c>
      <c r="I3725">
        <v>0</v>
      </c>
      <c r="J3725">
        <v>0.5</v>
      </c>
      <c r="K3725">
        <v>0.62786317529245106</v>
      </c>
      <c r="L3725">
        <v>0.4054545454545454</v>
      </c>
      <c r="M3725">
        <f t="shared" si="522"/>
        <v>18</v>
      </c>
      <c r="N3725">
        <f t="shared" si="523"/>
        <v>3680</v>
      </c>
      <c r="O3725">
        <f ca="1">AVERAGE(INDIRECT("K"&amp;N3725):K3725)</f>
        <v>0.62202549599075074</v>
      </c>
      <c r="P3725">
        <f ca="1">IF(ROW(P3725)-N3725&gt;10,VAR(INDIRECT("K"&amp;N3725):K3725),$K$6951/4)</f>
        <v>5.0405990810628984E-3</v>
      </c>
      <c r="Q3725">
        <f ca="1">(AVERAGE(INDIRECT("K"&amp;N3725):L3725)+AVERAGE(L3696:L3725))/2</f>
        <v>0.37464551846337818</v>
      </c>
      <c r="R3725">
        <f ca="1">IF(ROW(P3725)-N3725&gt;10,VAR(INDIRECT("K"&amp;N3725):L3725),$L$6951/4)</f>
        <v>4.7162029773082065E-2</v>
      </c>
      <c r="S3725">
        <f t="shared" ca="1" si="524"/>
        <v>0.32315552644220602</v>
      </c>
      <c r="T3725">
        <f t="shared" ca="1" si="525"/>
        <v>8.7234825357666926E-2</v>
      </c>
      <c r="V3725">
        <f t="shared" si="526"/>
        <v>2</v>
      </c>
      <c r="W3725">
        <f t="shared" ca="1" si="527"/>
        <v>0</v>
      </c>
      <c r="X3725">
        <f t="shared" ca="1" si="528"/>
        <v>1</v>
      </c>
      <c r="Y3725">
        <f t="shared" ca="1" si="529"/>
        <v>0</v>
      </c>
      <c r="Z3725">
        <f t="shared" ca="1" si="530"/>
        <v>0</v>
      </c>
    </row>
    <row r="3726" spans="1:26" x14ac:dyDescent="0.3">
      <c r="A3726">
        <v>1402</v>
      </c>
      <c r="B3726" t="s">
        <v>5</v>
      </c>
      <c r="C3726" t="s">
        <v>7</v>
      </c>
      <c r="D3726" s="1">
        <v>2.2928240740740742E-2</v>
      </c>
      <c r="E3726">
        <v>1</v>
      </c>
      <c r="F3726">
        <v>7</v>
      </c>
      <c r="G3726">
        <v>47</v>
      </c>
      <c r="H3726">
        <v>0.53030303030303028</v>
      </c>
      <c r="I3726">
        <v>0</v>
      </c>
      <c r="J3726">
        <v>0.5</v>
      </c>
      <c r="K3726">
        <v>0.63157767368916018</v>
      </c>
      <c r="L3726">
        <v>0.47121212121212119</v>
      </c>
      <c r="M3726">
        <f t="shared" si="522"/>
        <v>18</v>
      </c>
      <c r="N3726">
        <f t="shared" si="523"/>
        <v>3680</v>
      </c>
      <c r="O3726">
        <f ca="1">AVERAGE(INDIRECT("K"&amp;N3726):K3726)</f>
        <v>0.62222873381412114</v>
      </c>
      <c r="P3726">
        <f ca="1">IF(ROW(P3726)-N3726&gt;10,VAR(INDIRECT("K"&amp;N3726):K3726),$K$6951/4)</f>
        <v>4.9329622039740858E-3</v>
      </c>
      <c r="Q3726">
        <f ca="1">(AVERAGE(INDIRECT("K"&amp;N3726):L3726)+AVERAGE(L3697:L3726))/2</f>
        <v>0.37537486796051978</v>
      </c>
      <c r="R3726">
        <f ca="1">IF(ROW(P3726)-N3726&gt;10,VAR(INDIRECT("K"&amp;N3726):L3726),$L$6951/4)</f>
        <v>4.6374168822458657E-2</v>
      </c>
      <c r="S3726">
        <f t="shared" ca="1" si="524"/>
        <v>0.32382800619533975</v>
      </c>
      <c r="T3726">
        <f t="shared" ca="1" si="525"/>
        <v>8.690173863446754E-2</v>
      </c>
      <c r="V3726">
        <f t="shared" si="526"/>
        <v>2</v>
      </c>
      <c r="W3726">
        <f t="shared" ca="1" si="527"/>
        <v>0</v>
      </c>
      <c r="X3726">
        <f t="shared" ca="1" si="528"/>
        <v>1</v>
      </c>
      <c r="Y3726">
        <f t="shared" ca="1" si="529"/>
        <v>0</v>
      </c>
      <c r="Z3726">
        <f t="shared" ca="1" si="530"/>
        <v>0</v>
      </c>
    </row>
    <row r="3727" spans="1:26" x14ac:dyDescent="0.3">
      <c r="A3727">
        <v>1402</v>
      </c>
      <c r="B3727" t="s">
        <v>5</v>
      </c>
      <c r="C3727" t="s">
        <v>7</v>
      </c>
      <c r="D3727" s="1">
        <v>2.3449074074074074E-2</v>
      </c>
      <c r="E3727">
        <v>1</v>
      </c>
      <c r="F3727">
        <v>7</v>
      </c>
      <c r="G3727">
        <v>48</v>
      </c>
      <c r="H3727">
        <v>0.44871794871794868</v>
      </c>
      <c r="I3727">
        <v>0</v>
      </c>
      <c r="J3727">
        <v>0.5</v>
      </c>
      <c r="K3727">
        <v>0.63706880967099755</v>
      </c>
      <c r="L3727">
        <v>0.41410256410256407</v>
      </c>
      <c r="M3727">
        <f t="shared" si="522"/>
        <v>18</v>
      </c>
      <c r="N3727">
        <f t="shared" si="523"/>
        <v>3680</v>
      </c>
      <c r="O3727">
        <f ca="1">AVERAGE(INDIRECT("K"&amp;N3727):K3727)</f>
        <v>0.62253790206113935</v>
      </c>
      <c r="P3727">
        <f ca="1">IF(ROW(P3727)-N3727&gt;10,VAR(INDIRECT("K"&amp;N3727):K3727),$K$6951/4)</f>
        <v>4.8325936415747573E-3</v>
      </c>
      <c r="Q3727">
        <f ca="1">(AVERAGE(INDIRECT("K"&amp;N3727):L3727)+AVERAGE(L3698:L3727))/2</f>
        <v>0.37096597691758959</v>
      </c>
      <c r="R3727">
        <f ca="1">IF(ROW(P3727)-N3727&gt;10,VAR(INDIRECT("K"&amp;N3727):L3727),$L$6951/4)</f>
        <v>4.5688535632801501E-2</v>
      </c>
      <c r="S3727">
        <f t="shared" ca="1" si="524"/>
        <v>0.31953370280291465</v>
      </c>
      <c r="T3727">
        <f t="shared" ca="1" si="525"/>
        <v>8.6505041273654035E-2</v>
      </c>
      <c r="V3727">
        <f t="shared" si="526"/>
        <v>2</v>
      </c>
      <c r="W3727">
        <f t="shared" ca="1" si="527"/>
        <v>0</v>
      </c>
      <c r="X3727">
        <f t="shared" ca="1" si="528"/>
        <v>1</v>
      </c>
      <c r="Y3727">
        <f t="shared" ca="1" si="529"/>
        <v>0</v>
      </c>
      <c r="Z3727">
        <f t="shared" ca="1" si="530"/>
        <v>0</v>
      </c>
    </row>
    <row r="3728" spans="1:26" x14ac:dyDescent="0.3">
      <c r="A3728">
        <v>1402</v>
      </c>
      <c r="B3728" t="s">
        <v>5</v>
      </c>
      <c r="C3728" t="s">
        <v>7</v>
      </c>
      <c r="D3728" s="1">
        <v>2.3981481481481482E-2</v>
      </c>
      <c r="E3728">
        <v>1</v>
      </c>
      <c r="F3728">
        <v>7</v>
      </c>
      <c r="G3728">
        <v>49</v>
      </c>
      <c r="H3728">
        <v>0.52747252747252749</v>
      </c>
      <c r="I3728">
        <v>0</v>
      </c>
      <c r="J3728">
        <v>0.5</v>
      </c>
      <c r="K3728">
        <v>0.63941827784601912</v>
      </c>
      <c r="L3728">
        <v>0.46923076923076923</v>
      </c>
      <c r="M3728">
        <f t="shared" si="522"/>
        <v>18</v>
      </c>
      <c r="N3728">
        <f t="shared" si="523"/>
        <v>3680</v>
      </c>
      <c r="O3728">
        <f ca="1">AVERAGE(INDIRECT("K"&amp;N3728):K3728)</f>
        <v>0.62288239952613689</v>
      </c>
      <c r="P3728">
        <f ca="1">IF(ROW(P3728)-N3728&gt;10,VAR(INDIRECT("K"&amp;N3728):K3728),$K$6951/4)</f>
        <v>4.7377298540413433E-3</v>
      </c>
      <c r="Q3728">
        <f ca="1">(AVERAGE(INDIRECT("K"&amp;N3728):L3728)+AVERAGE(L3699:L3728))/2</f>
        <v>0.36580874773549393</v>
      </c>
      <c r="R3728">
        <f ca="1">IF(ROW(P3728)-N3728&gt;10,VAR(INDIRECT("K"&amp;N3728):L3728),$L$6951/4)</f>
        <v>4.4982383773085166E-2</v>
      </c>
      <c r="S3728">
        <f t="shared" ca="1" si="524"/>
        <v>0.31452798423801087</v>
      </c>
      <c r="T3728">
        <f t="shared" ca="1" si="525"/>
        <v>8.6208191630652839E-2</v>
      </c>
      <c r="V3728">
        <f t="shared" si="526"/>
        <v>2</v>
      </c>
      <c r="W3728">
        <f t="shared" ca="1" si="527"/>
        <v>0</v>
      </c>
      <c r="X3728">
        <f t="shared" ca="1" si="528"/>
        <v>1</v>
      </c>
      <c r="Y3728">
        <f t="shared" ca="1" si="529"/>
        <v>0</v>
      </c>
      <c r="Z3728">
        <f t="shared" ca="1" si="530"/>
        <v>0</v>
      </c>
    </row>
    <row r="3729" spans="1:26" x14ac:dyDescent="0.3">
      <c r="A3729">
        <v>1402</v>
      </c>
      <c r="B3729" t="s">
        <v>5</v>
      </c>
      <c r="C3729" t="s">
        <v>7</v>
      </c>
      <c r="D3729" s="1">
        <v>2.4409722222222222E-2</v>
      </c>
      <c r="E3729">
        <v>1</v>
      </c>
      <c r="F3729">
        <v>7</v>
      </c>
      <c r="G3729">
        <v>50</v>
      </c>
      <c r="H3729">
        <v>0.45714285714285713</v>
      </c>
      <c r="I3729">
        <v>0</v>
      </c>
      <c r="J3729">
        <v>0.5</v>
      </c>
      <c r="K3729">
        <v>0.64361569021386367</v>
      </c>
      <c r="L3729">
        <v>0.41999999999999993</v>
      </c>
      <c r="M3729">
        <f t="shared" si="522"/>
        <v>18</v>
      </c>
      <c r="N3729">
        <f t="shared" si="523"/>
        <v>3680</v>
      </c>
      <c r="O3729">
        <f ca="1">AVERAGE(INDIRECT("K"&amp;N3729):K3729)</f>
        <v>0.62329706533989149</v>
      </c>
      <c r="P3729">
        <f ca="1">IF(ROW(P3729)-N3729&gt;10,VAR(INDIRECT("K"&amp;N3729):K3729),$K$6951/4)</f>
        <v>4.6496388765279789E-3</v>
      </c>
      <c r="Q3729">
        <f ca="1">(AVERAGE(INDIRECT("K"&amp;N3729):L3729)+AVERAGE(L3700:L3729))/2</f>
        <v>0.35957911529534187</v>
      </c>
      <c r="R3729">
        <f ca="1">IF(ROW(P3729)-N3729&gt;10,VAR(INDIRECT("K"&amp;N3729):L3729),$L$6951/4)</f>
        <v>4.4360488776166412E-2</v>
      </c>
      <c r="S3729">
        <f t="shared" ca="1" si="524"/>
        <v>0.3084819207374393</v>
      </c>
      <c r="T3729">
        <f t="shared" ca="1" si="525"/>
        <v>8.5870477752178515E-2</v>
      </c>
      <c r="V3729">
        <f t="shared" si="526"/>
        <v>2</v>
      </c>
      <c r="W3729">
        <f t="shared" ca="1" si="527"/>
        <v>0</v>
      </c>
      <c r="X3729">
        <f t="shared" ca="1" si="528"/>
        <v>1</v>
      </c>
      <c r="Y3729">
        <f t="shared" ca="1" si="529"/>
        <v>0</v>
      </c>
      <c r="Z3729">
        <f t="shared" ca="1" si="530"/>
        <v>0</v>
      </c>
    </row>
    <row r="3730" spans="1:26" x14ac:dyDescent="0.3">
      <c r="A3730">
        <v>1402</v>
      </c>
      <c r="B3730" t="s">
        <v>5</v>
      </c>
      <c r="C3730" t="s">
        <v>7</v>
      </c>
      <c r="D3730" s="1">
        <v>2.5196759259259259E-2</v>
      </c>
      <c r="E3730">
        <v>1</v>
      </c>
      <c r="F3730">
        <v>7</v>
      </c>
      <c r="G3730">
        <v>51</v>
      </c>
      <c r="H3730">
        <v>0.4</v>
      </c>
      <c r="I3730">
        <v>0</v>
      </c>
      <c r="J3730">
        <v>0.5</v>
      </c>
      <c r="K3730">
        <v>0.65434878634199811</v>
      </c>
      <c r="L3730">
        <v>0.38</v>
      </c>
      <c r="M3730">
        <f t="shared" si="522"/>
        <v>18</v>
      </c>
      <c r="N3730">
        <f t="shared" si="523"/>
        <v>3680</v>
      </c>
      <c r="O3730">
        <f ca="1">AVERAGE(INDIRECT("K"&amp;N3730):K3730)</f>
        <v>0.62390592261444255</v>
      </c>
      <c r="P3730">
        <f ca="1">IF(ROW(P3730)-N3730&gt;10,VAR(INDIRECT("K"&amp;N3730):K3730),$K$6951/4)</f>
        <v>4.5755521652169054E-3</v>
      </c>
      <c r="Q3730">
        <f ca="1">(AVERAGE(INDIRECT("K"&amp;N3730):L3730)+AVERAGE(L3701:L3730))/2</f>
        <v>0.35645837006078973</v>
      </c>
      <c r="R3730">
        <f ca="1">IF(ROW(P3730)-N3730&gt;10,VAR(INDIRECT("K"&amp;N3730):L3730),$L$6951/4)</f>
        <v>4.3867953266800833E-2</v>
      </c>
      <c r="S3730">
        <f t="shared" ca="1" si="524"/>
        <v>0.30544445841662554</v>
      </c>
      <c r="T3730">
        <f t="shared" ca="1" si="525"/>
        <v>8.5530253612768545E-2</v>
      </c>
      <c r="V3730">
        <f t="shared" si="526"/>
        <v>2</v>
      </c>
      <c r="W3730">
        <f t="shared" ca="1" si="527"/>
        <v>0</v>
      </c>
      <c r="X3730">
        <f t="shared" ca="1" si="528"/>
        <v>1</v>
      </c>
      <c r="Y3730">
        <f t="shared" ca="1" si="529"/>
        <v>0</v>
      </c>
      <c r="Z3730">
        <f t="shared" ca="1" si="530"/>
        <v>0</v>
      </c>
    </row>
    <row r="3731" spans="1:26" x14ac:dyDescent="0.3">
      <c r="A3731">
        <v>1402</v>
      </c>
      <c r="B3731" t="s">
        <v>5</v>
      </c>
      <c r="C3731" t="s">
        <v>7</v>
      </c>
      <c r="D3731" s="1">
        <v>2.5879629629629631E-2</v>
      </c>
      <c r="E3731">
        <v>1</v>
      </c>
      <c r="F3731">
        <v>7</v>
      </c>
      <c r="G3731">
        <v>52</v>
      </c>
      <c r="H3731">
        <v>0.47058823529411764</v>
      </c>
      <c r="I3731">
        <v>0</v>
      </c>
      <c r="J3731">
        <v>0.5</v>
      </c>
      <c r="K3731">
        <v>0.66421119530660022</v>
      </c>
      <c r="L3731">
        <v>0.42941176470588238</v>
      </c>
      <c r="M3731">
        <f t="shared" si="522"/>
        <v>18</v>
      </c>
      <c r="N3731">
        <f t="shared" si="523"/>
        <v>3680</v>
      </c>
      <c r="O3731">
        <f ca="1">AVERAGE(INDIRECT("K"&amp;N3731):K3731)</f>
        <v>0.62468102401236869</v>
      </c>
      <c r="P3731">
        <f ca="1">IF(ROW(P3731)-N3731&gt;10,VAR(INDIRECT("K"&amp;N3731):K3731),$K$6951/4)</f>
        <v>4.5170761293023085E-3</v>
      </c>
      <c r="Q3731">
        <f ca="1">(AVERAGE(INDIRECT("K"&amp;N3731):L3731)+AVERAGE(L3702:L3731))/2</f>
        <v>0.35832515303590423</v>
      </c>
      <c r="R3731">
        <f ca="1">IF(ROW(P3731)-N3731&gt;10,VAR(INDIRECT("K"&amp;N3731):L3731),$L$6951/4)</f>
        <v>4.3341966628450197E-2</v>
      </c>
      <c r="S3731">
        <f t="shared" ca="1" si="524"/>
        <v>0.30726764696852155</v>
      </c>
      <c r="T3731">
        <f t="shared" ca="1" si="525"/>
        <v>8.5474783148119279E-2</v>
      </c>
      <c r="V3731">
        <f t="shared" si="526"/>
        <v>2</v>
      </c>
      <c r="W3731">
        <f t="shared" ca="1" si="527"/>
        <v>0</v>
      </c>
      <c r="X3731">
        <f t="shared" ca="1" si="528"/>
        <v>1</v>
      </c>
      <c r="Y3731">
        <f t="shared" ca="1" si="529"/>
        <v>0</v>
      </c>
      <c r="Z3731">
        <f t="shared" ca="1" si="530"/>
        <v>0</v>
      </c>
    </row>
    <row r="3732" spans="1:26" x14ac:dyDescent="0.3">
      <c r="A3732">
        <v>1402</v>
      </c>
      <c r="B3732" t="s">
        <v>5</v>
      </c>
      <c r="C3732" t="s">
        <v>7</v>
      </c>
      <c r="D3732" s="1">
        <v>2.6412037037037036E-2</v>
      </c>
      <c r="E3732">
        <v>1</v>
      </c>
      <c r="F3732">
        <v>7</v>
      </c>
      <c r="G3732">
        <v>53</v>
      </c>
      <c r="H3732">
        <v>0.52941176470588236</v>
      </c>
      <c r="I3732">
        <v>0</v>
      </c>
      <c r="J3732">
        <v>0.5</v>
      </c>
      <c r="K3732">
        <v>0.67144327986988128</v>
      </c>
      <c r="L3732">
        <v>0.47058823529411764</v>
      </c>
      <c r="M3732">
        <f t="shared" si="522"/>
        <v>18</v>
      </c>
      <c r="N3732">
        <f t="shared" si="523"/>
        <v>3680</v>
      </c>
      <c r="O3732">
        <f ca="1">AVERAGE(INDIRECT("K"&amp;N3732):K3732)</f>
        <v>0.62556333072666148</v>
      </c>
      <c r="P3732">
        <f ca="1">IF(ROW(P3732)-N3732&gt;10,VAR(INDIRECT("K"&amp;N3732):K3732),$K$6951/4)</f>
        <v>4.4714679329803751E-3</v>
      </c>
      <c r="Q3732">
        <f ca="1">(AVERAGE(INDIRECT("K"&amp;N3732):L3732)+AVERAGE(L3703:L3732))/2</f>
        <v>0.36303093969773725</v>
      </c>
      <c r="R3732">
        <f ca="1">IF(ROW(P3732)-N3732&gt;10,VAR(INDIRECT("K"&amp;N3732):L3732),$L$6951/4)</f>
        <v>4.2823439819099494E-2</v>
      </c>
      <c r="S3732">
        <f t="shared" ca="1" si="524"/>
        <v>0.31186115923140617</v>
      </c>
      <c r="T3732">
        <f t="shared" ca="1" si="525"/>
        <v>8.5605743680782803E-2</v>
      </c>
      <c r="V3732">
        <f t="shared" si="526"/>
        <v>2</v>
      </c>
      <c r="W3732">
        <f t="shared" ca="1" si="527"/>
        <v>0</v>
      </c>
      <c r="X3732">
        <f t="shared" ca="1" si="528"/>
        <v>1</v>
      </c>
      <c r="Y3732">
        <f t="shared" ca="1" si="529"/>
        <v>0</v>
      </c>
      <c r="Z3732">
        <f t="shared" ca="1" si="530"/>
        <v>0</v>
      </c>
    </row>
    <row r="3733" spans="1:26" x14ac:dyDescent="0.3">
      <c r="A3733">
        <v>1402</v>
      </c>
      <c r="B3733" t="s">
        <v>5</v>
      </c>
      <c r="C3733" t="s">
        <v>7</v>
      </c>
      <c r="D3733" s="1">
        <v>2.6863425925925926E-2</v>
      </c>
      <c r="E3733">
        <v>1</v>
      </c>
      <c r="F3733">
        <v>7</v>
      </c>
      <c r="G3733">
        <v>54</v>
      </c>
      <c r="H3733">
        <v>0.47368421052631576</v>
      </c>
      <c r="I3733">
        <v>0</v>
      </c>
      <c r="J3733">
        <v>0.5</v>
      </c>
      <c r="K3733">
        <v>0.68079002421566526</v>
      </c>
      <c r="L3733">
        <v>0.43157894736842106</v>
      </c>
      <c r="M3733">
        <f t="shared" si="522"/>
        <v>18</v>
      </c>
      <c r="N3733">
        <f t="shared" si="523"/>
        <v>3680</v>
      </c>
      <c r="O3733">
        <f ca="1">AVERAGE(INDIRECT("K"&amp;N3733):K3733)</f>
        <v>0.62658604727275413</v>
      </c>
      <c r="P3733">
        <f ca="1">IF(ROW(P3733)-N3733&gt;10,VAR(INDIRECT("K"&amp;N3733):K3733),$K$6951/4)</f>
        <v>4.443581866707332E-3</v>
      </c>
      <c r="Q3733">
        <f ca="1">(AVERAGE(INDIRECT("K"&amp;N3733):L3733)+AVERAGE(L3704:L3733))/2</f>
        <v>0.36692184464734789</v>
      </c>
      <c r="R3733">
        <f ca="1">IF(ROW(P3733)-N3733&gt;10,VAR(INDIRECT("K"&amp;N3733):L3733),$L$6951/4)</f>
        <v>4.2383985097781844E-2</v>
      </c>
      <c r="S3733">
        <f t="shared" ca="1" si="524"/>
        <v>0.31568991662851187</v>
      </c>
      <c r="T3733">
        <f t="shared" ca="1" si="525"/>
        <v>8.5887860992956755E-2</v>
      </c>
      <c r="V3733">
        <f t="shared" si="526"/>
        <v>2</v>
      </c>
      <c r="W3733">
        <f t="shared" ca="1" si="527"/>
        <v>0</v>
      </c>
      <c r="X3733">
        <f t="shared" ca="1" si="528"/>
        <v>1</v>
      </c>
      <c r="Y3733">
        <f t="shared" ca="1" si="529"/>
        <v>0</v>
      </c>
      <c r="Z3733">
        <f t="shared" ca="1" si="530"/>
        <v>0</v>
      </c>
    </row>
    <row r="3734" spans="1:26" x14ac:dyDescent="0.3">
      <c r="A3734">
        <v>1402</v>
      </c>
      <c r="B3734" t="s">
        <v>5</v>
      </c>
      <c r="C3734" t="s">
        <v>7</v>
      </c>
      <c r="D3734" s="1">
        <v>2.7465277777777779E-2</v>
      </c>
      <c r="E3734">
        <v>1</v>
      </c>
      <c r="F3734">
        <v>7</v>
      </c>
      <c r="G3734">
        <v>55</v>
      </c>
      <c r="H3734">
        <v>0.52631578947368429</v>
      </c>
      <c r="I3734">
        <v>0</v>
      </c>
      <c r="J3734">
        <v>0.5</v>
      </c>
      <c r="K3734">
        <v>0.69053435473813152</v>
      </c>
      <c r="L3734">
        <v>0.46842105263157896</v>
      </c>
      <c r="M3734">
        <f t="shared" si="522"/>
        <v>18</v>
      </c>
      <c r="N3734">
        <f t="shared" si="523"/>
        <v>3680</v>
      </c>
      <c r="O3734">
        <f ca="1">AVERAGE(INDIRECT("K"&amp;N3734):K3734)</f>
        <v>0.62774874377212475</v>
      </c>
      <c r="P3734">
        <f ca="1">IF(ROW(P3734)-N3734&gt;10,VAR(INDIRECT("K"&amp;N3734):K3734),$K$6951/4)</f>
        <v>4.435645786850826E-3</v>
      </c>
      <c r="Q3734">
        <f ca="1">(AVERAGE(INDIRECT("K"&amp;N3734):L3734)+AVERAGE(L3705:L3734))/2</f>
        <v>0.37161762914543095</v>
      </c>
      <c r="R3734">
        <f ca="1">IF(ROW(P3734)-N3734&gt;10,VAR(INDIRECT("K"&amp;N3734):L3734),$L$6951/4)</f>
        <v>4.1960478932079714E-2</v>
      </c>
      <c r="S3734">
        <f t="shared" ca="1" si="524"/>
        <v>0.32033564889353977</v>
      </c>
      <c r="T3734">
        <f t="shared" ca="1" si="525"/>
        <v>8.646371270119689E-2</v>
      </c>
      <c r="V3734">
        <f t="shared" si="526"/>
        <v>2</v>
      </c>
      <c r="W3734">
        <f t="shared" ca="1" si="527"/>
        <v>0</v>
      </c>
      <c r="X3734">
        <f t="shared" ca="1" si="528"/>
        <v>1</v>
      </c>
      <c r="Y3734">
        <f t="shared" ca="1" si="529"/>
        <v>0</v>
      </c>
      <c r="Z3734">
        <f t="shared" ca="1" si="530"/>
        <v>0</v>
      </c>
    </row>
    <row r="3735" spans="1:26" x14ac:dyDescent="0.3">
      <c r="A3735">
        <v>1402</v>
      </c>
      <c r="B3735" t="s">
        <v>5</v>
      </c>
      <c r="C3735" t="s">
        <v>7</v>
      </c>
      <c r="D3735" s="1">
        <v>2.7962962962962964E-2</v>
      </c>
      <c r="E3735">
        <v>1</v>
      </c>
      <c r="F3735">
        <v>7</v>
      </c>
      <c r="G3735">
        <v>56</v>
      </c>
      <c r="H3735">
        <v>0.5714285714285714</v>
      </c>
      <c r="I3735">
        <v>0</v>
      </c>
      <c r="J3735">
        <v>0.5</v>
      </c>
      <c r="K3735">
        <v>0.69188886668471261</v>
      </c>
      <c r="L3735">
        <v>0.5</v>
      </c>
      <c r="M3735">
        <f t="shared" si="522"/>
        <v>18</v>
      </c>
      <c r="N3735">
        <f t="shared" si="523"/>
        <v>3680</v>
      </c>
      <c r="O3735">
        <f ca="1">AVERAGE(INDIRECT("K"&amp;N3735):K3735)</f>
        <v>0.6288941031098495</v>
      </c>
      <c r="P3735">
        <f ca="1">IF(ROW(P3735)-N3735&gt;10,VAR(INDIRECT("K"&amp;N3735):K3735),$K$6951/4)</f>
        <v>4.428461170336042E-3</v>
      </c>
      <c r="Q3735">
        <f ca="1">(AVERAGE(INDIRECT("K"&amp;N3735):L3735)+AVERAGE(L3706:L3735))/2</f>
        <v>0.37916989193788253</v>
      </c>
      <c r="R3735">
        <f ca="1">IF(ROW(P3735)-N3735&gt;10,VAR(INDIRECT("K"&amp;N3735):L3735),$L$6951/4)</f>
        <v>4.15443922851019E-2</v>
      </c>
      <c r="S3735">
        <f t="shared" ca="1" si="524"/>
        <v>0.32773861917074271</v>
      </c>
      <c r="T3735">
        <f t="shared" ca="1" si="525"/>
        <v>8.7048708185751056E-2</v>
      </c>
      <c r="V3735">
        <f t="shared" si="526"/>
        <v>2</v>
      </c>
      <c r="W3735">
        <f t="shared" ca="1" si="527"/>
        <v>0</v>
      </c>
      <c r="X3735">
        <f t="shared" ca="1" si="528"/>
        <v>1</v>
      </c>
      <c r="Y3735">
        <f t="shared" ca="1" si="529"/>
        <v>0</v>
      </c>
      <c r="Z3735">
        <f t="shared" ca="1" si="530"/>
        <v>0</v>
      </c>
    </row>
    <row r="3736" spans="1:26" x14ac:dyDescent="0.3">
      <c r="A3736">
        <v>1402</v>
      </c>
      <c r="B3736" t="s">
        <v>5</v>
      </c>
      <c r="C3736" t="s">
        <v>7</v>
      </c>
      <c r="D3736" s="1">
        <v>2.9120370370370369E-2</v>
      </c>
      <c r="E3736">
        <v>1</v>
      </c>
      <c r="F3736">
        <v>8</v>
      </c>
      <c r="G3736">
        <v>57</v>
      </c>
      <c r="H3736">
        <v>0.5</v>
      </c>
      <c r="I3736">
        <v>0.32380294799804688</v>
      </c>
      <c r="J3736">
        <v>0.72095959595959591</v>
      </c>
      <c r="K3736">
        <v>0.68791627433412317</v>
      </c>
      <c r="L3736">
        <v>0.52657221399172383</v>
      </c>
      <c r="M3736">
        <f t="shared" si="522"/>
        <v>18</v>
      </c>
      <c r="N3736">
        <f t="shared" si="523"/>
        <v>3680</v>
      </c>
      <c r="O3736">
        <f ca="1">AVERAGE(INDIRECT("K"&amp;N3736):K3736)</f>
        <v>0.62992957979799469</v>
      </c>
      <c r="P3736">
        <f ca="1">IF(ROW(P3736)-N3736&gt;10,VAR(INDIRECT("K"&amp;N3736):K3736),$K$6951/4)</f>
        <v>4.4104975889665632E-3</v>
      </c>
      <c r="Q3736">
        <f ca="1">(AVERAGE(INDIRECT("K"&amp;N3736):L3736)+AVERAGE(L3707:L3736))/2</f>
        <v>0.38723307256280515</v>
      </c>
      <c r="R3736">
        <f ca="1">IF(ROW(P3736)-N3736&gt;10,VAR(INDIRECT("K"&amp;N3736):L3736),$L$6951/4)</f>
        <v>4.1129795250396603E-2</v>
      </c>
      <c r="S3736">
        <f t="shared" ca="1" si="524"/>
        <v>0.3356087637765629</v>
      </c>
      <c r="T3736">
        <f t="shared" ca="1" si="525"/>
        <v>8.7468665108395863E-2</v>
      </c>
      <c r="V3736">
        <f t="shared" si="526"/>
        <v>2</v>
      </c>
      <c r="W3736">
        <f t="shared" ca="1" si="527"/>
        <v>0</v>
      </c>
      <c r="X3736">
        <f t="shared" ca="1" si="528"/>
        <v>1</v>
      </c>
      <c r="Y3736">
        <f t="shared" ca="1" si="529"/>
        <v>0</v>
      </c>
      <c r="Z3736">
        <f t="shared" ca="1" si="530"/>
        <v>0</v>
      </c>
    </row>
    <row r="3737" spans="1:26" x14ac:dyDescent="0.3">
      <c r="A3737">
        <v>1402</v>
      </c>
      <c r="B3737" t="s">
        <v>5</v>
      </c>
      <c r="C3737" t="s">
        <v>7</v>
      </c>
      <c r="D3737" s="1">
        <v>2.9421296296296296E-2</v>
      </c>
      <c r="E3737">
        <v>1</v>
      </c>
      <c r="F3737">
        <v>8</v>
      </c>
      <c r="G3737">
        <v>58</v>
      </c>
      <c r="H3737">
        <v>0.66666666666666663</v>
      </c>
      <c r="I3737">
        <v>0.32380294799804688</v>
      </c>
      <c r="J3737">
        <v>0.72095959595959591</v>
      </c>
      <c r="K3737">
        <v>0.68164790923114627</v>
      </c>
      <c r="L3737">
        <v>0.64323888065839052</v>
      </c>
      <c r="M3737">
        <f t="shared" si="522"/>
        <v>18</v>
      </c>
      <c r="N3737">
        <f t="shared" si="523"/>
        <v>3680</v>
      </c>
      <c r="O3737">
        <f ca="1">AVERAGE(INDIRECT("K"&amp;N3737):K3737)</f>
        <v>0.63082127513304898</v>
      </c>
      <c r="P3737">
        <f ca="1">IF(ROW(P3737)-N3737&gt;10,VAR(INDIRECT("K"&amp;N3737):K3737),$K$6951/4)</f>
        <v>4.3792374313753411E-3</v>
      </c>
      <c r="Q3737">
        <f ca="1">(AVERAGE(INDIRECT("K"&amp;N3737):L3737)+AVERAGE(L3708:L3737))/2</f>
        <v>0.3976836681139102</v>
      </c>
      <c r="R3737">
        <f ca="1">IF(ROW(P3737)-N3737&gt;10,VAR(INDIRECT("K"&amp;N3737):L3737),$L$6951/4)</f>
        <v>4.0869496872503366E-2</v>
      </c>
      <c r="S3737">
        <f t="shared" ca="1" si="524"/>
        <v>0.34572353898179786</v>
      </c>
      <c r="T3737">
        <f t="shared" ca="1" si="525"/>
        <v>8.7414788723713777E-2</v>
      </c>
      <c r="V3737">
        <f t="shared" si="526"/>
        <v>2</v>
      </c>
      <c r="W3737">
        <f t="shared" ca="1" si="527"/>
        <v>0</v>
      </c>
      <c r="X3737">
        <f t="shared" ca="1" si="528"/>
        <v>1</v>
      </c>
      <c r="Y3737">
        <f t="shared" ca="1" si="529"/>
        <v>0</v>
      </c>
      <c r="Z3737">
        <f t="shared" ca="1" si="530"/>
        <v>0</v>
      </c>
    </row>
    <row r="3738" spans="1:26" x14ac:dyDescent="0.3">
      <c r="A3738">
        <v>1402</v>
      </c>
      <c r="B3738" t="s">
        <v>5</v>
      </c>
      <c r="C3738" t="s">
        <v>7</v>
      </c>
      <c r="D3738" s="1">
        <v>2.9780092592592594E-2</v>
      </c>
      <c r="E3738">
        <v>1</v>
      </c>
      <c r="F3738">
        <v>8</v>
      </c>
      <c r="G3738">
        <v>59</v>
      </c>
      <c r="H3738">
        <v>0.83333333333333337</v>
      </c>
      <c r="I3738">
        <v>0.32380294799804688</v>
      </c>
      <c r="J3738">
        <v>0.72095959595959591</v>
      </c>
      <c r="K3738">
        <v>0.67619512251674618</v>
      </c>
      <c r="L3738">
        <v>0.75990554732505722</v>
      </c>
      <c r="M3738">
        <f t="shared" si="522"/>
        <v>18</v>
      </c>
      <c r="N3738">
        <f t="shared" si="523"/>
        <v>3680</v>
      </c>
      <c r="O3738">
        <f ca="1">AVERAGE(INDIRECT("K"&amp;N3738):K3738)</f>
        <v>0.63159032339378962</v>
      </c>
      <c r="P3738">
        <f ca="1">IF(ROW(P3738)-N3738&gt;10,VAR(INDIRECT("K"&amp;N3738):K3738),$K$6951/4)</f>
        <v>4.3386280161444744E-3</v>
      </c>
      <c r="Q3738">
        <f ca="1">(AVERAGE(INDIRECT("K"&amp;N3738):L3738)+AVERAGE(L3709:L3738))/2</f>
        <v>0.41050261050902698</v>
      </c>
      <c r="R3738">
        <f ca="1">IF(ROW(P3738)-N3738&gt;10,VAR(INDIRECT("K"&amp;N3738):L3738),$L$6951/4)</f>
        <v>4.0976304331424039E-2</v>
      </c>
      <c r="S3738">
        <f t="shared" ca="1" si="524"/>
        <v>0.35803962534825157</v>
      </c>
      <c r="T3738">
        <f t="shared" ca="1" si="525"/>
        <v>8.6576999634842014E-2</v>
      </c>
      <c r="V3738">
        <f t="shared" si="526"/>
        <v>2</v>
      </c>
      <c r="W3738">
        <f t="shared" ca="1" si="527"/>
        <v>0</v>
      </c>
      <c r="X3738">
        <f t="shared" ca="1" si="528"/>
        <v>1</v>
      </c>
      <c r="Y3738">
        <f t="shared" ca="1" si="529"/>
        <v>0</v>
      </c>
      <c r="Z3738">
        <f t="shared" ca="1" si="530"/>
        <v>0</v>
      </c>
    </row>
    <row r="3739" spans="1:26" x14ac:dyDescent="0.3">
      <c r="A3739">
        <v>1402</v>
      </c>
      <c r="B3739" t="s">
        <v>5</v>
      </c>
      <c r="C3739" t="s">
        <v>7</v>
      </c>
      <c r="D3739" s="1">
        <v>3.0289351851851852E-2</v>
      </c>
      <c r="E3739">
        <v>1</v>
      </c>
      <c r="F3739">
        <v>8</v>
      </c>
      <c r="G3739">
        <v>60</v>
      </c>
      <c r="H3739">
        <v>0.9</v>
      </c>
      <c r="I3739">
        <v>0.32380294799804688</v>
      </c>
      <c r="J3739">
        <v>0.72095959595959591</v>
      </c>
      <c r="K3739">
        <v>0.66923527075967026</v>
      </c>
      <c r="L3739">
        <v>0.80657221399172385</v>
      </c>
      <c r="M3739">
        <f t="shared" si="522"/>
        <v>18</v>
      </c>
      <c r="N3739">
        <f t="shared" si="523"/>
        <v>3680</v>
      </c>
      <c r="O3739">
        <f ca="1">AVERAGE(INDIRECT("K"&amp;N3739):K3739)</f>
        <v>0.63221773918322088</v>
      </c>
      <c r="P3739">
        <f ca="1">IF(ROW(P3739)-N3739&gt;10,VAR(INDIRECT("K"&amp;N3739):K3739),$K$6951/4)</f>
        <v>4.2887109824438548E-3</v>
      </c>
      <c r="Q3739">
        <f ca="1">(AVERAGE(INDIRECT("K"&amp;N3739):L3739)+AVERAGE(L3710:L3739))/2</f>
        <v>0.4242040918571659</v>
      </c>
      <c r="R3739">
        <f ca="1">IF(ROW(P3739)-N3739&gt;10,VAR(INDIRECT("K"&amp;N3739):L3739),$L$6951/4)</f>
        <v>4.124900768096261E-2</v>
      </c>
      <c r="S3739">
        <f t="shared" ca="1" si="524"/>
        <v>0.37117175928670515</v>
      </c>
      <c r="T3739">
        <f t="shared" ca="1" si="525"/>
        <v>8.530956863287982E-2</v>
      </c>
      <c r="V3739">
        <f t="shared" si="526"/>
        <v>2</v>
      </c>
      <c r="W3739">
        <f t="shared" ca="1" si="527"/>
        <v>0</v>
      </c>
      <c r="X3739">
        <f t="shared" ca="1" si="528"/>
        <v>1</v>
      </c>
      <c r="Y3739">
        <f t="shared" ca="1" si="529"/>
        <v>0</v>
      </c>
      <c r="Z3739">
        <f t="shared" ca="1" si="530"/>
        <v>0</v>
      </c>
    </row>
    <row r="3740" spans="1:26" x14ac:dyDescent="0.3">
      <c r="A3740">
        <v>1402</v>
      </c>
      <c r="B3740" t="s">
        <v>5</v>
      </c>
      <c r="C3740" t="s">
        <v>7</v>
      </c>
      <c r="D3740" s="1">
        <v>3.0694444444444444E-2</v>
      </c>
      <c r="E3740">
        <v>1</v>
      </c>
      <c r="F3740">
        <v>8</v>
      </c>
      <c r="G3740">
        <v>61</v>
      </c>
      <c r="H3740">
        <v>0.6</v>
      </c>
      <c r="I3740">
        <v>0.32380294799804688</v>
      </c>
      <c r="J3740">
        <v>0.72095959595959591</v>
      </c>
      <c r="K3740">
        <v>0.66067680643424409</v>
      </c>
      <c r="L3740">
        <v>0.59657221399172389</v>
      </c>
      <c r="M3740">
        <f t="shared" si="522"/>
        <v>18</v>
      </c>
      <c r="N3740">
        <f t="shared" si="523"/>
        <v>3680</v>
      </c>
      <c r="O3740">
        <f ca="1">AVERAGE(INDIRECT("K"&amp;N3740):K3740)</f>
        <v>0.63268428126930332</v>
      </c>
      <c r="P3740">
        <f ca="1">IF(ROW(P3740)-N3740&gt;10,VAR(INDIRECT("K"&amp;N3740):K3740),$K$6951/4)</f>
        <v>4.2305098186729969E-3</v>
      </c>
      <c r="Q3740">
        <f ca="1">(AVERAGE(INDIRECT("K"&amp;N3740):L3740)+AVERAGE(L3711:L3740))/2</f>
        <v>0.43344671793244294</v>
      </c>
      <c r="R3740">
        <f ca="1">IF(ROW(P3740)-N3740&gt;10,VAR(INDIRECT("K"&amp;N3740):L3740),$L$6951/4)</f>
        <v>4.0810192786843238E-2</v>
      </c>
      <c r="S3740">
        <f t="shared" ca="1" si="524"/>
        <v>0.38010129890961369</v>
      </c>
      <c r="T3740">
        <f t="shared" ca="1" si="525"/>
        <v>8.5104209194785244E-2</v>
      </c>
      <c r="V3740">
        <f t="shared" si="526"/>
        <v>2</v>
      </c>
      <c r="W3740">
        <f t="shared" ca="1" si="527"/>
        <v>0</v>
      </c>
      <c r="X3740">
        <f t="shared" ca="1" si="528"/>
        <v>1</v>
      </c>
      <c r="Y3740">
        <f t="shared" ca="1" si="529"/>
        <v>0</v>
      </c>
      <c r="Z3740">
        <f t="shared" ca="1" si="530"/>
        <v>0</v>
      </c>
    </row>
    <row r="3741" spans="1:26" x14ac:dyDescent="0.3">
      <c r="A3741">
        <v>1402</v>
      </c>
      <c r="B3741" t="s">
        <v>5</v>
      </c>
      <c r="C3741" t="s">
        <v>7</v>
      </c>
      <c r="D3741" s="1">
        <v>3.1365740740740743E-2</v>
      </c>
      <c r="E3741">
        <v>1</v>
      </c>
      <c r="F3741">
        <v>8</v>
      </c>
      <c r="G3741">
        <v>62</v>
      </c>
      <c r="H3741">
        <v>0.7142857142857143</v>
      </c>
      <c r="I3741">
        <v>0.32380294799804688</v>
      </c>
      <c r="J3741">
        <v>0.72095959595959591</v>
      </c>
      <c r="K3741">
        <v>0.65019139291209893</v>
      </c>
      <c r="L3741">
        <v>0.67657221399172385</v>
      </c>
      <c r="M3741">
        <f t="shared" si="522"/>
        <v>18</v>
      </c>
      <c r="N3741">
        <f t="shared" si="523"/>
        <v>3680</v>
      </c>
      <c r="O3741">
        <f ca="1">AVERAGE(INDIRECT("K"&amp;N3741):K3741)</f>
        <v>0.63296665403773544</v>
      </c>
      <c r="P3741">
        <f ca="1">IF(ROW(P3741)-N3741&gt;10,VAR(INDIRECT("K"&amp;N3741):K3741),$K$6951/4)</f>
        <v>4.1661007302765986E-3</v>
      </c>
      <c r="Q3741">
        <f ca="1">(AVERAGE(INDIRECT("K"&amp;N3741):L3741)+AVERAGE(L3712:L3741))/2</f>
        <v>0.44362404406970168</v>
      </c>
      <c r="R3741">
        <f ca="1">IF(ROW(P3741)-N3741&gt;10,VAR(INDIRECT("K"&amp;N3741):L3741),$L$6951/4)</f>
        <v>4.0512896658044167E-2</v>
      </c>
      <c r="S3741">
        <f t="shared" ca="1" si="524"/>
        <v>0.38989922563788226</v>
      </c>
      <c r="T3741">
        <f t="shared" ca="1" si="525"/>
        <v>8.4550508697245133E-2</v>
      </c>
      <c r="V3741">
        <f t="shared" si="526"/>
        <v>2</v>
      </c>
      <c r="W3741">
        <f t="shared" ca="1" si="527"/>
        <v>0</v>
      </c>
      <c r="X3741">
        <f t="shared" ca="1" si="528"/>
        <v>1</v>
      </c>
      <c r="Y3741">
        <f t="shared" ca="1" si="529"/>
        <v>0</v>
      </c>
      <c r="Z3741">
        <f t="shared" ca="1" si="530"/>
        <v>0</v>
      </c>
    </row>
    <row r="3742" spans="1:26" x14ac:dyDescent="0.3">
      <c r="A3742">
        <v>1402</v>
      </c>
      <c r="B3742" t="s">
        <v>5</v>
      </c>
      <c r="C3742" t="s">
        <v>7</v>
      </c>
      <c r="D3742" s="1">
        <v>3.2303240740740743E-2</v>
      </c>
      <c r="E3742">
        <v>1</v>
      </c>
      <c r="F3742">
        <v>9</v>
      </c>
      <c r="G3742">
        <v>63</v>
      </c>
      <c r="H3742">
        <v>0.33333333333333331</v>
      </c>
      <c r="I3742">
        <v>0.8125</v>
      </c>
      <c r="J3742">
        <v>0.97892720306513403</v>
      </c>
      <c r="K3742">
        <v>0.64676116830641828</v>
      </c>
      <c r="L3742">
        <v>0.51036877394636015</v>
      </c>
      <c r="M3742">
        <f t="shared" si="522"/>
        <v>18</v>
      </c>
      <c r="N3742">
        <f t="shared" si="523"/>
        <v>3680</v>
      </c>
      <c r="O3742">
        <f ca="1">AVERAGE(INDIRECT("K"&amp;N3742):K3742)</f>
        <v>0.63318561458168288</v>
      </c>
      <c r="P3742">
        <f ca="1">IF(ROW(P3742)-N3742&gt;10,VAR(INDIRECT("K"&amp;N3742):K3742),$K$6951/4)</f>
        <v>4.1019260115555851E-3</v>
      </c>
      <c r="Q3742">
        <f ca="1">(AVERAGE(INDIRECT("K"&amp;N3742):L3742)+AVERAGE(L3713:L3742))/2</f>
        <v>0.45031957457374661</v>
      </c>
      <c r="R3742">
        <f ca="1">IF(ROW(P3742)-N3742&gt;10,VAR(INDIRECT("K"&amp;N3742):L3742),$L$6951/4)</f>
        <v>4.0002553930862918E-2</v>
      </c>
      <c r="S3742">
        <f t="shared" ca="1" si="524"/>
        <v>0.39636345063046552</v>
      </c>
      <c r="T3742">
        <f t="shared" ca="1" si="525"/>
        <v>8.4354864274366892E-2</v>
      </c>
      <c r="V3742">
        <f t="shared" si="526"/>
        <v>2</v>
      </c>
      <c r="W3742">
        <f t="shared" ca="1" si="527"/>
        <v>0</v>
      </c>
      <c r="X3742">
        <f t="shared" ca="1" si="528"/>
        <v>1</v>
      </c>
      <c r="Y3742">
        <f t="shared" ca="1" si="529"/>
        <v>0</v>
      </c>
      <c r="Z3742">
        <f t="shared" ca="1" si="530"/>
        <v>0</v>
      </c>
    </row>
    <row r="3743" spans="1:26" x14ac:dyDescent="0.3">
      <c r="A3743">
        <v>1402</v>
      </c>
      <c r="B3743" t="s">
        <v>5</v>
      </c>
      <c r="C3743" t="s">
        <v>7</v>
      </c>
      <c r="D3743" s="1">
        <v>3.2893518518518516E-2</v>
      </c>
      <c r="E3743">
        <v>1</v>
      </c>
      <c r="F3743">
        <v>9</v>
      </c>
      <c r="G3743">
        <v>64</v>
      </c>
      <c r="H3743">
        <v>0.16666666666666666</v>
      </c>
      <c r="I3743">
        <v>0.8125</v>
      </c>
      <c r="J3743">
        <v>0.97892720306513403</v>
      </c>
      <c r="K3743">
        <v>0.64569066204618475</v>
      </c>
      <c r="L3743">
        <v>0.39370210727969346</v>
      </c>
      <c r="M3743">
        <f t="shared" si="522"/>
        <v>18</v>
      </c>
      <c r="N3743">
        <f t="shared" si="523"/>
        <v>3680</v>
      </c>
      <c r="O3743">
        <f ca="1">AVERAGE(INDIRECT("K"&amp;N3743):K3743)</f>
        <v>0.6333810059483157</v>
      </c>
      <c r="P3743">
        <f ca="1">IF(ROW(P3743)-N3743&gt;10,VAR(INDIRECT("K"&amp;N3743):K3743),$K$6951/4)</f>
        <v>4.0392594531781234E-3</v>
      </c>
      <c r="Q3743">
        <f ca="1">(AVERAGE(INDIRECT("K"&amp;N3743):L3743)+AVERAGE(L3714:L3743))/2</f>
        <v>0.45459500573779155</v>
      </c>
      <c r="R3743">
        <f ca="1">IF(ROW(P3743)-N3743&gt;10,VAR(INDIRECT("K"&amp;N3743):L3743),$L$6951/4)</f>
        <v>3.9622786826388895E-2</v>
      </c>
      <c r="S3743">
        <f t="shared" ca="1" si="524"/>
        <v>0.40047066293336486</v>
      </c>
      <c r="T3743">
        <f t="shared" ca="1" si="525"/>
        <v>8.3953459445120143E-2</v>
      </c>
      <c r="V3743">
        <f t="shared" si="526"/>
        <v>2</v>
      </c>
      <c r="W3743">
        <f t="shared" ca="1" si="527"/>
        <v>0</v>
      </c>
      <c r="X3743">
        <f t="shared" ca="1" si="528"/>
        <v>1</v>
      </c>
      <c r="Y3743">
        <f t="shared" ca="1" si="529"/>
        <v>0</v>
      </c>
      <c r="Z3743">
        <f t="shared" ca="1" si="530"/>
        <v>0</v>
      </c>
    </row>
    <row r="3744" spans="1:26" x14ac:dyDescent="0.3">
      <c r="A3744">
        <v>1402</v>
      </c>
      <c r="B3744" t="s">
        <v>5</v>
      </c>
      <c r="C3744" t="s">
        <v>7</v>
      </c>
      <c r="D3744" s="1">
        <v>3.3414351851851855E-2</v>
      </c>
      <c r="E3744">
        <v>1</v>
      </c>
      <c r="F3744">
        <v>9</v>
      </c>
      <c r="G3744">
        <v>65</v>
      </c>
      <c r="H3744">
        <v>0.5</v>
      </c>
      <c r="I3744">
        <v>0.8125</v>
      </c>
      <c r="J3744">
        <v>0.97892720306513403</v>
      </c>
      <c r="K3744">
        <v>0.64104799146197888</v>
      </c>
      <c r="L3744">
        <v>0.62703544061302674</v>
      </c>
      <c r="M3744">
        <f t="shared" si="522"/>
        <v>18</v>
      </c>
      <c r="N3744">
        <f t="shared" si="523"/>
        <v>3680</v>
      </c>
      <c r="O3744">
        <f ca="1">AVERAGE(INDIRECT("K"&amp;N3744):K3744)</f>
        <v>0.63349895957160285</v>
      </c>
      <c r="P3744">
        <f ca="1">IF(ROW(P3744)-N3744&gt;10,VAR(INDIRECT("K"&amp;N3744):K3744),$K$6951/4)</f>
        <v>3.9770503729432399E-3</v>
      </c>
      <c r="Q3744">
        <f ca="1">(AVERAGE(INDIRECT("K"&amp;N3744):L3744)+AVERAGE(L3715:L3744))/2</f>
        <v>0.46363803895064182</v>
      </c>
      <c r="R3744">
        <f ca="1">IF(ROW(P3744)-N3744&gt;10,VAR(INDIRECT("K"&amp;N3744):L3744),$L$6951/4)</f>
        <v>3.922141016821365E-2</v>
      </c>
      <c r="S3744">
        <f t="shared" ca="1" si="524"/>
        <v>0.40919162596345798</v>
      </c>
      <c r="T3744">
        <f t="shared" ca="1" si="525"/>
        <v>8.3588735539522716E-2</v>
      </c>
      <c r="V3744">
        <f t="shared" si="526"/>
        <v>2</v>
      </c>
      <c r="W3744">
        <f t="shared" ca="1" si="527"/>
        <v>0</v>
      </c>
      <c r="X3744">
        <f t="shared" ca="1" si="528"/>
        <v>1</v>
      </c>
      <c r="Y3744">
        <f t="shared" ca="1" si="529"/>
        <v>0</v>
      </c>
      <c r="Z3744">
        <f t="shared" ca="1" si="530"/>
        <v>0</v>
      </c>
    </row>
    <row r="3745" spans="1:26" x14ac:dyDescent="0.3">
      <c r="A3745">
        <v>1402</v>
      </c>
      <c r="B3745" t="s">
        <v>5</v>
      </c>
      <c r="C3745" t="s">
        <v>7</v>
      </c>
      <c r="D3745" s="1">
        <v>3.3726851851851855E-2</v>
      </c>
      <c r="E3745">
        <v>1</v>
      </c>
      <c r="F3745">
        <v>9</v>
      </c>
      <c r="G3745">
        <v>66</v>
      </c>
      <c r="H3745">
        <v>0.3</v>
      </c>
      <c r="I3745">
        <v>0.8125</v>
      </c>
      <c r="J3745">
        <v>0.97892720306513403</v>
      </c>
      <c r="K3745">
        <v>0.63650013158249474</v>
      </c>
      <c r="L3745">
        <v>0.48703544061302684</v>
      </c>
      <c r="M3745">
        <f t="shared" si="522"/>
        <v>18</v>
      </c>
      <c r="N3745">
        <f t="shared" si="523"/>
        <v>3680</v>
      </c>
      <c r="O3745">
        <f ca="1">AVERAGE(INDIRECT("K"&amp;N3745):K3745)</f>
        <v>0.63354443187479814</v>
      </c>
      <c r="P3745">
        <f ca="1">IF(ROW(P3745)-N3745&gt;10,VAR(INDIRECT("K"&amp;N3745):K3745),$K$6951/4)</f>
        <v>3.916001452793888E-3</v>
      </c>
      <c r="Q3745">
        <f ca="1">(AVERAGE(INDIRECT("K"&amp;N3745):L3745)+AVERAGE(L3716:L3745))/2</f>
        <v>0.46977272820012206</v>
      </c>
      <c r="R3745">
        <f ca="1">IF(ROW(P3745)-N3745&gt;10,VAR(INDIRECT("K"&amp;N3745):L3745),$L$6951/4)</f>
        <v>3.8736728272181935E-2</v>
      </c>
      <c r="S3745">
        <f t="shared" ca="1" si="524"/>
        <v>0.41511153274752199</v>
      </c>
      <c r="T3745">
        <f t="shared" ca="1" si="525"/>
        <v>8.3381963912257481E-2</v>
      </c>
      <c r="V3745">
        <f t="shared" si="526"/>
        <v>2</v>
      </c>
      <c r="W3745">
        <f t="shared" ca="1" si="527"/>
        <v>0</v>
      </c>
      <c r="X3745">
        <f t="shared" ca="1" si="528"/>
        <v>1</v>
      </c>
      <c r="Y3745">
        <f t="shared" ca="1" si="529"/>
        <v>0</v>
      </c>
      <c r="Z3745">
        <f t="shared" ca="1" si="530"/>
        <v>0</v>
      </c>
    </row>
    <row r="3746" spans="1:26" x14ac:dyDescent="0.3">
      <c r="A3746">
        <v>1402</v>
      </c>
      <c r="B3746" t="s">
        <v>5</v>
      </c>
      <c r="C3746" t="s">
        <v>7</v>
      </c>
      <c r="D3746" s="1">
        <v>3.4328703703703702E-2</v>
      </c>
      <c r="E3746">
        <v>1</v>
      </c>
      <c r="F3746">
        <v>9</v>
      </c>
      <c r="G3746">
        <v>67</v>
      </c>
      <c r="H3746">
        <v>0.53333333333333333</v>
      </c>
      <c r="I3746">
        <v>0.8125</v>
      </c>
      <c r="J3746">
        <v>0.97892720306513403</v>
      </c>
      <c r="K3746">
        <v>0.63176805384996382</v>
      </c>
      <c r="L3746">
        <v>0.65036877394636017</v>
      </c>
      <c r="M3746">
        <f t="shared" si="522"/>
        <v>18</v>
      </c>
      <c r="N3746">
        <f t="shared" si="523"/>
        <v>3680</v>
      </c>
      <c r="O3746">
        <f ca="1">AVERAGE(INDIRECT("K"&amp;N3746):K3746)</f>
        <v>0.63351791876995001</v>
      </c>
      <c r="P3746">
        <f ca="1">IF(ROW(P3746)-N3746&gt;10,VAR(INDIRECT("K"&amp;N3746):K3746),$K$6951/4)</f>
        <v>3.8567151947453485E-3</v>
      </c>
      <c r="Q3746">
        <f ca="1">(AVERAGE(INDIRECT("K"&amp;N3746):L3746)+AVERAGE(L3717:L3746))/2</f>
        <v>0.47985928830602909</v>
      </c>
      <c r="R3746">
        <f ca="1">IF(ROW(P3746)-N3746&gt;10,VAR(INDIRECT("K"&amp;N3746):L3746),$L$6951/4)</f>
        <v>3.8377601659743313E-2</v>
      </c>
      <c r="S3746">
        <f t="shared" ca="1" si="524"/>
        <v>0.42483970653149544</v>
      </c>
      <c r="T3746">
        <f t="shared" ca="1" si="525"/>
        <v>8.2978284520973861E-2</v>
      </c>
      <c r="V3746">
        <f t="shared" si="526"/>
        <v>2</v>
      </c>
      <c r="W3746">
        <f t="shared" ca="1" si="527"/>
        <v>0</v>
      </c>
      <c r="X3746">
        <f t="shared" ca="1" si="528"/>
        <v>1</v>
      </c>
      <c r="Y3746">
        <f t="shared" ca="1" si="529"/>
        <v>0</v>
      </c>
      <c r="Z3746">
        <f t="shared" ca="1" si="530"/>
        <v>0</v>
      </c>
    </row>
    <row r="3747" spans="1:26" x14ac:dyDescent="0.3">
      <c r="A3747">
        <v>1402</v>
      </c>
      <c r="B3747" t="s">
        <v>5</v>
      </c>
      <c r="C3747" t="s">
        <v>7</v>
      </c>
      <c r="D3747" s="1">
        <v>3.4965277777777776E-2</v>
      </c>
      <c r="E3747">
        <v>1</v>
      </c>
      <c r="F3747">
        <v>9</v>
      </c>
      <c r="G3747">
        <v>68</v>
      </c>
      <c r="H3747">
        <v>0.66666666666666674</v>
      </c>
      <c r="I3747">
        <v>0.8125</v>
      </c>
      <c r="J3747">
        <v>0.97892720306513403</v>
      </c>
      <c r="K3747">
        <v>0.62904949570597157</v>
      </c>
      <c r="L3747">
        <v>0.74370210727969355</v>
      </c>
      <c r="M3747">
        <f t="shared" si="522"/>
        <v>18</v>
      </c>
      <c r="N3747">
        <f t="shared" si="523"/>
        <v>3680</v>
      </c>
      <c r="O3747">
        <f ca="1">AVERAGE(INDIRECT("K"&amp;N3747):K3747)</f>
        <v>0.63345220666606794</v>
      </c>
      <c r="P3747">
        <f ca="1">IF(ROW(P3747)-N3747&gt;10,VAR(INDIRECT("K"&amp;N3747):K3747),$K$6951/4)</f>
        <v>3.7994459108715091E-3</v>
      </c>
      <c r="Q3747">
        <f ca="1">(AVERAGE(INDIRECT("K"&amp;N3747):L3747)+AVERAGE(L3718:L3747))/2</f>
        <v>0.49180767160548766</v>
      </c>
      <c r="R3747">
        <f ca="1">IF(ROW(P3747)-N3747&gt;10,VAR(INDIRECT("K"&amp;N3747):L3747),$L$6951/4)</f>
        <v>3.8259586331987804E-2</v>
      </c>
      <c r="S3747">
        <f t="shared" ca="1" si="524"/>
        <v>0.4363462016832203</v>
      </c>
      <c r="T3747">
        <f t="shared" ca="1" si="525"/>
        <v>8.2175429977540682E-2</v>
      </c>
      <c r="V3747">
        <f t="shared" si="526"/>
        <v>2</v>
      </c>
      <c r="W3747">
        <f t="shared" ca="1" si="527"/>
        <v>0</v>
      </c>
      <c r="X3747">
        <f t="shared" ca="1" si="528"/>
        <v>1</v>
      </c>
      <c r="Y3747">
        <f t="shared" ca="1" si="529"/>
        <v>0</v>
      </c>
      <c r="Z3747">
        <f t="shared" ca="1" si="530"/>
        <v>0</v>
      </c>
    </row>
    <row r="3748" spans="1:26" x14ac:dyDescent="0.3">
      <c r="A3748">
        <v>1402</v>
      </c>
      <c r="B3748" t="s">
        <v>5</v>
      </c>
      <c r="C3748" t="s">
        <v>7</v>
      </c>
      <c r="D3748" s="1">
        <v>3.5300925925925923E-2</v>
      </c>
      <c r="E3748">
        <v>1</v>
      </c>
      <c r="F3748">
        <v>9</v>
      </c>
      <c r="G3748">
        <v>69</v>
      </c>
      <c r="H3748">
        <v>0.75</v>
      </c>
      <c r="I3748">
        <v>0.8125</v>
      </c>
      <c r="J3748">
        <v>0.97892720306513403</v>
      </c>
      <c r="K3748">
        <v>0.62465050289057289</v>
      </c>
      <c r="L3748">
        <v>0.80203544061302678</v>
      </c>
      <c r="M3748">
        <f t="shared" si="522"/>
        <v>18</v>
      </c>
      <c r="N3748">
        <f t="shared" si="523"/>
        <v>3680</v>
      </c>
      <c r="O3748">
        <f ca="1">AVERAGE(INDIRECT("K"&amp;N3748):K3748)</f>
        <v>0.63332464574178537</v>
      </c>
      <c r="P3748">
        <f ca="1">IF(ROW(P3748)-N3748&gt;10,VAR(INDIRECT("K"&amp;N3748):K3748),$K$6951/4)</f>
        <v>3.7446944597687346E-3</v>
      </c>
      <c r="Q3748">
        <f ca="1">(AVERAGE(INDIRECT("K"&amp;N3748):L3748)+AVERAGE(L3719:L3748))/2</f>
        <v>0.50488832865528288</v>
      </c>
      <c r="R3748">
        <f ca="1">IF(ROW(P3748)-N3748&gt;10,VAR(INDIRECT("K"&amp;N3748):L3748),$L$6951/4)</f>
        <v>3.8337717501023785E-2</v>
      </c>
      <c r="S3748">
        <f t="shared" ca="1" si="524"/>
        <v>0.44893820643032728</v>
      </c>
      <c r="T3748">
        <f t="shared" ca="1" si="525"/>
        <v>8.1066494584726728E-2</v>
      </c>
      <c r="V3748">
        <f t="shared" si="526"/>
        <v>2</v>
      </c>
      <c r="W3748">
        <f t="shared" ca="1" si="527"/>
        <v>0</v>
      </c>
      <c r="X3748">
        <f t="shared" ca="1" si="528"/>
        <v>1</v>
      </c>
      <c r="Y3748">
        <f t="shared" ca="1" si="529"/>
        <v>0</v>
      </c>
      <c r="Z3748">
        <f t="shared" ca="1" si="530"/>
        <v>0</v>
      </c>
    </row>
    <row r="3749" spans="1:26" x14ac:dyDescent="0.3">
      <c r="A3749">
        <v>1402</v>
      </c>
      <c r="B3749" t="s">
        <v>5</v>
      </c>
      <c r="C3749" t="s">
        <v>7</v>
      </c>
      <c r="D3749" s="1">
        <v>3.5636574074074077E-2</v>
      </c>
      <c r="E3749">
        <v>1</v>
      </c>
      <c r="F3749">
        <v>9</v>
      </c>
      <c r="G3749">
        <v>70</v>
      </c>
      <c r="H3749">
        <v>0.58333333333333337</v>
      </c>
      <c r="I3749">
        <v>0.8125</v>
      </c>
      <c r="J3749">
        <v>0.97892720306513403</v>
      </c>
      <c r="K3749">
        <v>0.62050259473825575</v>
      </c>
      <c r="L3749">
        <v>0.68536877394636009</v>
      </c>
      <c r="M3749">
        <f t="shared" si="522"/>
        <v>18</v>
      </c>
      <c r="N3749">
        <f t="shared" si="523"/>
        <v>3680</v>
      </c>
      <c r="O3749">
        <f ca="1">AVERAGE(INDIRECT("K"&amp;N3749):K3749)</f>
        <v>0.63314147358459216</v>
      </c>
      <c r="P3749">
        <f ca="1">IF(ROW(P3749)-N3749&gt;10,VAR(INDIRECT("K"&amp;N3749):K3749),$K$6951/4)</f>
        <v>3.692772168311145E-3</v>
      </c>
      <c r="Q3749">
        <f ca="1">(AVERAGE(INDIRECT("K"&amp;N3749):L3749)+AVERAGE(L3720:L3749))/2</f>
        <v>0.51555363016848266</v>
      </c>
      <c r="R3749">
        <f ca="1">IF(ROW(P3749)-N3749&gt;10,VAR(INDIRECT("K"&amp;N3749):L3749),$L$6951/4)</f>
        <v>3.8031003705775543E-2</v>
      </c>
      <c r="S3749">
        <f t="shared" ca="1" si="524"/>
        <v>0.45924019660618015</v>
      </c>
      <c r="T3749">
        <f t="shared" ca="1" si="525"/>
        <v>8.0672050083111416E-2</v>
      </c>
      <c r="V3749">
        <f t="shared" si="526"/>
        <v>2</v>
      </c>
      <c r="W3749">
        <f t="shared" ca="1" si="527"/>
        <v>0</v>
      </c>
      <c r="X3749">
        <f t="shared" ca="1" si="528"/>
        <v>1</v>
      </c>
      <c r="Y3749">
        <f t="shared" ca="1" si="529"/>
        <v>0</v>
      </c>
      <c r="Z3749">
        <f t="shared" ca="1" si="530"/>
        <v>0</v>
      </c>
    </row>
    <row r="3750" spans="1:26" x14ac:dyDescent="0.3">
      <c r="A3750">
        <v>1402</v>
      </c>
      <c r="B3750" t="s">
        <v>5</v>
      </c>
      <c r="C3750" t="s">
        <v>7</v>
      </c>
      <c r="D3750" s="1">
        <v>3.6446759259259262E-2</v>
      </c>
      <c r="E3750">
        <v>1</v>
      </c>
      <c r="F3750">
        <v>9</v>
      </c>
      <c r="G3750">
        <v>71</v>
      </c>
      <c r="H3750">
        <v>0.66666666666666674</v>
      </c>
      <c r="I3750">
        <v>0.8125</v>
      </c>
      <c r="J3750">
        <v>0.97892720306513403</v>
      </c>
      <c r="K3750">
        <v>0.61683898206789578</v>
      </c>
      <c r="L3750">
        <v>0.74370210727969355</v>
      </c>
      <c r="M3750">
        <f t="shared" si="522"/>
        <v>18</v>
      </c>
      <c r="N3750">
        <f t="shared" si="523"/>
        <v>3680</v>
      </c>
      <c r="O3750">
        <f ca="1">AVERAGE(INDIRECT("K"&amp;N3750):K3750)</f>
        <v>0.63291186102801889</v>
      </c>
      <c r="P3750">
        <f ca="1">IF(ROW(P3750)-N3750&gt;10,VAR(INDIRECT("K"&amp;N3750):K3750),$K$6951/4)</f>
        <v>3.6437615369480751E-3</v>
      </c>
      <c r="Q3750">
        <f ca="1">(AVERAGE(INDIRECT("K"&amp;N3750):L3750)+AVERAGE(L3721:L3750))/2</f>
        <v>0.52735804291241473</v>
      </c>
      <c r="R3750">
        <f ca="1">IF(ROW(P3750)-N3750&gt;10,VAR(INDIRECT("K"&amp;N3750):L3750),$L$6951/4)</f>
        <v>3.7875131948623728E-2</v>
      </c>
      <c r="S3750">
        <f t="shared" ca="1" si="524"/>
        <v>0.47063778799723793</v>
      </c>
      <c r="T3750">
        <f t="shared" ca="1" si="525"/>
        <v>8.0059442278268209E-2</v>
      </c>
      <c r="V3750">
        <f t="shared" si="526"/>
        <v>2</v>
      </c>
      <c r="W3750">
        <f t="shared" ca="1" si="527"/>
        <v>0</v>
      </c>
      <c r="X3750">
        <f t="shared" ca="1" si="528"/>
        <v>1</v>
      </c>
      <c r="Y3750">
        <f t="shared" ca="1" si="529"/>
        <v>0</v>
      </c>
      <c r="Z3750">
        <f t="shared" ca="1" si="530"/>
        <v>0</v>
      </c>
    </row>
    <row r="3751" spans="1:26" x14ac:dyDescent="0.3">
      <c r="A3751">
        <v>1402</v>
      </c>
      <c r="B3751" t="s">
        <v>5</v>
      </c>
      <c r="C3751" t="s">
        <v>7</v>
      </c>
      <c r="D3751" s="1">
        <v>3.6851851851851851E-2</v>
      </c>
      <c r="E3751">
        <v>1</v>
      </c>
      <c r="F3751">
        <v>9</v>
      </c>
      <c r="G3751">
        <v>72</v>
      </c>
      <c r="H3751">
        <v>0.54545454545454541</v>
      </c>
      <c r="I3751">
        <v>0.8125</v>
      </c>
      <c r="J3751">
        <v>0.97892720306513403</v>
      </c>
      <c r="K3751">
        <v>0.61261113649020338</v>
      </c>
      <c r="L3751">
        <v>0.6588536224312086</v>
      </c>
      <c r="M3751">
        <f t="shared" si="522"/>
        <v>18</v>
      </c>
      <c r="N3751">
        <f t="shared" si="523"/>
        <v>3680</v>
      </c>
      <c r="O3751">
        <f ca="1">AVERAGE(INDIRECT("K"&amp;N3751):K3751)</f>
        <v>0.63262990652054929</v>
      </c>
      <c r="P3751">
        <f ca="1">IF(ROW(P3751)-N3751&gt;10,VAR(INDIRECT("K"&amp;N3751):K3751),$K$6951/4)</f>
        <v>3.5981648327089778E-3</v>
      </c>
      <c r="Q3751">
        <f ca="1">(AVERAGE(INDIRECT("K"&amp;N3751):L3751)+AVERAGE(L3722:L3751))/2</f>
        <v>0.534075797975746</v>
      </c>
      <c r="R3751">
        <f ca="1">IF(ROW(P3751)-N3751&gt;10,VAR(INDIRECT("K"&amp;N3751):L3751),$L$6951/4)</f>
        <v>3.7508166931257608E-2</v>
      </c>
      <c r="S3751">
        <f t="shared" ca="1" si="524"/>
        <v>0.47712958532700728</v>
      </c>
      <c r="T3751">
        <f t="shared" ca="1" si="525"/>
        <v>7.9871060092550683E-2</v>
      </c>
      <c r="V3751">
        <f t="shared" si="526"/>
        <v>2</v>
      </c>
      <c r="W3751">
        <f t="shared" ca="1" si="527"/>
        <v>0</v>
      </c>
      <c r="X3751">
        <f t="shared" ca="1" si="528"/>
        <v>1</v>
      </c>
      <c r="Y3751">
        <f t="shared" ca="1" si="529"/>
        <v>0</v>
      </c>
      <c r="Z3751">
        <f t="shared" ca="1" si="530"/>
        <v>0</v>
      </c>
    </row>
    <row r="3752" spans="1:26" x14ac:dyDescent="0.3">
      <c r="A3752">
        <v>1402</v>
      </c>
      <c r="B3752" t="s">
        <v>5</v>
      </c>
      <c r="C3752" t="s">
        <v>7</v>
      </c>
      <c r="D3752" s="1">
        <v>3.7430555555555557E-2</v>
      </c>
      <c r="E3752">
        <v>1</v>
      </c>
      <c r="F3752">
        <v>9</v>
      </c>
      <c r="G3752">
        <v>73</v>
      </c>
      <c r="H3752">
        <v>0.62121212121212122</v>
      </c>
      <c r="I3752">
        <v>0.8125</v>
      </c>
      <c r="J3752">
        <v>0.97892720306513403</v>
      </c>
      <c r="K3752">
        <v>0.60834908307787972</v>
      </c>
      <c r="L3752">
        <v>0.71188392546151169</v>
      </c>
      <c r="M3752">
        <f t="shared" si="522"/>
        <v>18</v>
      </c>
      <c r="N3752">
        <f t="shared" si="523"/>
        <v>3680</v>
      </c>
      <c r="O3752">
        <f ca="1">AVERAGE(INDIRECT("K"&amp;N3752):K3752)</f>
        <v>0.6322972925007867</v>
      </c>
      <c r="P3752">
        <f ca="1">IF(ROW(P3752)-N3752&gt;10,VAR(INDIRECT("K"&amp;N3752):K3752),$K$6951/4)</f>
        <v>3.5562664634319844E-3</v>
      </c>
      <c r="Q3752">
        <f ca="1">(AVERAGE(INDIRECT("K"&amp;N3752):L3752)+AVERAGE(L3723:L3752))/2</f>
        <v>0.54265755132737503</v>
      </c>
      <c r="R3752">
        <f ca="1">IF(ROW(P3752)-N3752&gt;10,VAR(INDIRECT("K"&amp;N3752):L3752),$L$6951/4)</f>
        <v>3.7254228063380877E-2</v>
      </c>
      <c r="S3752">
        <f t="shared" ca="1" si="524"/>
        <v>0.54542190882038899</v>
      </c>
      <c r="T3752">
        <f t="shared" ca="1" si="525"/>
        <v>7.9547429120684368E-2</v>
      </c>
      <c r="V3752">
        <f t="shared" si="526"/>
        <v>2</v>
      </c>
      <c r="W3752">
        <f t="shared" ca="1" si="527"/>
        <v>0</v>
      </c>
      <c r="X3752">
        <f t="shared" ca="1" si="528"/>
        <v>0</v>
      </c>
      <c r="Y3752">
        <f t="shared" ca="1" si="529"/>
        <v>0</v>
      </c>
      <c r="Z3752">
        <f t="shared" ca="1" si="530"/>
        <v>1</v>
      </c>
    </row>
    <row r="3753" spans="1:26" x14ac:dyDescent="0.3">
      <c r="A3753">
        <v>1402</v>
      </c>
      <c r="B3753" t="s">
        <v>5</v>
      </c>
      <c r="C3753" t="s">
        <v>7</v>
      </c>
      <c r="D3753" s="1">
        <v>3.7731481481481484E-2</v>
      </c>
      <c r="E3753">
        <v>1</v>
      </c>
      <c r="F3753">
        <v>9</v>
      </c>
      <c r="G3753">
        <v>74</v>
      </c>
      <c r="H3753">
        <v>0.67948717948717952</v>
      </c>
      <c r="I3753">
        <v>0.8125</v>
      </c>
      <c r="J3753">
        <v>0.97892720306513403</v>
      </c>
      <c r="K3753">
        <v>0.60124247951852083</v>
      </c>
      <c r="L3753">
        <v>0.75267646625405249</v>
      </c>
      <c r="M3753">
        <f t="shared" si="522"/>
        <v>18</v>
      </c>
      <c r="N3753">
        <f t="shared" si="523"/>
        <v>3680</v>
      </c>
      <c r="O3753">
        <f ca="1">AVERAGE(INDIRECT("K"&amp;N3753):K3753)</f>
        <v>0.63187763286589116</v>
      </c>
      <c r="P3753">
        <f ca="1">IF(ROW(P3753)-N3753&gt;10,VAR(INDIRECT("K"&amp;N3753):K3753),$K$6951/4)</f>
        <v>3.5205829359587462E-3</v>
      </c>
      <c r="Q3753">
        <f ca="1">(AVERAGE(INDIRECT("K"&amp;N3753):L3753)+AVERAGE(L3724:L3753))/2</f>
        <v>0.54997206370635299</v>
      </c>
      <c r="R3753">
        <f ca="1">IF(ROW(P3753)-N3753&gt;10,VAR(INDIRECT("K"&amp;N3753):L3753),$L$6951/4)</f>
        <v>3.7104042243699661E-2</v>
      </c>
      <c r="S3753">
        <f t="shared" ca="1" si="524"/>
        <v>0.55248315440497964</v>
      </c>
      <c r="T3753">
        <f t="shared" ca="1" si="525"/>
        <v>7.9151121236815281E-2</v>
      </c>
      <c r="V3753">
        <f t="shared" si="526"/>
        <v>2</v>
      </c>
      <c r="W3753">
        <f t="shared" ca="1" si="527"/>
        <v>0</v>
      </c>
      <c r="X3753">
        <f t="shared" ca="1" si="528"/>
        <v>0</v>
      </c>
      <c r="Y3753">
        <f t="shared" ca="1" si="529"/>
        <v>0</v>
      </c>
      <c r="Z3753">
        <f t="shared" ca="1" si="530"/>
        <v>1</v>
      </c>
    </row>
    <row r="3754" spans="1:26" x14ac:dyDescent="0.3">
      <c r="A3754">
        <v>1402</v>
      </c>
      <c r="B3754" t="s">
        <v>5</v>
      </c>
      <c r="C3754" t="s">
        <v>7</v>
      </c>
      <c r="D3754" s="1">
        <v>4.0034722222222222E-2</v>
      </c>
      <c r="E3754">
        <v>2</v>
      </c>
      <c r="F3754">
        <v>1</v>
      </c>
      <c r="G3754">
        <v>75</v>
      </c>
      <c r="H3754">
        <v>0.5</v>
      </c>
      <c r="I3754">
        <v>0.7255859375</v>
      </c>
      <c r="J3754">
        <v>0.5</v>
      </c>
      <c r="K3754">
        <v>0.59057123604110084</v>
      </c>
      <c r="L3754">
        <v>0.52255859375000002</v>
      </c>
      <c r="M3754">
        <f t="shared" si="522"/>
        <v>18</v>
      </c>
      <c r="N3754">
        <f t="shared" si="523"/>
        <v>3680</v>
      </c>
      <c r="O3754">
        <f ca="1">AVERAGE(INDIRECT("K"&amp;N3754):K3754)</f>
        <v>0.63132688090822731</v>
      </c>
      <c r="P3754">
        <f ca="1">IF(ROW(P3754)-N3754&gt;10,VAR(INDIRECT("K"&amp;N3754):K3754),$K$6951/4)</f>
        <v>3.495757069793516E-3</v>
      </c>
      <c r="Q3754">
        <f ca="1">(AVERAGE(INDIRECT("K"&amp;N3754):L3754)+AVERAGE(L3725:L3754))/2</f>
        <v>0.55353009234275163</v>
      </c>
      <c r="R3754">
        <f ca="1">IF(ROW(P3754)-N3754&gt;10,VAR(INDIRECT("K"&amp;N3754):L3754),$L$6951/4)</f>
        <v>3.6627790424189413E-2</v>
      </c>
      <c r="S3754">
        <f t="shared" ca="1" si="524"/>
        <v>0.55592875846067924</v>
      </c>
      <c r="T3754">
        <f t="shared" ca="1" si="525"/>
        <v>7.953409019802439E-2</v>
      </c>
      <c r="V3754">
        <f t="shared" si="526"/>
        <v>2</v>
      </c>
      <c r="W3754">
        <f t="shared" ca="1" si="527"/>
        <v>0</v>
      </c>
      <c r="X3754">
        <f t="shared" ca="1" si="528"/>
        <v>0</v>
      </c>
      <c r="Y3754">
        <f t="shared" ca="1" si="529"/>
        <v>0</v>
      </c>
      <c r="Z3754">
        <f t="shared" ca="1" si="530"/>
        <v>1</v>
      </c>
    </row>
    <row r="3755" spans="1:26" x14ac:dyDescent="0.3">
      <c r="A3755">
        <v>1402</v>
      </c>
      <c r="B3755" t="s">
        <v>5</v>
      </c>
      <c r="C3755" t="s">
        <v>7</v>
      </c>
      <c r="D3755" s="1">
        <v>4.0185185185185185E-2</v>
      </c>
      <c r="E3755">
        <v>2</v>
      </c>
      <c r="F3755">
        <v>1</v>
      </c>
      <c r="G3755">
        <v>76</v>
      </c>
      <c r="H3755">
        <v>0.16666666666666666</v>
      </c>
      <c r="I3755">
        <v>0.7255859375</v>
      </c>
      <c r="J3755">
        <v>0.5</v>
      </c>
      <c r="K3755">
        <v>0.58691351148748316</v>
      </c>
      <c r="L3755">
        <v>0.28922526041666663</v>
      </c>
      <c r="M3755">
        <f t="shared" si="522"/>
        <v>18</v>
      </c>
      <c r="N3755">
        <f t="shared" si="523"/>
        <v>3680</v>
      </c>
      <c r="O3755">
        <f ca="1">AVERAGE(INDIRECT("K"&amp;N3755):K3755)</f>
        <v>0.63074249446848063</v>
      </c>
      <c r="P3755">
        <f ca="1">IF(ROW(P3755)-N3755&gt;10,VAR(INDIRECT("K"&amp;N3755):K3755),$K$6951/4)</f>
        <v>3.4751015463625437E-3</v>
      </c>
      <c r="Q3755">
        <f ca="1">(AVERAGE(INDIRECT("K"&amp;N3755):L3755)+AVERAGE(L3726:L3755))/2</f>
        <v>0.55095456059548908</v>
      </c>
      <c r="R3755">
        <f ca="1">IF(ROW(P3755)-N3755&gt;10,VAR(INDIRECT("K"&amp;N3755):L3755),$L$6951/4)</f>
        <v>3.6559159399160095E-2</v>
      </c>
      <c r="S3755">
        <f t="shared" ca="1" si="524"/>
        <v>0.55340497907477437</v>
      </c>
      <c r="T3755">
        <f t="shared" ca="1" si="525"/>
        <v>7.9268395937450262E-2</v>
      </c>
      <c r="V3755">
        <f t="shared" si="526"/>
        <v>2</v>
      </c>
      <c r="W3755">
        <f t="shared" ca="1" si="527"/>
        <v>0</v>
      </c>
      <c r="X3755">
        <f t="shared" ca="1" si="528"/>
        <v>0</v>
      </c>
      <c r="Y3755">
        <f t="shared" ca="1" si="529"/>
        <v>0</v>
      </c>
      <c r="Z3755">
        <f t="shared" ca="1" si="530"/>
        <v>1</v>
      </c>
    </row>
    <row r="3756" spans="1:26" x14ac:dyDescent="0.3">
      <c r="A3756">
        <v>1402</v>
      </c>
      <c r="B3756" t="s">
        <v>5</v>
      </c>
      <c r="C3756" t="s">
        <v>7</v>
      </c>
      <c r="D3756" s="1">
        <v>4.0347222222222222E-2</v>
      </c>
      <c r="E3756">
        <v>2</v>
      </c>
      <c r="F3756">
        <v>1</v>
      </c>
      <c r="G3756">
        <v>77</v>
      </c>
      <c r="H3756">
        <v>0</v>
      </c>
      <c r="I3756">
        <v>0.7255859375</v>
      </c>
      <c r="J3756">
        <v>0.5</v>
      </c>
      <c r="K3756">
        <v>0.58378632880224379</v>
      </c>
      <c r="L3756">
        <v>0.17255859374999999</v>
      </c>
      <c r="M3756">
        <f t="shared" si="522"/>
        <v>18</v>
      </c>
      <c r="N3756">
        <f t="shared" si="523"/>
        <v>3680</v>
      </c>
      <c r="O3756">
        <f ca="1">AVERAGE(INDIRECT("K"&amp;N3756):K3756)</f>
        <v>0.63013267413515284</v>
      </c>
      <c r="P3756">
        <f ca="1">IF(ROW(P3756)-N3756&gt;10,VAR(INDIRECT("K"&amp;N3756):K3756),$K$6951/4)</f>
        <v>3.4580113506140456E-3</v>
      </c>
      <c r="Q3756">
        <f ca="1">(AVERAGE(INDIRECT("K"&amp;N3756):L3756)+AVERAGE(L3727:L3756))/2</f>
        <v>0.54496626495918998</v>
      </c>
      <c r="R3756">
        <f ca="1">IF(ROW(P3756)-N3756&gt;10,VAR(INDIRECT("K"&amp;N3756):L3756),$L$6951/4)</f>
        <v>3.6946496101622921E-2</v>
      </c>
      <c r="S3756">
        <f t="shared" ca="1" si="524"/>
        <v>0.5475429303325291</v>
      </c>
      <c r="T3756">
        <f t="shared" ca="1" si="525"/>
        <v>7.8260035059373526E-2</v>
      </c>
      <c r="V3756">
        <f t="shared" si="526"/>
        <v>2</v>
      </c>
      <c r="W3756">
        <f t="shared" ca="1" si="527"/>
        <v>0</v>
      </c>
      <c r="X3756">
        <f t="shared" ca="1" si="528"/>
        <v>0</v>
      </c>
      <c r="Y3756">
        <f t="shared" ca="1" si="529"/>
        <v>0</v>
      </c>
      <c r="Z3756">
        <f t="shared" ca="1" si="530"/>
        <v>1</v>
      </c>
    </row>
    <row r="3757" spans="1:26" x14ac:dyDescent="0.3">
      <c r="A3757">
        <v>1402</v>
      </c>
      <c r="B3757" t="s">
        <v>5</v>
      </c>
      <c r="C3757" t="s">
        <v>7</v>
      </c>
      <c r="D3757" s="1">
        <v>4.0567129629629627E-2</v>
      </c>
      <c r="E3757">
        <v>2</v>
      </c>
      <c r="F3757">
        <v>1</v>
      </c>
      <c r="G3757">
        <v>78</v>
      </c>
      <c r="H3757">
        <v>0</v>
      </c>
      <c r="I3757">
        <v>0.7255859375</v>
      </c>
      <c r="J3757">
        <v>0.5</v>
      </c>
      <c r="K3757">
        <v>0.5796115932409025</v>
      </c>
      <c r="L3757">
        <v>0.17255859374999999</v>
      </c>
      <c r="M3757">
        <f t="shared" si="522"/>
        <v>18</v>
      </c>
      <c r="N3757">
        <f t="shared" si="523"/>
        <v>3680</v>
      </c>
      <c r="O3757">
        <f ca="1">AVERAGE(INDIRECT("K"&amp;N3757):K3757)</f>
        <v>0.62948496796984199</v>
      </c>
      <c r="P3757">
        <f ca="1">IF(ROW(P3757)-N3757&gt;10,VAR(INDIRECT("K"&amp;N3757):K3757),$K$6951/4)</f>
        <v>3.4458249278677589E-3</v>
      </c>
      <c r="Q3757">
        <f ca="1">(AVERAGE(INDIRECT("K"&amp;N3757):L3757)+AVERAGE(L3728:L3757))/2</f>
        <v>0.53994233104138578</v>
      </c>
      <c r="R3757">
        <f ca="1">IF(ROW(P3757)-N3757&gt;10,VAR(INDIRECT("K"&amp;N3757):L3757),$L$6951/4)</f>
        <v>3.7313130723117684E-2</v>
      </c>
      <c r="S3757">
        <f t="shared" ca="1" si="524"/>
        <v>0.54261640193363103</v>
      </c>
      <c r="T3757">
        <f t="shared" ca="1" si="525"/>
        <v>7.7394268999928989E-2</v>
      </c>
      <c r="V3757">
        <f t="shared" si="526"/>
        <v>2</v>
      </c>
      <c r="W3757">
        <f t="shared" ca="1" si="527"/>
        <v>0</v>
      </c>
      <c r="X3757">
        <f t="shared" ca="1" si="528"/>
        <v>0</v>
      </c>
      <c r="Y3757">
        <f t="shared" ca="1" si="529"/>
        <v>0</v>
      </c>
      <c r="Z3757">
        <f t="shared" ca="1" si="530"/>
        <v>1</v>
      </c>
    </row>
    <row r="3758" spans="1:26" x14ac:dyDescent="0.3">
      <c r="A3758">
        <v>1402</v>
      </c>
      <c r="B3758" t="s">
        <v>5</v>
      </c>
      <c r="C3758" t="s">
        <v>7</v>
      </c>
      <c r="D3758" s="1">
        <v>4.1122685185185186E-2</v>
      </c>
      <c r="E3758">
        <v>2</v>
      </c>
      <c r="F3758">
        <v>2</v>
      </c>
      <c r="G3758">
        <v>79</v>
      </c>
      <c r="H3758">
        <v>0.5</v>
      </c>
      <c r="I3758">
        <v>0</v>
      </c>
      <c r="J3758">
        <v>0.4274744027303754</v>
      </c>
      <c r="K3758">
        <v>0.58409647454471314</v>
      </c>
      <c r="L3758">
        <v>0.43549488054607505</v>
      </c>
      <c r="M3758">
        <f t="shared" si="522"/>
        <v>18</v>
      </c>
      <c r="N3758">
        <f t="shared" si="523"/>
        <v>3680</v>
      </c>
      <c r="O3758">
        <f ca="1">AVERAGE(INDIRECT("K"&amp;N3758):K3758)</f>
        <v>0.62891043007838465</v>
      </c>
      <c r="P3758">
        <f ca="1">IF(ROW(P3758)-N3758&gt;10,VAR(INDIRECT("K"&amp;N3758):K3758),$K$6951/4)</f>
        <v>3.4277250945116853E-3</v>
      </c>
      <c r="Q3758">
        <f ca="1">(AVERAGE(INDIRECT("K"&amp;N3758):L3758)+AVERAGE(L3729:L3758))/2</f>
        <v>0.53925340558406487</v>
      </c>
      <c r="R3758">
        <f ca="1">IF(ROW(P3758)-N3758&gt;10,VAR(INDIRECT("K"&amp;N3758):L3758),$L$6951/4)</f>
        <v>3.6913167711456613E-2</v>
      </c>
      <c r="S3758">
        <f t="shared" ca="1" si="524"/>
        <v>0.54194524314135684</v>
      </c>
      <c r="T3758">
        <f t="shared" ca="1" si="525"/>
        <v>7.7749264382224043E-2</v>
      </c>
      <c r="V3758">
        <f t="shared" si="526"/>
        <v>2</v>
      </c>
      <c r="W3758">
        <f t="shared" ca="1" si="527"/>
        <v>0</v>
      </c>
      <c r="X3758">
        <f t="shared" ca="1" si="528"/>
        <v>0</v>
      </c>
      <c r="Y3758">
        <f t="shared" ca="1" si="529"/>
        <v>0</v>
      </c>
      <c r="Z3758">
        <f t="shared" ca="1" si="530"/>
        <v>1</v>
      </c>
    </row>
    <row r="3759" spans="1:26" x14ac:dyDescent="0.3">
      <c r="A3759">
        <v>1402</v>
      </c>
      <c r="B3759" t="s">
        <v>5</v>
      </c>
      <c r="C3759" t="s">
        <v>7</v>
      </c>
      <c r="D3759" s="1">
        <v>4.1539351851851855E-2</v>
      </c>
      <c r="E3759">
        <v>2</v>
      </c>
      <c r="F3759">
        <v>2</v>
      </c>
      <c r="G3759">
        <v>80</v>
      </c>
      <c r="H3759">
        <v>0.83333333333333337</v>
      </c>
      <c r="I3759">
        <v>0</v>
      </c>
      <c r="J3759">
        <v>0.4274744027303754</v>
      </c>
      <c r="K3759">
        <v>0.59011008964781753</v>
      </c>
      <c r="L3759">
        <v>0.6688282138794085</v>
      </c>
      <c r="M3759">
        <f t="shared" si="522"/>
        <v>18</v>
      </c>
      <c r="N3759">
        <f t="shared" si="523"/>
        <v>3680</v>
      </c>
      <c r="O3759">
        <f ca="1">AVERAGE(INDIRECT("K"&amp;N3759):K3759)</f>
        <v>0.62842542582300254</v>
      </c>
      <c r="P3759">
        <f ca="1">IF(ROW(P3759)-N3759&gt;10,VAR(INDIRECT("K"&amp;N3759):K3759),$K$6951/4)</f>
        <v>3.4031544994838014E-3</v>
      </c>
      <c r="Q3759">
        <f ca="1">(AVERAGE(INDIRECT("K"&amp;N3759):L3759)+AVERAGE(L3730:L3759))/2</f>
        <v>0.54402500756615746</v>
      </c>
      <c r="R3759">
        <f ca="1">IF(ROW(P3759)-N3759&gt;10,VAR(INDIRECT("K"&amp;N3759):L3759),$L$6951/4)</f>
        <v>3.6592338427812642E-2</v>
      </c>
      <c r="S3759">
        <f t="shared" ca="1" si="524"/>
        <v>0.54656279898050153</v>
      </c>
      <c r="T3759">
        <f t="shared" ca="1" si="525"/>
        <v>7.7848405662368253E-2</v>
      </c>
      <c r="V3759">
        <f t="shared" si="526"/>
        <v>2</v>
      </c>
      <c r="W3759">
        <f t="shared" ca="1" si="527"/>
        <v>0</v>
      </c>
      <c r="X3759">
        <f t="shared" ca="1" si="528"/>
        <v>0</v>
      </c>
      <c r="Y3759">
        <f t="shared" ca="1" si="529"/>
        <v>0</v>
      </c>
      <c r="Z3759">
        <f t="shared" ca="1" si="530"/>
        <v>1</v>
      </c>
    </row>
    <row r="3760" spans="1:26" x14ac:dyDescent="0.3">
      <c r="A3760">
        <v>1402</v>
      </c>
      <c r="B3760" t="s">
        <v>5</v>
      </c>
      <c r="C3760" t="s">
        <v>7</v>
      </c>
      <c r="D3760" s="1">
        <v>4.1770833333333333E-2</v>
      </c>
      <c r="E3760">
        <v>2</v>
      </c>
      <c r="F3760">
        <v>2</v>
      </c>
      <c r="G3760">
        <v>81</v>
      </c>
      <c r="H3760">
        <v>0.5</v>
      </c>
      <c r="I3760">
        <v>0</v>
      </c>
      <c r="J3760">
        <v>0.4274744027303754</v>
      </c>
      <c r="K3760">
        <v>0.59544466105777583</v>
      </c>
      <c r="L3760">
        <v>0.43549488054607505</v>
      </c>
      <c r="M3760">
        <f t="shared" si="522"/>
        <v>18</v>
      </c>
      <c r="N3760">
        <f t="shared" si="523"/>
        <v>3680</v>
      </c>
      <c r="O3760">
        <f ca="1">AVERAGE(INDIRECT("K"&amp;N3760):K3760)</f>
        <v>0.62801825588762938</v>
      </c>
      <c r="P3760">
        <f ca="1">IF(ROW(P3760)-N3760&gt;10,VAR(INDIRECT("K"&amp;N3760):K3760),$K$6951/4)</f>
        <v>3.3740438440982663E-3</v>
      </c>
      <c r="Q3760">
        <f ca="1">(AVERAGE(INDIRECT("K"&amp;N3760):L3760)+AVERAGE(L3731:L3760))/2</f>
        <v>0.54485526855258271</v>
      </c>
      <c r="R3760">
        <f ca="1">IF(ROW(P3760)-N3760&gt;10,VAR(INDIRECT("K"&amp;N3760):L3760),$L$6951/4)</f>
        <v>3.6220113213421508E-2</v>
      </c>
      <c r="S3760">
        <f t="shared" ca="1" si="524"/>
        <v>0.54735981721655425</v>
      </c>
      <c r="T3760">
        <f t="shared" ca="1" si="525"/>
        <v>7.7953985197012701E-2</v>
      </c>
      <c r="V3760">
        <f t="shared" si="526"/>
        <v>2</v>
      </c>
      <c r="W3760">
        <f t="shared" ca="1" si="527"/>
        <v>0</v>
      </c>
      <c r="X3760">
        <f t="shared" ca="1" si="528"/>
        <v>0</v>
      </c>
      <c r="Y3760">
        <f t="shared" ca="1" si="529"/>
        <v>0</v>
      </c>
      <c r="Z3760">
        <f t="shared" ca="1" si="530"/>
        <v>1</v>
      </c>
    </row>
    <row r="3761" spans="1:26" x14ac:dyDescent="0.3">
      <c r="A3761">
        <v>1402</v>
      </c>
      <c r="B3761" t="s">
        <v>5</v>
      </c>
      <c r="C3761" t="s">
        <v>7</v>
      </c>
      <c r="D3761" s="1">
        <v>4.2187500000000003E-2</v>
      </c>
      <c r="E3761">
        <v>2</v>
      </c>
      <c r="F3761">
        <v>2</v>
      </c>
      <c r="G3761">
        <v>82</v>
      </c>
      <c r="H3761">
        <v>0.7</v>
      </c>
      <c r="I3761">
        <v>0</v>
      </c>
      <c r="J3761">
        <v>0.4274744027303754</v>
      </c>
      <c r="K3761">
        <v>0.59623231986026259</v>
      </c>
      <c r="L3761">
        <v>0.575494880546075</v>
      </c>
      <c r="M3761">
        <f t="shared" si="522"/>
        <v>18</v>
      </c>
      <c r="N3761">
        <f t="shared" si="523"/>
        <v>3680</v>
      </c>
      <c r="O3761">
        <f ca="1">AVERAGE(INDIRECT("K"&amp;N3761):K3761)</f>
        <v>0.62763062252144197</v>
      </c>
      <c r="P3761">
        <f ca="1">IF(ROW(P3761)-N3761&gt;10,VAR(INDIRECT("K"&amp;N3761):K3761),$K$6951/4)</f>
        <v>3.3447102712051554E-3</v>
      </c>
      <c r="Q3761">
        <f ca="1">(AVERAGE(INDIRECT("K"&amp;N3761):L3761)+AVERAGE(L3732:L3761))/2</f>
        <v>0.54762687275422672</v>
      </c>
      <c r="R3761">
        <f ca="1">IF(ROW(P3761)-N3761&gt;10,VAR(INDIRECT("K"&amp;N3761):L3761),$L$6951/4)</f>
        <v>3.5814010761999894E-2</v>
      </c>
      <c r="S3761">
        <f t="shared" ca="1" si="524"/>
        <v>0.55004222821467952</v>
      </c>
      <c r="T3761">
        <f t="shared" ca="1" si="525"/>
        <v>7.8118602604508244E-2</v>
      </c>
      <c r="V3761">
        <f t="shared" si="526"/>
        <v>2</v>
      </c>
      <c r="W3761">
        <f t="shared" ca="1" si="527"/>
        <v>0</v>
      </c>
      <c r="X3761">
        <f t="shared" ca="1" si="528"/>
        <v>0</v>
      </c>
      <c r="Y3761">
        <f t="shared" ca="1" si="529"/>
        <v>0</v>
      </c>
      <c r="Z3761">
        <f t="shared" ca="1" si="530"/>
        <v>1</v>
      </c>
    </row>
    <row r="3762" spans="1:26" x14ac:dyDescent="0.3">
      <c r="A3762">
        <v>1402</v>
      </c>
      <c r="B3762" t="s">
        <v>5</v>
      </c>
      <c r="C3762" t="s">
        <v>7</v>
      </c>
      <c r="D3762" s="1">
        <v>4.2442129629629628E-2</v>
      </c>
      <c r="E3762">
        <v>2</v>
      </c>
      <c r="F3762">
        <v>2</v>
      </c>
      <c r="G3762">
        <v>83</v>
      </c>
      <c r="H3762">
        <v>0.79999999999999993</v>
      </c>
      <c r="I3762">
        <v>0</v>
      </c>
      <c r="J3762">
        <v>0.4274744027303754</v>
      </c>
      <c r="K3762">
        <v>0.59705611000858572</v>
      </c>
      <c r="L3762">
        <v>0.64549488054607507</v>
      </c>
      <c r="M3762">
        <f t="shared" si="522"/>
        <v>18</v>
      </c>
      <c r="N3762">
        <f t="shared" si="523"/>
        <v>3680</v>
      </c>
      <c r="O3762">
        <f ca="1">AVERAGE(INDIRECT("K"&amp;N3762):K3762)</f>
        <v>0.62726225490080523</v>
      </c>
      <c r="P3762">
        <f ca="1">IF(ROW(P3762)-N3762&gt;10,VAR(INDIRECT("K"&amp;N3762):K3762),$K$6951/4)</f>
        <v>3.3151837819828038E-3</v>
      </c>
      <c r="Q3762">
        <f ca="1">(AVERAGE(INDIRECT("K"&amp;N3762):L3762)+AVERAGE(L3733:L3762))/2</f>
        <v>0.55108407605644993</v>
      </c>
      <c r="R3762">
        <f ca="1">IF(ROW(P3762)-N3762&gt;10,VAR(INDIRECT("K"&amp;N3762):L3762),$L$6951/4)</f>
        <v>3.5483983251668731E-2</v>
      </c>
      <c r="S3762">
        <f t="shared" ca="1" si="524"/>
        <v>0.55338480720345307</v>
      </c>
      <c r="T3762">
        <f t="shared" ca="1" si="525"/>
        <v>7.814391594686132E-2</v>
      </c>
      <c r="V3762">
        <f t="shared" si="526"/>
        <v>2</v>
      </c>
      <c r="W3762">
        <f t="shared" ca="1" si="527"/>
        <v>0</v>
      </c>
      <c r="X3762">
        <f t="shared" ca="1" si="528"/>
        <v>0</v>
      </c>
      <c r="Y3762">
        <f t="shared" ca="1" si="529"/>
        <v>0</v>
      </c>
      <c r="Z3762">
        <f t="shared" ca="1" si="530"/>
        <v>1</v>
      </c>
    </row>
    <row r="3763" spans="1:26" x14ac:dyDescent="0.3">
      <c r="A3763">
        <v>1402</v>
      </c>
      <c r="B3763" t="s">
        <v>5</v>
      </c>
      <c r="C3763" t="s">
        <v>7</v>
      </c>
      <c r="D3763" s="1">
        <v>4.3437499999999997E-2</v>
      </c>
      <c r="E3763">
        <v>2</v>
      </c>
      <c r="F3763">
        <v>3</v>
      </c>
      <c r="G3763">
        <v>84</v>
      </c>
      <c r="H3763">
        <v>0.5</v>
      </c>
      <c r="I3763">
        <v>0.9375</v>
      </c>
      <c r="J3763">
        <v>0.5</v>
      </c>
      <c r="K3763">
        <v>0.59040443903491435</v>
      </c>
      <c r="L3763">
        <v>0.54374999999999996</v>
      </c>
      <c r="M3763">
        <f t="shared" si="522"/>
        <v>18</v>
      </c>
      <c r="N3763">
        <f t="shared" si="523"/>
        <v>3680</v>
      </c>
      <c r="O3763">
        <f ca="1">AVERAGE(INDIRECT("K"&amp;N3763):K3763)</f>
        <v>0.62682347137859218</v>
      </c>
      <c r="P3763">
        <f ca="1">IF(ROW(P3763)-N3763&gt;10,VAR(INDIRECT("K"&amp;N3763):K3763),$K$6951/4)</f>
        <v>3.2914144109726126E-3</v>
      </c>
      <c r="Q3763">
        <f ca="1">(AVERAGE(INDIRECT("K"&amp;N3763):L3763)+AVERAGE(L3734:L3763))/2</f>
        <v>0.55316017039861953</v>
      </c>
      <c r="R3763">
        <f ca="1">IF(ROW(P3763)-N3763&gt;10,VAR(INDIRECT("K"&amp;N3763):L3763),$L$6951/4)</f>
        <v>3.5079794840824449E-2</v>
      </c>
      <c r="S3763">
        <f t="shared" ca="1" si="524"/>
        <v>0.55539415791910185</v>
      </c>
      <c r="T3763">
        <f t="shared" ca="1" si="525"/>
        <v>7.8420325223389653E-2</v>
      </c>
      <c r="V3763">
        <f t="shared" si="526"/>
        <v>2</v>
      </c>
      <c r="W3763">
        <f t="shared" ca="1" si="527"/>
        <v>0</v>
      </c>
      <c r="X3763">
        <f t="shared" ca="1" si="528"/>
        <v>0</v>
      </c>
      <c r="Y3763">
        <f t="shared" ca="1" si="529"/>
        <v>0</v>
      </c>
      <c r="Z3763">
        <f t="shared" ca="1" si="530"/>
        <v>1</v>
      </c>
    </row>
    <row r="3764" spans="1:26" x14ac:dyDescent="0.3">
      <c r="A3764">
        <v>1402</v>
      </c>
      <c r="B3764" t="s">
        <v>5</v>
      </c>
      <c r="C3764" t="s">
        <v>7</v>
      </c>
      <c r="D3764" s="1">
        <v>4.3749999999999997E-2</v>
      </c>
      <c r="E3764">
        <v>2</v>
      </c>
      <c r="F3764">
        <v>3</v>
      </c>
      <c r="G3764">
        <v>85</v>
      </c>
      <c r="H3764">
        <v>0.66666666666666663</v>
      </c>
      <c r="I3764">
        <v>0.9375</v>
      </c>
      <c r="J3764">
        <v>0.5</v>
      </c>
      <c r="K3764">
        <v>0.58414946335351914</v>
      </c>
      <c r="L3764">
        <v>0.66041666666666654</v>
      </c>
      <c r="M3764">
        <f t="shared" si="522"/>
        <v>18</v>
      </c>
      <c r="N3764">
        <f t="shared" si="523"/>
        <v>3680</v>
      </c>
      <c r="O3764">
        <f ca="1">AVERAGE(INDIRECT("K"&amp;N3764):K3764)</f>
        <v>0.62632142422535608</v>
      </c>
      <c r="P3764">
        <f ca="1">IF(ROW(P3764)-N3764&gt;10,VAR(INDIRECT("K"&amp;N3764):K3764),$K$6951/4)</f>
        <v>3.2736552703262513E-3</v>
      </c>
      <c r="Q3764">
        <f ca="1">(AVERAGE(INDIRECT("K"&amp;N3764):L3764)+AVERAGE(L3735:L3764))/2</f>
        <v>0.5568865537345693</v>
      </c>
      <c r="R3764">
        <f ca="1">IF(ROW(P3764)-N3764&gt;10,VAR(INDIRECT("K"&amp;N3764):L3764),$L$6951/4)</f>
        <v>3.4775534046739172E-2</v>
      </c>
      <c r="S3764">
        <f t="shared" ca="1" si="524"/>
        <v>0.55899905639206116</v>
      </c>
      <c r="T3764">
        <f t="shared" ca="1" si="525"/>
        <v>7.8635008218417263E-2</v>
      </c>
      <c r="V3764">
        <f t="shared" si="526"/>
        <v>2</v>
      </c>
      <c r="W3764">
        <f t="shared" ca="1" si="527"/>
        <v>0</v>
      </c>
      <c r="X3764">
        <f t="shared" ca="1" si="528"/>
        <v>0</v>
      </c>
      <c r="Y3764">
        <f t="shared" ca="1" si="529"/>
        <v>0</v>
      </c>
      <c r="Z3764">
        <f t="shared" ca="1" si="530"/>
        <v>1</v>
      </c>
    </row>
    <row r="3765" spans="1:26" x14ac:dyDescent="0.3">
      <c r="A3765">
        <v>1402</v>
      </c>
      <c r="B3765" t="s">
        <v>5</v>
      </c>
      <c r="C3765" t="s">
        <v>7</v>
      </c>
      <c r="D3765" s="1">
        <v>4.4027777777777777E-2</v>
      </c>
      <c r="E3765">
        <v>2</v>
      </c>
      <c r="F3765">
        <v>3</v>
      </c>
      <c r="G3765">
        <v>86</v>
      </c>
      <c r="H3765">
        <v>0.33333333333333331</v>
      </c>
      <c r="I3765">
        <v>0.9375</v>
      </c>
      <c r="J3765">
        <v>0.5</v>
      </c>
      <c r="K3765">
        <v>0.57885316136260123</v>
      </c>
      <c r="L3765">
        <v>0.42708333333333326</v>
      </c>
      <c r="M3765">
        <f t="shared" si="522"/>
        <v>18</v>
      </c>
      <c r="N3765">
        <f t="shared" si="523"/>
        <v>3680</v>
      </c>
      <c r="O3765">
        <f ca="1">AVERAGE(INDIRECT("K"&amp;N3765):K3765)</f>
        <v>0.62576946768044028</v>
      </c>
      <c r="P3765">
        <f ca="1">IF(ROW(P3765)-N3765&gt;10,VAR(INDIRECT("K"&amp;N3765):K3765),$K$6951/4)</f>
        <v>3.2613420972735269E-3</v>
      </c>
      <c r="Q3765">
        <f ca="1">(AVERAGE(INDIRECT("K"&amp;N3765):L3765)+AVERAGE(L3736:L3765))/2</f>
        <v>0.55549179841887986</v>
      </c>
      <c r="R3765">
        <f ca="1">IF(ROW(P3765)-N3765&gt;10,VAR(INDIRECT("K"&amp;N3765):L3765),$L$6951/4)</f>
        <v>3.4447169958609233E-2</v>
      </c>
      <c r="S3765">
        <f t="shared" ca="1" si="524"/>
        <v>0.55764183021464109</v>
      </c>
      <c r="T3765">
        <f t="shared" ca="1" si="525"/>
        <v>7.9008008036160426E-2</v>
      </c>
      <c r="V3765">
        <f t="shared" si="526"/>
        <v>2</v>
      </c>
      <c r="W3765">
        <f t="shared" ca="1" si="527"/>
        <v>0</v>
      </c>
      <c r="X3765">
        <f t="shared" ca="1" si="528"/>
        <v>0</v>
      </c>
      <c r="Y3765">
        <f t="shared" ca="1" si="529"/>
        <v>0</v>
      </c>
      <c r="Z3765">
        <f t="shared" ca="1" si="530"/>
        <v>1</v>
      </c>
    </row>
    <row r="3766" spans="1:26" x14ac:dyDescent="0.3">
      <c r="A3766">
        <v>1402</v>
      </c>
      <c r="B3766" t="s">
        <v>5</v>
      </c>
      <c r="C3766" t="s">
        <v>7</v>
      </c>
      <c r="D3766" s="1">
        <v>4.4236111111111108E-2</v>
      </c>
      <c r="E3766">
        <v>2</v>
      </c>
      <c r="F3766">
        <v>3</v>
      </c>
      <c r="G3766">
        <v>87</v>
      </c>
      <c r="H3766">
        <v>0.6</v>
      </c>
      <c r="I3766">
        <v>0.9375</v>
      </c>
      <c r="J3766">
        <v>0.5</v>
      </c>
      <c r="K3766">
        <v>0.57144676153834539</v>
      </c>
      <c r="L3766">
        <v>0.61374999999999991</v>
      </c>
      <c r="M3766">
        <f t="shared" si="522"/>
        <v>18</v>
      </c>
      <c r="N3766">
        <f t="shared" si="523"/>
        <v>3680</v>
      </c>
      <c r="O3766">
        <f ca="1">AVERAGE(INDIRECT("K"&amp;N3766):K3766)</f>
        <v>0.62514506875926679</v>
      </c>
      <c r="P3766">
        <f ca="1">IF(ROW(P3766)-N3766&gt;10,VAR(INDIRECT("K"&amp;N3766):K3766),$K$6951/4)</f>
        <v>3.257338553857435E-3</v>
      </c>
      <c r="Q3766">
        <f ca="1">(AVERAGE(INDIRECT("K"&amp;N3766):L3766)+AVERAGE(L3737:L3766))/2</f>
        <v>0.5572845256108353</v>
      </c>
      <c r="R3766">
        <f ca="1">IF(ROW(P3766)-N3766&gt;10,VAR(INDIRECT("K"&amp;N3766):L3766),$L$6951/4)</f>
        <v>3.4094049710357198E-2</v>
      </c>
      <c r="S3766">
        <f t="shared" ca="1" si="524"/>
        <v>0.55937895271420524</v>
      </c>
      <c r="T3766">
        <f t="shared" ca="1" si="525"/>
        <v>7.9602735694907598E-2</v>
      </c>
      <c r="V3766">
        <f t="shared" si="526"/>
        <v>2</v>
      </c>
      <c r="W3766">
        <f t="shared" ca="1" si="527"/>
        <v>0</v>
      </c>
      <c r="X3766">
        <f t="shared" ca="1" si="528"/>
        <v>0</v>
      </c>
      <c r="Y3766">
        <f t="shared" ca="1" si="529"/>
        <v>0</v>
      </c>
      <c r="Z3766">
        <f t="shared" ca="1" si="530"/>
        <v>1</v>
      </c>
    </row>
    <row r="3767" spans="1:26" x14ac:dyDescent="0.3">
      <c r="A3767">
        <v>1402</v>
      </c>
      <c r="B3767" t="s">
        <v>5</v>
      </c>
      <c r="C3767" t="s">
        <v>7</v>
      </c>
      <c r="D3767" s="1">
        <v>4.4710648148148145E-2</v>
      </c>
      <c r="E3767">
        <v>2</v>
      </c>
      <c r="F3767">
        <v>3</v>
      </c>
      <c r="G3767">
        <v>88</v>
      </c>
      <c r="H3767">
        <v>0.39999999999999997</v>
      </c>
      <c r="I3767">
        <v>0.9375</v>
      </c>
      <c r="J3767">
        <v>0.5</v>
      </c>
      <c r="K3767">
        <v>0.56501648838234897</v>
      </c>
      <c r="L3767">
        <v>0.47375</v>
      </c>
      <c r="M3767">
        <f t="shared" si="522"/>
        <v>18</v>
      </c>
      <c r="N3767">
        <f t="shared" si="523"/>
        <v>3680</v>
      </c>
      <c r="O3767">
        <f ca="1">AVERAGE(INDIRECT("K"&amp;N3767):K3767)</f>
        <v>0.62446178943680186</v>
      </c>
      <c r="P3767">
        <f ca="1">IF(ROW(P3767)-N3767&gt;10,VAR(INDIRECT("K"&amp;N3767):K3767),$K$6951/4)</f>
        <v>3.2609824964853137E-3</v>
      </c>
      <c r="Q3767">
        <f ca="1">(AVERAGE(INDIRECT("K"&amp;N3767):L3767)+AVERAGE(L3738:L3767))/2</f>
        <v>0.55437575801964201</v>
      </c>
      <c r="R3767">
        <f ca="1">IF(ROW(P3767)-N3767&gt;10,VAR(INDIRECT("K"&amp;N3767):L3767),$L$6951/4)</f>
        <v>3.3730668956358199E-2</v>
      </c>
      <c r="S3767">
        <f t="shared" ca="1" si="524"/>
        <v>0.55656381719427817</v>
      </c>
      <c r="T3767">
        <f t="shared" ca="1" si="525"/>
        <v>8.0383327739235164E-2</v>
      </c>
      <c r="V3767">
        <f t="shared" si="526"/>
        <v>2</v>
      </c>
      <c r="W3767">
        <f t="shared" ca="1" si="527"/>
        <v>0</v>
      </c>
      <c r="X3767">
        <f t="shared" ca="1" si="528"/>
        <v>0</v>
      </c>
      <c r="Y3767">
        <f t="shared" ca="1" si="529"/>
        <v>0</v>
      </c>
      <c r="Z3767">
        <f t="shared" ca="1" si="530"/>
        <v>1</v>
      </c>
    </row>
    <row r="3768" spans="1:26" x14ac:dyDescent="0.3">
      <c r="A3768">
        <v>1402</v>
      </c>
      <c r="B3768" t="s">
        <v>5</v>
      </c>
      <c r="C3768" t="s">
        <v>7</v>
      </c>
      <c r="D3768" s="1">
        <v>4.5138888888888888E-2</v>
      </c>
      <c r="E3768">
        <v>2</v>
      </c>
      <c r="F3768">
        <v>3</v>
      </c>
      <c r="G3768">
        <v>89</v>
      </c>
      <c r="H3768">
        <v>0.5714285714285714</v>
      </c>
      <c r="I3768">
        <v>0.9375</v>
      </c>
      <c r="J3768">
        <v>0.5</v>
      </c>
      <c r="K3768">
        <v>0.55799617819994474</v>
      </c>
      <c r="L3768">
        <v>0.59375</v>
      </c>
      <c r="M3768">
        <f t="shared" si="522"/>
        <v>18</v>
      </c>
      <c r="N3768">
        <f t="shared" si="523"/>
        <v>3680</v>
      </c>
      <c r="O3768">
        <f ca="1">AVERAGE(INDIRECT("K"&amp;N3768):K3768)</f>
        <v>0.62371498481616294</v>
      </c>
      <c r="P3768">
        <f ca="1">IF(ROW(P3768)-N3768&gt;10,VAR(INDIRECT("K"&amp;N3768):K3768),$K$6951/4)</f>
        <v>3.2735627027923406E-3</v>
      </c>
      <c r="Q3768">
        <f ca="1">(AVERAGE(INDIRECT("K"&amp;N3768):L3768)+AVERAGE(L3739:L3768))/2</f>
        <v>0.55184179124559429</v>
      </c>
      <c r="R3768">
        <f ca="1">IF(ROW(P3768)-N3768&gt;10,VAR(INDIRECT("K"&amp;N3768):L3768),$L$6951/4)</f>
        <v>3.337274026758711E-2</v>
      </c>
      <c r="S3768">
        <f t="shared" ca="1" si="524"/>
        <v>0.5541174208732671</v>
      </c>
      <c r="T3768">
        <f t="shared" ca="1" si="525"/>
        <v>8.1348995916336264E-2</v>
      </c>
      <c r="V3768">
        <f t="shared" si="526"/>
        <v>2</v>
      </c>
      <c r="W3768">
        <f t="shared" ca="1" si="527"/>
        <v>0</v>
      </c>
      <c r="X3768">
        <f t="shared" ca="1" si="528"/>
        <v>0</v>
      </c>
      <c r="Y3768">
        <f t="shared" ca="1" si="529"/>
        <v>0</v>
      </c>
      <c r="Z3768">
        <f t="shared" ca="1" si="530"/>
        <v>1</v>
      </c>
    </row>
    <row r="3769" spans="1:26" x14ac:dyDescent="0.3">
      <c r="A3769">
        <v>1402</v>
      </c>
      <c r="B3769" t="s">
        <v>5</v>
      </c>
      <c r="C3769" t="s">
        <v>7</v>
      </c>
      <c r="D3769" s="1">
        <v>4.553240740740741E-2</v>
      </c>
      <c r="E3769">
        <v>2</v>
      </c>
      <c r="F3769">
        <v>3</v>
      </c>
      <c r="G3769">
        <v>90</v>
      </c>
      <c r="H3769">
        <v>0.6785714285714286</v>
      </c>
      <c r="I3769">
        <v>0.9375</v>
      </c>
      <c r="J3769">
        <v>0.5</v>
      </c>
      <c r="K3769">
        <v>0.55390777497903287</v>
      </c>
      <c r="L3769">
        <v>0.66874999999999996</v>
      </c>
      <c r="M3769">
        <f t="shared" si="522"/>
        <v>18</v>
      </c>
      <c r="N3769">
        <f t="shared" si="523"/>
        <v>3680</v>
      </c>
      <c r="O3769">
        <f ca="1">AVERAGE(INDIRECT("K"&amp;N3769):K3769)</f>
        <v>0.62293934915130589</v>
      </c>
      <c r="P3769">
        <f ca="1">IF(ROW(P3769)-N3769&gt;10,VAR(INDIRECT("K"&amp;N3769):K3769),$K$6951/4)</f>
        <v>3.2909260610040165E-3</v>
      </c>
      <c r="Q3769">
        <f ca="1">(AVERAGE(INDIRECT("K"&amp;N3769):L3769)+AVERAGE(L3740:L3769))/2</f>
        <v>0.54997179463264323</v>
      </c>
      <c r="R3769">
        <f ca="1">IF(ROW(P3769)-N3769&gt;10,VAR(INDIRECT("K"&amp;N3769):L3769),$L$6951/4)</f>
        <v>3.3101984596562016E-2</v>
      </c>
      <c r="S3769">
        <f t="shared" ca="1" si="524"/>
        <v>0.55231232221128557</v>
      </c>
      <c r="T3769">
        <f t="shared" ca="1" si="525"/>
        <v>8.2250505276665886E-2</v>
      </c>
      <c r="V3769">
        <f t="shared" si="526"/>
        <v>2</v>
      </c>
      <c r="W3769">
        <f t="shared" ca="1" si="527"/>
        <v>0</v>
      </c>
      <c r="X3769">
        <f t="shared" ca="1" si="528"/>
        <v>0</v>
      </c>
      <c r="Y3769">
        <f t="shared" ca="1" si="529"/>
        <v>0</v>
      </c>
      <c r="Z3769">
        <f t="shared" ca="1" si="530"/>
        <v>1</v>
      </c>
    </row>
    <row r="3770" spans="1:26" x14ac:dyDescent="0.3">
      <c r="A3770">
        <v>1402</v>
      </c>
      <c r="B3770" t="s">
        <v>5</v>
      </c>
      <c r="C3770" t="s">
        <v>7</v>
      </c>
      <c r="D3770" s="1">
        <v>4.6006944444444448E-2</v>
      </c>
      <c r="E3770">
        <v>2</v>
      </c>
      <c r="F3770">
        <v>3</v>
      </c>
      <c r="G3770">
        <v>91</v>
      </c>
      <c r="H3770">
        <v>0.75</v>
      </c>
      <c r="I3770">
        <v>0.9375</v>
      </c>
      <c r="J3770">
        <v>0.5</v>
      </c>
      <c r="K3770">
        <v>0.5476026961006536</v>
      </c>
      <c r="L3770">
        <v>0.71874999999999989</v>
      </c>
      <c r="M3770">
        <f t="shared" si="522"/>
        <v>18</v>
      </c>
      <c r="N3770">
        <f t="shared" si="523"/>
        <v>3680</v>
      </c>
      <c r="O3770">
        <f ca="1">AVERAGE(INDIRECT("K"&amp;N3770):K3770)</f>
        <v>0.62211147384305698</v>
      </c>
      <c r="P3770">
        <f ca="1">IF(ROW(P3770)-N3770&gt;10,VAR(INDIRECT("K"&amp;N3770):K3770),$K$6951/4)</f>
        <v>3.3167295707484975E-3</v>
      </c>
      <c r="Q3770">
        <f ca="1">(AVERAGE(INDIRECT("K"&amp;N3770):L3770)+AVERAGE(L3741:L3770))/2</f>
        <v>0.55254578684430666</v>
      </c>
      <c r="R3770">
        <f ca="1">IF(ROW(P3770)-N3770&gt;10,VAR(INDIRECT("K"&amp;N3770):L3770),$L$6951/4)</f>
        <v>3.2921789348359792E-2</v>
      </c>
      <c r="S3770">
        <f t="shared" ca="1" si="524"/>
        <v>0.55480603204466006</v>
      </c>
      <c r="T3770">
        <f t="shared" ca="1" si="525"/>
        <v>8.3148154687077439E-2</v>
      </c>
      <c r="V3770">
        <f t="shared" si="526"/>
        <v>2</v>
      </c>
      <c r="W3770">
        <f t="shared" ca="1" si="527"/>
        <v>0</v>
      </c>
      <c r="X3770">
        <f t="shared" ca="1" si="528"/>
        <v>0</v>
      </c>
      <c r="Y3770">
        <f t="shared" ca="1" si="529"/>
        <v>0</v>
      </c>
      <c r="Z3770">
        <f t="shared" ca="1" si="530"/>
        <v>1</v>
      </c>
    </row>
    <row r="3771" spans="1:26" x14ac:dyDescent="0.3">
      <c r="A3771">
        <v>1402</v>
      </c>
      <c r="B3771" t="s">
        <v>5</v>
      </c>
      <c r="C3771" t="s">
        <v>7</v>
      </c>
      <c r="D3771" s="1">
        <v>4.7291666666666669E-2</v>
      </c>
      <c r="E3771">
        <v>2</v>
      </c>
      <c r="F3771">
        <v>4</v>
      </c>
      <c r="G3771">
        <v>92</v>
      </c>
      <c r="H3771">
        <v>1</v>
      </c>
      <c r="I3771">
        <v>0.7734375</v>
      </c>
      <c r="J3771">
        <v>0.66314779270633395</v>
      </c>
      <c r="K3771">
        <v>0.54677277461532237</v>
      </c>
      <c r="L3771">
        <v>0.90997330854126679</v>
      </c>
      <c r="M3771">
        <f t="shared" si="522"/>
        <v>18</v>
      </c>
      <c r="N3771">
        <f t="shared" si="523"/>
        <v>3680</v>
      </c>
      <c r="O3771">
        <f ca="1">AVERAGE(INDIRECT("K"&amp;N3771):K3771)</f>
        <v>0.62129257493840773</v>
      </c>
      <c r="P3771">
        <f ca="1">IF(ROW(P3771)-N3771&gt;10,VAR(INDIRECT("K"&amp;N3771):K3771),$K$6951/4)</f>
        <v>3.3419767713232617E-3</v>
      </c>
      <c r="Q3771">
        <f ca="1">(AVERAGE(INDIRECT("K"&amp;N3771):L3771)+AVERAGE(L3742:L3771))/2</f>
        <v>0.55747918516072592</v>
      </c>
      <c r="R3771">
        <f ca="1">IF(ROW(P3771)-N3771&gt;10,VAR(INDIRECT("K"&amp;N3771):L3771),$L$6951/4)</f>
        <v>3.3320841918789181E-2</v>
      </c>
      <c r="S3771">
        <f t="shared" ca="1" si="524"/>
        <v>0.55954359533761289</v>
      </c>
      <c r="T3771">
        <f t="shared" ca="1" si="525"/>
        <v>8.2845264907604521E-2</v>
      </c>
      <c r="V3771">
        <f t="shared" si="526"/>
        <v>2</v>
      </c>
      <c r="W3771">
        <f t="shared" ca="1" si="527"/>
        <v>0</v>
      </c>
      <c r="X3771">
        <f t="shared" ca="1" si="528"/>
        <v>0</v>
      </c>
      <c r="Y3771">
        <f t="shared" ca="1" si="529"/>
        <v>0</v>
      </c>
      <c r="Z3771">
        <f t="shared" ca="1" si="530"/>
        <v>1</v>
      </c>
    </row>
    <row r="3772" spans="1:26" x14ac:dyDescent="0.3">
      <c r="A3772">
        <v>1402</v>
      </c>
      <c r="B3772" t="s">
        <v>5</v>
      </c>
      <c r="C3772" t="s">
        <v>7</v>
      </c>
      <c r="D3772" s="1">
        <v>4.7534722222222221E-2</v>
      </c>
      <c r="E3772">
        <v>2</v>
      </c>
      <c r="F3772">
        <v>4</v>
      </c>
      <c r="G3772">
        <v>93</v>
      </c>
      <c r="H3772">
        <v>1</v>
      </c>
      <c r="I3772">
        <v>0.7734375</v>
      </c>
      <c r="J3772">
        <v>0.66314779270633395</v>
      </c>
      <c r="K3772">
        <v>0.54897208947657616</v>
      </c>
      <c r="L3772">
        <v>0.90997330854126679</v>
      </c>
      <c r="M3772">
        <f t="shared" si="522"/>
        <v>18</v>
      </c>
      <c r="N3772">
        <f t="shared" si="523"/>
        <v>3680</v>
      </c>
      <c r="O3772">
        <f ca="1">AVERAGE(INDIRECT("K"&amp;N3772):K3772)</f>
        <v>0.62051493530978585</v>
      </c>
      <c r="P3772">
        <f ca="1">IF(ROW(P3772)-N3772&gt;10,VAR(INDIRECT("K"&amp;N3772):K3772),$K$6951/4)</f>
        <v>3.3618902123086461E-3</v>
      </c>
      <c r="Q3772">
        <f ca="1">(AVERAGE(INDIRECT("K"&amp;N3772):L3772)+AVERAGE(L3743:L3772))/2</f>
        <v>0.56516611466679878</v>
      </c>
      <c r="R3772">
        <f ca="1">IF(ROW(P3772)-N3772&gt;10,VAR(INDIRECT("K"&amp;N3772):L3772),$L$6951/4)</f>
        <v>3.3702965226491355E-2</v>
      </c>
      <c r="S3772">
        <f t="shared" ca="1" si="524"/>
        <v>0.5669472504818891</v>
      </c>
      <c r="T3772">
        <f t="shared" ca="1" si="525"/>
        <v>8.2475891350728414E-2</v>
      </c>
      <c r="V3772">
        <f t="shared" si="526"/>
        <v>2</v>
      </c>
      <c r="W3772">
        <f t="shared" ca="1" si="527"/>
        <v>0</v>
      </c>
      <c r="X3772">
        <f t="shared" ca="1" si="528"/>
        <v>0</v>
      </c>
      <c r="Y3772">
        <f t="shared" ca="1" si="529"/>
        <v>0</v>
      </c>
      <c r="Z3772">
        <f t="shared" ca="1" si="530"/>
        <v>1</v>
      </c>
    </row>
    <row r="3773" spans="1:26" x14ac:dyDescent="0.3">
      <c r="A3773">
        <v>1402</v>
      </c>
      <c r="B3773" t="s">
        <v>5</v>
      </c>
      <c r="C3773" t="s">
        <v>7</v>
      </c>
      <c r="D3773" s="1">
        <v>4.8055555555555553E-2</v>
      </c>
      <c r="E3773">
        <v>2</v>
      </c>
      <c r="F3773">
        <v>4</v>
      </c>
      <c r="G3773">
        <v>94</v>
      </c>
      <c r="H3773">
        <v>0.5</v>
      </c>
      <c r="I3773">
        <v>0.7734375</v>
      </c>
      <c r="J3773">
        <v>0.66314779270633395</v>
      </c>
      <c r="K3773">
        <v>0.55475674025366484</v>
      </c>
      <c r="L3773">
        <v>0.55997330854126681</v>
      </c>
      <c r="M3773">
        <f t="shared" si="522"/>
        <v>18</v>
      </c>
      <c r="N3773">
        <f t="shared" si="523"/>
        <v>3680</v>
      </c>
      <c r="O3773">
        <f ca="1">AVERAGE(INDIRECT("K"&amp;N3773):K3773)</f>
        <v>0.61981538004323145</v>
      </c>
      <c r="P3773">
        <f ca="1">IF(ROW(P3773)-N3773&gt;10,VAR(INDIRECT("K"&amp;N3773):K3773),$K$6951/4)</f>
        <v>3.3717423468576737E-3</v>
      </c>
      <c r="Q3773">
        <f ca="1">(AVERAGE(INDIRECT("K"&amp;N3773):L3773)+AVERAGE(L3744:L3773))/2</f>
        <v>0.56802684097371969</v>
      </c>
      <c r="R3773">
        <f ca="1">IF(ROW(P3773)-N3773&gt;10,VAR(INDIRECT("K"&amp;N3773):L3773),$L$6951/4)</f>
        <v>3.3345576866963024E-2</v>
      </c>
      <c r="S3773">
        <f t="shared" ca="1" si="524"/>
        <v>0.5697154609222107</v>
      </c>
      <c r="T3773">
        <f t="shared" ca="1" si="525"/>
        <v>8.3397049300109036E-2</v>
      </c>
      <c r="V3773">
        <f t="shared" si="526"/>
        <v>2</v>
      </c>
      <c r="W3773">
        <f t="shared" ca="1" si="527"/>
        <v>0</v>
      </c>
      <c r="X3773">
        <f t="shared" ca="1" si="528"/>
        <v>0</v>
      </c>
      <c r="Y3773">
        <f t="shared" ca="1" si="529"/>
        <v>0</v>
      </c>
      <c r="Z3773">
        <f t="shared" ca="1" si="530"/>
        <v>1</v>
      </c>
    </row>
    <row r="3774" spans="1:26" x14ac:dyDescent="0.3">
      <c r="A3774">
        <v>1402</v>
      </c>
      <c r="B3774" t="s">
        <v>5</v>
      </c>
      <c r="C3774" t="s">
        <v>7</v>
      </c>
      <c r="D3774" s="1">
        <v>4.8472222222222222E-2</v>
      </c>
      <c r="E3774">
        <v>2</v>
      </c>
      <c r="F3774">
        <v>4</v>
      </c>
      <c r="G3774">
        <v>95</v>
      </c>
      <c r="H3774">
        <v>0.7</v>
      </c>
      <c r="I3774">
        <v>0.7734375</v>
      </c>
      <c r="J3774">
        <v>0.66314779270633395</v>
      </c>
      <c r="K3774">
        <v>0.56069050543709331</v>
      </c>
      <c r="L3774">
        <v>0.69997330854126671</v>
      </c>
      <c r="M3774">
        <f t="shared" si="522"/>
        <v>18</v>
      </c>
      <c r="N3774">
        <f t="shared" si="523"/>
        <v>3680</v>
      </c>
      <c r="O3774">
        <f ca="1">AVERAGE(INDIRECT("K"&amp;N3774):K3774)</f>
        <v>0.61919301294211415</v>
      </c>
      <c r="P3774">
        <f ca="1">IF(ROW(P3774)-N3774&gt;10,VAR(INDIRECT("K"&amp;N3774):K3774),$K$6951/4)</f>
        <v>3.3726701242355619E-3</v>
      </c>
      <c r="Q3774">
        <f ca="1">(AVERAGE(INDIRECT("K"&amp;N3774):L3774)+AVERAGE(L3745:L3774))/2</f>
        <v>0.56971416290463672</v>
      </c>
      <c r="R3774">
        <f ca="1">IF(ROW(P3774)-N3774&gt;10,VAR(INDIRECT("K"&amp;N3774):L3774),$L$6951/4)</f>
        <v>3.3128135276190546E-2</v>
      </c>
      <c r="S3774">
        <f t="shared" ca="1" si="524"/>
        <v>0.57133814682745254</v>
      </c>
      <c r="T3774">
        <f t="shared" ca="1" si="525"/>
        <v>8.3862144081788742E-2</v>
      </c>
      <c r="V3774">
        <f t="shared" si="526"/>
        <v>2</v>
      </c>
      <c r="W3774">
        <f t="shared" ca="1" si="527"/>
        <v>0</v>
      </c>
      <c r="X3774">
        <f t="shared" ca="1" si="528"/>
        <v>0</v>
      </c>
      <c r="Y3774">
        <f t="shared" ca="1" si="529"/>
        <v>0</v>
      </c>
      <c r="Z3774">
        <f t="shared" ca="1" si="530"/>
        <v>1</v>
      </c>
    </row>
    <row r="3775" spans="1:26" x14ac:dyDescent="0.3">
      <c r="A3775">
        <v>1402</v>
      </c>
      <c r="B3775" t="s">
        <v>5</v>
      </c>
      <c r="C3775" t="s">
        <v>7</v>
      </c>
      <c r="D3775" s="1">
        <v>4.9050925925925928E-2</v>
      </c>
      <c r="E3775">
        <v>2</v>
      </c>
      <c r="F3775">
        <v>4</v>
      </c>
      <c r="G3775">
        <v>96</v>
      </c>
      <c r="H3775">
        <v>0.79999999999999993</v>
      </c>
      <c r="I3775">
        <v>0.7734375</v>
      </c>
      <c r="J3775">
        <v>0.66314779270633395</v>
      </c>
      <c r="K3775">
        <v>0.56730729077351438</v>
      </c>
      <c r="L3775">
        <v>0.76997330854126678</v>
      </c>
      <c r="M3775">
        <f t="shared" si="522"/>
        <v>18</v>
      </c>
      <c r="N3775">
        <f t="shared" si="523"/>
        <v>3680</v>
      </c>
      <c r="O3775">
        <f ca="1">AVERAGE(INDIRECT("K"&amp;N3775):K3775)</f>
        <v>0.61865253666952458</v>
      </c>
      <c r="P3775">
        <f ca="1">IF(ROW(P3775)-N3775&gt;10,VAR(INDIRECT("K"&amp;N3775):K3775),$K$6951/4)</f>
        <v>3.3652113351724374E-3</v>
      </c>
      <c r="Q3775">
        <f ca="1">(AVERAGE(INDIRECT("K"&amp;N3775):L3775)+AVERAGE(L3746:L3775))/2</f>
        <v>0.57509118082239286</v>
      </c>
      <c r="R3775">
        <f ca="1">IF(ROW(P3775)-N3775&gt;10,VAR(INDIRECT("K"&amp;N3775):L3775),$L$6951/4)</f>
        <v>3.3055860724260068E-2</v>
      </c>
      <c r="S3775">
        <f t="shared" ca="1" si="524"/>
        <v>0.57652090065598804</v>
      </c>
      <c r="T3775">
        <f t="shared" ca="1" si="525"/>
        <v>8.3860097456305321E-2</v>
      </c>
      <c r="V3775">
        <f t="shared" si="526"/>
        <v>2</v>
      </c>
      <c r="W3775">
        <f t="shared" ca="1" si="527"/>
        <v>0</v>
      </c>
      <c r="X3775">
        <f t="shared" ca="1" si="528"/>
        <v>0</v>
      </c>
      <c r="Y3775">
        <f t="shared" ca="1" si="529"/>
        <v>0</v>
      </c>
      <c r="Z3775">
        <f t="shared" ca="1" si="530"/>
        <v>1</v>
      </c>
    </row>
    <row r="3776" spans="1:26" x14ac:dyDescent="0.3">
      <c r="A3776">
        <v>1402</v>
      </c>
      <c r="B3776" t="s">
        <v>5</v>
      </c>
      <c r="C3776" t="s">
        <v>7</v>
      </c>
      <c r="D3776" s="1">
        <v>4.9537037037037039E-2</v>
      </c>
      <c r="E3776">
        <v>2</v>
      </c>
      <c r="F3776">
        <v>5</v>
      </c>
      <c r="G3776">
        <v>97</v>
      </c>
      <c r="H3776">
        <v>0.5</v>
      </c>
      <c r="I3776">
        <v>0.9375</v>
      </c>
      <c r="J3776">
        <v>0.81120331950207469</v>
      </c>
      <c r="K3776">
        <v>0.56721858997977903</v>
      </c>
      <c r="L3776">
        <v>0.60599066390041489</v>
      </c>
      <c r="M3776">
        <f t="shared" si="522"/>
        <v>18</v>
      </c>
      <c r="N3776">
        <f t="shared" si="523"/>
        <v>3680</v>
      </c>
      <c r="O3776">
        <f ca="1">AVERAGE(INDIRECT("K"&amp;N3776):K3776)</f>
        <v>0.61812228979643447</v>
      </c>
      <c r="P3776">
        <f ca="1">IF(ROW(P3776)-N3776&gt;10,VAR(INDIRECT("K"&amp;N3776):K3776),$K$6951/4)</f>
        <v>3.3574297398339813E-3</v>
      </c>
      <c r="Q3776">
        <f ca="1">(AVERAGE(INDIRECT("K"&amp;N3776):L3776)+AVERAGE(L3747:L3776))/2</f>
        <v>0.57457643130728142</v>
      </c>
      <c r="R3776">
        <f ca="1">IF(ROW(P3776)-N3776&gt;10,VAR(INDIRECT("K"&amp;N3776):L3776),$L$6951/4)</f>
        <v>3.2736728305003591E-2</v>
      </c>
      <c r="S3776">
        <f t="shared" ca="1" si="524"/>
        <v>0.5760158877800452</v>
      </c>
      <c r="T3776">
        <f t="shared" ca="1" si="525"/>
        <v>8.4366178172705739E-2</v>
      </c>
      <c r="V3776">
        <f t="shared" si="526"/>
        <v>2</v>
      </c>
      <c r="W3776">
        <f t="shared" ca="1" si="527"/>
        <v>0</v>
      </c>
      <c r="X3776">
        <f t="shared" ca="1" si="528"/>
        <v>0</v>
      </c>
      <c r="Y3776">
        <f t="shared" ca="1" si="529"/>
        <v>0</v>
      </c>
      <c r="Z3776">
        <f t="shared" ca="1" si="530"/>
        <v>1</v>
      </c>
    </row>
    <row r="3777" spans="1:26" x14ac:dyDescent="0.3">
      <c r="A3777">
        <v>1402</v>
      </c>
      <c r="B3777" t="s">
        <v>5</v>
      </c>
      <c r="C3777" t="s">
        <v>7</v>
      </c>
      <c r="D3777" s="1">
        <v>4.974537037037037E-2</v>
      </c>
      <c r="E3777">
        <v>2</v>
      </c>
      <c r="F3777">
        <v>5</v>
      </c>
      <c r="G3777">
        <v>98</v>
      </c>
      <c r="H3777">
        <v>0.16666666666666666</v>
      </c>
      <c r="I3777">
        <v>0.9375</v>
      </c>
      <c r="J3777">
        <v>0.81120331950207469</v>
      </c>
      <c r="K3777">
        <v>0.55956871297590405</v>
      </c>
      <c r="L3777">
        <v>0.37265733056708161</v>
      </c>
      <c r="M3777">
        <f t="shared" si="522"/>
        <v>18</v>
      </c>
      <c r="N3777">
        <f t="shared" si="523"/>
        <v>3680</v>
      </c>
      <c r="O3777">
        <f ca="1">AVERAGE(INDIRECT("K"&amp;N3777):K3777)</f>
        <v>0.61752480431867396</v>
      </c>
      <c r="P3777">
        <f ca="1">IF(ROW(P3777)-N3777&gt;10,VAR(INDIRECT("K"&amp;N3777):K3777),$K$6951/4)</f>
        <v>3.3578019739249347E-3</v>
      </c>
      <c r="Q3777">
        <f ca="1">(AVERAGE(INDIRECT("K"&amp;N3777):L3777)+AVERAGE(L3748:L3777))/2</f>
        <v>0.56799789475702189</v>
      </c>
      <c r="R3777">
        <f ca="1">IF(ROW(P3777)-N3777&gt;10,VAR(INDIRECT("K"&amp;N3777):L3777),$L$6951/4)</f>
        <v>3.2551227081630975E-2</v>
      </c>
      <c r="S3777">
        <f t="shared" ca="1" si="524"/>
        <v>0.56964425761982884</v>
      </c>
      <c r="T3777">
        <f t="shared" ca="1" si="525"/>
        <v>8.4764717718073104E-2</v>
      </c>
      <c r="V3777">
        <f t="shared" si="526"/>
        <v>2</v>
      </c>
      <c r="W3777">
        <f t="shared" ca="1" si="527"/>
        <v>0</v>
      </c>
      <c r="X3777">
        <f t="shared" ca="1" si="528"/>
        <v>0</v>
      </c>
      <c r="Y3777">
        <f t="shared" ca="1" si="529"/>
        <v>0</v>
      </c>
      <c r="Z3777">
        <f t="shared" ca="1" si="530"/>
        <v>1</v>
      </c>
    </row>
    <row r="3778" spans="1:26" x14ac:dyDescent="0.3">
      <c r="A3778">
        <v>1402</v>
      </c>
      <c r="B3778" t="s">
        <v>5</v>
      </c>
      <c r="C3778" t="s">
        <v>7</v>
      </c>
      <c r="D3778" s="1">
        <v>4.9930555555555554E-2</v>
      </c>
      <c r="E3778">
        <v>2</v>
      </c>
      <c r="F3778">
        <v>5</v>
      </c>
      <c r="G3778">
        <v>99</v>
      </c>
      <c r="H3778">
        <v>0</v>
      </c>
      <c r="I3778">
        <v>0.9375</v>
      </c>
      <c r="J3778">
        <v>0.81120331950207469</v>
      </c>
      <c r="K3778">
        <v>0.55079719856129472</v>
      </c>
      <c r="L3778">
        <v>0.25599066390041492</v>
      </c>
      <c r="M3778">
        <f t="shared" si="522"/>
        <v>18</v>
      </c>
      <c r="N3778">
        <f t="shared" si="523"/>
        <v>3680</v>
      </c>
      <c r="O3778">
        <f ca="1">AVERAGE(INDIRECT("K"&amp;N3778):K3778)</f>
        <v>0.61685078809890248</v>
      </c>
      <c r="P3778">
        <f ca="1">IF(ROW(P3778)-N3778&gt;10,VAR(INDIRECT("K"&amp;N3778):K3778),$K$6951/4)</f>
        <v>3.3685141770637135E-3</v>
      </c>
      <c r="Q3778">
        <f ca="1">(AVERAGE(INDIRECT("K"&amp;N3778):L3778)+AVERAGE(L3749:L3778))/2</f>
        <v>0.55819389728359536</v>
      </c>
      <c r="R3778">
        <f ca="1">IF(ROW(P3778)-N3778&gt;10,VAR(INDIRECT("K"&amp;N3778):L3778),$L$6951/4)</f>
        <v>3.2636196296539098E-2</v>
      </c>
      <c r="S3778">
        <f t="shared" ca="1" si="524"/>
        <v>0.5601448473237417</v>
      </c>
      <c r="T3778">
        <f t="shared" ca="1" si="525"/>
        <v>8.4804572693022995E-2</v>
      </c>
      <c r="V3778">
        <f t="shared" si="526"/>
        <v>2</v>
      </c>
      <c r="W3778">
        <f t="shared" ca="1" si="527"/>
        <v>0</v>
      </c>
      <c r="X3778">
        <f t="shared" ca="1" si="528"/>
        <v>0</v>
      </c>
      <c r="Y3778">
        <f t="shared" ca="1" si="529"/>
        <v>0</v>
      </c>
      <c r="Z3778">
        <f t="shared" ca="1" si="530"/>
        <v>1</v>
      </c>
    </row>
    <row r="3779" spans="1:26" x14ac:dyDescent="0.3">
      <c r="A3779">
        <v>1402</v>
      </c>
      <c r="B3779" t="s">
        <v>5</v>
      </c>
      <c r="C3779" t="s">
        <v>7</v>
      </c>
      <c r="D3779" s="1">
        <v>5.0127314814814812E-2</v>
      </c>
      <c r="E3779">
        <v>2</v>
      </c>
      <c r="F3779">
        <v>5</v>
      </c>
      <c r="G3779">
        <v>100</v>
      </c>
      <c r="H3779">
        <v>0</v>
      </c>
      <c r="I3779">
        <v>0.9375</v>
      </c>
      <c r="J3779">
        <v>0.81120331950207469</v>
      </c>
      <c r="K3779">
        <v>0.54550268058847184</v>
      </c>
      <c r="L3779">
        <v>0.25599066390041492</v>
      </c>
      <c r="M3779">
        <f t="shared" ref="M3779:M3842" si="531">IF(A3778&lt;&gt;A3779,M3778+1,M3778)</f>
        <v>18</v>
      </c>
      <c r="N3779">
        <f t="shared" ref="N3779:N3842" si="532">IF(M3779&lt;&gt;M3778,ROW(N3779),N3778)</f>
        <v>3680</v>
      </c>
      <c r="O3779">
        <f ca="1">AVERAGE(INDIRECT("K"&amp;N3779):K3779)</f>
        <v>0.6161373070237981</v>
      </c>
      <c r="P3779">
        <f ca="1">IF(ROW(P3779)-N3779&gt;10,VAR(INDIRECT("K"&amp;N3779):K3779),$K$6951/4)</f>
        <v>3.3853943057889952E-3</v>
      </c>
      <c r="Q3779">
        <f ca="1">(AVERAGE(INDIRECT("K"&amp;N3779):L3779)+AVERAGE(L3750:L3779))/2</f>
        <v>0.55033517298357881</v>
      </c>
      <c r="R3779">
        <f ca="1">IF(ROW(P3779)-N3779&gt;10,VAR(INDIRECT("K"&amp;N3779):L3779),$L$6951/4)</f>
        <v>3.2715157498066028E-2</v>
      </c>
      <c r="S3779">
        <f t="shared" ref="S3779:S3842" ca="1" si="533">IF((O3779*P3779+Q3779*R3779*3)/(P3779+R3779*3)&gt;0.54,(O3779*P3779+Q3779*R3779*3)/(P3779+R3779*3),(O3779*P3779+Q3779*R3779*3)/(P3779+R3779*3)-0.06)</f>
        <v>0.55252924634185474</v>
      </c>
      <c r="T3779">
        <f t="shared" ref="T3779:T3842" ca="1" si="534">P3779*R3779/(P3779+R3779)^2</f>
        <v>8.498271356842256E-2</v>
      </c>
      <c r="V3779">
        <f t="shared" ref="V3779:V3842" si="535">IF(A3779=1301,1,IF(A3779=1302,2,IF(A3779=1303,2,IF(A3779=1304,2,IF(A3779=1305,1,IF(A3779=1306,1,IF(A3779=1307,1,IF(A3779=1308,2,IF(A3779=1309,1,IF(A3779=1310,1,IF(A3779=1311,2,IF(A3779=1312,1,IF(A3779=1313,2,IF(A3779=1314,1,IF(A3779=1315,2,IF(A3779=1316,2,IF(A3779=1401,1,IF(A3779=1402,2,IF(A3779=1403,1,IF(A3779=1404,1,IF(A3779=1405,1,IF(A3779=1406,1,IF(A3779=1407,1,IF(A3779=1408,2,IF(A3779=1501,1,IF(A3779=1502,1,IF(A3779=1503,1,IF(A3779=1504,2,IF(A3779=1601,1,IF(A3779=1602,2,IF(A3779=1701,1,0)))))))))))))))))))))))))))))))</f>
        <v>2</v>
      </c>
      <c r="W3779">
        <f t="shared" ref="W3779:W3842" ca="1" si="536">IF(AND(S3779&gt;0.5,V3779=1),1,0)</f>
        <v>0</v>
      </c>
      <c r="X3779">
        <f t="shared" ref="X3779:X3842" ca="1" si="537">IF(AND(S3779&lt;0.5,V3779=2),1,0)</f>
        <v>0</v>
      </c>
      <c r="Y3779">
        <f t="shared" ref="Y3779:Y3842" ca="1" si="538">IF(AND(S3779&lt;0.5,V3779=1),1,0)</f>
        <v>0</v>
      </c>
      <c r="Z3779">
        <f t="shared" ref="Z3779:Z3842" ca="1" si="539">IF(AND(S3779&gt;0.5,V3779=2),1,0)</f>
        <v>1</v>
      </c>
    </row>
    <row r="3780" spans="1:26" x14ac:dyDescent="0.3">
      <c r="A3780">
        <v>1402</v>
      </c>
      <c r="B3780" t="s">
        <v>5</v>
      </c>
      <c r="C3780" t="s">
        <v>7</v>
      </c>
      <c r="D3780" s="1">
        <v>5.1284722222222225E-2</v>
      </c>
      <c r="E3780">
        <v>2</v>
      </c>
      <c r="F3780">
        <v>6</v>
      </c>
      <c r="G3780">
        <v>101</v>
      </c>
      <c r="H3780">
        <v>0.5</v>
      </c>
      <c r="I3780">
        <v>0</v>
      </c>
      <c r="J3780">
        <v>0.69432773109243706</v>
      </c>
      <c r="K3780">
        <v>0.54494539080270887</v>
      </c>
      <c r="L3780">
        <v>0.48886554621848743</v>
      </c>
      <c r="M3780">
        <f t="shared" si="531"/>
        <v>18</v>
      </c>
      <c r="N3780">
        <f t="shared" si="532"/>
        <v>3680</v>
      </c>
      <c r="O3780">
        <f ca="1">AVERAGE(INDIRECT("K"&amp;N3780):K3780)</f>
        <v>0.61543243656616353</v>
      </c>
      <c r="P3780">
        <f ca="1">IF(ROW(P3780)-N3780&gt;10,VAR(INDIRECT("K"&amp;N3780):K3780),$K$6951/4)</f>
        <v>3.4017214412977461E-3</v>
      </c>
      <c r="Q3780">
        <f ca="1">(AVERAGE(INDIRECT("K"&amp;N3780):L3780)+AVERAGE(L3751:L3780))/2</f>
        <v>0.54597442740160729</v>
      </c>
      <c r="R3780">
        <f ca="1">IF(ROW(P3780)-N3780&gt;10,VAR(INDIRECT("K"&amp;N3780):L3780),$L$6951/4)</f>
        <v>3.2402632558380905E-2</v>
      </c>
      <c r="S3780">
        <f t="shared" ca="1" si="533"/>
        <v>0.54832287878349228</v>
      </c>
      <c r="T3780">
        <f t="shared" ca="1" si="534"/>
        <v>8.5981963525431554E-2</v>
      </c>
      <c r="V3780">
        <f t="shared" si="535"/>
        <v>2</v>
      </c>
      <c r="W3780">
        <f t="shared" ca="1" si="536"/>
        <v>0</v>
      </c>
      <c r="X3780">
        <f t="shared" ca="1" si="537"/>
        <v>0</v>
      </c>
      <c r="Y3780">
        <f t="shared" ca="1" si="538"/>
        <v>0</v>
      </c>
      <c r="Z3780">
        <f t="shared" ca="1" si="539"/>
        <v>1</v>
      </c>
    </row>
    <row r="3781" spans="1:26" x14ac:dyDescent="0.3">
      <c r="A3781">
        <v>1402</v>
      </c>
      <c r="B3781" t="s">
        <v>5</v>
      </c>
      <c r="C3781" t="s">
        <v>7</v>
      </c>
      <c r="D3781" s="1">
        <v>5.1736111111111108E-2</v>
      </c>
      <c r="E3781">
        <v>2</v>
      </c>
      <c r="F3781">
        <v>6</v>
      </c>
      <c r="G3781">
        <v>102</v>
      </c>
      <c r="H3781">
        <v>0.33333333333333331</v>
      </c>
      <c r="I3781">
        <v>0</v>
      </c>
      <c r="J3781">
        <v>0.69432773109243706</v>
      </c>
      <c r="K3781">
        <v>0.54386935211290166</v>
      </c>
      <c r="L3781">
        <v>0.37219887955182074</v>
      </c>
      <c r="M3781">
        <f t="shared" si="531"/>
        <v>18</v>
      </c>
      <c r="N3781">
        <f t="shared" si="532"/>
        <v>3680</v>
      </c>
      <c r="O3781">
        <f ca="1">AVERAGE(INDIRECT("K"&amp;N3781):K3781)</f>
        <v>0.61473083769897474</v>
      </c>
      <c r="P3781">
        <f ca="1">IF(ROW(P3781)-N3781&gt;10,VAR(INDIRECT("K"&amp;N3781):K3781),$K$6951/4)</f>
        <v>3.4182496099728144E-3</v>
      </c>
      <c r="Q3781">
        <f ca="1">(AVERAGE(INDIRECT("K"&amp;N3781):L3781)+AVERAGE(L3752:L3781))/2</f>
        <v>0.54079701862060192</v>
      </c>
      <c r="R3781">
        <f ca="1">IF(ROW(P3781)-N3781&gt;10,VAR(INDIRECT("K"&amp;N3781):L3781),$L$6951/4)</f>
        <v>3.2220885990243926E-2</v>
      </c>
      <c r="S3781">
        <f t="shared" ca="1" si="533"/>
        <v>0.54332221802514014</v>
      </c>
      <c r="T3781">
        <f t="shared" ca="1" si="534"/>
        <v>8.6713542165518326E-2</v>
      </c>
      <c r="V3781">
        <f t="shared" si="535"/>
        <v>2</v>
      </c>
      <c r="W3781">
        <f t="shared" ca="1" si="536"/>
        <v>0</v>
      </c>
      <c r="X3781">
        <f t="shared" ca="1" si="537"/>
        <v>0</v>
      </c>
      <c r="Y3781">
        <f t="shared" ca="1" si="538"/>
        <v>0</v>
      </c>
      <c r="Z3781">
        <f t="shared" ca="1" si="539"/>
        <v>1</v>
      </c>
    </row>
    <row r="3782" spans="1:26" x14ac:dyDescent="0.3">
      <c r="A3782">
        <v>1402</v>
      </c>
      <c r="B3782" t="s">
        <v>5</v>
      </c>
      <c r="C3782" t="s">
        <v>7</v>
      </c>
      <c r="D3782" s="1">
        <v>5.2222222222222225E-2</v>
      </c>
      <c r="E3782">
        <v>2</v>
      </c>
      <c r="F3782">
        <v>6</v>
      </c>
      <c r="G3782">
        <v>103</v>
      </c>
      <c r="H3782">
        <v>0.66666666666666663</v>
      </c>
      <c r="I3782">
        <v>0</v>
      </c>
      <c r="J3782">
        <v>0.69432773109243706</v>
      </c>
      <c r="K3782">
        <v>0.55122209079593065</v>
      </c>
      <c r="L3782">
        <v>0.60553221288515402</v>
      </c>
      <c r="M3782">
        <f t="shared" si="531"/>
        <v>18</v>
      </c>
      <c r="N3782">
        <f t="shared" si="532"/>
        <v>3680</v>
      </c>
      <c r="O3782">
        <f ca="1">AVERAGE(INDIRECT("K"&amp;N3782):K3782)</f>
        <v>0.614114247923217</v>
      </c>
      <c r="P3782">
        <f ca="1">IF(ROW(P3782)-N3782&gt;10,VAR(INDIRECT("K"&amp;N3782):K3782),$K$6951/4)</f>
        <v>3.4238962029062531E-3</v>
      </c>
      <c r="Q3782">
        <f ca="1">(AVERAGE(INDIRECT("K"&amp;N3782):L3782)+AVERAGE(L3753:L3782))/2</f>
        <v>0.53921661352396855</v>
      </c>
      <c r="R3782">
        <f ca="1">IF(ROW(P3782)-N3782&gt;10,VAR(INDIRECT("K"&amp;N3782):L3782),$L$6951/4)</f>
        <v>3.1928863324938564E-2</v>
      </c>
      <c r="S3782">
        <f t="shared" ca="1" si="533"/>
        <v>0.54180143833338301</v>
      </c>
      <c r="T3782">
        <f t="shared" ca="1" si="534"/>
        <v>8.7469654256842833E-2</v>
      </c>
      <c r="V3782">
        <f t="shared" si="535"/>
        <v>2</v>
      </c>
      <c r="W3782">
        <f t="shared" ca="1" si="536"/>
        <v>0</v>
      </c>
      <c r="X3782">
        <f t="shared" ca="1" si="537"/>
        <v>0</v>
      </c>
      <c r="Y3782">
        <f t="shared" ca="1" si="538"/>
        <v>0</v>
      </c>
      <c r="Z3782">
        <f t="shared" ca="1" si="539"/>
        <v>1</v>
      </c>
    </row>
    <row r="3783" spans="1:26" x14ac:dyDescent="0.3">
      <c r="A3783">
        <v>1402</v>
      </c>
      <c r="B3783" t="s">
        <v>5</v>
      </c>
      <c r="C3783" t="s">
        <v>7</v>
      </c>
      <c r="D3783" s="1">
        <v>5.258101851851852E-2</v>
      </c>
      <c r="E3783">
        <v>2</v>
      </c>
      <c r="F3783">
        <v>6</v>
      </c>
      <c r="G3783">
        <v>104</v>
      </c>
      <c r="H3783">
        <v>0.8</v>
      </c>
      <c r="I3783">
        <v>0</v>
      </c>
      <c r="J3783">
        <v>0.69432773109243706</v>
      </c>
      <c r="K3783">
        <v>0.55857945214775695</v>
      </c>
      <c r="L3783">
        <v>0.6988655462184874</v>
      </c>
      <c r="M3783">
        <f t="shared" si="531"/>
        <v>18</v>
      </c>
      <c r="N3783">
        <f t="shared" si="532"/>
        <v>3680</v>
      </c>
      <c r="O3783">
        <f ca="1">AVERAGE(INDIRECT("K"&amp;N3783):K3783)</f>
        <v>0.61358025950229911</v>
      </c>
      <c r="P3783">
        <f ca="1">IF(ROW(P3783)-N3783&gt;10,VAR(INDIRECT("K"&amp;N3783):K3783),$K$6951/4)</f>
        <v>3.4203094301005596E-3</v>
      </c>
      <c r="Q3783">
        <f ca="1">(AVERAGE(INDIRECT("K"&amp;N3783):L3783)+AVERAGE(L3754:L3783))/2</f>
        <v>0.53875023856050253</v>
      </c>
      <c r="R3783">
        <f ca="1">IF(ROW(P3783)-N3783&gt;10,VAR(INDIRECT("K"&amp;N3783):L3783),$L$6951/4)</f>
        <v>3.1744624138282322E-2</v>
      </c>
      <c r="S3783">
        <f t="shared" ca="1" si="533"/>
        <v>0.54134457183148443</v>
      </c>
      <c r="T3783">
        <f t="shared" ca="1" si="534"/>
        <v>8.7804340346446658E-2</v>
      </c>
      <c r="V3783">
        <f t="shared" si="535"/>
        <v>2</v>
      </c>
      <c r="W3783">
        <f t="shared" ca="1" si="536"/>
        <v>0</v>
      </c>
      <c r="X3783">
        <f t="shared" ca="1" si="537"/>
        <v>0</v>
      </c>
      <c r="Y3783">
        <f t="shared" ca="1" si="538"/>
        <v>0</v>
      </c>
      <c r="Z3783">
        <f t="shared" ca="1" si="539"/>
        <v>1</v>
      </c>
    </row>
    <row r="3784" spans="1:26" x14ac:dyDescent="0.3">
      <c r="A3784">
        <v>1402</v>
      </c>
      <c r="B3784" t="s">
        <v>5</v>
      </c>
      <c r="C3784" t="s">
        <v>7</v>
      </c>
      <c r="D3784" s="1">
        <v>5.2939814814814815E-2</v>
      </c>
      <c r="E3784">
        <v>2</v>
      </c>
      <c r="F3784">
        <v>6</v>
      </c>
      <c r="G3784">
        <v>105</v>
      </c>
      <c r="H3784">
        <v>0.8666666666666667</v>
      </c>
      <c r="I3784">
        <v>0</v>
      </c>
      <c r="J3784">
        <v>0.69432773109243706</v>
      </c>
      <c r="K3784">
        <v>0.56560240810331353</v>
      </c>
      <c r="L3784">
        <v>0.74553221288515414</v>
      </c>
      <c r="M3784">
        <f t="shared" si="531"/>
        <v>18</v>
      </c>
      <c r="N3784">
        <f t="shared" si="532"/>
        <v>3680</v>
      </c>
      <c r="O3784">
        <f ca="1">AVERAGE(INDIRECT("K"&amp;N3784):K3784)</f>
        <v>0.61312332758421351</v>
      </c>
      <c r="P3784">
        <f ca="1">IF(ROW(P3784)-N3784&gt;10,VAR(INDIRECT("K"&amp;N3784):K3784),$K$6951/4)</f>
        <v>3.409344451091876E-3</v>
      </c>
      <c r="Q3784">
        <f ca="1">(AVERAGE(INDIRECT("K"&amp;N3784):L3784)+AVERAGE(L3755:L3784))/2</f>
        <v>0.54301657218557664</v>
      </c>
      <c r="R3784">
        <f ca="1">IF(ROW(P3784)-N3784&gt;10,VAR(INDIRECT("K"&amp;N3784):L3784),$L$6951/4)</f>
        <v>3.1644790490768258E-2</v>
      </c>
      <c r="S3784">
        <f t="shared" ca="1" si="533"/>
        <v>0.54544700787999945</v>
      </c>
      <c r="T3784">
        <f t="shared" ca="1" si="534"/>
        <v>8.7800016444618531E-2</v>
      </c>
      <c r="V3784">
        <f t="shared" si="535"/>
        <v>2</v>
      </c>
      <c r="W3784">
        <f t="shared" ca="1" si="536"/>
        <v>0</v>
      </c>
      <c r="X3784">
        <f t="shared" ca="1" si="537"/>
        <v>0</v>
      </c>
      <c r="Y3784">
        <f t="shared" ca="1" si="538"/>
        <v>0</v>
      </c>
      <c r="Z3784">
        <f t="shared" ca="1" si="539"/>
        <v>1</v>
      </c>
    </row>
    <row r="3785" spans="1:26" x14ac:dyDescent="0.3">
      <c r="A3785">
        <v>1402</v>
      </c>
      <c r="B3785" t="s">
        <v>5</v>
      </c>
      <c r="C3785" t="s">
        <v>7</v>
      </c>
      <c r="D3785" s="1">
        <v>5.3391203703703705E-2</v>
      </c>
      <c r="E3785">
        <v>2</v>
      </c>
      <c r="F3785">
        <v>7</v>
      </c>
      <c r="G3785">
        <v>106</v>
      </c>
      <c r="H3785">
        <v>0.5</v>
      </c>
      <c r="I3785">
        <v>0.9375</v>
      </c>
      <c r="J3785">
        <v>0.90760869565217395</v>
      </c>
      <c r="K3785">
        <v>0.56501445407890305</v>
      </c>
      <c r="L3785">
        <v>0.62527173913043477</v>
      </c>
      <c r="M3785">
        <f t="shared" si="531"/>
        <v>18</v>
      </c>
      <c r="N3785">
        <f t="shared" si="532"/>
        <v>3680</v>
      </c>
      <c r="O3785">
        <f ca="1">AVERAGE(INDIRECT("K"&amp;N3785):K3785)</f>
        <v>0.61266947028699359</v>
      </c>
      <c r="P3785">
        <f ca="1">IF(ROW(P3785)-N3785&gt;10,VAR(INDIRECT("K"&amp;N3785):K3785),$K$6951/4)</f>
        <v>3.3987090672400362E-3</v>
      </c>
      <c r="Q3785">
        <f ca="1">(AVERAGE(INDIRECT("K"&amp;N3785):L3785)+AVERAGE(L3756:L3785))/2</f>
        <v>0.5488720542229002</v>
      </c>
      <c r="R3785">
        <f ca="1">IF(ROW(P3785)-N3785&gt;10,VAR(INDIRECT("K"&amp;N3785):L3785),$L$6951/4)</f>
        <v>3.1380820990298333E-2</v>
      </c>
      <c r="S3785">
        <f t="shared" ca="1" si="533"/>
        <v>0.5510950012299215</v>
      </c>
      <c r="T3785">
        <f t="shared" ca="1" si="534"/>
        <v>8.8172036676792548E-2</v>
      </c>
      <c r="V3785">
        <f t="shared" si="535"/>
        <v>2</v>
      </c>
      <c r="W3785">
        <f t="shared" ca="1" si="536"/>
        <v>0</v>
      </c>
      <c r="X3785">
        <f t="shared" ca="1" si="537"/>
        <v>0</v>
      </c>
      <c r="Y3785">
        <f t="shared" ca="1" si="538"/>
        <v>0</v>
      </c>
      <c r="Z3785">
        <f t="shared" ca="1" si="539"/>
        <v>1</v>
      </c>
    </row>
    <row r="3786" spans="1:26" x14ac:dyDescent="0.3">
      <c r="A3786">
        <v>1402</v>
      </c>
      <c r="B3786" t="s">
        <v>5</v>
      </c>
      <c r="C3786" t="s">
        <v>7</v>
      </c>
      <c r="D3786" s="1">
        <v>5.3761574074074073E-2</v>
      </c>
      <c r="E3786">
        <v>2</v>
      </c>
      <c r="F3786">
        <v>7</v>
      </c>
      <c r="G3786">
        <v>107</v>
      </c>
      <c r="H3786">
        <v>0.16666666666666666</v>
      </c>
      <c r="I3786">
        <v>0.9375</v>
      </c>
      <c r="J3786">
        <v>0.90760869565217395</v>
      </c>
      <c r="K3786">
        <v>0.56534781026837022</v>
      </c>
      <c r="L3786">
        <v>0.39193840579710143</v>
      </c>
      <c r="M3786">
        <f t="shared" si="531"/>
        <v>18</v>
      </c>
      <c r="N3786">
        <f t="shared" si="532"/>
        <v>3680</v>
      </c>
      <c r="O3786">
        <f ca="1">AVERAGE(INDIRECT("K"&amp;N3786):K3786)</f>
        <v>0.61222721178214656</v>
      </c>
      <c r="P3786">
        <f ca="1">IF(ROW(P3786)-N3786&gt;10,VAR(INDIRECT("K"&amp;N3786):K3786),$K$6951/4)</f>
        <v>3.3875741807595761E-3</v>
      </c>
      <c r="Q3786">
        <f ca="1">(AVERAGE(INDIRECT("K"&amp;N3786):L3786)+AVERAGE(L3757:L3786))/2</f>
        <v>0.55223393845998381</v>
      </c>
      <c r="R3786">
        <f ca="1">IF(ROW(P3786)-N3786&gt;10,VAR(INDIRECT("K"&amp;N3786):L3786),$L$6951/4)</f>
        <v>3.1193686892358231E-2</v>
      </c>
      <c r="S3786">
        <f t="shared" ca="1" si="533"/>
        <v>0.55432978794805143</v>
      </c>
      <c r="T3786">
        <f t="shared" ca="1" si="534"/>
        <v>8.8363695308639356E-2</v>
      </c>
      <c r="V3786">
        <f t="shared" si="535"/>
        <v>2</v>
      </c>
      <c r="W3786">
        <f t="shared" ca="1" si="536"/>
        <v>0</v>
      </c>
      <c r="X3786">
        <f t="shared" ca="1" si="537"/>
        <v>0</v>
      </c>
      <c r="Y3786">
        <f t="shared" ca="1" si="538"/>
        <v>0</v>
      </c>
      <c r="Z3786">
        <f t="shared" ca="1" si="539"/>
        <v>1</v>
      </c>
    </row>
    <row r="3787" spans="1:26" x14ac:dyDescent="0.3">
      <c r="A3787">
        <v>1402</v>
      </c>
      <c r="B3787" t="s">
        <v>5</v>
      </c>
      <c r="C3787" t="s">
        <v>7</v>
      </c>
      <c r="D3787" s="1">
        <v>5.4062499999999999E-2</v>
      </c>
      <c r="E3787">
        <v>2</v>
      </c>
      <c r="F3787">
        <v>7</v>
      </c>
      <c r="G3787">
        <v>108</v>
      </c>
      <c r="H3787">
        <v>0</v>
      </c>
      <c r="I3787">
        <v>0.9375</v>
      </c>
      <c r="J3787">
        <v>0.90760869565217395</v>
      </c>
      <c r="K3787">
        <v>0.56595775210260957</v>
      </c>
      <c r="L3787">
        <v>0.27527173913043479</v>
      </c>
      <c r="M3787">
        <f t="shared" si="531"/>
        <v>18</v>
      </c>
      <c r="N3787">
        <f t="shared" si="532"/>
        <v>3680</v>
      </c>
      <c r="O3787">
        <f ca="1">AVERAGE(INDIRECT("K"&amp;N3787):K3787)</f>
        <v>0.61179879085918787</v>
      </c>
      <c r="P3787">
        <f ca="1">IF(ROW(P3787)-N3787&gt;10,VAR(INDIRECT("K"&amp;N3787):K3787),$K$6951/4)</f>
        <v>3.3757374135974841E-3</v>
      </c>
      <c r="Q3787">
        <f ca="1">(AVERAGE(INDIRECT("K"&amp;N3787):L3787)+AVERAGE(L3758:L3787))/2</f>
        <v>0.55338818112965338</v>
      </c>
      <c r="R3787">
        <f ca="1">IF(ROW(P3787)-N3787&gt;10,VAR(INDIRECT("K"&amp;N3787):L3787),$L$6951/4)</f>
        <v>3.1233733276926839E-2</v>
      </c>
      <c r="S3787">
        <f t="shared" ca="1" si="533"/>
        <v>0.55541934204399768</v>
      </c>
      <c r="T3787">
        <f t="shared" ca="1" si="534"/>
        <v>8.8024312074853062E-2</v>
      </c>
      <c r="V3787">
        <f t="shared" si="535"/>
        <v>2</v>
      </c>
      <c r="W3787">
        <f t="shared" ca="1" si="536"/>
        <v>0</v>
      </c>
      <c r="X3787">
        <f t="shared" ca="1" si="537"/>
        <v>0</v>
      </c>
      <c r="Y3787">
        <f t="shared" ca="1" si="538"/>
        <v>0</v>
      </c>
      <c r="Z3787">
        <f t="shared" ca="1" si="539"/>
        <v>1</v>
      </c>
    </row>
    <row r="3788" spans="1:26" x14ac:dyDescent="0.3">
      <c r="A3788">
        <v>1402</v>
      </c>
      <c r="B3788" t="s">
        <v>5</v>
      </c>
      <c r="C3788" t="s">
        <v>7</v>
      </c>
      <c r="D3788" s="1">
        <v>5.4212962962962963E-2</v>
      </c>
      <c r="E3788">
        <v>2</v>
      </c>
      <c r="F3788">
        <v>7</v>
      </c>
      <c r="G3788">
        <v>109</v>
      </c>
      <c r="H3788">
        <v>0</v>
      </c>
      <c r="I3788">
        <v>0.9375</v>
      </c>
      <c r="J3788">
        <v>0.90760869565217395</v>
      </c>
      <c r="K3788">
        <v>0.5639966038602936</v>
      </c>
      <c r="L3788">
        <v>0.27527173913043479</v>
      </c>
      <c r="M3788">
        <f t="shared" si="531"/>
        <v>18</v>
      </c>
      <c r="N3788">
        <f t="shared" si="532"/>
        <v>3680</v>
      </c>
      <c r="O3788">
        <f ca="1">AVERAGE(INDIRECT("K"&amp;N3788):K3788)</f>
        <v>0.61136023868488609</v>
      </c>
      <c r="P3788">
        <f ca="1">IF(ROW(P3788)-N3788&gt;10,VAR(INDIRECT("K"&amp;N3788):K3788),$K$6951/4)</f>
        <v>3.3654443387385502E-3</v>
      </c>
      <c r="Q3788">
        <f ca="1">(AVERAGE(INDIRECT("K"&amp;N3788):L3788)+AVERAGE(L3759:L3788))/2</f>
        <v>0.55016588628953589</v>
      </c>
      <c r="R3788">
        <f ca="1">IF(ROW(P3788)-N3788&gt;10,VAR(INDIRECT("K"&amp;N3788):L3788),$L$6951/4)</f>
        <v>3.1270138420553928E-2</v>
      </c>
      <c r="S3788">
        <f t="shared" ca="1" si="533"/>
        <v>0.55228520056860253</v>
      </c>
      <c r="T3788">
        <f t="shared" ca="1" si="534"/>
        <v>8.7725775757041616E-2</v>
      </c>
      <c r="V3788">
        <f t="shared" si="535"/>
        <v>2</v>
      </c>
      <c r="W3788">
        <f t="shared" ca="1" si="536"/>
        <v>0</v>
      </c>
      <c r="X3788">
        <f t="shared" ca="1" si="537"/>
        <v>0</v>
      </c>
      <c r="Y3788">
        <f t="shared" ca="1" si="538"/>
        <v>0</v>
      </c>
      <c r="Z3788">
        <f t="shared" ca="1" si="539"/>
        <v>1</v>
      </c>
    </row>
    <row r="3789" spans="1:26" x14ac:dyDescent="0.3">
      <c r="A3789">
        <v>1402</v>
      </c>
      <c r="B3789" t="s">
        <v>5</v>
      </c>
      <c r="C3789" t="s">
        <v>7</v>
      </c>
      <c r="D3789" s="1">
        <v>5.5486111111111111E-2</v>
      </c>
      <c r="E3789">
        <v>2</v>
      </c>
      <c r="F3789">
        <v>8</v>
      </c>
      <c r="G3789">
        <v>110</v>
      </c>
      <c r="H3789">
        <v>0.5</v>
      </c>
      <c r="I3789">
        <v>0</v>
      </c>
      <c r="J3789">
        <v>0.72095959595959591</v>
      </c>
      <c r="K3789">
        <v>0.57192999524803534</v>
      </c>
      <c r="L3789">
        <v>0.49419191919191918</v>
      </c>
      <c r="M3789">
        <f t="shared" si="531"/>
        <v>18</v>
      </c>
      <c r="N3789">
        <f t="shared" si="532"/>
        <v>3680</v>
      </c>
      <c r="O3789">
        <f ca="1">AVERAGE(INDIRECT("K"&amp;N3789):K3789)</f>
        <v>0.61100178192636923</v>
      </c>
      <c r="P3789">
        <f ca="1">IF(ROW(P3789)-N3789&gt;10,VAR(INDIRECT("K"&amp;N3789):K3789),$K$6951/4)</f>
        <v>3.3487027398532354E-3</v>
      </c>
      <c r="Q3789">
        <f ca="1">(AVERAGE(INDIRECT("K"&amp;N3789):L3789)+AVERAGE(L3760:L3789))/2</f>
        <v>0.54722898323878488</v>
      </c>
      <c r="R3789">
        <f ca="1">IF(ROW(P3789)-N3789&gt;10,VAR(INDIRECT("K"&amp;N3789):L3789),$L$6951/4)</f>
        <v>3.0998666570830058E-2</v>
      </c>
      <c r="S3789">
        <f t="shared" ca="1" si="533"/>
        <v>0.54944556744380502</v>
      </c>
      <c r="T3789">
        <f t="shared" ca="1" si="534"/>
        <v>8.7989864870130927E-2</v>
      </c>
      <c r="V3789">
        <f t="shared" si="535"/>
        <v>2</v>
      </c>
      <c r="W3789">
        <f t="shared" ca="1" si="536"/>
        <v>0</v>
      </c>
      <c r="X3789">
        <f t="shared" ca="1" si="537"/>
        <v>0</v>
      </c>
      <c r="Y3789">
        <f t="shared" ca="1" si="538"/>
        <v>0</v>
      </c>
      <c r="Z3789">
        <f t="shared" ca="1" si="539"/>
        <v>1</v>
      </c>
    </row>
    <row r="3790" spans="1:26" x14ac:dyDescent="0.3">
      <c r="A3790">
        <v>1402</v>
      </c>
      <c r="B3790" t="s">
        <v>5</v>
      </c>
      <c r="C3790" t="s">
        <v>7</v>
      </c>
      <c r="D3790" s="1">
        <v>5.5810185185185185E-2</v>
      </c>
      <c r="E3790">
        <v>2</v>
      </c>
      <c r="F3790">
        <v>8</v>
      </c>
      <c r="G3790">
        <v>111</v>
      </c>
      <c r="H3790">
        <v>0.83333333333333337</v>
      </c>
      <c r="I3790">
        <v>0</v>
      </c>
      <c r="J3790">
        <v>0.72095959595959591</v>
      </c>
      <c r="K3790">
        <v>0.57301975699594843</v>
      </c>
      <c r="L3790">
        <v>0.72752525252525257</v>
      </c>
      <c r="M3790">
        <f t="shared" si="531"/>
        <v>18</v>
      </c>
      <c r="N3790">
        <f t="shared" si="532"/>
        <v>3680</v>
      </c>
      <c r="O3790">
        <f ca="1">AVERAGE(INDIRECT("K"&amp;N3790):K3790)</f>
        <v>0.61065960152159071</v>
      </c>
      <c r="P3790">
        <f ca="1">IF(ROW(P3790)-N3790&gt;10,VAR(INDIRECT("K"&amp;N3790):K3790),$K$6951/4)</f>
        <v>3.331256692337753E-3</v>
      </c>
      <c r="Q3790">
        <f ca="1">(AVERAGE(INDIRECT("K"&amp;N3790):L3790)+AVERAGE(L3761:L3790))/2</f>
        <v>0.55259831175003604</v>
      </c>
      <c r="R3790">
        <f ca="1">IF(ROW(P3790)-N3790&gt;10,VAR(INDIRECT("K"&amp;N3790):L3790),$L$6951/4)</f>
        <v>3.0883597151054199E-2</v>
      </c>
      <c r="S3790">
        <f t="shared" ca="1" si="533"/>
        <v>0.55461344962065173</v>
      </c>
      <c r="T3790">
        <f t="shared" ca="1" si="534"/>
        <v>8.7883349206612005E-2</v>
      </c>
      <c r="V3790">
        <f t="shared" si="535"/>
        <v>2</v>
      </c>
      <c r="W3790">
        <f t="shared" ca="1" si="536"/>
        <v>0</v>
      </c>
      <c r="X3790">
        <f t="shared" ca="1" si="537"/>
        <v>0</v>
      </c>
      <c r="Y3790">
        <f t="shared" ca="1" si="538"/>
        <v>0</v>
      </c>
      <c r="Z3790">
        <f t="shared" ca="1" si="539"/>
        <v>1</v>
      </c>
    </row>
    <row r="3791" spans="1:26" x14ac:dyDescent="0.3">
      <c r="A3791">
        <v>1402</v>
      </c>
      <c r="B3791" t="s">
        <v>5</v>
      </c>
      <c r="C3791" t="s">
        <v>7</v>
      </c>
      <c r="D3791" s="1">
        <v>5.6180555555555553E-2</v>
      </c>
      <c r="E3791">
        <v>2</v>
      </c>
      <c r="F3791">
        <v>8</v>
      </c>
      <c r="G3791">
        <v>112</v>
      </c>
      <c r="H3791">
        <v>0.5</v>
      </c>
      <c r="I3791">
        <v>0</v>
      </c>
      <c r="J3791">
        <v>0.72095959595959591</v>
      </c>
      <c r="K3791">
        <v>0.57270574419290843</v>
      </c>
      <c r="L3791">
        <v>0.49419191919191918</v>
      </c>
      <c r="M3791">
        <f t="shared" si="531"/>
        <v>18</v>
      </c>
      <c r="N3791">
        <f t="shared" si="532"/>
        <v>3680</v>
      </c>
      <c r="O3791">
        <f ca="1">AVERAGE(INDIRECT("K"&amp;N3791):K3791)</f>
        <v>0.61032072779544166</v>
      </c>
      <c r="P3791">
        <f ca="1">IF(ROW(P3791)-N3791&gt;10,VAR(INDIRECT("K"&amp;N3791):K3791),$K$6951/4)</f>
        <v>3.3141069358398564E-3</v>
      </c>
      <c r="Q3791">
        <f ca="1">(AVERAGE(INDIRECT("K"&amp;N3791):L3791)+AVERAGE(L3762:L3791))/2</f>
        <v>0.55121491671920808</v>
      </c>
      <c r="R3791">
        <f ca="1">IF(ROW(P3791)-N3791&gt;10,VAR(INDIRECT("K"&amp;N3791):L3791),$L$6951/4)</f>
        <v>3.0620794131740705E-2</v>
      </c>
      <c r="S3791">
        <f t="shared" ca="1" si="533"/>
        <v>0.55327301930118944</v>
      </c>
      <c r="T3791">
        <f t="shared" ca="1" si="534"/>
        <v>8.8123105297374674E-2</v>
      </c>
      <c r="V3791">
        <f t="shared" si="535"/>
        <v>2</v>
      </c>
      <c r="W3791">
        <f t="shared" ca="1" si="536"/>
        <v>0</v>
      </c>
      <c r="X3791">
        <f t="shared" ca="1" si="537"/>
        <v>0</v>
      </c>
      <c r="Y3791">
        <f t="shared" ca="1" si="538"/>
        <v>0</v>
      </c>
      <c r="Z3791">
        <f t="shared" ca="1" si="539"/>
        <v>1</v>
      </c>
    </row>
    <row r="3792" spans="1:26" x14ac:dyDescent="0.3">
      <c r="A3792">
        <v>1402</v>
      </c>
      <c r="B3792" t="s">
        <v>5</v>
      </c>
      <c r="C3792" t="s">
        <v>7</v>
      </c>
      <c r="D3792" s="1">
        <v>5.6469907407407406E-2</v>
      </c>
      <c r="E3792">
        <v>2</v>
      </c>
      <c r="F3792">
        <v>8</v>
      </c>
      <c r="G3792">
        <v>113</v>
      </c>
      <c r="H3792">
        <v>0.3</v>
      </c>
      <c r="I3792">
        <v>0</v>
      </c>
      <c r="J3792">
        <v>0.72095959595959591</v>
      </c>
      <c r="K3792">
        <v>0.57546883762066658</v>
      </c>
      <c r="L3792">
        <v>0.35419191919191917</v>
      </c>
      <c r="M3792">
        <f t="shared" si="531"/>
        <v>18</v>
      </c>
      <c r="N3792">
        <f t="shared" si="532"/>
        <v>3680</v>
      </c>
      <c r="O3792">
        <f ca="1">AVERAGE(INDIRECT("K"&amp;N3792):K3792)</f>
        <v>0.61001230398858519</v>
      </c>
      <c r="P3792">
        <f ca="1">IF(ROW(P3792)-N3792&gt;10,VAR(INDIRECT("K"&amp;N3792):K3792),$K$6951/4)</f>
        <v>3.2952658479851312E-3</v>
      </c>
      <c r="Q3792">
        <f ca="1">(AVERAGE(INDIRECT("K"&amp;N3792):L3792)+AVERAGE(L3763:L3792))/2</f>
        <v>0.54602840190702429</v>
      </c>
      <c r="R3792">
        <f ca="1">IF(ROW(P3792)-N3792&gt;10,VAR(INDIRECT("K"&amp;N3792):L3792),$L$6951/4)</f>
        <v>3.0506857246714644E-2</v>
      </c>
      <c r="S3792">
        <f t="shared" ca="1" si="533"/>
        <v>0.54825212288775416</v>
      </c>
      <c r="T3792">
        <f t="shared" ca="1" si="534"/>
        <v>8.7983243721333745E-2</v>
      </c>
      <c r="V3792">
        <f t="shared" si="535"/>
        <v>2</v>
      </c>
      <c r="W3792">
        <f t="shared" ca="1" si="536"/>
        <v>0</v>
      </c>
      <c r="X3792">
        <f t="shared" ca="1" si="537"/>
        <v>0</v>
      </c>
      <c r="Y3792">
        <f t="shared" ca="1" si="538"/>
        <v>0</v>
      </c>
      <c r="Z3792">
        <f t="shared" ca="1" si="539"/>
        <v>1</v>
      </c>
    </row>
    <row r="3793" spans="1:26" x14ac:dyDescent="0.3">
      <c r="A3793">
        <v>1402</v>
      </c>
      <c r="B3793" t="s">
        <v>5</v>
      </c>
      <c r="C3793" t="s">
        <v>7</v>
      </c>
      <c r="D3793" s="1">
        <v>5.6840277777777781E-2</v>
      </c>
      <c r="E3793">
        <v>2</v>
      </c>
      <c r="F3793">
        <v>8</v>
      </c>
      <c r="G3793">
        <v>114</v>
      </c>
      <c r="H3793">
        <v>0.19999999999999998</v>
      </c>
      <c r="I3793">
        <v>0</v>
      </c>
      <c r="J3793">
        <v>0.72095959595959591</v>
      </c>
      <c r="K3793">
        <v>0.57593616756910238</v>
      </c>
      <c r="L3793">
        <v>0.28419191919191916</v>
      </c>
      <c r="M3793">
        <f t="shared" si="531"/>
        <v>18</v>
      </c>
      <c r="N3793">
        <f t="shared" si="532"/>
        <v>3680</v>
      </c>
      <c r="O3793">
        <f ca="1">AVERAGE(INDIRECT("K"&amp;N3793):K3793)</f>
        <v>0.60971339051122131</v>
      </c>
      <c r="P3793">
        <f ca="1">IF(ROW(P3793)-N3793&gt;10,VAR(INDIRECT("K"&amp;N3793):K3793),$K$6951/4)</f>
        <v>3.2762900197449716E-3</v>
      </c>
      <c r="Q3793">
        <f ca="1">(AVERAGE(INDIRECT("K"&amp;N3793):L3793)+AVERAGE(L3764:L3793))/2</f>
        <v>0.54122429969516694</v>
      </c>
      <c r="R3793">
        <f ca="1">IF(ROW(P3793)-N3793&gt;10,VAR(INDIRECT("K"&amp;N3793):L3793),$L$6951/4)</f>
        <v>3.052933966578324E-2</v>
      </c>
      <c r="S3793">
        <f t="shared" ca="1" si="533"/>
        <v>0.54358967954167603</v>
      </c>
      <c r="T3793">
        <f t="shared" ca="1" si="534"/>
        <v>8.7522898163874055E-2</v>
      </c>
      <c r="V3793">
        <f t="shared" si="535"/>
        <v>2</v>
      </c>
      <c r="W3793">
        <f t="shared" ca="1" si="536"/>
        <v>0</v>
      </c>
      <c r="X3793">
        <f t="shared" ca="1" si="537"/>
        <v>0</v>
      </c>
      <c r="Y3793">
        <f t="shared" ca="1" si="538"/>
        <v>0</v>
      </c>
      <c r="Z3793">
        <f t="shared" ca="1" si="539"/>
        <v>1</v>
      </c>
    </row>
    <row r="3794" spans="1:26" x14ac:dyDescent="0.3">
      <c r="A3794">
        <v>1402</v>
      </c>
      <c r="B3794" t="s">
        <v>5</v>
      </c>
      <c r="C3794" t="s">
        <v>7</v>
      </c>
      <c r="D3794" s="1">
        <v>5.7233796296296297E-2</v>
      </c>
      <c r="E3794">
        <v>2</v>
      </c>
      <c r="F3794">
        <v>8</v>
      </c>
      <c r="G3794">
        <v>115</v>
      </c>
      <c r="H3794">
        <v>0.14285714285714285</v>
      </c>
      <c r="I3794">
        <v>0</v>
      </c>
      <c r="J3794">
        <v>0.72095959595959591</v>
      </c>
      <c r="K3794">
        <v>0.57576433628928525</v>
      </c>
      <c r="L3794">
        <v>0.24419191919191918</v>
      </c>
      <c r="M3794">
        <f t="shared" si="531"/>
        <v>18</v>
      </c>
      <c r="N3794">
        <f t="shared" si="532"/>
        <v>3680</v>
      </c>
      <c r="O3794">
        <f ca="1">AVERAGE(INDIRECT("K"&amp;N3794):K3794)</f>
        <v>0.60941818134407399</v>
      </c>
      <c r="P3794">
        <f ca="1">IF(ROW(P3794)-N3794&gt;10,VAR(INDIRECT("K"&amp;N3794):K3794),$K$6951/4)</f>
        <v>3.2575727056291552E-3</v>
      </c>
      <c r="Q3794">
        <f ca="1">(AVERAGE(INDIRECT("K"&amp;N3794):L3794)+AVERAGE(L3765:L3794))/2</f>
        <v>0.53373007168156206</v>
      </c>
      <c r="R3794">
        <f ca="1">IF(ROW(P3794)-N3794&gt;10,VAR(INDIRECT("K"&amp;N3794):L3794),$L$6951/4)</f>
        <v>3.0644919437176916E-2</v>
      </c>
      <c r="S3794">
        <f t="shared" ca="1" si="533"/>
        <v>0.47632019125887154</v>
      </c>
      <c r="T3794">
        <f t="shared" ca="1" si="534"/>
        <v>8.6853905828265521E-2</v>
      </c>
      <c r="V3794">
        <f t="shared" si="535"/>
        <v>2</v>
      </c>
      <c r="W3794">
        <f t="shared" ca="1" si="536"/>
        <v>0</v>
      </c>
      <c r="X3794">
        <f t="shared" ca="1" si="537"/>
        <v>1</v>
      </c>
      <c r="Y3794">
        <f t="shared" ca="1" si="538"/>
        <v>0</v>
      </c>
      <c r="Z3794">
        <f t="shared" ca="1" si="539"/>
        <v>0</v>
      </c>
    </row>
    <row r="3795" spans="1:26" x14ac:dyDescent="0.3">
      <c r="A3795">
        <v>1402</v>
      </c>
      <c r="B3795" t="s">
        <v>5</v>
      </c>
      <c r="C3795" t="s">
        <v>7</v>
      </c>
      <c r="D3795" s="1">
        <v>5.7685185185185187E-2</v>
      </c>
      <c r="E3795">
        <v>2</v>
      </c>
      <c r="F3795">
        <v>9</v>
      </c>
      <c r="G3795">
        <v>116</v>
      </c>
      <c r="H3795">
        <v>0.5</v>
      </c>
      <c r="I3795">
        <v>0.1875</v>
      </c>
      <c r="J3795">
        <v>0.5</v>
      </c>
      <c r="K3795">
        <v>0.57751699290423886</v>
      </c>
      <c r="L3795">
        <v>0.46875</v>
      </c>
      <c r="M3795">
        <f t="shared" si="531"/>
        <v>18</v>
      </c>
      <c r="N3795">
        <f t="shared" si="532"/>
        <v>3680</v>
      </c>
      <c r="O3795">
        <f ca="1">AVERAGE(INDIRECT("K"&amp;N3795):K3795)</f>
        <v>0.60914317109890304</v>
      </c>
      <c r="P3795">
        <f ca="1">IF(ROW(P3795)-N3795&gt;10,VAR(INDIRECT("K"&amp;N3795):K3795),$K$6951/4)</f>
        <v>3.2380191401038569E-3</v>
      </c>
      <c r="Q3795">
        <f ca="1">(AVERAGE(INDIRECT("K"&amp;N3795):L3795)+AVERAGE(L3766:L3795))/2</f>
        <v>0.53436471191054824</v>
      </c>
      <c r="R3795">
        <f ca="1">IF(ROW(P3795)-N3795&gt;10,VAR(INDIRECT("K"&amp;N3795):L3795),$L$6951/4)</f>
        <v>3.0406854412475422E-2</v>
      </c>
      <c r="S3795">
        <f t="shared" ca="1" si="533"/>
        <v>0.47692810081629761</v>
      </c>
      <c r="T3795">
        <f t="shared" ca="1" si="534"/>
        <v>8.6978738671208242E-2</v>
      </c>
      <c r="V3795">
        <f t="shared" si="535"/>
        <v>2</v>
      </c>
      <c r="W3795">
        <f t="shared" ca="1" si="536"/>
        <v>0</v>
      </c>
      <c r="X3795">
        <f t="shared" ca="1" si="537"/>
        <v>1</v>
      </c>
      <c r="Y3795">
        <f t="shared" ca="1" si="538"/>
        <v>0</v>
      </c>
      <c r="Z3795">
        <f t="shared" ca="1" si="539"/>
        <v>0</v>
      </c>
    </row>
    <row r="3796" spans="1:26" x14ac:dyDescent="0.3">
      <c r="A3796">
        <v>1402</v>
      </c>
      <c r="B3796" t="s">
        <v>5</v>
      </c>
      <c r="C3796" t="s">
        <v>7</v>
      </c>
      <c r="D3796" s="1">
        <v>5.8113425925925923E-2</v>
      </c>
      <c r="E3796">
        <v>2</v>
      </c>
      <c r="F3796">
        <v>9</v>
      </c>
      <c r="G3796">
        <v>117</v>
      </c>
      <c r="H3796">
        <v>0.33333333333333331</v>
      </c>
      <c r="I3796">
        <v>0.1875</v>
      </c>
      <c r="J3796">
        <v>0.5</v>
      </c>
      <c r="K3796">
        <v>0.57918670092699998</v>
      </c>
      <c r="L3796">
        <v>0.3520833333333333</v>
      </c>
      <c r="M3796">
        <f t="shared" si="531"/>
        <v>18</v>
      </c>
      <c r="N3796">
        <f t="shared" si="532"/>
        <v>3680</v>
      </c>
      <c r="O3796">
        <f ca="1">AVERAGE(INDIRECT("K"&amp;N3796):K3796)</f>
        <v>0.60888713289230545</v>
      </c>
      <c r="P3796">
        <f ca="1">IF(ROW(P3796)-N3796&gt;10,VAR(INDIRECT("K"&amp;N3796):K3796),$K$6951/4)</f>
        <v>3.2177751828983154E-3</v>
      </c>
      <c r="Q3796">
        <f ca="1">(AVERAGE(INDIRECT("K"&amp;N3796):L3796)+AVERAGE(L3767:L3796))/2</f>
        <v>0.52969909888115785</v>
      </c>
      <c r="R3796">
        <f ca="1">IF(ROW(P3796)-N3796&gt;10,VAR(INDIRECT("K"&amp;N3796):L3796),$L$6951/4)</f>
        <v>3.0299736737229122E-2</v>
      </c>
      <c r="S3796">
        <f t="shared" ca="1" si="533"/>
        <v>0.47240646662732283</v>
      </c>
      <c r="T3796">
        <f t="shared" ca="1" si="534"/>
        <v>8.6786266961155545E-2</v>
      </c>
      <c r="V3796">
        <f t="shared" si="535"/>
        <v>2</v>
      </c>
      <c r="W3796">
        <f t="shared" ca="1" si="536"/>
        <v>0</v>
      </c>
      <c r="X3796">
        <f t="shared" ca="1" si="537"/>
        <v>1</v>
      </c>
      <c r="Y3796">
        <f t="shared" ca="1" si="538"/>
        <v>0</v>
      </c>
      <c r="Z3796">
        <f t="shared" ca="1" si="539"/>
        <v>0</v>
      </c>
    </row>
    <row r="3797" spans="1:26" x14ac:dyDescent="0.3">
      <c r="A3797">
        <v>1402</v>
      </c>
      <c r="B3797" t="s">
        <v>5</v>
      </c>
      <c r="C3797" t="s">
        <v>7</v>
      </c>
      <c r="D3797" s="1">
        <v>5.858796296296296E-2</v>
      </c>
      <c r="E3797">
        <v>2</v>
      </c>
      <c r="F3797">
        <v>9</v>
      </c>
      <c r="G3797">
        <v>118</v>
      </c>
      <c r="H3797">
        <v>0.16666666666666666</v>
      </c>
      <c r="I3797">
        <v>0.1875</v>
      </c>
      <c r="J3797">
        <v>0.5</v>
      </c>
      <c r="K3797">
        <v>0.58031104476415418</v>
      </c>
      <c r="L3797">
        <v>0.23541666666666666</v>
      </c>
      <c r="M3797">
        <f t="shared" si="531"/>
        <v>18</v>
      </c>
      <c r="N3797">
        <f t="shared" si="532"/>
        <v>3680</v>
      </c>
      <c r="O3797">
        <f ca="1">AVERAGE(INDIRECT("K"&amp;N3797):K3797)</f>
        <v>0.60864496265393142</v>
      </c>
      <c r="P3797">
        <f ca="1">IF(ROW(P3797)-N3797&gt;10,VAR(INDIRECT("K"&amp;N3797):K3797),$K$6951/4)</f>
        <v>3.1971931089815261E-3</v>
      </c>
      <c r="Q3797">
        <f ca="1">(AVERAGE(INDIRECT("K"&amp;N3797):L3797)+AVERAGE(L3768:L3797))/2</f>
        <v>0.52518274273327648</v>
      </c>
      <c r="R3797">
        <f ca="1">IF(ROW(P3797)-N3797&gt;10,VAR(INDIRECT("K"&amp;N3797):L3797),$L$6951/4)</f>
        <v>3.0434112172793536E-2</v>
      </c>
      <c r="S3797">
        <f t="shared" ca="1" si="533"/>
        <v>0.46800651164982937</v>
      </c>
      <c r="T3797">
        <f t="shared" ca="1" si="534"/>
        <v>8.6028442184393095E-2</v>
      </c>
      <c r="V3797">
        <f t="shared" si="535"/>
        <v>2</v>
      </c>
      <c r="W3797">
        <f t="shared" ca="1" si="536"/>
        <v>0</v>
      </c>
      <c r="X3797">
        <f t="shared" ca="1" si="537"/>
        <v>1</v>
      </c>
      <c r="Y3797">
        <f t="shared" ca="1" si="538"/>
        <v>0</v>
      </c>
      <c r="Z3797">
        <f t="shared" ca="1" si="539"/>
        <v>0</v>
      </c>
    </row>
    <row r="3798" spans="1:26" x14ac:dyDescent="0.3">
      <c r="A3798">
        <v>1402</v>
      </c>
      <c r="B3798" t="s">
        <v>5</v>
      </c>
      <c r="C3798" t="s">
        <v>7</v>
      </c>
      <c r="D3798" s="1">
        <v>5.9050925925925923E-2</v>
      </c>
      <c r="E3798">
        <v>2</v>
      </c>
      <c r="F3798">
        <v>9</v>
      </c>
      <c r="G3798">
        <v>119</v>
      </c>
      <c r="H3798">
        <v>0.1</v>
      </c>
      <c r="I3798">
        <v>0.1875</v>
      </c>
      <c r="J3798">
        <v>0.5</v>
      </c>
      <c r="K3798">
        <v>0.5813392464544519</v>
      </c>
      <c r="L3798">
        <v>0.18875</v>
      </c>
      <c r="M3798">
        <f t="shared" si="531"/>
        <v>18</v>
      </c>
      <c r="N3798">
        <f t="shared" si="532"/>
        <v>3680</v>
      </c>
      <c r="O3798">
        <f ca="1">AVERAGE(INDIRECT("K"&amp;N3798):K3798)</f>
        <v>0.60841550285393575</v>
      </c>
      <c r="P3798">
        <f ca="1">IF(ROW(P3798)-N3798&gt;10,VAR(INDIRECT("K"&amp;N3798):K3798),$K$6951/4)</f>
        <v>3.1763638163036204E-3</v>
      </c>
      <c r="Q3798">
        <f ca="1">(AVERAGE(INDIRECT("K"&amp;N3798):L3798)+AVERAGE(L3769:L3798))/2</f>
        <v>0.51780187478750994</v>
      </c>
      <c r="R3798">
        <f ca="1">IF(ROW(P3798)-N3798&gt;10,VAR(INDIRECT("K"&amp;N3798):L3798),$L$6951/4)</f>
        <v>3.0691091197504065E-2</v>
      </c>
      <c r="S3798">
        <f t="shared" ca="1" si="533"/>
        <v>0.46082363799085785</v>
      </c>
      <c r="T3798">
        <f t="shared" ca="1" si="534"/>
        <v>8.4991881712893014E-2</v>
      </c>
      <c r="V3798">
        <f t="shared" si="535"/>
        <v>2</v>
      </c>
      <c r="W3798">
        <f t="shared" ca="1" si="536"/>
        <v>0</v>
      </c>
      <c r="X3798">
        <f t="shared" ca="1" si="537"/>
        <v>1</v>
      </c>
      <c r="Y3798">
        <f t="shared" ca="1" si="538"/>
        <v>0</v>
      </c>
      <c r="Z3798">
        <f t="shared" ca="1" si="539"/>
        <v>0</v>
      </c>
    </row>
    <row r="3799" spans="1:26" x14ac:dyDescent="0.3">
      <c r="A3799">
        <v>1402</v>
      </c>
      <c r="B3799" t="s">
        <v>5</v>
      </c>
      <c r="C3799" t="s">
        <v>7</v>
      </c>
      <c r="D3799" s="1">
        <v>5.9363425925925924E-2</v>
      </c>
      <c r="E3799">
        <v>2</v>
      </c>
      <c r="F3799">
        <v>9</v>
      </c>
      <c r="G3799">
        <v>120</v>
      </c>
      <c r="H3799">
        <v>6.6666666666666666E-2</v>
      </c>
      <c r="I3799">
        <v>0.1875</v>
      </c>
      <c r="J3799">
        <v>0.5</v>
      </c>
      <c r="K3799">
        <v>0.57589856886298008</v>
      </c>
      <c r="L3799">
        <v>0.16541666666666666</v>
      </c>
      <c r="M3799">
        <f t="shared" si="531"/>
        <v>18</v>
      </c>
      <c r="N3799">
        <f t="shared" si="532"/>
        <v>3680</v>
      </c>
      <c r="O3799">
        <f ca="1">AVERAGE(INDIRECT("K"&amp;N3799):K3799)</f>
        <v>0.60814452840401112</v>
      </c>
      <c r="P3799">
        <f ca="1">IF(ROW(P3799)-N3799&gt;10,VAR(INDIRECT("K"&amp;N3799):K3799),$K$6951/4)</f>
        <v>3.1584829416949423E-3</v>
      </c>
      <c r="Q3799">
        <f ca="1">(AVERAGE(INDIRECT("K"&amp;N3799):L3799)+AVERAGE(L3770:L3799))/2</f>
        <v>0.50873268656252413</v>
      </c>
      <c r="R3799">
        <f ca="1">IF(ROW(P3799)-N3799&gt;10,VAR(INDIRECT("K"&amp;N3799):L3799),$L$6951/4)</f>
        <v>3.1007980764986415E-2</v>
      </c>
      <c r="S3799">
        <f t="shared" ca="1" si="533"/>
        <v>0.45199721857953495</v>
      </c>
      <c r="T3799">
        <f t="shared" ca="1" si="534"/>
        <v>8.3898067995914316E-2</v>
      </c>
      <c r="V3799">
        <f t="shared" si="535"/>
        <v>2</v>
      </c>
      <c r="W3799">
        <f t="shared" ca="1" si="536"/>
        <v>0</v>
      </c>
      <c r="X3799">
        <f t="shared" ca="1" si="537"/>
        <v>1</v>
      </c>
      <c r="Y3799">
        <f t="shared" ca="1" si="538"/>
        <v>0</v>
      </c>
      <c r="Z3799">
        <f t="shared" ca="1" si="539"/>
        <v>0</v>
      </c>
    </row>
    <row r="3800" spans="1:26" x14ac:dyDescent="0.3">
      <c r="A3800">
        <v>1402</v>
      </c>
      <c r="B3800" t="s">
        <v>5</v>
      </c>
      <c r="C3800" t="s">
        <v>7</v>
      </c>
      <c r="D3800" s="1">
        <v>6.0578703703703704E-2</v>
      </c>
      <c r="E3800">
        <v>2</v>
      </c>
      <c r="F3800">
        <v>10</v>
      </c>
      <c r="G3800">
        <v>121</v>
      </c>
      <c r="H3800">
        <v>0.5</v>
      </c>
      <c r="I3800">
        <v>6.25E-2</v>
      </c>
      <c r="J3800">
        <v>0.235202492211838</v>
      </c>
      <c r="K3800">
        <v>0.57663672071460592</v>
      </c>
      <c r="L3800">
        <v>0.40329049844236753</v>
      </c>
      <c r="M3800">
        <f t="shared" si="531"/>
        <v>18</v>
      </c>
      <c r="N3800">
        <f t="shared" si="532"/>
        <v>3680</v>
      </c>
      <c r="O3800">
        <f ca="1">AVERAGE(INDIRECT("K"&amp;N3800):K3800)</f>
        <v>0.60788413329913993</v>
      </c>
      <c r="P3800">
        <f ca="1">IF(ROW(P3800)-N3800&gt;10,VAR(INDIRECT("K"&amp;N3800):K3800),$K$6951/4)</f>
        <v>3.1403667294016922E-3</v>
      </c>
      <c r="Q3800">
        <f ca="1">(AVERAGE(INDIRECT("K"&amp;N3800):L3800)+AVERAGE(L3771:L3800))/2</f>
        <v>0.50329897345043095</v>
      </c>
      <c r="R3800">
        <f ca="1">IF(ROW(P3800)-N3800&gt;10,VAR(INDIRECT("K"&amp;N3800):L3800),$L$6951/4)</f>
        <v>3.0827934732273826E-2</v>
      </c>
      <c r="S3800">
        <f t="shared" ca="1" si="533"/>
        <v>0.44673362551796575</v>
      </c>
      <c r="T3800">
        <f t="shared" ca="1" si="534"/>
        <v>8.390293173370264E-2</v>
      </c>
      <c r="V3800">
        <f t="shared" si="535"/>
        <v>2</v>
      </c>
      <c r="W3800">
        <f t="shared" ca="1" si="536"/>
        <v>0</v>
      </c>
      <c r="X3800">
        <f t="shared" ca="1" si="537"/>
        <v>1</v>
      </c>
      <c r="Y3800">
        <f t="shared" ca="1" si="538"/>
        <v>0</v>
      </c>
      <c r="Z3800">
        <f t="shared" ca="1" si="539"/>
        <v>0</v>
      </c>
    </row>
    <row r="3801" spans="1:26" x14ac:dyDescent="0.3">
      <c r="A3801">
        <v>1402</v>
      </c>
      <c r="B3801" t="s">
        <v>5</v>
      </c>
      <c r="C3801" t="s">
        <v>7</v>
      </c>
      <c r="D3801" s="1">
        <v>6.084490740740741E-2</v>
      </c>
      <c r="E3801">
        <v>2</v>
      </c>
      <c r="F3801">
        <v>10</v>
      </c>
      <c r="G3801">
        <v>122</v>
      </c>
      <c r="H3801">
        <v>0.33333333333333331</v>
      </c>
      <c r="I3801">
        <v>6.25E-2</v>
      </c>
      <c r="J3801">
        <v>0.235202492211838</v>
      </c>
      <c r="K3801">
        <v>0.57570011920462427</v>
      </c>
      <c r="L3801">
        <v>0.28662383177570094</v>
      </c>
      <c r="M3801">
        <f t="shared" si="531"/>
        <v>18</v>
      </c>
      <c r="N3801">
        <f t="shared" si="532"/>
        <v>3680</v>
      </c>
      <c r="O3801">
        <f ca="1">AVERAGE(INDIRECT("K"&amp;N3801):K3801)</f>
        <v>0.60762032990492265</v>
      </c>
      <c r="P3801">
        <f ca="1">IF(ROW(P3801)-N3801&gt;10,VAR(INDIRECT("K"&amp;N3801):K3801),$K$6951/4)</f>
        <v>3.1229035375147218E-3</v>
      </c>
      <c r="Q3801">
        <f ca="1">(AVERAGE(INDIRECT("K"&amp;N3801):L3801)+AVERAGE(L3772:L3801))/2</f>
        <v>0.49249565659138661</v>
      </c>
      <c r="R3801">
        <f ca="1">IF(ROW(P3801)-N3801&gt;10,VAR(INDIRECT("K"&amp;N3801):L3801),$L$6951/4)</f>
        <v>3.0829512528871866E-2</v>
      </c>
      <c r="S3801">
        <f t="shared" ca="1" si="533"/>
        <v>0.43625591002255609</v>
      </c>
      <c r="T3801">
        <f t="shared" ca="1" si="534"/>
        <v>8.3518725602276009E-2</v>
      </c>
      <c r="V3801">
        <f t="shared" si="535"/>
        <v>2</v>
      </c>
      <c r="W3801">
        <f t="shared" ca="1" si="536"/>
        <v>0</v>
      </c>
      <c r="X3801">
        <f t="shared" ca="1" si="537"/>
        <v>1</v>
      </c>
      <c r="Y3801">
        <f t="shared" ca="1" si="538"/>
        <v>0</v>
      </c>
      <c r="Z3801">
        <f t="shared" ca="1" si="539"/>
        <v>0</v>
      </c>
    </row>
    <row r="3802" spans="1:26" x14ac:dyDescent="0.3">
      <c r="A3802">
        <v>1402</v>
      </c>
      <c r="B3802" t="s">
        <v>5</v>
      </c>
      <c r="C3802" t="s">
        <v>7</v>
      </c>
      <c r="D3802" s="1">
        <v>6.1469907407407411E-2</v>
      </c>
      <c r="E3802">
        <v>2</v>
      </c>
      <c r="F3802">
        <v>10</v>
      </c>
      <c r="G3802">
        <v>123</v>
      </c>
      <c r="H3802">
        <v>0.16666666666666666</v>
      </c>
      <c r="I3802">
        <v>6.25E-2</v>
      </c>
      <c r="J3802">
        <v>0.235202492211838</v>
      </c>
      <c r="K3802">
        <v>0.57571865205440043</v>
      </c>
      <c r="L3802">
        <v>0.16995716510903425</v>
      </c>
      <c r="M3802">
        <f t="shared" si="531"/>
        <v>18</v>
      </c>
      <c r="N3802">
        <f t="shared" si="532"/>
        <v>3680</v>
      </c>
      <c r="O3802">
        <f ca="1">AVERAGE(INDIRECT("K"&amp;N3802):K3802)</f>
        <v>0.60736096667036554</v>
      </c>
      <c r="P3802">
        <f ca="1">IF(ROW(P3802)-N3802&gt;10,VAR(INDIRECT("K"&amp;N3802):K3802),$K$6951/4)</f>
        <v>3.1055800898902044E-3</v>
      </c>
      <c r="Q3802">
        <f ca="1">(AVERAGE(INDIRECT("K"&amp;N3802):L3802)+AVERAGE(L3773:L3802))/2</f>
        <v>0.47951753987628554</v>
      </c>
      <c r="R3802">
        <f ca="1">IF(ROW(P3802)-N3802&gt;10,VAR(INDIRECT("K"&amp;N3802):L3802),$L$6951/4)</f>
        <v>3.1117389883862805E-2</v>
      </c>
      <c r="S3802">
        <f t="shared" ca="1" si="533"/>
        <v>0.42363362180789943</v>
      </c>
      <c r="T3802">
        <f t="shared" ca="1" si="534"/>
        <v>8.2510743900904862E-2</v>
      </c>
      <c r="V3802">
        <f t="shared" si="535"/>
        <v>2</v>
      </c>
      <c r="W3802">
        <f t="shared" ca="1" si="536"/>
        <v>0</v>
      </c>
      <c r="X3802">
        <f t="shared" ca="1" si="537"/>
        <v>1</v>
      </c>
      <c r="Y3802">
        <f t="shared" ca="1" si="538"/>
        <v>0</v>
      </c>
      <c r="Z3802">
        <f t="shared" ca="1" si="539"/>
        <v>0</v>
      </c>
    </row>
    <row r="3803" spans="1:26" x14ac:dyDescent="0.3">
      <c r="A3803">
        <v>1402</v>
      </c>
      <c r="B3803" t="s">
        <v>5</v>
      </c>
      <c r="C3803" t="s">
        <v>7</v>
      </c>
      <c r="D3803" s="1">
        <v>6.1805555555555558E-2</v>
      </c>
      <c r="E3803">
        <v>2</v>
      </c>
      <c r="F3803">
        <v>10</v>
      </c>
      <c r="G3803">
        <v>124</v>
      </c>
      <c r="H3803">
        <v>0.5</v>
      </c>
      <c r="I3803">
        <v>6.25E-2</v>
      </c>
      <c r="J3803">
        <v>0.235202492211838</v>
      </c>
      <c r="K3803">
        <v>0.57512182066207174</v>
      </c>
      <c r="L3803">
        <v>0.40329049844236753</v>
      </c>
      <c r="M3803">
        <f t="shared" si="531"/>
        <v>18</v>
      </c>
      <c r="N3803">
        <f t="shared" si="532"/>
        <v>3680</v>
      </c>
      <c r="O3803">
        <f ca="1">AVERAGE(INDIRECT("K"&amp;N3803):K3803)</f>
        <v>0.60710097355739545</v>
      </c>
      <c r="P3803">
        <f ca="1">IF(ROW(P3803)-N3803&gt;10,VAR(INDIRECT("K"&amp;N3803):K3803),$K$6951/4)</f>
        <v>3.0887134272034079E-3</v>
      </c>
      <c r="Q3803">
        <f ca="1">(AVERAGE(INDIRECT("K"&amp;N3803):L3803)+AVERAGE(L3774:L3803))/2</f>
        <v>0.47674126759416779</v>
      </c>
      <c r="R3803">
        <f ca="1">IF(ROW(P3803)-N3803&gt;10,VAR(INDIRECT("K"&amp;N3803):L3803),$L$6951/4)</f>
        <v>3.0938627798164014E-2</v>
      </c>
      <c r="S3803">
        <f t="shared" ca="1" si="533"/>
        <v>0.42093964585254784</v>
      </c>
      <c r="T3803">
        <f t="shared" ca="1" si="534"/>
        <v>8.2532049776688335E-2</v>
      </c>
      <c r="V3803">
        <f t="shared" si="535"/>
        <v>2</v>
      </c>
      <c r="W3803">
        <f t="shared" ca="1" si="536"/>
        <v>0</v>
      </c>
      <c r="X3803">
        <f t="shared" ca="1" si="537"/>
        <v>1</v>
      </c>
      <c r="Y3803">
        <f t="shared" ca="1" si="538"/>
        <v>0</v>
      </c>
      <c r="Z3803">
        <f t="shared" ca="1" si="539"/>
        <v>0</v>
      </c>
    </row>
    <row r="3804" spans="1:26" x14ac:dyDescent="0.3">
      <c r="A3804">
        <v>1402</v>
      </c>
      <c r="B3804" t="s">
        <v>5</v>
      </c>
      <c r="C3804" t="s">
        <v>7</v>
      </c>
      <c r="D3804" s="1">
        <v>6.2071759259259257E-2</v>
      </c>
      <c r="E3804">
        <v>2</v>
      </c>
      <c r="F3804">
        <v>10</v>
      </c>
      <c r="G3804">
        <v>125</v>
      </c>
      <c r="H3804">
        <v>0.33333333333333331</v>
      </c>
      <c r="I3804">
        <v>6.25E-2</v>
      </c>
      <c r="J3804">
        <v>0.235202492211838</v>
      </c>
      <c r="K3804">
        <v>0.58244163019338258</v>
      </c>
      <c r="L3804">
        <v>0.28662383177570094</v>
      </c>
      <c r="M3804">
        <f t="shared" si="531"/>
        <v>18</v>
      </c>
      <c r="N3804">
        <f t="shared" si="532"/>
        <v>3680</v>
      </c>
      <c r="O3804">
        <f ca="1">AVERAGE(INDIRECT("K"&amp;N3804):K3804)</f>
        <v>0.60690369881048345</v>
      </c>
      <c r="P3804">
        <f ca="1">IF(ROW(P3804)-N3804&gt;10,VAR(INDIRECT("K"&amp;N3804):K3804),$K$6951/4)</f>
        <v>3.0686691136729205E-3</v>
      </c>
      <c r="Q3804">
        <f ca="1">(AVERAGE(INDIRECT("K"&amp;N3804):L3804)+AVERAGE(L3775:L3804))/2</f>
        <v>0.4694711620938225</v>
      </c>
      <c r="R3804">
        <f ca="1">IF(ROW(P3804)-N3804&gt;10,VAR(INDIRECT("K"&amp;N3804):L3804),$L$6951/4)</f>
        <v>3.093811309206479E-2</v>
      </c>
      <c r="S3804">
        <f t="shared" ca="1" si="533"/>
        <v>0.41386959501450565</v>
      </c>
      <c r="T3804">
        <f t="shared" ca="1" si="534"/>
        <v>8.2094262329329676E-2</v>
      </c>
      <c r="V3804">
        <f t="shared" si="535"/>
        <v>2</v>
      </c>
      <c r="W3804">
        <f t="shared" ca="1" si="536"/>
        <v>0</v>
      </c>
      <c r="X3804">
        <f t="shared" ca="1" si="537"/>
        <v>1</v>
      </c>
      <c r="Y3804">
        <f t="shared" ca="1" si="538"/>
        <v>0</v>
      </c>
      <c r="Z3804">
        <f t="shared" ca="1" si="539"/>
        <v>0</v>
      </c>
    </row>
    <row r="3805" spans="1:26" x14ac:dyDescent="0.3">
      <c r="A3805">
        <v>1402</v>
      </c>
      <c r="B3805" t="s">
        <v>5</v>
      </c>
      <c r="C3805" t="s">
        <v>7</v>
      </c>
      <c r="D3805" s="1">
        <v>6.2662037037037044E-2</v>
      </c>
      <c r="E3805">
        <v>2</v>
      </c>
      <c r="F3805">
        <v>10</v>
      </c>
      <c r="G3805">
        <v>126</v>
      </c>
      <c r="H3805">
        <v>0.52380952380952384</v>
      </c>
      <c r="I3805">
        <v>6.25E-2</v>
      </c>
      <c r="J3805">
        <v>0.235202492211838</v>
      </c>
      <c r="K3805">
        <v>0.58817377306689245</v>
      </c>
      <c r="L3805">
        <v>0.41995716510903425</v>
      </c>
      <c r="M3805">
        <f t="shared" si="531"/>
        <v>18</v>
      </c>
      <c r="N3805">
        <f t="shared" si="532"/>
        <v>3680</v>
      </c>
      <c r="O3805">
        <f ca="1">AVERAGE(INDIRECT("K"&amp;N3805):K3805)</f>
        <v>0.60675504860616924</v>
      </c>
      <c r="P3805">
        <f ca="1">IF(ROW(P3805)-N3805&gt;10,VAR(INDIRECT("K"&amp;N3805):K3805),$K$6951/4)</f>
        <v>3.0469039680521099E-3</v>
      </c>
      <c r="Q3805">
        <f ca="1">(AVERAGE(INDIRECT("K"&amp;N3805):L3805)+AVERAGE(L3776:L3805))/2</f>
        <v>0.46353858249951058</v>
      </c>
      <c r="R3805">
        <f ca="1">IF(ROW(P3805)-N3805&gt;10,VAR(INDIRECT("K"&amp;N3805):L3805),$L$6951/4)</f>
        <v>3.0752880202652658E-2</v>
      </c>
      <c r="S3805">
        <f t="shared" ca="1" si="533"/>
        <v>0.40811719144416397</v>
      </c>
      <c r="T3805">
        <f t="shared" ca="1" si="534"/>
        <v>8.2019422799448585E-2</v>
      </c>
      <c r="V3805">
        <f t="shared" si="535"/>
        <v>2</v>
      </c>
      <c r="W3805">
        <f t="shared" ca="1" si="536"/>
        <v>0</v>
      </c>
      <c r="X3805">
        <f t="shared" ca="1" si="537"/>
        <v>1</v>
      </c>
      <c r="Y3805">
        <f t="shared" ca="1" si="538"/>
        <v>0</v>
      </c>
      <c r="Z3805">
        <f t="shared" ca="1" si="539"/>
        <v>0</v>
      </c>
    </row>
    <row r="3806" spans="1:26" x14ac:dyDescent="0.3">
      <c r="A3806">
        <v>1402</v>
      </c>
      <c r="B3806" t="s">
        <v>5</v>
      </c>
      <c r="C3806" t="s">
        <v>7</v>
      </c>
      <c r="D3806" s="1">
        <v>6.322916666666667E-2</v>
      </c>
      <c r="E3806">
        <v>2</v>
      </c>
      <c r="F3806">
        <v>10</v>
      </c>
      <c r="G3806">
        <v>127</v>
      </c>
      <c r="H3806">
        <v>0.6428571428571429</v>
      </c>
      <c r="I3806">
        <v>6.25E-2</v>
      </c>
      <c r="J3806">
        <v>0.235202492211838</v>
      </c>
      <c r="K3806">
        <v>0.597434006032314</v>
      </c>
      <c r="L3806">
        <v>0.50329049844236762</v>
      </c>
      <c r="M3806">
        <f t="shared" si="531"/>
        <v>18</v>
      </c>
      <c r="N3806">
        <f t="shared" si="532"/>
        <v>3680</v>
      </c>
      <c r="O3806">
        <f ca="1">AVERAGE(INDIRECT("K"&amp;N3806):K3806)</f>
        <v>0.60668165457015466</v>
      </c>
      <c r="P3806">
        <f ca="1">IF(ROW(P3806)-N3806&gt;10,VAR(INDIRECT("K"&amp;N3806):K3806),$K$6951/4)</f>
        <v>3.0234062994622447E-3</v>
      </c>
      <c r="Q3806">
        <f ca="1">(AVERAGE(INDIRECT("K"&amp;N3806):L3806)+AVERAGE(L3777:L3806))/2</f>
        <v>0.46191176536735823</v>
      </c>
      <c r="R3806">
        <f ca="1">IF(ROW(P3806)-N3806&gt;10,VAR(INDIRECT("K"&amp;N3806):L3806),$L$6951/4)</f>
        <v>3.0530933338912589E-2</v>
      </c>
      <c r="S3806">
        <f t="shared" ca="1" si="533"/>
        <v>0.40653780367548309</v>
      </c>
      <c r="T3806">
        <f t="shared" ca="1" si="534"/>
        <v>8.1985906380791632E-2</v>
      </c>
      <c r="V3806">
        <f t="shared" si="535"/>
        <v>2</v>
      </c>
      <c r="W3806">
        <f t="shared" ca="1" si="536"/>
        <v>0</v>
      </c>
      <c r="X3806">
        <f t="shared" ca="1" si="537"/>
        <v>1</v>
      </c>
      <c r="Y3806">
        <f t="shared" ca="1" si="538"/>
        <v>0</v>
      </c>
      <c r="Z3806">
        <f t="shared" ca="1" si="539"/>
        <v>0</v>
      </c>
    </row>
    <row r="3807" spans="1:26" x14ac:dyDescent="0.3">
      <c r="A3807">
        <v>1402</v>
      </c>
      <c r="B3807" t="s">
        <v>5</v>
      </c>
      <c r="C3807" t="s">
        <v>7</v>
      </c>
      <c r="D3807" s="1">
        <v>6.3587962962962957E-2</v>
      </c>
      <c r="E3807">
        <v>2</v>
      </c>
      <c r="F3807">
        <v>10</v>
      </c>
      <c r="G3807">
        <v>128</v>
      </c>
      <c r="H3807">
        <v>0.72222222222222221</v>
      </c>
      <c r="I3807">
        <v>6.25E-2</v>
      </c>
      <c r="J3807">
        <v>0.235202492211838</v>
      </c>
      <c r="K3807">
        <v>0.60382067017484919</v>
      </c>
      <c r="L3807">
        <v>0.55884605399792309</v>
      </c>
      <c r="M3807">
        <f t="shared" si="531"/>
        <v>18</v>
      </c>
      <c r="N3807">
        <f t="shared" si="532"/>
        <v>3680</v>
      </c>
      <c r="O3807">
        <f ca="1">AVERAGE(INDIRECT("K"&amp;N3807):K3807)</f>
        <v>0.6066593031295664</v>
      </c>
      <c r="P3807">
        <f ca="1">IF(ROW(P3807)-N3807&gt;10,VAR(INDIRECT("K"&amp;N3807):K3807),$K$6951/4)</f>
        <v>2.9996638977703174E-3</v>
      </c>
      <c r="Q3807">
        <f ca="1">(AVERAGE(INDIRECT("K"&amp;N3807):L3807)+AVERAGE(L3778:L3807))/2</f>
        <v>0.4652194181308037</v>
      </c>
      <c r="R3807">
        <f ca="1">IF(ROW(P3807)-N3807&gt;10,VAR(INDIRECT("K"&amp;N3807):L3807),$L$6951/4)</f>
        <v>3.0316770685637626E-2</v>
      </c>
      <c r="S3807">
        <f t="shared" ca="1" si="533"/>
        <v>0.40973535453658011</v>
      </c>
      <c r="T3807">
        <f t="shared" ca="1" si="534"/>
        <v>8.1929159236138499E-2</v>
      </c>
      <c r="V3807">
        <f t="shared" si="535"/>
        <v>2</v>
      </c>
      <c r="W3807">
        <f t="shared" ca="1" si="536"/>
        <v>0</v>
      </c>
      <c r="X3807">
        <f t="shared" ca="1" si="537"/>
        <v>1</v>
      </c>
      <c r="Y3807">
        <f t="shared" ca="1" si="538"/>
        <v>0</v>
      </c>
      <c r="Z3807">
        <f t="shared" ca="1" si="539"/>
        <v>0</v>
      </c>
    </row>
    <row r="3808" spans="1:26" x14ac:dyDescent="0.3">
      <c r="A3808">
        <v>1402</v>
      </c>
      <c r="B3808" t="s">
        <v>5</v>
      </c>
      <c r="C3808" t="s">
        <v>7</v>
      </c>
      <c r="D3808" s="1">
        <v>6.4386574074074068E-2</v>
      </c>
      <c r="E3808">
        <v>2</v>
      </c>
      <c r="F3808">
        <v>11</v>
      </c>
      <c r="G3808">
        <v>129</v>
      </c>
      <c r="H3808">
        <v>0.5</v>
      </c>
      <c r="I3808">
        <v>0.7734375</v>
      </c>
      <c r="J3808">
        <v>0.5</v>
      </c>
      <c r="K3808">
        <v>0.59689412693940758</v>
      </c>
      <c r="L3808">
        <v>0.52734375</v>
      </c>
      <c r="M3808">
        <f t="shared" si="531"/>
        <v>18</v>
      </c>
      <c r="N3808">
        <f t="shared" si="532"/>
        <v>3680</v>
      </c>
      <c r="O3808">
        <f ca="1">AVERAGE(INDIRECT("K"&amp;N3808):K3808)</f>
        <v>0.60658360408933254</v>
      </c>
      <c r="P3808">
        <f ca="1">IF(ROW(P3808)-N3808&gt;10,VAR(INDIRECT("K"&amp;N3808):K3808),$K$6951/4)</f>
        <v>2.9769682380342958E-3</v>
      </c>
      <c r="Q3808">
        <f ca="1">(AVERAGE(INDIRECT("K"&amp;N3808):L3808)+AVERAGE(L3779:L3808))/2</f>
        <v>0.46986883177164135</v>
      </c>
      <c r="R3808">
        <f ca="1">IF(ROW(P3808)-N3808&gt;10,VAR(INDIRECT("K"&amp;N3808):L3808),$L$6951/4)</f>
        <v>3.0098525711570106E-2</v>
      </c>
      <c r="S3808">
        <f t="shared" ca="1" si="533"/>
        <v>0.41423234016774418</v>
      </c>
      <c r="T3808">
        <f t="shared" ca="1" si="534"/>
        <v>8.1904308349694213E-2</v>
      </c>
      <c r="V3808">
        <f t="shared" si="535"/>
        <v>2</v>
      </c>
      <c r="W3808">
        <f t="shared" ca="1" si="536"/>
        <v>0</v>
      </c>
      <c r="X3808">
        <f t="shared" ca="1" si="537"/>
        <v>1</v>
      </c>
      <c r="Y3808">
        <f t="shared" ca="1" si="538"/>
        <v>0</v>
      </c>
      <c r="Z3808">
        <f t="shared" ca="1" si="539"/>
        <v>0</v>
      </c>
    </row>
    <row r="3809" spans="1:26" x14ac:dyDescent="0.3">
      <c r="A3809">
        <v>1402</v>
      </c>
      <c r="B3809" t="s">
        <v>5</v>
      </c>
      <c r="C3809" t="s">
        <v>7</v>
      </c>
      <c r="D3809" s="1">
        <v>6.4618055555555554E-2</v>
      </c>
      <c r="E3809">
        <v>2</v>
      </c>
      <c r="F3809">
        <v>11</v>
      </c>
      <c r="G3809">
        <v>130</v>
      </c>
      <c r="H3809">
        <v>0.16666666666666666</v>
      </c>
      <c r="I3809">
        <v>0.7734375</v>
      </c>
      <c r="J3809">
        <v>0.5</v>
      </c>
      <c r="K3809">
        <v>0.59246640902987102</v>
      </c>
      <c r="L3809">
        <v>0.29401041666666666</v>
      </c>
      <c r="M3809">
        <f t="shared" si="531"/>
        <v>18</v>
      </c>
      <c r="N3809">
        <f t="shared" si="532"/>
        <v>3680</v>
      </c>
      <c r="O3809">
        <f ca="1">AVERAGE(INDIRECT("K"&amp;N3809):K3809)</f>
        <v>0.60647501028118289</v>
      </c>
      <c r="P3809">
        <f ca="1">IF(ROW(P3809)-N3809&gt;10,VAR(INDIRECT("K"&amp;N3809):K3809),$K$6951/4)</f>
        <v>2.9554240048431388E-3</v>
      </c>
      <c r="Q3809">
        <f ca="1">(AVERAGE(INDIRECT("K"&amp;N3809):L3809)+AVERAGE(L3780:L3809))/2</f>
        <v>0.4701701720064948</v>
      </c>
      <c r="R3809">
        <f ca="1">IF(ROW(P3809)-N3809&gt;10,VAR(INDIRECT("K"&amp;N3809):L3809),$L$6951/4)</f>
        <v>3.0095272106361416E-2</v>
      </c>
      <c r="S3809">
        <f t="shared" ca="1" si="533"/>
        <v>0.4144905627436169</v>
      </c>
      <c r="T3809">
        <f t="shared" ca="1" si="534"/>
        <v>8.1424827810418071E-2</v>
      </c>
      <c r="V3809">
        <f t="shared" si="535"/>
        <v>2</v>
      </c>
      <c r="W3809">
        <f t="shared" ca="1" si="536"/>
        <v>0</v>
      </c>
      <c r="X3809">
        <f t="shared" ca="1" si="537"/>
        <v>1</v>
      </c>
      <c r="Y3809">
        <f t="shared" ca="1" si="538"/>
        <v>0</v>
      </c>
      <c r="Z3809">
        <f t="shared" ca="1" si="539"/>
        <v>0</v>
      </c>
    </row>
    <row r="3810" spans="1:26" x14ac:dyDescent="0.3">
      <c r="A3810">
        <v>1402</v>
      </c>
      <c r="B3810" t="s">
        <v>5</v>
      </c>
      <c r="C3810" t="s">
        <v>7</v>
      </c>
      <c r="D3810" s="1">
        <v>6.4791666666666664E-2</v>
      </c>
      <c r="E3810">
        <v>2</v>
      </c>
      <c r="F3810">
        <v>11</v>
      </c>
      <c r="G3810">
        <v>131</v>
      </c>
      <c r="H3810">
        <v>0.5</v>
      </c>
      <c r="I3810">
        <v>0.7734375</v>
      </c>
      <c r="J3810">
        <v>0.5</v>
      </c>
      <c r="K3810">
        <v>0.58752426759811327</v>
      </c>
      <c r="L3810">
        <v>0.52734375</v>
      </c>
      <c r="M3810">
        <f t="shared" si="531"/>
        <v>18</v>
      </c>
      <c r="N3810">
        <f t="shared" si="532"/>
        <v>3680</v>
      </c>
      <c r="O3810">
        <f ca="1">AVERAGE(INDIRECT("K"&amp;N3810):K3810)</f>
        <v>0.60633034812329678</v>
      </c>
      <c r="P3810">
        <f ca="1">IF(ROW(P3810)-N3810&gt;10,VAR(INDIRECT("K"&amp;N3810):K3810),$K$6951/4)</f>
        <v>2.9354314293667289E-3</v>
      </c>
      <c r="Q3810">
        <f ca="1">(AVERAGE(INDIRECT("K"&amp;N3810):L3810)+AVERAGE(L3781:L3810))/2</f>
        <v>0.47092008776792227</v>
      </c>
      <c r="R3810">
        <f ca="1">IF(ROW(P3810)-N3810&gt;10,VAR(INDIRECT("K"&amp;N3810):L3810),$L$6951/4)</f>
        <v>2.9877752865619979E-2</v>
      </c>
      <c r="S3810">
        <f t="shared" ca="1" si="533"/>
        <v>0.41521406161581054</v>
      </c>
      <c r="T3810">
        <f t="shared" ca="1" si="534"/>
        <v>8.1456006633092201E-2</v>
      </c>
      <c r="V3810">
        <f t="shared" si="535"/>
        <v>2</v>
      </c>
      <c r="W3810">
        <f t="shared" ca="1" si="536"/>
        <v>0</v>
      </c>
      <c r="X3810">
        <f t="shared" ca="1" si="537"/>
        <v>1</v>
      </c>
      <c r="Y3810">
        <f t="shared" ca="1" si="538"/>
        <v>0</v>
      </c>
      <c r="Z3810">
        <f t="shared" ca="1" si="539"/>
        <v>0</v>
      </c>
    </row>
    <row r="3811" spans="1:26" x14ac:dyDescent="0.3">
      <c r="A3811">
        <v>1402</v>
      </c>
      <c r="B3811" t="s">
        <v>5</v>
      </c>
      <c r="C3811" t="s">
        <v>7</v>
      </c>
      <c r="D3811" s="1">
        <v>6.5173611111111113E-2</v>
      </c>
      <c r="E3811">
        <v>2</v>
      </c>
      <c r="F3811">
        <v>11</v>
      </c>
      <c r="G3811">
        <v>132</v>
      </c>
      <c r="H3811">
        <v>0.7</v>
      </c>
      <c r="I3811">
        <v>0.7734375</v>
      </c>
      <c r="J3811">
        <v>0.5</v>
      </c>
      <c r="K3811">
        <v>0.58157907977828893</v>
      </c>
      <c r="L3811">
        <v>0.6673437499999999</v>
      </c>
      <c r="M3811">
        <f t="shared" si="531"/>
        <v>18</v>
      </c>
      <c r="N3811">
        <f t="shared" si="532"/>
        <v>3680</v>
      </c>
      <c r="O3811">
        <f ca="1">AVERAGE(INDIRECT("K"&amp;N3811):K3811)</f>
        <v>0.60614283851462258</v>
      </c>
      <c r="P3811">
        <f ca="1">IF(ROW(P3811)-N3811&gt;10,VAR(INDIRECT("K"&amp;N3811):K3811),$K$6951/4)</f>
        <v>2.9176646565016789E-3</v>
      </c>
      <c r="Q3811">
        <f ca="1">(AVERAGE(INDIRECT("K"&amp;N3811):L3811)+AVERAGE(L3782:L3811))/2</f>
        <v>0.4762000273549678</v>
      </c>
      <c r="R3811">
        <f ca="1">IF(ROW(P3811)-N3811&gt;10,VAR(INDIRECT("K"&amp;N3811):L3811),$L$6951/4)</f>
        <v>2.9733023704813236E-2</v>
      </c>
      <c r="S3811">
        <f t="shared" ca="1" si="533"/>
        <v>0.42031577835628148</v>
      </c>
      <c r="T3811">
        <f t="shared" ca="1" si="534"/>
        <v>8.1374768882025994E-2</v>
      </c>
      <c r="V3811">
        <f t="shared" si="535"/>
        <v>2</v>
      </c>
      <c r="W3811">
        <f t="shared" ca="1" si="536"/>
        <v>0</v>
      </c>
      <c r="X3811">
        <f t="shared" ca="1" si="537"/>
        <v>1</v>
      </c>
      <c r="Y3811">
        <f t="shared" ca="1" si="538"/>
        <v>0</v>
      </c>
      <c r="Z3811">
        <f t="shared" ca="1" si="539"/>
        <v>0</v>
      </c>
    </row>
    <row r="3812" spans="1:26" x14ac:dyDescent="0.3">
      <c r="A3812">
        <v>1402</v>
      </c>
      <c r="B3812" t="s">
        <v>5</v>
      </c>
      <c r="C3812" t="s">
        <v>7</v>
      </c>
      <c r="D3812" s="1">
        <v>6.5625000000000003E-2</v>
      </c>
      <c r="E3812">
        <v>2</v>
      </c>
      <c r="F3812">
        <v>11</v>
      </c>
      <c r="G3812">
        <v>133</v>
      </c>
      <c r="H3812">
        <v>0.46666666666666662</v>
      </c>
      <c r="I3812">
        <v>0.7734375</v>
      </c>
      <c r="J3812">
        <v>0.5</v>
      </c>
      <c r="K3812">
        <v>0.57539707062327217</v>
      </c>
      <c r="L3812">
        <v>0.50401041666666657</v>
      </c>
      <c r="M3812">
        <f t="shared" si="531"/>
        <v>18</v>
      </c>
      <c r="N3812">
        <f t="shared" si="532"/>
        <v>3680</v>
      </c>
      <c r="O3812">
        <f ca="1">AVERAGE(INDIRECT("K"&amp;N3812):K3812)</f>
        <v>0.60591166732746948</v>
      </c>
      <c r="P3812">
        <f ca="1">IF(ROW(P3812)-N3812&gt;10,VAR(INDIRECT("K"&amp;N3812):K3812),$K$6951/4)</f>
        <v>2.9026686720400405E-3</v>
      </c>
      <c r="Q3812">
        <f ca="1">(AVERAGE(INDIRECT("K"&amp;N3812):L3812)+AVERAGE(L3783:L3812))/2</f>
        <v>0.47454479152678264</v>
      </c>
      <c r="R3812">
        <f ca="1">IF(ROW(P3812)-N3812&gt;10,VAR(INDIRECT("K"&amp;N3812):L3812),$L$6951/4)</f>
        <v>2.951895623001723E-2</v>
      </c>
      <c r="S3812">
        <f t="shared" ca="1" si="533"/>
        <v>0.41871400696268396</v>
      </c>
      <c r="T3812">
        <f t="shared" ca="1" si="534"/>
        <v>8.151338132302717E-2</v>
      </c>
      <c r="V3812">
        <f t="shared" si="535"/>
        <v>2</v>
      </c>
      <c r="W3812">
        <f t="shared" ca="1" si="536"/>
        <v>0</v>
      </c>
      <c r="X3812">
        <f t="shared" ca="1" si="537"/>
        <v>1</v>
      </c>
      <c r="Y3812">
        <f t="shared" ca="1" si="538"/>
        <v>0</v>
      </c>
      <c r="Z3812">
        <f t="shared" ca="1" si="539"/>
        <v>0</v>
      </c>
    </row>
    <row r="3813" spans="1:26" x14ac:dyDescent="0.3">
      <c r="A3813">
        <v>1402</v>
      </c>
      <c r="B3813" t="s">
        <v>5</v>
      </c>
      <c r="C3813" t="s">
        <v>7</v>
      </c>
      <c r="D3813" s="1">
        <v>6.6168981481481481E-2</v>
      </c>
      <c r="E3813">
        <v>2</v>
      </c>
      <c r="F3813">
        <v>11</v>
      </c>
      <c r="G3813">
        <v>134</v>
      </c>
      <c r="H3813">
        <v>0.33333333333333337</v>
      </c>
      <c r="I3813">
        <v>0.7734375</v>
      </c>
      <c r="J3813">
        <v>0.5</v>
      </c>
      <c r="K3813">
        <v>0.56969758817884841</v>
      </c>
      <c r="L3813">
        <v>0.4106770833333333</v>
      </c>
      <c r="M3813">
        <f t="shared" si="531"/>
        <v>18</v>
      </c>
      <c r="N3813">
        <f t="shared" si="532"/>
        <v>3680</v>
      </c>
      <c r="O3813">
        <f ca="1">AVERAGE(INDIRECT("K"&amp;N3813):K3813)</f>
        <v>0.60564141300546492</v>
      </c>
      <c r="P3813">
        <f ca="1">IF(ROW(P3813)-N3813&gt;10,VAR(INDIRECT("K"&amp;N3813):K3813),$K$6951/4)</f>
        <v>2.8906311069658692E-3</v>
      </c>
      <c r="Q3813">
        <f ca="1">(AVERAGE(INDIRECT("K"&amp;N3813):L3813)+AVERAGE(L3784:L3813))/2</f>
        <v>0.46959313270568015</v>
      </c>
      <c r="R3813">
        <f ca="1">IF(ROW(P3813)-N3813&gt;10,VAR(INDIRECT("K"&amp;N3813):L3813),$L$6951/4)</f>
        <v>2.9356973916389237E-2</v>
      </c>
      <c r="S3813">
        <f t="shared" ca="1" si="533"/>
        <v>0.41391655703975855</v>
      </c>
      <c r="T3813">
        <f t="shared" ca="1" si="534"/>
        <v>8.1603545296335636E-2</v>
      </c>
      <c r="V3813">
        <f t="shared" si="535"/>
        <v>2</v>
      </c>
      <c r="W3813">
        <f t="shared" ca="1" si="536"/>
        <v>0</v>
      </c>
      <c r="X3813">
        <f t="shared" ca="1" si="537"/>
        <v>1</v>
      </c>
      <c r="Y3813">
        <f t="shared" ca="1" si="538"/>
        <v>0</v>
      </c>
      <c r="Z3813">
        <f t="shared" ca="1" si="539"/>
        <v>0</v>
      </c>
    </row>
    <row r="3814" spans="1:26" x14ac:dyDescent="0.3">
      <c r="A3814">
        <v>1402</v>
      </c>
      <c r="B3814" t="s">
        <v>5</v>
      </c>
      <c r="C3814" t="s">
        <v>7</v>
      </c>
      <c r="D3814" s="1">
        <v>6.7384259259259255E-2</v>
      </c>
      <c r="E3814">
        <v>2</v>
      </c>
      <c r="F3814">
        <v>12</v>
      </c>
      <c r="G3814">
        <v>135</v>
      </c>
      <c r="H3814">
        <v>0.5</v>
      </c>
      <c r="I3814">
        <v>0.1875</v>
      </c>
      <c r="J3814">
        <v>0.36187845303867411</v>
      </c>
      <c r="K3814">
        <v>0.57553241517156239</v>
      </c>
      <c r="L3814">
        <v>0.44112569060773477</v>
      </c>
      <c r="M3814">
        <f t="shared" si="531"/>
        <v>18</v>
      </c>
      <c r="N3814">
        <f t="shared" si="532"/>
        <v>3680</v>
      </c>
      <c r="O3814">
        <f ca="1">AVERAGE(INDIRECT("K"&amp;N3814):K3814)</f>
        <v>0.60541838339188048</v>
      </c>
      <c r="P3814">
        <f ca="1">IF(ROW(P3814)-N3814&gt;10,VAR(INDIRECT("K"&amp;N3814):K3814),$K$6951/4)</f>
        <v>2.8757744311855974E-3</v>
      </c>
      <c r="Q3814">
        <f ca="1">(AVERAGE(INDIRECT("K"&amp;N3814):L3814)+AVERAGE(L3785:L3814))/2</f>
        <v>0.4644405647029497</v>
      </c>
      <c r="R3814">
        <f ca="1">IF(ROW(P3814)-N3814&gt;10,VAR(INDIRECT("K"&amp;N3814):L3814),$L$6951/4)</f>
        <v>2.9175653158276884E-2</v>
      </c>
      <c r="S3814">
        <f t="shared" ca="1" si="533"/>
        <v>0.40892516808642065</v>
      </c>
      <c r="T3814">
        <f t="shared" ca="1" si="534"/>
        <v>8.1673402654253782E-2</v>
      </c>
      <c r="V3814">
        <f t="shared" si="535"/>
        <v>2</v>
      </c>
      <c r="W3814">
        <f t="shared" ca="1" si="536"/>
        <v>0</v>
      </c>
      <c r="X3814">
        <f t="shared" ca="1" si="537"/>
        <v>1</v>
      </c>
      <c r="Y3814">
        <f t="shared" ca="1" si="538"/>
        <v>0</v>
      </c>
      <c r="Z3814">
        <f t="shared" ca="1" si="539"/>
        <v>0</v>
      </c>
    </row>
    <row r="3815" spans="1:26" x14ac:dyDescent="0.3">
      <c r="A3815">
        <v>1402</v>
      </c>
      <c r="B3815" t="s">
        <v>5</v>
      </c>
      <c r="C3815" t="s">
        <v>7</v>
      </c>
      <c r="D3815" s="1">
        <v>6.7824074074074078E-2</v>
      </c>
      <c r="E3815">
        <v>2</v>
      </c>
      <c r="F3815">
        <v>12</v>
      </c>
      <c r="G3815">
        <v>136</v>
      </c>
      <c r="H3815">
        <v>0.83333333333333337</v>
      </c>
      <c r="I3815">
        <v>0.1875</v>
      </c>
      <c r="J3815">
        <v>0.36187845303867411</v>
      </c>
      <c r="K3815">
        <v>0.58410597816691767</v>
      </c>
      <c r="L3815">
        <v>0.67445902394106827</v>
      </c>
      <c r="M3815">
        <f t="shared" si="531"/>
        <v>18</v>
      </c>
      <c r="N3815">
        <f t="shared" si="532"/>
        <v>3680</v>
      </c>
      <c r="O3815">
        <f ca="1">AVERAGE(INDIRECT("K"&amp;N3815):K3815)</f>
        <v>0.60526167452993218</v>
      </c>
      <c r="P3815">
        <f ca="1">IF(ROW(P3815)-N3815&gt;10,VAR(INDIRECT("K"&amp;N3815):K3815),$K$6951/4)</f>
        <v>2.857812241130183E-3</v>
      </c>
      <c r="Q3815">
        <f ca="1">(AVERAGE(INDIRECT("K"&amp;N3815):L3815)+AVERAGE(L3786:L3815))/2</f>
        <v>0.46562707223020428</v>
      </c>
      <c r="R3815">
        <f ca="1">IF(ROW(P3815)-N3815&gt;10,VAR(INDIRECT("K"&amp;N3815):L3815),$L$6951/4)</f>
        <v>2.9048285688227343E-2</v>
      </c>
      <c r="S3815">
        <f t="shared" ca="1" si="533"/>
        <v>0.41006082379352299</v>
      </c>
      <c r="T3815">
        <f t="shared" ca="1" si="534"/>
        <v>8.1546779010437234E-2</v>
      </c>
      <c r="V3815">
        <f t="shared" si="535"/>
        <v>2</v>
      </c>
      <c r="W3815">
        <f t="shared" ca="1" si="536"/>
        <v>0</v>
      </c>
      <c r="X3815">
        <f t="shared" ca="1" si="537"/>
        <v>1</v>
      </c>
      <c r="Y3815">
        <f t="shared" ca="1" si="538"/>
        <v>0</v>
      </c>
      <c r="Z3815">
        <f t="shared" ca="1" si="539"/>
        <v>0</v>
      </c>
    </row>
    <row r="3816" spans="1:26" x14ac:dyDescent="0.3">
      <c r="A3816">
        <v>1402</v>
      </c>
      <c r="B3816" t="s">
        <v>5</v>
      </c>
      <c r="C3816" t="s">
        <v>7</v>
      </c>
      <c r="D3816" s="1">
        <v>6.8275462962962968E-2</v>
      </c>
      <c r="E3816">
        <v>2</v>
      </c>
      <c r="F3816">
        <v>12</v>
      </c>
      <c r="G3816">
        <v>137</v>
      </c>
      <c r="H3816">
        <v>0.5</v>
      </c>
      <c r="I3816">
        <v>0.1875</v>
      </c>
      <c r="J3816">
        <v>0.36187845303867411</v>
      </c>
      <c r="K3816">
        <v>0.59241154154575404</v>
      </c>
      <c r="L3816">
        <v>0.44112569060773477</v>
      </c>
      <c r="M3816">
        <f t="shared" si="531"/>
        <v>18</v>
      </c>
      <c r="N3816">
        <f t="shared" si="532"/>
        <v>3680</v>
      </c>
      <c r="O3816">
        <f ca="1">AVERAGE(INDIRECT("K"&amp;N3816):K3816)</f>
        <v>0.60516787793880689</v>
      </c>
      <c r="P3816">
        <f ca="1">IF(ROW(P3816)-N3816&gt;10,VAR(INDIRECT("K"&amp;N3816):K3816),$K$6951/4)</f>
        <v>2.8380042144971786E-3</v>
      </c>
      <c r="Q3816">
        <f ca="1">(AVERAGE(INDIRECT("K"&amp;N3816):L3816)+AVERAGE(L3787:L3816))/2</f>
        <v>0.46639759157218319</v>
      </c>
      <c r="R3816">
        <f ca="1">IF(ROW(P3816)-N3816&gt;10,VAR(INDIRECT("K"&amp;N3816):L3816),$L$6951/4)</f>
        <v>2.8878721412701421E-2</v>
      </c>
      <c r="S3816">
        <f t="shared" ca="1" si="533"/>
        <v>0.41079920451105162</v>
      </c>
      <c r="T3816">
        <f t="shared" ca="1" si="534"/>
        <v>8.1473112291162858E-2</v>
      </c>
      <c r="V3816">
        <f t="shared" si="535"/>
        <v>2</v>
      </c>
      <c r="W3816">
        <f t="shared" ca="1" si="536"/>
        <v>0</v>
      </c>
      <c r="X3816">
        <f t="shared" ca="1" si="537"/>
        <v>1</v>
      </c>
      <c r="Y3816">
        <f t="shared" ca="1" si="538"/>
        <v>0</v>
      </c>
      <c r="Z3816">
        <f t="shared" ca="1" si="539"/>
        <v>0</v>
      </c>
    </row>
    <row r="3817" spans="1:26" x14ac:dyDescent="0.3">
      <c r="A3817">
        <v>1402</v>
      </c>
      <c r="B3817" t="s">
        <v>5</v>
      </c>
      <c r="C3817" t="s">
        <v>7</v>
      </c>
      <c r="D3817" s="1">
        <v>6.8715277777777778E-2</v>
      </c>
      <c r="E3817">
        <v>2</v>
      </c>
      <c r="F3817">
        <v>12</v>
      </c>
      <c r="G3817">
        <v>138</v>
      </c>
      <c r="H3817">
        <v>0.7</v>
      </c>
      <c r="I3817">
        <v>0.1875</v>
      </c>
      <c r="J3817">
        <v>0.36187845303867411</v>
      </c>
      <c r="K3817">
        <v>0.59995587822536645</v>
      </c>
      <c r="L3817">
        <v>0.58112569060773478</v>
      </c>
      <c r="M3817">
        <f t="shared" si="531"/>
        <v>18</v>
      </c>
      <c r="N3817">
        <f t="shared" si="532"/>
        <v>3680</v>
      </c>
      <c r="O3817">
        <f ca="1">AVERAGE(INDIRECT("K"&amp;N3817):K3817)</f>
        <v>0.60513010982494142</v>
      </c>
      <c r="P3817">
        <f ca="1">IF(ROW(P3817)-N3817&gt;10,VAR(INDIRECT("K"&amp;N3817):K3817),$K$6951/4)</f>
        <v>2.8174857026659209E-3</v>
      </c>
      <c r="Q3817">
        <f ca="1">(AVERAGE(INDIRECT("K"&amp;N3817):L3817)+AVERAGE(L3788:L3817))/2</f>
        <v>0.47171389319662316</v>
      </c>
      <c r="R3817">
        <f ca="1">IF(ROW(P3817)-N3817&gt;10,VAR(INDIRECT("K"&amp;N3817):L3817),$L$6951/4)</f>
        <v>2.8695653618036606E-2</v>
      </c>
      <c r="S3817">
        <f t="shared" ca="1" si="533"/>
        <v>0.41594200885801486</v>
      </c>
      <c r="T3817">
        <f t="shared" ca="1" si="534"/>
        <v>8.1413139633206774E-2</v>
      </c>
      <c r="V3817">
        <f t="shared" si="535"/>
        <v>2</v>
      </c>
      <c r="W3817">
        <f t="shared" ca="1" si="536"/>
        <v>0</v>
      </c>
      <c r="X3817">
        <f t="shared" ca="1" si="537"/>
        <v>1</v>
      </c>
      <c r="Y3817">
        <f t="shared" ca="1" si="538"/>
        <v>0</v>
      </c>
      <c r="Z3817">
        <f t="shared" ca="1" si="539"/>
        <v>0</v>
      </c>
    </row>
    <row r="3818" spans="1:26" x14ac:dyDescent="0.3">
      <c r="A3818">
        <v>1402</v>
      </c>
      <c r="B3818" t="s">
        <v>5</v>
      </c>
      <c r="C3818" t="s">
        <v>7</v>
      </c>
      <c r="D3818" s="1">
        <v>6.924768518518519E-2</v>
      </c>
      <c r="E3818">
        <v>2</v>
      </c>
      <c r="F3818">
        <v>12</v>
      </c>
      <c r="G3818">
        <v>139</v>
      </c>
      <c r="H3818">
        <v>0.79999999999999993</v>
      </c>
      <c r="I3818">
        <v>0.1875</v>
      </c>
      <c r="J3818">
        <v>0.36187845303867411</v>
      </c>
      <c r="K3818">
        <v>0.60794853330152954</v>
      </c>
      <c r="L3818">
        <v>0.65112569060773484</v>
      </c>
      <c r="M3818">
        <f t="shared" si="531"/>
        <v>18</v>
      </c>
      <c r="N3818">
        <f t="shared" si="532"/>
        <v>3680</v>
      </c>
      <c r="O3818">
        <f ca="1">AVERAGE(INDIRECT("K"&amp;N3818):K3818)</f>
        <v>0.60515038625283046</v>
      </c>
      <c r="P3818">
        <f ca="1">IF(ROW(P3818)-N3818&gt;10,VAR(INDIRECT("K"&amp;N3818):K3818),$K$6951/4)</f>
        <v>2.7971262871635083E-3</v>
      </c>
      <c r="Q3818">
        <f ca="1">(AVERAGE(INDIRECT("K"&amp;N3818):L3818)+AVERAGE(L3789:L3818))/2</f>
        <v>0.47833398877000366</v>
      </c>
      <c r="R3818">
        <f ca="1">IF(ROW(P3818)-N3818&gt;10,VAR(INDIRECT("K"&amp;N3818):L3818),$L$6951/4)</f>
        <v>2.8561986705870509E-2</v>
      </c>
      <c r="S3818">
        <f t="shared" ca="1" si="533"/>
        <v>0.42234290723629542</v>
      </c>
      <c r="T3818">
        <f t="shared" ca="1" si="534"/>
        <v>8.1240567312667294E-2</v>
      </c>
      <c r="V3818">
        <f t="shared" si="535"/>
        <v>2</v>
      </c>
      <c r="W3818">
        <f t="shared" ca="1" si="536"/>
        <v>0</v>
      </c>
      <c r="X3818">
        <f t="shared" ca="1" si="537"/>
        <v>1</v>
      </c>
      <c r="Y3818">
        <f t="shared" ca="1" si="538"/>
        <v>0</v>
      </c>
      <c r="Z3818">
        <f t="shared" ca="1" si="539"/>
        <v>0</v>
      </c>
    </row>
    <row r="3819" spans="1:26" x14ac:dyDescent="0.3">
      <c r="A3819">
        <v>1402</v>
      </c>
      <c r="B3819" t="s">
        <v>5</v>
      </c>
      <c r="C3819" t="s">
        <v>7</v>
      </c>
      <c r="D3819" s="1">
        <v>6.9942129629629632E-2</v>
      </c>
      <c r="E3819">
        <v>2</v>
      </c>
      <c r="F3819">
        <v>13</v>
      </c>
      <c r="G3819">
        <v>140</v>
      </c>
      <c r="H3819">
        <v>0.5</v>
      </c>
      <c r="I3819">
        <v>0.9375</v>
      </c>
      <c r="J3819">
        <v>0.5</v>
      </c>
      <c r="K3819">
        <v>0.60156936108735315</v>
      </c>
      <c r="L3819">
        <v>0.54374999999999996</v>
      </c>
      <c r="M3819">
        <f t="shared" si="531"/>
        <v>18</v>
      </c>
      <c r="N3819">
        <f t="shared" si="532"/>
        <v>3680</v>
      </c>
      <c r="O3819">
        <f ca="1">AVERAGE(INDIRECT("K"&amp;N3819):K3819)</f>
        <v>0.60512480750164854</v>
      </c>
      <c r="P3819">
        <f ca="1">IF(ROW(P3819)-N3819&gt;10,VAR(INDIRECT("K"&amp;N3819):K3819),$K$6951/4)</f>
        <v>2.777094674616171E-3</v>
      </c>
      <c r="Q3819">
        <f ca="1">(AVERAGE(INDIRECT("K"&amp;N3819):L3819)+AVERAGE(L3790:L3819))/2</f>
        <v>0.47930760239078052</v>
      </c>
      <c r="R3819">
        <f ca="1">IF(ROW(P3819)-N3819&gt;10,VAR(INDIRECT("K"&amp;N3819):L3819),$L$6951/4)</f>
        <v>2.8375396273075632E-2</v>
      </c>
      <c r="S3819">
        <f t="shared" ca="1" si="533"/>
        <v>0.42328249702953369</v>
      </c>
      <c r="T3819">
        <f t="shared" ca="1" si="534"/>
        <v>8.1198323783938653E-2</v>
      </c>
      <c r="V3819">
        <f t="shared" si="535"/>
        <v>2</v>
      </c>
      <c r="W3819">
        <f t="shared" ca="1" si="536"/>
        <v>0</v>
      </c>
      <c r="X3819">
        <f t="shared" ca="1" si="537"/>
        <v>1</v>
      </c>
      <c r="Y3819">
        <f t="shared" ca="1" si="538"/>
        <v>0</v>
      </c>
      <c r="Z3819">
        <f t="shared" ca="1" si="539"/>
        <v>0</v>
      </c>
    </row>
    <row r="3820" spans="1:26" x14ac:dyDescent="0.3">
      <c r="A3820">
        <v>1402</v>
      </c>
      <c r="B3820" t="s">
        <v>5</v>
      </c>
      <c r="C3820" t="s">
        <v>7</v>
      </c>
      <c r="D3820" s="1">
        <v>7.0439814814814816E-2</v>
      </c>
      <c r="E3820">
        <v>2</v>
      </c>
      <c r="F3820">
        <v>13</v>
      </c>
      <c r="G3820">
        <v>141</v>
      </c>
      <c r="H3820">
        <v>0.66666666666666663</v>
      </c>
      <c r="I3820">
        <v>0.9375</v>
      </c>
      <c r="J3820">
        <v>0.5</v>
      </c>
      <c r="K3820">
        <v>0.6037167246603129</v>
      </c>
      <c r="L3820">
        <v>0.66041666666666654</v>
      </c>
      <c r="M3820">
        <f t="shared" si="531"/>
        <v>18</v>
      </c>
      <c r="N3820">
        <f t="shared" si="532"/>
        <v>3680</v>
      </c>
      <c r="O3820">
        <f ca="1">AVERAGE(INDIRECT("K"&amp;N3820):K3820)</f>
        <v>0.60511482109851855</v>
      </c>
      <c r="P3820">
        <f ca="1">IF(ROW(P3820)-N3820&gt;10,VAR(INDIRECT("K"&amp;N3820):K3820),$K$6951/4)</f>
        <v>2.7572723457660927E-3</v>
      </c>
      <c r="Q3820">
        <f ca="1">(AVERAGE(INDIRECT("K"&amp;N3820):L3820)+AVERAGE(L3791:L3820))/2</f>
        <v>0.47854534047736319</v>
      </c>
      <c r="R3820">
        <f ca="1">IF(ROW(P3820)-N3820&gt;10,VAR(INDIRECT("K"&amp;N3820):L3820),$L$6951/4)</f>
        <v>2.825046718304423E-2</v>
      </c>
      <c r="S3820">
        <f t="shared" ca="1" si="533"/>
        <v>0.42253336261507535</v>
      </c>
      <c r="T3820">
        <f t="shared" ca="1" si="534"/>
        <v>8.1014934428697422E-2</v>
      </c>
      <c r="V3820">
        <f t="shared" si="535"/>
        <v>2</v>
      </c>
      <c r="W3820">
        <f t="shared" ca="1" si="536"/>
        <v>0</v>
      </c>
      <c r="X3820">
        <f t="shared" ca="1" si="537"/>
        <v>1</v>
      </c>
      <c r="Y3820">
        <f t="shared" ca="1" si="538"/>
        <v>0</v>
      </c>
      <c r="Z3820">
        <f t="shared" ca="1" si="539"/>
        <v>0</v>
      </c>
    </row>
    <row r="3821" spans="1:26" x14ac:dyDescent="0.3">
      <c r="A3821">
        <v>1402</v>
      </c>
      <c r="B3821" t="s">
        <v>5</v>
      </c>
      <c r="C3821" t="s">
        <v>7</v>
      </c>
      <c r="D3821" s="1">
        <v>7.0856481481481479E-2</v>
      </c>
      <c r="E3821">
        <v>2</v>
      </c>
      <c r="F3821">
        <v>13</v>
      </c>
      <c r="G3821">
        <v>142</v>
      </c>
      <c r="H3821">
        <v>0.83333333333333337</v>
      </c>
      <c r="I3821">
        <v>0.9375</v>
      </c>
      <c r="J3821">
        <v>0.5</v>
      </c>
      <c r="K3821">
        <v>0.60508088022548867</v>
      </c>
      <c r="L3821">
        <v>0.77708333333333335</v>
      </c>
      <c r="M3821">
        <f t="shared" si="531"/>
        <v>18</v>
      </c>
      <c r="N3821">
        <f t="shared" si="532"/>
        <v>3680</v>
      </c>
      <c r="O3821">
        <f ca="1">AVERAGE(INDIRECT("K"&amp;N3821):K3821)</f>
        <v>0.60511458207828583</v>
      </c>
      <c r="P3821">
        <f ca="1">IF(ROW(P3821)-N3821&gt;10,VAR(INDIRECT("K"&amp;N3821):K3821),$K$6951/4)</f>
        <v>2.737717230859033E-3</v>
      </c>
      <c r="Q3821">
        <f ca="1">(AVERAGE(INDIRECT("K"&amp;N3821):L3821)+AVERAGE(L3792:L3821))/2</f>
        <v>0.48381919553476416</v>
      </c>
      <c r="R3821">
        <f ca="1">IF(ROW(P3821)-N3821&gt;10,VAR(INDIRECT("K"&amp;N3821):L3821),$L$6951/4)</f>
        <v>2.8279948150674063E-2</v>
      </c>
      <c r="S3821">
        <f t="shared" ca="1" si="533"/>
        <v>0.42761094839226377</v>
      </c>
      <c r="T3821">
        <f t="shared" ca="1" si="534"/>
        <v>8.0472776404388824E-2</v>
      </c>
      <c r="V3821">
        <f t="shared" si="535"/>
        <v>2</v>
      </c>
      <c r="W3821">
        <f t="shared" ca="1" si="536"/>
        <v>0</v>
      </c>
      <c r="X3821">
        <f t="shared" ca="1" si="537"/>
        <v>1</v>
      </c>
      <c r="Y3821">
        <f t="shared" ca="1" si="538"/>
        <v>0</v>
      </c>
      <c r="Z3821">
        <f t="shared" ca="1" si="539"/>
        <v>0</v>
      </c>
    </row>
    <row r="3822" spans="1:26" x14ac:dyDescent="0.3">
      <c r="A3822">
        <v>1402</v>
      </c>
      <c r="B3822" t="s">
        <v>5</v>
      </c>
      <c r="C3822" t="s">
        <v>7</v>
      </c>
      <c r="D3822" s="1">
        <v>7.2002314814814811E-2</v>
      </c>
      <c r="E3822">
        <v>2</v>
      </c>
      <c r="F3822">
        <v>13</v>
      </c>
      <c r="G3822">
        <v>143</v>
      </c>
      <c r="H3822">
        <v>0.5</v>
      </c>
      <c r="I3822">
        <v>0.9375</v>
      </c>
      <c r="J3822">
        <v>0.5</v>
      </c>
      <c r="K3822">
        <v>0.60054202696918724</v>
      </c>
      <c r="L3822">
        <v>0.54374999999999996</v>
      </c>
      <c r="M3822">
        <f t="shared" si="531"/>
        <v>18</v>
      </c>
      <c r="N3822">
        <f t="shared" si="532"/>
        <v>3680</v>
      </c>
      <c r="O3822">
        <f ca="1">AVERAGE(INDIRECT("K"&amp;N3822):K3822)</f>
        <v>0.60508260616843212</v>
      </c>
      <c r="P3822">
        <f ca="1">IF(ROW(P3822)-N3822&gt;10,VAR(INDIRECT("K"&amp;N3822):K3822),$K$6951/4)</f>
        <v>2.7185837436601349E-3</v>
      </c>
      <c r="Q3822">
        <f ca="1">(AVERAGE(INDIRECT("K"&amp;N3822):L3822)+AVERAGE(L3793:L3822))/2</f>
        <v>0.487113816414529</v>
      </c>
      <c r="R3822">
        <f ca="1">IF(ROW(P3822)-N3822&gt;10,VAR(INDIRECT("K"&amp;N3822):L3822),$L$6951/4)</f>
        <v>2.8097588211273998E-2</v>
      </c>
      <c r="S3822">
        <f t="shared" ca="1" si="533"/>
        <v>0.43079963487458661</v>
      </c>
      <c r="T3822">
        <f t="shared" ca="1" si="534"/>
        <v>8.0436725263665812E-2</v>
      </c>
      <c r="V3822">
        <f t="shared" si="535"/>
        <v>2</v>
      </c>
      <c r="W3822">
        <f t="shared" ca="1" si="536"/>
        <v>0</v>
      </c>
      <c r="X3822">
        <f t="shared" ca="1" si="537"/>
        <v>1</v>
      </c>
      <c r="Y3822">
        <f t="shared" ca="1" si="538"/>
        <v>0</v>
      </c>
      <c r="Z3822">
        <f t="shared" ca="1" si="539"/>
        <v>0</v>
      </c>
    </row>
    <row r="3823" spans="1:26" x14ac:dyDescent="0.3">
      <c r="A3823">
        <v>1402</v>
      </c>
      <c r="B3823" t="s">
        <v>5</v>
      </c>
      <c r="C3823" t="s">
        <v>7</v>
      </c>
      <c r="D3823" s="1">
        <v>7.2384259259259259E-2</v>
      </c>
      <c r="E3823">
        <v>2</v>
      </c>
      <c r="F3823">
        <v>13</v>
      </c>
      <c r="G3823">
        <v>144</v>
      </c>
      <c r="H3823">
        <v>0.33333333333333331</v>
      </c>
      <c r="I3823">
        <v>0.9375</v>
      </c>
      <c r="J3823">
        <v>0.5</v>
      </c>
      <c r="K3823">
        <v>0.59620132360723688</v>
      </c>
      <c r="L3823">
        <v>0.42708333333333326</v>
      </c>
      <c r="M3823">
        <f t="shared" si="531"/>
        <v>18</v>
      </c>
      <c r="N3823">
        <f t="shared" si="532"/>
        <v>3680</v>
      </c>
      <c r="O3823">
        <f ca="1">AVERAGE(INDIRECT("K"&amp;N3823):K3823)</f>
        <v>0.60502093059509043</v>
      </c>
      <c r="P3823">
        <f ca="1">IF(ROW(P3823)-N3823&gt;10,VAR(INDIRECT("K"&amp;N3823):K3823),$K$6951/4)</f>
        <v>2.7001204267236138E-3</v>
      </c>
      <c r="Q3823">
        <f ca="1">(AVERAGE(INDIRECT("K"&amp;N3823):L3823)+AVERAGE(L3794:L3823))/2</f>
        <v>0.48941869783892533</v>
      </c>
      <c r="R3823">
        <f ca="1">IF(ROW(P3823)-N3823&gt;10,VAR(INDIRECT("K"&amp;N3823):L3823),$L$6951/4)</f>
        <v>2.7954985190990784E-2</v>
      </c>
      <c r="S3823">
        <f t="shared" ca="1" si="533"/>
        <v>0.43302453941458424</v>
      </c>
      <c r="T3823">
        <f t="shared" ca="1" si="534"/>
        <v>8.0322416795101034E-2</v>
      </c>
      <c r="V3823">
        <f t="shared" si="535"/>
        <v>2</v>
      </c>
      <c r="W3823">
        <f t="shared" ca="1" si="536"/>
        <v>0</v>
      </c>
      <c r="X3823">
        <f t="shared" ca="1" si="537"/>
        <v>1</v>
      </c>
      <c r="Y3823">
        <f t="shared" ca="1" si="538"/>
        <v>0</v>
      </c>
      <c r="Z3823">
        <f t="shared" ca="1" si="539"/>
        <v>0</v>
      </c>
    </row>
    <row r="3824" spans="1:26" x14ac:dyDescent="0.3">
      <c r="A3824">
        <v>1402</v>
      </c>
      <c r="B3824" t="s">
        <v>5</v>
      </c>
      <c r="C3824" t="s">
        <v>7</v>
      </c>
      <c r="D3824" s="1">
        <v>7.2777777777777775E-2</v>
      </c>
      <c r="E3824">
        <v>2</v>
      </c>
      <c r="F3824">
        <v>13</v>
      </c>
      <c r="G3824">
        <v>145</v>
      </c>
      <c r="H3824">
        <v>0.52380952380952384</v>
      </c>
      <c r="I3824">
        <v>0.9375</v>
      </c>
      <c r="J3824">
        <v>0.5</v>
      </c>
      <c r="K3824">
        <v>0.59863687629389528</v>
      </c>
      <c r="L3824">
        <v>0.56041666666666667</v>
      </c>
      <c r="M3824">
        <f t="shared" si="531"/>
        <v>18</v>
      </c>
      <c r="N3824">
        <f t="shared" si="532"/>
        <v>3680</v>
      </c>
      <c r="O3824">
        <f ca="1">AVERAGE(INDIRECT("K"&amp;N3824):K3824)</f>
        <v>0.60497690263439252</v>
      </c>
      <c r="P3824">
        <f ca="1">IF(ROW(P3824)-N3824&gt;10,VAR(INDIRECT("K"&amp;N3824):K3824),$K$6951/4)</f>
        <v>2.6816506673187899E-3</v>
      </c>
      <c r="Q3824">
        <f ca="1">(AVERAGE(INDIRECT("K"&amp;N3824):L3824)+AVERAGE(L3795:L3824))/2</f>
        <v>0.49484760957148127</v>
      </c>
      <c r="R3824">
        <f ca="1">IF(ROW(P3824)-N3824&gt;10,VAR(INDIRECT("K"&amp;N3824):L3824),$L$6951/4)</f>
        <v>2.7778572748296058E-2</v>
      </c>
      <c r="S3824">
        <f t="shared" ca="1" si="533"/>
        <v>0.43828096606643435</v>
      </c>
      <c r="T3824">
        <f t="shared" ca="1" si="534"/>
        <v>8.0287135230078563E-2</v>
      </c>
      <c r="V3824">
        <f t="shared" si="535"/>
        <v>2</v>
      </c>
      <c r="W3824">
        <f t="shared" ca="1" si="536"/>
        <v>0</v>
      </c>
      <c r="X3824">
        <f t="shared" ca="1" si="537"/>
        <v>1</v>
      </c>
      <c r="Y3824">
        <f t="shared" ca="1" si="538"/>
        <v>0</v>
      </c>
      <c r="Z3824">
        <f t="shared" ca="1" si="539"/>
        <v>0</v>
      </c>
    </row>
    <row r="3825" spans="1:26" x14ac:dyDescent="0.3">
      <c r="A3825">
        <v>1402</v>
      </c>
      <c r="B3825" t="s">
        <v>5</v>
      </c>
      <c r="C3825" t="s">
        <v>7</v>
      </c>
      <c r="D3825" s="1">
        <v>7.3935185185185187E-2</v>
      </c>
      <c r="E3825">
        <v>2</v>
      </c>
      <c r="F3825">
        <v>13</v>
      </c>
      <c r="G3825">
        <v>146</v>
      </c>
      <c r="H3825">
        <v>0.6428571428571429</v>
      </c>
      <c r="I3825">
        <v>0.9375</v>
      </c>
      <c r="J3825">
        <v>0.5</v>
      </c>
      <c r="K3825">
        <v>0.59790126281972888</v>
      </c>
      <c r="L3825">
        <v>0.64374999999999993</v>
      </c>
      <c r="M3825">
        <f t="shared" si="531"/>
        <v>18</v>
      </c>
      <c r="N3825">
        <f t="shared" si="532"/>
        <v>3680</v>
      </c>
      <c r="O3825">
        <f ca="1">AVERAGE(INDIRECT("K"&amp;N3825):K3825)</f>
        <v>0.60492843934799079</v>
      </c>
      <c r="P3825">
        <f ca="1">IF(ROW(P3825)-N3825&gt;10,VAR(INDIRECT("K"&amp;N3825):K3825),$K$6951/4)</f>
        <v>2.6634994335443698E-3</v>
      </c>
      <c r="Q3825">
        <f ca="1">(AVERAGE(INDIRECT("K"&amp;N3825):L3825)+AVERAGE(L3796:L3825))/2</f>
        <v>0.49806203874166477</v>
      </c>
      <c r="R3825">
        <f ca="1">IF(ROW(P3825)-N3825&gt;10,VAR(INDIRECT("K"&amp;N3825):L3825),$L$6951/4)</f>
        <v>2.7642867560301411E-2</v>
      </c>
      <c r="S3825">
        <f t="shared" ca="1" si="533"/>
        <v>0.44138756283148411</v>
      </c>
      <c r="T3825">
        <f t="shared" ca="1" si="534"/>
        <v>8.016188956327569E-2</v>
      </c>
      <c r="V3825">
        <f t="shared" si="535"/>
        <v>2</v>
      </c>
      <c r="W3825">
        <f t="shared" ca="1" si="536"/>
        <v>0</v>
      </c>
      <c r="X3825">
        <f t="shared" ca="1" si="537"/>
        <v>1</v>
      </c>
      <c r="Y3825">
        <f t="shared" ca="1" si="538"/>
        <v>0</v>
      </c>
      <c r="Z3825">
        <f t="shared" ca="1" si="539"/>
        <v>0</v>
      </c>
    </row>
    <row r="3826" spans="1:26" x14ac:dyDescent="0.3">
      <c r="A3826">
        <v>1402</v>
      </c>
      <c r="B3826" t="s">
        <v>5</v>
      </c>
      <c r="C3826" t="s">
        <v>7</v>
      </c>
      <c r="D3826" s="1">
        <v>7.4421296296296291E-2</v>
      </c>
      <c r="E3826">
        <v>2</v>
      </c>
      <c r="F3826">
        <v>13</v>
      </c>
      <c r="G3826">
        <v>147</v>
      </c>
      <c r="H3826">
        <v>0.5</v>
      </c>
      <c r="I3826">
        <v>0.9375</v>
      </c>
      <c r="J3826">
        <v>0.5</v>
      </c>
      <c r="K3826">
        <v>0.59302075417463374</v>
      </c>
      <c r="L3826">
        <v>0.54374999999999996</v>
      </c>
      <c r="M3826">
        <f t="shared" si="531"/>
        <v>18</v>
      </c>
      <c r="N3826">
        <f t="shared" si="532"/>
        <v>3680</v>
      </c>
      <c r="O3826">
        <f ca="1">AVERAGE(INDIRECT("K"&amp;N3826):K3826)</f>
        <v>0.60484743468694746</v>
      </c>
      <c r="P3826">
        <f ca="1">IF(ROW(P3826)-N3826&gt;10,VAR(INDIRECT("K"&amp;N3826):K3826),$K$6951/4)</f>
        <v>2.6462208647405495E-3</v>
      </c>
      <c r="Q3826">
        <f ca="1">(AVERAGE(INDIRECT("K"&amp;N3826):L3826)+AVERAGE(L3797:L3826))/2</f>
        <v>0.50137182628712051</v>
      </c>
      <c r="R3826">
        <f ca="1">IF(ROW(P3826)-N3826&gt;10,VAR(INDIRECT("K"&amp;N3826):L3826),$L$6951/4)</f>
        <v>2.7466117790287847E-2</v>
      </c>
      <c r="S3826">
        <f t="shared" ca="1" si="533"/>
        <v>0.44459154155291486</v>
      </c>
      <c r="T3826">
        <f t="shared" ca="1" si="534"/>
        <v>8.0155697127582276E-2</v>
      </c>
      <c r="V3826">
        <f t="shared" si="535"/>
        <v>2</v>
      </c>
      <c r="W3826">
        <f t="shared" ca="1" si="536"/>
        <v>0</v>
      </c>
      <c r="X3826">
        <f t="shared" ca="1" si="537"/>
        <v>1</v>
      </c>
      <c r="Y3826">
        <f t="shared" ca="1" si="538"/>
        <v>0</v>
      </c>
      <c r="Z3826">
        <f t="shared" ca="1" si="539"/>
        <v>0</v>
      </c>
    </row>
    <row r="3827" spans="1:26" x14ac:dyDescent="0.3">
      <c r="A3827">
        <v>1402</v>
      </c>
      <c r="B3827" t="s">
        <v>5</v>
      </c>
      <c r="C3827" t="s">
        <v>7</v>
      </c>
      <c r="D3827" s="1">
        <v>7.4826388888888887E-2</v>
      </c>
      <c r="E3827">
        <v>2</v>
      </c>
      <c r="F3827">
        <v>13</v>
      </c>
      <c r="G3827">
        <v>148</v>
      </c>
      <c r="H3827">
        <v>0.4</v>
      </c>
      <c r="I3827">
        <v>0.9375</v>
      </c>
      <c r="J3827">
        <v>0.5</v>
      </c>
      <c r="K3827">
        <v>0.5960480982152615</v>
      </c>
      <c r="L3827">
        <v>0.47375</v>
      </c>
      <c r="M3827">
        <f t="shared" si="531"/>
        <v>18</v>
      </c>
      <c r="N3827">
        <f t="shared" si="532"/>
        <v>3680</v>
      </c>
      <c r="O3827">
        <f ca="1">AVERAGE(INDIRECT("K"&amp;N3827):K3827)</f>
        <v>0.60478797971078746</v>
      </c>
      <c r="P3827">
        <f ca="1">IF(ROW(P3827)-N3827&gt;10,VAR(INDIRECT("K"&amp;N3827):K3827),$K$6951/4)</f>
        <v>2.6287425265994692E-3</v>
      </c>
      <c r="Q3827">
        <f ca="1">(AVERAGE(INDIRECT("K"&amp;N3827):L3827)+AVERAGE(L3798:L3827))/2</f>
        <v>0.50534470343338189</v>
      </c>
      <c r="R3827">
        <f ca="1">IF(ROW(P3827)-N3827&gt;10,VAR(INDIRECT("K"&amp;N3827):L3827),$L$6951/4)</f>
        <v>2.7305257625835591E-2</v>
      </c>
      <c r="S3827">
        <f t="shared" ca="1" si="533"/>
        <v>0.44843669311580309</v>
      </c>
      <c r="T3827">
        <f t="shared" ca="1" si="534"/>
        <v>8.0105957600320993E-2</v>
      </c>
      <c r="V3827">
        <f t="shared" si="535"/>
        <v>2</v>
      </c>
      <c r="W3827">
        <f t="shared" ca="1" si="536"/>
        <v>0</v>
      </c>
      <c r="X3827">
        <f t="shared" ca="1" si="537"/>
        <v>1</v>
      </c>
      <c r="Y3827">
        <f t="shared" ca="1" si="538"/>
        <v>0</v>
      </c>
      <c r="Z3827">
        <f t="shared" ca="1" si="539"/>
        <v>0</v>
      </c>
    </row>
    <row r="3828" spans="1:26" x14ac:dyDescent="0.3">
      <c r="A3828">
        <v>1402</v>
      </c>
      <c r="B3828" t="s">
        <v>5</v>
      </c>
      <c r="C3828" t="s">
        <v>7</v>
      </c>
      <c r="D3828" s="1">
        <v>7.5462962962962968E-2</v>
      </c>
      <c r="E3828">
        <v>2</v>
      </c>
      <c r="F3828">
        <v>13</v>
      </c>
      <c r="G3828">
        <v>149</v>
      </c>
      <c r="H3828">
        <v>0.32727272727272727</v>
      </c>
      <c r="I3828">
        <v>0.9375</v>
      </c>
      <c r="J3828">
        <v>0.5</v>
      </c>
      <c r="K3828">
        <v>0.60289277247787876</v>
      </c>
      <c r="L3828">
        <v>0.4228409090909091</v>
      </c>
      <c r="M3828">
        <f t="shared" si="531"/>
        <v>18</v>
      </c>
      <c r="N3828">
        <f t="shared" si="532"/>
        <v>3680</v>
      </c>
      <c r="O3828">
        <f ca="1">AVERAGE(INDIRECT("K"&amp;N3828):K3828)</f>
        <v>0.60477526019915717</v>
      </c>
      <c r="P3828">
        <f ca="1">IF(ROW(P3828)-N3828&gt;10,VAR(INDIRECT("K"&amp;N3828):K3828),$K$6951/4)</f>
        <v>2.6110048588815372E-3</v>
      </c>
      <c r="Q3828">
        <f ca="1">(AVERAGE(INDIRECT("K"&amp;N3828):L3828)+AVERAGE(L3799:L3828))/2</f>
        <v>0.50917293113303219</v>
      </c>
      <c r="R3828">
        <f ca="1">IF(ROW(P3828)-N3828&gt;10,VAR(INDIRECT("K"&amp;N3828):L3828),$L$6951/4)</f>
        <v>2.717915109642716E-2</v>
      </c>
      <c r="S3828">
        <f t="shared" ca="1" si="533"/>
        <v>0.45213933302803228</v>
      </c>
      <c r="T3828">
        <f t="shared" ca="1" si="534"/>
        <v>7.996464515818992E-2</v>
      </c>
      <c r="V3828">
        <f t="shared" si="535"/>
        <v>2</v>
      </c>
      <c r="W3828">
        <f t="shared" ca="1" si="536"/>
        <v>0</v>
      </c>
      <c r="X3828">
        <f t="shared" ca="1" si="537"/>
        <v>1</v>
      </c>
      <c r="Y3828">
        <f t="shared" ca="1" si="538"/>
        <v>0</v>
      </c>
      <c r="Z3828">
        <f t="shared" ca="1" si="539"/>
        <v>0</v>
      </c>
    </row>
    <row r="3829" spans="1:26" x14ac:dyDescent="0.3">
      <c r="A3829">
        <v>1402</v>
      </c>
      <c r="B3829" t="s">
        <v>5</v>
      </c>
      <c r="C3829" t="s">
        <v>7</v>
      </c>
      <c r="D3829" s="1">
        <v>7.6134259259259263E-2</v>
      </c>
      <c r="E3829">
        <v>2</v>
      </c>
      <c r="F3829">
        <v>13</v>
      </c>
      <c r="G3829">
        <v>150</v>
      </c>
      <c r="H3829">
        <v>0.43939393939393939</v>
      </c>
      <c r="I3829">
        <v>0.9375</v>
      </c>
      <c r="J3829">
        <v>0.5</v>
      </c>
      <c r="K3829">
        <v>0.61160914317490933</v>
      </c>
      <c r="L3829">
        <v>0.50132575757575759</v>
      </c>
      <c r="M3829">
        <f t="shared" si="531"/>
        <v>18</v>
      </c>
      <c r="N3829">
        <f t="shared" si="532"/>
        <v>3680</v>
      </c>
      <c r="O3829">
        <f ca="1">AVERAGE(INDIRECT("K"&amp;N3829):K3829)</f>
        <v>0.60482081941899546</v>
      </c>
      <c r="P3829">
        <f ca="1">IF(ROW(P3829)-N3829&gt;10,VAR(INDIRECT("K"&amp;N3829):K3829),$K$6951/4)</f>
        <v>2.5937926827155509E-3</v>
      </c>
      <c r="Q3829">
        <f ca="1">(AVERAGE(INDIRECT("K"&amp;N3829):L3829)+AVERAGE(L3800:L3829))/2</f>
        <v>0.51484444106098026</v>
      </c>
      <c r="R3829">
        <f ca="1">IF(ROW(P3829)-N3829&gt;10,VAR(INDIRECT("K"&amp;N3829):L3829),$L$6951/4)</f>
        <v>2.7020878154566195E-2</v>
      </c>
      <c r="S3829">
        <f t="shared" ca="1" si="533"/>
        <v>0.45763418573168929</v>
      </c>
      <c r="T3829">
        <f t="shared" ca="1" si="534"/>
        <v>7.9913637645274191E-2</v>
      </c>
      <c r="V3829">
        <f t="shared" si="535"/>
        <v>2</v>
      </c>
      <c r="W3829">
        <f t="shared" ca="1" si="536"/>
        <v>0</v>
      </c>
      <c r="X3829">
        <f t="shared" ca="1" si="537"/>
        <v>1</v>
      </c>
      <c r="Y3829">
        <f t="shared" ca="1" si="538"/>
        <v>0</v>
      </c>
      <c r="Z3829">
        <f t="shared" ca="1" si="539"/>
        <v>0</v>
      </c>
    </row>
    <row r="3830" spans="1:26" x14ac:dyDescent="0.3">
      <c r="A3830">
        <v>1402</v>
      </c>
      <c r="B3830" t="s">
        <v>5</v>
      </c>
      <c r="C3830" t="s">
        <v>7</v>
      </c>
      <c r="D3830" s="1">
        <v>7.6550925925925925E-2</v>
      </c>
      <c r="E3830">
        <v>2</v>
      </c>
      <c r="F3830">
        <v>13</v>
      </c>
      <c r="G3830">
        <v>151</v>
      </c>
      <c r="H3830">
        <v>0.52564102564102566</v>
      </c>
      <c r="I3830">
        <v>0.9375</v>
      </c>
      <c r="J3830">
        <v>0.5</v>
      </c>
      <c r="K3830">
        <v>0.61285473560615544</v>
      </c>
      <c r="L3830">
        <v>0.56169871794871795</v>
      </c>
      <c r="M3830">
        <f t="shared" si="531"/>
        <v>18</v>
      </c>
      <c r="N3830">
        <f t="shared" si="532"/>
        <v>3680</v>
      </c>
      <c r="O3830">
        <f ca="1">AVERAGE(INDIRECT("K"&amp;N3830):K3830)</f>
        <v>0.60487402416195679</v>
      </c>
      <c r="P3830">
        <f ca="1">IF(ROW(P3830)-N3830&gt;10,VAR(INDIRECT("K"&amp;N3830):K3830),$K$6951/4)</f>
        <v>2.5769281739431564E-3</v>
      </c>
      <c r="Q3830">
        <f ca="1">(AVERAGE(INDIRECT("K"&amp;N3830):L3830)+AVERAGE(L3801:L3830))/2</f>
        <v>0.51765865338415074</v>
      </c>
      <c r="R3830">
        <f ca="1">IF(ROW(P3830)-N3830&gt;10,VAR(INDIRECT("K"&amp;N3830):L3830),$L$6951/4)</f>
        <v>2.6863926244956721E-2</v>
      </c>
      <c r="S3830">
        <f t="shared" ca="1" si="533"/>
        <v>0.46036096480044636</v>
      </c>
      <c r="T3830">
        <f t="shared" ca="1" si="534"/>
        <v>7.9867663721748444E-2</v>
      </c>
      <c r="V3830">
        <f t="shared" si="535"/>
        <v>2</v>
      </c>
      <c r="W3830">
        <f t="shared" ca="1" si="536"/>
        <v>0</v>
      </c>
      <c r="X3830">
        <f t="shared" ca="1" si="537"/>
        <v>1</v>
      </c>
      <c r="Y3830">
        <f t="shared" ca="1" si="538"/>
        <v>0</v>
      </c>
      <c r="Z3830">
        <f t="shared" ca="1" si="539"/>
        <v>0</v>
      </c>
    </row>
    <row r="3831" spans="1:26" x14ac:dyDescent="0.3">
      <c r="A3831">
        <v>1402</v>
      </c>
      <c r="B3831" t="s">
        <v>5</v>
      </c>
      <c r="C3831" t="s">
        <v>7</v>
      </c>
      <c r="D3831" s="1">
        <v>7.722222222222222E-2</v>
      </c>
      <c r="E3831">
        <v>2</v>
      </c>
      <c r="F3831">
        <v>13</v>
      </c>
      <c r="G3831">
        <v>152</v>
      </c>
      <c r="H3831">
        <v>0.45054945054945056</v>
      </c>
      <c r="I3831">
        <v>0.9375</v>
      </c>
      <c r="J3831">
        <v>0.5</v>
      </c>
      <c r="K3831">
        <v>0.61337766042628061</v>
      </c>
      <c r="L3831">
        <v>0.50913461538461535</v>
      </c>
      <c r="M3831">
        <f t="shared" si="531"/>
        <v>18</v>
      </c>
      <c r="N3831">
        <f t="shared" si="532"/>
        <v>3680</v>
      </c>
      <c r="O3831">
        <f ca="1">AVERAGE(INDIRECT("K"&amp;N3831):K3831)</f>
        <v>0.60492996913737995</v>
      </c>
      <c r="P3831">
        <f ca="1">IF(ROW(P3831)-N3831&gt;10,VAR(INDIRECT("K"&amp;N3831):K3831),$K$6951/4)</f>
        <v>2.560338160168661E-3</v>
      </c>
      <c r="Q3831">
        <f ca="1">(AVERAGE(INDIRECT("K"&amp;N3831):L3831)+AVERAGE(L3802:L3831))/2</f>
        <v>0.52145335726846809</v>
      </c>
      <c r="R3831">
        <f ca="1">IF(ROW(P3831)-N3831&gt;10,VAR(INDIRECT("K"&amp;N3831):L3831),$L$6951/4)</f>
        <v>2.6709040142487248E-2</v>
      </c>
      <c r="S3831">
        <f t="shared" ca="1" si="533"/>
        <v>0.46403813080607842</v>
      </c>
      <c r="T3831">
        <f t="shared" ca="1" si="534"/>
        <v>7.9823104450022789E-2</v>
      </c>
      <c r="V3831">
        <f t="shared" si="535"/>
        <v>2</v>
      </c>
      <c r="W3831">
        <f t="shared" ca="1" si="536"/>
        <v>0</v>
      </c>
      <c r="X3831">
        <f t="shared" ca="1" si="537"/>
        <v>1</v>
      </c>
      <c r="Y3831">
        <f t="shared" ca="1" si="538"/>
        <v>0</v>
      </c>
      <c r="Z3831">
        <f t="shared" ca="1" si="539"/>
        <v>0</v>
      </c>
    </row>
    <row r="3832" spans="1:26" x14ac:dyDescent="0.3">
      <c r="A3832">
        <v>1402</v>
      </c>
      <c r="B3832" t="s">
        <v>5</v>
      </c>
      <c r="C3832" t="s">
        <v>7</v>
      </c>
      <c r="D3832" s="1">
        <v>7.7696759259259257E-2</v>
      </c>
      <c r="E3832">
        <v>2</v>
      </c>
      <c r="F3832">
        <v>13</v>
      </c>
      <c r="G3832">
        <v>153</v>
      </c>
      <c r="H3832">
        <v>0.39047619047619048</v>
      </c>
      <c r="I3832">
        <v>0.9375</v>
      </c>
      <c r="J3832">
        <v>0.5</v>
      </c>
      <c r="K3832">
        <v>0.62240920667565425</v>
      </c>
      <c r="L3832">
        <v>0.46708333333333329</v>
      </c>
      <c r="M3832">
        <f t="shared" si="531"/>
        <v>18</v>
      </c>
      <c r="N3832">
        <f t="shared" si="532"/>
        <v>3680</v>
      </c>
      <c r="O3832">
        <f ca="1">AVERAGE(INDIRECT("K"&amp;N3832):K3832)</f>
        <v>0.60504421251998308</v>
      </c>
      <c r="P3832">
        <f ca="1">IF(ROW(P3832)-N3832&gt;10,VAR(INDIRECT("K"&amp;N3832):K3832),$K$6951/4)</f>
        <v>2.5454907173892449E-3</v>
      </c>
      <c r="Q3832">
        <f ca="1">(AVERAGE(INDIRECT("K"&amp;N3832):L3832)+AVERAGE(L3803:L3832))/2</f>
        <v>0.52643657040226555</v>
      </c>
      <c r="R3832">
        <f ca="1">IF(ROW(P3832)-N3832&gt;10,VAR(INDIRECT("K"&amp;N3832):L3832),$L$6951/4)</f>
        <v>2.657404030716622E-2</v>
      </c>
      <c r="S3832">
        <f t="shared" ca="1" si="533"/>
        <v>0.46886881584297208</v>
      </c>
      <c r="T3832">
        <f t="shared" ca="1" si="534"/>
        <v>7.9773813667498042E-2</v>
      </c>
      <c r="V3832">
        <f t="shared" si="535"/>
        <v>2</v>
      </c>
      <c r="W3832">
        <f t="shared" ca="1" si="536"/>
        <v>0</v>
      </c>
      <c r="X3832">
        <f t="shared" ca="1" si="537"/>
        <v>1</v>
      </c>
      <c r="Y3832">
        <f t="shared" ca="1" si="538"/>
        <v>0</v>
      </c>
      <c r="Z3832">
        <f t="shared" ca="1" si="539"/>
        <v>0</v>
      </c>
    </row>
    <row r="3833" spans="1:26" x14ac:dyDescent="0.3">
      <c r="A3833">
        <v>1402</v>
      </c>
      <c r="B3833" t="s">
        <v>5</v>
      </c>
      <c r="C3833" t="s">
        <v>7</v>
      </c>
      <c r="D3833" s="1">
        <v>7.9791666666666664E-2</v>
      </c>
      <c r="E3833">
        <v>3</v>
      </c>
      <c r="F3833">
        <v>1</v>
      </c>
      <c r="G3833">
        <v>154</v>
      </c>
      <c r="H3833">
        <v>0</v>
      </c>
      <c r="I3833">
        <v>0.29052734375</v>
      </c>
      <c r="J3833">
        <v>0.5</v>
      </c>
      <c r="K3833">
        <v>0.62525884369547746</v>
      </c>
      <c r="L3833">
        <v>0.12905273437500001</v>
      </c>
      <c r="M3833">
        <f t="shared" si="531"/>
        <v>18</v>
      </c>
      <c r="N3833">
        <f t="shared" si="532"/>
        <v>3680</v>
      </c>
      <c r="O3833">
        <f ca="1">AVERAGE(INDIRECT("K"&amp;N3833):K3833)</f>
        <v>0.60517547635878499</v>
      </c>
      <c r="P3833">
        <f ca="1">IF(ROW(P3833)-N3833&gt;10,VAR(INDIRECT("K"&amp;N3833):K3833),$K$6951/4)</f>
        <v>2.5315069732460009E-3</v>
      </c>
      <c r="Q3833">
        <f ca="1">(AVERAGE(INDIRECT("K"&amp;N3833):L3833)+AVERAGE(L3804:L3833))/2</f>
        <v>0.52135252236272944</v>
      </c>
      <c r="R3833">
        <f ca="1">IF(ROW(P3833)-N3833&gt;10,VAR(INDIRECT("K"&amp;N3833):L3833),$L$6951/4)</f>
        <v>2.6963777997974992E-2</v>
      </c>
      <c r="S3833">
        <f t="shared" ca="1" si="533"/>
        <v>0.4638961709618295</v>
      </c>
      <c r="T3833">
        <f t="shared" ca="1" si="534"/>
        <v>7.8461151544140531E-2</v>
      </c>
      <c r="V3833">
        <f t="shared" si="535"/>
        <v>2</v>
      </c>
      <c r="W3833">
        <f t="shared" ca="1" si="536"/>
        <v>0</v>
      </c>
      <c r="X3833">
        <f t="shared" ca="1" si="537"/>
        <v>1</v>
      </c>
      <c r="Y3833">
        <f t="shared" ca="1" si="538"/>
        <v>0</v>
      </c>
      <c r="Z3833">
        <f t="shared" ca="1" si="539"/>
        <v>0</v>
      </c>
    </row>
    <row r="3834" spans="1:26" x14ac:dyDescent="0.3">
      <c r="A3834">
        <v>1402</v>
      </c>
      <c r="B3834" t="s">
        <v>5</v>
      </c>
      <c r="C3834" t="s">
        <v>7</v>
      </c>
      <c r="D3834" s="1">
        <v>8.0150462962962965E-2</v>
      </c>
      <c r="E3834">
        <v>3</v>
      </c>
      <c r="F3834">
        <v>1</v>
      </c>
      <c r="G3834">
        <v>155</v>
      </c>
      <c r="H3834">
        <v>0.5</v>
      </c>
      <c r="I3834">
        <v>0.29052734375</v>
      </c>
      <c r="J3834">
        <v>0.5</v>
      </c>
      <c r="K3834">
        <v>0.62494845336589044</v>
      </c>
      <c r="L3834">
        <v>0.47905273437499996</v>
      </c>
      <c r="M3834">
        <f t="shared" si="531"/>
        <v>18</v>
      </c>
      <c r="N3834">
        <f t="shared" si="532"/>
        <v>3680</v>
      </c>
      <c r="O3834">
        <f ca="1">AVERAGE(INDIRECT("K"&amp;N3834):K3834)</f>
        <v>0.60530304395237922</v>
      </c>
      <c r="P3834">
        <f ca="1">IF(ROW(P3834)-N3834&gt;10,VAR(INDIRECT("K"&amp;N3834):K3834),$K$6951/4)</f>
        <v>2.5175910073718635E-3</v>
      </c>
      <c r="Q3834">
        <f ca="1">(AVERAGE(INDIRECT("K"&amp;N3834):L3834)+AVERAGE(L3805:L3834))/2</f>
        <v>0.52461689235706421</v>
      </c>
      <c r="R3834">
        <f ca="1">IF(ROW(P3834)-N3834&gt;10,VAR(INDIRECT("K"&amp;N3834):L3834),$L$6951/4)</f>
        <v>2.6825721322653446E-2</v>
      </c>
      <c r="S3834">
        <f t="shared" ca="1" si="533"/>
        <v>0.46706445340759312</v>
      </c>
      <c r="T3834">
        <f t="shared" ca="1" si="534"/>
        <v>7.8436519580925027E-2</v>
      </c>
      <c r="V3834">
        <f t="shared" si="535"/>
        <v>2</v>
      </c>
      <c r="W3834">
        <f t="shared" ca="1" si="536"/>
        <v>0</v>
      </c>
      <c r="X3834">
        <f t="shared" ca="1" si="537"/>
        <v>1</v>
      </c>
      <c r="Y3834">
        <f t="shared" ca="1" si="538"/>
        <v>0</v>
      </c>
      <c r="Z3834">
        <f t="shared" ca="1" si="539"/>
        <v>0</v>
      </c>
    </row>
    <row r="3835" spans="1:26" x14ac:dyDescent="0.3">
      <c r="A3835">
        <v>1402</v>
      </c>
      <c r="B3835" t="s">
        <v>5</v>
      </c>
      <c r="C3835" t="s">
        <v>7</v>
      </c>
      <c r="D3835" s="1">
        <v>8.0613425925925922E-2</v>
      </c>
      <c r="E3835">
        <v>3</v>
      </c>
      <c r="F3835">
        <v>1</v>
      </c>
      <c r="G3835">
        <v>156</v>
      </c>
      <c r="H3835">
        <v>0.83333333333333337</v>
      </c>
      <c r="I3835">
        <v>0.29052734375</v>
      </c>
      <c r="J3835">
        <v>0.5</v>
      </c>
      <c r="K3835">
        <v>0.62549027352040898</v>
      </c>
      <c r="L3835">
        <v>0.71238606770833335</v>
      </c>
      <c r="M3835">
        <f t="shared" si="531"/>
        <v>18</v>
      </c>
      <c r="N3835">
        <f t="shared" si="532"/>
        <v>3680</v>
      </c>
      <c r="O3835">
        <f ca="1">AVERAGE(INDIRECT("K"&amp;N3835):K3835)</f>
        <v>0.60543244927012296</v>
      </c>
      <c r="P3835">
        <f ca="1">IF(ROW(P3835)-N3835&gt;10,VAR(INDIRECT("K"&amp;N3835):K3835),$K$6951/4)</f>
        <v>2.503960819600273E-3</v>
      </c>
      <c r="Q3835">
        <f ca="1">(AVERAGE(INDIRECT("K"&amp;N3835):L3835)+AVERAGE(L3806:L3835))/2</f>
        <v>0.52992199533304385</v>
      </c>
      <c r="R3835">
        <f ca="1">IF(ROW(P3835)-N3835&gt;10,VAR(INDIRECT("K"&amp;N3835):L3835),$L$6951/4)</f>
        <v>2.6781044898754245E-2</v>
      </c>
      <c r="S3835">
        <f t="shared" ca="1" si="533"/>
        <v>0.47220421436500098</v>
      </c>
      <c r="T3835">
        <f t="shared" ca="1" si="534"/>
        <v>7.8192377841052624E-2</v>
      </c>
      <c r="V3835">
        <f t="shared" si="535"/>
        <v>2</v>
      </c>
      <c r="W3835">
        <f t="shared" ca="1" si="536"/>
        <v>0</v>
      </c>
      <c r="X3835">
        <f t="shared" ca="1" si="537"/>
        <v>1</v>
      </c>
      <c r="Y3835">
        <f t="shared" ca="1" si="538"/>
        <v>0</v>
      </c>
      <c r="Z3835">
        <f t="shared" ca="1" si="539"/>
        <v>0</v>
      </c>
    </row>
    <row r="3836" spans="1:26" x14ac:dyDescent="0.3">
      <c r="A3836">
        <v>1402</v>
      </c>
      <c r="B3836" t="s">
        <v>5</v>
      </c>
      <c r="C3836" t="s">
        <v>7</v>
      </c>
      <c r="D3836" s="1">
        <v>8.0879629629629635E-2</v>
      </c>
      <c r="E3836">
        <v>3</v>
      </c>
      <c r="F3836">
        <v>1</v>
      </c>
      <c r="G3836">
        <v>157</v>
      </c>
      <c r="H3836">
        <v>0.5</v>
      </c>
      <c r="I3836">
        <v>0.29052734375</v>
      </c>
      <c r="J3836">
        <v>0.5</v>
      </c>
      <c r="K3836">
        <v>0.6265129479737872</v>
      </c>
      <c r="L3836">
        <v>0.47905273437499996</v>
      </c>
      <c r="M3836">
        <f t="shared" si="531"/>
        <v>18</v>
      </c>
      <c r="N3836">
        <f t="shared" si="532"/>
        <v>3680</v>
      </c>
      <c r="O3836">
        <f ca="1">AVERAGE(INDIRECT("K"&amp;N3836):K3836)</f>
        <v>0.605566719962503</v>
      </c>
      <c r="P3836">
        <f ca="1">IF(ROW(P3836)-N3836&gt;10,VAR(INDIRECT("K"&amp;N3836):K3836),$K$6951/4)</f>
        <v>2.4907402818620593E-3</v>
      </c>
      <c r="Q3836">
        <f ca="1">(AVERAGE(INDIRECT("K"&amp;N3836):L3836)+AVERAGE(L3807:L3836))/2</f>
        <v>0.52957390498611634</v>
      </c>
      <c r="R3836">
        <f ca="1">IF(ROW(P3836)-N3836&gt;10,VAR(INDIRECT("K"&amp;N3836):L3836),$L$6951/4)</f>
        <v>2.6646609836621173E-2</v>
      </c>
      <c r="S3836">
        <f t="shared" ca="1" si="533"/>
        <v>0.47187012064824302</v>
      </c>
      <c r="T3836">
        <f t="shared" ca="1" si="534"/>
        <v>7.8175434259333668E-2</v>
      </c>
      <c r="V3836">
        <f t="shared" si="535"/>
        <v>2</v>
      </c>
      <c r="W3836">
        <f t="shared" ca="1" si="536"/>
        <v>0</v>
      </c>
      <c r="X3836">
        <f t="shared" ca="1" si="537"/>
        <v>1</v>
      </c>
      <c r="Y3836">
        <f t="shared" ca="1" si="538"/>
        <v>0</v>
      </c>
      <c r="Z3836">
        <f t="shared" ca="1" si="539"/>
        <v>0</v>
      </c>
    </row>
    <row r="3837" spans="1:26" x14ac:dyDescent="0.3">
      <c r="A3837">
        <v>1402</v>
      </c>
      <c r="B3837" t="s">
        <v>5</v>
      </c>
      <c r="C3837" t="s">
        <v>7</v>
      </c>
      <c r="D3837" s="1">
        <v>8.1388888888888886E-2</v>
      </c>
      <c r="E3837">
        <v>3</v>
      </c>
      <c r="F3837">
        <v>1</v>
      </c>
      <c r="G3837">
        <v>158</v>
      </c>
      <c r="H3837">
        <v>0.66666666666666663</v>
      </c>
      <c r="I3837">
        <v>0.29052734375</v>
      </c>
      <c r="J3837">
        <v>0.5</v>
      </c>
      <c r="K3837">
        <v>0.62771083879397238</v>
      </c>
      <c r="L3837">
        <v>0.59571940104166665</v>
      </c>
      <c r="M3837">
        <f t="shared" si="531"/>
        <v>18</v>
      </c>
      <c r="N3837">
        <f t="shared" si="532"/>
        <v>3680</v>
      </c>
      <c r="O3837">
        <f ca="1">AVERAGE(INDIRECT("K"&amp;N3837):K3837)</f>
        <v>0.60570687261333511</v>
      </c>
      <c r="P3837">
        <f ca="1">IF(ROW(P3837)-N3837&gt;10,VAR(INDIRECT("K"&amp;N3837):K3837),$K$6951/4)</f>
        <v>2.4779792510340715E-3</v>
      </c>
      <c r="Q3837">
        <f ca="1">(AVERAGE(INDIRECT("K"&amp;N3837):L3837)+AVERAGE(L3808:L3837))/2</f>
        <v>0.53043012046528104</v>
      </c>
      <c r="R3837">
        <f ca="1">IF(ROW(P3837)-N3837&gt;10,VAR(INDIRECT("K"&amp;N3837):L3837),$L$6951/4)</f>
        <v>2.6515840795787195E-2</v>
      </c>
      <c r="S3837">
        <f t="shared" ca="1" si="533"/>
        <v>0.47270422091187675</v>
      </c>
      <c r="T3837">
        <f t="shared" ca="1" si="534"/>
        <v>7.8161374888841492E-2</v>
      </c>
      <c r="V3837">
        <f t="shared" si="535"/>
        <v>2</v>
      </c>
      <c r="W3837">
        <f t="shared" ca="1" si="536"/>
        <v>0</v>
      </c>
      <c r="X3837">
        <f t="shared" ca="1" si="537"/>
        <v>1</v>
      </c>
      <c r="Y3837">
        <f t="shared" ca="1" si="538"/>
        <v>0</v>
      </c>
      <c r="Z3837">
        <f t="shared" ca="1" si="539"/>
        <v>0</v>
      </c>
    </row>
    <row r="3838" spans="1:26" x14ac:dyDescent="0.3">
      <c r="A3838">
        <v>1402</v>
      </c>
      <c r="B3838" t="s">
        <v>5</v>
      </c>
      <c r="C3838" t="s">
        <v>7</v>
      </c>
      <c r="D3838" s="1">
        <v>8.1666666666666665E-2</v>
      </c>
      <c r="E3838">
        <v>3</v>
      </c>
      <c r="F3838">
        <v>1</v>
      </c>
      <c r="G3838">
        <v>159</v>
      </c>
      <c r="H3838">
        <v>0.76190476190476186</v>
      </c>
      <c r="I3838">
        <v>0.29052734375</v>
      </c>
      <c r="J3838">
        <v>0.5</v>
      </c>
      <c r="K3838">
        <v>0.63452132867436872</v>
      </c>
      <c r="L3838">
        <v>0.66238606770833319</v>
      </c>
      <c r="M3838">
        <f t="shared" si="531"/>
        <v>18</v>
      </c>
      <c r="N3838">
        <f t="shared" si="532"/>
        <v>3680</v>
      </c>
      <c r="O3838">
        <f ca="1">AVERAGE(INDIRECT("K"&amp;N3838):K3838)</f>
        <v>0.60588809560742962</v>
      </c>
      <c r="P3838">
        <f ca="1">IF(ROW(P3838)-N3838&gt;10,VAR(INDIRECT("K"&amp;N3838):K3838),$K$6951/4)</f>
        <v>2.4675176800534261E-3</v>
      </c>
      <c r="Q3838">
        <f ca="1">(AVERAGE(INDIRECT("K"&amp;N3838):L3838)+AVERAGE(L3809:L3838))/2</f>
        <v>0.53303497583128689</v>
      </c>
      <c r="R3838">
        <f ca="1">IF(ROW(P3838)-N3838&gt;10,VAR(INDIRECT("K"&amp;N3838):L3838),$L$6951/4)</f>
        <v>2.6429290028993281E-2</v>
      </c>
      <c r="S3838">
        <f t="shared" ca="1" si="533"/>
        <v>0.47523380781049457</v>
      </c>
      <c r="T3838">
        <f t="shared" ca="1" si="534"/>
        <v>7.8099100863239554E-2</v>
      </c>
      <c r="V3838">
        <f t="shared" si="535"/>
        <v>2</v>
      </c>
      <c r="W3838">
        <f t="shared" ca="1" si="536"/>
        <v>0</v>
      </c>
      <c r="X3838">
        <f t="shared" ca="1" si="537"/>
        <v>1</v>
      </c>
      <c r="Y3838">
        <f t="shared" ca="1" si="538"/>
        <v>0</v>
      </c>
      <c r="Z3838">
        <f t="shared" ca="1" si="539"/>
        <v>0</v>
      </c>
    </row>
    <row r="3839" spans="1:26" x14ac:dyDescent="0.3">
      <c r="A3839">
        <v>1402</v>
      </c>
      <c r="B3839" t="s">
        <v>5</v>
      </c>
      <c r="C3839" t="s">
        <v>7</v>
      </c>
      <c r="D3839" s="1">
        <v>8.2291666666666666E-2</v>
      </c>
      <c r="E3839">
        <v>3</v>
      </c>
      <c r="F3839">
        <v>2</v>
      </c>
      <c r="G3839">
        <v>160</v>
      </c>
      <c r="H3839">
        <v>1</v>
      </c>
      <c r="I3839">
        <v>0.8125</v>
      </c>
      <c r="J3839">
        <v>0.57252559726962449</v>
      </c>
      <c r="K3839">
        <v>0.62711106963515784</v>
      </c>
      <c r="L3839">
        <v>0.89575511945392494</v>
      </c>
      <c r="M3839">
        <f t="shared" si="531"/>
        <v>18</v>
      </c>
      <c r="N3839">
        <f t="shared" si="532"/>
        <v>3680</v>
      </c>
      <c r="O3839">
        <f ca="1">AVERAGE(INDIRECT("K"&amp;N3839):K3839)</f>
        <v>0.60602073919510302</v>
      </c>
      <c r="P3839">
        <f ca="1">IF(ROW(P3839)-N3839&gt;10,VAR(INDIRECT("K"&amp;N3839):K3839),$K$6951/4)</f>
        <v>2.4548137923497298E-3</v>
      </c>
      <c r="Q3839">
        <f ca="1">(AVERAGE(INDIRECT("K"&amp;N3839):L3839)+AVERAGE(L3810:L3839))/2</f>
        <v>0.54376683801965942</v>
      </c>
      <c r="R3839">
        <f ca="1">IF(ROW(P3839)-N3839&gt;10,VAR(INDIRECT("K"&amp;N3839):L3839),$L$6951/4)</f>
        <v>2.6691816031822694E-2</v>
      </c>
      <c r="S3839">
        <f t="shared" ca="1" si="533"/>
        <v>0.54561854346366712</v>
      </c>
      <c r="T3839">
        <f t="shared" ca="1" si="534"/>
        <v>7.7129406063638925E-2</v>
      </c>
      <c r="V3839">
        <f t="shared" si="535"/>
        <v>2</v>
      </c>
      <c r="W3839">
        <f t="shared" ca="1" si="536"/>
        <v>0</v>
      </c>
      <c r="X3839">
        <f t="shared" ca="1" si="537"/>
        <v>0</v>
      </c>
      <c r="Y3839">
        <f t="shared" ca="1" si="538"/>
        <v>0</v>
      </c>
      <c r="Z3839">
        <f t="shared" ca="1" si="539"/>
        <v>1</v>
      </c>
    </row>
    <row r="3840" spans="1:26" x14ac:dyDescent="0.3">
      <c r="A3840">
        <v>1402</v>
      </c>
      <c r="B3840" t="s">
        <v>5</v>
      </c>
      <c r="C3840" t="s">
        <v>7</v>
      </c>
      <c r="D3840" s="1">
        <v>8.2719907407407409E-2</v>
      </c>
      <c r="E3840">
        <v>3</v>
      </c>
      <c r="F3840">
        <v>2</v>
      </c>
      <c r="G3840">
        <v>161</v>
      </c>
      <c r="H3840">
        <v>0.5</v>
      </c>
      <c r="I3840">
        <v>0.8125</v>
      </c>
      <c r="J3840">
        <v>0.57252559726962449</v>
      </c>
      <c r="K3840">
        <v>0.61891036433203506</v>
      </c>
      <c r="L3840">
        <v>0.54575511945392485</v>
      </c>
      <c r="M3840">
        <f t="shared" si="531"/>
        <v>18</v>
      </c>
      <c r="N3840">
        <f t="shared" si="532"/>
        <v>3680</v>
      </c>
      <c r="O3840">
        <f ca="1">AVERAGE(INDIRECT("K"&amp;N3840):K3840)</f>
        <v>0.60610079897856217</v>
      </c>
      <c r="P3840">
        <f ca="1">IF(ROW(P3840)-N3840&gt;10,VAR(INDIRECT("K"&amp;N3840):K3840),$K$6951/4)</f>
        <v>2.4405031467448763E-3</v>
      </c>
      <c r="Q3840">
        <f ca="1">(AVERAGE(INDIRECT("K"&amp;N3840):L3840)+AVERAGE(L3811:L3840))/2</f>
        <v>0.5442115354768472</v>
      </c>
      <c r="R3840">
        <f ca="1">IF(ROW(P3840)-N3840&gt;10,VAR(INDIRECT("K"&amp;N3840):L3840),$L$6951/4)</f>
        <v>2.654604587294563E-2</v>
      </c>
      <c r="S3840">
        <f t="shared" ca="1" si="533"/>
        <v>0.54605173337628643</v>
      </c>
      <c r="T3840">
        <f t="shared" ca="1" si="534"/>
        <v>7.7105646890759258E-2</v>
      </c>
      <c r="V3840">
        <f t="shared" si="535"/>
        <v>2</v>
      </c>
      <c r="W3840">
        <f t="shared" ca="1" si="536"/>
        <v>0</v>
      </c>
      <c r="X3840">
        <f t="shared" ca="1" si="537"/>
        <v>0</v>
      </c>
      <c r="Y3840">
        <f t="shared" ca="1" si="538"/>
        <v>0</v>
      </c>
      <c r="Z3840">
        <f t="shared" ca="1" si="539"/>
        <v>1</v>
      </c>
    </row>
    <row r="3841" spans="1:26" x14ac:dyDescent="0.3">
      <c r="A3841">
        <v>1402</v>
      </c>
      <c r="B3841" t="s">
        <v>5</v>
      </c>
      <c r="C3841" t="s">
        <v>7</v>
      </c>
      <c r="D3841" s="1">
        <v>8.2962962962962961E-2</v>
      </c>
      <c r="E3841">
        <v>3</v>
      </c>
      <c r="F3841">
        <v>2</v>
      </c>
      <c r="G3841">
        <v>162</v>
      </c>
      <c r="H3841">
        <v>0.16666666666666666</v>
      </c>
      <c r="I3841">
        <v>0.8125</v>
      </c>
      <c r="J3841">
        <v>0.57252559726962449</v>
      </c>
      <c r="K3841">
        <v>0.61815956396953342</v>
      </c>
      <c r="L3841">
        <v>0.31242178612059157</v>
      </c>
      <c r="M3841">
        <f t="shared" si="531"/>
        <v>18</v>
      </c>
      <c r="N3841">
        <f t="shared" si="532"/>
        <v>3680</v>
      </c>
      <c r="O3841">
        <f ca="1">AVERAGE(INDIRECT("K"&amp;N3841):K3841)</f>
        <v>0.60617523579949406</v>
      </c>
      <c r="P3841">
        <f ca="1">IF(ROW(P3841)-N3841&gt;10,VAR(INDIRECT("K"&amp;N3841):K3841),$K$6951/4)</f>
        <v>2.4262423582370042E-3</v>
      </c>
      <c r="Q3841">
        <f ca="1">(AVERAGE(INDIRECT("K"&amp;N3841):L3841)+AVERAGE(L3812:L3841))/2</f>
        <v>0.53807106802031157</v>
      </c>
      <c r="R3841">
        <f ca="1">IF(ROW(P3841)-N3841&gt;10,VAR(INDIRECT("K"&amp;N3841):L3841),$L$6951/4)</f>
        <v>2.6559106043261189E-2</v>
      </c>
      <c r="S3841">
        <f t="shared" ca="1" si="533"/>
        <v>0.5400836143174047</v>
      </c>
      <c r="T3841">
        <f t="shared" ca="1" si="534"/>
        <v>7.6699155764306109E-2</v>
      </c>
      <c r="V3841">
        <f t="shared" si="535"/>
        <v>2</v>
      </c>
      <c r="W3841">
        <f t="shared" ca="1" si="536"/>
        <v>0</v>
      </c>
      <c r="X3841">
        <f t="shared" ca="1" si="537"/>
        <v>0</v>
      </c>
      <c r="Y3841">
        <f t="shared" ca="1" si="538"/>
        <v>0</v>
      </c>
      <c r="Z3841">
        <f t="shared" ca="1" si="539"/>
        <v>1</v>
      </c>
    </row>
    <row r="3842" spans="1:26" x14ac:dyDescent="0.3">
      <c r="A3842">
        <v>1402</v>
      </c>
      <c r="B3842" t="s">
        <v>5</v>
      </c>
      <c r="C3842" t="s">
        <v>7</v>
      </c>
      <c r="D3842" s="1">
        <v>8.3622685185185189E-2</v>
      </c>
      <c r="E3842">
        <v>3</v>
      </c>
      <c r="F3842">
        <v>2</v>
      </c>
      <c r="G3842">
        <v>163</v>
      </c>
      <c r="H3842">
        <v>0.1</v>
      </c>
      <c r="I3842">
        <v>0.8125</v>
      </c>
      <c r="J3842">
        <v>0.57252559726962449</v>
      </c>
      <c r="K3842">
        <v>0.61662090331754826</v>
      </c>
      <c r="L3842">
        <v>0.26575511945392488</v>
      </c>
      <c r="M3842">
        <f t="shared" si="531"/>
        <v>18</v>
      </c>
      <c r="N3842">
        <f t="shared" si="532"/>
        <v>3680</v>
      </c>
      <c r="O3842">
        <f ca="1">AVERAGE(INDIRECT("K"&amp;N3842):K3842)</f>
        <v>0.60623931964929811</v>
      </c>
      <c r="P3842">
        <f ca="1">IF(ROW(P3842)-N3842&gt;10,VAR(INDIRECT("K"&amp;N3842):K3842),$K$6951/4)</f>
        <v>2.4119349521448583E-3</v>
      </c>
      <c r="Q3842">
        <f ca="1">(AVERAGE(INDIRECT("K"&amp;N3842):L3842)+AVERAGE(L3813:L3842))/2</f>
        <v>0.53380387243738647</v>
      </c>
      <c r="R3842">
        <f ca="1">IF(ROW(P3842)-N3842&gt;10,VAR(INDIRECT("K"&amp;N3842):L3842),$L$6951/4)</f>
        <v>2.6642115794437805E-2</v>
      </c>
      <c r="S3842">
        <f t="shared" ca="1" si="533"/>
        <v>0.47592572368262948</v>
      </c>
      <c r="T3842">
        <f t="shared" ca="1" si="534"/>
        <v>7.6123880901920807E-2</v>
      </c>
      <c r="V3842">
        <f t="shared" si="535"/>
        <v>2</v>
      </c>
      <c r="W3842">
        <f t="shared" ca="1" si="536"/>
        <v>0</v>
      </c>
      <c r="X3842">
        <f t="shared" ca="1" si="537"/>
        <v>1</v>
      </c>
      <c r="Y3842">
        <f t="shared" ca="1" si="538"/>
        <v>0</v>
      </c>
      <c r="Z3842">
        <f t="shared" ca="1" si="539"/>
        <v>0</v>
      </c>
    </row>
    <row r="3843" spans="1:26" x14ac:dyDescent="0.3">
      <c r="A3843">
        <v>1402</v>
      </c>
      <c r="B3843" t="s">
        <v>5</v>
      </c>
      <c r="C3843" t="s">
        <v>7</v>
      </c>
      <c r="D3843" s="1">
        <v>8.4050925925925932E-2</v>
      </c>
      <c r="E3843">
        <v>3</v>
      </c>
      <c r="F3843">
        <v>2</v>
      </c>
      <c r="G3843">
        <v>164</v>
      </c>
      <c r="H3843">
        <v>6.6666666666666666E-2</v>
      </c>
      <c r="I3843">
        <v>0.8125</v>
      </c>
      <c r="J3843">
        <v>0.57252559726962449</v>
      </c>
      <c r="K3843">
        <v>0.60974143410305348</v>
      </c>
      <c r="L3843">
        <v>0.24242178612059156</v>
      </c>
      <c r="M3843">
        <f t="shared" ref="M3843:M3906" si="540">IF(A3842&lt;&gt;A3843,M3842+1,M3842)</f>
        <v>18</v>
      </c>
      <c r="N3843">
        <f t="shared" ref="N3843:N3906" si="541">IF(M3843&lt;&gt;M3842,ROW(N3843),N3842)</f>
        <v>3680</v>
      </c>
      <c r="O3843">
        <f ca="1">AVERAGE(INDIRECT("K"&amp;N3843):K3843)</f>
        <v>0.60626067400572348</v>
      </c>
      <c r="P3843">
        <f ca="1">IF(ROW(P3843)-N3843&gt;10,VAR(INDIRECT("K"&amp;N3843):K3843),$K$6951/4)</f>
        <v>2.3972125905994714E-3</v>
      </c>
      <c r="Q3843">
        <f ca="1">(AVERAGE(INDIRECT("K"&amp;N3843):L3843)+AVERAGE(L3814:L3843))/2</f>
        <v>0.53066090051678949</v>
      </c>
      <c r="R3843">
        <f ca="1">IF(ROW(P3843)-N3843&gt;10,VAR(INDIRECT("K"&amp;N3843):L3843),$L$6951/4)</f>
        <v>2.6760504646523669E-2</v>
      </c>
      <c r="S3843">
        <f t="shared" ref="S3843:S3906" ca="1" si="542">IF((O3843*P3843+Q3843*R3843*3)/(P3843+R3843*3)&gt;0.54,(O3843*P3843+Q3843*R3843*3)/(P3843+R3843*3),(O3843*P3843+Q3843*R3843*3)/(P3843+R3843*3)-0.06)</f>
        <v>0.47285286375158858</v>
      </c>
      <c r="T3843">
        <f t="shared" ref="T3843:T3906" ca="1" si="543">P3843*R3843/(P3843+R3843)^2</f>
        <v>7.5456005216679375E-2</v>
      </c>
      <c r="V3843">
        <f t="shared" ref="V3843:V3906" si="544">IF(A3843=1301,1,IF(A3843=1302,2,IF(A3843=1303,2,IF(A3843=1304,2,IF(A3843=1305,1,IF(A3843=1306,1,IF(A3843=1307,1,IF(A3843=1308,2,IF(A3843=1309,1,IF(A3843=1310,1,IF(A3843=1311,2,IF(A3843=1312,1,IF(A3843=1313,2,IF(A3843=1314,1,IF(A3843=1315,2,IF(A3843=1316,2,IF(A3843=1401,1,IF(A3843=1402,2,IF(A3843=1403,1,IF(A3843=1404,1,IF(A3843=1405,1,IF(A3843=1406,1,IF(A3843=1407,1,IF(A3843=1408,2,IF(A3843=1501,1,IF(A3843=1502,1,IF(A3843=1503,1,IF(A3843=1504,2,IF(A3843=1601,1,IF(A3843=1602,2,IF(A3843=1701,1,0)))))))))))))))))))))))))))))))</f>
        <v>2</v>
      </c>
      <c r="W3843">
        <f t="shared" ref="W3843:W3906" ca="1" si="545">IF(AND(S3843&gt;0.5,V3843=1),1,0)</f>
        <v>0</v>
      </c>
      <c r="X3843">
        <f t="shared" ref="X3843:X3906" ca="1" si="546">IF(AND(S3843&lt;0.5,V3843=2),1,0)</f>
        <v>1</v>
      </c>
      <c r="Y3843">
        <f t="shared" ref="Y3843:Y3906" ca="1" si="547">IF(AND(S3843&lt;0.5,V3843=1),1,0)</f>
        <v>0</v>
      </c>
      <c r="Z3843">
        <f t="shared" ref="Z3843:Z3906" ca="1" si="548">IF(AND(S3843&gt;0.5,V3843=2),1,0)</f>
        <v>0</v>
      </c>
    </row>
    <row r="3844" spans="1:26" x14ac:dyDescent="0.3">
      <c r="A3844">
        <v>1402</v>
      </c>
      <c r="B3844" t="s">
        <v>5</v>
      </c>
      <c r="C3844" t="s">
        <v>7</v>
      </c>
      <c r="D3844" s="1">
        <v>8.4791666666666668E-2</v>
      </c>
      <c r="E3844">
        <v>3</v>
      </c>
      <c r="F3844">
        <v>3</v>
      </c>
      <c r="G3844">
        <v>165</v>
      </c>
      <c r="H3844">
        <v>0.5</v>
      </c>
      <c r="I3844">
        <v>6.25E-2</v>
      </c>
      <c r="J3844">
        <v>0.5</v>
      </c>
      <c r="K3844">
        <v>0.61046099035254819</v>
      </c>
      <c r="L3844">
        <v>0.45624999999999993</v>
      </c>
      <c r="M3844">
        <f t="shared" si="540"/>
        <v>18</v>
      </c>
      <c r="N3844">
        <f t="shared" si="541"/>
        <v>3680</v>
      </c>
      <c r="O3844">
        <f ca="1">AVERAGE(INDIRECT("K"&amp;N3844):K3844)</f>
        <v>0.60628613046843149</v>
      </c>
      <c r="P3844">
        <f ca="1">IF(ROW(P3844)-N3844&gt;10,VAR(INDIRECT("K"&amp;N3844):K3844),$K$6951/4)</f>
        <v>2.3827023658532349E-3</v>
      </c>
      <c r="Q3844">
        <f ca="1">(AVERAGE(INDIRECT("K"&amp;N3844):L3844)+AVERAGE(L3815:L3844))/2</f>
        <v>0.53090343341213253</v>
      </c>
      <c r="R3844">
        <f ca="1">IF(ROW(P3844)-N3844&gt;10,VAR(INDIRECT("K"&amp;N3844):L3844),$L$6951/4)</f>
        <v>2.6634028060635279E-2</v>
      </c>
      <c r="S3844">
        <f t="shared" ca="1" si="542"/>
        <v>0.47308627349905658</v>
      </c>
      <c r="T3844">
        <f t="shared" ca="1" si="543"/>
        <v>7.5371940905548912E-2</v>
      </c>
      <c r="V3844">
        <f t="shared" si="544"/>
        <v>2</v>
      </c>
      <c r="W3844">
        <f t="shared" ca="1" si="545"/>
        <v>0</v>
      </c>
      <c r="X3844">
        <f t="shared" ca="1" si="546"/>
        <v>1</v>
      </c>
      <c r="Y3844">
        <f t="shared" ca="1" si="547"/>
        <v>0</v>
      </c>
      <c r="Z3844">
        <f t="shared" ca="1" si="548"/>
        <v>0</v>
      </c>
    </row>
    <row r="3845" spans="1:26" x14ac:dyDescent="0.3">
      <c r="A3845">
        <v>1402</v>
      </c>
      <c r="B3845" t="s">
        <v>5</v>
      </c>
      <c r="C3845" t="s">
        <v>7</v>
      </c>
      <c r="D3845" s="1">
        <v>8.5011574074074073E-2</v>
      </c>
      <c r="E3845">
        <v>3</v>
      </c>
      <c r="F3845">
        <v>3</v>
      </c>
      <c r="G3845">
        <v>166</v>
      </c>
      <c r="H3845">
        <v>0.83333333333333337</v>
      </c>
      <c r="I3845">
        <v>6.25E-2</v>
      </c>
      <c r="J3845">
        <v>0.5</v>
      </c>
      <c r="K3845">
        <v>0.61714724392704279</v>
      </c>
      <c r="L3845">
        <v>0.68958333333333333</v>
      </c>
      <c r="M3845">
        <f t="shared" si="540"/>
        <v>18</v>
      </c>
      <c r="N3845">
        <f t="shared" si="541"/>
        <v>3680</v>
      </c>
      <c r="O3845">
        <f ca="1">AVERAGE(INDIRECT("K"&amp;N3845):K3845)</f>
        <v>0.60635155886276049</v>
      </c>
      <c r="P3845">
        <f ca="1">IF(ROW(P3845)-N3845&gt;10,VAR(INDIRECT("K"&amp;N3845):K3845),$K$6951/4)</f>
        <v>2.3689723706683502E-3</v>
      </c>
      <c r="Q3845">
        <f ca="1">(AVERAGE(INDIRECT("K"&amp;N3845):L3845)+AVERAGE(L3816:L3845))/2</f>
        <v>0.53150755651580517</v>
      </c>
      <c r="R3845">
        <f ca="1">IF(ROW(P3845)-N3845&gt;10,VAR(INDIRECT("K"&amp;N3845):L3845),$L$6951/4)</f>
        <v>2.6563070939815976E-2</v>
      </c>
      <c r="S3845">
        <f t="shared" ca="1" si="542"/>
        <v>0.4736682595981288</v>
      </c>
      <c r="T3845">
        <f t="shared" ca="1" si="543"/>
        <v>7.5176147260871171E-2</v>
      </c>
      <c r="V3845">
        <f t="shared" si="544"/>
        <v>2</v>
      </c>
      <c r="W3845">
        <f t="shared" ca="1" si="545"/>
        <v>0</v>
      </c>
      <c r="X3845">
        <f t="shared" ca="1" si="546"/>
        <v>1</v>
      </c>
      <c r="Y3845">
        <f t="shared" ca="1" si="547"/>
        <v>0</v>
      </c>
      <c r="Z3845">
        <f t="shared" ca="1" si="548"/>
        <v>0</v>
      </c>
    </row>
    <row r="3846" spans="1:26" x14ac:dyDescent="0.3">
      <c r="A3846">
        <v>1402</v>
      </c>
      <c r="B3846" t="s">
        <v>5</v>
      </c>
      <c r="C3846" t="s">
        <v>7</v>
      </c>
      <c r="D3846" s="1">
        <v>8.5219907407407411E-2</v>
      </c>
      <c r="E3846">
        <v>3</v>
      </c>
      <c r="F3846">
        <v>3</v>
      </c>
      <c r="G3846">
        <v>167</v>
      </c>
      <c r="H3846">
        <v>1</v>
      </c>
      <c r="I3846">
        <v>6.25E-2</v>
      </c>
      <c r="J3846">
        <v>0.5</v>
      </c>
      <c r="K3846">
        <v>0.62159707499164474</v>
      </c>
      <c r="L3846">
        <v>0.80624999999999991</v>
      </c>
      <c r="M3846">
        <f t="shared" si="540"/>
        <v>18</v>
      </c>
      <c r="N3846">
        <f t="shared" si="541"/>
        <v>3680</v>
      </c>
      <c r="O3846">
        <f ca="1">AVERAGE(INDIRECT("K"&amp;N3846):K3846)</f>
        <v>0.60644284937850224</v>
      </c>
      <c r="P3846">
        <f ca="1">IF(ROW(P3846)-N3846&gt;10,VAR(INDIRECT("K"&amp;N3846):K3846),$K$6951/4)</f>
        <v>2.3560932238029107E-3</v>
      </c>
      <c r="Q3846">
        <f ca="1">(AVERAGE(INDIRECT("K"&amp;N3846):L3846)+AVERAGE(L3817:L3846))/2</f>
        <v>0.5381221088921635</v>
      </c>
      <c r="R3846">
        <f ca="1">IF(ROW(P3846)-N3846&gt;10,VAR(INDIRECT("K"&amp;N3846):L3846),$L$6951/4)</f>
        <v>2.6641205400515053E-2</v>
      </c>
      <c r="S3846">
        <f t="shared" ca="1" si="542"/>
        <v>0.54007848470862296</v>
      </c>
      <c r="T3846">
        <f t="shared" ca="1" si="543"/>
        <v>7.4650248702255825E-2</v>
      </c>
      <c r="V3846">
        <f t="shared" si="544"/>
        <v>2</v>
      </c>
      <c r="W3846">
        <f t="shared" ca="1" si="545"/>
        <v>0</v>
      </c>
      <c r="X3846">
        <f t="shared" ca="1" si="546"/>
        <v>0</v>
      </c>
      <c r="Y3846">
        <f t="shared" ca="1" si="547"/>
        <v>0</v>
      </c>
      <c r="Z3846">
        <f t="shared" ca="1" si="548"/>
        <v>1</v>
      </c>
    </row>
    <row r="3847" spans="1:26" x14ac:dyDescent="0.3">
      <c r="A3847">
        <v>1402</v>
      </c>
      <c r="B3847" t="s">
        <v>5</v>
      </c>
      <c r="C3847" t="s">
        <v>7</v>
      </c>
      <c r="D3847" s="1">
        <v>8.5428240740740735E-2</v>
      </c>
      <c r="E3847">
        <v>3</v>
      </c>
      <c r="F3847">
        <v>3</v>
      </c>
      <c r="G3847">
        <v>168</v>
      </c>
      <c r="H3847">
        <v>1</v>
      </c>
      <c r="I3847">
        <v>6.25E-2</v>
      </c>
      <c r="J3847">
        <v>0.5</v>
      </c>
      <c r="K3847">
        <v>0.61981370774896549</v>
      </c>
      <c r="L3847">
        <v>0.80624999999999991</v>
      </c>
      <c r="M3847">
        <f t="shared" si="540"/>
        <v>18</v>
      </c>
      <c r="N3847">
        <f t="shared" si="541"/>
        <v>3680</v>
      </c>
      <c r="O3847">
        <f ca="1">AVERAGE(INDIRECT("K"&amp;N3847):K3847)</f>
        <v>0.60652243782118354</v>
      </c>
      <c r="P3847">
        <f ca="1">IF(ROW(P3847)-N3847&gt;10,VAR(INDIRECT("K"&amp;N3847):K3847),$K$6951/4)</f>
        <v>2.3430490469404284E-3</v>
      </c>
      <c r="Q3847">
        <f ca="1">(AVERAGE(INDIRECT("K"&amp;N3847):L3847)+AVERAGE(L3818:L3847))/2</f>
        <v>0.54239437474322227</v>
      </c>
      <c r="R3847">
        <f ca="1">IF(ROW(P3847)-N3847&gt;10,VAR(INDIRECT("K"&amp;N3847):L3847),$L$6951/4)</f>
        <v>2.6715333381151788E-2</v>
      </c>
      <c r="S3847">
        <f t="shared" ca="1" si="542"/>
        <v>0.54421589164215201</v>
      </c>
      <c r="T3847">
        <f t="shared" ca="1" si="543"/>
        <v>7.4130871824856476E-2</v>
      </c>
      <c r="V3847">
        <f t="shared" si="544"/>
        <v>2</v>
      </c>
      <c r="W3847">
        <f t="shared" ca="1" si="545"/>
        <v>0</v>
      </c>
      <c r="X3847">
        <f t="shared" ca="1" si="546"/>
        <v>0</v>
      </c>
      <c r="Y3847">
        <f t="shared" ca="1" si="547"/>
        <v>0</v>
      </c>
      <c r="Z3847">
        <f t="shared" ca="1" si="548"/>
        <v>1</v>
      </c>
    </row>
    <row r="3848" spans="1:26" x14ac:dyDescent="0.3">
      <c r="A3848">
        <v>1402</v>
      </c>
      <c r="B3848" t="s">
        <v>5</v>
      </c>
      <c r="C3848" t="s">
        <v>7</v>
      </c>
      <c r="D3848" s="1">
        <v>8.6689814814814817E-2</v>
      </c>
      <c r="E3848">
        <v>3</v>
      </c>
      <c r="F3848">
        <v>4</v>
      </c>
      <c r="G3848">
        <v>169</v>
      </c>
      <c r="H3848">
        <v>0.5</v>
      </c>
      <c r="I3848">
        <v>1</v>
      </c>
      <c r="J3848">
        <v>0.66314779270633395</v>
      </c>
      <c r="K3848">
        <v>0.61155036030394216</v>
      </c>
      <c r="L3848">
        <v>0.58262955854126675</v>
      </c>
      <c r="M3848">
        <f t="shared" si="540"/>
        <v>18</v>
      </c>
      <c r="N3848">
        <f t="shared" si="541"/>
        <v>3680</v>
      </c>
      <c r="O3848">
        <f ca="1">AVERAGE(INDIRECT("K"&amp;N3848):K3848)</f>
        <v>0.60655218884179163</v>
      </c>
      <c r="P3848">
        <f ca="1">IF(ROW(P3848)-N3848&gt;10,VAR(INDIRECT("K"&amp;N3848):K3848),$K$6951/4)</f>
        <v>2.329251912248323E-3</v>
      </c>
      <c r="Q3848">
        <f ca="1">(AVERAGE(INDIRECT("K"&amp;N3848):L3848)+AVERAGE(L3819:L3848))/2</f>
        <v>0.54142378707126104</v>
      </c>
      <c r="R3848">
        <f ca="1">IF(ROW(P3848)-N3848&gt;10,VAR(INDIRECT("K"&amp;N3848):L3848),$L$6951/4)</f>
        <v>2.6577737986731825E-2</v>
      </c>
      <c r="S3848">
        <f t="shared" ca="1" si="542"/>
        <v>0.5432723843898144</v>
      </c>
      <c r="T3848">
        <f t="shared" ca="1" si="543"/>
        <v>7.4084735549978492E-2</v>
      </c>
      <c r="V3848">
        <f t="shared" si="544"/>
        <v>2</v>
      </c>
      <c r="W3848">
        <f t="shared" ca="1" si="545"/>
        <v>0</v>
      </c>
      <c r="X3848">
        <f t="shared" ca="1" si="546"/>
        <v>0</v>
      </c>
      <c r="Y3848">
        <f t="shared" ca="1" si="547"/>
        <v>0</v>
      </c>
      <c r="Z3848">
        <f t="shared" ca="1" si="548"/>
        <v>1</v>
      </c>
    </row>
    <row r="3849" spans="1:26" x14ac:dyDescent="0.3">
      <c r="A3849">
        <v>1402</v>
      </c>
      <c r="B3849" t="s">
        <v>5</v>
      </c>
      <c r="C3849" t="s">
        <v>7</v>
      </c>
      <c r="D3849" s="1">
        <v>8.6898148148148155E-2</v>
      </c>
      <c r="E3849">
        <v>3</v>
      </c>
      <c r="F3849">
        <v>4</v>
      </c>
      <c r="G3849">
        <v>170</v>
      </c>
      <c r="H3849">
        <v>0.66666666666666663</v>
      </c>
      <c r="I3849">
        <v>1</v>
      </c>
      <c r="J3849">
        <v>0.66314779270633395</v>
      </c>
      <c r="K3849">
        <v>0.60886424990062937</v>
      </c>
      <c r="L3849">
        <v>0.69929622520793344</v>
      </c>
      <c r="M3849">
        <f t="shared" si="540"/>
        <v>18</v>
      </c>
      <c r="N3849">
        <f t="shared" si="541"/>
        <v>3680</v>
      </c>
      <c r="O3849">
        <f ca="1">AVERAGE(INDIRECT("K"&amp;N3849):K3849)</f>
        <v>0.60656578920096127</v>
      </c>
      <c r="P3849">
        <f ca="1">IF(ROW(P3849)-N3849&gt;10,VAR(INDIRECT("K"&amp;N3849):K3849),$K$6951/4)</f>
        <v>2.3155008014153697E-3</v>
      </c>
      <c r="Q3849">
        <f ca="1">(AVERAGE(INDIRECT("K"&amp;N3849):L3849)+AVERAGE(L3820:L3849))/2</f>
        <v>0.54435284521666261</v>
      </c>
      <c r="R3849">
        <f ca="1">IF(ROW(P3849)-N3849&gt;10,VAR(INDIRECT("K"&amp;N3849):L3849),$L$6951/4)</f>
        <v>2.6509825079473408E-2</v>
      </c>
      <c r="S3849">
        <f t="shared" ca="1" si="542"/>
        <v>0.5461129303022022</v>
      </c>
      <c r="T3849">
        <f t="shared" ca="1" si="543"/>
        <v>7.3875995481629902E-2</v>
      </c>
      <c r="V3849">
        <f t="shared" si="544"/>
        <v>2</v>
      </c>
      <c r="W3849">
        <f t="shared" ca="1" si="545"/>
        <v>0</v>
      </c>
      <c r="X3849">
        <f t="shared" ca="1" si="546"/>
        <v>0</v>
      </c>
      <c r="Y3849">
        <f t="shared" ca="1" si="547"/>
        <v>0</v>
      </c>
      <c r="Z3849">
        <f t="shared" ca="1" si="548"/>
        <v>1</v>
      </c>
    </row>
    <row r="3850" spans="1:26" x14ac:dyDescent="0.3">
      <c r="A3850">
        <v>1402</v>
      </c>
      <c r="B3850" t="s">
        <v>5</v>
      </c>
      <c r="C3850" t="s">
        <v>7</v>
      </c>
      <c r="D3850" s="1">
        <v>8.7268518518518523E-2</v>
      </c>
      <c r="E3850">
        <v>3</v>
      </c>
      <c r="F3850">
        <v>4</v>
      </c>
      <c r="G3850">
        <v>171</v>
      </c>
      <c r="H3850">
        <v>0.83333333333333337</v>
      </c>
      <c r="I3850">
        <v>1</v>
      </c>
      <c r="J3850">
        <v>0.66314779270633395</v>
      </c>
      <c r="K3850">
        <v>0.60940087031389345</v>
      </c>
      <c r="L3850">
        <v>0.81596289187460014</v>
      </c>
      <c r="M3850">
        <f t="shared" si="540"/>
        <v>18</v>
      </c>
      <c r="N3850">
        <f t="shared" si="541"/>
        <v>3680</v>
      </c>
      <c r="O3850">
        <f ca="1">AVERAGE(INDIRECT("K"&amp;N3850):K3850)</f>
        <v>0.60658236862267434</v>
      </c>
      <c r="P3850">
        <f ca="1">IF(ROW(P3850)-N3850&gt;10,VAR(INDIRECT("K"&amp;N3850):K3850),$K$6951/4)</f>
        <v>2.3019272124712316E-3</v>
      </c>
      <c r="Q3850">
        <f ca="1">(AVERAGE(INDIRECT("K"&amp;N3850):L3850)+AVERAGE(L3821:L3850))/2</f>
        <v>0.54744931610857162</v>
      </c>
      <c r="R3850">
        <f ca="1">IF(ROW(P3850)-N3850&gt;10,VAR(INDIRECT("K"&amp;N3850):L3850),$L$6951/4)</f>
        <v>2.6590165754114409E-2</v>
      </c>
      <c r="S3850">
        <f t="shared" ca="1" si="542"/>
        <v>0.54910785103805304</v>
      </c>
      <c r="T3850">
        <f t="shared" ca="1" si="543"/>
        <v>7.3325430989223145E-2</v>
      </c>
      <c r="V3850">
        <f t="shared" si="544"/>
        <v>2</v>
      </c>
      <c r="W3850">
        <f t="shared" ca="1" si="545"/>
        <v>0</v>
      </c>
      <c r="X3850">
        <f t="shared" ca="1" si="546"/>
        <v>0</v>
      </c>
      <c r="Y3850">
        <f t="shared" ca="1" si="547"/>
        <v>0</v>
      </c>
      <c r="Z3850">
        <f t="shared" ca="1" si="548"/>
        <v>1</v>
      </c>
    </row>
    <row r="3851" spans="1:26" x14ac:dyDescent="0.3">
      <c r="A3851">
        <v>1402</v>
      </c>
      <c r="B3851" t="s">
        <v>5</v>
      </c>
      <c r="C3851" t="s">
        <v>7</v>
      </c>
      <c r="D3851" s="1">
        <v>8.7754629629629627E-2</v>
      </c>
      <c r="E3851">
        <v>3</v>
      </c>
      <c r="F3851">
        <v>4</v>
      </c>
      <c r="G3851">
        <v>172</v>
      </c>
      <c r="H3851">
        <v>0.5</v>
      </c>
      <c r="I3851">
        <v>1</v>
      </c>
      <c r="J3851">
        <v>0.66314779270633395</v>
      </c>
      <c r="K3851">
        <v>0.60228514168449032</v>
      </c>
      <c r="L3851">
        <v>0.58262955854126675</v>
      </c>
      <c r="M3851">
        <f t="shared" si="540"/>
        <v>18</v>
      </c>
      <c r="N3851">
        <f t="shared" si="541"/>
        <v>3680</v>
      </c>
      <c r="O3851">
        <f ca="1">AVERAGE(INDIRECT("K"&amp;N3851):K3851)</f>
        <v>0.60655738474512677</v>
      </c>
      <c r="P3851">
        <f ca="1">IF(ROW(P3851)-N3851&gt;10,VAR(INDIRECT("K"&amp;N3851):K3851),$K$6951/4)</f>
        <v>2.2885730112168164E-3</v>
      </c>
      <c r="Q3851">
        <f ca="1">(AVERAGE(INDIRECT("K"&amp;N3851):L3851)+AVERAGE(L3822:L3851))/2</f>
        <v>0.54435710289330475</v>
      </c>
      <c r="R3851">
        <f ca="1">IF(ROW(P3851)-N3851&gt;10,VAR(INDIRECT("K"&amp;N3851):L3851),$L$6951/4)</f>
        <v>2.6450849265259039E-2</v>
      </c>
      <c r="S3851">
        <f t="shared" ca="1" si="542"/>
        <v>0.54610070813695011</v>
      </c>
      <c r="T3851">
        <f t="shared" ca="1" si="543"/>
        <v>7.3290608150987507E-2</v>
      </c>
      <c r="V3851">
        <f t="shared" si="544"/>
        <v>2</v>
      </c>
      <c r="W3851">
        <f t="shared" ca="1" si="545"/>
        <v>0</v>
      </c>
      <c r="X3851">
        <f t="shared" ca="1" si="546"/>
        <v>0</v>
      </c>
      <c r="Y3851">
        <f t="shared" ca="1" si="547"/>
        <v>0</v>
      </c>
      <c r="Z3851">
        <f t="shared" ca="1" si="548"/>
        <v>1</v>
      </c>
    </row>
    <row r="3852" spans="1:26" x14ac:dyDescent="0.3">
      <c r="A3852">
        <v>1402</v>
      </c>
      <c r="B3852" t="s">
        <v>5</v>
      </c>
      <c r="C3852" t="s">
        <v>7</v>
      </c>
      <c r="D3852" s="1">
        <v>8.8090277777777781E-2</v>
      </c>
      <c r="E3852">
        <v>3</v>
      </c>
      <c r="F3852">
        <v>4</v>
      </c>
      <c r="G3852">
        <v>173</v>
      </c>
      <c r="H3852">
        <v>0.33333333333333331</v>
      </c>
      <c r="I3852">
        <v>1</v>
      </c>
      <c r="J3852">
        <v>0.66314779270633395</v>
      </c>
      <c r="K3852">
        <v>0.59322218183987463</v>
      </c>
      <c r="L3852">
        <v>0.4659628918746001</v>
      </c>
      <c r="M3852">
        <f t="shared" si="540"/>
        <v>18</v>
      </c>
      <c r="N3852">
        <f t="shared" si="541"/>
        <v>3680</v>
      </c>
      <c r="O3852">
        <f ca="1">AVERAGE(INDIRECT("K"&amp;N3852):K3852)</f>
        <v>0.60648030264740849</v>
      </c>
      <c r="P3852">
        <f ca="1">IF(ROW(P3852)-N3852&gt;10,VAR(INDIRECT("K"&amp;N3852):K3852),$K$6951/4)</f>
        <v>2.2762952595882934E-3</v>
      </c>
      <c r="Q3852">
        <f ca="1">(AVERAGE(INDIRECT("K"&amp;N3852):L3852)+AVERAGE(L3823:L3852))/2</f>
        <v>0.54302592503178682</v>
      </c>
      <c r="R3852">
        <f ca="1">IF(ROW(P3852)-N3852&gt;10,VAR(INDIRECT("K"&amp;N3852):L3852),$L$6951/4)</f>
        <v>2.6321813980633782E-2</v>
      </c>
      <c r="S3852">
        <f t="shared" ca="1" si="542"/>
        <v>0.54480383997971971</v>
      </c>
      <c r="T3852">
        <f t="shared" ca="1" si="543"/>
        <v>7.3260481385334225E-2</v>
      </c>
      <c r="V3852">
        <f t="shared" si="544"/>
        <v>2</v>
      </c>
      <c r="W3852">
        <f t="shared" ca="1" si="545"/>
        <v>0</v>
      </c>
      <c r="X3852">
        <f t="shared" ca="1" si="546"/>
        <v>0</v>
      </c>
      <c r="Y3852">
        <f t="shared" ca="1" si="547"/>
        <v>0</v>
      </c>
      <c r="Z3852">
        <f t="shared" ca="1" si="548"/>
        <v>1</v>
      </c>
    </row>
    <row r="3853" spans="1:26" x14ac:dyDescent="0.3">
      <c r="A3853">
        <v>1402</v>
      </c>
      <c r="B3853" t="s">
        <v>5</v>
      </c>
      <c r="C3853" t="s">
        <v>7</v>
      </c>
      <c r="D3853" s="1">
        <v>8.8310185185185186E-2</v>
      </c>
      <c r="E3853">
        <v>3</v>
      </c>
      <c r="F3853">
        <v>4</v>
      </c>
      <c r="G3853">
        <v>174</v>
      </c>
      <c r="H3853">
        <v>0.52380952380952384</v>
      </c>
      <c r="I3853">
        <v>1</v>
      </c>
      <c r="J3853">
        <v>0.66314779270633395</v>
      </c>
      <c r="K3853">
        <v>0.58729873469479199</v>
      </c>
      <c r="L3853">
        <v>0.59929622520793346</v>
      </c>
      <c r="M3853">
        <f t="shared" si="540"/>
        <v>18</v>
      </c>
      <c r="N3853">
        <f t="shared" si="541"/>
        <v>3680</v>
      </c>
      <c r="O3853">
        <f ca="1">AVERAGE(INDIRECT("K"&amp;N3853):K3853)</f>
        <v>0.60637006375112912</v>
      </c>
      <c r="P3853">
        <f ca="1">IF(ROW(P3853)-N3853&gt;10,VAR(INDIRECT("K"&amp;N3853):K3853),$K$6951/4)</f>
        <v>2.2652520384013114E-3</v>
      </c>
      <c r="Q3853">
        <f ca="1">(AVERAGE(INDIRECT("K"&amp;N3853):L3853)+AVERAGE(L3824:L3853))/2</f>
        <v>0.54604487316834871</v>
      </c>
      <c r="R3853">
        <f ca="1">IF(ROW(P3853)-N3853&gt;10,VAR(INDIRECT("K"&amp;N3853):L3853),$L$6951/4)</f>
        <v>2.6185662896568363E-2</v>
      </c>
      <c r="S3853">
        <f t="shared" ca="1" si="542"/>
        <v>0.54773564243808848</v>
      </c>
      <c r="T3853">
        <f t="shared" ca="1" si="543"/>
        <v>7.3280365739949921E-2</v>
      </c>
      <c r="V3853">
        <f t="shared" si="544"/>
        <v>2</v>
      </c>
      <c r="W3853">
        <f t="shared" ca="1" si="545"/>
        <v>0</v>
      </c>
      <c r="X3853">
        <f t="shared" ca="1" si="546"/>
        <v>0</v>
      </c>
      <c r="Y3853">
        <f t="shared" ca="1" si="547"/>
        <v>0</v>
      </c>
      <c r="Z3853">
        <f t="shared" ca="1" si="548"/>
        <v>1</v>
      </c>
    </row>
    <row r="3854" spans="1:26" x14ac:dyDescent="0.3">
      <c r="A3854">
        <v>1402</v>
      </c>
      <c r="B3854" t="s">
        <v>5</v>
      </c>
      <c r="C3854" t="s">
        <v>7</v>
      </c>
      <c r="D3854" s="1">
        <v>8.8761574074074076E-2</v>
      </c>
      <c r="E3854">
        <v>3</v>
      </c>
      <c r="F3854">
        <v>4</v>
      </c>
      <c r="G3854">
        <v>175</v>
      </c>
      <c r="H3854">
        <v>0.39285714285714285</v>
      </c>
      <c r="I3854">
        <v>1</v>
      </c>
      <c r="J3854">
        <v>0.66314779270633395</v>
      </c>
      <c r="K3854">
        <v>0.58005814562633018</v>
      </c>
      <c r="L3854">
        <v>0.50762955854126679</v>
      </c>
      <c r="M3854">
        <f t="shared" si="540"/>
        <v>18</v>
      </c>
      <c r="N3854">
        <f t="shared" si="541"/>
        <v>3680</v>
      </c>
      <c r="O3854">
        <f ca="1">AVERAGE(INDIRECT("K"&amp;N3854):K3854)</f>
        <v>0.60621970993327312</v>
      </c>
      <c r="P3854">
        <f ca="1">IF(ROW(P3854)-N3854&gt;10,VAR(INDIRECT("K"&amp;N3854):K3854),$K$6951/4)</f>
        <v>2.2561894458706239E-3</v>
      </c>
      <c r="Q3854">
        <f ca="1">(AVERAGE(INDIRECT("K"&amp;N3854):L3854)+AVERAGE(L3825:L3854))/2</f>
        <v>0.54517082541646633</v>
      </c>
      <c r="R3854">
        <f ca="1">IF(ROW(P3854)-N3854&gt;10,VAR(INDIRECT("K"&amp;N3854):L3854),$L$6951/4)</f>
        <v>2.6043140383790318E-2</v>
      </c>
      <c r="S3854">
        <f t="shared" ca="1" si="542"/>
        <v>0.5468842894046807</v>
      </c>
      <c r="T3854">
        <f t="shared" ca="1" si="543"/>
        <v>7.336967807137712E-2</v>
      </c>
      <c r="V3854">
        <f t="shared" si="544"/>
        <v>2</v>
      </c>
      <c r="W3854">
        <f t="shared" ca="1" si="545"/>
        <v>0</v>
      </c>
      <c r="X3854">
        <f t="shared" ca="1" si="546"/>
        <v>0</v>
      </c>
      <c r="Y3854">
        <f t="shared" ca="1" si="547"/>
        <v>0</v>
      </c>
      <c r="Z3854">
        <f t="shared" ca="1" si="548"/>
        <v>1</v>
      </c>
    </row>
    <row r="3855" spans="1:26" x14ac:dyDescent="0.3">
      <c r="A3855">
        <v>1402</v>
      </c>
      <c r="B3855" t="s">
        <v>5</v>
      </c>
      <c r="C3855" t="s">
        <v>7</v>
      </c>
      <c r="D3855" s="1">
        <v>8.9166666666666672E-2</v>
      </c>
      <c r="E3855">
        <v>3</v>
      </c>
      <c r="F3855">
        <v>4</v>
      </c>
      <c r="G3855">
        <v>176</v>
      </c>
      <c r="H3855">
        <v>0.30555555555555558</v>
      </c>
      <c r="I3855">
        <v>1</v>
      </c>
      <c r="J3855">
        <v>0.66314779270633395</v>
      </c>
      <c r="K3855">
        <v>0.57291086576606298</v>
      </c>
      <c r="L3855">
        <v>0.44651844743015567</v>
      </c>
      <c r="M3855">
        <f t="shared" si="540"/>
        <v>18</v>
      </c>
      <c r="N3855">
        <f t="shared" si="541"/>
        <v>3680</v>
      </c>
      <c r="O3855">
        <f ca="1">AVERAGE(INDIRECT("K"&amp;N3855):K3855)</f>
        <v>0.60603045513686848</v>
      </c>
      <c r="P3855">
        <f ca="1">IF(ROW(P3855)-N3855&gt;10,VAR(INDIRECT("K"&amp;N3855):K3855),$K$6951/4)</f>
        <v>2.249600793272701E-3</v>
      </c>
      <c r="Q3855">
        <f ca="1">(AVERAGE(INDIRECT("K"&amp;N3855):L3855)+AVERAGE(L3826:L3855))/2</f>
        <v>0.54179234711791557</v>
      </c>
      <c r="R3855">
        <f ca="1">IF(ROW(P3855)-N3855&gt;10,VAR(INDIRECT("K"&amp;N3855):L3855),$L$6951/4)</f>
        <v>2.5923352674722087E-2</v>
      </c>
      <c r="S3855">
        <f t="shared" ca="1" si="542"/>
        <v>0.54359827957118279</v>
      </c>
      <c r="T3855">
        <f t="shared" ca="1" si="543"/>
        <v>7.347369292107582E-2</v>
      </c>
      <c r="V3855">
        <f t="shared" si="544"/>
        <v>2</v>
      </c>
      <c r="W3855">
        <f t="shared" ca="1" si="545"/>
        <v>0</v>
      </c>
      <c r="X3855">
        <f t="shared" ca="1" si="546"/>
        <v>0</v>
      </c>
      <c r="Y3855">
        <f t="shared" ca="1" si="547"/>
        <v>0</v>
      </c>
      <c r="Z3855">
        <f t="shared" ca="1" si="548"/>
        <v>1</v>
      </c>
    </row>
    <row r="3856" spans="1:26" x14ac:dyDescent="0.3">
      <c r="A3856">
        <v>1402</v>
      </c>
      <c r="B3856" t="s">
        <v>5</v>
      </c>
      <c r="C3856" t="s">
        <v>7</v>
      </c>
      <c r="D3856" s="1">
        <v>8.9560185185185187E-2</v>
      </c>
      <c r="E3856">
        <v>3</v>
      </c>
      <c r="F3856">
        <v>5</v>
      </c>
      <c r="G3856">
        <v>177</v>
      </c>
      <c r="H3856">
        <v>0.5</v>
      </c>
      <c r="I3856">
        <v>0.2265625</v>
      </c>
      <c r="J3856">
        <v>0.5</v>
      </c>
      <c r="K3856">
        <v>0.5711853459906775</v>
      </c>
      <c r="L3856">
        <v>0.47265625</v>
      </c>
      <c r="M3856">
        <f t="shared" si="540"/>
        <v>18</v>
      </c>
      <c r="N3856">
        <f t="shared" si="541"/>
        <v>3680</v>
      </c>
      <c r="O3856">
        <f ca="1">AVERAGE(INDIRECT("K"&amp;N3856):K3856)</f>
        <v>0.60583359011344362</v>
      </c>
      <c r="P3856">
        <f ca="1">IF(ROW(P3856)-N3856&gt;10,VAR(INDIRECT("K"&amp;N3856):K3856),$K$6951/4)</f>
        <v>2.2436787538119558E-3</v>
      </c>
      <c r="Q3856">
        <f ca="1">(AVERAGE(INDIRECT("K"&amp;N3856):L3856)+AVERAGE(L3827:L3856))/2</f>
        <v>0.54055167763174394</v>
      </c>
      <c r="R3856">
        <f ca="1">IF(ROW(P3856)-N3856&gt;10,VAR(INDIRECT("K"&amp;N3856):L3856),$L$6951/4)</f>
        <v>2.5792424975933429E-2</v>
      </c>
      <c r="S3856">
        <f t="shared" ca="1" si="542"/>
        <v>0.54239128935793746</v>
      </c>
      <c r="T3856">
        <f t="shared" ca="1" si="543"/>
        <v>7.3623682330586901E-2</v>
      </c>
      <c r="V3856">
        <f t="shared" si="544"/>
        <v>2</v>
      </c>
      <c r="W3856">
        <f t="shared" ca="1" si="545"/>
        <v>0</v>
      </c>
      <c r="X3856">
        <f t="shared" ca="1" si="546"/>
        <v>0</v>
      </c>
      <c r="Y3856">
        <f t="shared" ca="1" si="547"/>
        <v>0</v>
      </c>
      <c r="Z3856">
        <f t="shared" ca="1" si="548"/>
        <v>1</v>
      </c>
    </row>
    <row r="3857" spans="1:26" x14ac:dyDescent="0.3">
      <c r="A3857">
        <v>1402</v>
      </c>
      <c r="B3857" t="s">
        <v>5</v>
      </c>
      <c r="C3857" t="s">
        <v>7</v>
      </c>
      <c r="D3857" s="1">
        <v>9.0023148148148144E-2</v>
      </c>
      <c r="E3857">
        <v>3</v>
      </c>
      <c r="F3857">
        <v>5</v>
      </c>
      <c r="G3857">
        <v>178</v>
      </c>
      <c r="H3857">
        <v>0.83333333333333337</v>
      </c>
      <c r="I3857">
        <v>0.2265625</v>
      </c>
      <c r="J3857">
        <v>0.5</v>
      </c>
      <c r="K3857">
        <v>0.5717915723899899</v>
      </c>
      <c r="L3857">
        <v>0.70598958333333339</v>
      </c>
      <c r="M3857">
        <f t="shared" si="540"/>
        <v>18</v>
      </c>
      <c r="N3857">
        <f t="shared" si="541"/>
        <v>3680</v>
      </c>
      <c r="O3857">
        <f ca="1">AVERAGE(INDIRECT("K"&amp;N3857):K3857)</f>
        <v>0.60564234282286245</v>
      </c>
      <c r="P3857">
        <f ca="1">IF(ROW(P3857)-N3857&gt;10,VAR(INDIRECT("K"&amp;N3857):K3857),$K$6951/4)</f>
        <v>2.2375130463160031E-3</v>
      </c>
      <c r="Q3857">
        <f ca="1">(AVERAGE(INDIRECT("K"&amp;N3857):L3857)+AVERAGE(L3828:L3857))/2</f>
        <v>0.54469575716876184</v>
      </c>
      <c r="R3857">
        <f ca="1">IF(ROW(P3857)-N3857&gt;10,VAR(INDIRECT("K"&amp;N3857):L3857),$L$6951/4)</f>
        <v>2.5725558517039476E-2</v>
      </c>
      <c r="S3857">
        <f t="shared" ca="1" si="542"/>
        <v>0.54641294125057305</v>
      </c>
      <c r="T3857">
        <f t="shared" ca="1" si="543"/>
        <v>7.3614037872669041E-2</v>
      </c>
      <c r="V3857">
        <f t="shared" si="544"/>
        <v>2</v>
      </c>
      <c r="W3857">
        <f t="shared" ca="1" si="545"/>
        <v>0</v>
      </c>
      <c r="X3857">
        <f t="shared" ca="1" si="546"/>
        <v>0</v>
      </c>
      <c r="Y3857">
        <f t="shared" ca="1" si="547"/>
        <v>0</v>
      </c>
      <c r="Z3857">
        <f t="shared" ca="1" si="548"/>
        <v>1</v>
      </c>
    </row>
    <row r="3858" spans="1:26" x14ac:dyDescent="0.3">
      <c r="A3858">
        <v>1402</v>
      </c>
      <c r="B3858" t="s">
        <v>5</v>
      </c>
      <c r="C3858" t="s">
        <v>7</v>
      </c>
      <c r="D3858" s="1">
        <v>9.060185185185185E-2</v>
      </c>
      <c r="E3858">
        <v>3</v>
      </c>
      <c r="F3858">
        <v>5</v>
      </c>
      <c r="G3858">
        <v>179</v>
      </c>
      <c r="H3858">
        <v>1</v>
      </c>
      <c r="I3858">
        <v>0.2265625</v>
      </c>
      <c r="J3858">
        <v>0.5</v>
      </c>
      <c r="K3858">
        <v>0.57945683576093798</v>
      </c>
      <c r="L3858">
        <v>0.82265624999999998</v>
      </c>
      <c r="M3858">
        <f t="shared" si="540"/>
        <v>18</v>
      </c>
      <c r="N3858">
        <f t="shared" si="541"/>
        <v>3680</v>
      </c>
      <c r="O3858">
        <f ca="1">AVERAGE(INDIRECT("K"&amp;N3858):K3858)</f>
        <v>0.60549605507391313</v>
      </c>
      <c r="P3858">
        <f ca="1">IF(ROW(P3858)-N3858&gt;10,VAR(INDIRECT("K"&amp;N3858):K3858),$K$6951/4)</f>
        <v>2.228773367186178E-3</v>
      </c>
      <c r="Q3858">
        <f ca="1">(AVERAGE(INDIRECT("K"&amp;N3858):L3858)+AVERAGE(L3829:L3858))/2</f>
        <v>0.55180335897569122</v>
      </c>
      <c r="R3858">
        <f ca="1">IF(ROW(P3858)-N3858&gt;10,VAR(INDIRECT("K"&amp;N3858):L3858),$L$6951/4)</f>
        <v>2.5805037323189547E-2</v>
      </c>
      <c r="S3858">
        <f t="shared" ca="1" si="542"/>
        <v>0.55330590811138636</v>
      </c>
      <c r="T3858">
        <f t="shared" ca="1" si="543"/>
        <v>7.3182312466121072E-2</v>
      </c>
      <c r="V3858">
        <f t="shared" si="544"/>
        <v>2</v>
      </c>
      <c r="W3858">
        <f t="shared" ca="1" si="545"/>
        <v>0</v>
      </c>
      <c r="X3858">
        <f t="shared" ca="1" si="546"/>
        <v>0</v>
      </c>
      <c r="Y3858">
        <f t="shared" ca="1" si="547"/>
        <v>0</v>
      </c>
      <c r="Z3858">
        <f t="shared" ca="1" si="548"/>
        <v>1</v>
      </c>
    </row>
    <row r="3859" spans="1:26" x14ac:dyDescent="0.3">
      <c r="A3859">
        <v>1402</v>
      </c>
      <c r="B3859" t="s">
        <v>5</v>
      </c>
      <c r="C3859" t="s">
        <v>7</v>
      </c>
      <c r="D3859" s="1">
        <v>9.0949074074074071E-2</v>
      </c>
      <c r="E3859">
        <v>3</v>
      </c>
      <c r="F3859">
        <v>5</v>
      </c>
      <c r="G3859">
        <v>180</v>
      </c>
      <c r="H3859">
        <v>1</v>
      </c>
      <c r="I3859">
        <v>0.2265625</v>
      </c>
      <c r="J3859">
        <v>0.5</v>
      </c>
      <c r="K3859">
        <v>0.58801562942813812</v>
      </c>
      <c r="L3859">
        <v>0.82265624999999998</v>
      </c>
      <c r="M3859">
        <f t="shared" si="540"/>
        <v>18</v>
      </c>
      <c r="N3859">
        <f t="shared" si="541"/>
        <v>3680</v>
      </c>
      <c r="O3859">
        <f ca="1">AVERAGE(INDIRECT("K"&amp;N3859):K3859)</f>
        <v>0.60539894159810326</v>
      </c>
      <c r="P3859">
        <f ca="1">IF(ROW(P3859)-N3859&gt;10,VAR(INDIRECT("K"&amp;N3859):K3859),$K$6951/4)</f>
        <v>2.218019704217897E-3</v>
      </c>
      <c r="Q3859">
        <f ca="1">(AVERAGE(INDIRECT("K"&amp;N3859):L3859)+AVERAGE(L3830:L3859))/2</f>
        <v>0.55760983371250217</v>
      </c>
      <c r="R3859">
        <f ca="1">IF(ROW(P3859)-N3859&gt;10,VAR(INDIRECT("K"&amp;N3859):L3859),$L$6951/4)</f>
        <v>2.5883975752142928E-2</v>
      </c>
      <c r="S3859">
        <f t="shared" ca="1" si="542"/>
        <v>0.55893695595272963</v>
      </c>
      <c r="T3859">
        <f t="shared" ca="1" si="543"/>
        <v>7.2697933496479183E-2</v>
      </c>
      <c r="V3859">
        <f t="shared" si="544"/>
        <v>2</v>
      </c>
      <c r="W3859">
        <f t="shared" ca="1" si="545"/>
        <v>0</v>
      </c>
      <c r="X3859">
        <f t="shared" ca="1" si="546"/>
        <v>0</v>
      </c>
      <c r="Y3859">
        <f t="shared" ca="1" si="547"/>
        <v>0</v>
      </c>
      <c r="Z3859">
        <f t="shared" ca="1" si="548"/>
        <v>1</v>
      </c>
    </row>
    <row r="3860" spans="1:26" x14ac:dyDescent="0.3">
      <c r="A3860">
        <v>1402</v>
      </c>
      <c r="B3860" t="s">
        <v>5</v>
      </c>
      <c r="C3860" t="s">
        <v>7</v>
      </c>
      <c r="D3860" s="1">
        <v>9.2314814814814808E-2</v>
      </c>
      <c r="E3860">
        <v>3</v>
      </c>
      <c r="F3860">
        <v>6</v>
      </c>
      <c r="G3860">
        <v>181</v>
      </c>
      <c r="H3860">
        <v>0.5</v>
      </c>
      <c r="I3860">
        <v>1</v>
      </c>
      <c r="J3860">
        <v>0.69432773109243706</v>
      </c>
      <c r="K3860">
        <v>0.58805913551186206</v>
      </c>
      <c r="L3860">
        <v>0.58886554621848741</v>
      </c>
      <c r="M3860">
        <f t="shared" si="540"/>
        <v>18</v>
      </c>
      <c r="N3860">
        <f t="shared" si="541"/>
        <v>3680</v>
      </c>
      <c r="O3860">
        <f ca="1">AVERAGE(INDIRECT("K"&amp;N3860):K3860)</f>
        <v>0.60530314156447762</v>
      </c>
      <c r="P3860">
        <f ca="1">IF(ROW(P3860)-N3860&gt;10,VAR(INDIRECT("K"&amp;N3860):K3860),$K$6951/4)</f>
        <v>2.2073585265339215E-3</v>
      </c>
      <c r="Q3860">
        <f ca="1">(AVERAGE(INDIRECT("K"&amp;N3860):L3860)+AVERAGE(L3831:L3860))/2</f>
        <v>0.55818574241238894</v>
      </c>
      <c r="R3860">
        <f ca="1">IF(ROW(P3860)-N3860&gt;10,VAR(INDIRECT("K"&amp;N3860):L3860),$L$6951/4)</f>
        <v>2.5751520965959965E-2</v>
      </c>
      <c r="S3860">
        <f t="shared" ca="1" si="542"/>
        <v>0.5594946082301554</v>
      </c>
      <c r="T3860">
        <f t="shared" ca="1" si="543"/>
        <v>7.2717047813057364E-2</v>
      </c>
      <c r="V3860">
        <f t="shared" si="544"/>
        <v>2</v>
      </c>
      <c r="W3860">
        <f t="shared" ca="1" si="545"/>
        <v>0</v>
      </c>
      <c r="X3860">
        <f t="shared" ca="1" si="546"/>
        <v>0</v>
      </c>
      <c r="Y3860">
        <f t="shared" ca="1" si="547"/>
        <v>0</v>
      </c>
      <c r="Z3860">
        <f t="shared" ca="1" si="548"/>
        <v>1</v>
      </c>
    </row>
    <row r="3861" spans="1:26" x14ac:dyDescent="0.3">
      <c r="A3861">
        <v>1402</v>
      </c>
      <c r="B3861" t="s">
        <v>5</v>
      </c>
      <c r="C3861" t="s">
        <v>7</v>
      </c>
      <c r="D3861" s="1">
        <v>9.2511574074074079E-2</v>
      </c>
      <c r="E3861">
        <v>3</v>
      </c>
      <c r="F3861">
        <v>6</v>
      </c>
      <c r="G3861">
        <v>182</v>
      </c>
      <c r="H3861">
        <v>0.16666666666666666</v>
      </c>
      <c r="I3861">
        <v>1</v>
      </c>
      <c r="J3861">
        <v>0.69432773109243706</v>
      </c>
      <c r="K3861">
        <v>0.58835082285774654</v>
      </c>
      <c r="L3861">
        <v>0.35553221288515413</v>
      </c>
      <c r="M3861">
        <f t="shared" si="540"/>
        <v>18</v>
      </c>
      <c r="N3861">
        <f t="shared" si="541"/>
        <v>3680</v>
      </c>
      <c r="O3861">
        <f ca="1">AVERAGE(INDIRECT("K"&amp;N3861):K3861)</f>
        <v>0.60520999695619881</v>
      </c>
      <c r="P3861">
        <f ca="1">IF(ROW(P3861)-N3861&gt;10,VAR(INDIRECT("K"&amp;N3861):K3861),$K$6951/4)</f>
        <v>2.1967421926439518E-3</v>
      </c>
      <c r="Q3861">
        <f ca="1">(AVERAGE(INDIRECT("K"&amp;N3861):L3861)+AVERAGE(L3832:L3861))/2</f>
        <v>0.5554273653909152</v>
      </c>
      <c r="R3861">
        <f ca="1">IF(ROW(P3861)-N3861&gt;10,VAR(INDIRECT("K"&amp;N3861):L3861),$L$6951/4)</f>
        <v>2.5712860010622965E-2</v>
      </c>
      <c r="S3861">
        <f t="shared" ca="1" si="542"/>
        <v>0.55680581327710166</v>
      </c>
      <c r="T3861">
        <f t="shared" ca="1" si="543"/>
        <v>7.2514053711518991E-2</v>
      </c>
      <c r="V3861">
        <f t="shared" si="544"/>
        <v>2</v>
      </c>
      <c r="W3861">
        <f t="shared" ca="1" si="545"/>
        <v>0</v>
      </c>
      <c r="X3861">
        <f t="shared" ca="1" si="546"/>
        <v>0</v>
      </c>
      <c r="Y3861">
        <f t="shared" ca="1" si="547"/>
        <v>0</v>
      </c>
      <c r="Z3861">
        <f t="shared" ca="1" si="548"/>
        <v>1</v>
      </c>
    </row>
    <row r="3862" spans="1:26" x14ac:dyDescent="0.3">
      <c r="A3862">
        <v>1402</v>
      </c>
      <c r="B3862" t="s">
        <v>5</v>
      </c>
      <c r="C3862" t="s">
        <v>7</v>
      </c>
      <c r="D3862" s="1">
        <v>9.2696759259259257E-2</v>
      </c>
      <c r="E3862">
        <v>3</v>
      </c>
      <c r="F3862">
        <v>6</v>
      </c>
      <c r="G3862">
        <v>183</v>
      </c>
      <c r="H3862">
        <v>0</v>
      </c>
      <c r="I3862">
        <v>1</v>
      </c>
      <c r="J3862">
        <v>0.69432773109243706</v>
      </c>
      <c r="K3862">
        <v>0.58887132192754588</v>
      </c>
      <c r="L3862">
        <v>0.23886554621848743</v>
      </c>
      <c r="M3862">
        <f t="shared" si="540"/>
        <v>18</v>
      </c>
      <c r="N3862">
        <f t="shared" si="541"/>
        <v>3680</v>
      </c>
      <c r="O3862">
        <f ca="1">AVERAGE(INDIRECT("K"&amp;N3862):K3862)</f>
        <v>0.60512071457899308</v>
      </c>
      <c r="P3862">
        <f ca="1">IF(ROW(P3862)-N3862&gt;10,VAR(INDIRECT("K"&amp;N3862):K3862),$K$6951/4)</f>
        <v>2.1861309363434087E-3</v>
      </c>
      <c r="Q3862">
        <f ca="1">(AVERAGE(INDIRECT("K"&amp;N3862):L3862)+AVERAGE(L3833:L3862))/2</f>
        <v>0.5512688966152528</v>
      </c>
      <c r="R3862">
        <f ca="1">IF(ROW(P3862)-N3862&gt;10,VAR(INDIRECT("K"&amp;N3862):L3862),$L$6951/4)</f>
        <v>2.5831695512313017E-2</v>
      </c>
      <c r="S3862">
        <f t="shared" ca="1" si="542"/>
        <v>0.5527463731017076</v>
      </c>
      <c r="T3862">
        <f t="shared" ca="1" si="543"/>
        <v>7.193830508270585E-2</v>
      </c>
      <c r="V3862">
        <f t="shared" si="544"/>
        <v>2</v>
      </c>
      <c r="W3862">
        <f t="shared" ca="1" si="545"/>
        <v>0</v>
      </c>
      <c r="X3862">
        <f t="shared" ca="1" si="546"/>
        <v>0</v>
      </c>
      <c r="Y3862">
        <f t="shared" ca="1" si="547"/>
        <v>0</v>
      </c>
      <c r="Z3862">
        <f t="shared" ca="1" si="548"/>
        <v>1</v>
      </c>
    </row>
    <row r="3863" spans="1:26" x14ac:dyDescent="0.3">
      <c r="A3863">
        <v>1402</v>
      </c>
      <c r="B3863" t="s">
        <v>5</v>
      </c>
      <c r="C3863" t="s">
        <v>7</v>
      </c>
      <c r="D3863" s="1">
        <v>9.3113425925925933E-2</v>
      </c>
      <c r="E3863">
        <v>3</v>
      </c>
      <c r="F3863">
        <v>6</v>
      </c>
      <c r="G3863">
        <v>184</v>
      </c>
      <c r="H3863">
        <v>0</v>
      </c>
      <c r="I3863">
        <v>1</v>
      </c>
      <c r="J3863">
        <v>0.69432773109243706</v>
      </c>
      <c r="K3863">
        <v>0.58330690055567802</v>
      </c>
      <c r="L3863">
        <v>0.23886554621848743</v>
      </c>
      <c r="M3863">
        <f t="shared" si="540"/>
        <v>18</v>
      </c>
      <c r="N3863">
        <f t="shared" si="541"/>
        <v>3680</v>
      </c>
      <c r="O3863">
        <f ca="1">AVERAGE(INDIRECT("K"&amp;N3863):K3863)</f>
        <v>0.60500216124190986</v>
      </c>
      <c r="P3863">
        <f ca="1">IF(ROW(P3863)-N3863&gt;10,VAR(INDIRECT("K"&amp;N3863):K3863),$K$6951/4)</f>
        <v>2.1767709660999849E-3</v>
      </c>
      <c r="Q3863">
        <f ca="1">(AVERAGE(INDIRECT("K"&amp;N3863):L3863)+AVERAGE(L3834:L3863))/2</f>
        <v>0.55274056774598601</v>
      </c>
      <c r="R3863">
        <f ca="1">IF(ROW(P3863)-N3863&gt;10,VAR(INDIRECT("K"&amp;N3863):L3863),$L$6951/4)</f>
        <v>2.5946914944489554E-2</v>
      </c>
      <c r="S3863">
        <f t="shared" ca="1" si="542"/>
        <v>0.5541622754586949</v>
      </c>
      <c r="T3863">
        <f t="shared" ca="1" si="543"/>
        <v>7.1409170175558256E-2</v>
      </c>
      <c r="V3863">
        <f t="shared" si="544"/>
        <v>2</v>
      </c>
      <c r="W3863">
        <f t="shared" ca="1" si="545"/>
        <v>0</v>
      </c>
      <c r="X3863">
        <f t="shared" ca="1" si="546"/>
        <v>0</v>
      </c>
      <c r="Y3863">
        <f t="shared" ca="1" si="547"/>
        <v>0</v>
      </c>
      <c r="Z3863">
        <f t="shared" ca="1" si="548"/>
        <v>1</v>
      </c>
    </row>
    <row r="3864" spans="1:26" x14ac:dyDescent="0.3">
      <c r="A3864">
        <v>1402</v>
      </c>
      <c r="B3864" t="s">
        <v>5</v>
      </c>
      <c r="C3864" t="s">
        <v>7</v>
      </c>
      <c r="D3864" s="1">
        <v>9.3518518518518515E-2</v>
      </c>
      <c r="E3864">
        <v>3</v>
      </c>
      <c r="F3864">
        <v>7</v>
      </c>
      <c r="G3864">
        <v>185</v>
      </c>
      <c r="H3864">
        <v>0.5</v>
      </c>
      <c r="I3864">
        <v>0</v>
      </c>
      <c r="J3864">
        <v>0.5</v>
      </c>
      <c r="K3864">
        <v>0.58520156443512539</v>
      </c>
      <c r="L3864">
        <v>0.44999999999999996</v>
      </c>
      <c r="M3864">
        <f t="shared" si="540"/>
        <v>18</v>
      </c>
      <c r="N3864">
        <f t="shared" si="541"/>
        <v>3680</v>
      </c>
      <c r="O3864">
        <f ca="1">AVERAGE(INDIRECT("K"&amp;N3864):K3864)</f>
        <v>0.60489513098890024</v>
      </c>
      <c r="P3864">
        <f ca="1">IF(ROW(P3864)-N3864&gt;10,VAR(INDIRECT("K"&amp;N3864):K3864),$K$6951/4)</f>
        <v>2.1670599519962815E-3</v>
      </c>
      <c r="Q3864">
        <f ca="1">(AVERAGE(INDIRECT("K"&amp;N3864):L3864)+AVERAGE(L3835:L3864))/2</f>
        <v>0.55218956642649319</v>
      </c>
      <c r="R3864">
        <f ca="1">IF(ROW(P3864)-N3864&gt;10,VAR(INDIRECT("K"&amp;N3864):L3864),$L$6951/4)</f>
        <v>2.5834342211587015E-2</v>
      </c>
      <c r="S3864">
        <f t="shared" ca="1" si="542"/>
        <v>0.5536231800085013</v>
      </c>
      <c r="T3864">
        <f t="shared" ca="1" si="543"/>
        <v>7.1401736868959884E-2</v>
      </c>
      <c r="V3864">
        <f t="shared" si="544"/>
        <v>2</v>
      </c>
      <c r="W3864">
        <f t="shared" ca="1" si="545"/>
        <v>0</v>
      </c>
      <c r="X3864">
        <f t="shared" ca="1" si="546"/>
        <v>0</v>
      </c>
      <c r="Y3864">
        <f t="shared" ca="1" si="547"/>
        <v>0</v>
      </c>
      <c r="Z3864">
        <f t="shared" ca="1" si="548"/>
        <v>1</v>
      </c>
    </row>
    <row r="3865" spans="1:26" x14ac:dyDescent="0.3">
      <c r="A3865">
        <v>1402</v>
      </c>
      <c r="B3865" t="s">
        <v>5</v>
      </c>
      <c r="C3865" t="s">
        <v>7</v>
      </c>
      <c r="D3865" s="1">
        <v>9.3807870370370375E-2</v>
      </c>
      <c r="E3865">
        <v>3</v>
      </c>
      <c r="F3865">
        <v>7</v>
      </c>
      <c r="G3865">
        <v>186</v>
      </c>
      <c r="H3865">
        <v>0.83333333333333337</v>
      </c>
      <c r="I3865">
        <v>0</v>
      </c>
      <c r="J3865">
        <v>0.5</v>
      </c>
      <c r="K3865">
        <v>0.5861896054154585</v>
      </c>
      <c r="L3865">
        <v>0.68333333333333335</v>
      </c>
      <c r="M3865">
        <f t="shared" si="540"/>
        <v>18</v>
      </c>
      <c r="N3865">
        <f t="shared" si="541"/>
        <v>3680</v>
      </c>
      <c r="O3865">
        <f ca="1">AVERAGE(INDIRECT("K"&amp;N3865):K3865)</f>
        <v>0.60479456364710749</v>
      </c>
      <c r="P3865">
        <f ca="1">IF(ROW(P3865)-N3865&gt;10,VAR(INDIRECT("K"&amp;N3865):K3865),$K$6951/4)</f>
        <v>2.1572272794016796E-3</v>
      </c>
      <c r="Q3865">
        <f ca="1">(AVERAGE(INDIRECT("K"&amp;N3865):L3865)+AVERAGE(L3836:L3865))/2</f>
        <v>0.55195423135290489</v>
      </c>
      <c r="R3865">
        <f ca="1">IF(ROW(P3865)-N3865&gt;10,VAR(INDIRECT("K"&amp;N3865):L3865),$L$6951/4)</f>
        <v>2.5753750749867972E-2</v>
      </c>
      <c r="S3865">
        <f t="shared" ca="1" si="542"/>
        <v>0.55338952206803449</v>
      </c>
      <c r="T3865">
        <f t="shared" ca="1" si="543"/>
        <v>7.1315885985314173E-2</v>
      </c>
      <c r="V3865">
        <f t="shared" si="544"/>
        <v>2</v>
      </c>
      <c r="W3865">
        <f t="shared" ca="1" si="545"/>
        <v>0</v>
      </c>
      <c r="X3865">
        <f t="shared" ca="1" si="546"/>
        <v>0</v>
      </c>
      <c r="Y3865">
        <f t="shared" ca="1" si="547"/>
        <v>0</v>
      </c>
      <c r="Z3865">
        <f t="shared" ca="1" si="548"/>
        <v>1</v>
      </c>
    </row>
    <row r="3866" spans="1:26" x14ac:dyDescent="0.3">
      <c r="A3866">
        <v>1402</v>
      </c>
      <c r="B3866" t="s">
        <v>5</v>
      </c>
      <c r="C3866" t="s">
        <v>7</v>
      </c>
      <c r="D3866" s="1">
        <v>9.4085648148148154E-2</v>
      </c>
      <c r="E3866">
        <v>3</v>
      </c>
      <c r="F3866">
        <v>7</v>
      </c>
      <c r="G3866">
        <v>187</v>
      </c>
      <c r="H3866">
        <v>1</v>
      </c>
      <c r="I3866">
        <v>0</v>
      </c>
      <c r="J3866">
        <v>0.5</v>
      </c>
      <c r="K3866">
        <v>0.58773197551751877</v>
      </c>
      <c r="L3866">
        <v>0.79999999999999993</v>
      </c>
      <c r="M3866">
        <f t="shared" si="540"/>
        <v>18</v>
      </c>
      <c r="N3866">
        <f t="shared" si="541"/>
        <v>3680</v>
      </c>
      <c r="O3866">
        <f ca="1">AVERAGE(INDIRECT("K"&amp;N3866):K3866)</f>
        <v>0.60470331986031822</v>
      </c>
      <c r="P3866">
        <f ca="1">IF(ROW(P3866)-N3866&gt;10,VAR(INDIRECT("K"&amp;N3866):K3866),$K$6951/4)</f>
        <v>2.1471861384292326E-3</v>
      </c>
      <c r="Q3866">
        <f ca="1">(AVERAGE(INDIRECT("K"&amp;N3866):L3866)+AVERAGE(L3837:L3866))/2</f>
        <v>0.5577076012963943</v>
      </c>
      <c r="R3866">
        <f ca="1">IF(ROW(P3866)-N3866&gt;10,VAR(INDIRECT("K"&amp;N3866):L3866),$L$6951/4)</f>
        <v>2.5797968318860921E-2</v>
      </c>
      <c r="S3866">
        <f t="shared" ca="1" si="542"/>
        <v>0.55897623558436815</v>
      </c>
      <c r="T3866">
        <f t="shared" ca="1" si="543"/>
        <v>7.0931994409301105E-2</v>
      </c>
      <c r="V3866">
        <f t="shared" si="544"/>
        <v>2</v>
      </c>
      <c r="W3866">
        <f t="shared" ca="1" si="545"/>
        <v>0</v>
      </c>
      <c r="X3866">
        <f t="shared" ca="1" si="546"/>
        <v>0</v>
      </c>
      <c r="Y3866">
        <f t="shared" ca="1" si="547"/>
        <v>0</v>
      </c>
      <c r="Z3866">
        <f t="shared" ca="1" si="548"/>
        <v>1</v>
      </c>
    </row>
    <row r="3867" spans="1:26" x14ac:dyDescent="0.3">
      <c r="A3867">
        <v>1402</v>
      </c>
      <c r="B3867" t="s">
        <v>5</v>
      </c>
      <c r="C3867" t="s">
        <v>7</v>
      </c>
      <c r="D3867" s="1">
        <v>9.465277777777778E-2</v>
      </c>
      <c r="E3867">
        <v>3</v>
      </c>
      <c r="F3867">
        <v>7</v>
      </c>
      <c r="G3867">
        <v>188</v>
      </c>
      <c r="H3867">
        <v>1</v>
      </c>
      <c r="I3867">
        <v>0</v>
      </c>
      <c r="J3867">
        <v>0.5</v>
      </c>
      <c r="K3867">
        <v>0.59592793573080038</v>
      </c>
      <c r="L3867">
        <v>0.79999999999999993</v>
      </c>
      <c r="M3867">
        <f t="shared" si="540"/>
        <v>18</v>
      </c>
      <c r="N3867">
        <f t="shared" si="541"/>
        <v>3680</v>
      </c>
      <c r="O3867">
        <f ca="1">AVERAGE(INDIRECT("K"&amp;N3867):K3867)</f>
        <v>0.60465664228516125</v>
      </c>
      <c r="P3867">
        <f ca="1">IF(ROW(P3867)-N3867&gt;10,VAR(INDIRECT("K"&amp;N3867):K3867),$K$6951/4)</f>
        <v>2.1361134732663435E-3</v>
      </c>
      <c r="Q3867">
        <f ca="1">(AVERAGE(INDIRECT("K"&amp;N3867):L3867)+AVERAGE(L3838:L3867))/2</f>
        <v>0.56152312515902358</v>
      </c>
      <c r="R3867">
        <f ca="1">IF(ROW(P3867)-N3867&gt;10,VAR(INDIRECT("K"&amp;N3867):L3867),$L$6951/4)</f>
        <v>2.5842502038659974E-2</v>
      </c>
      <c r="S3867">
        <f t="shared" ca="1" si="542"/>
        <v>0.56267971442219777</v>
      </c>
      <c r="T3867">
        <f t="shared" ca="1" si="543"/>
        <v>7.0519047587487962E-2</v>
      </c>
      <c r="V3867">
        <f t="shared" si="544"/>
        <v>2</v>
      </c>
      <c r="W3867">
        <f t="shared" ca="1" si="545"/>
        <v>0</v>
      </c>
      <c r="X3867">
        <f t="shared" ca="1" si="546"/>
        <v>0</v>
      </c>
      <c r="Y3867">
        <f t="shared" ca="1" si="547"/>
        <v>0</v>
      </c>
      <c r="Z3867">
        <f t="shared" ca="1" si="548"/>
        <v>1</v>
      </c>
    </row>
    <row r="3868" spans="1:26" x14ac:dyDescent="0.3">
      <c r="A3868">
        <v>1402</v>
      </c>
      <c r="B3868" t="s">
        <v>5</v>
      </c>
      <c r="C3868" t="s">
        <v>7</v>
      </c>
      <c r="D3868" s="1">
        <v>9.5729166666666671E-2</v>
      </c>
      <c r="E3868">
        <v>3</v>
      </c>
      <c r="F3868">
        <v>8</v>
      </c>
      <c r="G3868">
        <v>189</v>
      </c>
      <c r="H3868">
        <v>1</v>
      </c>
      <c r="I3868">
        <v>1</v>
      </c>
      <c r="J3868">
        <v>0.72095959595959591</v>
      </c>
      <c r="K3868">
        <v>0.59896882064964518</v>
      </c>
      <c r="L3868">
        <v>0.94419191919191914</v>
      </c>
      <c r="M3868">
        <f t="shared" si="540"/>
        <v>18</v>
      </c>
      <c r="N3868">
        <f t="shared" si="541"/>
        <v>3680</v>
      </c>
      <c r="O3868">
        <f ca="1">AVERAGE(INDIRECT("K"&amp;N3868):K3868)</f>
        <v>0.60462654799079341</v>
      </c>
      <c r="P3868">
        <f ca="1">IF(ROW(P3868)-N3868&gt;10,VAR(INDIRECT("K"&amp;N3868):K3868),$K$6951/4)</f>
        <v>2.1249223385360902E-3</v>
      </c>
      <c r="Q3868">
        <f ca="1">(AVERAGE(INDIRECT("K"&amp;N3868):L3868)+AVERAGE(L3839:L3868))/2</f>
        <v>0.56682114136057127</v>
      </c>
      <c r="R3868">
        <f ca="1">IF(ROW(P3868)-N3868&gt;10,VAR(INDIRECT("K"&amp;N3868):L3868),$L$6951/4)</f>
        <v>2.6136040938034209E-2</v>
      </c>
      <c r="S3868">
        <f t="shared" ca="1" si="542"/>
        <v>0.5678186642148696</v>
      </c>
      <c r="T3868">
        <f t="shared" ca="1" si="543"/>
        <v>6.9535877957410633E-2</v>
      </c>
      <c r="V3868">
        <f t="shared" si="544"/>
        <v>2</v>
      </c>
      <c r="W3868">
        <f t="shared" ca="1" si="545"/>
        <v>0</v>
      </c>
      <c r="X3868">
        <f t="shared" ca="1" si="546"/>
        <v>0</v>
      </c>
      <c r="Y3868">
        <f t="shared" ca="1" si="547"/>
        <v>0</v>
      </c>
      <c r="Z3868">
        <f t="shared" ca="1" si="548"/>
        <v>1</v>
      </c>
    </row>
    <row r="3869" spans="1:26" x14ac:dyDescent="0.3">
      <c r="A3869">
        <v>1402</v>
      </c>
      <c r="B3869" t="s">
        <v>5</v>
      </c>
      <c r="C3869" t="s">
        <v>7</v>
      </c>
      <c r="D3869" s="1">
        <v>9.6331018518518524E-2</v>
      </c>
      <c r="E3869">
        <v>3</v>
      </c>
      <c r="F3869">
        <v>8</v>
      </c>
      <c r="G3869">
        <v>190</v>
      </c>
      <c r="H3869">
        <v>0.5</v>
      </c>
      <c r="I3869">
        <v>1</v>
      </c>
      <c r="J3869">
        <v>0.72095959595959591</v>
      </c>
      <c r="K3869">
        <v>0.60111412741324355</v>
      </c>
      <c r="L3869">
        <v>0.59419191919191916</v>
      </c>
      <c r="M3869">
        <f t="shared" si="540"/>
        <v>18</v>
      </c>
      <c r="N3869">
        <f t="shared" si="541"/>
        <v>3680</v>
      </c>
      <c r="O3869">
        <f ca="1">AVERAGE(INDIRECT("K"&amp;N3869):K3869)</f>
        <v>0.60460806156670099</v>
      </c>
      <c r="P3869">
        <f ca="1">IF(ROW(P3869)-N3869&gt;10,VAR(INDIRECT("K"&amp;N3869):K3869),$K$6951/4)</f>
        <v>2.1137442952963072E-3</v>
      </c>
      <c r="Q3869">
        <f ca="1">(AVERAGE(INDIRECT("K"&amp;N3869):L3869)+AVERAGE(L3840:L3869))/2</f>
        <v>0.56193230752076562</v>
      </c>
      <c r="R3869">
        <f ca="1">IF(ROW(P3869)-N3869&gt;10,VAR(INDIRECT("K"&amp;N3869):L3869),$L$6951/4)</f>
        <v>2.6012455519784965E-2</v>
      </c>
      <c r="S3869">
        <f t="shared" ca="1" si="542"/>
        <v>0.56305775208042552</v>
      </c>
      <c r="T3869">
        <f t="shared" ca="1" si="543"/>
        <v>6.9504301566918725E-2</v>
      </c>
      <c r="V3869">
        <f t="shared" si="544"/>
        <v>2</v>
      </c>
      <c r="W3869">
        <f t="shared" ca="1" si="545"/>
        <v>0</v>
      </c>
      <c r="X3869">
        <f t="shared" ca="1" si="546"/>
        <v>0</v>
      </c>
      <c r="Y3869">
        <f t="shared" ca="1" si="547"/>
        <v>0</v>
      </c>
      <c r="Z3869">
        <f t="shared" ca="1" si="548"/>
        <v>1</v>
      </c>
    </row>
    <row r="3870" spans="1:26" x14ac:dyDescent="0.3">
      <c r="A3870">
        <v>1402</v>
      </c>
      <c r="B3870" t="s">
        <v>5</v>
      </c>
      <c r="C3870" t="s">
        <v>7</v>
      </c>
      <c r="D3870" s="1">
        <v>9.6643518518518517E-2</v>
      </c>
      <c r="E3870">
        <v>3</v>
      </c>
      <c r="F3870">
        <v>8</v>
      </c>
      <c r="G3870">
        <v>191</v>
      </c>
      <c r="H3870">
        <v>0.16666666666666666</v>
      </c>
      <c r="I3870">
        <v>1</v>
      </c>
      <c r="J3870">
        <v>0.72095959595959591</v>
      </c>
      <c r="K3870">
        <v>0.60167352611867797</v>
      </c>
      <c r="L3870">
        <v>0.36085858585858588</v>
      </c>
      <c r="M3870">
        <f t="shared" si="540"/>
        <v>18</v>
      </c>
      <c r="N3870">
        <f t="shared" si="541"/>
        <v>3680</v>
      </c>
      <c r="O3870">
        <f ca="1">AVERAGE(INDIRECT("K"&amp;N3870):K3870)</f>
        <v>0.6045926975067637</v>
      </c>
      <c r="P3870">
        <f ca="1">IF(ROW(P3870)-N3870&gt;10,VAR(INDIRECT("K"&amp;N3870):K3870),$K$6951/4)</f>
        <v>2.1026644116995739E-3</v>
      </c>
      <c r="Q3870">
        <f ca="1">(AVERAGE(INDIRECT("K"&amp;N3870):L3870)+AVERAGE(L3841:L3870))/2</f>
        <v>0.55868180334711792</v>
      </c>
      <c r="R3870">
        <f ca="1">IF(ROW(P3870)-N3870&gt;10,VAR(INDIRECT("K"&amp;N3870):L3870),$L$6951/4)</f>
        <v>2.5973748337233628E-2</v>
      </c>
      <c r="S3870">
        <f t="shared" ca="1" si="542"/>
        <v>0.55988813285481587</v>
      </c>
      <c r="T3870">
        <f t="shared" ca="1" si="543"/>
        <v>6.9282149899975609E-2</v>
      </c>
      <c r="V3870">
        <f t="shared" si="544"/>
        <v>2</v>
      </c>
      <c r="W3870">
        <f t="shared" ca="1" si="545"/>
        <v>0</v>
      </c>
      <c r="X3870">
        <f t="shared" ca="1" si="546"/>
        <v>0</v>
      </c>
      <c r="Y3870">
        <f t="shared" ca="1" si="547"/>
        <v>0</v>
      </c>
      <c r="Z3870">
        <f t="shared" ca="1" si="548"/>
        <v>1</v>
      </c>
    </row>
    <row r="3871" spans="1:26" x14ac:dyDescent="0.3">
      <c r="A3871">
        <v>1402</v>
      </c>
      <c r="B3871" t="s">
        <v>5</v>
      </c>
      <c r="C3871" t="s">
        <v>7</v>
      </c>
      <c r="D3871" s="1">
        <v>9.7002314814814819E-2</v>
      </c>
      <c r="E3871">
        <v>3</v>
      </c>
      <c r="F3871">
        <v>8</v>
      </c>
      <c r="G3871">
        <v>192</v>
      </c>
      <c r="H3871">
        <v>0.1</v>
      </c>
      <c r="I3871">
        <v>1</v>
      </c>
      <c r="J3871">
        <v>0.72095959595959591</v>
      </c>
      <c r="K3871">
        <v>0.60562179449510023</v>
      </c>
      <c r="L3871">
        <v>0.31419191919191913</v>
      </c>
      <c r="M3871">
        <f t="shared" si="540"/>
        <v>18</v>
      </c>
      <c r="N3871">
        <f t="shared" si="541"/>
        <v>3680</v>
      </c>
      <c r="O3871">
        <f ca="1">AVERAGE(INDIRECT("K"&amp;N3871):K3871)</f>
        <v>0.6045980573869113</v>
      </c>
      <c r="P3871">
        <f ca="1">IF(ROW(P3871)-N3871&gt;10,VAR(INDIRECT("K"&amp;N3871):K3871),$K$6951/4)</f>
        <v>2.0916612133387107E-3</v>
      </c>
      <c r="Q3871">
        <f ca="1">(AVERAGE(INDIRECT("K"&amp;N3871):L3871)+AVERAGE(L3842:L3871))/2</f>
        <v>0.55848854669597814</v>
      </c>
      <c r="R3871">
        <f ca="1">IF(ROW(P3871)-N3871&gt;10,VAR(INDIRECT("K"&amp;N3871):L3871),$L$6951/4)</f>
        <v>2.5987001472071995E-2</v>
      </c>
      <c r="S3871">
        <f t="shared" ca="1" si="542"/>
        <v>0.55969332200632882</v>
      </c>
      <c r="T3871">
        <f t="shared" ca="1" si="543"/>
        <v>6.894371396520256E-2</v>
      </c>
      <c r="V3871">
        <f t="shared" si="544"/>
        <v>2</v>
      </c>
      <c r="W3871">
        <f t="shared" ca="1" si="545"/>
        <v>0</v>
      </c>
      <c r="X3871">
        <f t="shared" ca="1" si="546"/>
        <v>0</v>
      </c>
      <c r="Y3871">
        <f t="shared" ca="1" si="547"/>
        <v>0</v>
      </c>
      <c r="Z3871">
        <f t="shared" ca="1" si="548"/>
        <v>1</v>
      </c>
    </row>
    <row r="3872" spans="1:26" x14ac:dyDescent="0.3">
      <c r="A3872">
        <v>1402</v>
      </c>
      <c r="B3872" t="s">
        <v>5</v>
      </c>
      <c r="C3872" t="s">
        <v>7</v>
      </c>
      <c r="D3872" s="1">
        <v>9.7175925925925929E-2</v>
      </c>
      <c r="E3872">
        <v>3</v>
      </c>
      <c r="F3872">
        <v>8</v>
      </c>
      <c r="G3872">
        <v>193</v>
      </c>
      <c r="H3872">
        <v>0.39999999999999997</v>
      </c>
      <c r="I3872">
        <v>1</v>
      </c>
      <c r="J3872">
        <v>0.72095959595959591</v>
      </c>
      <c r="K3872">
        <v>0.60653520570717001</v>
      </c>
      <c r="L3872">
        <v>0.52419191919191921</v>
      </c>
      <c r="M3872">
        <f t="shared" si="540"/>
        <v>18</v>
      </c>
      <c r="N3872">
        <f t="shared" si="541"/>
        <v>3680</v>
      </c>
      <c r="O3872">
        <f ca="1">AVERAGE(INDIRECT("K"&amp;N3872):K3872)</f>
        <v>0.6046080944248402</v>
      </c>
      <c r="P3872">
        <f ca="1">IF(ROW(P3872)-N3872&gt;10,VAR(INDIRECT("K"&amp;N3872):K3872),$K$6951/4)</f>
        <v>2.0807865877504037E-3</v>
      </c>
      <c r="Q3872">
        <f ca="1">(AVERAGE(INDIRECT("K"&amp;N3872):L3872)+AVERAGE(L3843:L3872))/2</f>
        <v>0.5628485801052121</v>
      </c>
      <c r="R3872">
        <f ca="1">IF(ROW(P3872)-N3872&gt;10,VAR(INDIRECT("K"&amp;N3872):L3872),$L$6951/4)</f>
        <v>2.5862952633956809E-2</v>
      </c>
      <c r="S3872">
        <f t="shared" ca="1" si="542"/>
        <v>0.56393924189821887</v>
      </c>
      <c r="T3872">
        <f t="shared" ca="1" si="543"/>
        <v>6.8918625103611367E-2</v>
      </c>
      <c r="V3872">
        <f t="shared" si="544"/>
        <v>2</v>
      </c>
      <c r="W3872">
        <f t="shared" ca="1" si="545"/>
        <v>0</v>
      </c>
      <c r="X3872">
        <f t="shared" ca="1" si="546"/>
        <v>0</v>
      </c>
      <c r="Y3872">
        <f t="shared" ca="1" si="547"/>
        <v>0</v>
      </c>
      <c r="Z3872">
        <f t="shared" ca="1" si="548"/>
        <v>1</v>
      </c>
    </row>
    <row r="3873" spans="1:26" x14ac:dyDescent="0.3">
      <c r="A3873">
        <v>1402</v>
      </c>
      <c r="B3873" t="s">
        <v>5</v>
      </c>
      <c r="C3873" t="s">
        <v>7</v>
      </c>
      <c r="D3873" s="1">
        <v>9.7650462962962967E-2</v>
      </c>
      <c r="E3873">
        <v>3</v>
      </c>
      <c r="F3873">
        <v>8</v>
      </c>
      <c r="G3873">
        <v>194</v>
      </c>
      <c r="H3873">
        <v>0.2857142857142857</v>
      </c>
      <c r="I3873">
        <v>1</v>
      </c>
      <c r="J3873">
        <v>0.72095959595959591</v>
      </c>
      <c r="K3873">
        <v>0.6084207568054284</v>
      </c>
      <c r="L3873">
        <v>0.44419191919191914</v>
      </c>
      <c r="M3873">
        <f t="shared" si="540"/>
        <v>18</v>
      </c>
      <c r="N3873">
        <f t="shared" si="541"/>
        <v>3680</v>
      </c>
      <c r="O3873">
        <f ca="1">AVERAGE(INDIRECT("K"&amp;N3873):K3873)</f>
        <v>0.60462774732370916</v>
      </c>
      <c r="P3873">
        <f ca="1">IF(ROW(P3873)-N3873&gt;10,VAR(INDIRECT("K"&amp;N3873):K3873),$K$6951/4)</f>
        <v>2.0700802399618548E-3</v>
      </c>
      <c r="Q3873">
        <f ca="1">(AVERAGE(INDIRECT("K"&amp;N3873):L3873)+AVERAGE(L3844:L3873))/2</f>
        <v>0.56616296227076113</v>
      </c>
      <c r="R3873">
        <f ca="1">IF(ROW(P3873)-N3873&gt;10,VAR(INDIRECT("K"&amp;N3873):L3873),$L$6951/4)</f>
        <v>2.5765957492124784E-2</v>
      </c>
      <c r="S3873">
        <f t="shared" ca="1" si="542"/>
        <v>0.56716620336174739</v>
      </c>
      <c r="T3873">
        <f t="shared" ca="1" si="543"/>
        <v>6.8836476586496456E-2</v>
      </c>
      <c r="V3873">
        <f t="shared" si="544"/>
        <v>2</v>
      </c>
      <c r="W3873">
        <f t="shared" ca="1" si="545"/>
        <v>0</v>
      </c>
      <c r="X3873">
        <f t="shared" ca="1" si="546"/>
        <v>0</v>
      </c>
      <c r="Y3873">
        <f t="shared" ca="1" si="547"/>
        <v>0</v>
      </c>
      <c r="Z3873">
        <f t="shared" ca="1" si="548"/>
        <v>1</v>
      </c>
    </row>
    <row r="3874" spans="1:26" x14ac:dyDescent="0.3">
      <c r="A3874">
        <v>1402</v>
      </c>
      <c r="B3874" t="s">
        <v>5</v>
      </c>
      <c r="C3874" t="s">
        <v>7</v>
      </c>
      <c r="D3874" s="1">
        <v>9.8368055555555556E-2</v>
      </c>
      <c r="E3874">
        <v>3</v>
      </c>
      <c r="F3874">
        <v>9</v>
      </c>
      <c r="G3874">
        <v>195</v>
      </c>
      <c r="H3874">
        <v>0.16666666666666666</v>
      </c>
      <c r="I3874">
        <v>0.1875</v>
      </c>
      <c r="J3874">
        <v>0.5</v>
      </c>
      <c r="K3874">
        <v>0.61850533701545596</v>
      </c>
      <c r="L3874">
        <v>0.23541666666666666</v>
      </c>
      <c r="M3874">
        <f t="shared" si="540"/>
        <v>18</v>
      </c>
      <c r="N3874">
        <f t="shared" si="541"/>
        <v>3680</v>
      </c>
      <c r="O3874">
        <f ca="1">AVERAGE(INDIRECT("K"&amp;N3874):K3874)</f>
        <v>0.60469891445033352</v>
      </c>
      <c r="P3874">
        <f ca="1">IF(ROW(P3874)-N3874&gt;10,VAR(INDIRECT("K"&amp;N3874):K3874),$K$6951/4)</f>
        <v>2.060397351443853E-3</v>
      </c>
      <c r="Q3874">
        <f ca="1">(AVERAGE(INDIRECT("K"&amp;N3874):L3874)+AVERAGE(L3845:L3874))/2</f>
        <v>0.56217971865619398</v>
      </c>
      <c r="R3874">
        <f ca="1">IF(ROW(P3874)-N3874&gt;10,VAR(INDIRECT("K"&amp;N3874):L3874),$L$6951/4)</f>
        <v>2.58933982247012E-2</v>
      </c>
      <c r="S3874">
        <f t="shared" ca="1" si="542"/>
        <v>0.56327836159543498</v>
      </c>
      <c r="T3874">
        <f t="shared" ca="1" si="543"/>
        <v>6.8274489847599554E-2</v>
      </c>
      <c r="V3874">
        <f t="shared" si="544"/>
        <v>2</v>
      </c>
      <c r="W3874">
        <f t="shared" ca="1" si="545"/>
        <v>0</v>
      </c>
      <c r="X3874">
        <f t="shared" ca="1" si="546"/>
        <v>0</v>
      </c>
      <c r="Y3874">
        <f t="shared" ca="1" si="547"/>
        <v>0</v>
      </c>
      <c r="Z3874">
        <f t="shared" ca="1" si="548"/>
        <v>1</v>
      </c>
    </row>
    <row r="3875" spans="1:26" x14ac:dyDescent="0.3">
      <c r="A3875">
        <v>1402</v>
      </c>
      <c r="B3875" t="s">
        <v>5</v>
      </c>
      <c r="C3875" t="s">
        <v>7</v>
      </c>
      <c r="D3875" s="1">
        <v>9.8657407407407402E-2</v>
      </c>
      <c r="E3875">
        <v>3</v>
      </c>
      <c r="F3875">
        <v>9</v>
      </c>
      <c r="G3875">
        <v>196</v>
      </c>
      <c r="H3875">
        <v>0.5</v>
      </c>
      <c r="I3875">
        <v>0.1875</v>
      </c>
      <c r="J3875">
        <v>0.5</v>
      </c>
      <c r="K3875">
        <v>0.62067456422891432</v>
      </c>
      <c r="L3875">
        <v>0.46875</v>
      </c>
      <c r="M3875">
        <f t="shared" si="540"/>
        <v>18</v>
      </c>
      <c r="N3875">
        <f t="shared" si="541"/>
        <v>3680</v>
      </c>
      <c r="O3875">
        <f ca="1">AVERAGE(INDIRECT("K"&amp;N3875):K3875)</f>
        <v>0.60478042286757117</v>
      </c>
      <c r="P3875">
        <f ca="1">IF(ROW(P3875)-N3875&gt;10,VAR(INDIRECT("K"&amp;N3875):K3875),$K$6951/4)</f>
        <v>2.0511333611078339E-3</v>
      </c>
      <c r="Q3875">
        <f ca="1">(AVERAGE(INDIRECT("K"&amp;N3875):L3875)+AVERAGE(L3846:L3875))/2</f>
        <v>0.55849994961435501</v>
      </c>
      <c r="R3875">
        <f ca="1">IF(ROW(P3875)-N3875&gt;10,VAR(INDIRECT("K"&amp;N3875):L3875),$L$6951/4)</f>
        <v>2.5790467097598847E-2</v>
      </c>
      <c r="S3875">
        <f t="shared" ca="1" si="542"/>
        <v>0.55969516987610046</v>
      </c>
      <c r="T3875">
        <f t="shared" ca="1" si="543"/>
        <v>6.8244037433503213E-2</v>
      </c>
      <c r="V3875">
        <f t="shared" si="544"/>
        <v>2</v>
      </c>
      <c r="W3875">
        <f t="shared" ca="1" si="545"/>
        <v>0</v>
      </c>
      <c r="X3875">
        <f t="shared" ca="1" si="546"/>
        <v>0</v>
      </c>
      <c r="Y3875">
        <f t="shared" ca="1" si="547"/>
        <v>0</v>
      </c>
      <c r="Z3875">
        <f t="shared" ca="1" si="548"/>
        <v>1</v>
      </c>
    </row>
    <row r="3876" spans="1:26" x14ac:dyDescent="0.3">
      <c r="A3876">
        <v>1402</v>
      </c>
      <c r="B3876" t="s">
        <v>5</v>
      </c>
      <c r="C3876" t="s">
        <v>7</v>
      </c>
      <c r="D3876" s="1">
        <v>9.8923611111111115E-2</v>
      </c>
      <c r="E3876">
        <v>3</v>
      </c>
      <c r="F3876">
        <v>9</v>
      </c>
      <c r="G3876">
        <v>197</v>
      </c>
      <c r="H3876">
        <v>0.83333333333333337</v>
      </c>
      <c r="I3876">
        <v>0.1875</v>
      </c>
      <c r="J3876">
        <v>0.5</v>
      </c>
      <c r="K3876">
        <v>0.62367181755130141</v>
      </c>
      <c r="L3876">
        <v>0.70208333333333339</v>
      </c>
      <c r="M3876">
        <f t="shared" si="540"/>
        <v>18</v>
      </c>
      <c r="N3876">
        <f t="shared" si="541"/>
        <v>3680</v>
      </c>
      <c r="O3876">
        <f ca="1">AVERAGE(INDIRECT("K"&amp;N3876):K3876)</f>
        <v>0.60487631827205712</v>
      </c>
      <c r="P3876">
        <f ca="1">IF(ROW(P3876)-N3876&gt;10,VAR(INDIRECT("K"&amp;N3876):K3876),$K$6951/4)</f>
        <v>2.0424799929142303E-3</v>
      </c>
      <c r="Q3876">
        <f ca="1">(AVERAGE(INDIRECT("K"&amp;N3876):L3876)+AVERAGE(L3847:L3876))/2</f>
        <v>0.55706452894404934</v>
      </c>
      <c r="R3876">
        <f ca="1">IF(ROW(P3876)-N3876&gt;10,VAR(INDIRECT("K"&amp;N3876):L3876),$L$6951/4)</f>
        <v>2.5738105775979497E-2</v>
      </c>
      <c r="S3876">
        <f t="shared" ca="1" si="542"/>
        <v>0.5582966582557165</v>
      </c>
      <c r="T3876">
        <f t="shared" ca="1" si="543"/>
        <v>6.8116385518570952E-2</v>
      </c>
      <c r="V3876">
        <f t="shared" si="544"/>
        <v>2</v>
      </c>
      <c r="W3876">
        <f t="shared" ca="1" si="545"/>
        <v>0</v>
      </c>
      <c r="X3876">
        <f t="shared" ca="1" si="546"/>
        <v>0</v>
      </c>
      <c r="Y3876">
        <f t="shared" ca="1" si="547"/>
        <v>0</v>
      </c>
      <c r="Z3876">
        <f t="shared" ca="1" si="548"/>
        <v>1</v>
      </c>
    </row>
    <row r="3877" spans="1:26" x14ac:dyDescent="0.3">
      <c r="A3877">
        <v>1402</v>
      </c>
      <c r="B3877" t="s">
        <v>5</v>
      </c>
      <c r="C3877" t="s">
        <v>7</v>
      </c>
      <c r="D3877" s="1">
        <v>9.9212962962962961E-2</v>
      </c>
      <c r="E3877">
        <v>3</v>
      </c>
      <c r="F3877">
        <v>9</v>
      </c>
      <c r="G3877">
        <v>198</v>
      </c>
      <c r="H3877">
        <v>0.9</v>
      </c>
      <c r="I3877">
        <v>0.1875</v>
      </c>
      <c r="J3877">
        <v>0.5</v>
      </c>
      <c r="K3877">
        <v>0.62662522771786155</v>
      </c>
      <c r="L3877">
        <v>0.74875000000000003</v>
      </c>
      <c r="M3877">
        <f t="shared" si="540"/>
        <v>18</v>
      </c>
      <c r="N3877">
        <f t="shared" si="541"/>
        <v>3680</v>
      </c>
      <c r="O3877">
        <f ca="1">AVERAGE(INDIRECT("K"&amp;N3877):K3877)</f>
        <v>0.60498616124905613</v>
      </c>
      <c r="P3877">
        <f ca="1">IF(ROW(P3877)-N3877&gt;10,VAR(INDIRECT("K"&amp;N3877):K3877),$K$6951/4)</f>
        <v>2.0345010391284828E-3</v>
      </c>
      <c r="Q3877">
        <f ca="1">(AVERAGE(INDIRECT("K"&amp;N3877):L3877)+AVERAGE(L3848:L3877))/2</f>
        <v>0.55646650038650458</v>
      </c>
      <c r="R3877">
        <f ca="1">IF(ROW(P3877)-N3877&gt;10,VAR(INDIRECT("K"&amp;N3877):L3877),$L$6951/4)</f>
        <v>2.5729222088896768E-2</v>
      </c>
      <c r="S3877">
        <f t="shared" ca="1" si="542"/>
        <v>0.55771253169062129</v>
      </c>
      <c r="T3877">
        <f t="shared" ca="1" si="543"/>
        <v>6.7909285665490191E-2</v>
      </c>
      <c r="V3877">
        <f t="shared" si="544"/>
        <v>2</v>
      </c>
      <c r="W3877">
        <f t="shared" ca="1" si="545"/>
        <v>0</v>
      </c>
      <c r="X3877">
        <f t="shared" ca="1" si="546"/>
        <v>0</v>
      </c>
      <c r="Y3877">
        <f t="shared" ca="1" si="547"/>
        <v>0</v>
      </c>
      <c r="Z3877">
        <f t="shared" ca="1" si="548"/>
        <v>1</v>
      </c>
    </row>
    <row r="3878" spans="1:26" x14ac:dyDescent="0.3">
      <c r="A3878">
        <v>1402</v>
      </c>
      <c r="B3878" t="s">
        <v>5</v>
      </c>
      <c r="C3878" t="s">
        <v>7</v>
      </c>
      <c r="D3878" s="1">
        <v>9.9652777777777785E-2</v>
      </c>
      <c r="E3878">
        <v>3</v>
      </c>
      <c r="F3878">
        <v>9</v>
      </c>
      <c r="G3878">
        <v>199</v>
      </c>
      <c r="H3878">
        <v>0.93333333333333324</v>
      </c>
      <c r="I3878">
        <v>0.1875</v>
      </c>
      <c r="J3878">
        <v>0.5</v>
      </c>
      <c r="K3878">
        <v>0.62767199548626307</v>
      </c>
      <c r="L3878">
        <v>0.77208333333333323</v>
      </c>
      <c r="M3878">
        <f t="shared" si="540"/>
        <v>18</v>
      </c>
      <c r="N3878">
        <f t="shared" si="541"/>
        <v>3680</v>
      </c>
      <c r="O3878">
        <f ca="1">AVERAGE(INDIRECT("K"&amp;N3878):K3878)</f>
        <v>0.60510016041607728</v>
      </c>
      <c r="P3878">
        <f ca="1">IF(ROW(P3878)-N3878&gt;10,VAR(INDIRECT("K"&amp;N3878):K3878),$K$6951/4)</f>
        <v>2.0268119475613283E-3</v>
      </c>
      <c r="Q3878">
        <f ca="1">(AVERAGE(INDIRECT("K"&amp;N3878):L3878)+AVERAGE(L3849:L3878))/2</f>
        <v>0.56001137518968469</v>
      </c>
      <c r="R3878">
        <f ca="1">IF(ROW(P3878)-N3878&gt;10,VAR(INDIRECT("K"&amp;N3878):L3878),$L$6951/4)</f>
        <v>2.5744976705715752E-2</v>
      </c>
      <c r="S3878">
        <f t="shared" ca="1" si="542"/>
        <v>0.56116434617186761</v>
      </c>
      <c r="T3878">
        <f t="shared" ca="1" si="543"/>
        <v>6.7654744112667864E-2</v>
      </c>
      <c r="V3878">
        <f t="shared" si="544"/>
        <v>2</v>
      </c>
      <c r="W3878">
        <f t="shared" ca="1" si="545"/>
        <v>0</v>
      </c>
      <c r="X3878">
        <f t="shared" ca="1" si="546"/>
        <v>0</v>
      </c>
      <c r="Y3878">
        <f t="shared" ca="1" si="547"/>
        <v>0</v>
      </c>
      <c r="Z3878">
        <f t="shared" ca="1" si="548"/>
        <v>1</v>
      </c>
    </row>
    <row r="3879" spans="1:26" x14ac:dyDescent="0.3">
      <c r="A3879">
        <v>1402</v>
      </c>
      <c r="B3879" t="s">
        <v>5</v>
      </c>
      <c r="C3879" t="s">
        <v>7</v>
      </c>
      <c r="D3879" s="1">
        <v>0.10075231481481481</v>
      </c>
      <c r="E3879">
        <v>3</v>
      </c>
      <c r="F3879">
        <v>10</v>
      </c>
      <c r="G3879">
        <v>200</v>
      </c>
      <c r="H3879">
        <v>0.5</v>
      </c>
      <c r="I3879">
        <v>0.9375</v>
      </c>
      <c r="J3879">
        <v>0.76479750778816202</v>
      </c>
      <c r="K3879">
        <v>0.62853128312262285</v>
      </c>
      <c r="L3879">
        <v>0.59670950155763236</v>
      </c>
      <c r="M3879">
        <f t="shared" si="540"/>
        <v>18</v>
      </c>
      <c r="N3879">
        <f t="shared" si="541"/>
        <v>3680</v>
      </c>
      <c r="O3879">
        <f ca="1">AVERAGE(INDIRECT("K"&amp;N3879):K3879)</f>
        <v>0.60521731602961004</v>
      </c>
      <c r="P3879">
        <f ca="1">IF(ROW(P3879)-N3879&gt;10,VAR(INDIRECT("K"&amp;N3879):K3879),$K$6951/4)</f>
        <v>2.0193720504566616E-3</v>
      </c>
      <c r="Q3879">
        <f ca="1">(AVERAGE(INDIRECT("K"&amp;N3879):L3879)+AVERAGE(L3850:L3879))/2</f>
        <v>0.55846689205308442</v>
      </c>
      <c r="R3879">
        <f ca="1">IF(ROW(P3879)-N3879&gt;10,VAR(INDIRECT("K"&amp;N3879):L3879),$L$6951/4)</f>
        <v>2.563900148172334E-2</v>
      </c>
      <c r="S3879">
        <f t="shared" ca="1" si="542"/>
        <v>0.55966287423159777</v>
      </c>
      <c r="T3879">
        <f t="shared" ca="1" si="543"/>
        <v>6.7680595822921893E-2</v>
      </c>
      <c r="V3879">
        <f t="shared" si="544"/>
        <v>2</v>
      </c>
      <c r="W3879">
        <f t="shared" ca="1" si="545"/>
        <v>0</v>
      </c>
      <c r="X3879">
        <f t="shared" ca="1" si="546"/>
        <v>0</v>
      </c>
      <c r="Y3879">
        <f t="shared" ca="1" si="547"/>
        <v>0</v>
      </c>
      <c r="Z3879">
        <f t="shared" ca="1" si="548"/>
        <v>1</v>
      </c>
    </row>
    <row r="3880" spans="1:26" x14ac:dyDescent="0.3">
      <c r="A3880">
        <v>1402</v>
      </c>
      <c r="B3880" t="s">
        <v>5</v>
      </c>
      <c r="C3880" t="s">
        <v>7</v>
      </c>
      <c r="D3880" s="1">
        <v>0.10101851851851852</v>
      </c>
      <c r="E3880">
        <v>3</v>
      </c>
      <c r="F3880">
        <v>10</v>
      </c>
      <c r="G3880">
        <v>201</v>
      </c>
      <c r="H3880">
        <v>0.16666666666666666</v>
      </c>
      <c r="I3880">
        <v>0.9375</v>
      </c>
      <c r="J3880">
        <v>0.76479750778816202</v>
      </c>
      <c r="K3880">
        <v>0.63077582549055999</v>
      </c>
      <c r="L3880">
        <v>0.36337616822429908</v>
      </c>
      <c r="M3880">
        <f t="shared" si="540"/>
        <v>18</v>
      </c>
      <c r="N3880">
        <f t="shared" si="541"/>
        <v>3680</v>
      </c>
      <c r="O3880">
        <f ca="1">AVERAGE(INDIRECT("K"&amp;N3880):K3880)</f>
        <v>0.60534447279309733</v>
      </c>
      <c r="P3880">
        <f ca="1">IF(ROW(P3880)-N3880&gt;10,VAR(INDIRECT("K"&amp;N3880):K3880),$K$6951/4)</f>
        <v>2.0125251275469936E-3</v>
      </c>
      <c r="Q3880">
        <f ca="1">(AVERAGE(INDIRECT("K"&amp;N3880):L3880)+AVERAGE(L3851:L3880))/2</f>
        <v>0.5508000069815433</v>
      </c>
      <c r="R3880">
        <f ca="1">IF(ROW(P3880)-N3880&gt;10,VAR(INDIRECT("K"&amp;N3880):L3880),$L$6951/4)</f>
        <v>2.561256786481507E-2</v>
      </c>
      <c r="S3880">
        <f t="shared" ca="1" si="542"/>
        <v>0.55219216664669046</v>
      </c>
      <c r="T3880">
        <f t="shared" ca="1" si="543"/>
        <v>6.7544024902063418E-2</v>
      </c>
      <c r="V3880">
        <f t="shared" si="544"/>
        <v>2</v>
      </c>
      <c r="W3880">
        <f t="shared" ca="1" si="545"/>
        <v>0</v>
      </c>
      <c r="X3880">
        <f t="shared" ca="1" si="546"/>
        <v>0</v>
      </c>
      <c r="Y3880">
        <f t="shared" ca="1" si="547"/>
        <v>0</v>
      </c>
      <c r="Z3880">
        <f t="shared" ca="1" si="548"/>
        <v>1</v>
      </c>
    </row>
    <row r="3881" spans="1:26" x14ac:dyDescent="0.3">
      <c r="A3881">
        <v>1402</v>
      </c>
      <c r="B3881" t="s">
        <v>5</v>
      </c>
      <c r="C3881" t="s">
        <v>7</v>
      </c>
      <c r="D3881" s="1">
        <v>0.10146990740740741</v>
      </c>
      <c r="E3881">
        <v>3</v>
      </c>
      <c r="F3881">
        <v>10</v>
      </c>
      <c r="G3881">
        <v>202</v>
      </c>
      <c r="H3881">
        <v>0.5</v>
      </c>
      <c r="I3881">
        <v>0.9375</v>
      </c>
      <c r="J3881">
        <v>0.76479750778816202</v>
      </c>
      <c r="K3881">
        <v>0.63232887471994681</v>
      </c>
      <c r="L3881">
        <v>0.59670950155763236</v>
      </c>
      <c r="M3881">
        <f t="shared" si="540"/>
        <v>18</v>
      </c>
      <c r="N3881">
        <f t="shared" si="541"/>
        <v>3680</v>
      </c>
      <c r="O3881">
        <f ca="1">AVERAGE(INDIRECT("K"&amp;N3881):K3881)</f>
        <v>0.60547805894125006</v>
      </c>
      <c r="P3881">
        <f ca="1">IF(ROW(P3881)-N3881&gt;10,VAR(INDIRECT("K"&amp;N3881):K3881),$K$6951/4)</f>
        <v>2.00611730703699E-3</v>
      </c>
      <c r="Q3881">
        <f ca="1">(AVERAGE(INDIRECT("K"&amp;N3881):L3881)+AVERAGE(L3852:L3881))/2</f>
        <v>0.55120282613165172</v>
      </c>
      <c r="R3881">
        <f ca="1">IF(ROW(P3881)-N3881&gt;10,VAR(INDIRECT("K"&amp;N3881):L3881),$L$6951/4)</f>
        <v>2.5509822440471428E-2</v>
      </c>
      <c r="S3881">
        <f t="shared" ca="1" si="542"/>
        <v>0.55258923567323603</v>
      </c>
      <c r="T3881">
        <f t="shared" ca="1" si="543"/>
        <v>6.7591963224196333E-2</v>
      </c>
      <c r="V3881">
        <f t="shared" si="544"/>
        <v>2</v>
      </c>
      <c r="W3881">
        <f t="shared" ca="1" si="545"/>
        <v>0</v>
      </c>
      <c r="X3881">
        <f t="shared" ca="1" si="546"/>
        <v>0</v>
      </c>
      <c r="Y3881">
        <f t="shared" ca="1" si="547"/>
        <v>0</v>
      </c>
      <c r="Z3881">
        <f t="shared" ca="1" si="548"/>
        <v>1</v>
      </c>
    </row>
    <row r="3882" spans="1:26" x14ac:dyDescent="0.3">
      <c r="A3882">
        <v>1402</v>
      </c>
      <c r="B3882" t="s">
        <v>5</v>
      </c>
      <c r="C3882" t="s">
        <v>7</v>
      </c>
      <c r="D3882" s="1">
        <v>0.1019212962962963</v>
      </c>
      <c r="E3882">
        <v>3</v>
      </c>
      <c r="F3882">
        <v>10</v>
      </c>
      <c r="G3882">
        <v>203</v>
      </c>
      <c r="H3882">
        <v>0.3</v>
      </c>
      <c r="I3882">
        <v>0.9375</v>
      </c>
      <c r="J3882">
        <v>0.76479750778816202</v>
      </c>
      <c r="K3882">
        <v>0.63213489866615524</v>
      </c>
      <c r="L3882">
        <v>0.45670950155763235</v>
      </c>
      <c r="M3882">
        <f t="shared" si="540"/>
        <v>18</v>
      </c>
      <c r="N3882">
        <f t="shared" si="541"/>
        <v>3680</v>
      </c>
      <c r="O3882">
        <f ca="1">AVERAGE(INDIRECT("K"&amp;N3882):K3882)</f>
        <v>0.60560937342265353</v>
      </c>
      <c r="P3882">
        <f ca="1">IF(ROW(P3882)-N3882&gt;10,VAR(INDIRECT("K"&amp;N3882):K3882),$K$6951/4)</f>
        <v>1.9996864623241088E-3</v>
      </c>
      <c r="Q3882">
        <f ca="1">(AVERAGE(INDIRECT("K"&amp;N3882):L3882)+AVERAGE(L3853:L3882))/2</f>
        <v>0.55104244702893124</v>
      </c>
      <c r="R3882">
        <f ca="1">IF(ROW(P3882)-N3882&gt;10,VAR(INDIRECT("K"&amp;N3882):L3882),$L$6951/4)</f>
        <v>2.5421871382772739E-2</v>
      </c>
      <c r="S3882">
        <f t="shared" ca="1" si="542"/>
        <v>0.55243663759804429</v>
      </c>
      <c r="T3882">
        <f t="shared" ca="1" si="543"/>
        <v>6.7605989863036023E-2</v>
      </c>
      <c r="V3882">
        <f t="shared" si="544"/>
        <v>2</v>
      </c>
      <c r="W3882">
        <f t="shared" ca="1" si="545"/>
        <v>0</v>
      </c>
      <c r="X3882">
        <f t="shared" ca="1" si="546"/>
        <v>0</v>
      </c>
      <c r="Y3882">
        <f t="shared" ca="1" si="547"/>
        <v>0</v>
      </c>
      <c r="Z3882">
        <f t="shared" ca="1" si="548"/>
        <v>1</v>
      </c>
    </row>
    <row r="3883" spans="1:26" x14ac:dyDescent="0.3">
      <c r="A3883">
        <v>1402</v>
      </c>
      <c r="B3883" t="s">
        <v>5</v>
      </c>
      <c r="C3883" t="s">
        <v>7</v>
      </c>
      <c r="D3883" s="1">
        <v>0.10221064814814815</v>
      </c>
      <c r="E3883">
        <v>3</v>
      </c>
      <c r="F3883">
        <v>10</v>
      </c>
      <c r="G3883">
        <v>204</v>
      </c>
      <c r="H3883">
        <v>0.53333333333333333</v>
      </c>
      <c r="I3883">
        <v>0.9375</v>
      </c>
      <c r="J3883">
        <v>0.76479750778816202</v>
      </c>
      <c r="K3883">
        <v>0.62392349927569446</v>
      </c>
      <c r="L3883">
        <v>0.62004283489096568</v>
      </c>
      <c r="M3883">
        <f t="shared" si="540"/>
        <v>18</v>
      </c>
      <c r="N3883">
        <f t="shared" si="541"/>
        <v>3680</v>
      </c>
      <c r="O3883">
        <f ca="1">AVERAGE(INDIRECT("K"&amp;N3883):K3883)</f>
        <v>0.60569914854938411</v>
      </c>
      <c r="P3883">
        <f ca="1">IF(ROW(P3883)-N3883&gt;10,VAR(INDIRECT("K"&amp;N3883):K3883),$K$6951/4)</f>
        <v>1.9914799430653272E-3</v>
      </c>
      <c r="Q3883">
        <f ca="1">(AVERAGE(INDIRECT("K"&amp;N3883):L3883)+AVERAGE(L3854:L3883))/2</f>
        <v>0.55157222868771705</v>
      </c>
      <c r="R3883">
        <f ca="1">IF(ROW(P3883)-N3883&gt;10,VAR(INDIRECT("K"&amp;N3883):L3883),$L$6951/4)</f>
        <v>2.5324526747255851E-2</v>
      </c>
      <c r="S3883">
        <f t="shared" ca="1" si="542"/>
        <v>0.5529548053833403</v>
      </c>
      <c r="T3883">
        <f t="shared" ca="1" si="543"/>
        <v>6.759006346218667E-2</v>
      </c>
      <c r="V3883">
        <f t="shared" si="544"/>
        <v>2</v>
      </c>
      <c r="W3883">
        <f t="shared" ca="1" si="545"/>
        <v>0</v>
      </c>
      <c r="X3883">
        <f t="shared" ca="1" si="546"/>
        <v>0</v>
      </c>
      <c r="Y3883">
        <f t="shared" ca="1" si="547"/>
        <v>0</v>
      </c>
      <c r="Z3883">
        <f t="shared" ca="1" si="548"/>
        <v>1</v>
      </c>
    </row>
    <row r="3884" spans="1:26" x14ac:dyDescent="0.3">
      <c r="A3884">
        <v>1402</v>
      </c>
      <c r="B3884" t="s">
        <v>5</v>
      </c>
      <c r="C3884" t="s">
        <v>7</v>
      </c>
      <c r="D3884" s="1">
        <v>0.10269675925925927</v>
      </c>
      <c r="E3884">
        <v>3</v>
      </c>
      <c r="F3884">
        <v>10</v>
      </c>
      <c r="G3884">
        <v>205</v>
      </c>
      <c r="H3884">
        <v>0.66666666666666674</v>
      </c>
      <c r="I3884">
        <v>0.9375</v>
      </c>
      <c r="J3884">
        <v>0.76479750778816202</v>
      </c>
      <c r="K3884">
        <v>0.61720355706520424</v>
      </c>
      <c r="L3884">
        <v>0.71337616822429906</v>
      </c>
      <c r="M3884">
        <f t="shared" si="540"/>
        <v>18</v>
      </c>
      <c r="N3884">
        <f t="shared" si="541"/>
        <v>3680</v>
      </c>
      <c r="O3884">
        <f ca="1">AVERAGE(INDIRECT("K"&amp;N3884):K3884)</f>
        <v>0.60575526761531495</v>
      </c>
      <c r="P3884">
        <f ca="1">IF(ROW(P3884)-N3884&gt;10,VAR(INDIRECT("K"&amp;N3884):K3884),$K$6951/4)</f>
        <v>1.9823634031416672E-3</v>
      </c>
      <c r="Q3884">
        <f ca="1">(AVERAGE(INDIRECT("K"&amp;N3884):L3884)+AVERAGE(L3855:L3884))/2</f>
        <v>0.55528917459749105</v>
      </c>
      <c r="R3884">
        <f ca="1">IF(ROW(P3884)-N3884&gt;10,VAR(INDIRECT("K"&amp;N3884):L3884),$L$6951/4)</f>
        <v>2.5279767904657604E-2</v>
      </c>
      <c r="S3884">
        <f t="shared" ca="1" si="542"/>
        <v>0.55657470521645758</v>
      </c>
      <c r="T3884">
        <f t="shared" ca="1" si="543"/>
        <v>6.7427451195601326E-2</v>
      </c>
      <c r="V3884">
        <f t="shared" si="544"/>
        <v>2</v>
      </c>
      <c r="W3884">
        <f t="shared" ca="1" si="545"/>
        <v>0</v>
      </c>
      <c r="X3884">
        <f t="shared" ca="1" si="546"/>
        <v>0</v>
      </c>
      <c r="Y3884">
        <f t="shared" ca="1" si="547"/>
        <v>0</v>
      </c>
      <c r="Z3884">
        <f t="shared" ca="1" si="548"/>
        <v>1</v>
      </c>
    </row>
    <row r="3885" spans="1:26" x14ac:dyDescent="0.3">
      <c r="A3885">
        <v>1402</v>
      </c>
      <c r="B3885" t="s">
        <v>5</v>
      </c>
      <c r="C3885" t="s">
        <v>7</v>
      </c>
      <c r="D3885" s="1">
        <v>0.1032175925925926</v>
      </c>
      <c r="E3885">
        <v>3</v>
      </c>
      <c r="F3885">
        <v>10</v>
      </c>
      <c r="G3885">
        <v>206</v>
      </c>
      <c r="H3885">
        <v>0.5</v>
      </c>
      <c r="I3885">
        <v>0.9375</v>
      </c>
      <c r="J3885">
        <v>0.76479750778816202</v>
      </c>
      <c r="K3885">
        <v>0.61069197617169468</v>
      </c>
      <c r="L3885">
        <v>0.59670950155763236</v>
      </c>
      <c r="M3885">
        <f t="shared" si="540"/>
        <v>18</v>
      </c>
      <c r="N3885">
        <f t="shared" si="541"/>
        <v>3680</v>
      </c>
      <c r="O3885">
        <f ca="1">AVERAGE(INDIRECT("K"&amp;N3885):K3885)</f>
        <v>0.60577923221995755</v>
      </c>
      <c r="P3885">
        <f ca="1">IF(ROW(P3885)-N3885&gt;10,VAR(INDIRECT("K"&amp;N3885):K3885),$K$6951/4)</f>
        <v>1.9728116440292775E-3</v>
      </c>
      <c r="Q3885">
        <f ca="1">(AVERAGE(INDIRECT("K"&amp;N3885):L3885)+AVERAGE(L3856:L3885))/2</f>
        <v>0.55792791189499513</v>
      </c>
      <c r="R3885">
        <f ca="1">IF(ROW(P3885)-N3885&gt;10,VAR(INDIRECT("K"&amp;N3885):L3885),$L$6951/4)</f>
        <v>2.5172093707277084E-2</v>
      </c>
      <c r="S3885">
        <f t="shared" ca="1" si="542"/>
        <v>0.55914616905287018</v>
      </c>
      <c r="T3885">
        <f t="shared" ca="1" si="543"/>
        <v>6.7395096421152947E-2</v>
      </c>
      <c r="V3885">
        <f t="shared" si="544"/>
        <v>2</v>
      </c>
      <c r="W3885">
        <f t="shared" ca="1" si="545"/>
        <v>0</v>
      </c>
      <c r="X3885">
        <f t="shared" ca="1" si="546"/>
        <v>0</v>
      </c>
      <c r="Y3885">
        <f t="shared" ca="1" si="547"/>
        <v>0</v>
      </c>
      <c r="Z3885">
        <f t="shared" ca="1" si="548"/>
        <v>1</v>
      </c>
    </row>
    <row r="3886" spans="1:26" x14ac:dyDescent="0.3">
      <c r="A3886">
        <v>1402</v>
      </c>
      <c r="B3886" t="s">
        <v>5</v>
      </c>
      <c r="C3886" t="s">
        <v>7</v>
      </c>
      <c r="D3886" s="1">
        <v>0.1038425925925926</v>
      </c>
      <c r="E3886">
        <v>3</v>
      </c>
      <c r="F3886">
        <v>10</v>
      </c>
      <c r="G3886">
        <v>207</v>
      </c>
      <c r="H3886">
        <v>0.3888888888888889</v>
      </c>
      <c r="I3886">
        <v>0.9375</v>
      </c>
      <c r="J3886">
        <v>0.76479750778816202</v>
      </c>
      <c r="K3886">
        <v>0.60286931333150839</v>
      </c>
      <c r="L3886">
        <v>0.51893172377985464</v>
      </c>
      <c r="M3886">
        <f t="shared" si="540"/>
        <v>18</v>
      </c>
      <c r="N3886">
        <f t="shared" si="541"/>
        <v>3680</v>
      </c>
      <c r="O3886">
        <f ca="1">AVERAGE(INDIRECT("K"&amp;N3886):K3886)</f>
        <v>0.60576517464078639</v>
      </c>
      <c r="P3886">
        <f ca="1">IF(ROW(P3886)-N3886&gt;10,VAR(INDIRECT("K"&amp;N3886):K3886),$K$6951/4)</f>
        <v>1.9632757948908957E-3</v>
      </c>
      <c r="Q3886">
        <f ca="1">(AVERAGE(INDIRECT("K"&amp;N3886):L3886)+AVERAGE(L3857:L3886))/2</f>
        <v>0.55873003098729224</v>
      </c>
      <c r="R3886">
        <f ca="1">IF(ROW(P3886)-N3886&gt;10,VAR(INDIRECT("K"&amp;N3886):L3886),$L$6951/4)</f>
        <v>2.5059511321220321E-2</v>
      </c>
      <c r="S3886">
        <f t="shared" ca="1" si="542"/>
        <v>0.55992708559792614</v>
      </c>
      <c r="T3886">
        <f t="shared" ca="1" si="543"/>
        <v>6.7374201347142712E-2</v>
      </c>
      <c r="V3886">
        <f t="shared" si="544"/>
        <v>2</v>
      </c>
      <c r="W3886">
        <f t="shared" ca="1" si="545"/>
        <v>0</v>
      </c>
      <c r="X3886">
        <f t="shared" ca="1" si="546"/>
        <v>0</v>
      </c>
      <c r="Y3886">
        <f t="shared" ca="1" si="547"/>
        <v>0</v>
      </c>
      <c r="Z3886">
        <f t="shared" ca="1" si="548"/>
        <v>1</v>
      </c>
    </row>
    <row r="3887" spans="1:26" x14ac:dyDescent="0.3">
      <c r="A3887">
        <v>1402</v>
      </c>
      <c r="B3887" t="s">
        <v>5</v>
      </c>
      <c r="C3887" t="s">
        <v>7</v>
      </c>
      <c r="D3887" s="1">
        <v>0.10452546296296296</v>
      </c>
      <c r="E3887">
        <v>3</v>
      </c>
      <c r="F3887">
        <v>11</v>
      </c>
      <c r="G3887">
        <v>208</v>
      </c>
      <c r="H3887">
        <v>0</v>
      </c>
      <c r="I3887">
        <v>0.2265625</v>
      </c>
      <c r="J3887">
        <v>0.5</v>
      </c>
      <c r="K3887">
        <v>0.60909012894870806</v>
      </c>
      <c r="L3887">
        <v>0.12265625000000001</v>
      </c>
      <c r="M3887">
        <f t="shared" si="540"/>
        <v>18</v>
      </c>
      <c r="N3887">
        <f t="shared" si="541"/>
        <v>3680</v>
      </c>
      <c r="O3887">
        <f ca="1">AVERAGE(INDIRECT("K"&amp;N3887):K3887)</f>
        <v>0.60578115999803595</v>
      </c>
      <c r="P3887">
        <f ca="1">IF(ROW(P3887)-N3887&gt;10,VAR(INDIRECT("K"&amp;N3887):K3887),$K$6951/4)</f>
        <v>1.953844521343436E-3</v>
      </c>
      <c r="Q3887">
        <f ca="1">(AVERAGE(INDIRECT("K"&amp;N3887):L3887)+AVERAGE(L3858:L3887))/2</f>
        <v>0.54856955752386016</v>
      </c>
      <c r="R3887">
        <f ca="1">IF(ROW(P3887)-N3887&gt;10,VAR(INDIRECT("K"&amp;N3887):L3887),$L$6951/4)</f>
        <v>2.5383236740826699E-2</v>
      </c>
      <c r="S3887">
        <f t="shared" ca="1" si="542"/>
        <v>0.55000076736338788</v>
      </c>
      <c r="T3887">
        <f t="shared" ca="1" si="543"/>
        <v>6.6364024385944687E-2</v>
      </c>
      <c r="V3887">
        <f t="shared" si="544"/>
        <v>2</v>
      </c>
      <c r="W3887">
        <f t="shared" ca="1" si="545"/>
        <v>0</v>
      </c>
      <c r="X3887">
        <f t="shared" ca="1" si="546"/>
        <v>0</v>
      </c>
      <c r="Y3887">
        <f t="shared" ca="1" si="547"/>
        <v>0</v>
      </c>
      <c r="Z3887">
        <f t="shared" ca="1" si="548"/>
        <v>1</v>
      </c>
    </row>
    <row r="3888" spans="1:26" x14ac:dyDescent="0.3">
      <c r="A3888">
        <v>1402</v>
      </c>
      <c r="B3888" t="s">
        <v>5</v>
      </c>
      <c r="C3888" t="s">
        <v>7</v>
      </c>
      <c r="D3888" s="1">
        <v>0.10502314814814814</v>
      </c>
      <c r="E3888">
        <v>3</v>
      </c>
      <c r="F3888">
        <v>11</v>
      </c>
      <c r="G3888">
        <v>209</v>
      </c>
      <c r="H3888">
        <v>0.5</v>
      </c>
      <c r="I3888">
        <v>0.2265625</v>
      </c>
      <c r="J3888">
        <v>0.5</v>
      </c>
      <c r="K3888">
        <v>0.61538718254740288</v>
      </c>
      <c r="L3888">
        <v>0.47265625</v>
      </c>
      <c r="M3888">
        <f t="shared" si="540"/>
        <v>18</v>
      </c>
      <c r="N3888">
        <f t="shared" si="541"/>
        <v>3680</v>
      </c>
      <c r="O3888">
        <f ca="1">AVERAGE(INDIRECT("K"&amp;N3888):K3888)</f>
        <v>0.60582712182841569</v>
      </c>
      <c r="P3888">
        <f ca="1">IF(ROW(P3888)-N3888&gt;10,VAR(INDIRECT("K"&amp;N3888):K3888),$K$6951/4)</f>
        <v>1.9448925484467866E-3</v>
      </c>
      <c r="Q3888">
        <f ca="1">(AVERAGE(INDIRECT("K"&amp;N3888):L3888)+AVERAGE(L3859:L3888))/2</f>
        <v>0.54272835938894426</v>
      </c>
      <c r="R3888">
        <f ca="1">IF(ROW(P3888)-N3888&gt;10,VAR(INDIRECT("K"&amp;N3888):L3888),$L$6951/4)</f>
        <v>2.5285973186370825E-2</v>
      </c>
      <c r="S3888">
        <f t="shared" ca="1" si="542"/>
        <v>0.54430568428968285</v>
      </c>
      <c r="T3888">
        <f t="shared" ca="1" si="543"/>
        <v>6.63212018592889E-2</v>
      </c>
      <c r="V3888">
        <f t="shared" si="544"/>
        <v>2</v>
      </c>
      <c r="W3888">
        <f t="shared" ca="1" si="545"/>
        <v>0</v>
      </c>
      <c r="X3888">
        <f t="shared" ca="1" si="546"/>
        <v>0</v>
      </c>
      <c r="Y3888">
        <f t="shared" ca="1" si="547"/>
        <v>0</v>
      </c>
      <c r="Z3888">
        <f t="shared" ca="1" si="548"/>
        <v>1</v>
      </c>
    </row>
    <row r="3889" spans="1:26" x14ac:dyDescent="0.3">
      <c r="A3889">
        <v>1402</v>
      </c>
      <c r="B3889" t="s">
        <v>5</v>
      </c>
      <c r="C3889" t="s">
        <v>7</v>
      </c>
      <c r="D3889" s="1">
        <v>0.10547453703703703</v>
      </c>
      <c r="E3889">
        <v>3</v>
      </c>
      <c r="F3889">
        <v>11</v>
      </c>
      <c r="G3889">
        <v>210</v>
      </c>
      <c r="H3889">
        <v>0.83333333333333337</v>
      </c>
      <c r="I3889">
        <v>0.2265625</v>
      </c>
      <c r="J3889">
        <v>0.5</v>
      </c>
      <c r="K3889">
        <v>0.62057120701108182</v>
      </c>
      <c r="L3889">
        <v>0.70598958333333339</v>
      </c>
      <c r="M3889">
        <f t="shared" si="540"/>
        <v>18</v>
      </c>
      <c r="N3889">
        <f t="shared" si="541"/>
        <v>3680</v>
      </c>
      <c r="O3889">
        <f ca="1">AVERAGE(INDIRECT("K"&amp;N3889):K3889)</f>
        <v>0.60589733175785698</v>
      </c>
      <c r="P3889">
        <f ca="1">IF(ROW(P3889)-N3889&gt;10,VAR(INDIRECT("K"&amp;N3889):K3889),$K$6951/4)</f>
        <v>1.9366220236537058E-3</v>
      </c>
      <c r="Q3889">
        <f ca="1">(AVERAGE(INDIRECT("K"&amp;N3889):L3889)+AVERAGE(L3860:L3889))/2</f>
        <v>0.54106007428126213</v>
      </c>
      <c r="R3889">
        <f ca="1">IF(ROW(P3889)-N3889&gt;10,VAR(INDIRECT("K"&amp;N3889):L3889),$L$6951/4)</f>
        <v>2.5237892068325964E-2</v>
      </c>
      <c r="S3889">
        <f t="shared" ca="1" si="542"/>
        <v>0.54267713517667271</v>
      </c>
      <c r="T3889">
        <f t="shared" ca="1" si="543"/>
        <v>6.6187255136703843E-2</v>
      </c>
      <c r="V3889">
        <f t="shared" si="544"/>
        <v>2</v>
      </c>
      <c r="W3889">
        <f t="shared" ca="1" si="545"/>
        <v>0</v>
      </c>
      <c r="X3889">
        <f t="shared" ca="1" si="546"/>
        <v>0</v>
      </c>
      <c r="Y3889">
        <f t="shared" ca="1" si="547"/>
        <v>0</v>
      </c>
      <c r="Z3889">
        <f t="shared" ca="1" si="548"/>
        <v>1</v>
      </c>
    </row>
    <row r="3890" spans="1:26" x14ac:dyDescent="0.3">
      <c r="A3890">
        <v>1402</v>
      </c>
      <c r="B3890" t="s">
        <v>5</v>
      </c>
      <c r="C3890" t="s">
        <v>7</v>
      </c>
      <c r="D3890" s="1">
        <v>0.10599537037037036</v>
      </c>
      <c r="E3890">
        <v>3</v>
      </c>
      <c r="F3890">
        <v>11</v>
      </c>
      <c r="G3890">
        <v>211</v>
      </c>
      <c r="H3890">
        <v>0.9</v>
      </c>
      <c r="I3890">
        <v>0.2265625</v>
      </c>
      <c r="J3890">
        <v>0.5</v>
      </c>
      <c r="K3890">
        <v>0.62520455062708358</v>
      </c>
      <c r="L3890">
        <v>0.75265625000000003</v>
      </c>
      <c r="M3890">
        <f t="shared" si="540"/>
        <v>18</v>
      </c>
      <c r="N3890">
        <f t="shared" si="541"/>
        <v>3680</v>
      </c>
      <c r="O3890">
        <f ca="1">AVERAGE(INDIRECT("K"&amp;N3890):K3890)</f>
        <v>0.60598883516482016</v>
      </c>
      <c r="P3890">
        <f ca="1">IF(ROW(P3890)-N3890&gt;10,VAR(INDIRECT("K"&amp;N3890):K3890),$K$6951/4)</f>
        <v>1.9291666903227787E-3</v>
      </c>
      <c r="Q3890">
        <f ca="1">(AVERAGE(INDIRECT("K"&amp;N3890):L3890)+AVERAGE(L3861:L3890))/2</f>
        <v>0.54412424305970908</v>
      </c>
      <c r="R3890">
        <f ca="1">IF(ROW(P3890)-N3890&gt;10,VAR(INDIRECT("K"&amp;N3890):L3890),$L$6951/4)</f>
        <v>2.523140096418286E-2</v>
      </c>
      <c r="S3890">
        <f t="shared" ca="1" si="542"/>
        <v>0.5456617582570128</v>
      </c>
      <c r="T3890">
        <f t="shared" ca="1" si="543"/>
        <v>6.5983209298681733E-2</v>
      </c>
      <c r="V3890">
        <f t="shared" si="544"/>
        <v>2</v>
      </c>
      <c r="W3890">
        <f t="shared" ca="1" si="545"/>
        <v>0</v>
      </c>
      <c r="X3890">
        <f t="shared" ca="1" si="546"/>
        <v>0</v>
      </c>
      <c r="Y3890">
        <f t="shared" ca="1" si="547"/>
        <v>0</v>
      </c>
      <c r="Z3890">
        <f t="shared" ca="1" si="548"/>
        <v>1</v>
      </c>
    </row>
    <row r="3891" spans="1:26" x14ac:dyDescent="0.3">
      <c r="A3891">
        <v>1402</v>
      </c>
      <c r="B3891" t="s">
        <v>5</v>
      </c>
      <c r="C3891" t="s">
        <v>7</v>
      </c>
      <c r="D3891" s="1">
        <v>0.10623842592592593</v>
      </c>
      <c r="E3891">
        <v>3</v>
      </c>
      <c r="F3891">
        <v>11</v>
      </c>
      <c r="G3891">
        <v>212</v>
      </c>
      <c r="H3891">
        <v>0.6</v>
      </c>
      <c r="I3891">
        <v>0.2265625</v>
      </c>
      <c r="J3891">
        <v>0.5</v>
      </c>
      <c r="K3891">
        <v>0.62979321765127683</v>
      </c>
      <c r="L3891">
        <v>0.54265624999999995</v>
      </c>
      <c r="M3891">
        <f t="shared" si="540"/>
        <v>18</v>
      </c>
      <c r="N3891">
        <f t="shared" si="541"/>
        <v>3680</v>
      </c>
      <c r="O3891">
        <f ca="1">AVERAGE(INDIRECT("K"&amp;N3891):K3891)</f>
        <v>0.60610111998786942</v>
      </c>
      <c r="P3891">
        <f ca="1">IF(ROW(P3891)-N3891&gt;10,VAR(INDIRECT("K"&amp;N3891):K3891),$K$6951/4)</f>
        <v>1.9226965911017535E-3</v>
      </c>
      <c r="Q3891">
        <f ca="1">(AVERAGE(INDIRECT("K"&amp;N3891):L3891)+AVERAGE(L3862:L3891))/2</f>
        <v>0.54733191638423917</v>
      </c>
      <c r="R3891">
        <f ca="1">IF(ROW(P3891)-N3891&gt;10,VAR(INDIRECT("K"&amp;N3891):L3891),$L$6951/4)</f>
        <v>2.5127770563386942E-2</v>
      </c>
      <c r="S3891">
        <f t="shared" ca="1" si="542"/>
        <v>0.54879357958406905</v>
      </c>
      <c r="T3891">
        <f t="shared" ca="1" si="543"/>
        <v>6.6026028488579913E-2</v>
      </c>
      <c r="V3891">
        <f t="shared" si="544"/>
        <v>2</v>
      </c>
      <c r="W3891">
        <f t="shared" ca="1" si="545"/>
        <v>0</v>
      </c>
      <c r="X3891">
        <f t="shared" ca="1" si="546"/>
        <v>0</v>
      </c>
      <c r="Y3891">
        <f t="shared" ca="1" si="547"/>
        <v>0</v>
      </c>
      <c r="Z3891">
        <f t="shared" ca="1" si="548"/>
        <v>1</v>
      </c>
    </row>
    <row r="3892" spans="1:26" x14ac:dyDescent="0.3">
      <c r="A3892">
        <v>1402</v>
      </c>
      <c r="B3892" t="s">
        <v>5</v>
      </c>
      <c r="C3892" t="s">
        <v>7</v>
      </c>
      <c r="D3892" s="1">
        <v>0.10668981481481482</v>
      </c>
      <c r="E3892">
        <v>3</v>
      </c>
      <c r="F3892">
        <v>11</v>
      </c>
      <c r="G3892">
        <v>213</v>
      </c>
      <c r="H3892">
        <v>0.7142857142857143</v>
      </c>
      <c r="I3892">
        <v>0.2265625</v>
      </c>
      <c r="J3892">
        <v>0.5</v>
      </c>
      <c r="K3892">
        <v>0.63632522029673744</v>
      </c>
      <c r="L3892">
        <v>0.62265625000000002</v>
      </c>
      <c r="M3892">
        <f t="shared" si="540"/>
        <v>18</v>
      </c>
      <c r="N3892">
        <f t="shared" si="541"/>
        <v>3680</v>
      </c>
      <c r="O3892">
        <f ca="1">AVERAGE(INDIRECT("K"&amp;N3892):K3892)</f>
        <v>0.60624301717241813</v>
      </c>
      <c r="P3892">
        <f ca="1">IF(ROW(P3892)-N3892&gt;10,VAR(INDIRECT("K"&amp;N3892):K3892),$K$6951/4)</f>
        <v>1.9179159822981641E-3</v>
      </c>
      <c r="Q3892">
        <f ca="1">(AVERAGE(INDIRECT("K"&amp;N3892):L3892)+AVERAGE(L3863:L3892))/2</f>
        <v>0.55391809575845385</v>
      </c>
      <c r="R3892">
        <f ca="1">IF(ROW(P3892)-N3892&gt;10,VAR(INDIRECT("K"&amp;N3892):L3892),$L$6951/4)</f>
        <v>2.5040319617753271E-2</v>
      </c>
      <c r="S3892">
        <f t="shared" ca="1" si="542"/>
        <v>0.55522074722197212</v>
      </c>
      <c r="T3892">
        <f t="shared" ca="1" si="543"/>
        <v>6.6082507998887235E-2</v>
      </c>
      <c r="V3892">
        <f t="shared" si="544"/>
        <v>2</v>
      </c>
      <c r="W3892">
        <f t="shared" ca="1" si="545"/>
        <v>0</v>
      </c>
      <c r="X3892">
        <f t="shared" ca="1" si="546"/>
        <v>0</v>
      </c>
      <c r="Y3892">
        <f t="shared" ca="1" si="547"/>
        <v>0</v>
      </c>
      <c r="Z3892">
        <f t="shared" ca="1" si="548"/>
        <v>1</v>
      </c>
    </row>
    <row r="3893" spans="1:26" x14ac:dyDescent="0.3">
      <c r="A3893">
        <v>1402</v>
      </c>
      <c r="B3893" t="s">
        <v>5</v>
      </c>
      <c r="C3893" t="s">
        <v>7</v>
      </c>
      <c r="D3893" s="1">
        <v>0.10802083333333333</v>
      </c>
      <c r="E3893">
        <v>3</v>
      </c>
      <c r="F3893">
        <v>12</v>
      </c>
      <c r="G3893">
        <v>214</v>
      </c>
      <c r="H3893">
        <v>0.33333333333333331</v>
      </c>
      <c r="I3893">
        <v>0.8125</v>
      </c>
      <c r="J3893">
        <v>0.63812154696132595</v>
      </c>
      <c r="K3893">
        <v>0.62745876226018071</v>
      </c>
      <c r="L3893">
        <v>0.44220764272559854</v>
      </c>
      <c r="M3893">
        <f t="shared" si="540"/>
        <v>18</v>
      </c>
      <c r="N3893">
        <f t="shared" si="541"/>
        <v>3680</v>
      </c>
      <c r="O3893">
        <f ca="1">AVERAGE(INDIRECT("K"&amp;N3893):K3893)</f>
        <v>0.60634215616815523</v>
      </c>
      <c r="P3893">
        <f ca="1">IF(ROW(P3893)-N3893&gt;10,VAR(INDIRECT("K"&amp;N3893):K3893),$K$6951/4)</f>
        <v>1.9110149895736051E-3</v>
      </c>
      <c r="Q3893">
        <f ca="1">(AVERAGE(INDIRECT("K"&amp;N3893):L3893)+AVERAGE(L3864:L3893))/2</f>
        <v>0.5572738632904779</v>
      </c>
      <c r="R3893">
        <f ca="1">IF(ROW(P3893)-N3893&gt;10,VAR(INDIRECT("K"&amp;N3893):L3893),$L$6951/4)</f>
        <v>2.4964164867632872E-2</v>
      </c>
      <c r="S3893">
        <f t="shared" ca="1" si="542"/>
        <v>0.55849477420587201</v>
      </c>
      <c r="T3893">
        <f t="shared" ca="1" si="543"/>
        <v>6.605084483582202E-2</v>
      </c>
      <c r="V3893">
        <f t="shared" si="544"/>
        <v>2</v>
      </c>
      <c r="W3893">
        <f t="shared" ca="1" si="545"/>
        <v>0</v>
      </c>
      <c r="X3893">
        <f t="shared" ca="1" si="546"/>
        <v>0</v>
      </c>
      <c r="Y3893">
        <f t="shared" ca="1" si="547"/>
        <v>0</v>
      </c>
      <c r="Z3893">
        <f t="shared" ca="1" si="548"/>
        <v>1</v>
      </c>
    </row>
    <row r="3894" spans="1:26" x14ac:dyDescent="0.3">
      <c r="A3894">
        <v>1402</v>
      </c>
      <c r="B3894" t="s">
        <v>5</v>
      </c>
      <c r="C3894" t="s">
        <v>7</v>
      </c>
      <c r="D3894" s="1">
        <v>0.10842592592592593</v>
      </c>
      <c r="E3894">
        <v>3</v>
      </c>
      <c r="F3894">
        <v>12</v>
      </c>
      <c r="G3894">
        <v>215</v>
      </c>
      <c r="H3894">
        <v>0.16666666666666666</v>
      </c>
      <c r="I3894">
        <v>0.8125</v>
      </c>
      <c r="J3894">
        <v>0.63812154696132595</v>
      </c>
      <c r="K3894">
        <v>0.61952448017890938</v>
      </c>
      <c r="L3894">
        <v>0.32554097605893184</v>
      </c>
      <c r="M3894">
        <f t="shared" si="540"/>
        <v>18</v>
      </c>
      <c r="N3894">
        <f t="shared" si="541"/>
        <v>3680</v>
      </c>
      <c r="O3894">
        <f ca="1">AVERAGE(INDIRECT("K"&amp;N3894):K3894)</f>
        <v>0.60640346930308897</v>
      </c>
      <c r="P3894">
        <f ca="1">IF(ROW(P3894)-N3894&gt;10,VAR(INDIRECT("K"&amp;N3894):K3894),$K$6951/4)</f>
        <v>1.9028932625976261E-3</v>
      </c>
      <c r="Q3894">
        <f ca="1">(AVERAGE(INDIRECT("K"&amp;N3894):L3894)+AVERAGE(L3865:L3894))/2</f>
        <v>0.55502170345518365</v>
      </c>
      <c r="R3894">
        <f ca="1">IF(ROW(P3894)-N3894&gt;10,VAR(INDIRECT("K"&amp;N3894):L3894),$L$6951/4)</f>
        <v>2.4975648488879162E-2</v>
      </c>
      <c r="S3894">
        <f t="shared" ca="1" si="542"/>
        <v>0.5562943081836268</v>
      </c>
      <c r="T3894">
        <f t="shared" ca="1" si="543"/>
        <v>6.5783927047005267E-2</v>
      </c>
      <c r="V3894">
        <f t="shared" si="544"/>
        <v>2</v>
      </c>
      <c r="W3894">
        <f t="shared" ca="1" si="545"/>
        <v>0</v>
      </c>
      <c r="X3894">
        <f t="shared" ca="1" si="546"/>
        <v>0</v>
      </c>
      <c r="Y3894">
        <f t="shared" ca="1" si="547"/>
        <v>0</v>
      </c>
      <c r="Z3894">
        <f t="shared" ca="1" si="548"/>
        <v>1</v>
      </c>
    </row>
    <row r="3895" spans="1:26" x14ac:dyDescent="0.3">
      <c r="A3895">
        <v>1402</v>
      </c>
      <c r="B3895" t="s">
        <v>5</v>
      </c>
      <c r="C3895" t="s">
        <v>7</v>
      </c>
      <c r="D3895" s="1">
        <v>0.10883101851851852</v>
      </c>
      <c r="E3895">
        <v>3</v>
      </c>
      <c r="F3895">
        <v>12</v>
      </c>
      <c r="G3895">
        <v>216</v>
      </c>
      <c r="H3895">
        <v>0</v>
      </c>
      <c r="I3895">
        <v>0.8125</v>
      </c>
      <c r="J3895">
        <v>0.63812154696132595</v>
      </c>
      <c r="K3895">
        <v>0.61079964982536661</v>
      </c>
      <c r="L3895">
        <v>0.2088743093922652</v>
      </c>
      <c r="M3895">
        <f t="shared" si="540"/>
        <v>18</v>
      </c>
      <c r="N3895">
        <f t="shared" si="541"/>
        <v>3680</v>
      </c>
      <c r="O3895">
        <f ca="1">AVERAGE(INDIRECT("K"&amp;N3895):K3895)</f>
        <v>0.60642382199069211</v>
      </c>
      <c r="P3895">
        <f ca="1">IF(ROW(P3895)-N3895&gt;10,VAR(INDIRECT("K"&amp;N3895):K3895),$K$6951/4)</f>
        <v>1.894132070348778E-3</v>
      </c>
      <c r="Q3895">
        <f ca="1">(AVERAGE(INDIRECT("K"&amp;N3895):L3895)+AVERAGE(L3866:L3895))/2</f>
        <v>0.54679272793139</v>
      </c>
      <c r="R3895">
        <f ca="1">IF(ROW(P3895)-N3895&gt;10,VAR(INDIRECT("K"&amp;N3895):L3895),$L$6951/4)</f>
        <v>2.5136159095988906E-2</v>
      </c>
      <c r="S3895">
        <f t="shared" ca="1" si="542"/>
        <v>0.54825385800947268</v>
      </c>
      <c r="T3895">
        <f t="shared" ca="1" si="543"/>
        <v>6.5163998665751455E-2</v>
      </c>
      <c r="V3895">
        <f t="shared" si="544"/>
        <v>2</v>
      </c>
      <c r="W3895">
        <f t="shared" ca="1" si="545"/>
        <v>0</v>
      </c>
      <c r="X3895">
        <f t="shared" ca="1" si="546"/>
        <v>0</v>
      </c>
      <c r="Y3895">
        <f t="shared" ca="1" si="547"/>
        <v>0</v>
      </c>
      <c r="Z3895">
        <f t="shared" ca="1" si="548"/>
        <v>1</v>
      </c>
    </row>
    <row r="3896" spans="1:26" x14ac:dyDescent="0.3">
      <c r="A3896">
        <v>1402</v>
      </c>
      <c r="B3896" t="s">
        <v>5</v>
      </c>
      <c r="C3896" t="s">
        <v>7</v>
      </c>
      <c r="D3896" s="1">
        <v>0.10902777777777778</v>
      </c>
      <c r="E3896">
        <v>3</v>
      </c>
      <c r="F3896">
        <v>12</v>
      </c>
      <c r="G3896">
        <v>217</v>
      </c>
      <c r="H3896">
        <v>0</v>
      </c>
      <c r="I3896">
        <v>0.8125</v>
      </c>
      <c r="J3896">
        <v>0.63812154696132595</v>
      </c>
      <c r="K3896">
        <v>0.60198380229130422</v>
      </c>
      <c r="L3896">
        <v>0.2088743093922652</v>
      </c>
      <c r="M3896">
        <f t="shared" si="540"/>
        <v>18</v>
      </c>
      <c r="N3896">
        <f t="shared" si="541"/>
        <v>3680</v>
      </c>
      <c r="O3896">
        <f ca="1">AVERAGE(INDIRECT("K"&amp;N3896):K3896)</f>
        <v>0.60640336107041848</v>
      </c>
      <c r="P3896">
        <f ca="1">IF(ROW(P3896)-N3896&gt;10,VAR(INDIRECT("K"&amp;N3896):K3896),$K$6951/4)</f>
        <v>1.885453787282543E-3</v>
      </c>
      <c r="Q3896">
        <f ca="1">(AVERAGE(INDIRECT("K"&amp;N3896):L3896)+AVERAGE(L3867:L3896))/2</f>
        <v>0.53661211297866362</v>
      </c>
      <c r="R3896">
        <f ca="1">IF(ROW(P3896)-N3896&gt;10,VAR(INDIRECT("K"&amp;N3896):L3896),$L$6951/4)</f>
        <v>2.5291966663245659E-2</v>
      </c>
      <c r="S3896">
        <f t="shared" ca="1" si="542"/>
        <v>0.4783043182534214</v>
      </c>
      <c r="T3896">
        <f t="shared" ca="1" si="543"/>
        <v>6.4562750889992568E-2</v>
      </c>
      <c r="V3896">
        <f t="shared" si="544"/>
        <v>2</v>
      </c>
      <c r="W3896">
        <f t="shared" ca="1" si="545"/>
        <v>0</v>
      </c>
      <c r="X3896">
        <f t="shared" ca="1" si="546"/>
        <v>1</v>
      </c>
      <c r="Y3896">
        <f t="shared" ca="1" si="547"/>
        <v>0</v>
      </c>
      <c r="Z3896">
        <f t="shared" ca="1" si="548"/>
        <v>0</v>
      </c>
    </row>
    <row r="3897" spans="1:26" x14ac:dyDescent="0.3">
      <c r="A3897">
        <v>1402</v>
      </c>
      <c r="B3897" t="s">
        <v>5</v>
      </c>
      <c r="C3897" t="s">
        <v>7</v>
      </c>
      <c r="D3897" s="1">
        <v>0.10944444444444444</v>
      </c>
      <c r="E3897">
        <v>3</v>
      </c>
      <c r="F3897">
        <v>13</v>
      </c>
      <c r="G3897">
        <v>218</v>
      </c>
      <c r="H3897">
        <v>0</v>
      </c>
      <c r="I3897">
        <v>0</v>
      </c>
      <c r="J3897">
        <v>0.5</v>
      </c>
      <c r="K3897">
        <v>0.59972199850347852</v>
      </c>
      <c r="L3897">
        <v>0.1</v>
      </c>
      <c r="M3897">
        <f t="shared" si="540"/>
        <v>18</v>
      </c>
      <c r="N3897">
        <f t="shared" si="541"/>
        <v>3680</v>
      </c>
      <c r="O3897">
        <f ca="1">AVERAGE(INDIRECT("K"&amp;N3897):K3897)</f>
        <v>0.60637271261827652</v>
      </c>
      <c r="P3897">
        <f ca="1">IF(ROW(P3897)-N3897&gt;10,VAR(INDIRECT("K"&amp;N3897):K3897),$K$6951/4)</f>
        <v>1.8769698335730845E-3</v>
      </c>
      <c r="Q3897">
        <f ca="1">(AVERAGE(INDIRECT("K"&amp;N3897):L3897)+AVERAGE(L3868:L3897))/2</f>
        <v>0.52449249047761137</v>
      </c>
      <c r="R3897">
        <f ca="1">IF(ROW(P3897)-N3897&gt;10,VAR(INDIRECT("K"&amp;N3897):L3897),$L$6951/4)</f>
        <v>2.5641214703939801E-2</v>
      </c>
      <c r="S3897">
        <f t="shared" ca="1" si="542"/>
        <v>0.46644281420263717</v>
      </c>
      <c r="T3897">
        <f t="shared" ca="1" si="543"/>
        <v>6.3555966950556708E-2</v>
      </c>
      <c r="V3897">
        <f t="shared" si="544"/>
        <v>2</v>
      </c>
      <c r="W3897">
        <f t="shared" ca="1" si="545"/>
        <v>0</v>
      </c>
      <c r="X3897">
        <f t="shared" ca="1" si="546"/>
        <v>1</v>
      </c>
      <c r="Y3897">
        <f t="shared" ca="1" si="547"/>
        <v>0</v>
      </c>
      <c r="Z3897">
        <f t="shared" ca="1" si="548"/>
        <v>0</v>
      </c>
    </row>
    <row r="3898" spans="1:26" x14ac:dyDescent="0.3">
      <c r="A3898">
        <v>1402</v>
      </c>
      <c r="B3898" t="s">
        <v>5</v>
      </c>
      <c r="C3898" t="s">
        <v>7</v>
      </c>
      <c r="D3898" s="1">
        <v>0.1103587962962963</v>
      </c>
      <c r="E3898">
        <v>3</v>
      </c>
      <c r="F3898">
        <v>13</v>
      </c>
      <c r="G3898">
        <v>219</v>
      </c>
      <c r="H3898">
        <v>0</v>
      </c>
      <c r="I3898">
        <v>0</v>
      </c>
      <c r="J3898">
        <v>0.5</v>
      </c>
      <c r="K3898">
        <v>0.59843065658133721</v>
      </c>
      <c r="L3898">
        <v>0.1</v>
      </c>
      <c r="M3898">
        <f t="shared" si="540"/>
        <v>18</v>
      </c>
      <c r="N3898">
        <f t="shared" si="541"/>
        <v>3680</v>
      </c>
      <c r="O3898">
        <f ca="1">AVERAGE(INDIRECT("K"&amp;N3898):K3898)</f>
        <v>0.60633644752221738</v>
      </c>
      <c r="P3898">
        <f ca="1">IF(ROW(P3898)-N3898&gt;10,VAR(INDIRECT("K"&amp;N3898):K3898),$K$6951/4)</f>
        <v>1.8686478996331553E-3</v>
      </c>
      <c r="Q3898">
        <f ca="1">(AVERAGE(INDIRECT("K"&amp;N3898):L3898)+AVERAGE(L3869:L3898))/2</f>
        <v>0.50997233177170853</v>
      </c>
      <c r="R3898">
        <f ca="1">IF(ROW(P3898)-N3898&gt;10,VAR(INDIRECT("K"&amp;N3898):L3898),$L$6951/4)</f>
        <v>2.5985326951990399E-2</v>
      </c>
      <c r="S3898">
        <f t="shared" ca="1" si="542"/>
        <v>0.45222815939413968</v>
      </c>
      <c r="T3898">
        <f t="shared" ca="1" si="543"/>
        <v>6.258659208268047E-2</v>
      </c>
      <c r="V3898">
        <f t="shared" si="544"/>
        <v>2</v>
      </c>
      <c r="W3898">
        <f t="shared" ca="1" si="545"/>
        <v>0</v>
      </c>
      <c r="X3898">
        <f t="shared" ca="1" si="546"/>
        <v>1</v>
      </c>
      <c r="Y3898">
        <f t="shared" ca="1" si="547"/>
        <v>0</v>
      </c>
      <c r="Z3898">
        <f t="shared" ca="1" si="548"/>
        <v>0</v>
      </c>
    </row>
    <row r="3899" spans="1:26" x14ac:dyDescent="0.3">
      <c r="A3899">
        <v>1402</v>
      </c>
      <c r="B3899" t="s">
        <v>5</v>
      </c>
      <c r="C3899" t="s">
        <v>7</v>
      </c>
      <c r="D3899" s="1">
        <v>0.11093749999999999</v>
      </c>
      <c r="E3899">
        <v>3</v>
      </c>
      <c r="F3899">
        <v>13</v>
      </c>
      <c r="G3899">
        <v>220</v>
      </c>
      <c r="H3899">
        <v>0</v>
      </c>
      <c r="I3899">
        <v>0</v>
      </c>
      <c r="J3899">
        <v>0.5</v>
      </c>
      <c r="K3899">
        <v>0.5980009889617881</v>
      </c>
      <c r="L3899">
        <v>0.1</v>
      </c>
      <c r="M3899">
        <f t="shared" si="540"/>
        <v>18</v>
      </c>
      <c r="N3899">
        <f t="shared" si="541"/>
        <v>3680</v>
      </c>
      <c r="O3899">
        <f ca="1">AVERAGE(INDIRECT("K"&amp;N3899):K3899)</f>
        <v>0.60629855907421548</v>
      </c>
      <c r="P3899">
        <f ca="1">IF(ROW(P3899)-N3899&gt;10,VAR(INDIRECT("K"&amp;N3899):K3899),$K$6951/4)</f>
        <v>1.8604310784102855E-3</v>
      </c>
      <c r="Q3899">
        <f ca="1">(AVERAGE(INDIRECT("K"&amp;N3899):L3899)+AVERAGE(L3870:L3899))/2</f>
        <v>0.5012891117167172</v>
      </c>
      <c r="R3899">
        <f ca="1">IF(ROW(P3899)-N3899&gt;10,VAR(INDIRECT("K"&amp;N3899):L3899),$L$6951/4)</f>
        <v>2.6324595222252199E-2</v>
      </c>
      <c r="S3899">
        <f t="shared" ca="1" si="542"/>
        <v>0.44370594517236223</v>
      </c>
      <c r="T3899">
        <f t="shared" ca="1" si="543"/>
        <v>6.1650754921523533E-2</v>
      </c>
      <c r="V3899">
        <f t="shared" si="544"/>
        <v>2</v>
      </c>
      <c r="W3899">
        <f t="shared" ca="1" si="545"/>
        <v>0</v>
      </c>
      <c r="X3899">
        <f t="shared" ca="1" si="546"/>
        <v>1</v>
      </c>
      <c r="Y3899">
        <f t="shared" ca="1" si="547"/>
        <v>0</v>
      </c>
      <c r="Z3899">
        <f t="shared" ca="1" si="548"/>
        <v>0</v>
      </c>
    </row>
    <row r="3900" spans="1:26" x14ac:dyDescent="0.3">
      <c r="A3900">
        <v>1402</v>
      </c>
      <c r="B3900" t="s">
        <v>5</v>
      </c>
      <c r="C3900" t="s">
        <v>7</v>
      </c>
      <c r="D3900" s="1">
        <v>0.11128472222222222</v>
      </c>
      <c r="E3900">
        <v>3</v>
      </c>
      <c r="F3900">
        <v>13</v>
      </c>
      <c r="G3900">
        <v>221</v>
      </c>
      <c r="H3900">
        <v>0.4</v>
      </c>
      <c r="I3900">
        <v>0</v>
      </c>
      <c r="J3900">
        <v>0.5</v>
      </c>
      <c r="K3900">
        <v>0.60301341681391019</v>
      </c>
      <c r="L3900">
        <v>0.38</v>
      </c>
      <c r="M3900">
        <f t="shared" si="540"/>
        <v>18</v>
      </c>
      <c r="N3900">
        <f t="shared" si="541"/>
        <v>3680</v>
      </c>
      <c r="O3900">
        <f ca="1">AVERAGE(INDIRECT("K"&amp;N3900):K3900)</f>
        <v>0.60628369417711003</v>
      </c>
      <c r="P3900">
        <f ca="1">IF(ROW(P3900)-N3900&gt;10,VAR(INDIRECT("K"&amp;N3900):K3900),$K$6951/4)</f>
        <v>1.8520234068100966E-3</v>
      </c>
      <c r="Q3900">
        <f ca="1">(AVERAGE(INDIRECT("K"&amp;N3900):L3900)+AVERAGE(L3871:L3900))/2</f>
        <v>0.50148790189194181</v>
      </c>
      <c r="R3900">
        <f ca="1">IF(ROW(P3900)-N3900&gt;10,VAR(INDIRECT("K"&amp;N3900):L3900),$L$6951/4)</f>
        <v>2.6274348360998609E-2</v>
      </c>
      <c r="S3900">
        <f t="shared" ca="1" si="542"/>
        <v>0.44389365454738411</v>
      </c>
      <c r="T3900">
        <f t="shared" ca="1" si="543"/>
        <v>6.1510746717554979E-2</v>
      </c>
      <c r="V3900">
        <f t="shared" si="544"/>
        <v>2</v>
      </c>
      <c r="W3900">
        <f t="shared" ca="1" si="545"/>
        <v>0</v>
      </c>
      <c r="X3900">
        <f t="shared" ca="1" si="546"/>
        <v>1</v>
      </c>
      <c r="Y3900">
        <f t="shared" ca="1" si="547"/>
        <v>0</v>
      </c>
      <c r="Z3900">
        <f t="shared" ca="1" si="548"/>
        <v>0</v>
      </c>
    </row>
    <row r="3901" spans="1:26" x14ac:dyDescent="0.3">
      <c r="A3901">
        <v>1402</v>
      </c>
      <c r="B3901" t="s">
        <v>5</v>
      </c>
      <c r="C3901" t="s">
        <v>7</v>
      </c>
      <c r="D3901" s="1">
        <v>0.11202546296296297</v>
      </c>
      <c r="E3901">
        <v>3</v>
      </c>
      <c r="F3901">
        <v>13</v>
      </c>
      <c r="G3901">
        <v>222</v>
      </c>
      <c r="H3901">
        <v>0.26666666666666666</v>
      </c>
      <c r="I3901">
        <v>0</v>
      </c>
      <c r="J3901">
        <v>0.5</v>
      </c>
      <c r="K3901">
        <v>0.61007182314035491</v>
      </c>
      <c r="L3901">
        <v>0.28666666666666663</v>
      </c>
      <c r="M3901">
        <f t="shared" si="540"/>
        <v>18</v>
      </c>
      <c r="N3901">
        <f t="shared" si="541"/>
        <v>3680</v>
      </c>
      <c r="O3901">
        <f ca="1">AVERAGE(INDIRECT("K"&amp;N3901):K3901)</f>
        <v>0.60630075782108861</v>
      </c>
      <c r="P3901">
        <f ca="1">IF(ROW(P3901)-N3901&gt;10,VAR(INDIRECT("K"&amp;N3901):K3901),$K$6951/4)</f>
        <v>1.8437078496831632E-3</v>
      </c>
      <c r="Q3901">
        <f ca="1">(AVERAGE(INDIRECT("K"&amp;N3901):L3901)+AVERAGE(L3872:L3901))/2</f>
        <v>0.50081284102378443</v>
      </c>
      <c r="R3901">
        <f ca="1">IF(ROW(P3901)-N3901&gt;10,VAR(INDIRECT("K"&amp;N3901):L3901),$L$6951/4)</f>
        <v>2.6315231155174066E-2</v>
      </c>
      <c r="S3901">
        <f t="shared" ca="1" si="542"/>
        <v>0.44322019764581339</v>
      </c>
      <c r="T3901">
        <f t="shared" ca="1" si="543"/>
        <v>6.1188065062024226E-2</v>
      </c>
      <c r="V3901">
        <f t="shared" si="544"/>
        <v>2</v>
      </c>
      <c r="W3901">
        <f t="shared" ca="1" si="545"/>
        <v>0</v>
      </c>
      <c r="X3901">
        <f t="shared" ca="1" si="546"/>
        <v>1</v>
      </c>
      <c r="Y3901">
        <f t="shared" ca="1" si="547"/>
        <v>0</v>
      </c>
      <c r="Z3901">
        <f t="shared" ca="1" si="548"/>
        <v>0</v>
      </c>
    </row>
    <row r="3902" spans="1:26" x14ac:dyDescent="0.3">
      <c r="A3902">
        <v>1402</v>
      </c>
      <c r="B3902" t="s">
        <v>5</v>
      </c>
      <c r="C3902" t="s">
        <v>7</v>
      </c>
      <c r="D3902" s="1">
        <v>0.11256944444444444</v>
      </c>
      <c r="E3902">
        <v>3</v>
      </c>
      <c r="F3902">
        <v>13</v>
      </c>
      <c r="G3902">
        <v>223</v>
      </c>
      <c r="H3902">
        <v>0.19047619047619047</v>
      </c>
      <c r="I3902">
        <v>0</v>
      </c>
      <c r="J3902">
        <v>0.5</v>
      </c>
      <c r="K3902">
        <v>0.61043215611305435</v>
      </c>
      <c r="L3902">
        <v>0.23333333333333331</v>
      </c>
      <c r="M3902">
        <f t="shared" si="540"/>
        <v>18</v>
      </c>
      <c r="N3902">
        <f t="shared" si="541"/>
        <v>3680</v>
      </c>
      <c r="O3902">
        <f ca="1">AVERAGE(INDIRECT("K"&amp;N3902):K3902)</f>
        <v>0.60631928427082837</v>
      </c>
      <c r="P3902">
        <f ca="1">IF(ROW(P3902)-N3902&gt;10,VAR(INDIRECT("K"&amp;N3902):K3902),$K$6951/4)</f>
        <v>1.8354793995120876E-3</v>
      </c>
      <c r="Q3902">
        <f ca="1">(AVERAGE(INDIRECT("K"&amp;N3902):L3902)+AVERAGE(L3873:L3902))/2</f>
        <v>0.49569144446507296</v>
      </c>
      <c r="R3902">
        <f ca="1">IF(ROW(P3902)-N3902&gt;10,VAR(INDIRECT("K"&amp;N3902):L3902),$L$6951/4)</f>
        <v>2.6423436807029126E-2</v>
      </c>
      <c r="S3902">
        <f t="shared" ca="1" si="542"/>
        <v>0.43819502801225418</v>
      </c>
      <c r="T3902">
        <f t="shared" ca="1" si="543"/>
        <v>6.0733430875288021E-2</v>
      </c>
      <c r="V3902">
        <f t="shared" si="544"/>
        <v>2</v>
      </c>
      <c r="W3902">
        <f t="shared" ca="1" si="545"/>
        <v>0</v>
      </c>
      <c r="X3902">
        <f t="shared" ca="1" si="546"/>
        <v>1</v>
      </c>
      <c r="Y3902">
        <f t="shared" ca="1" si="547"/>
        <v>0</v>
      </c>
      <c r="Z3902">
        <f t="shared" ca="1" si="548"/>
        <v>0</v>
      </c>
    </row>
    <row r="3903" spans="1:26" x14ac:dyDescent="0.3">
      <c r="A3903">
        <v>1402</v>
      </c>
      <c r="B3903" t="s">
        <v>5</v>
      </c>
      <c r="C3903" t="s">
        <v>7</v>
      </c>
      <c r="D3903" s="1">
        <v>0.11341435185185185</v>
      </c>
      <c r="E3903">
        <v>3</v>
      </c>
      <c r="F3903">
        <v>13</v>
      </c>
      <c r="G3903">
        <v>224</v>
      </c>
      <c r="H3903">
        <v>0.39285714285714285</v>
      </c>
      <c r="I3903">
        <v>0</v>
      </c>
      <c r="J3903">
        <v>0.5</v>
      </c>
      <c r="K3903">
        <v>0.6104865682862981</v>
      </c>
      <c r="L3903">
        <v>0.375</v>
      </c>
      <c r="M3903">
        <f t="shared" si="540"/>
        <v>18</v>
      </c>
      <c r="N3903">
        <f t="shared" si="541"/>
        <v>3680</v>
      </c>
      <c r="O3903">
        <f ca="1">AVERAGE(INDIRECT("K"&amp;N3903):K3903)</f>
        <v>0.60633788821732604</v>
      </c>
      <c r="P3903">
        <f ca="1">IF(ROW(P3903)-N3903&gt;10,VAR(INDIRECT("K"&amp;N3903):K3903),$K$6951/4)</f>
        <v>1.8273260781157849E-3</v>
      </c>
      <c r="Q3903">
        <f ca="1">(AVERAGE(INDIRECT("K"&amp;N3903):L3903)+AVERAGE(L3874:L3903))/2</f>
        <v>0.49442510742505641</v>
      </c>
      <c r="R3903">
        <f ca="1">IF(ROW(P3903)-N3903&gt;10,VAR(INDIRECT("K"&amp;N3903):L3903),$L$6951/4)</f>
        <v>2.6378683542651361E-2</v>
      </c>
      <c r="S3903">
        <f t="shared" ca="1" si="542"/>
        <v>0.43695095492717562</v>
      </c>
      <c r="T3903">
        <f t="shared" ca="1" si="543"/>
        <v>6.0587895900656503E-2</v>
      </c>
      <c r="V3903">
        <f t="shared" si="544"/>
        <v>2</v>
      </c>
      <c r="W3903">
        <f t="shared" ca="1" si="545"/>
        <v>0</v>
      </c>
      <c r="X3903">
        <f t="shared" ca="1" si="546"/>
        <v>1</v>
      </c>
      <c r="Y3903">
        <f t="shared" ca="1" si="547"/>
        <v>0</v>
      </c>
      <c r="Z3903">
        <f t="shared" ca="1" si="548"/>
        <v>0</v>
      </c>
    </row>
    <row r="3904" spans="1:26" x14ac:dyDescent="0.3">
      <c r="A3904">
        <v>1402</v>
      </c>
      <c r="B3904" t="s">
        <v>5</v>
      </c>
      <c r="C3904" t="s">
        <v>7</v>
      </c>
      <c r="D3904" s="1">
        <v>0.11393518518518518</v>
      </c>
      <c r="E3904">
        <v>3</v>
      </c>
      <c r="F3904">
        <v>13</v>
      </c>
      <c r="G3904">
        <v>225</v>
      </c>
      <c r="H3904">
        <v>0.52777777777777779</v>
      </c>
      <c r="I3904">
        <v>0</v>
      </c>
      <c r="J3904">
        <v>0.5</v>
      </c>
      <c r="K3904">
        <v>0.6176456540477645</v>
      </c>
      <c r="L3904">
        <v>0.46944444444444444</v>
      </c>
      <c r="M3904">
        <f t="shared" si="540"/>
        <v>18</v>
      </c>
      <c r="N3904">
        <f t="shared" si="541"/>
        <v>3680</v>
      </c>
      <c r="O3904">
        <f ca="1">AVERAGE(INDIRECT("K"&amp;N3904):K3904)</f>
        <v>0.60638814495435023</v>
      </c>
      <c r="P3904">
        <f ca="1">IF(ROW(P3904)-N3904&gt;10,VAR(INDIRECT("K"&amp;N3904):K3904),$K$6951/4)</f>
        <v>1.8197366638235822E-3</v>
      </c>
      <c r="Q3904">
        <f ca="1">(AVERAGE(INDIRECT("K"&amp;N3904):L3904)+AVERAGE(L3875:L3904))/2</f>
        <v>0.49832633048709091</v>
      </c>
      <c r="R3904">
        <f ca="1">IF(ROW(P3904)-N3904&gt;10,VAR(INDIRECT("K"&amp;N3904):L3904),$L$6951/4)</f>
        <v>2.6285642707746412E-2</v>
      </c>
      <c r="S3904">
        <f t="shared" ca="1" si="542"/>
        <v>0.44076376448692717</v>
      </c>
      <c r="T3904">
        <f t="shared" ca="1" si="543"/>
        <v>6.055475368940829E-2</v>
      </c>
      <c r="V3904">
        <f t="shared" si="544"/>
        <v>2</v>
      </c>
      <c r="W3904">
        <f t="shared" ca="1" si="545"/>
        <v>0</v>
      </c>
      <c r="X3904">
        <f t="shared" ca="1" si="546"/>
        <v>1</v>
      </c>
      <c r="Y3904">
        <f t="shared" ca="1" si="547"/>
        <v>0</v>
      </c>
      <c r="Z3904">
        <f t="shared" ca="1" si="548"/>
        <v>0</v>
      </c>
    </row>
    <row r="3905" spans="1:26" x14ac:dyDescent="0.3">
      <c r="A3905">
        <v>1402</v>
      </c>
      <c r="B3905" t="s">
        <v>5</v>
      </c>
      <c r="C3905" t="s">
        <v>7</v>
      </c>
      <c r="D3905" s="1">
        <v>0.11435185185185186</v>
      </c>
      <c r="E3905">
        <v>3</v>
      </c>
      <c r="F3905">
        <v>13</v>
      </c>
      <c r="G3905">
        <v>226</v>
      </c>
      <c r="H3905">
        <v>0.42222222222222222</v>
      </c>
      <c r="I3905">
        <v>0</v>
      </c>
      <c r="J3905">
        <v>0.5</v>
      </c>
      <c r="K3905">
        <v>0.62546447826170659</v>
      </c>
      <c r="L3905">
        <v>0.39555555555555555</v>
      </c>
      <c r="M3905">
        <f t="shared" si="540"/>
        <v>18</v>
      </c>
      <c r="N3905">
        <f t="shared" si="541"/>
        <v>3680</v>
      </c>
      <c r="O3905">
        <f ca="1">AVERAGE(INDIRECT("K"&amp;N3905):K3905)</f>
        <v>0.60647255350880758</v>
      </c>
      <c r="P3905">
        <f ca="1">IF(ROW(P3905)-N3905&gt;10,VAR(INDIRECT("K"&amp;N3905):K3905),$K$6951/4)</f>
        <v>1.8132591510365192E-3</v>
      </c>
      <c r="Q3905">
        <f ca="1">(AVERAGE(INDIRECT("K"&amp;N3905):L3905)+AVERAGE(L3876:L3905))/2</f>
        <v>0.49703409009748561</v>
      </c>
      <c r="R3905">
        <f ca="1">IF(ROW(P3905)-N3905&gt;10,VAR(INDIRECT("K"&amp;N3905):L3905),$L$6951/4)</f>
        <v>2.6232396971804146E-2</v>
      </c>
      <c r="S3905">
        <f t="shared" ca="1" si="542"/>
        <v>0.43949886696921059</v>
      </c>
      <c r="T3905">
        <f t="shared" ca="1" si="543"/>
        <v>6.0473714372209192E-2</v>
      </c>
      <c r="V3905">
        <f t="shared" si="544"/>
        <v>2</v>
      </c>
      <c r="W3905">
        <f t="shared" ca="1" si="545"/>
        <v>0</v>
      </c>
      <c r="X3905">
        <f t="shared" ca="1" si="546"/>
        <v>1</v>
      </c>
      <c r="Y3905">
        <f t="shared" ca="1" si="547"/>
        <v>0</v>
      </c>
      <c r="Z3905">
        <f t="shared" ca="1" si="548"/>
        <v>0</v>
      </c>
    </row>
    <row r="3906" spans="1:26" x14ac:dyDescent="0.3">
      <c r="A3906">
        <v>1402</v>
      </c>
      <c r="B3906" t="s">
        <v>5</v>
      </c>
      <c r="C3906" t="s">
        <v>7</v>
      </c>
      <c r="D3906" s="1">
        <v>0.11505787037037037</v>
      </c>
      <c r="E3906">
        <v>3</v>
      </c>
      <c r="F3906">
        <v>13</v>
      </c>
      <c r="G3906">
        <v>227</v>
      </c>
      <c r="H3906">
        <v>0.52727272727272723</v>
      </c>
      <c r="I3906">
        <v>0</v>
      </c>
      <c r="J3906">
        <v>0.5</v>
      </c>
      <c r="K3906">
        <v>0.61896284942170654</v>
      </c>
      <c r="L3906">
        <v>0.469090909090909</v>
      </c>
      <c r="M3906">
        <f t="shared" si="540"/>
        <v>18</v>
      </c>
      <c r="N3906">
        <f t="shared" si="541"/>
        <v>3680</v>
      </c>
      <c r="O3906">
        <f ca="1">AVERAGE(INDIRECT("K"&amp;N3906):K3906)</f>
        <v>0.6065275768388203</v>
      </c>
      <c r="P3906">
        <f ca="1">IF(ROW(P3906)-N3906&gt;10,VAR(INDIRECT("K"&amp;N3906):K3906),$K$6951/4)</f>
        <v>1.8059231381306845E-3</v>
      </c>
      <c r="Q3906">
        <f ca="1">(AVERAGE(INDIRECT("K"&amp;N3906):L3906)+AVERAGE(L3877:L3906))/2</f>
        <v>0.49315301302756848</v>
      </c>
      <c r="R3906">
        <f ca="1">IF(ROW(P3906)-N3906&gt;10,VAR(INDIRECT("K"&amp;N3906):L3906),$L$6951/4)</f>
        <v>2.6141376811370135E-2</v>
      </c>
      <c r="S3906">
        <f t="shared" ca="1" si="542"/>
        <v>0.43570499621773118</v>
      </c>
      <c r="T3906">
        <f t="shared" ca="1" si="543"/>
        <v>6.044327774185751E-2</v>
      </c>
      <c r="V3906">
        <f t="shared" si="544"/>
        <v>2</v>
      </c>
      <c r="W3906">
        <f t="shared" ca="1" si="545"/>
        <v>0</v>
      </c>
      <c r="X3906">
        <f t="shared" ca="1" si="546"/>
        <v>1</v>
      </c>
      <c r="Y3906">
        <f t="shared" ca="1" si="547"/>
        <v>0</v>
      </c>
      <c r="Z3906">
        <f t="shared" ca="1" si="548"/>
        <v>0</v>
      </c>
    </row>
    <row r="3907" spans="1:26" x14ac:dyDescent="0.3">
      <c r="A3907">
        <v>1402</v>
      </c>
      <c r="B3907" t="s">
        <v>5</v>
      </c>
      <c r="C3907" t="s">
        <v>7</v>
      </c>
      <c r="D3907" s="1">
        <v>0.11563657407407407</v>
      </c>
      <c r="E3907">
        <v>3</v>
      </c>
      <c r="F3907">
        <v>13</v>
      </c>
      <c r="G3907">
        <v>228</v>
      </c>
      <c r="H3907">
        <v>0.43939393939393939</v>
      </c>
      <c r="I3907">
        <v>0</v>
      </c>
      <c r="J3907">
        <v>0.5</v>
      </c>
      <c r="K3907">
        <v>0.61192169635991023</v>
      </c>
      <c r="L3907">
        <v>0.40757575757575759</v>
      </c>
      <c r="M3907">
        <f t="shared" ref="M3907:M3970" si="549">IF(A3906&lt;&gt;A3907,M3906+1,M3906)</f>
        <v>18</v>
      </c>
      <c r="N3907">
        <f t="shared" ref="N3907:N3970" si="550">IF(M3907&lt;&gt;M3906,ROW(N3907),N3906)</f>
        <v>3680</v>
      </c>
      <c r="O3907">
        <f ca="1">AVERAGE(INDIRECT("K"&amp;N3907):K3907)</f>
        <v>0.60655123525777244</v>
      </c>
      <c r="P3907">
        <f ca="1">IF(ROW(P3907)-N3907&gt;10,VAR(INDIRECT("K"&amp;N3907):K3907),$K$6951/4)</f>
        <v>1.7980951459321732E-3</v>
      </c>
      <c r="Q3907">
        <f ca="1">(AVERAGE(INDIRECT("K"&amp;N3907):L3907)+AVERAGE(L3878:L3907))/2</f>
        <v>0.48739371558380606</v>
      </c>
      <c r="R3907">
        <f ca="1">IF(ROW(P3907)-N3907&gt;10,VAR(INDIRECT("K"&amp;N3907):L3907),$L$6951/4)</f>
        <v>2.6077214113140887E-2</v>
      </c>
      <c r="S3907">
        <f t="shared" ref="S3907:S3970" ca="1" si="551">IF((O3907*P3907+Q3907*R3907*3)/(P3907+R3907*3)&gt;0.54,(O3907*P3907+Q3907*R3907*3)/(P3907+R3907*3),(O3907*P3907+Q3907*R3907*3)/(P3907+R3907*3)-0.06)</f>
        <v>0.43007092738606006</v>
      </c>
      <c r="T3907">
        <f t="shared" ref="T3907:T3970" ca="1" si="552">P3907*R3907/(P3907+R3907)^2</f>
        <v>6.0344052549812371E-2</v>
      </c>
      <c r="V3907">
        <f t="shared" ref="V3907:V3970" si="553">IF(A3907=1301,1,IF(A3907=1302,2,IF(A3907=1303,2,IF(A3907=1304,2,IF(A3907=1305,1,IF(A3907=1306,1,IF(A3907=1307,1,IF(A3907=1308,2,IF(A3907=1309,1,IF(A3907=1310,1,IF(A3907=1311,2,IF(A3907=1312,1,IF(A3907=1313,2,IF(A3907=1314,1,IF(A3907=1315,2,IF(A3907=1316,2,IF(A3907=1401,1,IF(A3907=1402,2,IF(A3907=1403,1,IF(A3907=1404,1,IF(A3907=1405,1,IF(A3907=1406,1,IF(A3907=1407,1,IF(A3907=1408,2,IF(A3907=1501,1,IF(A3907=1502,1,IF(A3907=1503,1,IF(A3907=1504,2,IF(A3907=1601,1,IF(A3907=1602,2,IF(A3907=1701,1,0)))))))))))))))))))))))))))))))</f>
        <v>2</v>
      </c>
      <c r="W3907">
        <f t="shared" ref="W3907:W3970" ca="1" si="554">IF(AND(S3907&gt;0.5,V3907=1),1,0)</f>
        <v>0</v>
      </c>
      <c r="X3907">
        <f t="shared" ref="X3907:X3970" ca="1" si="555">IF(AND(S3907&lt;0.5,V3907=2),1,0)</f>
        <v>1</v>
      </c>
      <c r="Y3907">
        <f t="shared" ref="Y3907:Y3970" ca="1" si="556">IF(AND(S3907&lt;0.5,V3907=1),1,0)</f>
        <v>0</v>
      </c>
      <c r="Z3907">
        <f t="shared" ref="Z3907:Z3970" ca="1" si="557">IF(AND(S3907&gt;0.5,V3907=2),1,0)</f>
        <v>0</v>
      </c>
    </row>
    <row r="3908" spans="1:26" x14ac:dyDescent="0.3">
      <c r="A3908">
        <v>1402</v>
      </c>
      <c r="B3908" t="s">
        <v>5</v>
      </c>
      <c r="C3908" t="s">
        <v>7</v>
      </c>
      <c r="D3908" s="1">
        <v>0.11803240740740741</v>
      </c>
      <c r="E3908">
        <v>4</v>
      </c>
      <c r="F3908">
        <v>1</v>
      </c>
      <c r="G3908">
        <v>229</v>
      </c>
      <c r="H3908">
        <v>0.16666666666666666</v>
      </c>
      <c r="I3908">
        <v>0.171875</v>
      </c>
      <c r="J3908">
        <v>0.5</v>
      </c>
      <c r="K3908">
        <v>0.60607757032921228</v>
      </c>
      <c r="L3908">
        <v>0.23385416666666667</v>
      </c>
      <c r="M3908">
        <f t="shared" si="549"/>
        <v>18</v>
      </c>
      <c r="N3908">
        <f t="shared" si="550"/>
        <v>3680</v>
      </c>
      <c r="O3908">
        <f ca="1">AVERAGE(INDIRECT("K"&amp;N3908):K3908)</f>
        <v>0.6065491668519708</v>
      </c>
      <c r="P3908">
        <f ca="1">IF(ROW(P3908)-N3908&gt;10,VAR(INDIRECT("K"&amp;N3908):K3908),$K$6951/4)</f>
        <v>1.7902097434444573E-3</v>
      </c>
      <c r="Q3908">
        <f ca="1">(AVERAGE(INDIRECT("K"&amp;N3908):L3908)+AVERAGE(L3879:L3908))/2</f>
        <v>0.47815477503981008</v>
      </c>
      <c r="R3908">
        <f ca="1">IF(ROW(P3908)-N3908&gt;10,VAR(INDIRECT("K"&amp;N3908):L3908),$L$6951/4)</f>
        <v>2.6180546995820855E-2</v>
      </c>
      <c r="S3908">
        <f t="shared" ca="1" si="551"/>
        <v>0.42101606715662815</v>
      </c>
      <c r="T3908">
        <f t="shared" ca="1" si="552"/>
        <v>5.9906534931140107E-2</v>
      </c>
      <c r="V3908">
        <f t="shared" si="553"/>
        <v>2</v>
      </c>
      <c r="W3908">
        <f t="shared" ca="1" si="554"/>
        <v>0</v>
      </c>
      <c r="X3908">
        <f t="shared" ca="1" si="555"/>
        <v>1</v>
      </c>
      <c r="Y3908">
        <f t="shared" ca="1" si="556"/>
        <v>0</v>
      </c>
      <c r="Z3908">
        <f t="shared" ca="1" si="557"/>
        <v>0</v>
      </c>
    </row>
    <row r="3909" spans="1:26" x14ac:dyDescent="0.3">
      <c r="A3909">
        <v>1402</v>
      </c>
      <c r="B3909" t="s">
        <v>5</v>
      </c>
      <c r="C3909" t="s">
        <v>7</v>
      </c>
      <c r="D3909" s="1">
        <v>0.11820601851851852</v>
      </c>
      <c r="E3909">
        <v>4</v>
      </c>
      <c r="F3909">
        <v>1</v>
      </c>
      <c r="G3909">
        <v>230</v>
      </c>
      <c r="H3909">
        <v>0</v>
      </c>
      <c r="I3909">
        <v>0.171875</v>
      </c>
      <c r="J3909">
        <v>0.5</v>
      </c>
      <c r="K3909">
        <v>0.60092652345247655</v>
      </c>
      <c r="L3909">
        <v>0.1171875</v>
      </c>
      <c r="M3909">
        <f t="shared" si="549"/>
        <v>18</v>
      </c>
      <c r="N3909">
        <f t="shared" si="550"/>
        <v>3680</v>
      </c>
      <c r="O3909">
        <f ca="1">AVERAGE(INDIRECT("K"&amp;N3909):K3909)</f>
        <v>0.60652472057632079</v>
      </c>
      <c r="P3909">
        <f ca="1">IF(ROW(P3909)-N3909&gt;10,VAR(INDIRECT("K"&amp;N3909):K3909),$K$6951/4)</f>
        <v>1.7825296863381835E-3</v>
      </c>
      <c r="Q3909">
        <f ca="1">(AVERAGE(INDIRECT("K"&amp;N3909):L3909)+AVERAGE(L3880:L3909))/2</f>
        <v>0.4697642110758049</v>
      </c>
      <c r="R3909">
        <f ca="1">IF(ROW(P3909)-N3909&gt;10,VAR(INDIRECT("K"&amp;N3909):L3909),$L$6951/4)</f>
        <v>2.6467178415564903E-2</v>
      </c>
      <c r="S3909">
        <f t="shared" ca="1" si="551"/>
        <v>0.41276701302104485</v>
      </c>
      <c r="T3909">
        <f t="shared" ca="1" si="552"/>
        <v>5.9117558105310559E-2</v>
      </c>
      <c r="V3909">
        <f t="shared" si="553"/>
        <v>2</v>
      </c>
      <c r="W3909">
        <f t="shared" ca="1" si="554"/>
        <v>0</v>
      </c>
      <c r="X3909">
        <f t="shared" ca="1" si="555"/>
        <v>1</v>
      </c>
      <c r="Y3909">
        <f t="shared" ca="1" si="556"/>
        <v>0</v>
      </c>
      <c r="Z3909">
        <f t="shared" ca="1" si="557"/>
        <v>0</v>
      </c>
    </row>
    <row r="3910" spans="1:26" x14ac:dyDescent="0.3">
      <c r="A3910">
        <v>1402</v>
      </c>
      <c r="B3910" t="s">
        <v>5</v>
      </c>
      <c r="C3910" t="s">
        <v>7</v>
      </c>
      <c r="D3910" s="1">
        <v>0.11865740740740741</v>
      </c>
      <c r="E3910">
        <v>4</v>
      </c>
      <c r="F3910">
        <v>1</v>
      </c>
      <c r="G3910">
        <v>231</v>
      </c>
      <c r="H3910">
        <v>0.5</v>
      </c>
      <c r="I3910">
        <v>0.171875</v>
      </c>
      <c r="J3910">
        <v>0.5</v>
      </c>
      <c r="K3910">
        <v>0.59612999499657648</v>
      </c>
      <c r="L3910">
        <v>0.46718749999999998</v>
      </c>
      <c r="M3910">
        <f t="shared" si="549"/>
        <v>18</v>
      </c>
      <c r="N3910">
        <f t="shared" si="550"/>
        <v>3680</v>
      </c>
      <c r="O3910">
        <f ca="1">AVERAGE(INDIRECT("K"&amp;N3910):K3910)</f>
        <v>0.60647972176428733</v>
      </c>
      <c r="P3910">
        <f ca="1">IF(ROW(P3910)-N3910&gt;10,VAR(INDIRECT("K"&amp;N3910):K3910),$K$6951/4)</f>
        <v>1.7752473075696518E-3</v>
      </c>
      <c r="Q3910">
        <f ca="1">(AVERAGE(INDIRECT("K"&amp;N3910):L3910)+AVERAGE(L3881:L3910))/2</f>
        <v>0.47147291664612356</v>
      </c>
      <c r="R3910">
        <f ca="1">IF(ROW(P3910)-N3910&gt;10,VAR(INDIRECT("K"&amp;N3910):L3910),$L$6951/4)</f>
        <v>2.6370811595997041E-2</v>
      </c>
      <c r="S3910">
        <f t="shared" ca="1" si="551"/>
        <v>0.41443591992524403</v>
      </c>
      <c r="T3910">
        <f t="shared" ca="1" si="552"/>
        <v>5.909451520843928E-2</v>
      </c>
      <c r="V3910">
        <f t="shared" si="553"/>
        <v>2</v>
      </c>
      <c r="W3910">
        <f t="shared" ca="1" si="554"/>
        <v>0</v>
      </c>
      <c r="X3910">
        <f t="shared" ca="1" si="555"/>
        <v>1</v>
      </c>
      <c r="Y3910">
        <f t="shared" ca="1" si="556"/>
        <v>0</v>
      </c>
      <c r="Z3910">
        <f t="shared" ca="1" si="557"/>
        <v>0</v>
      </c>
    </row>
    <row r="3911" spans="1:26" x14ac:dyDescent="0.3">
      <c r="A3911">
        <v>1402</v>
      </c>
      <c r="B3911" t="s">
        <v>5</v>
      </c>
      <c r="C3911" t="s">
        <v>7</v>
      </c>
      <c r="D3911" s="1">
        <v>0.11893518518518519</v>
      </c>
      <c r="E3911">
        <v>4</v>
      </c>
      <c r="F3911">
        <v>1</v>
      </c>
      <c r="G3911">
        <v>232</v>
      </c>
      <c r="H3911">
        <v>0.7</v>
      </c>
      <c r="I3911">
        <v>0.171875</v>
      </c>
      <c r="J3911">
        <v>0.5</v>
      </c>
      <c r="K3911">
        <v>0.59059540521455756</v>
      </c>
      <c r="L3911">
        <v>0.60718749999999988</v>
      </c>
      <c r="M3911">
        <f t="shared" si="549"/>
        <v>18</v>
      </c>
      <c r="N3911">
        <f t="shared" si="550"/>
        <v>3680</v>
      </c>
      <c r="O3911">
        <f ca="1">AVERAGE(INDIRECT("K"&amp;N3911):K3911)</f>
        <v>0.6064112548826075</v>
      </c>
      <c r="P3911">
        <f ca="1">IF(ROW(P3911)-N3911&gt;10,VAR(INDIRECT("K"&amp;N3911):K3911),$K$6951/4)</f>
        <v>1.7686498039119034E-3</v>
      </c>
      <c r="Q3911">
        <f ca="1">(AVERAGE(INDIRECT("K"&amp;N3911):L3911)+AVERAGE(L3882:L3911))/2</f>
        <v>0.47177114993304048</v>
      </c>
      <c r="R3911">
        <f ca="1">IF(ROW(P3911)-N3911&gt;10,VAR(INDIRECT("K"&amp;N3911):L3911),$L$6951/4)</f>
        <v>2.6271342494846368E-2</v>
      </c>
      <c r="S3911">
        <f t="shared" ca="1" si="551"/>
        <v>0.41472626638276228</v>
      </c>
      <c r="T3911">
        <f t="shared" ca="1" si="552"/>
        <v>5.9097394840625261E-2</v>
      </c>
      <c r="V3911">
        <f t="shared" si="553"/>
        <v>2</v>
      </c>
      <c r="W3911">
        <f t="shared" ca="1" si="554"/>
        <v>0</v>
      </c>
      <c r="X3911">
        <f t="shared" ca="1" si="555"/>
        <v>1</v>
      </c>
      <c r="Y3911">
        <f t="shared" ca="1" si="556"/>
        <v>0</v>
      </c>
      <c r="Z3911">
        <f t="shared" ca="1" si="557"/>
        <v>0</v>
      </c>
    </row>
    <row r="3912" spans="1:26" x14ac:dyDescent="0.3">
      <c r="A3912">
        <v>1402</v>
      </c>
      <c r="B3912" t="s">
        <v>5</v>
      </c>
      <c r="C3912" t="s">
        <v>7</v>
      </c>
      <c r="D3912" s="1">
        <v>0.119375</v>
      </c>
      <c r="E3912">
        <v>4</v>
      </c>
      <c r="F3912">
        <v>1</v>
      </c>
      <c r="G3912">
        <v>233</v>
      </c>
      <c r="H3912">
        <v>0.46666666666666662</v>
      </c>
      <c r="I3912">
        <v>0.171875</v>
      </c>
      <c r="J3912">
        <v>0.5</v>
      </c>
      <c r="K3912">
        <v>0.59035881631158427</v>
      </c>
      <c r="L3912">
        <v>0.44385416666666666</v>
      </c>
      <c r="M3912">
        <f t="shared" si="549"/>
        <v>18</v>
      </c>
      <c r="N3912">
        <f t="shared" si="550"/>
        <v>3680</v>
      </c>
      <c r="O3912">
        <f ca="1">AVERAGE(INDIRECT("K"&amp;N3912):K3912)</f>
        <v>0.60634236029646571</v>
      </c>
      <c r="P3912">
        <f ca="1">IF(ROW(P3912)-N3912&gt;10,VAR(INDIRECT("K"&amp;N3912):K3912),$K$6951/4)</f>
        <v>1.7621322394897189E-3</v>
      </c>
      <c r="Q3912">
        <f ca="1">(AVERAGE(INDIRECT("K"&amp;N3912):L3912)+AVERAGE(L3883:L3912))/2</f>
        <v>0.47150392917863004</v>
      </c>
      <c r="R3912">
        <f ca="1">IF(ROW(P3912)-N3912&gt;10,VAR(INDIRECT("K"&amp;N3912):L3912),$L$6951/4)</f>
        <v>2.6184035552252696E-2</v>
      </c>
      <c r="S3912">
        <f t="shared" ca="1" si="551"/>
        <v>0.4144623478832124</v>
      </c>
      <c r="T3912">
        <f t="shared" ca="1" si="552"/>
        <v>5.9078648869148355E-2</v>
      </c>
      <c r="V3912">
        <f t="shared" si="553"/>
        <v>2</v>
      </c>
      <c r="W3912">
        <f t="shared" ca="1" si="554"/>
        <v>0</v>
      </c>
      <c r="X3912">
        <f t="shared" ca="1" si="555"/>
        <v>1</v>
      </c>
      <c r="Y3912">
        <f t="shared" ca="1" si="556"/>
        <v>0</v>
      </c>
      <c r="Z3912">
        <f t="shared" ca="1" si="557"/>
        <v>0</v>
      </c>
    </row>
    <row r="3913" spans="1:26" x14ac:dyDescent="0.3">
      <c r="A3913">
        <v>1402</v>
      </c>
      <c r="B3913" t="s">
        <v>5</v>
      </c>
      <c r="C3913" t="s">
        <v>7</v>
      </c>
      <c r="D3913" s="1">
        <v>0.1197337962962963</v>
      </c>
      <c r="E3913">
        <v>4</v>
      </c>
      <c r="F3913">
        <v>1</v>
      </c>
      <c r="G3913">
        <v>234</v>
      </c>
      <c r="H3913">
        <v>0.33333333333333337</v>
      </c>
      <c r="I3913">
        <v>0.171875</v>
      </c>
      <c r="J3913">
        <v>0.5</v>
      </c>
      <c r="K3913">
        <v>0.59094977901399959</v>
      </c>
      <c r="L3913">
        <v>0.35052083333333339</v>
      </c>
      <c r="M3913">
        <f t="shared" si="549"/>
        <v>18</v>
      </c>
      <c r="N3913">
        <f t="shared" si="550"/>
        <v>3680</v>
      </c>
      <c r="O3913">
        <f ca="1">AVERAGE(INDIRECT("K"&amp;N3913):K3913)</f>
        <v>0.60627658003457485</v>
      </c>
      <c r="P3913">
        <f ca="1">IF(ROW(P3913)-N3913&gt;10,VAR(INDIRECT("K"&amp;N3913):K3913),$K$6951/4)</f>
        <v>1.7555819682065401E-3</v>
      </c>
      <c r="Q3913">
        <f ca="1">(AVERAGE(INDIRECT("K"&amp;N3913):L3913)+AVERAGE(L3884:L3913))/2</f>
        <v>0.46686029961092074</v>
      </c>
      <c r="R3913">
        <f ca="1">IF(ROW(P3913)-N3913&gt;10,VAR(INDIRECT("K"&amp;N3913):L3913),$L$6951/4)</f>
        <v>2.6155253769642978E-2</v>
      </c>
      <c r="S3913">
        <f t="shared" ca="1" si="551"/>
        <v>0.40991131693358823</v>
      </c>
      <c r="T3913">
        <f t="shared" ca="1" si="552"/>
        <v>5.8943289325925331E-2</v>
      </c>
      <c r="V3913">
        <f t="shared" si="553"/>
        <v>2</v>
      </c>
      <c r="W3913">
        <f t="shared" ca="1" si="554"/>
        <v>0</v>
      </c>
      <c r="X3913">
        <f t="shared" ca="1" si="555"/>
        <v>1</v>
      </c>
      <c r="Y3913">
        <f t="shared" ca="1" si="556"/>
        <v>0</v>
      </c>
      <c r="Z3913">
        <f t="shared" ca="1" si="557"/>
        <v>0</v>
      </c>
    </row>
    <row r="3914" spans="1:26" x14ac:dyDescent="0.3">
      <c r="A3914">
        <v>1402</v>
      </c>
      <c r="B3914" t="s">
        <v>5</v>
      </c>
      <c r="C3914" t="s">
        <v>7</v>
      </c>
      <c r="D3914" s="1">
        <v>0.12054398148148149</v>
      </c>
      <c r="E3914">
        <v>4</v>
      </c>
      <c r="F3914">
        <v>2</v>
      </c>
      <c r="G3914">
        <v>235</v>
      </c>
      <c r="H3914">
        <v>0</v>
      </c>
      <c r="I3914">
        <v>0.1875</v>
      </c>
      <c r="J3914">
        <v>0.4274744027303754</v>
      </c>
      <c r="K3914">
        <v>0.59765216726300596</v>
      </c>
      <c r="L3914">
        <v>0.10424488054607509</v>
      </c>
      <c r="M3914">
        <f t="shared" si="549"/>
        <v>18</v>
      </c>
      <c r="N3914">
        <f t="shared" si="550"/>
        <v>3680</v>
      </c>
      <c r="O3914">
        <f ca="1">AVERAGE(INDIRECT("K"&amp;N3914):K3914)</f>
        <v>0.6062398804057596</v>
      </c>
      <c r="P3914">
        <f ca="1">IF(ROW(P3914)-N3914&gt;10,VAR(INDIRECT("K"&amp;N3914):K3914),$K$6951/4)</f>
        <v>1.7483959939103891E-3</v>
      </c>
      <c r="Q3914">
        <f ca="1">(AVERAGE(INDIRECT("K"&amp;N3914):L3914)+AVERAGE(L3885:L3914))/2</f>
        <v>0.45630293996084237</v>
      </c>
      <c r="R3914">
        <f ca="1">IF(ROW(P3914)-N3914&gt;10,VAR(INDIRECT("K"&amp;N3914):L3914),$L$6951/4)</f>
        <v>2.6457244980859228E-2</v>
      </c>
      <c r="S3914">
        <f t="shared" ca="1" si="551"/>
        <v>0.39953455636711183</v>
      </c>
      <c r="T3914">
        <f t="shared" ca="1" si="552"/>
        <v>5.8145013318539919E-2</v>
      </c>
      <c r="V3914">
        <f t="shared" si="553"/>
        <v>2</v>
      </c>
      <c r="W3914">
        <f t="shared" ca="1" si="554"/>
        <v>0</v>
      </c>
      <c r="X3914">
        <f t="shared" ca="1" si="555"/>
        <v>1</v>
      </c>
      <c r="Y3914">
        <f t="shared" ca="1" si="556"/>
        <v>0</v>
      </c>
      <c r="Z3914">
        <f t="shared" ca="1" si="557"/>
        <v>0</v>
      </c>
    </row>
    <row r="3915" spans="1:26" x14ac:dyDescent="0.3">
      <c r="A3915">
        <v>1402</v>
      </c>
      <c r="B3915" t="s">
        <v>5</v>
      </c>
      <c r="C3915" t="s">
        <v>7</v>
      </c>
      <c r="D3915" s="1">
        <v>0.12092592592592592</v>
      </c>
      <c r="E3915">
        <v>4</v>
      </c>
      <c r="F3915">
        <v>2</v>
      </c>
      <c r="G3915">
        <v>236</v>
      </c>
      <c r="H3915">
        <v>0.5</v>
      </c>
      <c r="I3915">
        <v>0.1875</v>
      </c>
      <c r="J3915">
        <v>0.4274744027303754</v>
      </c>
      <c r="K3915">
        <v>0.60512293668834705</v>
      </c>
      <c r="L3915">
        <v>0.45424488054607504</v>
      </c>
      <c r="M3915">
        <f t="shared" si="549"/>
        <v>18</v>
      </c>
      <c r="N3915">
        <f t="shared" si="550"/>
        <v>3680</v>
      </c>
      <c r="O3915">
        <f ca="1">AVERAGE(INDIRECT("K"&amp;N3915):K3915)</f>
        <v>0.60623514759339781</v>
      </c>
      <c r="P3915">
        <f ca="1">IF(ROW(P3915)-N3915&gt;10,VAR(INDIRECT("K"&amp;N3915):K3915),$K$6951/4)</f>
        <v>1.7409612972426106E-3</v>
      </c>
      <c r="Q3915">
        <f ca="1">(AVERAGE(INDIRECT("K"&amp;N3915):L3915)+AVERAGE(L3886:L3915))/2</f>
        <v>0.45390546840803569</v>
      </c>
      <c r="R3915">
        <f ca="1">IF(ROW(P3915)-N3915&gt;10,VAR(INDIRECT("K"&amp;N3915):L3915),$L$6951/4)</f>
        <v>2.6369566767343536E-2</v>
      </c>
      <c r="S3915">
        <f t="shared" ca="1" si="551"/>
        <v>0.39718563149885422</v>
      </c>
      <c r="T3915">
        <f t="shared" ca="1" si="552"/>
        <v>5.8097053006085954E-2</v>
      </c>
      <c r="V3915">
        <f t="shared" si="553"/>
        <v>2</v>
      </c>
      <c r="W3915">
        <f t="shared" ca="1" si="554"/>
        <v>0</v>
      </c>
      <c r="X3915">
        <f t="shared" ca="1" si="555"/>
        <v>1</v>
      </c>
      <c r="Y3915">
        <f t="shared" ca="1" si="556"/>
        <v>0</v>
      </c>
      <c r="Z3915">
        <f t="shared" ca="1" si="557"/>
        <v>0</v>
      </c>
    </row>
    <row r="3916" spans="1:26" x14ac:dyDescent="0.3">
      <c r="A3916">
        <v>1402</v>
      </c>
      <c r="B3916" t="s">
        <v>5</v>
      </c>
      <c r="C3916" t="s">
        <v>7</v>
      </c>
      <c r="D3916" s="1">
        <v>0.12128472222222222</v>
      </c>
      <c r="E3916">
        <v>4</v>
      </c>
      <c r="F3916">
        <v>2</v>
      </c>
      <c r="G3916">
        <v>237</v>
      </c>
      <c r="H3916">
        <v>0.83333333333333337</v>
      </c>
      <c r="I3916">
        <v>0.1875</v>
      </c>
      <c r="J3916">
        <v>0.4274744027303754</v>
      </c>
      <c r="K3916">
        <v>0.60661459703723652</v>
      </c>
      <c r="L3916">
        <v>0.68757821387940854</v>
      </c>
      <c r="M3916">
        <f t="shared" si="549"/>
        <v>18</v>
      </c>
      <c r="N3916">
        <f t="shared" si="550"/>
        <v>3680</v>
      </c>
      <c r="O3916">
        <f ca="1">AVERAGE(INDIRECT("K"&amp;N3916):K3916)</f>
        <v>0.60623674864590349</v>
      </c>
      <c r="P3916">
        <f ca="1">IF(ROW(P3916)-N3916&gt;10,VAR(INDIRECT("K"&amp;N3916):K3916),$K$6951/4)</f>
        <v>1.7335849501117601E-3</v>
      </c>
      <c r="Q3916">
        <f ca="1">(AVERAGE(INDIRECT("K"&amp;N3916):L3916)+AVERAGE(L3887:L3916))/2</f>
        <v>0.45694108233925723</v>
      </c>
      <c r="R3916">
        <f ca="1">IF(ROW(P3916)-N3916&gt;10,VAR(INDIRECT("K"&amp;N3916):L3916),$L$6951/4)</f>
        <v>2.6312819394965211E-2</v>
      </c>
      <c r="S3916">
        <f t="shared" ca="1" si="551"/>
        <v>0.40014934024581561</v>
      </c>
      <c r="T3916">
        <f t="shared" ca="1" si="552"/>
        <v>5.7990670604722974E-2</v>
      </c>
      <c r="V3916">
        <f t="shared" si="553"/>
        <v>2</v>
      </c>
      <c r="W3916">
        <f t="shared" ca="1" si="554"/>
        <v>0</v>
      </c>
      <c r="X3916">
        <f t="shared" ca="1" si="555"/>
        <v>1</v>
      </c>
      <c r="Y3916">
        <f t="shared" ca="1" si="556"/>
        <v>0</v>
      </c>
      <c r="Z3916">
        <f t="shared" ca="1" si="557"/>
        <v>0</v>
      </c>
    </row>
    <row r="3917" spans="1:26" x14ac:dyDescent="0.3">
      <c r="A3917">
        <v>1402</v>
      </c>
      <c r="B3917" t="s">
        <v>5</v>
      </c>
      <c r="C3917" t="s">
        <v>7</v>
      </c>
      <c r="D3917" s="1">
        <v>0.12159722222222222</v>
      </c>
      <c r="E3917">
        <v>4</v>
      </c>
      <c r="F3917">
        <v>2</v>
      </c>
      <c r="G3917">
        <v>238</v>
      </c>
      <c r="H3917">
        <v>0.9</v>
      </c>
      <c r="I3917">
        <v>0.1875</v>
      </c>
      <c r="J3917">
        <v>0.4274744027303754</v>
      </c>
      <c r="K3917">
        <v>0.61483191565938355</v>
      </c>
      <c r="L3917">
        <v>0.73424488054607517</v>
      </c>
      <c r="M3917">
        <f t="shared" si="549"/>
        <v>18</v>
      </c>
      <c r="N3917">
        <f t="shared" si="550"/>
        <v>3680</v>
      </c>
      <c r="O3917">
        <f ca="1">AVERAGE(INDIRECT("K"&amp;N3917):K3917)</f>
        <v>0.60627286279301884</v>
      </c>
      <c r="P3917">
        <f ca="1">IF(ROW(P3917)-N3917&gt;10,VAR(INDIRECT("K"&amp;N3917):K3917),$K$6951/4)</f>
        <v>1.7265806528069146E-3</v>
      </c>
      <c r="Q3917">
        <f ca="1">(AVERAGE(INDIRECT("K"&amp;N3917):L3917)+AVERAGE(L3888:L3917))/2</f>
        <v>0.46741482711880206</v>
      </c>
      <c r="R3917">
        <f ca="1">IF(ROW(P3917)-N3917&gt;10,VAR(INDIRECT("K"&amp;N3917):L3917),$L$6951/4)</f>
        <v>2.6291838240424806E-2</v>
      </c>
      <c r="S3917">
        <f t="shared" ca="1" si="551"/>
        <v>0.41038931055833516</v>
      </c>
      <c r="T3917">
        <f t="shared" ca="1" si="552"/>
        <v>5.7825656731521714E-2</v>
      </c>
      <c r="V3917">
        <f t="shared" si="553"/>
        <v>2</v>
      </c>
      <c r="W3917">
        <f t="shared" ca="1" si="554"/>
        <v>0</v>
      </c>
      <c r="X3917">
        <f t="shared" ca="1" si="555"/>
        <v>1</v>
      </c>
      <c r="Y3917">
        <f t="shared" ca="1" si="556"/>
        <v>0</v>
      </c>
      <c r="Z3917">
        <f t="shared" ca="1" si="557"/>
        <v>0</v>
      </c>
    </row>
    <row r="3918" spans="1:26" x14ac:dyDescent="0.3">
      <c r="A3918">
        <v>1402</v>
      </c>
      <c r="B3918" t="s">
        <v>5</v>
      </c>
      <c r="C3918" t="s">
        <v>7</v>
      </c>
      <c r="D3918" s="1">
        <v>0.12184027777777778</v>
      </c>
      <c r="E3918">
        <v>4</v>
      </c>
      <c r="F3918">
        <v>2</v>
      </c>
      <c r="G3918">
        <v>239</v>
      </c>
      <c r="H3918">
        <v>0.93333333333333324</v>
      </c>
      <c r="I3918">
        <v>0.1875</v>
      </c>
      <c r="J3918">
        <v>0.4274744027303754</v>
      </c>
      <c r="K3918">
        <v>0.6217240963246029</v>
      </c>
      <c r="L3918">
        <v>0.75757821387940838</v>
      </c>
      <c r="M3918">
        <f t="shared" si="549"/>
        <v>18</v>
      </c>
      <c r="N3918">
        <f t="shared" si="550"/>
        <v>3680</v>
      </c>
      <c r="O3918">
        <f ca="1">AVERAGE(INDIRECT("K"&amp;N3918):K3918)</f>
        <v>0.60633751230570343</v>
      </c>
      <c r="P3918">
        <f ca="1">IF(ROW(P3918)-N3918&gt;10,VAR(INDIRECT("K"&amp;N3918):K3918),$K$6951/4)</f>
        <v>1.7203250269670933E-3</v>
      </c>
      <c r="Q3918">
        <f ca="1">(AVERAGE(INDIRECT("K"&amp;N3918):L3918)+AVERAGE(L3889:L3918))/2</f>
        <v>0.47247339597534765</v>
      </c>
      <c r="R3918">
        <f ca="1">IF(ROW(P3918)-N3918&gt;10,VAR(INDIRECT("K"&amp;N3918):L3918),$L$6951/4)</f>
        <v>2.6292547995620204E-2</v>
      </c>
      <c r="S3918">
        <f t="shared" ca="1" si="551"/>
        <v>0.41533066139225205</v>
      </c>
      <c r="T3918">
        <f t="shared" ca="1" si="552"/>
        <v>5.7640518312299951E-2</v>
      </c>
      <c r="V3918">
        <f t="shared" si="553"/>
        <v>2</v>
      </c>
      <c r="W3918">
        <f t="shared" ca="1" si="554"/>
        <v>0</v>
      </c>
      <c r="X3918">
        <f t="shared" ca="1" si="555"/>
        <v>1</v>
      </c>
      <c r="Y3918">
        <f t="shared" ca="1" si="556"/>
        <v>0</v>
      </c>
      <c r="Z3918">
        <f t="shared" ca="1" si="557"/>
        <v>0</v>
      </c>
    </row>
    <row r="3919" spans="1:26" x14ac:dyDescent="0.3">
      <c r="A3919">
        <v>1402</v>
      </c>
      <c r="B3919" t="s">
        <v>5</v>
      </c>
      <c r="C3919" t="s">
        <v>7</v>
      </c>
      <c r="D3919" s="1">
        <v>0.12240740740740741</v>
      </c>
      <c r="E3919">
        <v>4</v>
      </c>
      <c r="F3919">
        <v>3</v>
      </c>
      <c r="G3919">
        <v>240</v>
      </c>
      <c r="H3919">
        <v>0.5</v>
      </c>
      <c r="I3919">
        <v>0.9375</v>
      </c>
      <c r="J3919">
        <v>0.5</v>
      </c>
      <c r="K3919">
        <v>0.61521070324670313</v>
      </c>
      <c r="L3919">
        <v>0.54374999999999996</v>
      </c>
      <c r="M3919">
        <f t="shared" si="549"/>
        <v>18</v>
      </c>
      <c r="N3919">
        <f t="shared" si="550"/>
        <v>3680</v>
      </c>
      <c r="O3919">
        <f ca="1">AVERAGE(INDIRECT("K"&amp;N3919):K3919)</f>
        <v>0.60637448393462423</v>
      </c>
      <c r="P3919">
        <f ca="1">IF(ROW(P3919)-N3919&gt;10,VAR(INDIRECT("K"&amp;N3919):K3919),$K$6951/4)</f>
        <v>1.7134550706247749E-3</v>
      </c>
      <c r="Q3919">
        <f ca="1">(AVERAGE(INDIRECT("K"&amp;N3919):L3919)+AVERAGE(L3890:L3919))/2</f>
        <v>0.46984716762561241</v>
      </c>
      <c r="R3919">
        <f ca="1">IF(ROW(P3919)-N3919&gt;10,VAR(INDIRECT("K"&amp;N3919):L3919),$L$6951/4)</f>
        <v>2.6193890851128485E-2</v>
      </c>
      <c r="S3919">
        <f t="shared" ca="1" si="551"/>
        <v>0.41276058752207095</v>
      </c>
      <c r="T3919">
        <f t="shared" ca="1" si="552"/>
        <v>5.7628280746589204E-2</v>
      </c>
      <c r="V3919">
        <f t="shared" si="553"/>
        <v>2</v>
      </c>
      <c r="W3919">
        <f t="shared" ca="1" si="554"/>
        <v>0</v>
      </c>
      <c r="X3919">
        <f t="shared" ca="1" si="555"/>
        <v>1</v>
      </c>
      <c r="Y3919">
        <f t="shared" ca="1" si="556"/>
        <v>0</v>
      </c>
      <c r="Z3919">
        <f t="shared" ca="1" si="557"/>
        <v>0</v>
      </c>
    </row>
    <row r="3920" spans="1:26" x14ac:dyDescent="0.3">
      <c r="A3920">
        <v>1402</v>
      </c>
      <c r="B3920" t="s">
        <v>5</v>
      </c>
      <c r="C3920" t="s">
        <v>7</v>
      </c>
      <c r="D3920" s="1">
        <v>0.12282407407407407</v>
      </c>
      <c r="E3920">
        <v>4</v>
      </c>
      <c r="F3920">
        <v>3</v>
      </c>
      <c r="G3920">
        <v>241</v>
      </c>
      <c r="H3920">
        <v>0.16666666666666666</v>
      </c>
      <c r="I3920">
        <v>0.9375</v>
      </c>
      <c r="J3920">
        <v>0.5</v>
      </c>
      <c r="K3920">
        <v>0.60742254591778144</v>
      </c>
      <c r="L3920">
        <v>0.31041666666666667</v>
      </c>
      <c r="M3920">
        <f t="shared" si="549"/>
        <v>18</v>
      </c>
      <c r="N3920">
        <f t="shared" si="550"/>
        <v>3680</v>
      </c>
      <c r="O3920">
        <f ca="1">AVERAGE(INDIRECT("K"&amp;N3920):K3920)</f>
        <v>0.60637883273953364</v>
      </c>
      <c r="P3920">
        <f ca="1">IF(ROW(P3920)-N3920&gt;10,VAR(INDIRECT("K"&amp;N3920):K3920),$K$6951/4)</f>
        <v>1.7063202323142691E-3</v>
      </c>
      <c r="Q3920">
        <f ca="1">(AVERAGE(INDIRECT("K"&amp;N3920):L3920)+AVERAGE(L3891:L3920))/2</f>
        <v>0.46230350123129682</v>
      </c>
      <c r="R3920">
        <f ca="1">IF(ROW(P3920)-N3920&gt;10,VAR(INDIRECT("K"&amp;N3920):L3920),$L$6951/4)</f>
        <v>2.6205467315916196E-2</v>
      </c>
      <c r="S3920">
        <f t="shared" ca="1" si="551"/>
        <v>0.40536413770448287</v>
      </c>
      <c r="T3920">
        <f t="shared" ca="1" si="552"/>
        <v>5.7395408011072867E-2</v>
      </c>
      <c r="V3920">
        <f t="shared" si="553"/>
        <v>2</v>
      </c>
      <c r="W3920">
        <f t="shared" ca="1" si="554"/>
        <v>0</v>
      </c>
      <c r="X3920">
        <f t="shared" ca="1" si="555"/>
        <v>1</v>
      </c>
      <c r="Y3920">
        <f t="shared" ca="1" si="556"/>
        <v>0</v>
      </c>
      <c r="Z3920">
        <f t="shared" ca="1" si="557"/>
        <v>0</v>
      </c>
    </row>
    <row r="3921" spans="1:26" x14ac:dyDescent="0.3">
      <c r="A3921">
        <v>1402</v>
      </c>
      <c r="B3921" t="s">
        <v>5</v>
      </c>
      <c r="C3921" t="s">
        <v>7</v>
      </c>
      <c r="D3921" s="1">
        <v>0.12319444444444444</v>
      </c>
      <c r="E3921">
        <v>4</v>
      </c>
      <c r="F3921">
        <v>3</v>
      </c>
      <c r="G3921">
        <v>242</v>
      </c>
      <c r="H3921">
        <v>0</v>
      </c>
      <c r="I3921">
        <v>0.9375</v>
      </c>
      <c r="J3921">
        <v>0.5</v>
      </c>
      <c r="K3921">
        <v>0.6073906226917466</v>
      </c>
      <c r="L3921">
        <v>0.19375000000000001</v>
      </c>
      <c r="M3921">
        <f t="shared" si="549"/>
        <v>18</v>
      </c>
      <c r="N3921">
        <f t="shared" si="550"/>
        <v>3680</v>
      </c>
      <c r="O3921">
        <f ca="1">AVERAGE(INDIRECT("K"&amp;N3921):K3921)</f>
        <v>0.60638301368974934</v>
      </c>
      <c r="P3921">
        <f ca="1">IF(ROW(P3921)-N3921&gt;10,VAR(INDIRECT("K"&amp;N3921):K3921),$K$6951/4)</f>
        <v>1.6992442956186239E-3</v>
      </c>
      <c r="Q3921">
        <f ca="1">(AVERAGE(INDIRECT("K"&amp;N3921):L3921)+AVERAGE(L3892:L3921))/2</f>
        <v>0.45619626380522682</v>
      </c>
      <c r="R3921">
        <f ca="1">IF(ROW(P3921)-N3921&gt;10,VAR(INDIRECT("K"&amp;N3921):L3921),$L$6951/4)</f>
        <v>2.6356516596788716E-2</v>
      </c>
      <c r="S3921">
        <f t="shared" ca="1" si="551"/>
        <v>0.39935594918751799</v>
      </c>
      <c r="T3921">
        <f t="shared" ca="1" si="552"/>
        <v>5.6898357383156774E-2</v>
      </c>
      <c r="V3921">
        <f t="shared" si="553"/>
        <v>2</v>
      </c>
      <c r="W3921">
        <f t="shared" ca="1" si="554"/>
        <v>0</v>
      </c>
      <c r="X3921">
        <f t="shared" ca="1" si="555"/>
        <v>1</v>
      </c>
      <c r="Y3921">
        <f t="shared" ca="1" si="556"/>
        <v>0</v>
      </c>
      <c r="Z3921">
        <f t="shared" ca="1" si="557"/>
        <v>0</v>
      </c>
    </row>
    <row r="3922" spans="1:26" x14ac:dyDescent="0.3">
      <c r="A3922">
        <v>1402</v>
      </c>
      <c r="B3922" t="s">
        <v>5</v>
      </c>
      <c r="C3922" t="s">
        <v>7</v>
      </c>
      <c r="D3922" s="1">
        <v>0.12333333333333334</v>
      </c>
      <c r="E3922">
        <v>4</v>
      </c>
      <c r="F3922">
        <v>3</v>
      </c>
      <c r="G3922">
        <v>243</v>
      </c>
      <c r="H3922">
        <v>0</v>
      </c>
      <c r="I3922">
        <v>0.9375</v>
      </c>
      <c r="J3922">
        <v>0.5</v>
      </c>
      <c r="K3922">
        <v>0.6080161599830789</v>
      </c>
      <c r="L3922">
        <v>0.19375000000000001</v>
      </c>
      <c r="M3922">
        <f t="shared" si="549"/>
        <v>18</v>
      </c>
      <c r="N3922">
        <f t="shared" si="550"/>
        <v>3680</v>
      </c>
      <c r="O3922">
        <f ca="1">AVERAGE(INDIRECT("K"&amp;N3922):K3922)</f>
        <v>0.60638973445638855</v>
      </c>
      <c r="P3922">
        <f ca="1">IF(ROW(P3922)-N3922&gt;10,VAR(INDIRECT("K"&amp;N3922):K3922),$K$6951/4)</f>
        <v>1.6922336009706988E-3</v>
      </c>
      <c r="Q3922">
        <f ca="1">(AVERAGE(INDIRECT("K"&amp;N3922):L3922)+AVERAGE(L3893:L3922))/2</f>
        <v>0.44875874099167401</v>
      </c>
      <c r="R3922">
        <f ca="1">IF(ROW(P3922)-N3922&gt;10,VAR(INDIRECT("K"&amp;N3922):L3922),$L$6951/4)</f>
        <v>2.6505816971352146E-2</v>
      </c>
      <c r="S3922">
        <f t="shared" ca="1" si="551"/>
        <v>0.39204342883756793</v>
      </c>
      <c r="T3922">
        <f t="shared" ca="1" si="552"/>
        <v>5.6410940269662542E-2</v>
      </c>
      <c r="V3922">
        <f t="shared" si="553"/>
        <v>2</v>
      </c>
      <c r="W3922">
        <f t="shared" ca="1" si="554"/>
        <v>0</v>
      </c>
      <c r="X3922">
        <f t="shared" ca="1" si="555"/>
        <v>1</v>
      </c>
      <c r="Y3922">
        <f t="shared" ca="1" si="556"/>
        <v>0</v>
      </c>
      <c r="Z3922">
        <f t="shared" ca="1" si="557"/>
        <v>0</v>
      </c>
    </row>
    <row r="3923" spans="1:26" x14ac:dyDescent="0.3">
      <c r="A3923">
        <v>1402</v>
      </c>
      <c r="B3923" t="s">
        <v>5</v>
      </c>
      <c r="C3923" t="s">
        <v>7</v>
      </c>
      <c r="D3923" s="1">
        <v>0.12458333333333334</v>
      </c>
      <c r="E3923">
        <v>4</v>
      </c>
      <c r="F3923">
        <v>4</v>
      </c>
      <c r="G3923">
        <v>244</v>
      </c>
      <c r="H3923">
        <v>0.5</v>
      </c>
      <c r="I3923">
        <v>0</v>
      </c>
      <c r="J3923">
        <v>0.33685220729366605</v>
      </c>
      <c r="K3923">
        <v>0.60689727099055324</v>
      </c>
      <c r="L3923">
        <v>0.4173704414587332</v>
      </c>
      <c r="M3923">
        <f t="shared" si="549"/>
        <v>18</v>
      </c>
      <c r="N3923">
        <f t="shared" si="550"/>
        <v>3680</v>
      </c>
      <c r="O3923">
        <f ca="1">AVERAGE(INDIRECT("K"&amp;N3923):K3923)</f>
        <v>0.60639181452415147</v>
      </c>
      <c r="P3923">
        <f ca="1">IF(ROW(P3923)-N3923&gt;10,VAR(INDIRECT("K"&amp;N3923):K3923),$K$6951/4)</f>
        <v>1.6852707323972507E-3</v>
      </c>
      <c r="Q3923">
        <f ca="1">(AVERAGE(INDIRECT("K"&amp;N3923):L3923)+AVERAGE(L3894:L3923))/2</f>
        <v>0.4482860447775408</v>
      </c>
      <c r="R3923">
        <f ca="1">IF(ROW(P3923)-N3923&gt;10,VAR(INDIRECT("K"&amp;N3923):L3923),$L$6951/4)</f>
        <v>2.6437203784547149E-2</v>
      </c>
      <c r="S3923">
        <f t="shared" ca="1" si="551"/>
        <v>0.39157569024925237</v>
      </c>
      <c r="T3923">
        <f t="shared" ca="1" si="552"/>
        <v>5.6334978570572798E-2</v>
      </c>
      <c r="V3923">
        <f t="shared" si="553"/>
        <v>2</v>
      </c>
      <c r="W3923">
        <f t="shared" ca="1" si="554"/>
        <v>0</v>
      </c>
      <c r="X3923">
        <f t="shared" ca="1" si="555"/>
        <v>1</v>
      </c>
      <c r="Y3923">
        <f t="shared" ca="1" si="556"/>
        <v>0</v>
      </c>
      <c r="Z3923">
        <f t="shared" ca="1" si="557"/>
        <v>0</v>
      </c>
    </row>
    <row r="3924" spans="1:26" x14ac:dyDescent="0.3">
      <c r="A3924">
        <v>1402</v>
      </c>
      <c r="B3924" t="s">
        <v>5</v>
      </c>
      <c r="C3924" t="s">
        <v>7</v>
      </c>
      <c r="D3924" s="1">
        <v>0.12493055555555556</v>
      </c>
      <c r="E3924">
        <v>4</v>
      </c>
      <c r="F3924">
        <v>4</v>
      </c>
      <c r="G3924">
        <v>245</v>
      </c>
      <c r="H3924">
        <v>0.83333333333333337</v>
      </c>
      <c r="I3924">
        <v>0</v>
      </c>
      <c r="J3924">
        <v>0.33685220729366605</v>
      </c>
      <c r="K3924">
        <v>0.60521123834324031</v>
      </c>
      <c r="L3924">
        <v>0.65070377479206654</v>
      </c>
      <c r="M3924">
        <f t="shared" si="549"/>
        <v>18</v>
      </c>
      <c r="N3924">
        <f t="shared" si="550"/>
        <v>3680</v>
      </c>
      <c r="O3924">
        <f ca="1">AVERAGE(INDIRECT("K"&amp;N3924):K3924)</f>
        <v>0.60638699584586198</v>
      </c>
      <c r="P3924">
        <f ca="1">IF(ROW(P3924)-N3924&gt;10,VAR(INDIRECT("K"&amp;N3924):K3924),$K$6951/4)</f>
        <v>1.6783695739501403E-3</v>
      </c>
      <c r="Q3924">
        <f ca="1">(AVERAGE(INDIRECT("K"&amp;N3924):L3924)+AVERAGE(L3895:L3924))/2</f>
        <v>0.4538835362269078</v>
      </c>
      <c r="R3924">
        <f ca="1">IF(ROW(P3924)-N3924&gt;10,VAR(INDIRECT("K"&amp;N3924):L3924),$L$6951/4)</f>
        <v>2.6362217932200487E-2</v>
      </c>
      <c r="S3924">
        <f t="shared" ca="1" si="551"/>
        <v>0.39705269480403416</v>
      </c>
      <c r="T3924">
        <f t="shared" ca="1" si="552"/>
        <v>5.6272385528988812E-2</v>
      </c>
      <c r="V3924">
        <f t="shared" si="553"/>
        <v>2</v>
      </c>
      <c r="W3924">
        <f t="shared" ca="1" si="554"/>
        <v>0</v>
      </c>
      <c r="X3924">
        <f t="shared" ca="1" si="555"/>
        <v>1</v>
      </c>
      <c r="Y3924">
        <f t="shared" ca="1" si="556"/>
        <v>0</v>
      </c>
      <c r="Z3924">
        <f t="shared" ca="1" si="557"/>
        <v>0</v>
      </c>
    </row>
    <row r="3925" spans="1:26" x14ac:dyDescent="0.3">
      <c r="A3925">
        <v>1402</v>
      </c>
      <c r="B3925" t="s">
        <v>5</v>
      </c>
      <c r="C3925" t="s">
        <v>7</v>
      </c>
      <c r="D3925" s="1">
        <v>0.12537037037037038</v>
      </c>
      <c r="E3925">
        <v>4</v>
      </c>
      <c r="F3925">
        <v>4</v>
      </c>
      <c r="G3925">
        <v>246</v>
      </c>
      <c r="H3925">
        <v>1</v>
      </c>
      <c r="I3925">
        <v>0</v>
      </c>
      <c r="J3925">
        <v>0.33685220729366605</v>
      </c>
      <c r="K3925">
        <v>0.61100632578535019</v>
      </c>
      <c r="L3925">
        <v>0.76737044145873312</v>
      </c>
      <c r="M3925">
        <f t="shared" si="549"/>
        <v>18</v>
      </c>
      <c r="N3925">
        <f t="shared" si="550"/>
        <v>3680</v>
      </c>
      <c r="O3925">
        <f ca="1">AVERAGE(INDIRECT("K"&amp;N3925):K3925)</f>
        <v>0.60640577360984371</v>
      </c>
      <c r="P3925">
        <f ca="1">IF(ROW(P3925)-N3925&gt;10,VAR(INDIRECT("K"&amp;N3925):K3925),$K$6951/4)</f>
        <v>1.6716058265805567E-3</v>
      </c>
      <c r="Q3925">
        <f ca="1">(AVERAGE(INDIRECT("K"&amp;N3925):L3925)+AVERAGE(L3896:L3925))/2</f>
        <v>0.46349292150657112</v>
      </c>
      <c r="R3925">
        <f ca="1">IF(ROW(P3925)-N3925&gt;10,VAR(INDIRECT("K"&amp;N3925):L3925),$L$6951/4)</f>
        <v>2.6368772732438671E-2</v>
      </c>
      <c r="S3925">
        <f t="shared" ca="1" si="551"/>
        <v>0.40645033789422674</v>
      </c>
      <c r="T3925">
        <f t="shared" ca="1" si="552"/>
        <v>5.6060381430322992E-2</v>
      </c>
      <c r="V3925">
        <f t="shared" si="553"/>
        <v>2</v>
      </c>
      <c r="W3925">
        <f t="shared" ca="1" si="554"/>
        <v>0</v>
      </c>
      <c r="X3925">
        <f t="shared" ca="1" si="555"/>
        <v>1</v>
      </c>
      <c r="Y3925">
        <f t="shared" ca="1" si="556"/>
        <v>0</v>
      </c>
      <c r="Z3925">
        <f t="shared" ca="1" si="557"/>
        <v>0</v>
      </c>
    </row>
    <row r="3926" spans="1:26" x14ac:dyDescent="0.3">
      <c r="A3926">
        <v>1402</v>
      </c>
      <c r="B3926" t="s">
        <v>5</v>
      </c>
      <c r="C3926" t="s">
        <v>7</v>
      </c>
      <c r="D3926" s="1">
        <v>0.12559027777777779</v>
      </c>
      <c r="E3926">
        <v>4</v>
      </c>
      <c r="F3926">
        <v>4</v>
      </c>
      <c r="G3926">
        <v>247</v>
      </c>
      <c r="H3926">
        <v>0.6</v>
      </c>
      <c r="I3926">
        <v>0</v>
      </c>
      <c r="J3926">
        <v>0.33685220729366605</v>
      </c>
      <c r="K3926">
        <v>0.61542269752978107</v>
      </c>
      <c r="L3926">
        <v>0.48737044145873321</v>
      </c>
      <c r="M3926">
        <f t="shared" si="549"/>
        <v>18</v>
      </c>
      <c r="N3926">
        <f t="shared" si="550"/>
        <v>3680</v>
      </c>
      <c r="O3926">
        <f ca="1">AVERAGE(INDIRECT("K"&amp;N3926):K3926)</f>
        <v>0.60644227937470174</v>
      </c>
      <c r="P3926">
        <f ca="1">IF(ROW(P3926)-N3926&gt;10,VAR(INDIRECT("K"&amp;N3926):K3926),$K$6951/4)</f>
        <v>1.6651398506484138E-3</v>
      </c>
      <c r="Q3926">
        <f ca="1">(AVERAGE(INDIRECT("K"&amp;N3926):L3926)+AVERAGE(L3897:L3926))/2</f>
        <v>0.46815427113216823</v>
      </c>
      <c r="R3926">
        <f ca="1">IF(ROW(P3926)-N3926&gt;10,VAR(INDIRECT("K"&amp;N3926):L3926),$L$6951/4)</f>
        <v>2.6278814726454894E-2</v>
      </c>
      <c r="S3926">
        <f t="shared" ca="1" si="551"/>
        <v>0.41101469774570654</v>
      </c>
      <c r="T3926">
        <f t="shared" ca="1" si="552"/>
        <v>5.6037758369530927E-2</v>
      </c>
      <c r="V3926">
        <f t="shared" si="553"/>
        <v>2</v>
      </c>
      <c r="W3926">
        <f t="shared" ca="1" si="554"/>
        <v>0</v>
      </c>
      <c r="X3926">
        <f t="shared" ca="1" si="555"/>
        <v>1</v>
      </c>
      <c r="Y3926">
        <f t="shared" ca="1" si="556"/>
        <v>0</v>
      </c>
      <c r="Z3926">
        <f t="shared" ca="1" si="557"/>
        <v>0</v>
      </c>
    </row>
    <row r="3927" spans="1:26" x14ac:dyDescent="0.3">
      <c r="A3927">
        <v>1402</v>
      </c>
      <c r="B3927" t="s">
        <v>5</v>
      </c>
      <c r="C3927" t="s">
        <v>7</v>
      </c>
      <c r="D3927" s="1">
        <v>0.12613425925925925</v>
      </c>
      <c r="E3927">
        <v>4</v>
      </c>
      <c r="F3927">
        <v>4</v>
      </c>
      <c r="G3927">
        <v>248</v>
      </c>
      <c r="H3927">
        <v>0.73333333333333339</v>
      </c>
      <c r="I3927">
        <v>0</v>
      </c>
      <c r="J3927">
        <v>0.33685220729366605</v>
      </c>
      <c r="K3927">
        <v>0.62245759129961697</v>
      </c>
      <c r="L3927">
        <v>0.58070377479206647</v>
      </c>
      <c r="M3927">
        <f t="shared" si="549"/>
        <v>18</v>
      </c>
      <c r="N3927">
        <f t="shared" si="550"/>
        <v>3680</v>
      </c>
      <c r="O3927">
        <f ca="1">AVERAGE(INDIRECT("K"&amp;N3927):K3927)</f>
        <v>0.60650685724536679</v>
      </c>
      <c r="P3927">
        <f ca="1">IF(ROW(P3927)-N3927&gt;10,VAR(INDIRECT("K"&amp;N3927):K3927),$K$6951/4)</f>
        <v>1.6594326285053456E-3</v>
      </c>
      <c r="Q3927">
        <f ca="1">(AVERAGE(INDIRECT("K"&amp;N3927):L3927)+AVERAGE(L3898:L3927))/2</f>
        <v>0.47628676653139157</v>
      </c>
      <c r="R3927">
        <f ca="1">IF(ROW(P3927)-N3927&gt;10,VAR(INDIRECT("K"&amp;N3927):L3927),$L$6951/4)</f>
        <v>2.6188837168727601E-2</v>
      </c>
      <c r="S3927">
        <f t="shared" ca="1" si="551"/>
        <v>0.41898030251589696</v>
      </c>
      <c r="T3927">
        <f t="shared" ca="1" si="552"/>
        <v>5.6037584267087354E-2</v>
      </c>
      <c r="V3927">
        <f t="shared" si="553"/>
        <v>2</v>
      </c>
      <c r="W3927">
        <f t="shared" ca="1" si="554"/>
        <v>0</v>
      </c>
      <c r="X3927">
        <f t="shared" ca="1" si="555"/>
        <v>1</v>
      </c>
      <c r="Y3927">
        <f t="shared" ca="1" si="556"/>
        <v>0</v>
      </c>
      <c r="Z3927">
        <f t="shared" ca="1" si="557"/>
        <v>0</v>
      </c>
    </row>
    <row r="3928" spans="1:26" x14ac:dyDescent="0.3">
      <c r="A3928">
        <v>1402</v>
      </c>
      <c r="B3928" t="s">
        <v>5</v>
      </c>
      <c r="C3928" t="s">
        <v>7</v>
      </c>
      <c r="D3928" s="1">
        <v>0.1265162037037037</v>
      </c>
      <c r="E3928">
        <v>4</v>
      </c>
      <c r="F3928">
        <v>5</v>
      </c>
      <c r="G3928">
        <v>249</v>
      </c>
      <c r="H3928">
        <v>0.33333333333333331</v>
      </c>
      <c r="I3928">
        <v>0.9375</v>
      </c>
      <c r="J3928">
        <v>0.5</v>
      </c>
      <c r="K3928">
        <v>0.62153409303270135</v>
      </c>
      <c r="L3928">
        <v>0.42708333333333326</v>
      </c>
      <c r="M3928">
        <f t="shared" si="549"/>
        <v>18</v>
      </c>
      <c r="N3928">
        <f t="shared" si="550"/>
        <v>3680</v>
      </c>
      <c r="O3928">
        <f ca="1">AVERAGE(INDIRECT("K"&amp;N3928):K3928)</f>
        <v>0.60656720758989413</v>
      </c>
      <c r="P3928">
        <f ca="1">IF(ROW(P3928)-N3928&gt;10,VAR(INDIRECT("K"&amp;N3928):K3928),$K$6951/4)</f>
        <v>1.6536482667635949E-3</v>
      </c>
      <c r="Q3928">
        <f ca="1">(AVERAGE(INDIRECT("K"&amp;N3928):L3928)+AVERAGE(L3899:L3928))/2</f>
        <v>0.48170278663493671</v>
      </c>
      <c r="R3928">
        <f ca="1">IF(ROW(P3928)-N3928&gt;10,VAR(INDIRECT("K"&amp;N3928):L3928),$L$6951/4)</f>
        <v>2.6122732268192526E-2</v>
      </c>
      <c r="S3928">
        <f t="shared" ca="1" si="551"/>
        <v>0.42428310496062044</v>
      </c>
      <c r="T3928">
        <f t="shared" ca="1" si="552"/>
        <v>5.5989995511126697E-2</v>
      </c>
      <c r="V3928">
        <f t="shared" si="553"/>
        <v>2</v>
      </c>
      <c r="W3928">
        <f t="shared" ca="1" si="554"/>
        <v>0</v>
      </c>
      <c r="X3928">
        <f t="shared" ca="1" si="555"/>
        <v>1</v>
      </c>
      <c r="Y3928">
        <f t="shared" ca="1" si="556"/>
        <v>0</v>
      </c>
      <c r="Z3928">
        <f t="shared" ca="1" si="557"/>
        <v>0</v>
      </c>
    </row>
    <row r="3929" spans="1:26" x14ac:dyDescent="0.3">
      <c r="A3929">
        <v>1402</v>
      </c>
      <c r="B3929" t="s">
        <v>5</v>
      </c>
      <c r="C3929" t="s">
        <v>7</v>
      </c>
      <c r="D3929" s="1">
        <v>0.12679398148148149</v>
      </c>
      <c r="E3929">
        <v>4</v>
      </c>
      <c r="F3929">
        <v>5</v>
      </c>
      <c r="G3929">
        <v>250</v>
      </c>
      <c r="H3929">
        <v>0.16666666666666666</v>
      </c>
      <c r="I3929">
        <v>0.9375</v>
      </c>
      <c r="J3929">
        <v>0.5</v>
      </c>
      <c r="K3929">
        <v>0.62065576560974156</v>
      </c>
      <c r="L3929">
        <v>0.31041666666666667</v>
      </c>
      <c r="M3929">
        <f t="shared" si="549"/>
        <v>18</v>
      </c>
      <c r="N3929">
        <f t="shared" si="550"/>
        <v>3680</v>
      </c>
      <c r="O3929">
        <f ca="1">AVERAGE(INDIRECT("K"&amp;N3929):K3929)</f>
        <v>0.60662356182197352</v>
      </c>
      <c r="P3929">
        <f ca="1">IF(ROW(P3929)-N3929&gt;10,VAR(INDIRECT("K"&amp;N3929):K3929),$K$6951/4)</f>
        <v>1.6478010589340633E-3</v>
      </c>
      <c r="Q3929">
        <f ca="1">(AVERAGE(INDIRECT("K"&amp;N3929):L3929)+AVERAGE(L3900:L3929))/2</f>
        <v>0.48505710025023052</v>
      </c>
      <c r="R3929">
        <f ca="1">IF(ROW(P3929)-N3929&gt;10,VAR(INDIRECT("K"&amp;N3929):L3929),$L$6951/4)</f>
        <v>2.6137722603630939E-2</v>
      </c>
      <c r="S3929">
        <f t="shared" ca="1" si="551"/>
        <v>0.42755916020449458</v>
      </c>
      <c r="T3929">
        <f t="shared" ca="1" si="552"/>
        <v>5.5787300889457735E-2</v>
      </c>
      <c r="V3929">
        <f t="shared" si="553"/>
        <v>2</v>
      </c>
      <c r="W3929">
        <f t="shared" ca="1" si="554"/>
        <v>0</v>
      </c>
      <c r="X3929">
        <f t="shared" ca="1" si="555"/>
        <v>1</v>
      </c>
      <c r="Y3929">
        <f t="shared" ca="1" si="556"/>
        <v>0</v>
      </c>
      <c r="Z3929">
        <f t="shared" ca="1" si="557"/>
        <v>0</v>
      </c>
    </row>
    <row r="3930" spans="1:26" x14ac:dyDescent="0.3">
      <c r="A3930">
        <v>1402</v>
      </c>
      <c r="B3930" t="s">
        <v>5</v>
      </c>
      <c r="C3930" t="s">
        <v>7</v>
      </c>
      <c r="D3930" s="1">
        <v>0.1270138888888889</v>
      </c>
      <c r="E3930">
        <v>4</v>
      </c>
      <c r="F3930">
        <v>5</v>
      </c>
      <c r="G3930">
        <v>251</v>
      </c>
      <c r="H3930">
        <v>0</v>
      </c>
      <c r="I3930">
        <v>0.9375</v>
      </c>
      <c r="J3930">
        <v>0.5</v>
      </c>
      <c r="K3930">
        <v>0.6197028387202338</v>
      </c>
      <c r="L3930">
        <v>0.19375000000000001</v>
      </c>
      <c r="M3930">
        <f t="shared" si="549"/>
        <v>18</v>
      </c>
      <c r="N3930">
        <f t="shared" si="550"/>
        <v>3680</v>
      </c>
      <c r="O3930">
        <f ca="1">AVERAGE(INDIRECT("K"&amp;N3930):K3930)</f>
        <v>0.60667567049487503</v>
      </c>
      <c r="P3930">
        <f ca="1">IF(ROW(P3930)-N3930&gt;10,VAR(INDIRECT("K"&amp;N3930):K3930),$K$6951/4)</f>
        <v>1.6418913984600047E-3</v>
      </c>
      <c r="Q3930">
        <f ca="1">(AVERAGE(INDIRECT("K"&amp;N3930):L3930)+AVERAGE(L3901:L3930))/2</f>
        <v>0.48168436794672109</v>
      </c>
      <c r="R3930">
        <f ca="1">IF(ROW(P3930)-N3930&gt;10,VAR(INDIRECT("K"&amp;N3930):L3930),$L$6951/4)</f>
        <v>2.6286725539456469E-2</v>
      </c>
      <c r="S3930">
        <f t="shared" ca="1" si="551"/>
        <v>0.42423364586705004</v>
      </c>
      <c r="T3930">
        <f t="shared" ca="1" si="552"/>
        <v>5.5332725115348737E-2</v>
      </c>
      <c r="V3930">
        <f t="shared" si="553"/>
        <v>2</v>
      </c>
      <c r="W3930">
        <f t="shared" ca="1" si="554"/>
        <v>0</v>
      </c>
      <c r="X3930">
        <f t="shared" ca="1" si="555"/>
        <v>1</v>
      </c>
      <c r="Y3930">
        <f t="shared" ca="1" si="556"/>
        <v>0</v>
      </c>
      <c r="Z3930">
        <f t="shared" ca="1" si="557"/>
        <v>0</v>
      </c>
    </row>
    <row r="3931" spans="1:26" x14ac:dyDescent="0.3">
      <c r="A3931">
        <v>1402</v>
      </c>
      <c r="B3931" t="s">
        <v>5</v>
      </c>
      <c r="C3931" t="s">
        <v>7</v>
      </c>
      <c r="D3931" s="1">
        <v>0.12722222222222221</v>
      </c>
      <c r="E3931">
        <v>4</v>
      </c>
      <c r="F3931">
        <v>5</v>
      </c>
      <c r="G3931">
        <v>252</v>
      </c>
      <c r="H3931">
        <v>0</v>
      </c>
      <c r="I3931">
        <v>0.9375</v>
      </c>
      <c r="J3931">
        <v>0.5</v>
      </c>
      <c r="K3931">
        <v>0.62009742083884567</v>
      </c>
      <c r="L3931">
        <v>0.19375000000000001</v>
      </c>
      <c r="M3931">
        <f t="shared" si="549"/>
        <v>18</v>
      </c>
      <c r="N3931">
        <f t="shared" si="550"/>
        <v>3680</v>
      </c>
      <c r="O3931">
        <f ca="1">AVERAGE(INDIRECT("K"&amp;N3931):K3931)</f>
        <v>0.60672893140893835</v>
      </c>
      <c r="P3931">
        <f ca="1">IF(ROW(P3931)-N3931&gt;10,VAR(INDIRECT("K"&amp;N3931):K3931),$K$6951/4)</f>
        <v>1.6360648531577916E-3</v>
      </c>
      <c r="Q3931">
        <f ca="1">(AVERAGE(INDIRECT("K"&amp;N3931):L3931)+AVERAGE(L3902:L3931))/2</f>
        <v>0.47986971412258989</v>
      </c>
      <c r="R3931">
        <f ca="1">IF(ROW(P3931)-N3931&gt;10,VAR(INDIRECT("K"&amp;N3931):L3931),$L$6951/4)</f>
        <v>2.6434096867359289E-2</v>
      </c>
      <c r="S3931">
        <f t="shared" ca="1" si="551"/>
        <v>0.42243401019129478</v>
      </c>
      <c r="T3931">
        <f t="shared" ca="1" si="552"/>
        <v>5.488771643490422E-2</v>
      </c>
      <c r="V3931">
        <f t="shared" si="553"/>
        <v>2</v>
      </c>
      <c r="W3931">
        <f t="shared" ca="1" si="554"/>
        <v>0</v>
      </c>
      <c r="X3931">
        <f t="shared" ca="1" si="555"/>
        <v>1</v>
      </c>
      <c r="Y3931">
        <f t="shared" ca="1" si="556"/>
        <v>0</v>
      </c>
      <c r="Z3931">
        <f t="shared" ca="1" si="557"/>
        <v>0</v>
      </c>
    </row>
    <row r="3932" spans="1:26" x14ac:dyDescent="0.3">
      <c r="A3932">
        <v>1402</v>
      </c>
      <c r="B3932" t="s">
        <v>5</v>
      </c>
      <c r="C3932" t="s">
        <v>7</v>
      </c>
      <c r="D3932" s="1">
        <v>0.12884259259259259</v>
      </c>
      <c r="E3932">
        <v>4</v>
      </c>
      <c r="F3932">
        <v>6</v>
      </c>
      <c r="G3932">
        <v>253</v>
      </c>
      <c r="H3932">
        <v>0</v>
      </c>
      <c r="I3932">
        <v>0</v>
      </c>
      <c r="J3932">
        <v>0.30567226890756305</v>
      </c>
      <c r="K3932">
        <v>0.62638148028500329</v>
      </c>
      <c r="L3932">
        <v>6.113445378151261E-2</v>
      </c>
      <c r="M3932">
        <f t="shared" si="549"/>
        <v>18</v>
      </c>
      <c r="N3932">
        <f t="shared" si="550"/>
        <v>3680</v>
      </c>
      <c r="O3932">
        <f ca="1">AVERAGE(INDIRECT("K"&amp;N3932):K3932)</f>
        <v>0.60680660946773701</v>
      </c>
      <c r="P3932">
        <f ca="1">IF(ROW(P3932)-N3932&gt;10,VAR(INDIRECT("K"&amp;N3932):K3932),$K$6951/4)</f>
        <v>1.6310991041590651E-3</v>
      </c>
      <c r="Q3932">
        <f ca="1">(AVERAGE(INDIRECT("K"&amp;N3932):L3932)+AVERAGE(L3903:L3932))/2</f>
        <v>0.476610959703204</v>
      </c>
      <c r="R3932">
        <f ca="1">IF(ROW(P3932)-N3932&gt;10,VAR(INDIRECT("K"&amp;N3932):L3932),$L$6951/4)</f>
        <v>2.6798403532693117E-2</v>
      </c>
      <c r="S3932">
        <f t="shared" ca="1" si="551"/>
        <v>0.41919990962021508</v>
      </c>
      <c r="T3932">
        <f t="shared" ca="1" si="552"/>
        <v>5.4081751437344991E-2</v>
      </c>
      <c r="V3932">
        <f t="shared" si="553"/>
        <v>2</v>
      </c>
      <c r="W3932">
        <f t="shared" ca="1" si="554"/>
        <v>0</v>
      </c>
      <c r="X3932">
        <f t="shared" ca="1" si="555"/>
        <v>1</v>
      </c>
      <c r="Y3932">
        <f t="shared" ca="1" si="556"/>
        <v>0</v>
      </c>
      <c r="Z3932">
        <f t="shared" ca="1" si="557"/>
        <v>0</v>
      </c>
    </row>
    <row r="3933" spans="1:26" x14ac:dyDescent="0.3">
      <c r="A3933">
        <v>1402</v>
      </c>
      <c r="B3933" t="s">
        <v>5</v>
      </c>
      <c r="C3933" t="s">
        <v>7</v>
      </c>
      <c r="D3933" s="1">
        <v>0.12908564814814816</v>
      </c>
      <c r="E3933">
        <v>4</v>
      </c>
      <c r="F3933">
        <v>6</v>
      </c>
      <c r="G3933">
        <v>254</v>
      </c>
      <c r="H3933">
        <v>0.5</v>
      </c>
      <c r="I3933">
        <v>0</v>
      </c>
      <c r="J3933">
        <v>0.30567226890756305</v>
      </c>
      <c r="K3933">
        <v>0.62587081100838859</v>
      </c>
      <c r="L3933">
        <v>0.41113445378151259</v>
      </c>
      <c r="M3933">
        <f t="shared" si="549"/>
        <v>18</v>
      </c>
      <c r="N3933">
        <f t="shared" si="550"/>
        <v>3680</v>
      </c>
      <c r="O3933">
        <f ca="1">AVERAGE(INDIRECT("K"&amp;N3933):K3933)</f>
        <v>0.60688166537931443</v>
      </c>
      <c r="P3933">
        <f ca="1">IF(ROW(P3933)-N3933&gt;10,VAR(INDIRECT("K"&amp;N3933):K3933),$K$6951/4)</f>
        <v>1.6260829531519435E-3</v>
      </c>
      <c r="Q3933">
        <f ca="1">(AVERAGE(INDIRECT("K"&amp;N3933):L3933)+AVERAGE(L3904:L3933))/2</f>
        <v>0.47717147427323675</v>
      </c>
      <c r="R3933">
        <f ca="1">IF(ROW(P3933)-N3933&gt;10,VAR(INDIRECT("K"&amp;N3933):L3933),$L$6951/4)</f>
        <v>2.6739930416320473E-2</v>
      </c>
      <c r="S3933">
        <f t="shared" ca="1" si="551"/>
        <v>0.41974850741832626</v>
      </c>
      <c r="T3933">
        <f t="shared" ca="1" si="552"/>
        <v>5.4038882975907102E-2</v>
      </c>
      <c r="V3933">
        <f t="shared" si="553"/>
        <v>2</v>
      </c>
      <c r="W3933">
        <f t="shared" ca="1" si="554"/>
        <v>0</v>
      </c>
      <c r="X3933">
        <f t="shared" ca="1" si="555"/>
        <v>1</v>
      </c>
      <c r="Y3933">
        <f t="shared" ca="1" si="556"/>
        <v>0</v>
      </c>
      <c r="Z3933">
        <f t="shared" ca="1" si="557"/>
        <v>0</v>
      </c>
    </row>
    <row r="3934" spans="1:26" x14ac:dyDescent="0.3">
      <c r="A3934">
        <v>1402</v>
      </c>
      <c r="B3934" t="s">
        <v>5</v>
      </c>
      <c r="C3934" t="s">
        <v>7</v>
      </c>
      <c r="D3934" s="1">
        <v>0.1295138888888889</v>
      </c>
      <c r="E3934">
        <v>4</v>
      </c>
      <c r="F3934">
        <v>6</v>
      </c>
      <c r="G3934">
        <v>255</v>
      </c>
      <c r="H3934">
        <v>0.33333333333333331</v>
      </c>
      <c r="I3934">
        <v>0</v>
      </c>
      <c r="J3934">
        <v>0.30567226890756305</v>
      </c>
      <c r="K3934">
        <v>0.62520065168847538</v>
      </c>
      <c r="L3934">
        <v>0.29446778711484589</v>
      </c>
      <c r="M3934">
        <f t="shared" si="549"/>
        <v>18</v>
      </c>
      <c r="N3934">
        <f t="shared" si="550"/>
        <v>3680</v>
      </c>
      <c r="O3934">
        <f ca="1">AVERAGE(INDIRECT("K"&amp;N3934):K3934)</f>
        <v>0.60695350454131114</v>
      </c>
      <c r="P3934">
        <f ca="1">IF(ROW(P3934)-N3934&gt;10,VAR(INDIRECT("K"&amp;N3934):K3934),$K$6951/4)</f>
        <v>1.6209970723866621E-3</v>
      </c>
      <c r="Q3934">
        <f ca="1">(AVERAGE(INDIRECT("K"&amp;N3934):L3934)+AVERAGE(L3905:L3934))/2</f>
        <v>0.4740987614861471</v>
      </c>
      <c r="R3934">
        <f ca="1">IF(ROW(P3934)-N3934&gt;10,VAR(INDIRECT("K"&amp;N3934):L3934),$L$6951/4)</f>
        <v>2.6767224412870109E-2</v>
      </c>
      <c r="S3934">
        <f t="shared" ca="1" si="551"/>
        <v>0.41672754725115635</v>
      </c>
      <c r="T3934">
        <f t="shared" ca="1" si="552"/>
        <v>5.3840514408263214E-2</v>
      </c>
      <c r="V3934">
        <f t="shared" si="553"/>
        <v>2</v>
      </c>
      <c r="W3934">
        <f t="shared" ca="1" si="554"/>
        <v>0</v>
      </c>
      <c r="X3934">
        <f t="shared" ca="1" si="555"/>
        <v>1</v>
      </c>
      <c r="Y3934">
        <f t="shared" ca="1" si="556"/>
        <v>0</v>
      </c>
      <c r="Z3934">
        <f t="shared" ca="1" si="557"/>
        <v>0</v>
      </c>
    </row>
    <row r="3935" spans="1:26" x14ac:dyDescent="0.3">
      <c r="A3935">
        <v>1402</v>
      </c>
      <c r="B3935" t="s">
        <v>5</v>
      </c>
      <c r="C3935" t="s">
        <v>7</v>
      </c>
      <c r="D3935" s="1">
        <v>0.13005787037037037</v>
      </c>
      <c r="E3935">
        <v>4</v>
      </c>
      <c r="F3935">
        <v>6</v>
      </c>
      <c r="G3935">
        <v>256</v>
      </c>
      <c r="H3935">
        <v>0.6</v>
      </c>
      <c r="I3935">
        <v>0</v>
      </c>
      <c r="J3935">
        <v>0.30567226890756305</v>
      </c>
      <c r="K3935">
        <v>0.62536293165014178</v>
      </c>
      <c r="L3935">
        <v>0.48113445378151259</v>
      </c>
      <c r="M3935">
        <f t="shared" si="549"/>
        <v>18</v>
      </c>
      <c r="N3935">
        <f t="shared" si="550"/>
        <v>3680</v>
      </c>
      <c r="O3935">
        <f ca="1">AVERAGE(INDIRECT("K"&amp;N3935):K3935)</f>
        <v>0.60702541636595497</v>
      </c>
      <c r="P3935">
        <f ca="1">IF(ROW(P3935)-N3935&gt;10,VAR(INDIRECT("K"&amp;N3935):K3935),$K$6951/4)</f>
        <v>1.6159640766164468E-3</v>
      </c>
      <c r="Q3935">
        <f ca="1">(AVERAGE(INDIRECT("K"&amp;N3935):L3935)+AVERAGE(L3906:L3935))/2</f>
        <v>0.47555231358456784</v>
      </c>
      <c r="R3935">
        <f ca="1">IF(ROW(P3935)-N3935&gt;10,VAR(INDIRECT("K"&amp;N3935):L3935),$L$6951/4)</f>
        <v>2.668357256874232E-2</v>
      </c>
      <c r="S3935">
        <f t="shared" ca="1" si="551"/>
        <v>0.41815381283123687</v>
      </c>
      <c r="T3935">
        <f t="shared" ca="1" si="552"/>
        <v>5.3841484767247878E-2</v>
      </c>
      <c r="V3935">
        <f t="shared" si="553"/>
        <v>2</v>
      </c>
      <c r="W3935">
        <f t="shared" ca="1" si="554"/>
        <v>0</v>
      </c>
      <c r="X3935">
        <f t="shared" ca="1" si="555"/>
        <v>1</v>
      </c>
      <c r="Y3935">
        <f t="shared" ca="1" si="556"/>
        <v>0</v>
      </c>
      <c r="Z3935">
        <f t="shared" ca="1" si="557"/>
        <v>0</v>
      </c>
    </row>
    <row r="3936" spans="1:26" x14ac:dyDescent="0.3">
      <c r="A3936">
        <v>1402</v>
      </c>
      <c r="B3936" t="s">
        <v>5</v>
      </c>
      <c r="C3936" t="s">
        <v>7</v>
      </c>
      <c r="D3936" s="1">
        <v>0.13034722222222223</v>
      </c>
      <c r="E3936">
        <v>4</v>
      </c>
      <c r="F3936">
        <v>6</v>
      </c>
      <c r="G3936">
        <v>257</v>
      </c>
      <c r="H3936">
        <v>0.39999999999999997</v>
      </c>
      <c r="I3936">
        <v>0</v>
      </c>
      <c r="J3936">
        <v>0.30567226890756305</v>
      </c>
      <c r="K3936">
        <v>0.62438854053611714</v>
      </c>
      <c r="L3936">
        <v>0.34113445378151258</v>
      </c>
      <c r="M3936">
        <f t="shared" si="549"/>
        <v>18</v>
      </c>
      <c r="N3936">
        <f t="shared" si="550"/>
        <v>3680</v>
      </c>
      <c r="O3936">
        <f ca="1">AVERAGE(INDIRECT("K"&amp;N3936):K3936)</f>
        <v>0.60709297716039146</v>
      </c>
      <c r="P3936">
        <f ca="1">IF(ROW(P3936)-N3936&gt;10,VAR(INDIRECT("K"&amp;N3936):K3936),$K$6951/4)</f>
        <v>1.6108247834049959E-3</v>
      </c>
      <c r="Q3936">
        <f ca="1">(AVERAGE(INDIRECT("K"&amp;N3936):L3936)+AVERAGE(L3907:L3936))/2</f>
        <v>0.47330959654027427</v>
      </c>
      <c r="R3936">
        <f ca="1">IF(ROW(P3936)-N3936&gt;10,VAR(INDIRECT("K"&amp;N3936):L3936),$L$6951/4)</f>
        <v>2.6670182003277299E-2</v>
      </c>
      <c r="S3936">
        <f t="shared" ca="1" si="551"/>
        <v>0.41594985586226596</v>
      </c>
      <c r="T3936">
        <f t="shared" ca="1" si="552"/>
        <v>5.3713635809114528E-2</v>
      </c>
      <c r="V3936">
        <f t="shared" si="553"/>
        <v>2</v>
      </c>
      <c r="W3936">
        <f t="shared" ca="1" si="554"/>
        <v>0</v>
      </c>
      <c r="X3936">
        <f t="shared" ca="1" si="555"/>
        <v>1</v>
      </c>
      <c r="Y3936">
        <f t="shared" ca="1" si="556"/>
        <v>0</v>
      </c>
      <c r="Z3936">
        <f t="shared" ca="1" si="557"/>
        <v>0</v>
      </c>
    </row>
    <row r="3937" spans="1:26" x14ac:dyDescent="0.3">
      <c r="A3937">
        <v>1402</v>
      </c>
      <c r="B3937" t="s">
        <v>5</v>
      </c>
      <c r="C3937" t="s">
        <v>7</v>
      </c>
      <c r="D3937" s="1">
        <v>0.13077546296296297</v>
      </c>
      <c r="E3937">
        <v>4</v>
      </c>
      <c r="F3937">
        <v>6</v>
      </c>
      <c r="G3937">
        <v>258</v>
      </c>
      <c r="H3937">
        <v>0.2857142857142857</v>
      </c>
      <c r="I3937">
        <v>0</v>
      </c>
      <c r="J3937">
        <v>0.30567226890756305</v>
      </c>
      <c r="K3937">
        <v>0.62166059032267962</v>
      </c>
      <c r="L3937">
        <v>0.26113445378151257</v>
      </c>
      <c r="M3937">
        <f t="shared" si="549"/>
        <v>18</v>
      </c>
      <c r="N3937">
        <f t="shared" si="550"/>
        <v>3680</v>
      </c>
      <c r="O3937">
        <f ca="1">AVERAGE(INDIRECT("K"&amp;N3937):K3937)</f>
        <v>0.60714944077729949</v>
      </c>
      <c r="P3937">
        <f ca="1">IF(ROW(P3937)-N3937&gt;10,VAR(INDIRECT("K"&amp;N3937):K3937),$K$6951/4)</f>
        <v>1.6053795228202208E-3</v>
      </c>
      <c r="Q3937">
        <f ca="1">(AVERAGE(INDIRECT("K"&amp;N3937):L3937)+AVERAGE(L3908:L3937))/2</f>
        <v>0.47067948950711774</v>
      </c>
      <c r="R3937">
        <f ca="1">IF(ROW(P3937)-N3937&gt;10,VAR(INDIRECT("K"&amp;N3937):L3937),$L$6951/4)</f>
        <v>2.672975744032155E-2</v>
      </c>
      <c r="S3937">
        <f t="shared" ca="1" si="551"/>
        <v>0.41335797838519062</v>
      </c>
      <c r="T3937">
        <f t="shared" ca="1" si="552"/>
        <v>5.3446848787387466E-2</v>
      </c>
      <c r="V3937">
        <f t="shared" si="553"/>
        <v>2</v>
      </c>
      <c r="W3937">
        <f t="shared" ca="1" si="554"/>
        <v>0</v>
      </c>
      <c r="X3937">
        <f t="shared" ca="1" si="555"/>
        <v>1</v>
      </c>
      <c r="Y3937">
        <f t="shared" ca="1" si="556"/>
        <v>0</v>
      </c>
      <c r="Z3937">
        <f t="shared" ca="1" si="557"/>
        <v>0</v>
      </c>
    </row>
    <row r="3938" spans="1:26" x14ac:dyDescent="0.3">
      <c r="A3938">
        <v>1402</v>
      </c>
      <c r="B3938" t="s">
        <v>5</v>
      </c>
      <c r="C3938" t="s">
        <v>7</v>
      </c>
      <c r="D3938" s="1">
        <v>0.13131944444444443</v>
      </c>
      <c r="E3938">
        <v>4</v>
      </c>
      <c r="F3938">
        <v>7</v>
      </c>
      <c r="G3938">
        <v>259</v>
      </c>
      <c r="H3938">
        <v>0.5</v>
      </c>
      <c r="I3938">
        <v>0.1875</v>
      </c>
      <c r="J3938">
        <v>9.2391304347826109E-2</v>
      </c>
      <c r="K3938">
        <v>0.62149996206342339</v>
      </c>
      <c r="L3938">
        <v>0.38722826086956519</v>
      </c>
      <c r="M3938">
        <f t="shared" si="549"/>
        <v>18</v>
      </c>
      <c r="N3938">
        <f t="shared" si="550"/>
        <v>3680</v>
      </c>
      <c r="O3938">
        <f ca="1">AVERAGE(INDIRECT("K"&amp;N3938):K3938)</f>
        <v>0.60720484819539267</v>
      </c>
      <c r="P3938">
        <f ca="1">IF(ROW(P3938)-N3938&gt;10,VAR(INDIRECT("K"&amp;N3938):K3938),$K$6951/4)</f>
        <v>1.5999522469017332E-3</v>
      </c>
      <c r="Q3938">
        <f ca="1">(AVERAGE(INDIRECT("K"&amp;N3938):L3938)+AVERAGE(L3909:L3938))/2</f>
        <v>0.47316932558850977</v>
      </c>
      <c r="R3938">
        <f ca="1">IF(ROW(P3938)-N3938&gt;10,VAR(INDIRECT("K"&amp;N3938):L3938),$L$6951/4)</f>
        <v>2.6683991368140196E-2</v>
      </c>
      <c r="S3938">
        <f t="shared" ca="1" si="551"/>
        <v>0.41579572333737391</v>
      </c>
      <c r="T3938">
        <f t="shared" ca="1" si="552"/>
        <v>5.3367626298742525E-2</v>
      </c>
      <c r="V3938">
        <f t="shared" si="553"/>
        <v>2</v>
      </c>
      <c r="W3938">
        <f t="shared" ca="1" si="554"/>
        <v>0</v>
      </c>
      <c r="X3938">
        <f t="shared" ca="1" si="555"/>
        <v>1</v>
      </c>
      <c r="Y3938">
        <f t="shared" ca="1" si="556"/>
        <v>0</v>
      </c>
      <c r="Z3938">
        <f t="shared" ca="1" si="557"/>
        <v>0</v>
      </c>
    </row>
    <row r="3939" spans="1:26" x14ac:dyDescent="0.3">
      <c r="A3939">
        <v>1402</v>
      </c>
      <c r="B3939" t="s">
        <v>5</v>
      </c>
      <c r="C3939" t="s">
        <v>7</v>
      </c>
      <c r="D3939" s="1">
        <v>0.13188657407407409</v>
      </c>
      <c r="E3939">
        <v>4</v>
      </c>
      <c r="F3939">
        <v>7</v>
      </c>
      <c r="G3939">
        <v>260</v>
      </c>
      <c r="H3939">
        <v>0.33333333333333331</v>
      </c>
      <c r="I3939">
        <v>0.1875</v>
      </c>
      <c r="J3939">
        <v>9.2391304347826109E-2</v>
      </c>
      <c r="K3939">
        <v>0.62285688262734051</v>
      </c>
      <c r="L3939">
        <v>0.27056159420289855</v>
      </c>
      <c r="M3939">
        <f t="shared" si="549"/>
        <v>18</v>
      </c>
      <c r="N3939">
        <f t="shared" si="550"/>
        <v>3680</v>
      </c>
      <c r="O3939">
        <f ca="1">AVERAGE(INDIRECT("K"&amp;N3939):K3939)</f>
        <v>0.60726504832782313</v>
      </c>
      <c r="P3939">
        <f ca="1">IF(ROW(P3939)-N3939&gt;10,VAR(INDIRECT("K"&amp;N3939):K3939),$K$6951/4)</f>
        <v>1.5947170796446336E-3</v>
      </c>
      <c r="Q3939">
        <f ca="1">(AVERAGE(INDIRECT("K"&amp;N3939):L3939)+AVERAGE(L3910:L3939))/2</f>
        <v>0.47554879767420288</v>
      </c>
      <c r="R3939">
        <f ca="1">IF(ROW(P3939)-N3939&gt;10,VAR(INDIRECT("K"&amp;N3939):L3939),$L$6951/4)</f>
        <v>2.6733163544005553E-2</v>
      </c>
      <c r="S3939">
        <f t="shared" ca="1" si="551"/>
        <v>0.41811682981805037</v>
      </c>
      <c r="T3939">
        <f t="shared" ca="1" si="552"/>
        <v>5.3125842899675285E-2</v>
      </c>
      <c r="V3939">
        <f t="shared" si="553"/>
        <v>2</v>
      </c>
      <c r="W3939">
        <f t="shared" ca="1" si="554"/>
        <v>0</v>
      </c>
      <c r="X3939">
        <f t="shared" ca="1" si="555"/>
        <v>1</v>
      </c>
      <c r="Y3939">
        <f t="shared" ca="1" si="556"/>
        <v>0</v>
      </c>
      <c r="Z3939">
        <f t="shared" ca="1" si="557"/>
        <v>0</v>
      </c>
    </row>
    <row r="3940" spans="1:26" x14ac:dyDescent="0.3">
      <c r="A3940">
        <v>1402</v>
      </c>
      <c r="B3940" t="s">
        <v>5</v>
      </c>
      <c r="C3940" t="s">
        <v>7</v>
      </c>
      <c r="D3940" s="1">
        <v>0.13275462962962964</v>
      </c>
      <c r="E3940">
        <v>4</v>
      </c>
      <c r="F3940">
        <v>7</v>
      </c>
      <c r="G3940">
        <v>261</v>
      </c>
      <c r="H3940">
        <v>0.16666666666666666</v>
      </c>
      <c r="I3940">
        <v>0.1875</v>
      </c>
      <c r="J3940">
        <v>9.2391304347826109E-2</v>
      </c>
      <c r="K3940">
        <v>0.62241363992707766</v>
      </c>
      <c r="L3940">
        <v>0.15389492753623188</v>
      </c>
      <c r="M3940">
        <f t="shared" si="549"/>
        <v>18</v>
      </c>
      <c r="N3940">
        <f t="shared" si="550"/>
        <v>3680</v>
      </c>
      <c r="O3940">
        <f ca="1">AVERAGE(INDIRECT("K"&amp;N3940):K3940)</f>
        <v>0.60732308890866327</v>
      </c>
      <c r="P3940">
        <f ca="1">IF(ROW(P3940)-N3940&gt;10,VAR(INDIRECT("K"&amp;N3940):K3940),$K$6951/4)</f>
        <v>1.5894627854705606E-3</v>
      </c>
      <c r="Q3940">
        <f ca="1">(AVERAGE(INDIRECT("K"&amp;N3940):L3940)+AVERAGE(L3911:L3940))/2</f>
        <v>0.47003967224377963</v>
      </c>
      <c r="R3940">
        <f ca="1">IF(ROW(P3940)-N3940&gt;10,VAR(INDIRECT("K"&amp;N3940):L3940),$L$6951/4)</f>
        <v>2.6927379981436239E-2</v>
      </c>
      <c r="S3940">
        <f t="shared" ca="1" si="551"/>
        <v>0.41268872694976738</v>
      </c>
      <c r="T3940">
        <f t="shared" ca="1" si="552"/>
        <v>5.2630995038811121E-2</v>
      </c>
      <c r="V3940">
        <f t="shared" si="553"/>
        <v>2</v>
      </c>
      <c r="W3940">
        <f t="shared" ca="1" si="554"/>
        <v>0</v>
      </c>
      <c r="X3940">
        <f t="shared" ca="1" si="555"/>
        <v>1</v>
      </c>
      <c r="Y3940">
        <f t="shared" ca="1" si="556"/>
        <v>0</v>
      </c>
      <c r="Z3940">
        <f t="shared" ca="1" si="557"/>
        <v>0</v>
      </c>
    </row>
    <row r="3941" spans="1:26" x14ac:dyDescent="0.3">
      <c r="A3941">
        <v>1402</v>
      </c>
      <c r="B3941" t="s">
        <v>5</v>
      </c>
      <c r="C3941" t="s">
        <v>7</v>
      </c>
      <c r="D3941" s="1">
        <v>0.13304398148148147</v>
      </c>
      <c r="E3941">
        <v>4</v>
      </c>
      <c r="F3941">
        <v>7</v>
      </c>
      <c r="G3941">
        <v>262</v>
      </c>
      <c r="H3941">
        <v>0.1</v>
      </c>
      <c r="I3941">
        <v>0.1875</v>
      </c>
      <c r="J3941">
        <v>9.2391304347826109E-2</v>
      </c>
      <c r="K3941">
        <v>0.62223664428479475</v>
      </c>
      <c r="L3941">
        <v>0.10722826086956522</v>
      </c>
      <c r="M3941">
        <f t="shared" si="549"/>
        <v>18</v>
      </c>
      <c r="N3941">
        <f t="shared" si="550"/>
        <v>3680</v>
      </c>
      <c r="O3941">
        <f ca="1">AVERAGE(INDIRECT("K"&amp;N3941):K3941)</f>
        <v>0.60738001087574767</v>
      </c>
      <c r="P3941">
        <f ca="1">IF(ROW(P3941)-N3941&gt;10,VAR(INDIRECT("K"&amp;N3941):K3941),$K$6951/4)</f>
        <v>1.5842217986490219E-3</v>
      </c>
      <c r="Q3941">
        <f ca="1">(AVERAGE(INDIRECT("K"&amp;N3941):L3941)+AVERAGE(L3912:L3941))/2</f>
        <v>0.4613769328378744</v>
      </c>
      <c r="R3941">
        <f ca="1">IF(ROW(P3941)-N3941&gt;10,VAR(INDIRECT("K"&amp;N3941):L3941),$L$6951/4)</f>
        <v>2.7191944611554754E-2</v>
      </c>
      <c r="S3941">
        <f t="shared" ca="1" si="551"/>
        <v>0.40415833139678536</v>
      </c>
      <c r="T3941">
        <f t="shared" ca="1" si="552"/>
        <v>5.2022399412712507E-2</v>
      </c>
      <c r="V3941">
        <f t="shared" si="553"/>
        <v>2</v>
      </c>
      <c r="W3941">
        <f t="shared" ca="1" si="554"/>
        <v>0</v>
      </c>
      <c r="X3941">
        <f t="shared" ca="1" si="555"/>
        <v>1</v>
      </c>
      <c r="Y3941">
        <f t="shared" ca="1" si="556"/>
        <v>0</v>
      </c>
      <c r="Z3941">
        <f t="shared" ca="1" si="557"/>
        <v>0</v>
      </c>
    </row>
    <row r="3942" spans="1:26" x14ac:dyDescent="0.3">
      <c r="A3942">
        <v>1402</v>
      </c>
      <c r="B3942" t="s">
        <v>5</v>
      </c>
      <c r="C3942" t="s">
        <v>7</v>
      </c>
      <c r="D3942" s="1">
        <v>0.13327546296296297</v>
      </c>
      <c r="E3942">
        <v>4</v>
      </c>
      <c r="F3942">
        <v>7</v>
      </c>
      <c r="G3942">
        <v>263</v>
      </c>
      <c r="H3942">
        <v>0.39999999999999997</v>
      </c>
      <c r="I3942">
        <v>0.1875</v>
      </c>
      <c r="J3942">
        <v>9.2391304347826109E-2</v>
      </c>
      <c r="K3942">
        <v>0.61760467969675181</v>
      </c>
      <c r="L3942">
        <v>0.31722826086956518</v>
      </c>
      <c r="M3942">
        <f t="shared" si="549"/>
        <v>18</v>
      </c>
      <c r="N3942">
        <f t="shared" si="550"/>
        <v>3680</v>
      </c>
      <c r="O3942">
        <f ca="1">AVERAGE(INDIRECT("K"&amp;N3942):K3942)</f>
        <v>0.60741888794350807</v>
      </c>
      <c r="P3942">
        <f ca="1">IF(ROW(P3942)-N3942&gt;10,VAR(INDIRECT("K"&amp;N3942):K3942),$K$6951/4)</f>
        <v>1.5785726557051563E-3</v>
      </c>
      <c r="Q3942">
        <f ca="1">(AVERAGE(INDIRECT("K"&amp;N3942):L3942)+AVERAGE(L3913:L3942))/2</f>
        <v>0.45913414257317919</v>
      </c>
      <c r="R3942">
        <f ca="1">IF(ROW(P3942)-N3942&gt;10,VAR(INDIRECT("K"&amp;N3942):L3942),$L$6951/4)</f>
        <v>2.7192680413062848E-2</v>
      </c>
      <c r="S3942">
        <f t="shared" ca="1" si="551"/>
        <v>0.40194905089298716</v>
      </c>
      <c r="T3942">
        <f t="shared" ca="1" si="552"/>
        <v>5.1856003155643773E-2</v>
      </c>
      <c r="V3942">
        <f t="shared" si="553"/>
        <v>2</v>
      </c>
      <c r="W3942">
        <f t="shared" ca="1" si="554"/>
        <v>0</v>
      </c>
      <c r="X3942">
        <f t="shared" ca="1" si="555"/>
        <v>1</v>
      </c>
      <c r="Y3942">
        <f t="shared" ca="1" si="556"/>
        <v>0</v>
      </c>
      <c r="Z3942">
        <f t="shared" ca="1" si="557"/>
        <v>0</v>
      </c>
    </row>
    <row r="3943" spans="1:26" x14ac:dyDescent="0.3">
      <c r="A3943">
        <v>1402</v>
      </c>
      <c r="B3943" t="s">
        <v>5</v>
      </c>
      <c r="C3943" t="s">
        <v>7</v>
      </c>
      <c r="D3943" s="1">
        <v>0.13394675925925925</v>
      </c>
      <c r="E3943">
        <v>4</v>
      </c>
      <c r="F3943">
        <v>7</v>
      </c>
      <c r="G3943">
        <v>264</v>
      </c>
      <c r="H3943">
        <v>0.2857142857142857</v>
      </c>
      <c r="I3943">
        <v>0.1875</v>
      </c>
      <c r="J3943">
        <v>9.2391304347826109E-2</v>
      </c>
      <c r="K3943">
        <v>0.61278194887504023</v>
      </c>
      <c r="L3943">
        <v>0.23722826086956522</v>
      </c>
      <c r="M3943">
        <f t="shared" si="549"/>
        <v>18</v>
      </c>
      <c r="N3943">
        <f t="shared" si="550"/>
        <v>3680</v>
      </c>
      <c r="O3943">
        <f ca="1">AVERAGE(INDIRECT("K"&amp;N3943):K3943)</f>
        <v>0.60743920256824879</v>
      </c>
      <c r="P3943">
        <f ca="1">IF(ROW(P3943)-N3943&gt;10,VAR(INDIRECT("K"&amp;N3943):K3943),$K$6951/4)</f>
        <v>1.5726794268773254E-3</v>
      </c>
      <c r="Q3943">
        <f ca="1">(AVERAGE(INDIRECT("K"&amp;N3943):L3943)+AVERAGE(L3914:L3943))/2</f>
        <v>0.45703425269092368</v>
      </c>
      <c r="R3943">
        <f ca="1">IF(ROW(P3943)-N3943&gt;10,VAR(INDIRECT("K"&amp;N3943):L3943),$L$6951/4)</f>
        <v>2.7270525029320789E-2</v>
      </c>
      <c r="S3943">
        <f t="shared" ca="1" si="551"/>
        <v>0.39987098453854708</v>
      </c>
      <c r="T3943">
        <f t="shared" ca="1" si="552"/>
        <v>5.1552138786421134E-2</v>
      </c>
      <c r="V3943">
        <f t="shared" si="553"/>
        <v>2</v>
      </c>
      <c r="W3943">
        <f t="shared" ca="1" si="554"/>
        <v>0</v>
      </c>
      <c r="X3943">
        <f t="shared" ca="1" si="555"/>
        <v>1</v>
      </c>
      <c r="Y3943">
        <f t="shared" ca="1" si="556"/>
        <v>0</v>
      </c>
      <c r="Z3943">
        <f t="shared" ca="1" si="557"/>
        <v>0</v>
      </c>
    </row>
    <row r="3944" spans="1:26" x14ac:dyDescent="0.3">
      <c r="A3944">
        <v>1402</v>
      </c>
      <c r="B3944" t="s">
        <v>5</v>
      </c>
      <c r="C3944" t="s">
        <v>7</v>
      </c>
      <c r="D3944" s="1">
        <v>0.13520833333333335</v>
      </c>
      <c r="E3944">
        <v>4</v>
      </c>
      <c r="F3944">
        <v>8</v>
      </c>
      <c r="G3944">
        <v>265</v>
      </c>
      <c r="H3944">
        <v>0.66666666666666663</v>
      </c>
      <c r="I3944">
        <v>0.1875</v>
      </c>
      <c r="J3944">
        <v>3.900709219858161E-2</v>
      </c>
      <c r="K3944">
        <v>0.6156962361222178</v>
      </c>
      <c r="L3944">
        <v>0.49321808510638293</v>
      </c>
      <c r="M3944">
        <f t="shared" si="549"/>
        <v>18</v>
      </c>
      <c r="N3944">
        <f t="shared" si="550"/>
        <v>3680</v>
      </c>
      <c r="O3944">
        <f ca="1">AVERAGE(INDIRECT("K"&amp;N3944):K3944)</f>
        <v>0.60747036118543352</v>
      </c>
      <c r="P3944">
        <f ca="1">IF(ROW(P3944)-N3944&gt;10,VAR(INDIRECT("K"&amp;N3944):K3944),$K$6951/4)</f>
        <v>1.5669795855837133E-3</v>
      </c>
      <c r="Q3944">
        <f ca="1">(AVERAGE(INDIRECT("K"&amp;N3944):L3944)+AVERAGE(L3915:L3944))/2</f>
        <v>0.46355130584166071</v>
      </c>
      <c r="R3944">
        <f ca="1">IF(ROW(P3944)-N3944&gt;10,VAR(INDIRECT("K"&amp;N3944):L3944),$L$6951/4)</f>
        <v>2.7182836442281068E-2</v>
      </c>
      <c r="S3944">
        <f t="shared" ca="1" si="551"/>
        <v>0.40626461745964076</v>
      </c>
      <c r="T3944">
        <f t="shared" ca="1" si="552"/>
        <v>5.1533301984227828E-2</v>
      </c>
      <c r="V3944">
        <f t="shared" si="553"/>
        <v>2</v>
      </c>
      <c r="W3944">
        <f t="shared" ca="1" si="554"/>
        <v>0</v>
      </c>
      <c r="X3944">
        <f t="shared" ca="1" si="555"/>
        <v>1</v>
      </c>
      <c r="Y3944">
        <f t="shared" ca="1" si="556"/>
        <v>0</v>
      </c>
      <c r="Z3944">
        <f t="shared" ca="1" si="557"/>
        <v>0</v>
      </c>
    </row>
    <row r="3945" spans="1:26" x14ac:dyDescent="0.3">
      <c r="A3945">
        <v>1402</v>
      </c>
      <c r="B3945" t="s">
        <v>5</v>
      </c>
      <c r="C3945" t="s">
        <v>7</v>
      </c>
      <c r="D3945" s="1">
        <v>0.13548611111111111</v>
      </c>
      <c r="E3945">
        <v>4</v>
      </c>
      <c r="F3945">
        <v>8</v>
      </c>
      <c r="G3945">
        <v>266</v>
      </c>
      <c r="H3945">
        <v>0.83333333333333337</v>
      </c>
      <c r="I3945">
        <v>0.1875</v>
      </c>
      <c r="J3945">
        <v>3.900709219858161E-2</v>
      </c>
      <c r="K3945">
        <v>0.6184766636898319</v>
      </c>
      <c r="L3945">
        <v>0.60988475177304968</v>
      </c>
      <c r="M3945">
        <f t="shared" si="549"/>
        <v>18</v>
      </c>
      <c r="N3945">
        <f t="shared" si="550"/>
        <v>3680</v>
      </c>
      <c r="O3945">
        <f ca="1">AVERAGE(INDIRECT("K"&amp;N3945):K3945)</f>
        <v>0.6075117382625177</v>
      </c>
      <c r="P3945">
        <f ca="1">IF(ROW(P3945)-N3945&gt;10,VAR(INDIRECT("K"&amp;N3945):K3945),$K$6951/4)</f>
        <v>1.5615218636992117E-3</v>
      </c>
      <c r="Q3945">
        <f ca="1">(AVERAGE(INDIRECT("K"&amp;N3945):L3945)+AVERAGE(L3916:L3945))/2</f>
        <v>0.46629147551983385</v>
      </c>
      <c r="R3945">
        <f ca="1">IF(ROW(P3945)-N3945&gt;10,VAR(INDIRECT("K"&amp;N3945):L3945),$L$6951/4)</f>
        <v>2.7103213215088899E-2</v>
      </c>
      <c r="S3945">
        <f t="shared" ca="1" si="551"/>
        <v>0.40895245581568984</v>
      </c>
      <c r="T3945">
        <f t="shared" ca="1" si="552"/>
        <v>5.1507798291780212E-2</v>
      </c>
      <c r="V3945">
        <f t="shared" si="553"/>
        <v>2</v>
      </c>
      <c r="W3945">
        <f t="shared" ca="1" si="554"/>
        <v>0</v>
      </c>
      <c r="X3945">
        <f t="shared" ca="1" si="555"/>
        <v>1</v>
      </c>
      <c r="Y3945">
        <f t="shared" ca="1" si="556"/>
        <v>0</v>
      </c>
      <c r="Z3945">
        <f t="shared" ca="1" si="557"/>
        <v>0</v>
      </c>
    </row>
    <row r="3946" spans="1:26" x14ac:dyDescent="0.3">
      <c r="A3946">
        <v>1402</v>
      </c>
      <c r="B3946" t="s">
        <v>5</v>
      </c>
      <c r="C3946" t="s">
        <v>7</v>
      </c>
      <c r="D3946" s="1">
        <v>0.1358449074074074</v>
      </c>
      <c r="E3946">
        <v>4</v>
      </c>
      <c r="F3946">
        <v>8</v>
      </c>
      <c r="G3946">
        <v>267</v>
      </c>
      <c r="H3946">
        <v>1</v>
      </c>
      <c r="I3946">
        <v>0.1875</v>
      </c>
      <c r="J3946">
        <v>3.900709219858161E-2</v>
      </c>
      <c r="K3946">
        <v>0.62062183624437151</v>
      </c>
      <c r="L3946">
        <v>0.72655141843971627</v>
      </c>
      <c r="M3946">
        <f t="shared" si="549"/>
        <v>18</v>
      </c>
      <c r="N3946">
        <f t="shared" si="550"/>
        <v>3680</v>
      </c>
      <c r="O3946">
        <f ca="1">AVERAGE(INDIRECT("K"&amp;N3946):K3946)</f>
        <v>0.60756083975308639</v>
      </c>
      <c r="P3946">
        <f ca="1">IF(ROW(P3946)-N3946&gt;10,VAR(INDIRECT("K"&amp;N3946):K3946),$K$6951/4)</f>
        <v>1.5562952061053865E-3</v>
      </c>
      <c r="Q3946">
        <f ca="1">(AVERAGE(INDIRECT("K"&amp;N3946):L3946)+AVERAGE(L3917:L3946))/2</f>
        <v>0.46719735287399888</v>
      </c>
      <c r="R3946">
        <f ca="1">IF(ROW(P3946)-N3946&gt;10,VAR(INDIRECT("K"&amp;N3946):L3946),$L$6951/4)</f>
        <v>2.7082076988545586E-2</v>
      </c>
      <c r="S3946">
        <f t="shared" ca="1" si="551"/>
        <v>0.40983552144012553</v>
      </c>
      <c r="T3946">
        <f t="shared" ca="1" si="552"/>
        <v>5.1389842892834985E-2</v>
      </c>
      <c r="V3946">
        <f t="shared" si="553"/>
        <v>2</v>
      </c>
      <c r="W3946">
        <f t="shared" ca="1" si="554"/>
        <v>0</v>
      </c>
      <c r="X3946">
        <f t="shared" ca="1" si="555"/>
        <v>1</v>
      </c>
      <c r="Y3946">
        <f t="shared" ca="1" si="556"/>
        <v>0</v>
      </c>
      <c r="Z3946">
        <f t="shared" ca="1" si="557"/>
        <v>0</v>
      </c>
    </row>
    <row r="3947" spans="1:26" x14ac:dyDescent="0.3">
      <c r="A3947">
        <v>1402</v>
      </c>
      <c r="B3947" t="s">
        <v>5</v>
      </c>
      <c r="C3947" t="s">
        <v>7</v>
      </c>
      <c r="D3947" s="1">
        <v>0.13606481481481481</v>
      </c>
      <c r="E3947">
        <v>4</v>
      </c>
      <c r="F3947">
        <v>8</v>
      </c>
      <c r="G3947">
        <v>268</v>
      </c>
      <c r="H3947">
        <v>1</v>
      </c>
      <c r="I3947">
        <v>0.1875</v>
      </c>
      <c r="J3947">
        <v>3.900709219858161E-2</v>
      </c>
      <c r="K3947">
        <v>0.62867617608318838</v>
      </c>
      <c r="L3947">
        <v>0.72655141843971627</v>
      </c>
      <c r="M3947">
        <f t="shared" si="549"/>
        <v>18</v>
      </c>
      <c r="N3947">
        <f t="shared" si="550"/>
        <v>3680</v>
      </c>
      <c r="O3947">
        <f ca="1">AVERAGE(INDIRECT("K"&amp;N3947):K3947)</f>
        <v>0.60763962832148233</v>
      </c>
      <c r="P3947">
        <f ca="1">IF(ROW(P3947)-N3947&gt;10,VAR(INDIRECT("K"&amp;N3947):K3947),$K$6951/4)</f>
        <v>1.5521300322293829E-3</v>
      </c>
      <c r="Q3947">
        <f ca="1">(AVERAGE(INDIRECT("K"&amp;N3947):L3947)+AVERAGE(L3918:L3947))/2</f>
        <v>0.46733105296184158</v>
      </c>
      <c r="R3947">
        <f ca="1">IF(ROW(P3947)-N3947&gt;10,VAR(INDIRECT("K"&amp;N3947):L3947),$L$6951/4)</f>
        <v>2.7063194915710905E-2</v>
      </c>
      <c r="S3947">
        <f t="shared" ca="1" si="551"/>
        <v>0.40996306456778592</v>
      </c>
      <c r="T3947">
        <f t="shared" ca="1" si="552"/>
        <v>5.1299106823877741E-2</v>
      </c>
      <c r="V3947">
        <f t="shared" si="553"/>
        <v>2</v>
      </c>
      <c r="W3947">
        <f t="shared" ca="1" si="554"/>
        <v>0</v>
      </c>
      <c r="X3947">
        <f t="shared" ca="1" si="555"/>
        <v>1</v>
      </c>
      <c r="Y3947">
        <f t="shared" ca="1" si="556"/>
        <v>0</v>
      </c>
      <c r="Z3947">
        <f t="shared" ca="1" si="557"/>
        <v>0</v>
      </c>
    </row>
    <row r="3948" spans="1:26" x14ac:dyDescent="0.3">
      <c r="A3948">
        <v>1402</v>
      </c>
      <c r="B3948" t="s">
        <v>5</v>
      </c>
      <c r="C3948" t="s">
        <v>7</v>
      </c>
      <c r="D3948" s="1">
        <v>0.13675925925925925</v>
      </c>
      <c r="E3948">
        <v>4</v>
      </c>
      <c r="F3948">
        <v>9</v>
      </c>
      <c r="G3948">
        <v>269</v>
      </c>
      <c r="H3948">
        <v>0.5</v>
      </c>
      <c r="I3948">
        <v>1</v>
      </c>
      <c r="J3948">
        <v>2.1072796934865926E-2</v>
      </c>
      <c r="K3948">
        <v>0.63066910131300014</v>
      </c>
      <c r="L3948">
        <v>0.45421455938697314</v>
      </c>
      <c r="M3948">
        <f t="shared" si="549"/>
        <v>18</v>
      </c>
      <c r="N3948">
        <f t="shared" si="550"/>
        <v>3680</v>
      </c>
      <c r="O3948">
        <f ca="1">AVERAGE(INDIRECT("K"&amp;N3948):K3948)</f>
        <v>0.60772523974524262</v>
      </c>
      <c r="P3948">
        <f ca="1">IF(ROW(P3948)-N3948&gt;10,VAR(INDIRECT("K"&amp;N3948):K3948),$K$6951/4)</f>
        <v>1.54831008822963E-3</v>
      </c>
      <c r="Q3948">
        <f ca="1">(AVERAGE(INDIRECT("K"&amp;N3948):L3948)+AVERAGE(L3919:L3948))/2</f>
        <v>0.4622837201070602</v>
      </c>
      <c r="R3948">
        <f ca="1">IF(ROW(P3948)-N3948&gt;10,VAR(INDIRECT("K"&amp;N3948):L3948),$L$6951/4)</f>
        <v>2.6991473589780546E-2</v>
      </c>
      <c r="S3948">
        <f t="shared" ca="1" si="551"/>
        <v>0.40501252670086896</v>
      </c>
      <c r="T3948">
        <f t="shared" ca="1" si="552"/>
        <v>5.1307775393568143E-2</v>
      </c>
      <c r="V3948">
        <f t="shared" si="553"/>
        <v>2</v>
      </c>
      <c r="W3948">
        <f t="shared" ca="1" si="554"/>
        <v>0</v>
      </c>
      <c r="X3948">
        <f t="shared" ca="1" si="555"/>
        <v>1</v>
      </c>
      <c r="Y3948">
        <f t="shared" ca="1" si="556"/>
        <v>0</v>
      </c>
      <c r="Z3948">
        <f t="shared" ca="1" si="557"/>
        <v>0</v>
      </c>
    </row>
    <row r="3949" spans="1:26" x14ac:dyDescent="0.3">
      <c r="A3949">
        <v>1402</v>
      </c>
      <c r="B3949" t="s">
        <v>5</v>
      </c>
      <c r="C3949" t="s">
        <v>7</v>
      </c>
      <c r="D3949" s="1">
        <v>0.13706018518518517</v>
      </c>
      <c r="E3949">
        <v>4</v>
      </c>
      <c r="F3949">
        <v>9</v>
      </c>
      <c r="G3949">
        <v>270</v>
      </c>
      <c r="H3949">
        <v>0.66666666666666663</v>
      </c>
      <c r="I3949">
        <v>1</v>
      </c>
      <c r="J3949">
        <v>2.1072796934865926E-2</v>
      </c>
      <c r="K3949">
        <v>0.63030183618299129</v>
      </c>
      <c r="L3949">
        <v>0.57088122605363989</v>
      </c>
      <c r="M3949">
        <f t="shared" si="549"/>
        <v>18</v>
      </c>
      <c r="N3949">
        <f t="shared" si="550"/>
        <v>3680</v>
      </c>
      <c r="O3949">
        <f ca="1">AVERAGE(INDIRECT("K"&amp;N3949):K3949)</f>
        <v>0.60780885676908603</v>
      </c>
      <c r="P3949">
        <f ca="1">IF(ROW(P3949)-N3949&gt;10,VAR(INDIRECT("K"&amp;N3949):K3949),$K$6951/4)</f>
        <v>1.5444420764477739E-3</v>
      </c>
      <c r="Q3949">
        <f ca="1">(AVERAGE(INDIRECT("K"&amp;N3949):L3949)+AVERAGE(L3920:L3949))/2</f>
        <v>0.46285225524018503</v>
      </c>
      <c r="R3949">
        <f ca="1">IF(ROW(P3949)-N3949&gt;10,VAR(INDIRECT("K"&amp;N3949):L3949),$L$6951/4)</f>
        <v>2.6909187721661849E-2</v>
      </c>
      <c r="S3949">
        <f t="shared" ca="1" si="551"/>
        <v>0.40557343693501696</v>
      </c>
      <c r="T3949">
        <f t="shared" ca="1" si="552"/>
        <v>5.1333025276486068E-2</v>
      </c>
      <c r="V3949">
        <f t="shared" si="553"/>
        <v>2</v>
      </c>
      <c r="W3949">
        <f t="shared" ca="1" si="554"/>
        <v>0</v>
      </c>
      <c r="X3949">
        <f t="shared" ca="1" si="555"/>
        <v>1</v>
      </c>
      <c r="Y3949">
        <f t="shared" ca="1" si="556"/>
        <v>0</v>
      </c>
      <c r="Z3949">
        <f t="shared" ca="1" si="557"/>
        <v>0</v>
      </c>
    </row>
    <row r="3950" spans="1:26" x14ac:dyDescent="0.3">
      <c r="A3950">
        <v>1402</v>
      </c>
      <c r="B3950" t="s">
        <v>5</v>
      </c>
      <c r="C3950" t="s">
        <v>7</v>
      </c>
      <c r="D3950" s="1">
        <v>0.13755787037037037</v>
      </c>
      <c r="E3950">
        <v>4</v>
      </c>
      <c r="F3950">
        <v>9</v>
      </c>
      <c r="G3950">
        <v>271</v>
      </c>
      <c r="H3950">
        <v>0.83333333333333337</v>
      </c>
      <c r="I3950">
        <v>1</v>
      </c>
      <c r="J3950">
        <v>2.1072796934865926E-2</v>
      </c>
      <c r="K3950">
        <v>0.6323499365831563</v>
      </c>
      <c r="L3950">
        <v>0.68754789272030659</v>
      </c>
      <c r="M3950">
        <f t="shared" si="549"/>
        <v>18</v>
      </c>
      <c r="N3950">
        <f t="shared" si="550"/>
        <v>3680</v>
      </c>
      <c r="O3950">
        <f ca="1">AVERAGE(INDIRECT("K"&amp;N3950):K3950)</f>
        <v>0.60789941425917482</v>
      </c>
      <c r="P3950">
        <f ca="1">IF(ROW(P3950)-N3950&gt;10,VAR(INDIRECT("K"&amp;N3950):K3950),$K$6951/4)</f>
        <v>1.540944299201111E-3</v>
      </c>
      <c r="Q3950">
        <f ca="1">(AVERAGE(INDIRECT("K"&amp;N3950):L3950)+AVERAGE(L3921:L3950))/2</f>
        <v>0.46936278051735253</v>
      </c>
      <c r="R3950">
        <f ca="1">IF(ROW(P3950)-N3950&gt;10,VAR(INDIRECT("K"&amp;N3950):L3950),$L$6951/4)</f>
        <v>2.6867302615265869E-2</v>
      </c>
      <c r="S3950">
        <f t="shared" ca="1" si="551"/>
        <v>0.41196163398324082</v>
      </c>
      <c r="T3950">
        <f t="shared" ca="1" si="552"/>
        <v>5.1300563947448787E-2</v>
      </c>
      <c r="V3950">
        <f t="shared" si="553"/>
        <v>2</v>
      </c>
      <c r="W3950">
        <f t="shared" ca="1" si="554"/>
        <v>0</v>
      </c>
      <c r="X3950">
        <f t="shared" ca="1" si="555"/>
        <v>1</v>
      </c>
      <c r="Y3950">
        <f t="shared" ca="1" si="556"/>
        <v>0</v>
      </c>
      <c r="Z3950">
        <f t="shared" ca="1" si="557"/>
        <v>0</v>
      </c>
    </row>
    <row r="3951" spans="1:26" x14ac:dyDescent="0.3">
      <c r="A3951">
        <v>1402</v>
      </c>
      <c r="B3951" t="s">
        <v>5</v>
      </c>
      <c r="C3951" t="s">
        <v>7</v>
      </c>
      <c r="D3951" s="1">
        <v>0.13841435185185186</v>
      </c>
      <c r="E3951">
        <v>4</v>
      </c>
      <c r="F3951">
        <v>9</v>
      </c>
      <c r="G3951">
        <v>272</v>
      </c>
      <c r="H3951">
        <v>0.5</v>
      </c>
      <c r="I3951">
        <v>1</v>
      </c>
      <c r="J3951">
        <v>2.1072796934865926E-2</v>
      </c>
      <c r="K3951">
        <v>0.62907126376732614</v>
      </c>
      <c r="L3951">
        <v>0.45421455938697314</v>
      </c>
      <c r="M3951">
        <f t="shared" si="549"/>
        <v>18</v>
      </c>
      <c r="N3951">
        <f t="shared" si="550"/>
        <v>3680</v>
      </c>
      <c r="O3951">
        <f ca="1">AVERAGE(INDIRECT("K"&amp;N3951):K3951)</f>
        <v>0.60797725194119012</v>
      </c>
      <c r="P3951">
        <f ca="1">IF(ROW(P3951)-N3951&gt;10,VAR(INDIRECT("K"&amp;N3951):K3951),$K$6951/4)</f>
        <v>1.5369061255653357E-3</v>
      </c>
      <c r="Q3951">
        <f ca="1">(AVERAGE(INDIRECT("K"&amp;N3951):L3951)+AVERAGE(L3922:L3951))/2</f>
        <v>0.47370973263234328</v>
      </c>
      <c r="R3951">
        <f ca="1">IF(ROW(P3951)-N3951&gt;10,VAR(INDIRECT("K"&amp;N3951):L3951),$L$6951/4)</f>
        <v>2.6796535009052314E-2</v>
      </c>
      <c r="S3951">
        <f t="shared" ca="1" si="551"/>
        <v>0.41622853356731221</v>
      </c>
      <c r="T3951">
        <f t="shared" ca="1" si="552"/>
        <v>5.1301177677360817E-2</v>
      </c>
      <c r="V3951">
        <f t="shared" si="553"/>
        <v>2</v>
      </c>
      <c r="W3951">
        <f t="shared" ca="1" si="554"/>
        <v>0</v>
      </c>
      <c r="X3951">
        <f t="shared" ca="1" si="555"/>
        <v>1</v>
      </c>
      <c r="Y3951">
        <f t="shared" ca="1" si="556"/>
        <v>0</v>
      </c>
      <c r="Z3951">
        <f t="shared" ca="1" si="557"/>
        <v>0</v>
      </c>
    </row>
    <row r="3952" spans="1:26" x14ac:dyDescent="0.3">
      <c r="A3952">
        <v>1402</v>
      </c>
      <c r="B3952" t="s">
        <v>5</v>
      </c>
      <c r="C3952" t="s">
        <v>7</v>
      </c>
      <c r="D3952" s="1">
        <v>0.13914351851851853</v>
      </c>
      <c r="E3952">
        <v>4</v>
      </c>
      <c r="F3952">
        <v>9</v>
      </c>
      <c r="G3952">
        <v>273</v>
      </c>
      <c r="H3952">
        <v>0.33333333333333331</v>
      </c>
      <c r="I3952">
        <v>1</v>
      </c>
      <c r="J3952">
        <v>2.1072796934865926E-2</v>
      </c>
      <c r="K3952">
        <v>0.62601605500178636</v>
      </c>
      <c r="L3952">
        <v>0.3375478927203065</v>
      </c>
      <c r="M3952">
        <f t="shared" si="549"/>
        <v>18</v>
      </c>
      <c r="N3952">
        <f t="shared" si="550"/>
        <v>3680</v>
      </c>
      <c r="O3952">
        <f ca="1">AVERAGE(INDIRECT("K"&amp;N3952):K3952)</f>
        <v>0.60804332814287732</v>
      </c>
      <c r="P3952">
        <f ca="1">IF(ROW(P3952)-N3952&gt;10,VAR(INDIRECT("K"&amp;N3952):K3952),$K$6951/4)</f>
        <v>1.5324476709870436E-3</v>
      </c>
      <c r="Q3952">
        <f ca="1">(AVERAGE(INDIRECT("K"&amp;N3952):L3952)+AVERAGE(L3923:L3952))/2</f>
        <v>0.47600256183729095</v>
      </c>
      <c r="R3952">
        <f ca="1">IF(ROW(P3952)-N3952&gt;10,VAR(INDIRECT("K"&amp;N3952):L3952),$L$6951/4)</f>
        <v>2.6786286740190911E-2</v>
      </c>
      <c r="S3952">
        <f t="shared" ca="1" si="551"/>
        <v>0.41847346589304601</v>
      </c>
      <c r="T3952">
        <f t="shared" ca="1" si="552"/>
        <v>5.118591675864443E-2</v>
      </c>
      <c r="V3952">
        <f t="shared" si="553"/>
        <v>2</v>
      </c>
      <c r="W3952">
        <f t="shared" ca="1" si="554"/>
        <v>0</v>
      </c>
      <c r="X3952">
        <f t="shared" ca="1" si="555"/>
        <v>1</v>
      </c>
      <c r="Y3952">
        <f t="shared" ca="1" si="556"/>
        <v>0</v>
      </c>
      <c r="Z3952">
        <f t="shared" ca="1" si="557"/>
        <v>0</v>
      </c>
    </row>
    <row r="3953" spans="1:26" x14ac:dyDescent="0.3">
      <c r="A3953">
        <v>1402</v>
      </c>
      <c r="B3953" t="s">
        <v>5</v>
      </c>
      <c r="C3953" t="s">
        <v>7</v>
      </c>
      <c r="D3953" s="1">
        <v>0.13974537037037038</v>
      </c>
      <c r="E3953">
        <v>4</v>
      </c>
      <c r="F3953">
        <v>9</v>
      </c>
      <c r="G3953">
        <v>274</v>
      </c>
      <c r="H3953">
        <v>0.23809523809523811</v>
      </c>
      <c r="I3953">
        <v>1</v>
      </c>
      <c r="J3953">
        <v>2.1072796934865926E-2</v>
      </c>
      <c r="K3953">
        <v>0.62165438718688903</v>
      </c>
      <c r="L3953">
        <v>0.27088122605363985</v>
      </c>
      <c r="M3953">
        <f t="shared" si="549"/>
        <v>18</v>
      </c>
      <c r="N3953">
        <f t="shared" si="550"/>
        <v>3680</v>
      </c>
      <c r="O3953">
        <f ca="1">AVERAGE(INDIRECT("K"&amp;N3953):K3953)</f>
        <v>0.60809300354084816</v>
      </c>
      <c r="P3953">
        <f ca="1">IF(ROW(P3953)-N3953&gt;10,VAR(INDIRECT("K"&amp;N3953):K3953),$K$6951/4)</f>
        <v>1.5275104443296717E-3</v>
      </c>
      <c r="Q3953">
        <f ca="1">(AVERAGE(INDIRECT("K"&amp;N3953):L3953)+AVERAGE(L3924:L3953))/2</f>
        <v>0.47339322338027157</v>
      </c>
      <c r="R3953">
        <f ca="1">IF(ROW(P3953)-N3953&gt;10,VAR(INDIRECT("K"&amp;N3953):L3953),$L$6951/4)</f>
        <v>2.6831639914544039E-2</v>
      </c>
      <c r="S3953">
        <f t="shared" ca="1" si="551"/>
        <v>0.41590174843339045</v>
      </c>
      <c r="T3953">
        <f t="shared" ca="1" si="552"/>
        <v>5.0961825324296765E-2</v>
      </c>
      <c r="V3953">
        <f t="shared" si="553"/>
        <v>2</v>
      </c>
      <c r="W3953">
        <f t="shared" ca="1" si="554"/>
        <v>0</v>
      </c>
      <c r="X3953">
        <f t="shared" ca="1" si="555"/>
        <v>1</v>
      </c>
      <c r="Y3953">
        <f t="shared" ca="1" si="556"/>
        <v>0</v>
      </c>
      <c r="Z3953">
        <f t="shared" ca="1" si="557"/>
        <v>0</v>
      </c>
    </row>
    <row r="3954" spans="1:26" x14ac:dyDescent="0.3">
      <c r="A3954">
        <v>1403</v>
      </c>
      <c r="B3954" t="s">
        <v>8</v>
      </c>
      <c r="C3954" t="s">
        <v>10</v>
      </c>
      <c r="D3954" s="1">
        <v>0</v>
      </c>
      <c r="E3954">
        <v>1</v>
      </c>
      <c r="F3954">
        <v>1</v>
      </c>
      <c r="G3954">
        <v>1</v>
      </c>
      <c r="H3954">
        <v>0.5</v>
      </c>
      <c r="I3954">
        <v>0.5</v>
      </c>
      <c r="J3954">
        <v>0.5</v>
      </c>
      <c r="K3954">
        <v>0.62990303099697842</v>
      </c>
      <c r="L3954">
        <v>0.5</v>
      </c>
      <c r="M3954">
        <f t="shared" si="549"/>
        <v>19</v>
      </c>
      <c r="N3954">
        <f t="shared" si="550"/>
        <v>3954</v>
      </c>
      <c r="O3954">
        <f ca="1">AVERAGE(INDIRECT("K"&amp;N3954):K3954)</f>
        <v>0.62990303099697842</v>
      </c>
      <c r="P3954">
        <f ca="1">IF(ROW(P3954)-N3954&gt;10,VAR(INDIRECT("K"&amp;N3954):K3954),$K$6951/4)</f>
        <v>2.3764173018390065E-3</v>
      </c>
      <c r="Q3954">
        <f ca="1">(AVERAGE(INDIRECT("K"&amp;N3954):L3954)+AVERAGE(L3925:L3954))/2</f>
        <v>0.48439987956641184</v>
      </c>
      <c r="R3954">
        <f ca="1">IF(ROW(P3954)-N3954&gt;10,VAR(INDIRECT("K"&amp;N3954):L3954),$L$6951/4)</f>
        <v>1.0655310941644576E-2</v>
      </c>
      <c r="S3954">
        <f t="shared" ca="1" si="551"/>
        <v>0.43446838697068929</v>
      </c>
      <c r="T3954">
        <f t="shared" ca="1" si="552"/>
        <v>0.14910245824227916</v>
      </c>
      <c r="V3954">
        <f t="shared" si="553"/>
        <v>1</v>
      </c>
      <c r="W3954">
        <f t="shared" ca="1" si="554"/>
        <v>0</v>
      </c>
      <c r="X3954">
        <f t="shared" ca="1" si="555"/>
        <v>0</v>
      </c>
      <c r="Y3954">
        <f t="shared" ca="1" si="556"/>
        <v>1</v>
      </c>
      <c r="Z3954">
        <f t="shared" ca="1" si="557"/>
        <v>0</v>
      </c>
    </row>
    <row r="3955" spans="1:26" x14ac:dyDescent="0.3">
      <c r="A3955">
        <v>1403</v>
      </c>
      <c r="B3955" t="s">
        <v>8</v>
      </c>
      <c r="C3955" t="s">
        <v>10</v>
      </c>
      <c r="D3955" s="1">
        <v>3.0092592592592595E-4</v>
      </c>
      <c r="E3955">
        <v>1</v>
      </c>
      <c r="F3955">
        <v>1</v>
      </c>
      <c r="G3955">
        <v>2</v>
      </c>
      <c r="H3955">
        <v>0.5</v>
      </c>
      <c r="I3955">
        <v>0.5</v>
      </c>
      <c r="J3955">
        <v>0.5</v>
      </c>
      <c r="K3955">
        <v>0.61028716114000736</v>
      </c>
      <c r="L3955">
        <v>0.5</v>
      </c>
      <c r="M3955">
        <f t="shared" si="549"/>
        <v>19</v>
      </c>
      <c r="N3955">
        <f t="shared" si="550"/>
        <v>3954</v>
      </c>
      <c r="O3955">
        <f ca="1">AVERAGE(INDIRECT("K"&amp;N3955):K3955)</f>
        <v>0.62009509606849289</v>
      </c>
      <c r="P3955">
        <f ca="1">IF(ROW(P3955)-N3955&gt;10,VAR(INDIRECT("K"&amp;N3955):K3955),$K$6951/4)</f>
        <v>2.3764173018390065E-3</v>
      </c>
      <c r="Q3955">
        <f ca="1">(AVERAGE(INDIRECT("K"&amp;N3955):L3955)+AVERAGE(L3926:L3955))/2</f>
        <v>0.47749172180997823</v>
      </c>
      <c r="R3955">
        <f ca="1">IF(ROW(P3955)-N3955&gt;10,VAR(INDIRECT("K"&amp;N3955):L3955),$L$6951/4)</f>
        <v>1.0655310941644576E-2</v>
      </c>
      <c r="S3955">
        <f t="shared" ca="1" si="551"/>
        <v>0.42735957082548193</v>
      </c>
      <c r="T3955">
        <f t="shared" ca="1" si="552"/>
        <v>0.14910245824227916</v>
      </c>
      <c r="V3955">
        <f t="shared" si="553"/>
        <v>1</v>
      </c>
      <c r="W3955">
        <f t="shared" ca="1" si="554"/>
        <v>0</v>
      </c>
      <c r="X3955">
        <f t="shared" ca="1" si="555"/>
        <v>0</v>
      </c>
      <c r="Y3955">
        <f t="shared" ca="1" si="556"/>
        <v>1</v>
      </c>
      <c r="Z3955">
        <f t="shared" ca="1" si="557"/>
        <v>0</v>
      </c>
    </row>
    <row r="3956" spans="1:26" x14ac:dyDescent="0.3">
      <c r="A3956">
        <v>1403</v>
      </c>
      <c r="B3956" t="s">
        <v>8</v>
      </c>
      <c r="C3956" t="s">
        <v>10</v>
      </c>
      <c r="D3956" s="1">
        <v>8.1018518518518516E-4</v>
      </c>
      <c r="E3956">
        <v>1</v>
      </c>
      <c r="F3956">
        <v>1</v>
      </c>
      <c r="G3956">
        <v>3</v>
      </c>
      <c r="H3956">
        <v>0.5</v>
      </c>
      <c r="I3956">
        <v>0.5</v>
      </c>
      <c r="J3956">
        <v>0.5</v>
      </c>
      <c r="K3956">
        <v>0.60697604835715502</v>
      </c>
      <c r="L3956">
        <v>0.5</v>
      </c>
      <c r="M3956">
        <f t="shared" si="549"/>
        <v>19</v>
      </c>
      <c r="N3956">
        <f t="shared" si="550"/>
        <v>3954</v>
      </c>
      <c r="O3956">
        <f ca="1">AVERAGE(INDIRECT("K"&amp;N3956):K3956)</f>
        <v>0.61572208016471353</v>
      </c>
      <c r="P3956">
        <f ca="1">IF(ROW(P3956)-N3956&gt;10,VAR(INDIRECT("K"&amp;N3956):K3956),$K$6951/4)</f>
        <v>2.3764173018390065E-3</v>
      </c>
      <c r="Q3956">
        <f ca="1">(AVERAGE(INDIRECT("K"&amp;N3956):L3956)+AVERAGE(L3927:L3956))/2</f>
        <v>0.4766089604763879</v>
      </c>
      <c r="R3956">
        <f ca="1">IF(ROW(P3956)-N3956&gt;10,VAR(INDIRECT("K"&amp;N3956):L3956),$L$6951/4)</f>
        <v>1.0655310941644576E-2</v>
      </c>
      <c r="S3956">
        <f t="shared" ca="1" si="551"/>
        <v>0.42623529132793953</v>
      </c>
      <c r="T3956">
        <f t="shared" ca="1" si="552"/>
        <v>0.14910245824227916</v>
      </c>
      <c r="V3956">
        <f t="shared" si="553"/>
        <v>1</v>
      </c>
      <c r="W3956">
        <f t="shared" ca="1" si="554"/>
        <v>0</v>
      </c>
      <c r="X3956">
        <f t="shared" ca="1" si="555"/>
        <v>0</v>
      </c>
      <c r="Y3956">
        <f t="shared" ca="1" si="556"/>
        <v>1</v>
      </c>
      <c r="Z3956">
        <f t="shared" ca="1" si="557"/>
        <v>0</v>
      </c>
    </row>
    <row r="3957" spans="1:26" x14ac:dyDescent="0.3">
      <c r="A3957">
        <v>1403</v>
      </c>
      <c r="B3957" t="s">
        <v>8</v>
      </c>
      <c r="C3957" t="s">
        <v>10</v>
      </c>
      <c r="D3957" s="1">
        <v>1.1805555555555556E-3</v>
      </c>
      <c r="E3957">
        <v>1</v>
      </c>
      <c r="F3957">
        <v>1</v>
      </c>
      <c r="G3957">
        <v>4</v>
      </c>
      <c r="H3957">
        <v>0.7</v>
      </c>
      <c r="I3957">
        <v>0.5</v>
      </c>
      <c r="J3957">
        <v>0.5</v>
      </c>
      <c r="K3957">
        <v>0.59363612047533676</v>
      </c>
      <c r="L3957">
        <v>0.6399999999999999</v>
      </c>
      <c r="M3957">
        <f t="shared" si="549"/>
        <v>19</v>
      </c>
      <c r="N3957">
        <f t="shared" si="550"/>
        <v>3954</v>
      </c>
      <c r="O3957">
        <f ca="1">AVERAGE(INDIRECT("K"&amp;N3957):K3957)</f>
        <v>0.61020059024236939</v>
      </c>
      <c r="P3957">
        <f ca="1">IF(ROW(P3957)-N3957&gt;10,VAR(INDIRECT("K"&amp;N3957):K3957),$K$6951/4)</f>
        <v>2.3764173018390065E-3</v>
      </c>
      <c r="Q3957">
        <f ca="1">(AVERAGE(INDIRECT("K"&amp;N3957):L3957)+AVERAGE(L3928:L3957))/2</f>
        <v>0.48496685841593412</v>
      </c>
      <c r="R3957">
        <f ca="1">IF(ROW(P3957)-N3957&gt;10,VAR(INDIRECT("K"&amp;N3957):L3957),$L$6951/4)</f>
        <v>1.0655310941644576E-2</v>
      </c>
      <c r="S3957">
        <f t="shared" ca="1" si="551"/>
        <v>0.43363276526236738</v>
      </c>
      <c r="T3957">
        <f t="shared" ca="1" si="552"/>
        <v>0.14910245824227916</v>
      </c>
      <c r="V3957">
        <f t="shared" si="553"/>
        <v>1</v>
      </c>
      <c r="W3957">
        <f t="shared" ca="1" si="554"/>
        <v>0</v>
      </c>
      <c r="X3957">
        <f t="shared" ca="1" si="555"/>
        <v>0</v>
      </c>
      <c r="Y3957">
        <f t="shared" ca="1" si="556"/>
        <v>1</v>
      </c>
      <c r="Z3957">
        <f t="shared" ca="1" si="557"/>
        <v>0</v>
      </c>
    </row>
    <row r="3958" spans="1:26" x14ac:dyDescent="0.3">
      <c r="A3958">
        <v>1403</v>
      </c>
      <c r="B3958" t="s">
        <v>8</v>
      </c>
      <c r="C3958" t="s">
        <v>10</v>
      </c>
      <c r="D3958" s="1">
        <v>1.4467592592592592E-3</v>
      </c>
      <c r="E3958">
        <v>1</v>
      </c>
      <c r="F3958">
        <v>1</v>
      </c>
      <c r="G3958">
        <v>5</v>
      </c>
      <c r="H3958">
        <v>0.79999999999999993</v>
      </c>
      <c r="I3958">
        <v>0.5</v>
      </c>
      <c r="J3958">
        <v>0.5</v>
      </c>
      <c r="K3958">
        <v>0.58665139048982029</v>
      </c>
      <c r="L3958">
        <v>0.71</v>
      </c>
      <c r="M3958">
        <f t="shared" si="549"/>
        <v>19</v>
      </c>
      <c r="N3958">
        <f t="shared" si="550"/>
        <v>3954</v>
      </c>
      <c r="O3958">
        <f ca="1">AVERAGE(INDIRECT("K"&amp;N3958):K3958)</f>
        <v>0.60549075029185961</v>
      </c>
      <c r="P3958">
        <f ca="1">IF(ROW(P3958)-N3958&gt;10,VAR(INDIRECT("K"&amp;N3958):K3958),$K$6951/4)</f>
        <v>2.3764173018390065E-3</v>
      </c>
      <c r="Q3958">
        <f ca="1">(AVERAGE(INDIRECT("K"&amp;N3958):L3958)+AVERAGE(L3929:L3958))/2</f>
        <v>0.49725467620608443</v>
      </c>
      <c r="R3958">
        <f ca="1">IF(ROW(P3958)-N3958&gt;10,VAR(INDIRECT("K"&amp;N3958):L3958),$L$6951/4)</f>
        <v>1.0655310941644576E-2</v>
      </c>
      <c r="S3958">
        <f t="shared" ca="1" si="551"/>
        <v>0.44474438142984091</v>
      </c>
      <c r="T3958">
        <f t="shared" ca="1" si="552"/>
        <v>0.14910245824227916</v>
      </c>
      <c r="V3958">
        <f t="shared" si="553"/>
        <v>1</v>
      </c>
      <c r="W3958">
        <f t="shared" ca="1" si="554"/>
        <v>0</v>
      </c>
      <c r="X3958">
        <f t="shared" ca="1" si="555"/>
        <v>0</v>
      </c>
      <c r="Y3958">
        <f t="shared" ca="1" si="556"/>
        <v>1</v>
      </c>
      <c r="Z3958">
        <f t="shared" ca="1" si="557"/>
        <v>0</v>
      </c>
    </row>
    <row r="3959" spans="1:26" x14ac:dyDescent="0.3">
      <c r="A3959">
        <v>1403</v>
      </c>
      <c r="B3959" t="s">
        <v>8</v>
      </c>
      <c r="C3959" t="s">
        <v>10</v>
      </c>
      <c r="D3959" s="1">
        <v>1.7824074074074075E-3</v>
      </c>
      <c r="E3959">
        <v>1</v>
      </c>
      <c r="F3959">
        <v>1</v>
      </c>
      <c r="G3959">
        <v>6</v>
      </c>
      <c r="H3959">
        <v>0.5714285714285714</v>
      </c>
      <c r="I3959">
        <v>0.5</v>
      </c>
      <c r="J3959">
        <v>0.5</v>
      </c>
      <c r="K3959">
        <v>0.5764805196941627</v>
      </c>
      <c r="L3959">
        <v>0.54999999999999993</v>
      </c>
      <c r="M3959">
        <f t="shared" si="549"/>
        <v>19</v>
      </c>
      <c r="N3959">
        <f t="shared" si="550"/>
        <v>3954</v>
      </c>
      <c r="O3959">
        <f ca="1">AVERAGE(INDIRECT("K"&amp;N3959):K3959)</f>
        <v>0.60065571185891009</v>
      </c>
      <c r="P3959">
        <f ca="1">IF(ROW(P3959)-N3959&gt;10,VAR(INDIRECT("K"&amp;N3959):K3959),$K$6951/4)</f>
        <v>2.3764173018390065E-3</v>
      </c>
      <c r="Q3959">
        <f ca="1">(AVERAGE(INDIRECT("K"&amp;N3959):L3959)+AVERAGE(L3930:L3959))/2</f>
        <v>0.4992056388200693</v>
      </c>
      <c r="R3959">
        <f ca="1">IF(ROW(P3959)-N3959&gt;10,VAR(INDIRECT("K"&amp;N3959):L3959),$L$6951/4)</f>
        <v>1.0655310941644576E-2</v>
      </c>
      <c r="S3959">
        <f t="shared" ca="1" si="551"/>
        <v>0.44622576726067903</v>
      </c>
      <c r="T3959">
        <f t="shared" ca="1" si="552"/>
        <v>0.14910245824227916</v>
      </c>
      <c r="V3959">
        <f t="shared" si="553"/>
        <v>1</v>
      </c>
      <c r="W3959">
        <f t="shared" ca="1" si="554"/>
        <v>0</v>
      </c>
      <c r="X3959">
        <f t="shared" ca="1" si="555"/>
        <v>0</v>
      </c>
      <c r="Y3959">
        <f t="shared" ca="1" si="556"/>
        <v>1</v>
      </c>
      <c r="Z3959">
        <f t="shared" ca="1" si="557"/>
        <v>0</v>
      </c>
    </row>
    <row r="3960" spans="1:26" x14ac:dyDescent="0.3">
      <c r="A3960">
        <v>1403</v>
      </c>
      <c r="B3960" t="s">
        <v>8</v>
      </c>
      <c r="C3960" t="s">
        <v>10</v>
      </c>
      <c r="D3960" s="1">
        <v>2.0601851851851853E-3</v>
      </c>
      <c r="E3960">
        <v>1</v>
      </c>
      <c r="F3960">
        <v>1</v>
      </c>
      <c r="G3960">
        <v>7</v>
      </c>
      <c r="H3960">
        <v>0.6785714285714286</v>
      </c>
      <c r="I3960">
        <v>0.5</v>
      </c>
      <c r="J3960">
        <v>0.5</v>
      </c>
      <c r="K3960">
        <v>0.56970432996234133</v>
      </c>
      <c r="L3960">
        <v>0.625</v>
      </c>
      <c r="M3960">
        <f t="shared" si="549"/>
        <v>19</v>
      </c>
      <c r="N3960">
        <f t="shared" si="550"/>
        <v>3954</v>
      </c>
      <c r="O3960">
        <f ca="1">AVERAGE(INDIRECT("K"&amp;N3960):K3960)</f>
        <v>0.59623408587368598</v>
      </c>
      <c r="P3960">
        <f ca="1">IF(ROW(P3960)-N3960&gt;10,VAR(INDIRECT("K"&amp;N3960):K3960),$K$6951/4)</f>
        <v>2.3764173018390065E-3</v>
      </c>
      <c r="Q3960">
        <f ca="1">(AVERAGE(INDIRECT("K"&amp;N3960):L3960)+AVERAGE(L3931:L3960))/2</f>
        <v>0.50737106565709666</v>
      </c>
      <c r="R3960">
        <f ca="1">IF(ROW(P3960)-N3960&gt;10,VAR(INDIRECT("K"&amp;N3960):L3960),$L$6951/4)</f>
        <v>1.0655310941644576E-2</v>
      </c>
      <c r="S3960">
        <f t="shared" ca="1" si="551"/>
        <v>0.45352019691796935</v>
      </c>
      <c r="T3960">
        <f t="shared" ca="1" si="552"/>
        <v>0.14910245824227916</v>
      </c>
      <c r="V3960">
        <f t="shared" si="553"/>
        <v>1</v>
      </c>
      <c r="W3960">
        <f t="shared" ca="1" si="554"/>
        <v>0</v>
      </c>
      <c r="X3960">
        <f t="shared" ca="1" si="555"/>
        <v>0</v>
      </c>
      <c r="Y3960">
        <f t="shared" ca="1" si="556"/>
        <v>1</v>
      </c>
      <c r="Z3960">
        <f t="shared" ca="1" si="557"/>
        <v>0</v>
      </c>
    </row>
    <row r="3961" spans="1:26" x14ac:dyDescent="0.3">
      <c r="A3961">
        <v>1403</v>
      </c>
      <c r="B3961" t="s">
        <v>8</v>
      </c>
      <c r="C3961" t="s">
        <v>10</v>
      </c>
      <c r="D3961" s="1">
        <v>2.5115740740740741E-3</v>
      </c>
      <c r="E3961">
        <v>1</v>
      </c>
      <c r="F3961">
        <v>1</v>
      </c>
      <c r="G3961">
        <v>8</v>
      </c>
      <c r="H3961">
        <v>0.75</v>
      </c>
      <c r="I3961">
        <v>0.5</v>
      </c>
      <c r="J3961">
        <v>0.5</v>
      </c>
      <c r="K3961">
        <v>0.55828768109923088</v>
      </c>
      <c r="L3961">
        <v>0.67499999999999993</v>
      </c>
      <c r="M3961">
        <f t="shared" si="549"/>
        <v>19</v>
      </c>
      <c r="N3961">
        <f t="shared" si="550"/>
        <v>3954</v>
      </c>
      <c r="O3961">
        <f ca="1">AVERAGE(INDIRECT("K"&amp;N3961):K3961)</f>
        <v>0.59149078527687915</v>
      </c>
      <c r="P3961">
        <f ca="1">IF(ROW(P3961)-N3961&gt;10,VAR(INDIRECT("K"&amp;N3961):K3961),$K$6951/4)</f>
        <v>2.3764173018390065E-3</v>
      </c>
      <c r="Q3961">
        <f ca="1">(AVERAGE(INDIRECT("K"&amp;N3961):L3961)+AVERAGE(L3932:L3961))/2</f>
        <v>0.51733107384122823</v>
      </c>
      <c r="R3961">
        <f ca="1">IF(ROW(P3961)-N3961&gt;10,VAR(INDIRECT("K"&amp;N3961):L3961),$L$6951/4)</f>
        <v>1.0655310941644576E-2</v>
      </c>
      <c r="S3961">
        <f t="shared" ca="1" si="551"/>
        <v>0.46246276752859999</v>
      </c>
      <c r="T3961">
        <f t="shared" ca="1" si="552"/>
        <v>0.14910245824227916</v>
      </c>
      <c r="V3961">
        <f t="shared" si="553"/>
        <v>1</v>
      </c>
      <c r="W3961">
        <f t="shared" ca="1" si="554"/>
        <v>0</v>
      </c>
      <c r="X3961">
        <f t="shared" ca="1" si="555"/>
        <v>0</v>
      </c>
      <c r="Y3961">
        <f t="shared" ca="1" si="556"/>
        <v>1</v>
      </c>
      <c r="Z3961">
        <f t="shared" ca="1" si="557"/>
        <v>0</v>
      </c>
    </row>
    <row r="3962" spans="1:26" x14ac:dyDescent="0.3">
      <c r="A3962">
        <v>1403</v>
      </c>
      <c r="B3962" t="s">
        <v>8</v>
      </c>
      <c r="C3962" t="s">
        <v>10</v>
      </c>
      <c r="D3962" s="1">
        <v>3.2407407407407406E-3</v>
      </c>
      <c r="E3962">
        <v>1</v>
      </c>
      <c r="F3962">
        <v>2</v>
      </c>
      <c r="G3962">
        <v>9</v>
      </c>
      <c r="H3962">
        <v>0.5</v>
      </c>
      <c r="I3962">
        <v>0.9375</v>
      </c>
      <c r="J3962">
        <v>0.57252559726962449</v>
      </c>
      <c r="K3962">
        <v>0.54951399502730836</v>
      </c>
      <c r="L3962">
        <v>0.55825511945392492</v>
      </c>
      <c r="M3962">
        <f t="shared" si="549"/>
        <v>19</v>
      </c>
      <c r="N3962">
        <f t="shared" si="550"/>
        <v>3954</v>
      </c>
      <c r="O3962">
        <f ca="1">AVERAGE(INDIRECT("K"&amp;N3962):K3962)</f>
        <v>0.58682669747137128</v>
      </c>
      <c r="P3962">
        <f ca="1">IF(ROW(P3962)-N3962&gt;10,VAR(INDIRECT("K"&amp;N3962):K3962),$K$6951/4)</f>
        <v>2.3764173018390065E-3</v>
      </c>
      <c r="Q3962">
        <f ca="1">(AVERAGE(INDIRECT("K"&amp;N3962):L3962)+AVERAGE(L3933:L3962))/2</f>
        <v>0.5236380385247783</v>
      </c>
      <c r="R3962">
        <f ca="1">IF(ROW(P3962)-N3962&gt;10,VAR(INDIRECT("K"&amp;N3962):L3962),$L$6951/4)</f>
        <v>1.0655310941644576E-2</v>
      </c>
      <c r="S3962">
        <f t="shared" ca="1" si="551"/>
        <v>0.46801055880502623</v>
      </c>
      <c r="T3962">
        <f t="shared" ca="1" si="552"/>
        <v>0.14910245824227916</v>
      </c>
      <c r="V3962">
        <f t="shared" si="553"/>
        <v>1</v>
      </c>
      <c r="W3962">
        <f t="shared" ca="1" si="554"/>
        <v>0</v>
      </c>
      <c r="X3962">
        <f t="shared" ca="1" si="555"/>
        <v>0</v>
      </c>
      <c r="Y3962">
        <f t="shared" ca="1" si="556"/>
        <v>1</v>
      </c>
      <c r="Z3962">
        <f t="shared" ca="1" si="557"/>
        <v>0</v>
      </c>
    </row>
    <row r="3963" spans="1:26" x14ac:dyDescent="0.3">
      <c r="A3963">
        <v>1403</v>
      </c>
      <c r="B3963" t="s">
        <v>8</v>
      </c>
      <c r="C3963" t="s">
        <v>10</v>
      </c>
      <c r="D3963" s="1">
        <v>3.6342592592592594E-3</v>
      </c>
      <c r="E3963">
        <v>1</v>
      </c>
      <c r="F3963">
        <v>2</v>
      </c>
      <c r="G3963">
        <v>10</v>
      </c>
      <c r="H3963">
        <v>0.66666666666666663</v>
      </c>
      <c r="I3963">
        <v>0.9375</v>
      </c>
      <c r="J3963">
        <v>0.57252559726962449</v>
      </c>
      <c r="K3963">
        <v>0.53500851354258483</v>
      </c>
      <c r="L3963">
        <v>0.6749217861205915</v>
      </c>
      <c r="M3963">
        <f t="shared" si="549"/>
        <v>19</v>
      </c>
      <c r="N3963">
        <f t="shared" si="550"/>
        <v>3954</v>
      </c>
      <c r="O3963">
        <f ca="1">AVERAGE(INDIRECT("K"&amp;N3963):K3963)</f>
        <v>0.58164487907849272</v>
      </c>
      <c r="P3963">
        <f ca="1">IF(ROW(P3963)-N3963&gt;10,VAR(INDIRECT("K"&amp;N3963):K3963),$K$6951/4)</f>
        <v>2.3764173018390065E-3</v>
      </c>
      <c r="Q3963">
        <f ca="1">(AVERAGE(INDIRECT("K"&amp;N3963):L3963)+AVERAGE(L3934:L3963))/2</f>
        <v>0.52900581989785278</v>
      </c>
      <c r="R3963">
        <f ca="1">IF(ROW(P3963)-N3963&gt;10,VAR(INDIRECT("K"&amp;N3963):L3963),$L$6951/4)</f>
        <v>1.0655310941644576E-2</v>
      </c>
      <c r="S3963">
        <f t="shared" ca="1" si="551"/>
        <v>0.47264833039954041</v>
      </c>
      <c r="T3963">
        <f t="shared" ca="1" si="552"/>
        <v>0.14910245824227916</v>
      </c>
      <c r="V3963">
        <f t="shared" si="553"/>
        <v>1</v>
      </c>
      <c r="W3963">
        <f t="shared" ca="1" si="554"/>
        <v>0</v>
      </c>
      <c r="X3963">
        <f t="shared" ca="1" si="555"/>
        <v>0</v>
      </c>
      <c r="Y3963">
        <f t="shared" ca="1" si="556"/>
        <v>1</v>
      </c>
      <c r="Z3963">
        <f t="shared" ca="1" si="557"/>
        <v>0</v>
      </c>
    </row>
    <row r="3964" spans="1:26" x14ac:dyDescent="0.3">
      <c r="A3964">
        <v>1403</v>
      </c>
      <c r="B3964" t="s">
        <v>8</v>
      </c>
      <c r="C3964" t="s">
        <v>10</v>
      </c>
      <c r="D3964" s="1">
        <v>3.9930555555555552E-3</v>
      </c>
      <c r="E3964">
        <v>1</v>
      </c>
      <c r="F3964">
        <v>2</v>
      </c>
      <c r="G3964">
        <v>11</v>
      </c>
      <c r="H3964">
        <v>0.33333333333333331</v>
      </c>
      <c r="I3964">
        <v>0.9375</v>
      </c>
      <c r="J3964">
        <v>0.57252559726962449</v>
      </c>
      <c r="K3964">
        <v>0.51780054489009053</v>
      </c>
      <c r="L3964">
        <v>0.44158845278725817</v>
      </c>
      <c r="M3964">
        <f t="shared" si="549"/>
        <v>19</v>
      </c>
      <c r="N3964">
        <f t="shared" si="550"/>
        <v>3954</v>
      </c>
      <c r="O3964">
        <f ca="1">AVERAGE(INDIRECT("K"&amp;N3964):K3964)</f>
        <v>0.57584084869772889</v>
      </c>
      <c r="P3964">
        <f ca="1">IF(ROW(P3964)-N3964&gt;10,VAR(INDIRECT("K"&amp;N3964):K3964),$K$6951/4)</f>
        <v>2.3764173018390065E-3</v>
      </c>
      <c r="Q3964">
        <f ca="1">(AVERAGE(INDIRECT("K"&amp;N3964):L3964)+AVERAGE(L3935:L3964))/2</f>
        <v>0.52655843162969762</v>
      </c>
      <c r="R3964">
        <f ca="1">IF(ROW(P3964)-N3964&gt;10,VAR(INDIRECT("K"&amp;N3964):L3964),$L$6951/4)</f>
        <v>1.0655310941644576E-2</v>
      </c>
      <c r="S3964">
        <f t="shared" ca="1" si="551"/>
        <v>0.46996866966421164</v>
      </c>
      <c r="T3964">
        <f t="shared" ca="1" si="552"/>
        <v>0.14910245824227916</v>
      </c>
      <c r="V3964">
        <f t="shared" si="553"/>
        <v>1</v>
      </c>
      <c r="W3964">
        <f t="shared" ca="1" si="554"/>
        <v>0</v>
      </c>
      <c r="X3964">
        <f t="shared" ca="1" si="555"/>
        <v>0</v>
      </c>
      <c r="Y3964">
        <f t="shared" ca="1" si="556"/>
        <v>1</v>
      </c>
      <c r="Z3964">
        <f t="shared" ca="1" si="557"/>
        <v>0</v>
      </c>
    </row>
    <row r="3965" spans="1:26" x14ac:dyDescent="0.3">
      <c r="A3965">
        <v>1403</v>
      </c>
      <c r="B3965" t="s">
        <v>8</v>
      </c>
      <c r="C3965" t="s">
        <v>10</v>
      </c>
      <c r="D3965" s="1">
        <v>4.3750000000000004E-3</v>
      </c>
      <c r="E3965">
        <v>1</v>
      </c>
      <c r="F3965">
        <v>2</v>
      </c>
      <c r="G3965">
        <v>12</v>
      </c>
      <c r="H3965">
        <v>0.6</v>
      </c>
      <c r="I3965">
        <v>0.9375</v>
      </c>
      <c r="J3965">
        <v>0.57252559726962449</v>
      </c>
      <c r="K3965">
        <v>0.5014432651148677</v>
      </c>
      <c r="L3965">
        <v>0.62825511945392487</v>
      </c>
      <c r="M3965">
        <f t="shared" si="549"/>
        <v>19</v>
      </c>
      <c r="N3965">
        <f t="shared" si="550"/>
        <v>3954</v>
      </c>
      <c r="O3965">
        <f ca="1">AVERAGE(INDIRECT("K"&amp;N3965):K3965)</f>
        <v>0.56964105006582377</v>
      </c>
      <c r="P3965">
        <f ca="1">IF(ROW(P3965)-N3965&gt;10,VAR(INDIRECT("K"&amp;N3965):K3965),$K$6951/4)</f>
        <v>1.5146543626905465E-3</v>
      </c>
      <c r="Q3965">
        <f ca="1">(AVERAGE(INDIRECT("K"&amp;N3965):L3965)+AVERAGE(L3936:L3965))/2</f>
        <v>0.52847572214889671</v>
      </c>
      <c r="R3965">
        <f ca="1">IF(ROW(P3965)-N3965&gt;10,VAR(INDIRECT("K"&amp;N3965):L3965),$L$6951/4)</f>
        <v>4.3605597926307874E-3</v>
      </c>
      <c r="S3965">
        <f t="shared" ca="1" si="551"/>
        <v>0.47274742795044339</v>
      </c>
      <c r="T3965">
        <f t="shared" ca="1" si="552"/>
        <v>0.19134115138804941</v>
      </c>
      <c r="V3965">
        <f t="shared" si="553"/>
        <v>1</v>
      </c>
      <c r="W3965">
        <f t="shared" ca="1" si="554"/>
        <v>0</v>
      </c>
      <c r="X3965">
        <f t="shared" ca="1" si="555"/>
        <v>0</v>
      </c>
      <c r="Y3965">
        <f t="shared" ca="1" si="556"/>
        <v>1</v>
      </c>
      <c r="Z3965">
        <f t="shared" ca="1" si="557"/>
        <v>0</v>
      </c>
    </row>
    <row r="3966" spans="1:26" x14ac:dyDescent="0.3">
      <c r="A3966">
        <v>1403</v>
      </c>
      <c r="B3966" t="s">
        <v>8</v>
      </c>
      <c r="C3966" t="s">
        <v>10</v>
      </c>
      <c r="D3966" s="1">
        <v>4.7106481481481478E-3</v>
      </c>
      <c r="E3966">
        <v>1</v>
      </c>
      <c r="F3966">
        <v>2</v>
      </c>
      <c r="G3966">
        <v>13</v>
      </c>
      <c r="H3966">
        <v>0.73333333333333339</v>
      </c>
      <c r="I3966">
        <v>0.9375</v>
      </c>
      <c r="J3966">
        <v>0.57252559726962449</v>
      </c>
      <c r="K3966">
        <v>0.48510388767232487</v>
      </c>
      <c r="L3966">
        <v>0.72158845278725825</v>
      </c>
      <c r="M3966">
        <f t="shared" si="549"/>
        <v>19</v>
      </c>
      <c r="N3966">
        <f t="shared" si="550"/>
        <v>3954</v>
      </c>
      <c r="O3966">
        <f ca="1">AVERAGE(INDIRECT("K"&amp;N3966):K3966)</f>
        <v>0.56313819142016996</v>
      </c>
      <c r="P3966">
        <f ca="1">IF(ROW(P3966)-N3966&gt;10,VAR(INDIRECT("K"&amp;N3966):K3966),$K$6951/4)</f>
        <v>1.9381663831492667E-3</v>
      </c>
      <c r="Q3966">
        <f ca="1">(AVERAGE(INDIRECT("K"&amp;N3966):L3966)+AVERAGE(L3937:L3966))/2</f>
        <v>0.53584481925878324</v>
      </c>
      <c r="R3966">
        <f ca="1">IF(ROW(P3966)-N3966&gt;10,VAR(INDIRECT("K"&amp;N3966):L3966),$L$6951/4)</f>
        <v>5.1829888913685809E-3</v>
      </c>
      <c r="S3966">
        <f t="shared" ca="1" si="551"/>
        <v>0.47886984893247447</v>
      </c>
      <c r="T3966">
        <f t="shared" ca="1" si="552"/>
        <v>0.19809359041283808</v>
      </c>
      <c r="V3966">
        <f t="shared" si="553"/>
        <v>1</v>
      </c>
      <c r="W3966">
        <f t="shared" ca="1" si="554"/>
        <v>0</v>
      </c>
      <c r="X3966">
        <f t="shared" ca="1" si="555"/>
        <v>0</v>
      </c>
      <c r="Y3966">
        <f t="shared" ca="1" si="556"/>
        <v>1</v>
      </c>
      <c r="Z3966">
        <f t="shared" ca="1" si="557"/>
        <v>0</v>
      </c>
    </row>
    <row r="3967" spans="1:26" x14ac:dyDescent="0.3">
      <c r="A3967">
        <v>1403</v>
      </c>
      <c r="B3967" t="s">
        <v>8</v>
      </c>
      <c r="C3967" t="s">
        <v>10</v>
      </c>
      <c r="D3967" s="1">
        <v>5.1273148148148146E-3</v>
      </c>
      <c r="E3967">
        <v>1</v>
      </c>
      <c r="F3967">
        <v>2</v>
      </c>
      <c r="G3967">
        <v>14</v>
      </c>
      <c r="H3967">
        <v>0.80952380952380953</v>
      </c>
      <c r="I3967">
        <v>0.9375</v>
      </c>
      <c r="J3967">
        <v>0.57252559726962449</v>
      </c>
      <c r="K3967">
        <v>0.47777784538489509</v>
      </c>
      <c r="L3967">
        <v>0.77492178612059159</v>
      </c>
      <c r="M3967">
        <f t="shared" si="549"/>
        <v>19</v>
      </c>
      <c r="N3967">
        <f t="shared" si="550"/>
        <v>3954</v>
      </c>
      <c r="O3967">
        <f ca="1">AVERAGE(INDIRECT("K"&amp;N3967):K3967)</f>
        <v>0.55704102384622178</v>
      </c>
      <c r="P3967">
        <f ca="1">IF(ROW(P3967)-N3967&gt;10,VAR(INDIRECT("K"&amp;N3967):K3967),$K$6951/4)</f>
        <v>2.3095329953158297E-3</v>
      </c>
      <c r="Q3967">
        <f ca="1">(AVERAGE(INDIRECT("K"&amp;N3967):L3967)+AVERAGE(L3938:L3967))/2</f>
        <v>0.54611081205578915</v>
      </c>
      <c r="R3967">
        <f ca="1">IF(ROW(P3967)-N3967&gt;10,VAR(INDIRECT("K"&amp;N3967):L3967),$L$6951/4)</f>
        <v>6.5905202079813143E-3</v>
      </c>
      <c r="S3967">
        <f t="shared" ca="1" si="551"/>
        <v>0.54725403825694874</v>
      </c>
      <c r="T3967">
        <f t="shared" ca="1" si="552"/>
        <v>0.19215808482246013</v>
      </c>
      <c r="V3967">
        <f t="shared" si="553"/>
        <v>1</v>
      </c>
      <c r="W3967">
        <f t="shared" ca="1" si="554"/>
        <v>1</v>
      </c>
      <c r="X3967">
        <f t="shared" ca="1" si="555"/>
        <v>0</v>
      </c>
      <c r="Y3967">
        <f t="shared" ca="1" si="556"/>
        <v>0</v>
      </c>
      <c r="Z3967">
        <f t="shared" ca="1" si="557"/>
        <v>0</v>
      </c>
    </row>
    <row r="3968" spans="1:26" x14ac:dyDescent="0.3">
      <c r="A3968">
        <v>1403</v>
      </c>
      <c r="B3968" t="s">
        <v>8</v>
      </c>
      <c r="C3968" t="s">
        <v>10</v>
      </c>
      <c r="D3968" s="1">
        <v>5.5208333333333333E-3</v>
      </c>
      <c r="E3968">
        <v>1</v>
      </c>
      <c r="F3968">
        <v>3</v>
      </c>
      <c r="G3968">
        <v>15</v>
      </c>
      <c r="H3968">
        <v>0.5</v>
      </c>
      <c r="I3968">
        <v>0.8125</v>
      </c>
      <c r="J3968">
        <v>0.77243589743589736</v>
      </c>
      <c r="K3968">
        <v>0.46681947783759298</v>
      </c>
      <c r="L3968">
        <v>0.58573717948717952</v>
      </c>
      <c r="M3968">
        <f t="shared" si="549"/>
        <v>19</v>
      </c>
      <c r="N3968">
        <f t="shared" si="550"/>
        <v>3954</v>
      </c>
      <c r="O3968">
        <f ca="1">AVERAGE(INDIRECT("K"&amp;N3968):K3968)</f>
        <v>0.55102625411231321</v>
      </c>
      <c r="P3968">
        <f ca="1">IF(ROW(P3968)-N3968&gt;10,VAR(INDIRECT("K"&amp;N3968):K3968),$K$6951/4)</f>
        <v>2.6872281770724113E-3</v>
      </c>
      <c r="Q3968">
        <f ca="1">(AVERAGE(INDIRECT("K"&amp;N3968):L3968)+AVERAGE(L3939:L3968))/2</f>
        <v>0.54755939897557815</v>
      </c>
      <c r="R3968">
        <f ca="1">IF(ROW(P3968)-N3968&gt;10,VAR(INDIRECT("K"&amp;N3968):L3968),$L$6951/4)</f>
        <v>6.5802147471071002E-3</v>
      </c>
      <c r="S3968">
        <f t="shared" ca="1" si="551"/>
        <v>0.54797478526971544</v>
      </c>
      <c r="T3968">
        <f t="shared" ca="1" si="552"/>
        <v>0.20588503086925874</v>
      </c>
      <c r="V3968">
        <f t="shared" si="553"/>
        <v>1</v>
      </c>
      <c r="W3968">
        <f t="shared" ca="1" si="554"/>
        <v>1</v>
      </c>
      <c r="X3968">
        <f t="shared" ca="1" si="555"/>
        <v>0</v>
      </c>
      <c r="Y3968">
        <f t="shared" ca="1" si="556"/>
        <v>0</v>
      </c>
      <c r="Z3968">
        <f t="shared" ca="1" si="557"/>
        <v>0</v>
      </c>
    </row>
    <row r="3969" spans="1:26" x14ac:dyDescent="0.3">
      <c r="A3969">
        <v>1403</v>
      </c>
      <c r="B3969" t="s">
        <v>8</v>
      </c>
      <c r="C3969" t="s">
        <v>10</v>
      </c>
      <c r="D3969" s="1">
        <v>5.7638888888888887E-3</v>
      </c>
      <c r="E3969">
        <v>1</v>
      </c>
      <c r="F3969">
        <v>3</v>
      </c>
      <c r="G3969">
        <v>16</v>
      </c>
      <c r="H3969">
        <v>0.16666666666666666</v>
      </c>
      <c r="I3969">
        <v>0.8125</v>
      </c>
      <c r="J3969">
        <v>0.77243589743589736</v>
      </c>
      <c r="K3969">
        <v>0.4516551655319595</v>
      </c>
      <c r="L3969">
        <v>0.35240384615384612</v>
      </c>
      <c r="M3969">
        <f t="shared" si="549"/>
        <v>19</v>
      </c>
      <c r="N3969">
        <f t="shared" si="550"/>
        <v>3954</v>
      </c>
      <c r="O3969">
        <f ca="1">AVERAGE(INDIRECT("K"&amp;N3969):K3969)</f>
        <v>0.54481556107604112</v>
      </c>
      <c r="P3969">
        <f ca="1">IF(ROW(P3969)-N3969&gt;10,VAR(INDIRECT("K"&amp;N3969):K3969),$K$6951/4)</f>
        <v>3.125242959787031E-3</v>
      </c>
      <c r="Q3969">
        <f ca="1">(AVERAGE(INDIRECT("K"&amp;N3969):L3969)+AVERAGE(L3940:L3969))/2</f>
        <v>0.54341325261996021</v>
      </c>
      <c r="R3969">
        <f ca="1">IF(ROW(P3969)-N3969&gt;10,VAR(INDIRECT("K"&amp;N3969):L3969),$L$6951/4)</f>
        <v>8.1950620228666594E-3</v>
      </c>
      <c r="S3969">
        <f t="shared" ca="1" si="551"/>
        <v>0.54357140804315229</v>
      </c>
      <c r="T3969">
        <f t="shared" ca="1" si="552"/>
        <v>0.19985718933012595</v>
      </c>
      <c r="V3969">
        <f t="shared" si="553"/>
        <v>1</v>
      </c>
      <c r="W3969">
        <f t="shared" ca="1" si="554"/>
        <v>1</v>
      </c>
      <c r="X3969">
        <f t="shared" ca="1" si="555"/>
        <v>0</v>
      </c>
      <c r="Y3969">
        <f t="shared" ca="1" si="556"/>
        <v>0</v>
      </c>
      <c r="Z3969">
        <f t="shared" ca="1" si="557"/>
        <v>0</v>
      </c>
    </row>
    <row r="3970" spans="1:26" x14ac:dyDescent="0.3">
      <c r="A3970">
        <v>1403</v>
      </c>
      <c r="B3970" t="s">
        <v>8</v>
      </c>
      <c r="C3970" t="s">
        <v>10</v>
      </c>
      <c r="D3970" s="1">
        <v>6.053240740740741E-3</v>
      </c>
      <c r="E3970">
        <v>1</v>
      </c>
      <c r="F3970">
        <v>3</v>
      </c>
      <c r="G3970">
        <v>17</v>
      </c>
      <c r="H3970">
        <v>0</v>
      </c>
      <c r="I3970">
        <v>0.8125</v>
      </c>
      <c r="J3970">
        <v>0.77243589743589736</v>
      </c>
      <c r="K3970">
        <v>0.43755924850493361</v>
      </c>
      <c r="L3970">
        <v>0.23573717948717948</v>
      </c>
      <c r="M3970">
        <f t="shared" si="549"/>
        <v>19</v>
      </c>
      <c r="N3970">
        <f t="shared" si="550"/>
        <v>3954</v>
      </c>
      <c r="O3970">
        <f ca="1">AVERAGE(INDIRECT("K"&amp;N3970):K3970)</f>
        <v>0.53850636621891723</v>
      </c>
      <c r="P3970">
        <f ca="1">IF(ROW(P3970)-N3970&gt;10,VAR(INDIRECT("K"&amp;N3970):K3970),$K$6951/4)</f>
        <v>3.6066162504679311E-3</v>
      </c>
      <c r="Q3970">
        <f ca="1">(AVERAGE(INDIRECT("K"&amp;N3970):L3970)+AVERAGE(L3941:L3970))/2</f>
        <v>0.53799238402039196</v>
      </c>
      <c r="R3970">
        <f ca="1">IF(ROW(P3970)-N3970&gt;10,VAR(INDIRECT("K"&amp;N3970):L3970),$L$6951/4)</f>
        <v>1.1351062131438832E-2</v>
      </c>
      <c r="S3970">
        <f t="shared" ca="1" si="551"/>
        <v>0.47804160723505235</v>
      </c>
      <c r="T3970">
        <f t="shared" ca="1" si="552"/>
        <v>0.18298186694077354</v>
      </c>
      <c r="V3970">
        <f t="shared" si="553"/>
        <v>1</v>
      </c>
      <c r="W3970">
        <f t="shared" ca="1" si="554"/>
        <v>0</v>
      </c>
      <c r="X3970">
        <f t="shared" ca="1" si="555"/>
        <v>0</v>
      </c>
      <c r="Y3970">
        <f t="shared" ca="1" si="556"/>
        <v>1</v>
      </c>
      <c r="Z3970">
        <f t="shared" ca="1" si="557"/>
        <v>0</v>
      </c>
    </row>
    <row r="3971" spans="1:26" x14ac:dyDescent="0.3">
      <c r="A3971">
        <v>1403</v>
      </c>
      <c r="B3971" t="s">
        <v>8</v>
      </c>
      <c r="C3971" t="s">
        <v>10</v>
      </c>
      <c r="D3971" s="1">
        <v>6.2962962962962964E-3</v>
      </c>
      <c r="E3971">
        <v>1</v>
      </c>
      <c r="F3971">
        <v>3</v>
      </c>
      <c r="G3971">
        <v>18</v>
      </c>
      <c r="H3971">
        <v>0</v>
      </c>
      <c r="I3971">
        <v>0.8125</v>
      </c>
      <c r="J3971">
        <v>0.77243589743589736</v>
      </c>
      <c r="K3971">
        <v>0.42383122150626995</v>
      </c>
      <c r="L3971">
        <v>0.23573717948717948</v>
      </c>
      <c r="M3971">
        <f t="shared" ref="M3971:M4034" si="558">IF(A3970&lt;&gt;A3971,M3970+1,M3970)</f>
        <v>19</v>
      </c>
      <c r="N3971">
        <f t="shared" ref="N3971:N4034" si="559">IF(M3971&lt;&gt;M3970,ROW(N3971),N3970)</f>
        <v>3954</v>
      </c>
      <c r="O3971">
        <f ca="1">AVERAGE(INDIRECT("K"&amp;N3971):K3971)</f>
        <v>0.53213552484599225</v>
      </c>
      <c r="P3971">
        <f ca="1">IF(ROW(P3971)-N3971&gt;10,VAR(INDIRECT("K"&amp;N3971):K3971),$K$6951/4)</f>
        <v>4.1250395097631471E-3</v>
      </c>
      <c r="Q3971">
        <f ca="1">(AVERAGE(INDIRECT("K"&amp;N3971):L3971)+AVERAGE(L3942:L3971))/2</f>
        <v>0.53391250461607398</v>
      </c>
      <c r="R3971">
        <f ca="1">IF(ROW(P3971)-N3971&gt;10,VAR(INDIRECT("K"&amp;N3971):L3971),$L$6951/4)</f>
        <v>1.3915301549635828E-2</v>
      </c>
      <c r="S3971">
        <f t="shared" ref="S3971:S4034" ca="1" si="560">IF((O3971*P3971+Q3971*R3971*3)/(P3971+R3971*3)&gt;0.54,(O3971*P3971+Q3971*R3971*3)/(P3971+R3971*3),(O3971*P3971+Q3971*R3971*3)/(P3971+R3971*3)-0.06)</f>
        <v>0.47375270603564185</v>
      </c>
      <c r="T3971">
        <f t="shared" ref="T3971:T4034" ca="1" si="561">P3971*R3971/(P3971+R3971)^2</f>
        <v>0.1763726527950995</v>
      </c>
      <c r="V3971">
        <f t="shared" ref="V3971:V4034" si="562">IF(A3971=1301,1,IF(A3971=1302,2,IF(A3971=1303,2,IF(A3971=1304,2,IF(A3971=1305,1,IF(A3971=1306,1,IF(A3971=1307,1,IF(A3971=1308,2,IF(A3971=1309,1,IF(A3971=1310,1,IF(A3971=1311,2,IF(A3971=1312,1,IF(A3971=1313,2,IF(A3971=1314,1,IF(A3971=1315,2,IF(A3971=1316,2,IF(A3971=1401,1,IF(A3971=1402,2,IF(A3971=1403,1,IF(A3971=1404,1,IF(A3971=1405,1,IF(A3971=1406,1,IF(A3971=1407,1,IF(A3971=1408,2,IF(A3971=1501,1,IF(A3971=1502,1,IF(A3971=1503,1,IF(A3971=1504,2,IF(A3971=1601,1,IF(A3971=1602,2,IF(A3971=1701,1,0)))))))))))))))))))))))))))))))</f>
        <v>1</v>
      </c>
      <c r="W3971">
        <f t="shared" ref="W3971:W4034" ca="1" si="563">IF(AND(S3971&gt;0.5,V3971=1),1,0)</f>
        <v>0</v>
      </c>
      <c r="X3971">
        <f t="shared" ref="X3971:X4034" ca="1" si="564">IF(AND(S3971&lt;0.5,V3971=2),1,0)</f>
        <v>0</v>
      </c>
      <c r="Y3971">
        <f t="shared" ref="Y3971:Y4034" ca="1" si="565">IF(AND(S3971&lt;0.5,V3971=1),1,0)</f>
        <v>1</v>
      </c>
      <c r="Z3971">
        <f t="shared" ref="Z3971:Z4034" ca="1" si="566">IF(AND(S3971&gt;0.5,V3971=2),1,0)</f>
        <v>0</v>
      </c>
    </row>
    <row r="3972" spans="1:26" x14ac:dyDescent="0.3">
      <c r="A3972">
        <v>1403</v>
      </c>
      <c r="B3972" t="s">
        <v>8</v>
      </c>
      <c r="C3972" t="s">
        <v>10</v>
      </c>
      <c r="D3972" s="1">
        <v>7.6851851851851855E-3</v>
      </c>
      <c r="E3972">
        <v>1</v>
      </c>
      <c r="F3972">
        <v>4</v>
      </c>
      <c r="G3972">
        <v>19</v>
      </c>
      <c r="H3972">
        <v>0</v>
      </c>
      <c r="I3972">
        <v>0</v>
      </c>
      <c r="J3972">
        <v>0.66314779270633395</v>
      </c>
      <c r="K3972">
        <v>0.41825082171215527</v>
      </c>
      <c r="L3972">
        <v>0.13262955854126679</v>
      </c>
      <c r="M3972">
        <f t="shared" si="558"/>
        <v>19</v>
      </c>
      <c r="N3972">
        <f t="shared" si="559"/>
        <v>3954</v>
      </c>
      <c r="O3972">
        <f ca="1">AVERAGE(INDIRECT("K"&amp;N3972):K3972)</f>
        <v>0.52614159310210606</v>
      </c>
      <c r="P3972">
        <f ca="1">IF(ROW(P3972)-N3972&gt;10,VAR(INDIRECT("K"&amp;N3972):K3972),$K$6951/4)</f>
        <v>4.5784877853665877E-3</v>
      </c>
      <c r="Q3972">
        <f ca="1">(AVERAGE(INDIRECT("K"&amp;N3972):L3972)+AVERAGE(L3943:L3972))/2</f>
        <v>0.52383897455972128</v>
      </c>
      <c r="R3972">
        <f ca="1">IF(ROW(P3972)-N3972&gt;10,VAR(INDIRECT("K"&amp;N3972):L3972),$L$6951/4)</f>
        <v>1.7885676148237502E-2</v>
      </c>
      <c r="S3972">
        <f t="shared" ca="1" si="560"/>
        <v>0.46402000688420547</v>
      </c>
      <c r="T3972">
        <f t="shared" ca="1" si="561"/>
        <v>0.16227323839434807</v>
      </c>
      <c r="V3972">
        <f t="shared" si="562"/>
        <v>1</v>
      </c>
      <c r="W3972">
        <f t="shared" ca="1" si="563"/>
        <v>0</v>
      </c>
      <c r="X3972">
        <f t="shared" ca="1" si="564"/>
        <v>0</v>
      </c>
      <c r="Y3972">
        <f t="shared" ca="1" si="565"/>
        <v>1</v>
      </c>
      <c r="Z3972">
        <f t="shared" ca="1" si="566"/>
        <v>0</v>
      </c>
    </row>
    <row r="3973" spans="1:26" x14ac:dyDescent="0.3">
      <c r="A3973">
        <v>1403</v>
      </c>
      <c r="B3973" t="s">
        <v>8</v>
      </c>
      <c r="C3973" t="s">
        <v>10</v>
      </c>
      <c r="D3973" s="1">
        <v>7.9976851851851858E-3</v>
      </c>
      <c r="E3973">
        <v>1</v>
      </c>
      <c r="F3973">
        <v>4</v>
      </c>
      <c r="G3973">
        <v>20</v>
      </c>
      <c r="H3973">
        <v>0.5</v>
      </c>
      <c r="I3973">
        <v>0</v>
      </c>
      <c r="J3973">
        <v>0.66314779270633395</v>
      </c>
      <c r="K3973">
        <v>0.39955234074393697</v>
      </c>
      <c r="L3973">
        <v>0.48262955854126677</v>
      </c>
      <c r="M3973">
        <f t="shared" si="558"/>
        <v>19</v>
      </c>
      <c r="N3973">
        <f t="shared" si="559"/>
        <v>3954</v>
      </c>
      <c r="O3973">
        <f ca="1">AVERAGE(INDIRECT("K"&amp;N3973):K3973)</f>
        <v>0.51981213048419761</v>
      </c>
      <c r="P3973">
        <f ca="1">IF(ROW(P3973)-N3973&gt;10,VAR(INDIRECT("K"&amp;N3973):K3973),$K$6951/4)</f>
        <v>5.1387566846615657E-3</v>
      </c>
      <c r="Q3973">
        <f ca="1">(AVERAGE(INDIRECT("K"&amp;N3973):L3973)+AVERAGE(L3944:L3973))/2</f>
        <v>0.52577306865968731</v>
      </c>
      <c r="R3973">
        <f ca="1">IF(ROW(P3973)-N3973&gt;10,VAR(INDIRECT("K"&amp;N3973):L3973),$L$6951/4)</f>
        <v>1.7419254384617871E-2</v>
      </c>
      <c r="S3973">
        <f t="shared" ca="1" si="560"/>
        <v>0.46523938106011969</v>
      </c>
      <c r="T3973">
        <f t="shared" ca="1" si="561"/>
        <v>0.17590816787889524</v>
      </c>
      <c r="V3973">
        <f t="shared" si="562"/>
        <v>1</v>
      </c>
      <c r="W3973">
        <f t="shared" ca="1" si="563"/>
        <v>0</v>
      </c>
      <c r="X3973">
        <f t="shared" ca="1" si="564"/>
        <v>0</v>
      </c>
      <c r="Y3973">
        <f t="shared" ca="1" si="565"/>
        <v>1</v>
      </c>
      <c r="Z3973">
        <f t="shared" ca="1" si="566"/>
        <v>0</v>
      </c>
    </row>
    <row r="3974" spans="1:26" x14ac:dyDescent="0.3">
      <c r="A3974">
        <v>1403</v>
      </c>
      <c r="B3974" t="s">
        <v>8</v>
      </c>
      <c r="C3974" t="s">
        <v>10</v>
      </c>
      <c r="D3974" s="1">
        <v>8.2754629629629636E-3</v>
      </c>
      <c r="E3974">
        <v>1</v>
      </c>
      <c r="F3974">
        <v>4</v>
      </c>
      <c r="G3974">
        <v>21</v>
      </c>
      <c r="H3974">
        <v>0.33333333333333331</v>
      </c>
      <c r="I3974">
        <v>0</v>
      </c>
      <c r="J3974">
        <v>0.66314779270633395</v>
      </c>
      <c r="K3974">
        <v>0.41043981199310847</v>
      </c>
      <c r="L3974">
        <v>0.36596289187460007</v>
      </c>
      <c r="M3974">
        <f t="shared" si="558"/>
        <v>19</v>
      </c>
      <c r="N3974">
        <f t="shared" si="559"/>
        <v>3954</v>
      </c>
      <c r="O3974">
        <f ca="1">AVERAGE(INDIRECT("K"&amp;N3974):K3974)</f>
        <v>0.51460392484176476</v>
      </c>
      <c r="P3974">
        <f ca="1">IF(ROW(P3974)-N3974&gt;10,VAR(INDIRECT("K"&amp;N3974):K3974),$K$6951/4)</f>
        <v>5.4514523767197785E-3</v>
      </c>
      <c r="Q3974">
        <f ca="1">(AVERAGE(INDIRECT("K"&amp;N3974):L3974)+AVERAGE(L3945:L3974))/2</f>
        <v>0.52044227153990086</v>
      </c>
      <c r="R3974">
        <f ca="1">IF(ROW(P3974)-N3974&gt;10,VAR(INDIRECT("K"&amp;N3974):L3974),$L$6951/4)</f>
        <v>1.7438027976146346E-2</v>
      </c>
      <c r="S3974">
        <f t="shared" ca="1" si="560"/>
        <v>0.45989129476344498</v>
      </c>
      <c r="T3974">
        <f t="shared" ca="1" si="561"/>
        <v>0.18144195893197004</v>
      </c>
      <c r="V3974">
        <f t="shared" si="562"/>
        <v>1</v>
      </c>
      <c r="W3974">
        <f t="shared" ca="1" si="563"/>
        <v>0</v>
      </c>
      <c r="X3974">
        <f t="shared" ca="1" si="564"/>
        <v>0</v>
      </c>
      <c r="Y3974">
        <f t="shared" ca="1" si="565"/>
        <v>1</v>
      </c>
      <c r="Z3974">
        <f t="shared" ca="1" si="566"/>
        <v>0</v>
      </c>
    </row>
    <row r="3975" spans="1:26" x14ac:dyDescent="0.3">
      <c r="A3975">
        <v>1403</v>
      </c>
      <c r="B3975" t="s">
        <v>8</v>
      </c>
      <c r="C3975" t="s">
        <v>10</v>
      </c>
      <c r="D3975" s="1">
        <v>8.6342592592592599E-3</v>
      </c>
      <c r="E3975">
        <v>1</v>
      </c>
      <c r="F3975">
        <v>4</v>
      </c>
      <c r="G3975">
        <v>22</v>
      </c>
      <c r="H3975">
        <v>0.6</v>
      </c>
      <c r="I3975">
        <v>0</v>
      </c>
      <c r="J3975">
        <v>0.66314779270633395</v>
      </c>
      <c r="K3975">
        <v>0.40714609263067503</v>
      </c>
      <c r="L3975">
        <v>0.55262955854126683</v>
      </c>
      <c r="M3975">
        <f t="shared" si="558"/>
        <v>19</v>
      </c>
      <c r="N3975">
        <f t="shared" si="559"/>
        <v>3954</v>
      </c>
      <c r="O3975">
        <f ca="1">AVERAGE(INDIRECT("K"&amp;N3975):K3975)</f>
        <v>0.50971947792307892</v>
      </c>
      <c r="P3975">
        <f ca="1">IF(ROW(P3975)-N3975&gt;10,VAR(INDIRECT("K"&amp;N3975):K3975),$K$6951/4)</f>
        <v>5.7167314838318887E-3</v>
      </c>
      <c r="Q3975">
        <f ca="1">(AVERAGE(INDIRECT("K"&amp;N3975):L3975)+AVERAGE(L3946:L3975))/2</f>
        <v>0.51865373160001926</v>
      </c>
      <c r="R3975">
        <f ca="1">IF(ROW(P3975)-N3975&gt;10,VAR(INDIRECT("K"&amp;N3975):L3975),$L$6951/4)</f>
        <v>1.6932893240294955E-2</v>
      </c>
      <c r="S3975">
        <f t="shared" ca="1" si="560"/>
        <v>0.45775000059655019</v>
      </c>
      <c r="T3975">
        <f t="shared" ca="1" si="561"/>
        <v>0.18869350108727562</v>
      </c>
      <c r="V3975">
        <f t="shared" si="562"/>
        <v>1</v>
      </c>
      <c r="W3975">
        <f t="shared" ca="1" si="563"/>
        <v>0</v>
      </c>
      <c r="X3975">
        <f t="shared" ca="1" si="564"/>
        <v>0</v>
      </c>
      <c r="Y3975">
        <f t="shared" ca="1" si="565"/>
        <v>1</v>
      </c>
      <c r="Z3975">
        <f t="shared" ca="1" si="566"/>
        <v>0</v>
      </c>
    </row>
    <row r="3976" spans="1:26" x14ac:dyDescent="0.3">
      <c r="A3976">
        <v>1403</v>
      </c>
      <c r="B3976" t="s">
        <v>8</v>
      </c>
      <c r="C3976" t="s">
        <v>10</v>
      </c>
      <c r="D3976" s="1">
        <v>8.8541666666666664E-3</v>
      </c>
      <c r="E3976">
        <v>1</v>
      </c>
      <c r="F3976">
        <v>4</v>
      </c>
      <c r="G3976">
        <v>23</v>
      </c>
      <c r="H3976">
        <v>0.73333333333333339</v>
      </c>
      <c r="I3976">
        <v>0</v>
      </c>
      <c r="J3976">
        <v>0.66314779270633395</v>
      </c>
      <c r="K3976">
        <v>0.41883236904238752</v>
      </c>
      <c r="L3976">
        <v>0.6459628918746001</v>
      </c>
      <c r="M3976">
        <f t="shared" si="558"/>
        <v>19</v>
      </c>
      <c r="N3976">
        <f t="shared" si="559"/>
        <v>3954</v>
      </c>
      <c r="O3976">
        <f ca="1">AVERAGE(INDIRECT("K"&amp;N3976):K3976)</f>
        <v>0.50576786449348365</v>
      </c>
      <c r="P3976">
        <f ca="1">IF(ROW(P3976)-N3976&gt;10,VAR(INDIRECT("K"&amp;N3976):K3976),$K$6951/4)</f>
        <v>5.8160307727786109E-3</v>
      </c>
      <c r="Q3976">
        <f ca="1">(AVERAGE(INDIRECT("K"&amp;N3976):L3976)+AVERAGE(L3947:L3976))/2</f>
        <v>0.51769036693972548</v>
      </c>
      <c r="R3976">
        <f ca="1">IF(ROW(P3976)-N3976&gt;10,VAR(INDIRECT("K"&amp;N3976):L3976),$L$6951/4)</f>
        <v>1.6766497628019454E-2</v>
      </c>
      <c r="S3976">
        <f t="shared" ca="1" si="560"/>
        <v>0.45645467249018395</v>
      </c>
      <c r="T3976">
        <f t="shared" ca="1" si="561"/>
        <v>0.19121586276708205</v>
      </c>
      <c r="V3976">
        <f t="shared" si="562"/>
        <v>1</v>
      </c>
      <c r="W3976">
        <f t="shared" ca="1" si="563"/>
        <v>0</v>
      </c>
      <c r="X3976">
        <f t="shared" ca="1" si="564"/>
        <v>0</v>
      </c>
      <c r="Y3976">
        <f t="shared" ca="1" si="565"/>
        <v>1</v>
      </c>
      <c r="Z3976">
        <f t="shared" ca="1" si="566"/>
        <v>0</v>
      </c>
    </row>
    <row r="3977" spans="1:26" x14ac:dyDescent="0.3">
      <c r="A3977">
        <v>1403</v>
      </c>
      <c r="B3977" t="s">
        <v>8</v>
      </c>
      <c r="C3977" t="s">
        <v>10</v>
      </c>
      <c r="D3977" s="1">
        <v>9.0624999999999994E-3</v>
      </c>
      <c r="E3977">
        <v>1</v>
      </c>
      <c r="F3977">
        <v>4</v>
      </c>
      <c r="G3977">
        <v>24</v>
      </c>
      <c r="H3977">
        <v>0.80952380952380953</v>
      </c>
      <c r="I3977">
        <v>0</v>
      </c>
      <c r="J3977">
        <v>0.66314779270633395</v>
      </c>
      <c r="K3977">
        <v>0.42476080290709878</v>
      </c>
      <c r="L3977">
        <v>0.69929622520793344</v>
      </c>
      <c r="M3977">
        <f t="shared" si="558"/>
        <v>19</v>
      </c>
      <c r="N3977">
        <f t="shared" si="559"/>
        <v>3954</v>
      </c>
      <c r="O3977">
        <f ca="1">AVERAGE(INDIRECT("K"&amp;N3977):K3977)</f>
        <v>0.5023925702607176</v>
      </c>
      <c r="P3977">
        <f ca="1">IF(ROW(P3977)-N3977&gt;10,VAR(INDIRECT("K"&amp;N3977):K3977),$K$6951/4)</f>
        <v>5.8365825374002023E-3</v>
      </c>
      <c r="Q3977">
        <f ca="1">(AVERAGE(INDIRECT("K"&amp;N3977):L3977)+AVERAGE(L3948:L3977))/2</f>
        <v>0.51820155312253979</v>
      </c>
      <c r="R3977">
        <f ca="1">IF(ROW(P3977)-N3977&gt;10,VAR(INDIRECT("K"&amp;N3977):L3977),$L$6951/4)</f>
        <v>1.6942410164774852E-2</v>
      </c>
      <c r="S3977">
        <f t="shared" ca="1" si="560"/>
        <v>0.45657316935574827</v>
      </c>
      <c r="T3977">
        <f t="shared" ca="1" si="561"/>
        <v>0.19057450132622916</v>
      </c>
      <c r="V3977">
        <f t="shared" si="562"/>
        <v>1</v>
      </c>
      <c r="W3977">
        <f t="shared" ca="1" si="563"/>
        <v>0</v>
      </c>
      <c r="X3977">
        <f t="shared" ca="1" si="564"/>
        <v>0</v>
      </c>
      <c r="Y3977">
        <f t="shared" ca="1" si="565"/>
        <v>1</v>
      </c>
      <c r="Z3977">
        <f t="shared" ca="1" si="566"/>
        <v>0</v>
      </c>
    </row>
    <row r="3978" spans="1:26" x14ac:dyDescent="0.3">
      <c r="A3978">
        <v>1403</v>
      </c>
      <c r="B3978" t="s">
        <v>8</v>
      </c>
      <c r="C3978" t="s">
        <v>10</v>
      </c>
      <c r="D3978" s="1">
        <v>9.5486111111111119E-3</v>
      </c>
      <c r="E3978">
        <v>1</v>
      </c>
      <c r="F3978">
        <v>5</v>
      </c>
      <c r="G3978">
        <v>25</v>
      </c>
      <c r="H3978">
        <v>1</v>
      </c>
      <c r="I3978">
        <v>0.8125</v>
      </c>
      <c r="J3978">
        <v>0.81120331950207469</v>
      </c>
      <c r="K3978">
        <v>0.42912208239467586</v>
      </c>
      <c r="L3978">
        <v>0.94349066390041492</v>
      </c>
      <c r="M3978">
        <f t="shared" si="558"/>
        <v>19</v>
      </c>
      <c r="N3978">
        <f t="shared" si="559"/>
        <v>3954</v>
      </c>
      <c r="O3978">
        <f ca="1">AVERAGE(INDIRECT("K"&amp;N3978):K3978)</f>
        <v>0.49946175074607591</v>
      </c>
      <c r="P3978">
        <f ca="1">IF(ROW(P3978)-N3978&gt;10,VAR(INDIRECT("K"&amp;N3978):K3978),$K$6951/4)</f>
        <v>5.8081341740269616E-3</v>
      </c>
      <c r="Q3978">
        <f ca="1">(AVERAGE(INDIRECT("K"&amp;N3978):L3978)+AVERAGE(L3949:L3978))/2</f>
        <v>0.52972991629730759</v>
      </c>
      <c r="R3978">
        <f ca="1">IF(ROW(P3978)-N3978&gt;10,VAR(INDIRECT("K"&amp;N3978):L3978),$L$6951/4)</f>
        <v>2.0065626007207699E-2</v>
      </c>
      <c r="S3978">
        <f t="shared" ca="1" si="560"/>
        <v>0.4670664584647099</v>
      </c>
      <c r="T3978">
        <f t="shared" ca="1" si="561"/>
        <v>0.17408856962652905</v>
      </c>
      <c r="V3978">
        <f t="shared" si="562"/>
        <v>1</v>
      </c>
      <c r="W3978">
        <f t="shared" ca="1" si="563"/>
        <v>0</v>
      </c>
      <c r="X3978">
        <f t="shared" ca="1" si="564"/>
        <v>0</v>
      </c>
      <c r="Y3978">
        <f t="shared" ca="1" si="565"/>
        <v>1</v>
      </c>
      <c r="Z3978">
        <f t="shared" ca="1" si="566"/>
        <v>0</v>
      </c>
    </row>
    <row r="3979" spans="1:26" x14ac:dyDescent="0.3">
      <c r="A3979">
        <v>1403</v>
      </c>
      <c r="B3979" t="s">
        <v>8</v>
      </c>
      <c r="C3979" t="s">
        <v>10</v>
      </c>
      <c r="D3979" s="1">
        <v>9.8611111111111104E-3</v>
      </c>
      <c r="E3979">
        <v>1</v>
      </c>
      <c r="F3979">
        <v>5</v>
      </c>
      <c r="G3979">
        <v>26</v>
      </c>
      <c r="H3979">
        <v>1</v>
      </c>
      <c r="I3979">
        <v>0.8125</v>
      </c>
      <c r="J3979">
        <v>0.81120331950207469</v>
      </c>
      <c r="K3979">
        <v>0.43001911783841168</v>
      </c>
      <c r="L3979">
        <v>0.94349066390041492</v>
      </c>
      <c r="M3979">
        <f t="shared" si="558"/>
        <v>19</v>
      </c>
      <c r="N3979">
        <f t="shared" si="559"/>
        <v>3954</v>
      </c>
      <c r="O3979">
        <f ca="1">AVERAGE(INDIRECT("K"&amp;N3979):K3979)</f>
        <v>0.49679088024962731</v>
      </c>
      <c r="P3979">
        <f ca="1">IF(ROW(P3979)-N3979&gt;10,VAR(INDIRECT("K"&amp;N3979):K3979),$K$6951/4)</f>
        <v>5.7612810864946691E-3</v>
      </c>
      <c r="Q3979">
        <f ca="1">(AVERAGE(INDIRECT("K"&amp;N3979):L3979)+AVERAGE(L3950:L3979))/2</f>
        <v>0.53906294025821477</v>
      </c>
      <c r="R3979">
        <f ca="1">IF(ROW(P3979)-N3979&gt;10,VAR(INDIRECT("K"&amp;N3979):L3979),$L$6951/4)</f>
        <v>2.285792409586582E-2</v>
      </c>
      <c r="S3979">
        <f t="shared" ca="1" si="560"/>
        <v>0.4757866767894981</v>
      </c>
      <c r="T3979">
        <f t="shared" ca="1" si="561"/>
        <v>0.16078321708329768</v>
      </c>
      <c r="V3979">
        <f t="shared" si="562"/>
        <v>1</v>
      </c>
      <c r="W3979">
        <f t="shared" ca="1" si="563"/>
        <v>0</v>
      </c>
      <c r="X3979">
        <f t="shared" ca="1" si="564"/>
        <v>0</v>
      </c>
      <c r="Y3979">
        <f t="shared" ca="1" si="565"/>
        <v>1</v>
      </c>
      <c r="Z3979">
        <f t="shared" ca="1" si="566"/>
        <v>0</v>
      </c>
    </row>
    <row r="3980" spans="1:26" x14ac:dyDescent="0.3">
      <c r="A3980">
        <v>1403</v>
      </c>
      <c r="B3980" t="s">
        <v>8</v>
      </c>
      <c r="C3980" t="s">
        <v>10</v>
      </c>
      <c r="D3980" s="1">
        <v>1.0231481481481482E-2</v>
      </c>
      <c r="E3980">
        <v>1</v>
      </c>
      <c r="F3980">
        <v>5</v>
      </c>
      <c r="G3980">
        <v>27</v>
      </c>
      <c r="H3980">
        <v>0.5</v>
      </c>
      <c r="I3980">
        <v>0.8125</v>
      </c>
      <c r="J3980">
        <v>0.81120331950207469</v>
      </c>
      <c r="K3980">
        <v>0.43361454355771578</v>
      </c>
      <c r="L3980">
        <v>0.59349066390041494</v>
      </c>
      <c r="M3980">
        <f t="shared" si="558"/>
        <v>19</v>
      </c>
      <c r="N3980">
        <f t="shared" si="559"/>
        <v>3954</v>
      </c>
      <c r="O3980">
        <f ca="1">AVERAGE(INDIRECT("K"&amp;N3980):K3980)</f>
        <v>0.49445101592770468</v>
      </c>
      <c r="P3980">
        <f ca="1">IF(ROW(P3980)-N3980&gt;10,VAR(INDIRECT("K"&amp;N3980):K3980),$K$6951/4)</f>
        <v>5.6875174086139001E-3</v>
      </c>
      <c r="Q3980">
        <f ca="1">(AVERAGE(INDIRECT("K"&amp;N3980):L3980)+AVERAGE(L3951:L3980))/2</f>
        <v>0.53717941322293328</v>
      </c>
      <c r="R3980">
        <f ca="1">IF(ROW(P3980)-N3980&gt;10,VAR(INDIRECT("K"&amp;N3980):L3980),$L$6951/4)</f>
        <v>2.224707123578255E-2</v>
      </c>
      <c r="S3980">
        <f t="shared" ca="1" si="560"/>
        <v>0.47382413556288855</v>
      </c>
      <c r="T3980">
        <f t="shared" ca="1" si="561"/>
        <v>0.16214778614194084</v>
      </c>
      <c r="V3980">
        <f t="shared" si="562"/>
        <v>1</v>
      </c>
      <c r="W3980">
        <f t="shared" ca="1" si="563"/>
        <v>0</v>
      </c>
      <c r="X3980">
        <f t="shared" ca="1" si="564"/>
        <v>0</v>
      </c>
      <c r="Y3980">
        <f t="shared" ca="1" si="565"/>
        <v>1</v>
      </c>
      <c r="Z3980">
        <f t="shared" ca="1" si="566"/>
        <v>0</v>
      </c>
    </row>
    <row r="3981" spans="1:26" x14ac:dyDescent="0.3">
      <c r="A3981">
        <v>1403</v>
      </c>
      <c r="B3981" t="s">
        <v>8</v>
      </c>
      <c r="C3981" t="s">
        <v>10</v>
      </c>
      <c r="D3981" s="1">
        <v>1.0787037037037038E-2</v>
      </c>
      <c r="E3981">
        <v>1</v>
      </c>
      <c r="F3981">
        <v>5</v>
      </c>
      <c r="G3981">
        <v>28</v>
      </c>
      <c r="H3981">
        <v>0.7</v>
      </c>
      <c r="I3981">
        <v>0.8125</v>
      </c>
      <c r="J3981">
        <v>0.81120331950207469</v>
      </c>
      <c r="K3981">
        <v>0.43569091390346965</v>
      </c>
      <c r="L3981">
        <v>0.73349066390041484</v>
      </c>
      <c r="M3981">
        <f t="shared" si="558"/>
        <v>19</v>
      </c>
      <c r="N3981">
        <f t="shared" si="559"/>
        <v>3954</v>
      </c>
      <c r="O3981">
        <f ca="1">AVERAGE(INDIRECT("K"&amp;N3981):K3981)</f>
        <v>0.49235244085541058</v>
      </c>
      <c r="P3981">
        <f ca="1">IF(ROW(P3981)-N3981&gt;10,VAR(INDIRECT("K"&amp;N3981):K3981),$K$6951/4)</f>
        <v>5.6001811010557732E-3</v>
      </c>
      <c r="Q3981">
        <f ca="1">(AVERAGE(INDIRECT("K"&amp;N3981):L3981)+AVERAGE(L3952:L3981))/2</f>
        <v>0.54280921218474321</v>
      </c>
      <c r="R3981">
        <f ca="1">IF(ROW(P3981)-N3981&gt;10,VAR(INDIRECT("K"&amp;N3981):L3981),$L$6951/4)</f>
        <v>2.2348887767521412E-2</v>
      </c>
      <c r="S3981">
        <f t="shared" ca="1" si="560"/>
        <v>0.47891961368203467</v>
      </c>
      <c r="T3981">
        <f t="shared" ca="1" si="561"/>
        <v>0.16022242425371028</v>
      </c>
      <c r="V3981">
        <f t="shared" si="562"/>
        <v>1</v>
      </c>
      <c r="W3981">
        <f t="shared" ca="1" si="563"/>
        <v>0</v>
      </c>
      <c r="X3981">
        <f t="shared" ca="1" si="564"/>
        <v>0</v>
      </c>
      <c r="Y3981">
        <f t="shared" ca="1" si="565"/>
        <v>1</v>
      </c>
      <c r="Z3981">
        <f t="shared" ca="1" si="566"/>
        <v>0</v>
      </c>
    </row>
    <row r="3982" spans="1:26" x14ac:dyDescent="0.3">
      <c r="A3982">
        <v>1403</v>
      </c>
      <c r="B3982" t="s">
        <v>8</v>
      </c>
      <c r="C3982" t="s">
        <v>10</v>
      </c>
      <c r="D3982" s="1">
        <v>1.15625E-2</v>
      </c>
      <c r="E3982">
        <v>1</v>
      </c>
      <c r="F3982">
        <v>5</v>
      </c>
      <c r="G3982">
        <v>29</v>
      </c>
      <c r="H3982">
        <v>0.46666666666666662</v>
      </c>
      <c r="I3982">
        <v>0.8125</v>
      </c>
      <c r="J3982">
        <v>0.81120331950207469</v>
      </c>
      <c r="K3982">
        <v>0.43309006890179419</v>
      </c>
      <c r="L3982">
        <v>0.57015733056708151</v>
      </c>
      <c r="M3982">
        <f t="shared" si="558"/>
        <v>19</v>
      </c>
      <c r="N3982">
        <f t="shared" si="559"/>
        <v>3954</v>
      </c>
      <c r="O3982">
        <f ca="1">AVERAGE(INDIRECT("K"&amp;N3982):K3982)</f>
        <v>0.49030891078804451</v>
      </c>
      <c r="P3982">
        <f ca="1">IF(ROW(P3982)-N3982&gt;10,VAR(INDIRECT("K"&amp;N3982):K3982),$K$6951/4)</f>
        <v>5.5212790721115923E-3</v>
      </c>
      <c r="Q3982">
        <f ca="1">(AVERAGE(INDIRECT("K"&amp;N3982):L3982)+AVERAGE(L3953:L3982))/2</f>
        <v>0.54616351133347907</v>
      </c>
      <c r="R3982">
        <f ca="1">IF(ROW(P3982)-N3982&gt;10,VAR(INDIRECT("K"&amp;N3982):L3982),$L$6951/4)</f>
        <v>2.1760634410221177E-2</v>
      </c>
      <c r="S3982">
        <f t="shared" ca="1" si="560"/>
        <v>0.54180793257214743</v>
      </c>
      <c r="T3982">
        <f t="shared" ca="1" si="561"/>
        <v>0.16142158116185548</v>
      </c>
      <c r="V3982">
        <f t="shared" si="562"/>
        <v>1</v>
      </c>
      <c r="W3982">
        <f t="shared" ca="1" si="563"/>
        <v>1</v>
      </c>
      <c r="X3982">
        <f t="shared" ca="1" si="564"/>
        <v>0</v>
      </c>
      <c r="Y3982">
        <f t="shared" ca="1" si="565"/>
        <v>0</v>
      </c>
      <c r="Z3982">
        <f t="shared" ca="1" si="566"/>
        <v>0</v>
      </c>
    </row>
    <row r="3983" spans="1:26" x14ac:dyDescent="0.3">
      <c r="A3983">
        <v>1403</v>
      </c>
      <c r="B3983" t="s">
        <v>8</v>
      </c>
      <c r="C3983" t="s">
        <v>10</v>
      </c>
      <c r="D3983" s="1">
        <v>1.1805555555555555E-2</v>
      </c>
      <c r="E3983">
        <v>1</v>
      </c>
      <c r="F3983">
        <v>5</v>
      </c>
      <c r="G3983">
        <v>30</v>
      </c>
      <c r="H3983">
        <v>0.33333333333333337</v>
      </c>
      <c r="I3983">
        <v>0.8125</v>
      </c>
      <c r="J3983">
        <v>0.81120331950207469</v>
      </c>
      <c r="K3983">
        <v>0.43584874532468704</v>
      </c>
      <c r="L3983">
        <v>0.47682399723374824</v>
      </c>
      <c r="M3983">
        <f t="shared" si="558"/>
        <v>19</v>
      </c>
      <c r="N3983">
        <f t="shared" si="559"/>
        <v>3954</v>
      </c>
      <c r="O3983">
        <f ca="1">AVERAGE(INDIRECT("K"&amp;N3983):K3983)</f>
        <v>0.4884935719392659</v>
      </c>
      <c r="P3983">
        <f ca="1">IF(ROW(P3983)-N3983&gt;10,VAR(INDIRECT("K"&amp;N3983):K3983),$K$6951/4)</f>
        <v>5.4297537926670421E-3</v>
      </c>
      <c r="Q3983">
        <f ca="1">(AVERAGE(INDIRECT("K"&amp;N3983):L3983)+AVERAGE(L3954:L3983))/2</f>
        <v>0.54835341221787537</v>
      </c>
      <c r="R3983">
        <f ca="1">IF(ROW(P3983)-N3983&gt;10,VAR(INDIRECT("K"&amp;N3983):L3983),$L$6951/4)</f>
        <v>2.1219324898381454E-2</v>
      </c>
      <c r="S3983">
        <f t="shared" ca="1" si="560"/>
        <v>0.5436488980893126</v>
      </c>
      <c r="T3983">
        <f t="shared" ca="1" si="561"/>
        <v>0.16223602664186965</v>
      </c>
      <c r="V3983">
        <f t="shared" si="562"/>
        <v>1</v>
      </c>
      <c r="W3983">
        <f t="shared" ca="1" si="563"/>
        <v>1</v>
      </c>
      <c r="X3983">
        <f t="shared" ca="1" si="564"/>
        <v>0</v>
      </c>
      <c r="Y3983">
        <f t="shared" ca="1" si="565"/>
        <v>0</v>
      </c>
      <c r="Z3983">
        <f t="shared" ca="1" si="566"/>
        <v>0</v>
      </c>
    </row>
    <row r="3984" spans="1:26" x14ac:dyDescent="0.3">
      <c r="A3984">
        <v>1403</v>
      </c>
      <c r="B3984" t="s">
        <v>8</v>
      </c>
      <c r="C3984" t="s">
        <v>10</v>
      </c>
      <c r="D3984" s="1">
        <v>1.2094907407407407E-2</v>
      </c>
      <c r="E3984">
        <v>1</v>
      </c>
      <c r="F3984">
        <v>5</v>
      </c>
      <c r="G3984">
        <v>31</v>
      </c>
      <c r="H3984">
        <v>0.25</v>
      </c>
      <c r="I3984">
        <v>0.8125</v>
      </c>
      <c r="J3984">
        <v>0.81120331950207469</v>
      </c>
      <c r="K3984">
        <v>0.43572387837251508</v>
      </c>
      <c r="L3984">
        <v>0.41849066390041489</v>
      </c>
      <c r="M3984">
        <f t="shared" si="558"/>
        <v>19</v>
      </c>
      <c r="N3984">
        <f t="shared" si="559"/>
        <v>3954</v>
      </c>
      <c r="O3984">
        <f ca="1">AVERAGE(INDIRECT("K"&amp;N3984):K3984)</f>
        <v>0.48679132375969331</v>
      </c>
      <c r="P3984">
        <f ca="1">IF(ROW(P3984)-N3984&gt;10,VAR(INDIRECT("K"&amp;N3984):K3984),$K$6951/4)</f>
        <v>5.3385891143887141E-3</v>
      </c>
      <c r="Q3984">
        <f ca="1">(AVERAGE(INDIRECT("K"&amp;N3984):L3984)+AVERAGE(L3955:L3984))/2</f>
        <v>0.54536116746048635</v>
      </c>
      <c r="R3984">
        <f ca="1">IF(ROW(P3984)-N3984&gt;10,VAR(INDIRECT("K"&amp;N3984):L3984),$L$6951/4)</f>
        <v>2.0851593393670279E-2</v>
      </c>
      <c r="S3984">
        <f t="shared" ca="1" si="560"/>
        <v>0.54075570549479635</v>
      </c>
      <c r="T3984">
        <f t="shared" ca="1" si="561"/>
        <v>0.162288854364601</v>
      </c>
      <c r="V3984">
        <f t="shared" si="562"/>
        <v>1</v>
      </c>
      <c r="W3984">
        <f t="shared" ca="1" si="563"/>
        <v>1</v>
      </c>
      <c r="X3984">
        <f t="shared" ca="1" si="564"/>
        <v>0</v>
      </c>
      <c r="Y3984">
        <f t="shared" ca="1" si="565"/>
        <v>0</v>
      </c>
      <c r="Z3984">
        <f t="shared" ca="1" si="566"/>
        <v>0</v>
      </c>
    </row>
    <row r="3985" spans="1:26" x14ac:dyDescent="0.3">
      <c r="A3985">
        <v>1403</v>
      </c>
      <c r="B3985" t="s">
        <v>8</v>
      </c>
      <c r="C3985" t="s">
        <v>10</v>
      </c>
      <c r="D3985" s="1">
        <v>1.2662037037037038E-2</v>
      </c>
      <c r="E3985">
        <v>1</v>
      </c>
      <c r="F3985">
        <v>5</v>
      </c>
      <c r="G3985">
        <v>32</v>
      </c>
      <c r="H3985">
        <v>0.41666666666666669</v>
      </c>
      <c r="I3985">
        <v>0.8125</v>
      </c>
      <c r="J3985">
        <v>0.81120331950207469</v>
      </c>
      <c r="K3985">
        <v>0.4335464606499968</v>
      </c>
      <c r="L3985">
        <v>0.53515733056708159</v>
      </c>
      <c r="M3985">
        <f t="shared" si="558"/>
        <v>19</v>
      </c>
      <c r="N3985">
        <f t="shared" si="559"/>
        <v>3954</v>
      </c>
      <c r="O3985">
        <f ca="1">AVERAGE(INDIRECT("K"&amp;N3985):K3985)</f>
        <v>0.48512742178751528</v>
      </c>
      <c r="P3985">
        <f ca="1">IF(ROW(P3985)-N3985&gt;10,VAR(INDIRECT("K"&amp;N3985):K3985),$K$6951/4)</f>
        <v>5.2549707950482628E-3</v>
      </c>
      <c r="Q3985">
        <f ca="1">(AVERAGE(INDIRECT("K"&amp;N3985):L3985)+AVERAGE(L3956:L3985))/2</f>
        <v>0.54530992414381796</v>
      </c>
      <c r="R3985">
        <f ca="1">IF(ROW(P3985)-N3985&gt;10,VAR(INDIRECT("K"&amp;N3985):L3985),$L$6951/4)</f>
        <v>2.0322726583787171E-2</v>
      </c>
      <c r="S3985">
        <f t="shared" ca="1" si="560"/>
        <v>0.54053429372385398</v>
      </c>
      <c r="T3985">
        <f t="shared" ca="1" si="561"/>
        <v>0.16324105452007165</v>
      </c>
      <c r="V3985">
        <f t="shared" si="562"/>
        <v>1</v>
      </c>
      <c r="W3985">
        <f t="shared" ca="1" si="563"/>
        <v>1</v>
      </c>
      <c r="X3985">
        <f t="shared" ca="1" si="564"/>
        <v>0</v>
      </c>
      <c r="Y3985">
        <f t="shared" ca="1" si="565"/>
        <v>0</v>
      </c>
      <c r="Z3985">
        <f t="shared" ca="1" si="566"/>
        <v>0</v>
      </c>
    </row>
    <row r="3986" spans="1:26" x14ac:dyDescent="0.3">
      <c r="A3986">
        <v>1403</v>
      </c>
      <c r="B3986" t="s">
        <v>8</v>
      </c>
      <c r="C3986" t="s">
        <v>10</v>
      </c>
      <c r="D3986" s="1">
        <v>1.2986111111111111E-2</v>
      </c>
      <c r="E3986">
        <v>1</v>
      </c>
      <c r="F3986">
        <v>5</v>
      </c>
      <c r="G3986">
        <v>33</v>
      </c>
      <c r="H3986">
        <v>0.33333333333333337</v>
      </c>
      <c r="I3986">
        <v>0.8125</v>
      </c>
      <c r="J3986">
        <v>0.81120331950207469</v>
      </c>
      <c r="K3986">
        <v>0.43191232660270173</v>
      </c>
      <c r="L3986">
        <v>0.47682399723374824</v>
      </c>
      <c r="M3986">
        <f t="shared" si="558"/>
        <v>19</v>
      </c>
      <c r="N3986">
        <f t="shared" si="559"/>
        <v>3954</v>
      </c>
      <c r="O3986">
        <f ca="1">AVERAGE(INDIRECT("K"&amp;N3986):K3986)</f>
        <v>0.48351484314555121</v>
      </c>
      <c r="P3986">
        <f ca="1">IF(ROW(P3986)-N3986&gt;10,VAR(INDIRECT("K"&amp;N3986):K3986),$K$6951/4)</f>
        <v>5.1765664836281311E-3</v>
      </c>
      <c r="Q3986">
        <f ca="1">(AVERAGE(INDIRECT("K"&amp;N3986):L3986)+AVERAGE(L3957:L3986))/2</f>
        <v>0.54387077772029324</v>
      </c>
      <c r="R3986">
        <f ca="1">IF(ROW(P3986)-N3986&gt;10,VAR(INDIRECT("K"&amp;N3986):L3986),$L$6951/4)</f>
        <v>1.9857005881347499E-2</v>
      </c>
      <c r="S3986">
        <f t="shared" ca="1" si="560"/>
        <v>0.47904532342393541</v>
      </c>
      <c r="T3986">
        <f t="shared" ca="1" si="561"/>
        <v>0.16402494555297301</v>
      </c>
      <c r="V3986">
        <f t="shared" si="562"/>
        <v>1</v>
      </c>
      <c r="W3986">
        <f t="shared" ca="1" si="563"/>
        <v>0</v>
      </c>
      <c r="X3986">
        <f t="shared" ca="1" si="564"/>
        <v>0</v>
      </c>
      <c r="Y3986">
        <f t="shared" ca="1" si="565"/>
        <v>1</v>
      </c>
      <c r="Z3986">
        <f t="shared" ca="1" si="566"/>
        <v>0</v>
      </c>
    </row>
    <row r="3987" spans="1:26" x14ac:dyDescent="0.3">
      <c r="A3987">
        <v>1403</v>
      </c>
      <c r="B3987" t="s">
        <v>8</v>
      </c>
      <c r="C3987" t="s">
        <v>10</v>
      </c>
      <c r="D3987" s="1">
        <v>1.3229166666666667E-2</v>
      </c>
      <c r="E3987">
        <v>1</v>
      </c>
      <c r="F3987">
        <v>5</v>
      </c>
      <c r="G3987">
        <v>34</v>
      </c>
      <c r="H3987">
        <v>0.45454545454545453</v>
      </c>
      <c r="I3987">
        <v>0.8125</v>
      </c>
      <c r="J3987">
        <v>0.81120331950207469</v>
      </c>
      <c r="K3987">
        <v>0.43506852984882038</v>
      </c>
      <c r="L3987">
        <v>0.56167248208223308</v>
      </c>
      <c r="M3987">
        <f t="shared" si="558"/>
        <v>19</v>
      </c>
      <c r="N3987">
        <f t="shared" si="559"/>
        <v>3954</v>
      </c>
      <c r="O3987">
        <f ca="1">AVERAGE(INDIRECT("K"&amp;N3987):K3987)</f>
        <v>0.48208995157800028</v>
      </c>
      <c r="P3987">
        <f ca="1">IF(ROW(P3987)-N3987&gt;10,VAR(INDIRECT("K"&amp;N3987):K3987),$K$6951/4)</f>
        <v>5.0887315759045575E-3</v>
      </c>
      <c r="Q3987">
        <f ca="1">(AVERAGE(INDIRECT("K"&amp;N3987):L3987)+AVERAGE(L3958:L3987))/2</f>
        <v>0.54222146677302252</v>
      </c>
      <c r="R3987">
        <f ca="1">IF(ROW(P3987)-N3987&gt;10,VAR(INDIRECT("K"&amp;N3987):L3987),$L$6951/4)</f>
        <v>1.9399715444102659E-2</v>
      </c>
      <c r="S3987">
        <f t="shared" ca="1" si="560"/>
        <v>0.47738652601985504</v>
      </c>
      <c r="T3987">
        <f t="shared" ca="1" si="561"/>
        <v>0.16461993046116324</v>
      </c>
      <c r="V3987">
        <f t="shared" si="562"/>
        <v>1</v>
      </c>
      <c r="W3987">
        <f t="shared" ca="1" si="563"/>
        <v>0</v>
      </c>
      <c r="X3987">
        <f t="shared" ca="1" si="564"/>
        <v>0</v>
      </c>
      <c r="Y3987">
        <f t="shared" ca="1" si="565"/>
        <v>1</v>
      </c>
      <c r="Z3987">
        <f t="shared" ca="1" si="566"/>
        <v>0</v>
      </c>
    </row>
    <row r="3988" spans="1:26" x14ac:dyDescent="0.3">
      <c r="A3988">
        <v>1403</v>
      </c>
      <c r="B3988" t="s">
        <v>8</v>
      </c>
      <c r="C3988" t="s">
        <v>10</v>
      </c>
      <c r="D3988" s="1">
        <v>1.3530092592592592E-2</v>
      </c>
      <c r="E3988">
        <v>1</v>
      </c>
      <c r="F3988">
        <v>5</v>
      </c>
      <c r="G3988">
        <v>35</v>
      </c>
      <c r="H3988">
        <v>0.37878787878787884</v>
      </c>
      <c r="I3988">
        <v>0.8125</v>
      </c>
      <c r="J3988">
        <v>0.81120331950207469</v>
      </c>
      <c r="K3988">
        <v>0.4408537023663387</v>
      </c>
      <c r="L3988">
        <v>0.5086421790519301</v>
      </c>
      <c r="M3988">
        <f t="shared" si="558"/>
        <v>19</v>
      </c>
      <c r="N3988">
        <f t="shared" si="559"/>
        <v>3954</v>
      </c>
      <c r="O3988">
        <f ca="1">AVERAGE(INDIRECT("K"&amp;N3988):K3988)</f>
        <v>0.48091177302909571</v>
      </c>
      <c r="P3988">
        <f ca="1">IF(ROW(P3988)-N3988&gt;10,VAR(INDIRECT("K"&amp;N3988):K3988),$K$6951/4)</f>
        <v>4.987646664401095E-3</v>
      </c>
      <c r="Q3988">
        <f ca="1">(AVERAGE(INDIRECT("K"&amp;N3988):L3988)+AVERAGE(L3959:L3988))/2</f>
        <v>0.53820383426103025</v>
      </c>
      <c r="R3988">
        <f ca="1">IF(ROW(P3988)-N3988&gt;10,VAR(INDIRECT("K"&amp;N3988):L3988),$L$6951/4)</f>
        <v>1.8931108452652331E-2</v>
      </c>
      <c r="S3988">
        <f t="shared" ca="1" si="560"/>
        <v>0.47357858236313671</v>
      </c>
      <c r="T3988">
        <f t="shared" ca="1" si="561"/>
        <v>0.16504203809089379</v>
      </c>
      <c r="V3988">
        <f t="shared" si="562"/>
        <v>1</v>
      </c>
      <c r="W3988">
        <f t="shared" ca="1" si="563"/>
        <v>0</v>
      </c>
      <c r="X3988">
        <f t="shared" ca="1" si="564"/>
        <v>0</v>
      </c>
      <c r="Y3988">
        <f t="shared" ca="1" si="565"/>
        <v>1</v>
      </c>
      <c r="Z3988">
        <f t="shared" ca="1" si="566"/>
        <v>0</v>
      </c>
    </row>
    <row r="3989" spans="1:26" x14ac:dyDescent="0.3">
      <c r="A3989">
        <v>1403</v>
      </c>
      <c r="B3989" t="s">
        <v>8</v>
      </c>
      <c r="C3989" t="s">
        <v>10</v>
      </c>
      <c r="D3989" s="1">
        <v>1.3784722222222223E-2</v>
      </c>
      <c r="E3989">
        <v>1</v>
      </c>
      <c r="F3989">
        <v>5</v>
      </c>
      <c r="G3989">
        <v>36</v>
      </c>
      <c r="H3989">
        <v>0.32051282051282054</v>
      </c>
      <c r="I3989">
        <v>0.8125</v>
      </c>
      <c r="J3989">
        <v>0.81120331950207469</v>
      </c>
      <c r="K3989">
        <v>0.44697963795386331</v>
      </c>
      <c r="L3989">
        <v>0.4678496382593893</v>
      </c>
      <c r="M3989">
        <f t="shared" si="558"/>
        <v>19</v>
      </c>
      <c r="N3989">
        <f t="shared" si="559"/>
        <v>3954</v>
      </c>
      <c r="O3989">
        <f ca="1">AVERAGE(INDIRECT("K"&amp;N3989):K3989)</f>
        <v>0.47996921372145035</v>
      </c>
      <c r="P3989">
        <f ca="1">IF(ROW(P3989)-N3989&gt;10,VAR(INDIRECT("K"&amp;N3989):K3989),$K$6951/4)</f>
        <v>4.877125523733079E-3</v>
      </c>
      <c r="Q3989">
        <f ca="1">(AVERAGE(INDIRECT("K"&amp;N3989):L3989)+AVERAGE(L3960:L3989))/2</f>
        <v>0.53596901180132317</v>
      </c>
      <c r="R3989">
        <f ca="1">IF(ROW(P3989)-N3989&gt;10,VAR(INDIRECT("K"&amp;N3989):L3989),$L$6951/4)</f>
        <v>1.850729161676282E-2</v>
      </c>
      <c r="S3989">
        <f t="shared" ca="1" si="560"/>
        <v>0.47144711503402631</v>
      </c>
      <c r="T3989">
        <f t="shared" ca="1" si="561"/>
        <v>0.16506450822360913</v>
      </c>
      <c r="V3989">
        <f t="shared" si="562"/>
        <v>1</v>
      </c>
      <c r="W3989">
        <f t="shared" ca="1" si="563"/>
        <v>0</v>
      </c>
      <c r="X3989">
        <f t="shared" ca="1" si="564"/>
        <v>0</v>
      </c>
      <c r="Y3989">
        <f t="shared" ca="1" si="565"/>
        <v>1</v>
      </c>
      <c r="Z3989">
        <f t="shared" ca="1" si="566"/>
        <v>0</v>
      </c>
    </row>
    <row r="3990" spans="1:26" x14ac:dyDescent="0.3">
      <c r="A3990">
        <v>1403</v>
      </c>
      <c r="B3990" t="s">
        <v>8</v>
      </c>
      <c r="C3990" t="s">
        <v>10</v>
      </c>
      <c r="D3990" s="1">
        <v>1.5208333333333334E-2</v>
      </c>
      <c r="E3990">
        <v>1</v>
      </c>
      <c r="F3990">
        <v>6</v>
      </c>
      <c r="G3990">
        <v>37</v>
      </c>
      <c r="H3990">
        <v>0</v>
      </c>
      <c r="I3990">
        <v>0.2744140625</v>
      </c>
      <c r="J3990">
        <v>0.69432773109243706</v>
      </c>
      <c r="K3990">
        <v>0.45835598350785584</v>
      </c>
      <c r="L3990">
        <v>0.16630695246848742</v>
      </c>
      <c r="M3990">
        <f t="shared" si="558"/>
        <v>19</v>
      </c>
      <c r="N3990">
        <f t="shared" si="559"/>
        <v>3954</v>
      </c>
      <c r="O3990">
        <f ca="1">AVERAGE(INDIRECT("K"&amp;N3990):K3990)</f>
        <v>0.4793850723643262</v>
      </c>
      <c r="P3990">
        <f ca="1">IF(ROW(P3990)-N3990&gt;10,VAR(INDIRECT("K"&amp;N3990):K3990),$K$6951/4)</f>
        <v>4.7542749963692304E-3</v>
      </c>
      <c r="Q3990">
        <f ca="1">(AVERAGE(INDIRECT("K"&amp;N3990):L3990)+AVERAGE(L3961:L3990))/2</f>
        <v>0.52554468641092544</v>
      </c>
      <c r="R3990">
        <f ca="1">IF(ROW(P3990)-N3990&gt;10,VAR(INDIRECT("K"&amp;N3990):L3990),$L$6951/4)</f>
        <v>1.9712119906864056E-2</v>
      </c>
      <c r="S3990">
        <f t="shared" ca="1" si="560"/>
        <v>0.46210982463695821</v>
      </c>
      <c r="T3990">
        <f t="shared" ca="1" si="561"/>
        <v>0.15655886649457015</v>
      </c>
      <c r="V3990">
        <f t="shared" si="562"/>
        <v>1</v>
      </c>
      <c r="W3990">
        <f t="shared" ca="1" si="563"/>
        <v>0</v>
      </c>
      <c r="X3990">
        <f t="shared" ca="1" si="564"/>
        <v>0</v>
      </c>
      <c r="Y3990">
        <f t="shared" ca="1" si="565"/>
        <v>1</v>
      </c>
      <c r="Z3990">
        <f t="shared" ca="1" si="566"/>
        <v>0</v>
      </c>
    </row>
    <row r="3991" spans="1:26" x14ac:dyDescent="0.3">
      <c r="A3991">
        <v>1403</v>
      </c>
      <c r="B3991" t="s">
        <v>8</v>
      </c>
      <c r="C3991" t="s">
        <v>10</v>
      </c>
      <c r="D3991" s="1">
        <v>1.5497685185185186E-2</v>
      </c>
      <c r="E3991">
        <v>1</v>
      </c>
      <c r="F3991">
        <v>6</v>
      </c>
      <c r="G3991">
        <v>38</v>
      </c>
      <c r="H3991">
        <v>0</v>
      </c>
      <c r="I3991">
        <v>0.2744140625</v>
      </c>
      <c r="J3991">
        <v>0.69432773109243706</v>
      </c>
      <c r="K3991">
        <v>0.46119543780713212</v>
      </c>
      <c r="L3991">
        <v>0.16630695246848742</v>
      </c>
      <c r="M3991">
        <f t="shared" si="558"/>
        <v>19</v>
      </c>
      <c r="N3991">
        <f t="shared" si="559"/>
        <v>3954</v>
      </c>
      <c r="O3991">
        <f ca="1">AVERAGE(INDIRECT("K"&amp;N3991):K3991)</f>
        <v>0.47890639777071581</v>
      </c>
      <c r="P3991">
        <f ca="1">IF(ROW(P3991)-N3991&gt;10,VAR(INDIRECT("K"&amp;N3991):K3991),$K$6951/4)</f>
        <v>4.6344879934780677E-3</v>
      </c>
      <c r="Q3991">
        <f ca="1">(AVERAGE(INDIRECT("K"&amp;N3991):L3991)+AVERAGE(L3962:L3991))/2</f>
        <v>0.51445199468994607</v>
      </c>
      <c r="R3991">
        <f ca="1">IF(ROW(P3991)-N3991&gt;10,VAR(INDIRECT("K"&amp;N3991):L3991),$L$6951/4)</f>
        <v>2.0791330571992526E-2</v>
      </c>
      <c r="S3991">
        <f t="shared" ca="1" si="560"/>
        <v>0.45199356490826065</v>
      </c>
      <c r="T3991">
        <f t="shared" ca="1" si="561"/>
        <v>0.14905074726012865</v>
      </c>
      <c r="V3991">
        <f t="shared" si="562"/>
        <v>1</v>
      </c>
      <c r="W3991">
        <f t="shared" ca="1" si="563"/>
        <v>0</v>
      </c>
      <c r="X3991">
        <f t="shared" ca="1" si="564"/>
        <v>0</v>
      </c>
      <c r="Y3991">
        <f t="shared" ca="1" si="565"/>
        <v>1</v>
      </c>
      <c r="Z3991">
        <f t="shared" ca="1" si="566"/>
        <v>0</v>
      </c>
    </row>
    <row r="3992" spans="1:26" x14ac:dyDescent="0.3">
      <c r="A3992">
        <v>1403</v>
      </c>
      <c r="B3992" t="s">
        <v>8</v>
      </c>
      <c r="C3992" t="s">
        <v>10</v>
      </c>
      <c r="D3992" s="1">
        <v>1.6053240740740739E-2</v>
      </c>
      <c r="E3992">
        <v>1</v>
      </c>
      <c r="F3992">
        <v>6</v>
      </c>
      <c r="G3992">
        <v>39</v>
      </c>
      <c r="H3992">
        <v>0.5</v>
      </c>
      <c r="I3992">
        <v>0.2744140625</v>
      </c>
      <c r="J3992">
        <v>0.69432773109243706</v>
      </c>
      <c r="K3992">
        <v>0.46510397478963222</v>
      </c>
      <c r="L3992">
        <v>0.51630695246848746</v>
      </c>
      <c r="M3992">
        <f t="shared" si="558"/>
        <v>19</v>
      </c>
      <c r="N3992">
        <f t="shared" si="559"/>
        <v>3954</v>
      </c>
      <c r="O3992">
        <f ca="1">AVERAGE(INDIRECT("K"&amp;N3992):K3992)</f>
        <v>0.47855248948914958</v>
      </c>
      <c r="P3992">
        <f ca="1">IF(ROW(P3992)-N3992&gt;10,VAR(INDIRECT("K"&amp;N3992):K3992),$K$6951/4)</f>
        <v>4.5174125749220849E-3</v>
      </c>
      <c r="Q3992">
        <f ca="1">(AVERAGE(INDIRECT("K"&amp;N3992):L3992)+AVERAGE(L3963:L3992))/2</f>
        <v>0.51354110438242362</v>
      </c>
      <c r="R3992">
        <f ca="1">IF(ROW(P3992)-N3992&gt;10,VAR(INDIRECT("K"&amp;N3992):L3992),$L$6951/4)</f>
        <v>2.027522449965985E-2</v>
      </c>
      <c r="S3992">
        <f t="shared" ca="1" si="560"/>
        <v>0.45112221022858429</v>
      </c>
      <c r="T3992">
        <f t="shared" ca="1" si="561"/>
        <v>0.14900813600951487</v>
      </c>
      <c r="V3992">
        <f t="shared" si="562"/>
        <v>1</v>
      </c>
      <c r="W3992">
        <f t="shared" ca="1" si="563"/>
        <v>0</v>
      </c>
      <c r="X3992">
        <f t="shared" ca="1" si="564"/>
        <v>0</v>
      </c>
      <c r="Y3992">
        <f t="shared" ca="1" si="565"/>
        <v>1</v>
      </c>
      <c r="Z3992">
        <f t="shared" ca="1" si="566"/>
        <v>0</v>
      </c>
    </row>
    <row r="3993" spans="1:26" x14ac:dyDescent="0.3">
      <c r="A3993">
        <v>1403</v>
      </c>
      <c r="B3993" t="s">
        <v>8</v>
      </c>
      <c r="C3993" t="s">
        <v>10</v>
      </c>
      <c r="D3993" s="1">
        <v>1.6284722222222221E-2</v>
      </c>
      <c r="E3993">
        <v>1</v>
      </c>
      <c r="F3993">
        <v>6</v>
      </c>
      <c r="G3993">
        <v>40</v>
      </c>
      <c r="H3993">
        <v>0.7</v>
      </c>
      <c r="I3993">
        <v>0.2744140625</v>
      </c>
      <c r="J3993">
        <v>0.69432773109243706</v>
      </c>
      <c r="K3993">
        <v>0.46846295167274271</v>
      </c>
      <c r="L3993">
        <v>0.65630695246848736</v>
      </c>
      <c r="M3993">
        <f t="shared" si="558"/>
        <v>19</v>
      </c>
      <c r="N3993">
        <f t="shared" si="559"/>
        <v>3954</v>
      </c>
      <c r="O3993">
        <f ca="1">AVERAGE(INDIRECT("K"&amp;N3993):K3993)</f>
        <v>0.47830025104373936</v>
      </c>
      <c r="P3993">
        <f ca="1">IF(ROW(P3993)-N3993&gt;10,VAR(INDIRECT("K"&amp;N3993):K3993),$K$6951/4)</f>
        <v>4.4041264525911733E-3</v>
      </c>
      <c r="Q3993">
        <f ca="1">(AVERAGE(INDIRECT("K"&amp;N3993):L3993)+AVERAGE(L3964:L3993))/2</f>
        <v>0.5139256842788642</v>
      </c>
      <c r="R3993">
        <f ca="1">IF(ROW(P3993)-N3993&gt;10,VAR(INDIRECT("K"&amp;N3993):L3993),$L$6951/4)</f>
        <v>2.0061520560117584E-2</v>
      </c>
      <c r="S3993">
        <f t="shared" ca="1" si="560"/>
        <v>0.45149648316902141</v>
      </c>
      <c r="T3993">
        <f t="shared" ca="1" si="561"/>
        <v>0.14760810891559448</v>
      </c>
      <c r="V3993">
        <f t="shared" si="562"/>
        <v>1</v>
      </c>
      <c r="W3993">
        <f t="shared" ca="1" si="563"/>
        <v>0</v>
      </c>
      <c r="X3993">
        <f t="shared" ca="1" si="564"/>
        <v>0</v>
      </c>
      <c r="Y3993">
        <f t="shared" ca="1" si="565"/>
        <v>1</v>
      </c>
      <c r="Z3993">
        <f t="shared" ca="1" si="566"/>
        <v>0</v>
      </c>
    </row>
    <row r="3994" spans="1:26" x14ac:dyDescent="0.3">
      <c r="A3994">
        <v>1403</v>
      </c>
      <c r="B3994" t="s">
        <v>8</v>
      </c>
      <c r="C3994" t="s">
        <v>10</v>
      </c>
      <c r="D3994" s="1">
        <v>1.6724537037037038E-2</v>
      </c>
      <c r="E3994">
        <v>1</v>
      </c>
      <c r="F3994">
        <v>6</v>
      </c>
      <c r="G3994">
        <v>41</v>
      </c>
      <c r="H3994">
        <v>0.79999999999999993</v>
      </c>
      <c r="I3994">
        <v>0.2744140625</v>
      </c>
      <c r="J3994">
        <v>0.69432773109243706</v>
      </c>
      <c r="K3994">
        <v>0.47171837913422959</v>
      </c>
      <c r="L3994">
        <v>0.72630695246848742</v>
      </c>
      <c r="M3994">
        <f t="shared" si="558"/>
        <v>19</v>
      </c>
      <c r="N3994">
        <f t="shared" si="559"/>
        <v>3954</v>
      </c>
      <c r="O3994">
        <f ca="1">AVERAGE(INDIRECT("K"&amp;N3994):K3994)</f>
        <v>0.47813971758253182</v>
      </c>
      <c r="P3994">
        <f ca="1">IF(ROW(P3994)-N3994&gt;10,VAR(INDIRECT("K"&amp;N3994):K3994),$K$6951/4)</f>
        <v>4.2950799019552122E-3</v>
      </c>
      <c r="Q3994">
        <f ca="1">(AVERAGE(INDIRECT("K"&amp;N3994):L3994)+AVERAGE(L3965:L3994))/2</f>
        <v>0.51977860516055352</v>
      </c>
      <c r="R3994">
        <f ca="1">IF(ROW(P3994)-N3994&gt;10,VAR(INDIRECT("K"&amp;N3994):L3994),$L$6951/4)</f>
        <v>2.0164981285819041E-2</v>
      </c>
      <c r="S3994">
        <f t="shared" ca="1" si="560"/>
        <v>0.45701826739867474</v>
      </c>
      <c r="T3994">
        <f t="shared" ca="1" si="561"/>
        <v>0.14476180599412058</v>
      </c>
      <c r="V3994">
        <f t="shared" si="562"/>
        <v>1</v>
      </c>
      <c r="W3994">
        <f t="shared" ca="1" si="563"/>
        <v>0</v>
      </c>
      <c r="X3994">
        <f t="shared" ca="1" si="564"/>
        <v>0</v>
      </c>
      <c r="Y3994">
        <f t="shared" ca="1" si="565"/>
        <v>1</v>
      </c>
      <c r="Z3994">
        <f t="shared" ca="1" si="566"/>
        <v>0</v>
      </c>
    </row>
    <row r="3995" spans="1:26" x14ac:dyDescent="0.3">
      <c r="A3995">
        <v>1403</v>
      </c>
      <c r="B3995" t="s">
        <v>8</v>
      </c>
      <c r="C3995" t="s">
        <v>10</v>
      </c>
      <c r="D3995" s="1">
        <v>1.6944444444444446E-2</v>
      </c>
      <c r="E3995">
        <v>1</v>
      </c>
      <c r="F3995">
        <v>6</v>
      </c>
      <c r="G3995">
        <v>42</v>
      </c>
      <c r="H3995">
        <v>0.8571428571428571</v>
      </c>
      <c r="I3995">
        <v>0.2744140625</v>
      </c>
      <c r="J3995">
        <v>0.69432773109243706</v>
      </c>
      <c r="K3995">
        <v>0.47471560174165328</v>
      </c>
      <c r="L3995">
        <v>0.76630695246848746</v>
      </c>
      <c r="M3995">
        <f t="shared" si="558"/>
        <v>19</v>
      </c>
      <c r="N3995">
        <f t="shared" si="559"/>
        <v>3954</v>
      </c>
      <c r="O3995">
        <f ca="1">AVERAGE(INDIRECT("K"&amp;N3995):K3995)</f>
        <v>0.47805819101489189</v>
      </c>
      <c r="P3995">
        <f ca="1">IF(ROW(P3995)-N3995&gt;10,VAR(INDIRECT("K"&amp;N3995):K3995),$K$6951/4)</f>
        <v>4.190601011977782E-3</v>
      </c>
      <c r="Q3995">
        <f ca="1">(AVERAGE(INDIRECT("K"&amp;N3995):L3995)+AVERAGE(L3966:L3995))/2</f>
        <v>0.52339027399171567</v>
      </c>
      <c r="R3995">
        <f ca="1">IF(ROW(P3995)-N3995&gt;10,VAR(INDIRECT("K"&amp;N3995):L3995),$L$6951/4)</f>
        <v>2.0476461417548622E-2</v>
      </c>
      <c r="S3995">
        <f t="shared" ca="1" si="560"/>
        <v>0.46049529204327938</v>
      </c>
      <c r="T3995">
        <f t="shared" ca="1" si="561"/>
        <v>0.14102508007651993</v>
      </c>
      <c r="V3995">
        <f t="shared" si="562"/>
        <v>1</v>
      </c>
      <c r="W3995">
        <f t="shared" ca="1" si="563"/>
        <v>0</v>
      </c>
      <c r="X3995">
        <f t="shared" ca="1" si="564"/>
        <v>0</v>
      </c>
      <c r="Y3995">
        <f t="shared" ca="1" si="565"/>
        <v>1</v>
      </c>
      <c r="Z3995">
        <f t="shared" ca="1" si="566"/>
        <v>0</v>
      </c>
    </row>
    <row r="3996" spans="1:26" x14ac:dyDescent="0.3">
      <c r="A3996">
        <v>1403</v>
      </c>
      <c r="B3996" t="s">
        <v>8</v>
      </c>
      <c r="C3996" t="s">
        <v>10</v>
      </c>
      <c r="D3996" s="1">
        <v>1.7326388888888888E-2</v>
      </c>
      <c r="E3996">
        <v>1</v>
      </c>
      <c r="F3996">
        <v>7</v>
      </c>
      <c r="G3996">
        <v>43</v>
      </c>
      <c r="H3996">
        <v>1</v>
      </c>
      <c r="I3996">
        <v>0.8125</v>
      </c>
      <c r="J3996">
        <v>0.90760869565217395</v>
      </c>
      <c r="K3996">
        <v>0.46971779043471817</v>
      </c>
      <c r="L3996">
        <v>0.96277173913043479</v>
      </c>
      <c r="M3996">
        <f t="shared" si="558"/>
        <v>19</v>
      </c>
      <c r="N3996">
        <f t="shared" si="559"/>
        <v>3954</v>
      </c>
      <c r="O3996">
        <f ca="1">AVERAGE(INDIRECT("K"&amp;N3996):K3996)</f>
        <v>0.47786422821070179</v>
      </c>
      <c r="P3996">
        <f ca="1">IF(ROW(P3996)-N3996&gt;10,VAR(INDIRECT("K"&amp;N3996):K3996),$K$6951/4)</f>
        <v>4.0924425248915087E-3</v>
      </c>
      <c r="Q3996">
        <f ca="1">(AVERAGE(INDIRECT("K"&amp;N3996):L3996)+AVERAGE(L3967:L3996))/2</f>
        <v>0.52977301279564715</v>
      </c>
      <c r="R3996">
        <f ca="1">IF(ROW(P3996)-N3996&gt;10,VAR(INDIRECT("K"&amp;N3996):L3996),$L$6951/4)</f>
        <v>2.2373798541537541E-2</v>
      </c>
      <c r="S3996">
        <f t="shared" ca="1" si="560"/>
        <v>0.46678997294031893</v>
      </c>
      <c r="T3996">
        <f t="shared" ca="1" si="561"/>
        <v>0.13071871928921017</v>
      </c>
      <c r="V3996">
        <f t="shared" si="562"/>
        <v>1</v>
      </c>
      <c r="W3996">
        <f t="shared" ca="1" si="563"/>
        <v>0</v>
      </c>
      <c r="X3996">
        <f t="shared" ca="1" si="564"/>
        <v>0</v>
      </c>
      <c r="Y3996">
        <f t="shared" ca="1" si="565"/>
        <v>1</v>
      </c>
      <c r="Z3996">
        <f t="shared" ca="1" si="566"/>
        <v>0</v>
      </c>
    </row>
    <row r="3997" spans="1:26" x14ac:dyDescent="0.3">
      <c r="A3997">
        <v>1403</v>
      </c>
      <c r="B3997" t="s">
        <v>8</v>
      </c>
      <c r="C3997" t="s">
        <v>10</v>
      </c>
      <c r="D3997" s="1">
        <v>1.7858796296296296E-2</v>
      </c>
      <c r="E3997">
        <v>1</v>
      </c>
      <c r="F3997">
        <v>7</v>
      </c>
      <c r="G3997">
        <v>44</v>
      </c>
      <c r="H3997">
        <v>0.5</v>
      </c>
      <c r="I3997">
        <v>0.8125</v>
      </c>
      <c r="J3997">
        <v>0.90760869565217395</v>
      </c>
      <c r="K3997">
        <v>0.4704134624809041</v>
      </c>
      <c r="L3997">
        <v>0.61277173913043481</v>
      </c>
      <c r="M3997">
        <f t="shared" si="558"/>
        <v>19</v>
      </c>
      <c r="N3997">
        <f t="shared" si="559"/>
        <v>3954</v>
      </c>
      <c r="O3997">
        <f ca="1">AVERAGE(INDIRECT("K"&amp;N3997):K3997)</f>
        <v>0.47769489262593368</v>
      </c>
      <c r="P3997">
        <f ca="1">IF(ROW(P3997)-N3997&gt;10,VAR(INDIRECT("K"&amp;N3997):K3997),$K$6951/4)</f>
        <v>3.9985311226890469E-3</v>
      </c>
      <c r="Q3997">
        <f ca="1">(AVERAGE(INDIRECT("K"&amp;N3997):L3997)+AVERAGE(L3968:L3997))/2</f>
        <v>0.52734143581557902</v>
      </c>
      <c r="R3997">
        <f ca="1">IF(ROW(P3997)-N3997&gt;10,VAR(INDIRECT("K"&amp;N3997):L3997),$L$6951/4)</f>
        <v>2.1988698775430665E-2</v>
      </c>
      <c r="S3997">
        <f t="shared" ca="1" si="560"/>
        <v>0.46450409850219893</v>
      </c>
      <c r="T3997">
        <f t="shared" ca="1" si="561"/>
        <v>0.13019072145928365</v>
      </c>
      <c r="V3997">
        <f t="shared" si="562"/>
        <v>1</v>
      </c>
      <c r="W3997">
        <f t="shared" ca="1" si="563"/>
        <v>0</v>
      </c>
      <c r="X3997">
        <f t="shared" ca="1" si="564"/>
        <v>0</v>
      </c>
      <c r="Y3997">
        <f t="shared" ca="1" si="565"/>
        <v>1</v>
      </c>
      <c r="Z3997">
        <f t="shared" ca="1" si="566"/>
        <v>0</v>
      </c>
    </row>
    <row r="3998" spans="1:26" x14ac:dyDescent="0.3">
      <c r="A3998">
        <v>1403</v>
      </c>
      <c r="B3998" t="s">
        <v>8</v>
      </c>
      <c r="C3998" t="s">
        <v>10</v>
      </c>
      <c r="D3998" s="1">
        <v>1.8206018518518517E-2</v>
      </c>
      <c r="E3998">
        <v>1</v>
      </c>
      <c r="F3998">
        <v>7</v>
      </c>
      <c r="G3998">
        <v>45</v>
      </c>
      <c r="H3998">
        <v>0.16666666666666666</v>
      </c>
      <c r="I3998">
        <v>0.8125</v>
      </c>
      <c r="J3998">
        <v>0.90760869565217395</v>
      </c>
      <c r="K3998">
        <v>0.47158629616601433</v>
      </c>
      <c r="L3998">
        <v>0.37943840579710142</v>
      </c>
      <c r="M3998">
        <f t="shared" si="558"/>
        <v>19</v>
      </c>
      <c r="N3998">
        <f t="shared" si="559"/>
        <v>3954</v>
      </c>
      <c r="O3998">
        <f ca="1">AVERAGE(INDIRECT("K"&amp;N3998):K3998)</f>
        <v>0.47755914603793542</v>
      </c>
      <c r="P3998">
        <f ca="1">IF(ROW(P3998)-N3998&gt;10,VAR(INDIRECT("K"&amp;N3998):K3998),$K$6951/4)</f>
        <v>3.9084846364821199E-3</v>
      </c>
      <c r="Q3998">
        <f ca="1">(AVERAGE(INDIRECT("K"&amp;N3998):L3998)+AVERAGE(L3969:L3998))/2</f>
        <v>0.52287222511232856</v>
      </c>
      <c r="R3998">
        <f ca="1">IF(ROW(P3998)-N3998&gt;10,VAR(INDIRECT("K"&amp;N3998):L3998),$L$6951/4)</f>
        <v>2.1731419943010158E-2</v>
      </c>
      <c r="S3998">
        <f t="shared" ca="1" si="560"/>
        <v>0.46030929545209848</v>
      </c>
      <c r="T3998">
        <f t="shared" ca="1" si="561"/>
        <v>0.12920035419850104</v>
      </c>
      <c r="V3998">
        <f t="shared" si="562"/>
        <v>1</v>
      </c>
      <c r="W3998">
        <f t="shared" ca="1" si="563"/>
        <v>0</v>
      </c>
      <c r="X3998">
        <f t="shared" ca="1" si="564"/>
        <v>0</v>
      </c>
      <c r="Y3998">
        <f t="shared" ca="1" si="565"/>
        <v>1</v>
      </c>
      <c r="Z3998">
        <f t="shared" ca="1" si="566"/>
        <v>0</v>
      </c>
    </row>
    <row r="3999" spans="1:26" x14ac:dyDescent="0.3">
      <c r="A3999">
        <v>1403</v>
      </c>
      <c r="B3999" t="s">
        <v>8</v>
      </c>
      <c r="C3999" t="s">
        <v>10</v>
      </c>
      <c r="D3999" s="1">
        <v>1.8425925925925925E-2</v>
      </c>
      <c r="E3999">
        <v>1</v>
      </c>
      <c r="F3999">
        <v>7</v>
      </c>
      <c r="G3999">
        <v>46</v>
      </c>
      <c r="H3999">
        <v>0.1</v>
      </c>
      <c r="I3999">
        <v>0.8125</v>
      </c>
      <c r="J3999">
        <v>0.90760869565217395</v>
      </c>
      <c r="K3999">
        <v>0.47387503547142235</v>
      </c>
      <c r="L3999">
        <v>0.33277173913043478</v>
      </c>
      <c r="M3999">
        <f t="shared" si="558"/>
        <v>19</v>
      </c>
      <c r="N3999">
        <f t="shared" si="559"/>
        <v>3954</v>
      </c>
      <c r="O3999">
        <f ca="1">AVERAGE(INDIRECT("K"&amp;N3999):K3999)</f>
        <v>0.47747905667779383</v>
      </c>
      <c r="P3999">
        <f ca="1">IF(ROW(P3999)-N3999&gt;10,VAR(INDIRECT("K"&amp;N3999):K3999),$K$6951/4)</f>
        <v>3.8219244803960194E-3</v>
      </c>
      <c r="Q3999">
        <f ca="1">(AVERAGE(INDIRECT("K"&amp;N3999):L3999)+AVERAGE(L3970:L3999))/2</f>
        <v>0.52131776277620046</v>
      </c>
      <c r="R3999">
        <f ca="1">IF(ROW(P3999)-N3999&gt;10,VAR(INDIRECT("K"&amp;N3999):L3999),$L$6951/4)</f>
        <v>2.1637292250575965E-2</v>
      </c>
      <c r="S3999">
        <f t="shared" ca="1" si="560"/>
        <v>0.4588801233466489</v>
      </c>
      <c r="T3999">
        <f t="shared" ca="1" si="561"/>
        <v>0.12758362457025355</v>
      </c>
      <c r="V3999">
        <f t="shared" si="562"/>
        <v>1</v>
      </c>
      <c r="W3999">
        <f t="shared" ca="1" si="563"/>
        <v>0</v>
      </c>
      <c r="X3999">
        <f t="shared" ca="1" si="564"/>
        <v>0</v>
      </c>
      <c r="Y3999">
        <f t="shared" ca="1" si="565"/>
        <v>1</v>
      </c>
      <c r="Z3999">
        <f t="shared" ca="1" si="566"/>
        <v>0</v>
      </c>
    </row>
    <row r="4000" spans="1:26" x14ac:dyDescent="0.3">
      <c r="A4000">
        <v>1403</v>
      </c>
      <c r="B4000" t="s">
        <v>8</v>
      </c>
      <c r="C4000" t="s">
        <v>10</v>
      </c>
      <c r="D4000" s="1">
        <v>1.892361111111111E-2</v>
      </c>
      <c r="E4000">
        <v>1</v>
      </c>
      <c r="F4000">
        <v>7</v>
      </c>
      <c r="G4000">
        <v>47</v>
      </c>
      <c r="H4000">
        <v>6.6666666666666666E-2</v>
      </c>
      <c r="I4000">
        <v>0.8125</v>
      </c>
      <c r="J4000">
        <v>0.90760869565217395</v>
      </c>
      <c r="K4000">
        <v>0.47616880958401825</v>
      </c>
      <c r="L4000">
        <v>0.30943840579710147</v>
      </c>
      <c r="M4000">
        <f t="shared" si="558"/>
        <v>19</v>
      </c>
      <c r="N4000">
        <f t="shared" si="559"/>
        <v>3954</v>
      </c>
      <c r="O4000">
        <f ca="1">AVERAGE(INDIRECT("K"&amp;N4000):K4000)</f>
        <v>0.47745117908005391</v>
      </c>
      <c r="P4000">
        <f ca="1">IF(ROW(P4000)-N4000&gt;10,VAR(INDIRECT("K"&amp;N4000):K4000),$K$6951/4)</f>
        <v>3.7388756921462067E-3</v>
      </c>
      <c r="Q4000">
        <f ca="1">(AVERAGE(INDIRECT("K"&amp;N4000):L4000)+AVERAGE(L3971:L4000))/2</f>
        <v>0.52125916729987531</v>
      </c>
      <c r="R4000">
        <f ca="1">IF(ROW(P4000)-N4000&gt;10,VAR(INDIRECT("K"&amp;N4000):L4000),$L$6951/4)</f>
        <v>2.1629455993303983E-2</v>
      </c>
      <c r="S4000">
        <f t="shared" ca="1" si="560"/>
        <v>0.45887246759414896</v>
      </c>
      <c r="T4000">
        <f t="shared" ca="1" si="561"/>
        <v>0.12566166450847957</v>
      </c>
      <c r="V4000">
        <f t="shared" si="562"/>
        <v>1</v>
      </c>
      <c r="W4000">
        <f t="shared" ca="1" si="563"/>
        <v>0</v>
      </c>
      <c r="X4000">
        <f t="shared" ca="1" si="564"/>
        <v>0</v>
      </c>
      <c r="Y4000">
        <f t="shared" ca="1" si="565"/>
        <v>1</v>
      </c>
      <c r="Z4000">
        <f t="shared" ca="1" si="566"/>
        <v>0</v>
      </c>
    </row>
    <row r="4001" spans="1:26" x14ac:dyDescent="0.3">
      <c r="A4001">
        <v>1403</v>
      </c>
      <c r="B4001" t="s">
        <v>8</v>
      </c>
      <c r="C4001" t="s">
        <v>10</v>
      </c>
      <c r="D4001" s="1">
        <v>2.0092592592592592E-2</v>
      </c>
      <c r="E4001">
        <v>1</v>
      </c>
      <c r="F4001">
        <v>8</v>
      </c>
      <c r="G4001">
        <v>48</v>
      </c>
      <c r="H4001">
        <v>0.5</v>
      </c>
      <c r="I4001">
        <v>6.25E-2</v>
      </c>
      <c r="J4001">
        <v>0.72095959595959591</v>
      </c>
      <c r="K4001">
        <v>0.48821163612602925</v>
      </c>
      <c r="L4001">
        <v>0.50044191919191916</v>
      </c>
      <c r="M4001">
        <f t="shared" si="558"/>
        <v>19</v>
      </c>
      <c r="N4001">
        <f t="shared" si="559"/>
        <v>3954</v>
      </c>
      <c r="O4001">
        <f ca="1">AVERAGE(INDIRECT("K"&amp;N4001):K4001)</f>
        <v>0.47767535526851174</v>
      </c>
      <c r="P4001">
        <f ca="1">IF(ROW(P4001)-N4001&gt;10,VAR(INDIRECT("K"&amp;N4001):K4001),$K$6951/4)</f>
        <v>3.6617373837514533E-3</v>
      </c>
      <c r="Q4001">
        <f ca="1">(AVERAGE(INDIRECT("K"&amp;N4001):L4001)+AVERAGE(L3972:L4001))/2</f>
        <v>0.52549511961930795</v>
      </c>
      <c r="R4001">
        <f ca="1">IF(ROW(P4001)-N4001&gt;10,VAR(INDIRECT("K"&amp;N4001):L4001),$L$6951/4)</f>
        <v>2.1180757263507315E-2</v>
      </c>
      <c r="S4001">
        <f t="shared" ca="1" si="560"/>
        <v>0.4628895694303094</v>
      </c>
      <c r="T4001">
        <f t="shared" ca="1" si="561"/>
        <v>0.12567192491201376</v>
      </c>
      <c r="V4001">
        <f t="shared" si="562"/>
        <v>1</v>
      </c>
      <c r="W4001">
        <f t="shared" ca="1" si="563"/>
        <v>0</v>
      </c>
      <c r="X4001">
        <f t="shared" ca="1" si="564"/>
        <v>0</v>
      </c>
      <c r="Y4001">
        <f t="shared" ca="1" si="565"/>
        <v>1</v>
      </c>
      <c r="Z4001">
        <f t="shared" ca="1" si="566"/>
        <v>0</v>
      </c>
    </row>
    <row r="4002" spans="1:26" x14ac:dyDescent="0.3">
      <c r="A4002">
        <v>1403</v>
      </c>
      <c r="B4002" t="s">
        <v>8</v>
      </c>
      <c r="C4002" t="s">
        <v>10</v>
      </c>
      <c r="D4002" s="1">
        <v>2.0312500000000001E-2</v>
      </c>
      <c r="E4002">
        <v>1</v>
      </c>
      <c r="F4002">
        <v>8</v>
      </c>
      <c r="G4002">
        <v>49</v>
      </c>
      <c r="H4002">
        <v>0.83333333333333337</v>
      </c>
      <c r="I4002">
        <v>6.25E-2</v>
      </c>
      <c r="J4002">
        <v>0.72095959595959591</v>
      </c>
      <c r="K4002">
        <v>0.49848141991854056</v>
      </c>
      <c r="L4002">
        <v>0.73377525252525255</v>
      </c>
      <c r="M4002">
        <f t="shared" si="558"/>
        <v>19</v>
      </c>
      <c r="N4002">
        <f t="shared" si="559"/>
        <v>3954</v>
      </c>
      <c r="O4002">
        <f ca="1">AVERAGE(INDIRECT("K"&amp;N4002):K4002)</f>
        <v>0.47809996883279804</v>
      </c>
      <c r="P4002">
        <f ca="1">IF(ROW(P4002)-N4002&gt;10,VAR(INDIRECT("K"&amp;N4002):K4002),$K$6951/4)</f>
        <v>3.5942857255264471E-3</v>
      </c>
      <c r="Q4002">
        <f ca="1">(AVERAGE(INDIRECT("K"&amp;N4002):L4002)+AVERAGE(L3973:L4002))/2</f>
        <v>0.53658846946175032</v>
      </c>
      <c r="R4002">
        <f ca="1">IF(ROW(P4002)-N4002&gt;10,VAR(INDIRECT("K"&amp;N4002):L4002),$L$6951/4)</f>
        <v>2.1253274674885119E-2</v>
      </c>
      <c r="S4002">
        <f t="shared" ca="1" si="560"/>
        <v>0.47346728823468326</v>
      </c>
      <c r="T4002">
        <f t="shared" ca="1" si="561"/>
        <v>0.12372884054429915</v>
      </c>
      <c r="V4002">
        <f t="shared" si="562"/>
        <v>1</v>
      </c>
      <c r="W4002">
        <f t="shared" ca="1" si="563"/>
        <v>0</v>
      </c>
      <c r="X4002">
        <f t="shared" ca="1" si="564"/>
        <v>0</v>
      </c>
      <c r="Y4002">
        <f t="shared" ca="1" si="565"/>
        <v>1</v>
      </c>
      <c r="Z4002">
        <f t="shared" ca="1" si="566"/>
        <v>0</v>
      </c>
    </row>
    <row r="4003" spans="1:26" x14ac:dyDescent="0.3">
      <c r="A4003">
        <v>1403</v>
      </c>
      <c r="B4003" t="s">
        <v>8</v>
      </c>
      <c r="C4003" t="s">
        <v>10</v>
      </c>
      <c r="D4003" s="1">
        <v>2.0810185185185185E-2</v>
      </c>
      <c r="E4003">
        <v>1</v>
      </c>
      <c r="F4003">
        <v>8</v>
      </c>
      <c r="G4003">
        <v>50</v>
      </c>
      <c r="H4003">
        <v>0.5</v>
      </c>
      <c r="I4003">
        <v>6.25E-2</v>
      </c>
      <c r="J4003">
        <v>0.72095959595959591</v>
      </c>
      <c r="K4003">
        <v>0.51042620646753845</v>
      </c>
      <c r="L4003">
        <v>0.50044191919191916</v>
      </c>
      <c r="M4003">
        <f t="shared" si="558"/>
        <v>19</v>
      </c>
      <c r="N4003">
        <f t="shared" si="559"/>
        <v>3954</v>
      </c>
      <c r="O4003">
        <f ca="1">AVERAGE(INDIRECT("K"&amp;N4003):K4003)</f>
        <v>0.47874649358549282</v>
      </c>
      <c r="P4003">
        <f ca="1">IF(ROW(P4003)-N4003&gt;10,VAR(INDIRECT("K"&amp;N4003):K4003),$K$6951/4)</f>
        <v>3.5418326684101072E-3</v>
      </c>
      <c r="Q4003">
        <f ca="1">(AVERAGE(INDIRECT("K"&amp;N4003):L4003)+AVERAGE(L3974:L4003))/2</f>
        <v>0.53680968415034025</v>
      </c>
      <c r="R4003">
        <f ca="1">IF(ROW(P4003)-N4003&gt;10,VAR(INDIRECT("K"&amp;N4003):L4003),$L$6951/4)</f>
        <v>2.0825552317508066E-2</v>
      </c>
      <c r="S4003">
        <f t="shared" ca="1" si="560"/>
        <v>0.47369464613060513</v>
      </c>
      <c r="T4003">
        <f t="shared" ca="1" si="561"/>
        <v>0.12422434567011831</v>
      </c>
      <c r="V4003">
        <f t="shared" si="562"/>
        <v>1</v>
      </c>
      <c r="W4003">
        <f t="shared" ca="1" si="563"/>
        <v>0</v>
      </c>
      <c r="X4003">
        <f t="shared" ca="1" si="564"/>
        <v>0</v>
      </c>
      <c r="Y4003">
        <f t="shared" ca="1" si="565"/>
        <v>1</v>
      </c>
      <c r="Z4003">
        <f t="shared" ca="1" si="566"/>
        <v>0</v>
      </c>
    </row>
    <row r="4004" spans="1:26" x14ac:dyDescent="0.3">
      <c r="A4004">
        <v>1403</v>
      </c>
      <c r="B4004" t="s">
        <v>8</v>
      </c>
      <c r="C4004" t="s">
        <v>10</v>
      </c>
      <c r="D4004" s="1">
        <v>2.1064814814814814E-2</v>
      </c>
      <c r="E4004">
        <v>1</v>
      </c>
      <c r="F4004">
        <v>8</v>
      </c>
      <c r="G4004">
        <v>51</v>
      </c>
      <c r="H4004">
        <v>0.3</v>
      </c>
      <c r="I4004">
        <v>6.25E-2</v>
      </c>
      <c r="J4004">
        <v>0.72095959595959591</v>
      </c>
      <c r="K4004">
        <v>0.52378291069501737</v>
      </c>
      <c r="L4004">
        <v>0.36044191919191915</v>
      </c>
      <c r="M4004">
        <f t="shared" si="558"/>
        <v>19</v>
      </c>
      <c r="N4004">
        <f t="shared" si="559"/>
        <v>3954</v>
      </c>
      <c r="O4004">
        <f ca="1">AVERAGE(INDIRECT("K"&amp;N4004):K4004)</f>
        <v>0.47962956058764039</v>
      </c>
      <c r="P4004">
        <f ca="1">IF(ROW(P4004)-N4004&gt;10,VAR(INDIRECT("K"&amp;N4004):K4004),$K$6951/4)</f>
        <v>3.5107661888862298E-3</v>
      </c>
      <c r="Q4004">
        <f ca="1">(AVERAGE(INDIRECT("K"&amp;N4004):L4004)+AVERAGE(L3975:L4004))/2</f>
        <v>0.53602417646052591</v>
      </c>
      <c r="R4004">
        <f ca="1">IF(ROW(P4004)-N4004&gt;10,VAR(INDIRECT("K"&amp;N4004):L4004),$L$6951/4)</f>
        <v>2.0642384158133107E-2</v>
      </c>
      <c r="S4004">
        <f t="shared" ca="1" si="560"/>
        <v>0.4729985864863015</v>
      </c>
      <c r="T4004">
        <f t="shared" ca="1" si="561"/>
        <v>0.124226484072343</v>
      </c>
      <c r="V4004">
        <f t="shared" si="562"/>
        <v>1</v>
      </c>
      <c r="W4004">
        <f t="shared" ca="1" si="563"/>
        <v>0</v>
      </c>
      <c r="X4004">
        <f t="shared" ca="1" si="564"/>
        <v>0</v>
      </c>
      <c r="Y4004">
        <f t="shared" ca="1" si="565"/>
        <v>1</v>
      </c>
      <c r="Z4004">
        <f t="shared" ca="1" si="566"/>
        <v>0</v>
      </c>
    </row>
    <row r="4005" spans="1:26" x14ac:dyDescent="0.3">
      <c r="A4005">
        <v>1403</v>
      </c>
      <c r="B4005" t="s">
        <v>8</v>
      </c>
      <c r="C4005" t="s">
        <v>10</v>
      </c>
      <c r="D4005" s="1">
        <v>2.1354166666666667E-2</v>
      </c>
      <c r="E4005">
        <v>1</v>
      </c>
      <c r="F4005">
        <v>8</v>
      </c>
      <c r="G4005">
        <v>52</v>
      </c>
      <c r="H4005">
        <v>0.53333333333333333</v>
      </c>
      <c r="I4005">
        <v>6.25E-2</v>
      </c>
      <c r="J4005">
        <v>0.72095959595959591</v>
      </c>
      <c r="K4005">
        <v>0.53401543537318918</v>
      </c>
      <c r="L4005">
        <v>0.52377525252525248</v>
      </c>
      <c r="M4005">
        <f t="shared" si="558"/>
        <v>19</v>
      </c>
      <c r="N4005">
        <f t="shared" si="559"/>
        <v>3954</v>
      </c>
      <c r="O4005">
        <f ca="1">AVERAGE(INDIRECT("K"&amp;N4005):K4005)</f>
        <v>0.48067544279505481</v>
      </c>
      <c r="P4005">
        <f ca="1">IF(ROW(P4005)-N4005&gt;10,VAR(INDIRECT("K"&amp;N4005):K4005),$K$6951/4)</f>
        <v>3.4988088549358937E-3</v>
      </c>
      <c r="Q4005">
        <f ca="1">(AVERAGE(INDIRECT("K"&amp;N4005):L4005)+AVERAGE(L3976:L4005))/2</f>
        <v>0.53571090387143339</v>
      </c>
      <c r="R4005">
        <f ca="1">IF(ROW(P4005)-N4005&gt;10,VAR(INDIRECT("K"&amp;N4005):L4005),$L$6951/4)</f>
        <v>2.0247858390494904E-2</v>
      </c>
      <c r="S4005">
        <f t="shared" ca="1" si="560"/>
        <v>0.47271352820632234</v>
      </c>
      <c r="T4005">
        <f t="shared" ca="1" si="561"/>
        <v>0.12563017897132453</v>
      </c>
      <c r="V4005">
        <f t="shared" si="562"/>
        <v>1</v>
      </c>
      <c r="W4005">
        <f t="shared" ca="1" si="563"/>
        <v>0</v>
      </c>
      <c r="X4005">
        <f t="shared" ca="1" si="564"/>
        <v>0</v>
      </c>
      <c r="Y4005">
        <f t="shared" ca="1" si="565"/>
        <v>1</v>
      </c>
      <c r="Z4005">
        <f t="shared" ca="1" si="566"/>
        <v>0</v>
      </c>
    </row>
    <row r="4006" spans="1:26" x14ac:dyDescent="0.3">
      <c r="A4006">
        <v>1403</v>
      </c>
      <c r="B4006" t="s">
        <v>8</v>
      </c>
      <c r="C4006" t="s">
        <v>10</v>
      </c>
      <c r="D4006" s="1">
        <v>2.1701388888888888E-2</v>
      </c>
      <c r="E4006">
        <v>1</v>
      </c>
      <c r="F4006">
        <v>8</v>
      </c>
      <c r="G4006">
        <v>53</v>
      </c>
      <c r="H4006">
        <v>0.66666666666666674</v>
      </c>
      <c r="I4006">
        <v>6.25E-2</v>
      </c>
      <c r="J4006">
        <v>0.72095959595959591</v>
      </c>
      <c r="K4006">
        <v>0.54525551697199992</v>
      </c>
      <c r="L4006">
        <v>0.61710858585858586</v>
      </c>
      <c r="M4006">
        <f t="shared" si="558"/>
        <v>19</v>
      </c>
      <c r="N4006">
        <f t="shared" si="559"/>
        <v>3954</v>
      </c>
      <c r="O4006">
        <f ca="1">AVERAGE(INDIRECT("K"&amp;N4006):K4006)</f>
        <v>0.48189393476065751</v>
      </c>
      <c r="P4006">
        <f ca="1">IF(ROW(P4006)-N4006&gt;10,VAR(INDIRECT("K"&amp;N4006):K4006),$K$6951/4)</f>
        <v>3.5102143707866993E-3</v>
      </c>
      <c r="Q4006">
        <f ca="1">(AVERAGE(INDIRECT("K"&amp;N4006):L4006)+AVERAGE(L3977:L4006))/2</f>
        <v>0.53588457635235365</v>
      </c>
      <c r="R4006">
        <f ca="1">IF(ROW(P4006)-N4006&gt;10,VAR(INDIRECT("K"&amp;N4006):L4006),$L$6951/4)</f>
        <v>1.9976740880357099E-2</v>
      </c>
      <c r="S4006">
        <f t="shared" ca="1" si="560"/>
        <v>0.47289722735335876</v>
      </c>
      <c r="T4006">
        <f t="shared" ca="1" si="561"/>
        <v>0.12711735145894915</v>
      </c>
      <c r="V4006">
        <f t="shared" si="562"/>
        <v>1</v>
      </c>
      <c r="W4006">
        <f t="shared" ca="1" si="563"/>
        <v>0</v>
      </c>
      <c r="X4006">
        <f t="shared" ca="1" si="564"/>
        <v>0</v>
      </c>
      <c r="Y4006">
        <f t="shared" ca="1" si="565"/>
        <v>1</v>
      </c>
      <c r="Z4006">
        <f t="shared" ca="1" si="566"/>
        <v>0</v>
      </c>
    </row>
    <row r="4007" spans="1:26" x14ac:dyDescent="0.3">
      <c r="A4007">
        <v>1403</v>
      </c>
      <c r="B4007" t="s">
        <v>8</v>
      </c>
      <c r="C4007" t="s">
        <v>10</v>
      </c>
      <c r="D4007" s="1">
        <v>2.2175925925925925E-2</v>
      </c>
      <c r="E4007">
        <v>1</v>
      </c>
      <c r="F4007">
        <v>9</v>
      </c>
      <c r="G4007">
        <v>54</v>
      </c>
      <c r="H4007">
        <v>0.5</v>
      </c>
      <c r="I4007">
        <v>0.8125</v>
      </c>
      <c r="J4007">
        <v>0.97892720306513403</v>
      </c>
      <c r="K4007">
        <v>0.54979739364756031</v>
      </c>
      <c r="L4007">
        <v>0.62703544061302674</v>
      </c>
      <c r="M4007">
        <f t="shared" si="558"/>
        <v>19</v>
      </c>
      <c r="N4007">
        <f t="shared" si="559"/>
        <v>3954</v>
      </c>
      <c r="O4007">
        <f ca="1">AVERAGE(INDIRECT("K"&amp;N4007):K4007)</f>
        <v>0.48315140622152603</v>
      </c>
      <c r="P4007">
        <f ca="1">IF(ROW(P4007)-N4007&gt;10,VAR(INDIRECT("K"&amp;N4007):K4007),$K$6951/4)</f>
        <v>3.5293705726050905E-3</v>
      </c>
      <c r="Q4007">
        <f ca="1">(AVERAGE(INDIRECT("K"&amp;N4007):L4007)+AVERAGE(L3978:L4007))/2</f>
        <v>0.5353775487772392</v>
      </c>
      <c r="R4007">
        <f ca="1">IF(ROW(P4007)-N4007&gt;10,VAR(INDIRECT("K"&amp;N4007):L4007),$L$6951/4)</f>
        <v>1.9735270204079482E-2</v>
      </c>
      <c r="S4007">
        <f t="shared" ca="1" si="560"/>
        <v>0.47243939817058495</v>
      </c>
      <c r="T4007">
        <f t="shared" ca="1" si="561"/>
        <v>0.1286908398041362</v>
      </c>
      <c r="V4007">
        <f t="shared" si="562"/>
        <v>1</v>
      </c>
      <c r="W4007">
        <f t="shared" ca="1" si="563"/>
        <v>0</v>
      </c>
      <c r="X4007">
        <f t="shared" ca="1" si="564"/>
        <v>0</v>
      </c>
      <c r="Y4007">
        <f t="shared" ca="1" si="565"/>
        <v>1</v>
      </c>
      <c r="Z4007">
        <f t="shared" ca="1" si="566"/>
        <v>0</v>
      </c>
    </row>
    <row r="4008" spans="1:26" x14ac:dyDescent="0.3">
      <c r="A4008">
        <v>1403</v>
      </c>
      <c r="B4008" t="s">
        <v>8</v>
      </c>
      <c r="C4008" t="s">
        <v>10</v>
      </c>
      <c r="D4008" s="1">
        <v>2.2442129629629631E-2</v>
      </c>
      <c r="E4008">
        <v>1</v>
      </c>
      <c r="F4008">
        <v>9</v>
      </c>
      <c r="G4008">
        <v>55</v>
      </c>
      <c r="H4008">
        <v>0.16666666666666666</v>
      </c>
      <c r="I4008">
        <v>0.8125</v>
      </c>
      <c r="J4008">
        <v>0.97892720306513403</v>
      </c>
      <c r="K4008">
        <v>0.5502472816262618</v>
      </c>
      <c r="L4008">
        <v>0.39370210727969346</v>
      </c>
      <c r="M4008">
        <f t="shared" si="558"/>
        <v>19</v>
      </c>
      <c r="N4008">
        <f t="shared" si="559"/>
        <v>3954</v>
      </c>
      <c r="O4008">
        <f ca="1">AVERAGE(INDIRECT("K"&amp;N4008):K4008)</f>
        <v>0.48437133122888487</v>
      </c>
      <c r="P4008">
        <f ca="1">IF(ROW(P4008)-N4008&gt;10,VAR(INDIRECT("K"&amp;N4008):K4008),$K$6951/4)</f>
        <v>3.5458637945944777E-3</v>
      </c>
      <c r="Q4008">
        <f ca="1">(AVERAGE(INDIRECT("K"&amp;N4008):L4008)+AVERAGE(L3979:L4008))/2</f>
        <v>0.52582780683790797</v>
      </c>
      <c r="R4008">
        <f ca="1">IF(ROW(P4008)-N4008&gt;10,VAR(INDIRECT("K"&amp;N4008):L4008),$L$6951/4)</f>
        <v>1.9518149123489544E-2</v>
      </c>
      <c r="S4008">
        <f t="shared" ca="1" si="560"/>
        <v>0.46346068478721808</v>
      </c>
      <c r="T4008">
        <f t="shared" ca="1" si="561"/>
        <v>0.13010408592069322</v>
      </c>
      <c r="V4008">
        <f t="shared" si="562"/>
        <v>1</v>
      </c>
      <c r="W4008">
        <f t="shared" ca="1" si="563"/>
        <v>0</v>
      </c>
      <c r="X4008">
        <f t="shared" ca="1" si="564"/>
        <v>0</v>
      </c>
      <c r="Y4008">
        <f t="shared" ca="1" si="565"/>
        <v>1</v>
      </c>
      <c r="Z4008">
        <f t="shared" ca="1" si="566"/>
        <v>0</v>
      </c>
    </row>
    <row r="4009" spans="1:26" x14ac:dyDescent="0.3">
      <c r="A4009">
        <v>1403</v>
      </c>
      <c r="B4009" t="s">
        <v>8</v>
      </c>
      <c r="C4009" t="s">
        <v>10</v>
      </c>
      <c r="D4009" s="1">
        <v>2.2731481481481481E-2</v>
      </c>
      <c r="E4009">
        <v>1</v>
      </c>
      <c r="F4009">
        <v>9</v>
      </c>
      <c r="G4009">
        <v>56</v>
      </c>
      <c r="H4009">
        <v>0.5</v>
      </c>
      <c r="I4009">
        <v>0.8125</v>
      </c>
      <c r="J4009">
        <v>0.97892720306513403</v>
      </c>
      <c r="K4009">
        <v>0.54439152944649805</v>
      </c>
      <c r="L4009">
        <v>0.62703544061302674</v>
      </c>
      <c r="M4009">
        <f t="shared" si="558"/>
        <v>19</v>
      </c>
      <c r="N4009">
        <f t="shared" si="559"/>
        <v>3954</v>
      </c>
      <c r="O4009">
        <f ca="1">AVERAGE(INDIRECT("K"&amp;N4009):K4009)</f>
        <v>0.48544312048277083</v>
      </c>
      <c r="P4009">
        <f ca="1">IF(ROW(P4009)-N4009&gt;10,VAR(INDIRECT("K"&amp;N4009):K4009),$K$6951/4)</f>
        <v>3.5457225472494323E-3</v>
      </c>
      <c r="Q4009">
        <f ca="1">(AVERAGE(INDIRECT("K"&amp;N4009):L4009)+AVERAGE(L3980:L4009))/2</f>
        <v>0.52119628582222211</v>
      </c>
      <c r="R4009">
        <f ca="1">IF(ROW(P4009)-N4009&gt;10,VAR(INDIRECT("K"&amp;N4009):L4009),$L$6951/4)</f>
        <v>1.9288938539137875E-2</v>
      </c>
      <c r="S4009">
        <f t="shared" ca="1" si="560"/>
        <v>0.4591320362688211</v>
      </c>
      <c r="T4009">
        <f t="shared" ca="1" si="561"/>
        <v>0.131166804402366</v>
      </c>
      <c r="V4009">
        <f t="shared" si="562"/>
        <v>1</v>
      </c>
      <c r="W4009">
        <f t="shared" ca="1" si="563"/>
        <v>0</v>
      </c>
      <c r="X4009">
        <f t="shared" ca="1" si="564"/>
        <v>0</v>
      </c>
      <c r="Y4009">
        <f t="shared" ca="1" si="565"/>
        <v>1</v>
      </c>
      <c r="Z4009">
        <f t="shared" ca="1" si="566"/>
        <v>0</v>
      </c>
    </row>
    <row r="4010" spans="1:26" x14ac:dyDescent="0.3">
      <c r="A4010">
        <v>1403</v>
      </c>
      <c r="B4010" t="s">
        <v>8</v>
      </c>
      <c r="C4010" t="s">
        <v>10</v>
      </c>
      <c r="D4010" s="1">
        <v>2.2997685185185184E-2</v>
      </c>
      <c r="E4010">
        <v>1</v>
      </c>
      <c r="F4010">
        <v>9</v>
      </c>
      <c r="G4010">
        <v>57</v>
      </c>
      <c r="H4010">
        <v>0.7</v>
      </c>
      <c r="I4010">
        <v>0.8125</v>
      </c>
      <c r="J4010">
        <v>0.97892720306513403</v>
      </c>
      <c r="K4010">
        <v>0.53958375343657439</v>
      </c>
      <c r="L4010">
        <v>0.76703544061302675</v>
      </c>
      <c r="M4010">
        <f t="shared" si="558"/>
        <v>19</v>
      </c>
      <c r="N4010">
        <f t="shared" si="559"/>
        <v>3954</v>
      </c>
      <c r="O4010">
        <f ca="1">AVERAGE(INDIRECT("K"&amp;N4010):K4010)</f>
        <v>0.48639295614862699</v>
      </c>
      <c r="P4010">
        <f ca="1">IF(ROW(P4010)-N4010&gt;10,VAR(INDIRECT("K"&amp;N4010):K4010),$K$6951/4)</f>
        <v>3.5338307773429595E-3</v>
      </c>
      <c r="Q4010">
        <f ca="1">(AVERAGE(INDIRECT("K"&amp;N4010):L4010)+AVERAGE(L3981:L4010))/2</f>
        <v>0.5253018277992727</v>
      </c>
      <c r="R4010">
        <f ca="1">IF(ROW(P4010)-N4010&gt;10,VAR(INDIRECT("K"&amp;N4010):L4010),$L$6951/4)</f>
        <v>1.9509028191318833E-2</v>
      </c>
      <c r="S4010">
        <f t="shared" ca="1" si="560"/>
        <v>0.46308630507659881</v>
      </c>
      <c r="T4010">
        <f t="shared" ca="1" si="561"/>
        <v>0.12984004626596246</v>
      </c>
      <c r="V4010">
        <f t="shared" si="562"/>
        <v>1</v>
      </c>
      <c r="W4010">
        <f t="shared" ca="1" si="563"/>
        <v>0</v>
      </c>
      <c r="X4010">
        <f t="shared" ca="1" si="564"/>
        <v>0</v>
      </c>
      <c r="Y4010">
        <f t="shared" ca="1" si="565"/>
        <v>1</v>
      </c>
      <c r="Z4010">
        <f t="shared" ca="1" si="566"/>
        <v>0</v>
      </c>
    </row>
    <row r="4011" spans="1:26" x14ac:dyDescent="0.3">
      <c r="A4011">
        <v>1403</v>
      </c>
      <c r="B4011" t="s">
        <v>8</v>
      </c>
      <c r="C4011" t="s">
        <v>10</v>
      </c>
      <c r="D4011" s="1">
        <v>2.3321759259259261E-2</v>
      </c>
      <c r="E4011">
        <v>1</v>
      </c>
      <c r="F4011">
        <v>9</v>
      </c>
      <c r="G4011">
        <v>58</v>
      </c>
      <c r="H4011">
        <v>0.79999999999999993</v>
      </c>
      <c r="I4011">
        <v>0.8125</v>
      </c>
      <c r="J4011">
        <v>0.97892720306513403</v>
      </c>
      <c r="K4011">
        <v>0.53481829115657442</v>
      </c>
      <c r="L4011">
        <v>0.83703544061302682</v>
      </c>
      <c r="M4011">
        <f t="shared" si="558"/>
        <v>19</v>
      </c>
      <c r="N4011">
        <f t="shared" si="559"/>
        <v>3954</v>
      </c>
      <c r="O4011">
        <f ca="1">AVERAGE(INDIRECT("K"&amp;N4011):K4011)</f>
        <v>0.48722787571772957</v>
      </c>
      <c r="P4011">
        <f ca="1">IF(ROW(P4011)-N4011&gt;10,VAR(INDIRECT("K"&amp;N4011):K4011),$K$6951/4)</f>
        <v>3.5122650059999302E-3</v>
      </c>
      <c r="Q4011">
        <f ca="1">(AVERAGE(INDIRECT("K"&amp;N4011):L4011)+AVERAGE(L3982:L4011))/2</f>
        <v>0.52848005442631729</v>
      </c>
      <c r="R4011">
        <f ca="1">IF(ROW(P4011)-N4011&gt;10,VAR(INDIRECT("K"&amp;N4011):L4011),$L$6951/4)</f>
        <v>2.0052044450339739E-2</v>
      </c>
      <c r="S4011">
        <f t="shared" ca="1" si="560"/>
        <v>0.46620437940639664</v>
      </c>
      <c r="T4011">
        <f t="shared" ca="1" si="561"/>
        <v>0.12683423694676543</v>
      </c>
      <c r="V4011">
        <f t="shared" si="562"/>
        <v>1</v>
      </c>
      <c r="W4011">
        <f t="shared" ca="1" si="563"/>
        <v>0</v>
      </c>
      <c r="X4011">
        <f t="shared" ca="1" si="564"/>
        <v>0</v>
      </c>
      <c r="Y4011">
        <f t="shared" ca="1" si="565"/>
        <v>1</v>
      </c>
      <c r="Z4011">
        <f t="shared" ca="1" si="566"/>
        <v>0</v>
      </c>
    </row>
    <row r="4012" spans="1:26" x14ac:dyDescent="0.3">
      <c r="A4012">
        <v>1403</v>
      </c>
      <c r="B4012" t="s">
        <v>8</v>
      </c>
      <c r="C4012" t="s">
        <v>10</v>
      </c>
      <c r="D4012" s="1">
        <v>2.3634259259259258E-2</v>
      </c>
      <c r="E4012">
        <v>1</v>
      </c>
      <c r="F4012">
        <v>9</v>
      </c>
      <c r="G4012">
        <v>59</v>
      </c>
      <c r="H4012">
        <v>0.5714285714285714</v>
      </c>
      <c r="I4012">
        <v>0.8125</v>
      </c>
      <c r="J4012">
        <v>0.97892720306513403</v>
      </c>
      <c r="K4012">
        <v>0.5281472402263514</v>
      </c>
      <c r="L4012">
        <v>0.67703544061302678</v>
      </c>
      <c r="M4012">
        <f t="shared" si="558"/>
        <v>19</v>
      </c>
      <c r="N4012">
        <f t="shared" si="559"/>
        <v>3954</v>
      </c>
      <c r="O4012">
        <f ca="1">AVERAGE(INDIRECT("K"&amp;N4012):K4012)</f>
        <v>0.48792142426872315</v>
      </c>
      <c r="P4012">
        <f ca="1">IF(ROW(P4012)-N4012&gt;10,VAR(INDIRECT("K"&amp;N4012):K4012),$K$6951/4)</f>
        <v>3.4800882787555973E-3</v>
      </c>
      <c r="Q4012">
        <f ca="1">(AVERAGE(INDIRECT("K"&amp;N4012):L4012)+AVERAGE(L3983:L4012))/2</f>
        <v>0.53095836672028085</v>
      </c>
      <c r="R4012">
        <f ca="1">IF(ROW(P4012)-N4012&gt;10,VAR(INDIRECT("K"&amp;N4012):L4012),$L$6951/4)</f>
        <v>1.9917682617556512E-2</v>
      </c>
      <c r="S4012">
        <f t="shared" ca="1" si="560"/>
        <v>0.46858979277089058</v>
      </c>
      <c r="T4012">
        <f t="shared" ca="1" si="561"/>
        <v>0.12661352504021556</v>
      </c>
      <c r="V4012">
        <f t="shared" si="562"/>
        <v>1</v>
      </c>
      <c r="W4012">
        <f t="shared" ca="1" si="563"/>
        <v>0</v>
      </c>
      <c r="X4012">
        <f t="shared" ca="1" si="564"/>
        <v>0</v>
      </c>
      <c r="Y4012">
        <f t="shared" ca="1" si="565"/>
        <v>1</v>
      </c>
      <c r="Z4012">
        <f t="shared" ca="1" si="566"/>
        <v>0</v>
      </c>
    </row>
    <row r="4013" spans="1:26" x14ac:dyDescent="0.3">
      <c r="A4013">
        <v>1403</v>
      </c>
      <c r="B4013" t="s">
        <v>8</v>
      </c>
      <c r="C4013" t="s">
        <v>10</v>
      </c>
      <c r="D4013" s="1">
        <v>2.4016203703703703E-2</v>
      </c>
      <c r="E4013">
        <v>1</v>
      </c>
      <c r="F4013">
        <v>9</v>
      </c>
      <c r="G4013">
        <v>60</v>
      </c>
      <c r="H4013">
        <v>0.42857142857142855</v>
      </c>
      <c r="I4013">
        <v>0.8125</v>
      </c>
      <c r="J4013">
        <v>0.97892720306513403</v>
      </c>
      <c r="K4013">
        <v>0.52095281122793879</v>
      </c>
      <c r="L4013">
        <v>0.57703544061302681</v>
      </c>
      <c r="M4013">
        <f t="shared" si="558"/>
        <v>19</v>
      </c>
      <c r="N4013">
        <f t="shared" si="559"/>
        <v>3954</v>
      </c>
      <c r="O4013">
        <f ca="1">AVERAGE(INDIRECT("K"&amp;N4013):K4013)</f>
        <v>0.48847194738471006</v>
      </c>
      <c r="P4013">
        <f ca="1">IF(ROW(P4013)-N4013&gt;10,VAR(INDIRECT("K"&amp;N4013):K4013),$K$6951/4)</f>
        <v>3.4392882737322183E-3</v>
      </c>
      <c r="Q4013">
        <f ca="1">(AVERAGE(INDIRECT("K"&amp;N4013):L4013)+AVERAGE(L3984:L4013))/2</f>
        <v>0.53285569076697792</v>
      </c>
      <c r="R4013">
        <f ca="1">IF(ROW(P4013)-N4013&gt;10,VAR(INDIRECT("K"&amp;N4013):L4013),$L$6951/4)</f>
        <v>1.9608424477959244E-2</v>
      </c>
      <c r="S4013">
        <f t="shared" ca="1" si="560"/>
        <v>0.4704040797064874</v>
      </c>
      <c r="T4013">
        <f t="shared" ca="1" si="561"/>
        <v>0.12695669660109465</v>
      </c>
      <c r="V4013">
        <f t="shared" si="562"/>
        <v>1</v>
      </c>
      <c r="W4013">
        <f t="shared" ca="1" si="563"/>
        <v>0</v>
      </c>
      <c r="X4013">
        <f t="shared" ca="1" si="564"/>
        <v>0</v>
      </c>
      <c r="Y4013">
        <f t="shared" ca="1" si="565"/>
        <v>1</v>
      </c>
      <c r="Z4013">
        <f t="shared" ca="1" si="566"/>
        <v>0</v>
      </c>
    </row>
    <row r="4014" spans="1:26" x14ac:dyDescent="0.3">
      <c r="A4014">
        <v>1403</v>
      </c>
      <c r="B4014" t="s">
        <v>8</v>
      </c>
      <c r="C4014" t="s">
        <v>10</v>
      </c>
      <c r="D4014" s="1">
        <v>2.4270833333333332E-2</v>
      </c>
      <c r="E4014">
        <v>1</v>
      </c>
      <c r="F4014">
        <v>9</v>
      </c>
      <c r="G4014">
        <v>61</v>
      </c>
      <c r="H4014">
        <v>0.33333333333333331</v>
      </c>
      <c r="I4014">
        <v>0.8125</v>
      </c>
      <c r="J4014">
        <v>0.97892720306513403</v>
      </c>
      <c r="K4014">
        <v>0.51528095687560482</v>
      </c>
      <c r="L4014">
        <v>0.51036877394636015</v>
      </c>
      <c r="M4014">
        <f t="shared" si="558"/>
        <v>19</v>
      </c>
      <c r="N4014">
        <f t="shared" si="559"/>
        <v>3954</v>
      </c>
      <c r="O4014">
        <f ca="1">AVERAGE(INDIRECT("K"&amp;N4014):K4014)</f>
        <v>0.48891143934357717</v>
      </c>
      <c r="P4014">
        <f ca="1">IF(ROW(P4014)-N4014&gt;10,VAR(INDIRECT("K"&amp;N4014):K4014),$K$6951/4)</f>
        <v>3.3937491465997854E-3</v>
      </c>
      <c r="Q4014">
        <f ca="1">(AVERAGE(INDIRECT("K"&amp;N4014):L4014)+AVERAGE(L3985:L4014))/2</f>
        <v>0.53431020958212738</v>
      </c>
      <c r="R4014">
        <f ca="1">IF(ROW(P4014)-N4014&gt;10,VAR(INDIRECT("K"&amp;N4014):L4014),$L$6951/4)</f>
        <v>1.9285844642583823E-2</v>
      </c>
      <c r="S4014">
        <f t="shared" ca="1" si="560"/>
        <v>0.47179480043442462</v>
      </c>
      <c r="T4014">
        <f t="shared" ca="1" si="561"/>
        <v>0.12724708970565241</v>
      </c>
      <c r="V4014">
        <f t="shared" si="562"/>
        <v>1</v>
      </c>
      <c r="W4014">
        <f t="shared" ca="1" si="563"/>
        <v>0</v>
      </c>
      <c r="X4014">
        <f t="shared" ca="1" si="564"/>
        <v>0</v>
      </c>
      <c r="Y4014">
        <f t="shared" ca="1" si="565"/>
        <v>1</v>
      </c>
      <c r="Z4014">
        <f t="shared" ca="1" si="566"/>
        <v>0</v>
      </c>
    </row>
    <row r="4015" spans="1:26" x14ac:dyDescent="0.3">
      <c r="A4015">
        <v>1403</v>
      </c>
      <c r="B4015" t="s">
        <v>8</v>
      </c>
      <c r="C4015" t="s">
        <v>10</v>
      </c>
      <c r="D4015" s="1">
        <v>2.5462962962962962E-2</v>
      </c>
      <c r="E4015">
        <v>1</v>
      </c>
      <c r="F4015">
        <v>10</v>
      </c>
      <c r="G4015">
        <v>62</v>
      </c>
      <c r="H4015">
        <v>0.5</v>
      </c>
      <c r="I4015">
        <v>0.2265625</v>
      </c>
      <c r="J4015">
        <v>0.76479750778816202</v>
      </c>
      <c r="K4015">
        <v>0.52256439262990018</v>
      </c>
      <c r="L4015">
        <v>0.5256157515576324</v>
      </c>
      <c r="M4015">
        <f t="shared" si="558"/>
        <v>19</v>
      </c>
      <c r="N4015">
        <f t="shared" si="559"/>
        <v>3954</v>
      </c>
      <c r="O4015">
        <f ca="1">AVERAGE(INDIRECT("K"&amp;N4015):K4015)</f>
        <v>0.4894542289127114</v>
      </c>
      <c r="P4015">
        <f ca="1">IF(ROW(P4015)-N4015&gt;10,VAR(INDIRECT("K"&amp;N4015):K4015),$K$6951/4)</f>
        <v>3.3563803867027028E-3</v>
      </c>
      <c r="Q4015">
        <f ca="1">(AVERAGE(INDIRECT("K"&amp;N4015):L4015)+AVERAGE(L3986:L4015))/2</f>
        <v>0.534167725558923</v>
      </c>
      <c r="R4015">
        <f ca="1">IF(ROW(P4015)-N4015&gt;10,VAR(INDIRECT("K"&amp;N4015):L4015),$L$6951/4)</f>
        <v>1.897235883436087E-2</v>
      </c>
      <c r="S4015">
        <f t="shared" ca="1" si="560"/>
        <v>0.47167781522511437</v>
      </c>
      <c r="T4015">
        <f t="shared" ca="1" si="561"/>
        <v>0.12772152680253368</v>
      </c>
      <c r="V4015">
        <f t="shared" si="562"/>
        <v>1</v>
      </c>
      <c r="W4015">
        <f t="shared" ca="1" si="563"/>
        <v>0</v>
      </c>
      <c r="X4015">
        <f t="shared" ca="1" si="564"/>
        <v>0</v>
      </c>
      <c r="Y4015">
        <f t="shared" ca="1" si="565"/>
        <v>1</v>
      </c>
      <c r="Z4015">
        <f t="shared" ca="1" si="566"/>
        <v>0</v>
      </c>
    </row>
    <row r="4016" spans="1:26" x14ac:dyDescent="0.3">
      <c r="A4016">
        <v>1403</v>
      </c>
      <c r="B4016" t="s">
        <v>8</v>
      </c>
      <c r="C4016" t="s">
        <v>10</v>
      </c>
      <c r="D4016" s="1">
        <v>2.5706018518518517E-2</v>
      </c>
      <c r="E4016">
        <v>1</v>
      </c>
      <c r="F4016">
        <v>10</v>
      </c>
      <c r="G4016">
        <v>63</v>
      </c>
      <c r="H4016">
        <v>0.83333333333333337</v>
      </c>
      <c r="I4016">
        <v>0.2265625</v>
      </c>
      <c r="J4016">
        <v>0.76479750778816202</v>
      </c>
      <c r="K4016">
        <v>0.53053111135661835</v>
      </c>
      <c r="L4016">
        <v>0.7589490848909658</v>
      </c>
      <c r="M4016">
        <f t="shared" si="558"/>
        <v>19</v>
      </c>
      <c r="N4016">
        <f t="shared" si="559"/>
        <v>3954</v>
      </c>
      <c r="O4016">
        <f ca="1">AVERAGE(INDIRECT("K"&amp;N4016):K4016)</f>
        <v>0.49010624291975757</v>
      </c>
      <c r="P4016">
        <f ca="1">IF(ROW(P4016)-N4016&gt;10,VAR(INDIRECT("K"&amp;N4016):K4016),$K$6951/4)</f>
        <v>3.329027921894418E-3</v>
      </c>
      <c r="Q4016">
        <f ca="1">(AVERAGE(INDIRECT("K"&amp;N4016):L4016)+AVERAGE(L3987:L4016))/2</f>
        <v>0.53984336738377847</v>
      </c>
      <c r="R4016">
        <f ca="1">IF(ROW(P4016)-N4016&gt;10,VAR(INDIRECT("K"&amp;N4016):L4016),$L$6951/4)</f>
        <v>1.9114438333474881E-2</v>
      </c>
      <c r="S4016">
        <f t="shared" ca="1" si="560"/>
        <v>0.47711434344765885</v>
      </c>
      <c r="T4016">
        <f t="shared" ca="1" si="561"/>
        <v>0.1263278529730682</v>
      </c>
      <c r="V4016">
        <f t="shared" si="562"/>
        <v>1</v>
      </c>
      <c r="W4016">
        <f t="shared" ca="1" si="563"/>
        <v>0</v>
      </c>
      <c r="X4016">
        <f t="shared" ca="1" si="564"/>
        <v>0</v>
      </c>
      <c r="Y4016">
        <f t="shared" ca="1" si="565"/>
        <v>1</v>
      </c>
      <c r="Z4016">
        <f t="shared" ca="1" si="566"/>
        <v>0</v>
      </c>
    </row>
    <row r="4017" spans="1:26" x14ac:dyDescent="0.3">
      <c r="A4017">
        <v>1403</v>
      </c>
      <c r="B4017" t="s">
        <v>8</v>
      </c>
      <c r="C4017" t="s">
        <v>10</v>
      </c>
      <c r="D4017" s="1">
        <v>2.6018518518518517E-2</v>
      </c>
      <c r="E4017">
        <v>1</v>
      </c>
      <c r="F4017">
        <v>10</v>
      </c>
      <c r="G4017">
        <v>64</v>
      </c>
      <c r="H4017">
        <v>1</v>
      </c>
      <c r="I4017">
        <v>0.2265625</v>
      </c>
      <c r="J4017">
        <v>0.76479750778816202</v>
      </c>
      <c r="K4017">
        <v>0.53413226735050834</v>
      </c>
      <c r="L4017">
        <v>0.87561575155763238</v>
      </c>
      <c r="M4017">
        <f t="shared" si="558"/>
        <v>19</v>
      </c>
      <c r="N4017">
        <f t="shared" si="559"/>
        <v>3954</v>
      </c>
      <c r="O4017">
        <f ca="1">AVERAGE(INDIRECT("K"&amp;N4017):K4017)</f>
        <v>0.49079414955148803</v>
      </c>
      <c r="P4017">
        <f ca="1">IF(ROW(P4017)-N4017&gt;10,VAR(INDIRECT("K"&amp;N4017):K4017),$K$6951/4)</f>
        <v>3.3064720030231351E-3</v>
      </c>
      <c r="Q4017">
        <f ca="1">(AVERAGE(INDIRECT("K"&amp;N4017):L4017)+AVERAGE(L3988:L4017))/2</f>
        <v>0.54648868476399948</v>
      </c>
      <c r="R4017">
        <f ca="1">IF(ROW(P4017)-N4017&gt;10,VAR(INDIRECT("K"&amp;N4017):L4017),$L$6951/4)</f>
        <v>1.9779568386716233E-2</v>
      </c>
      <c r="S4017">
        <f t="shared" ca="1" si="560"/>
        <v>0.54354907425061727</v>
      </c>
      <c r="T4017">
        <f t="shared" ca="1" si="561"/>
        <v>0.12271079168458546</v>
      </c>
      <c r="V4017">
        <f t="shared" si="562"/>
        <v>1</v>
      </c>
      <c r="W4017">
        <f t="shared" ca="1" si="563"/>
        <v>1</v>
      </c>
      <c r="X4017">
        <f t="shared" ca="1" si="564"/>
        <v>0</v>
      </c>
      <c r="Y4017">
        <f t="shared" ca="1" si="565"/>
        <v>0</v>
      </c>
      <c r="Z4017">
        <f t="shared" ca="1" si="566"/>
        <v>0</v>
      </c>
    </row>
    <row r="4018" spans="1:26" x14ac:dyDescent="0.3">
      <c r="A4018">
        <v>1403</v>
      </c>
      <c r="B4018" t="s">
        <v>8</v>
      </c>
      <c r="C4018" t="s">
        <v>10</v>
      </c>
      <c r="D4018" s="1">
        <v>2.6388888888888889E-2</v>
      </c>
      <c r="E4018">
        <v>1</v>
      </c>
      <c r="F4018">
        <v>10</v>
      </c>
      <c r="G4018">
        <v>65</v>
      </c>
      <c r="H4018">
        <v>1</v>
      </c>
      <c r="I4018">
        <v>0.2265625</v>
      </c>
      <c r="J4018">
        <v>0.76479750778816202</v>
      </c>
      <c r="K4018">
        <v>0.5372849217461968</v>
      </c>
      <c r="L4018">
        <v>0.87561575155763238</v>
      </c>
      <c r="M4018">
        <f t="shared" si="558"/>
        <v>19</v>
      </c>
      <c r="N4018">
        <f t="shared" si="559"/>
        <v>3954</v>
      </c>
      <c r="O4018">
        <f ca="1">AVERAGE(INDIRECT("K"&amp;N4018):K4018)</f>
        <v>0.49150939220063738</v>
      </c>
      <c r="P4018">
        <f ca="1">IF(ROW(P4018)-N4018&gt;10,VAR(INDIRECT("K"&amp;N4018):K4018),$K$6951/4)</f>
        <v>3.2880605610414448E-3</v>
      </c>
      <c r="Q4018">
        <f ca="1">(AVERAGE(INDIRECT("K"&amp;N4018):L4018)+AVERAGE(L3989:L4018))/2</f>
        <v>0.5539864913663306</v>
      </c>
      <c r="R4018">
        <f ca="1">IF(ROW(P4018)-N4018&gt;10,VAR(INDIRECT("K"&amp;N4018):L4018),$L$6951/4)</f>
        <v>2.0409013480930979E-2</v>
      </c>
      <c r="S4018">
        <f t="shared" ca="1" si="560"/>
        <v>0.55080229909911582</v>
      </c>
      <c r="T4018">
        <f t="shared" ca="1" si="561"/>
        <v>0.11950122837820623</v>
      </c>
      <c r="V4018">
        <f t="shared" si="562"/>
        <v>1</v>
      </c>
      <c r="W4018">
        <f t="shared" ca="1" si="563"/>
        <v>1</v>
      </c>
      <c r="X4018">
        <f t="shared" ca="1" si="564"/>
        <v>0</v>
      </c>
      <c r="Y4018">
        <f t="shared" ca="1" si="565"/>
        <v>0</v>
      </c>
      <c r="Z4018">
        <f t="shared" ca="1" si="566"/>
        <v>0</v>
      </c>
    </row>
    <row r="4019" spans="1:26" x14ac:dyDescent="0.3">
      <c r="A4019">
        <v>1403</v>
      </c>
      <c r="B4019" t="s">
        <v>8</v>
      </c>
      <c r="C4019" t="s">
        <v>10</v>
      </c>
      <c r="D4019" s="1">
        <v>3.1018518518518518E-2</v>
      </c>
      <c r="E4019">
        <v>2</v>
      </c>
      <c r="F4019">
        <v>1</v>
      </c>
      <c r="G4019">
        <v>66</v>
      </c>
      <c r="H4019">
        <v>1</v>
      </c>
      <c r="I4019">
        <v>1</v>
      </c>
      <c r="J4019">
        <v>0.5</v>
      </c>
      <c r="K4019">
        <v>0.53572700917327432</v>
      </c>
      <c r="L4019">
        <v>0.89999999999999991</v>
      </c>
      <c r="M4019">
        <f t="shared" si="558"/>
        <v>19</v>
      </c>
      <c r="N4019">
        <f t="shared" si="559"/>
        <v>3954</v>
      </c>
      <c r="O4019">
        <f ca="1">AVERAGE(INDIRECT("K"&amp;N4019):K4019)</f>
        <v>0.49217935609416219</v>
      </c>
      <c r="P4019">
        <f ca="1">IF(ROW(P4019)-N4019&gt;10,VAR(INDIRECT("K"&amp;N4019):K4019),$K$6951/4)</f>
        <v>3.2670992207778993E-3</v>
      </c>
      <c r="Q4019">
        <f ca="1">(AVERAGE(INDIRECT("K"&amp;N4019):L4019)+AVERAGE(L3990:L4019))/2</f>
        <v>0.5626151751101458</v>
      </c>
      <c r="R4019">
        <f ca="1">IF(ROW(P4019)-N4019&gt;10,VAR(INDIRECT("K"&amp;N4019):L4019),$L$6951/4)</f>
        <v>2.1136766696227396E-2</v>
      </c>
      <c r="S4019">
        <f t="shared" ca="1" si="560"/>
        <v>0.55916391858536829</v>
      </c>
      <c r="T4019">
        <f t="shared" ca="1" si="561"/>
        <v>0.11595343468141352</v>
      </c>
      <c r="V4019">
        <f t="shared" si="562"/>
        <v>1</v>
      </c>
      <c r="W4019">
        <f t="shared" ca="1" si="563"/>
        <v>1</v>
      </c>
      <c r="X4019">
        <f t="shared" ca="1" si="564"/>
        <v>0</v>
      </c>
      <c r="Y4019">
        <f t="shared" ca="1" si="565"/>
        <v>0</v>
      </c>
      <c r="Z4019">
        <f t="shared" ca="1" si="566"/>
        <v>0</v>
      </c>
    </row>
    <row r="4020" spans="1:26" x14ac:dyDescent="0.3">
      <c r="A4020">
        <v>1403</v>
      </c>
      <c r="B4020" t="s">
        <v>8</v>
      </c>
      <c r="C4020" t="s">
        <v>10</v>
      </c>
      <c r="D4020" s="1">
        <v>3.1446759259259258E-2</v>
      </c>
      <c r="E4020">
        <v>2</v>
      </c>
      <c r="F4020">
        <v>1</v>
      </c>
      <c r="G4020">
        <v>67</v>
      </c>
      <c r="H4020">
        <v>0.5</v>
      </c>
      <c r="I4020">
        <v>1</v>
      </c>
      <c r="J4020">
        <v>0.5</v>
      </c>
      <c r="K4020">
        <v>0.52446594082768194</v>
      </c>
      <c r="L4020">
        <v>0.54999999999999993</v>
      </c>
      <c r="M4020">
        <f t="shared" si="558"/>
        <v>19</v>
      </c>
      <c r="N4020">
        <f t="shared" si="559"/>
        <v>3954</v>
      </c>
      <c r="O4020">
        <f ca="1">AVERAGE(INDIRECT("K"&amp;N4020):K4020)</f>
        <v>0.49266124541854306</v>
      </c>
      <c r="P4020">
        <f ca="1">IF(ROW(P4020)-N4020&gt;10,VAR(INDIRECT("K"&amp;N4020):K4020),$K$6951/4)</f>
        <v>3.233156277936512E-3</v>
      </c>
      <c r="Q4020">
        <f ca="1">(AVERAGE(INDIRECT("K"&amp;N4020):L4020)+AVERAGE(L3991:L4020))/2</f>
        <v>0.56904567542038631</v>
      </c>
      <c r="R4020">
        <f ca="1">IF(ROW(P4020)-N4020&gt;10,VAR(INDIRECT("K"&amp;N4020):L4020),$L$6951/4)</f>
        <v>2.0821709069149846E-2</v>
      </c>
      <c r="S4020">
        <f t="shared" ca="1" si="560"/>
        <v>0.56528663049112282</v>
      </c>
      <c r="T4020">
        <f t="shared" ca="1" si="561"/>
        <v>0.11634218363643427</v>
      </c>
      <c r="V4020">
        <f t="shared" si="562"/>
        <v>1</v>
      </c>
      <c r="W4020">
        <f t="shared" ca="1" si="563"/>
        <v>1</v>
      </c>
      <c r="X4020">
        <f t="shared" ca="1" si="564"/>
        <v>0</v>
      </c>
      <c r="Y4020">
        <f t="shared" ca="1" si="565"/>
        <v>0</v>
      </c>
      <c r="Z4020">
        <f t="shared" ca="1" si="566"/>
        <v>0</v>
      </c>
    </row>
    <row r="4021" spans="1:26" x14ac:dyDescent="0.3">
      <c r="A4021">
        <v>1403</v>
      </c>
      <c r="B4021" t="s">
        <v>8</v>
      </c>
      <c r="C4021" t="s">
        <v>10</v>
      </c>
      <c r="D4021" s="1">
        <v>3.1770833333333331E-2</v>
      </c>
      <c r="E4021">
        <v>2</v>
      </c>
      <c r="F4021">
        <v>1</v>
      </c>
      <c r="G4021">
        <v>68</v>
      </c>
      <c r="H4021">
        <v>0.16666666666666666</v>
      </c>
      <c r="I4021">
        <v>1</v>
      </c>
      <c r="J4021">
        <v>0.5</v>
      </c>
      <c r="K4021">
        <v>0.51493771330577265</v>
      </c>
      <c r="L4021">
        <v>0.31666666666666665</v>
      </c>
      <c r="M4021">
        <f t="shared" si="558"/>
        <v>19</v>
      </c>
      <c r="N4021">
        <f t="shared" si="559"/>
        <v>3954</v>
      </c>
      <c r="O4021">
        <f ca="1">AVERAGE(INDIRECT("K"&amp;N4021):K4021)</f>
        <v>0.49298884053453174</v>
      </c>
      <c r="P4021">
        <f ca="1">IF(ROW(P4021)-N4021&gt;10,VAR(INDIRECT("K"&amp;N4021):K4021),$K$6951/4)</f>
        <v>3.1921978761681614E-3</v>
      </c>
      <c r="Q4021">
        <f ca="1">(AVERAGE(INDIRECT("K"&amp;N4021):L4021)+AVERAGE(L3992:L4021))/2</f>
        <v>0.57069336592139619</v>
      </c>
      <c r="R4021">
        <f ca="1">IF(ROW(P4021)-N4021&gt;10,VAR(INDIRECT("K"&amp;N4021):L4021),$L$6951/4)</f>
        <v>2.0857731693632364E-2</v>
      </c>
      <c r="S4021">
        <f t="shared" ca="1" si="560"/>
        <v>0.56692165241440717</v>
      </c>
      <c r="T4021">
        <f t="shared" ca="1" si="561"/>
        <v>0.1151142963340871</v>
      </c>
      <c r="V4021">
        <f t="shared" si="562"/>
        <v>1</v>
      </c>
      <c r="W4021">
        <f t="shared" ca="1" si="563"/>
        <v>1</v>
      </c>
      <c r="X4021">
        <f t="shared" ca="1" si="564"/>
        <v>0</v>
      </c>
      <c r="Y4021">
        <f t="shared" ca="1" si="565"/>
        <v>0</v>
      </c>
      <c r="Z4021">
        <f t="shared" ca="1" si="566"/>
        <v>0</v>
      </c>
    </row>
    <row r="4022" spans="1:26" x14ac:dyDescent="0.3">
      <c r="A4022">
        <v>1403</v>
      </c>
      <c r="B4022" t="s">
        <v>8</v>
      </c>
      <c r="C4022" t="s">
        <v>10</v>
      </c>
      <c r="D4022" s="1">
        <v>3.2222222222222222E-2</v>
      </c>
      <c r="E4022">
        <v>2</v>
      </c>
      <c r="F4022">
        <v>1</v>
      </c>
      <c r="G4022">
        <v>69</v>
      </c>
      <c r="H4022">
        <v>0.5</v>
      </c>
      <c r="I4022">
        <v>1</v>
      </c>
      <c r="J4022">
        <v>0.5</v>
      </c>
      <c r="K4022">
        <v>0.50372539546245731</v>
      </c>
      <c r="L4022">
        <v>0.54999999999999993</v>
      </c>
      <c r="M4022">
        <f t="shared" si="558"/>
        <v>19</v>
      </c>
      <c r="N4022">
        <f t="shared" si="559"/>
        <v>3954</v>
      </c>
      <c r="O4022">
        <f ca="1">AVERAGE(INDIRECT("K"&amp;N4022):K4022)</f>
        <v>0.49314444277986402</v>
      </c>
      <c r="P4022">
        <f ca="1">IF(ROW(P4022)-N4022&gt;10,VAR(INDIRECT("K"&amp;N4022):K4022),$K$6951/4)</f>
        <v>3.1469244218077963E-3</v>
      </c>
      <c r="Q4022">
        <f ca="1">(AVERAGE(INDIRECT("K"&amp;N4022):L4022)+AVERAGE(L3993:L4022))/2</f>
        <v>0.57122627666410319</v>
      </c>
      <c r="R4022">
        <f ca="1">IF(ROW(P4022)-N4022&gt;10,VAR(INDIRECT("K"&amp;N4022):L4022),$L$6951/4)</f>
        <v>2.0561279103272379E-2</v>
      </c>
      <c r="S4022">
        <f t="shared" ca="1" si="560"/>
        <v>0.56743613717805141</v>
      </c>
      <c r="T4022">
        <f t="shared" ca="1" si="561"/>
        <v>0.11511691632180175</v>
      </c>
      <c r="V4022">
        <f t="shared" si="562"/>
        <v>1</v>
      </c>
      <c r="W4022">
        <f t="shared" ca="1" si="563"/>
        <v>1</v>
      </c>
      <c r="X4022">
        <f t="shared" ca="1" si="564"/>
        <v>0</v>
      </c>
      <c r="Y4022">
        <f t="shared" ca="1" si="565"/>
        <v>0</v>
      </c>
      <c r="Z4022">
        <f t="shared" ca="1" si="566"/>
        <v>0</v>
      </c>
    </row>
    <row r="4023" spans="1:26" x14ac:dyDescent="0.3">
      <c r="A4023">
        <v>1403</v>
      </c>
      <c r="B4023" t="s">
        <v>8</v>
      </c>
      <c r="C4023" t="s">
        <v>10</v>
      </c>
      <c r="D4023" s="1">
        <v>3.2627314814814817E-2</v>
      </c>
      <c r="E4023">
        <v>2</v>
      </c>
      <c r="F4023">
        <v>1</v>
      </c>
      <c r="G4023">
        <v>70</v>
      </c>
      <c r="H4023">
        <v>0.33333333333333331</v>
      </c>
      <c r="I4023">
        <v>1</v>
      </c>
      <c r="J4023">
        <v>0.5</v>
      </c>
      <c r="K4023">
        <v>0.4941841092442375</v>
      </c>
      <c r="L4023">
        <v>0.43333333333333335</v>
      </c>
      <c r="M4023">
        <f t="shared" si="558"/>
        <v>19</v>
      </c>
      <c r="N4023">
        <f t="shared" si="559"/>
        <v>3954</v>
      </c>
      <c r="O4023">
        <f ca="1">AVERAGE(INDIRECT("K"&amp;N4023):K4023)</f>
        <v>0.4931592951579265</v>
      </c>
      <c r="P4023">
        <f ca="1">IF(ROW(P4023)-N4023&gt;10,VAR(INDIRECT("K"&amp;N4023):K4023),$K$6951/4)</f>
        <v>3.1013322630110574E-3</v>
      </c>
      <c r="Q4023">
        <f ca="1">(AVERAGE(INDIRECT("K"&amp;N4023):L4023)+AVERAGE(L3994:L4023))/2</f>
        <v>0.56703148522728575</v>
      </c>
      <c r="R4023">
        <f ca="1">IF(ROW(P4023)-N4023&gt;10,VAR(INDIRECT("K"&amp;N4023):L4023),$L$6951/4)</f>
        <v>2.0342418204473862E-2</v>
      </c>
      <c r="S4023">
        <f t="shared" ca="1" si="560"/>
        <v>0.56345894110054795</v>
      </c>
      <c r="T4023">
        <f t="shared" ca="1" si="561"/>
        <v>0.11478805448911351</v>
      </c>
      <c r="V4023">
        <f t="shared" si="562"/>
        <v>1</v>
      </c>
      <c r="W4023">
        <f t="shared" ca="1" si="563"/>
        <v>1</v>
      </c>
      <c r="X4023">
        <f t="shared" ca="1" si="564"/>
        <v>0</v>
      </c>
      <c r="Y4023">
        <f t="shared" ca="1" si="565"/>
        <v>0</v>
      </c>
      <c r="Z4023">
        <f t="shared" ca="1" si="566"/>
        <v>0</v>
      </c>
    </row>
    <row r="4024" spans="1:26" x14ac:dyDescent="0.3">
      <c r="A4024">
        <v>1403</v>
      </c>
      <c r="B4024" t="s">
        <v>8</v>
      </c>
      <c r="C4024" t="s">
        <v>10</v>
      </c>
      <c r="D4024" s="1">
        <v>3.2847222222222222E-2</v>
      </c>
      <c r="E4024">
        <v>2</v>
      </c>
      <c r="F4024">
        <v>1</v>
      </c>
      <c r="G4024">
        <v>71</v>
      </c>
      <c r="H4024">
        <v>0.52380952380952384</v>
      </c>
      <c r="I4024">
        <v>1</v>
      </c>
      <c r="J4024">
        <v>0.5</v>
      </c>
      <c r="K4024">
        <v>0.48438023227802918</v>
      </c>
      <c r="L4024">
        <v>0.56666666666666665</v>
      </c>
      <c r="M4024">
        <f t="shared" si="558"/>
        <v>19</v>
      </c>
      <c r="N4024">
        <f t="shared" si="559"/>
        <v>3954</v>
      </c>
      <c r="O4024">
        <f ca="1">AVERAGE(INDIRECT("K"&amp;N4024):K4024)</f>
        <v>0.49303564638497016</v>
      </c>
      <c r="P4024">
        <f ca="1">IF(ROW(P4024)-N4024&gt;10,VAR(INDIRECT("K"&amp;N4024):K4024),$K$6951/4)</f>
        <v>3.0581130367494831E-3</v>
      </c>
      <c r="Q4024">
        <f ca="1">(AVERAGE(INDIRECT("K"&amp;N4024):L4024)+AVERAGE(L3995:L4024))/2</f>
        <v>0.5643406929093232</v>
      </c>
      <c r="R4024">
        <f ca="1">IF(ROW(P4024)-N4024&gt;10,VAR(INDIRECT("K"&amp;N4024):L4024),$L$6951/4)</f>
        <v>2.0078139943513162E-2</v>
      </c>
      <c r="S4024">
        <f t="shared" ca="1" si="560"/>
        <v>0.56089543827210753</v>
      </c>
      <c r="T4024">
        <f t="shared" ca="1" si="561"/>
        <v>0.11470727489208941</v>
      </c>
      <c r="V4024">
        <f t="shared" si="562"/>
        <v>1</v>
      </c>
      <c r="W4024">
        <f t="shared" ca="1" si="563"/>
        <v>1</v>
      </c>
      <c r="X4024">
        <f t="shared" ca="1" si="564"/>
        <v>0</v>
      </c>
      <c r="Y4024">
        <f t="shared" ca="1" si="565"/>
        <v>0</v>
      </c>
      <c r="Z4024">
        <f t="shared" ca="1" si="566"/>
        <v>0</v>
      </c>
    </row>
    <row r="4025" spans="1:26" x14ac:dyDescent="0.3">
      <c r="A4025">
        <v>1403</v>
      </c>
      <c r="B4025" t="s">
        <v>8</v>
      </c>
      <c r="C4025" t="s">
        <v>10</v>
      </c>
      <c r="D4025" s="1">
        <v>3.3379629629629627E-2</v>
      </c>
      <c r="E4025">
        <v>2</v>
      </c>
      <c r="F4025">
        <v>1</v>
      </c>
      <c r="G4025">
        <v>72</v>
      </c>
      <c r="H4025">
        <v>0.39285714285714285</v>
      </c>
      <c r="I4025">
        <v>1</v>
      </c>
      <c r="J4025">
        <v>0.5</v>
      </c>
      <c r="K4025">
        <v>0.4730185254908531</v>
      </c>
      <c r="L4025">
        <v>0.47499999999999998</v>
      </c>
      <c r="M4025">
        <f t="shared" si="558"/>
        <v>19</v>
      </c>
      <c r="N4025">
        <f t="shared" si="559"/>
        <v>3954</v>
      </c>
      <c r="O4025">
        <f ca="1">AVERAGE(INDIRECT("K"&amp;N4025):K4025)</f>
        <v>0.49275763081699631</v>
      </c>
      <c r="P4025">
        <f ca="1">IF(ROW(P4025)-N4025&gt;10,VAR(INDIRECT("K"&amp;N4025):K4025),$K$6951/4)</f>
        <v>3.0206060933820377E-3</v>
      </c>
      <c r="Q4025">
        <f ca="1">(AVERAGE(INDIRECT("K"&amp;N4025):L4025)+AVERAGE(L3996:L4025))/2</f>
        <v>0.55909855543042175</v>
      </c>
      <c r="R4025">
        <f ca="1">IF(ROW(P4025)-N4025&gt;10,VAR(INDIRECT("K"&amp;N4025):L4025),$L$6951/4)</f>
        <v>1.9840177147236879E-2</v>
      </c>
      <c r="S4025">
        <f t="shared" ca="1" si="560"/>
        <v>0.55589442757113117</v>
      </c>
      <c r="T4025">
        <f t="shared" ca="1" si="561"/>
        <v>0.11467201080383549</v>
      </c>
      <c r="V4025">
        <f t="shared" si="562"/>
        <v>1</v>
      </c>
      <c r="W4025">
        <f t="shared" ca="1" si="563"/>
        <v>1</v>
      </c>
      <c r="X4025">
        <f t="shared" ca="1" si="564"/>
        <v>0</v>
      </c>
      <c r="Y4025">
        <f t="shared" ca="1" si="565"/>
        <v>0</v>
      </c>
      <c r="Z4025">
        <f t="shared" ca="1" si="566"/>
        <v>0</v>
      </c>
    </row>
    <row r="4026" spans="1:26" x14ac:dyDescent="0.3">
      <c r="A4026">
        <v>1403</v>
      </c>
      <c r="B4026" t="s">
        <v>8</v>
      </c>
      <c r="C4026" t="s">
        <v>10</v>
      </c>
      <c r="D4026" s="1">
        <v>3.394675925925926E-2</v>
      </c>
      <c r="E4026">
        <v>2</v>
      </c>
      <c r="F4026">
        <v>1</v>
      </c>
      <c r="G4026">
        <v>73</v>
      </c>
      <c r="H4026">
        <v>0.52777777777777779</v>
      </c>
      <c r="I4026">
        <v>1</v>
      </c>
      <c r="J4026">
        <v>0.5</v>
      </c>
      <c r="K4026">
        <v>0.46686859029185268</v>
      </c>
      <c r="L4026">
        <v>0.56944444444444442</v>
      </c>
      <c r="M4026">
        <f t="shared" si="558"/>
        <v>19</v>
      </c>
      <c r="N4026">
        <f t="shared" si="559"/>
        <v>3954</v>
      </c>
      <c r="O4026">
        <f ca="1">AVERAGE(INDIRECT("K"&amp;N4026):K4026)</f>
        <v>0.49240298642624086</v>
      </c>
      <c r="P4026">
        <f ca="1">IF(ROW(P4026)-N4026&gt;10,VAR(INDIRECT("K"&amp;N4026):K4026),$K$6951/4)</f>
        <v>2.9878346339782011E-3</v>
      </c>
      <c r="Q4026">
        <f ca="1">(AVERAGE(INDIRECT("K"&amp;N4026):L4026)+AVERAGE(L3997:L4026))/2</f>
        <v>0.55246906070251023</v>
      </c>
      <c r="R4026">
        <f ca="1">IF(ROW(P4026)-N4026&gt;10,VAR(INDIRECT("K"&amp;N4026):L4026),$L$6951/4)</f>
        <v>1.9604391294339212E-2</v>
      </c>
      <c r="S4026">
        <f t="shared" ca="1" si="560"/>
        <v>0.54956510328569264</v>
      </c>
      <c r="T4026">
        <f t="shared" ca="1" si="561"/>
        <v>0.11476035274303986</v>
      </c>
      <c r="V4026">
        <f t="shared" si="562"/>
        <v>1</v>
      </c>
      <c r="W4026">
        <f t="shared" ca="1" si="563"/>
        <v>1</v>
      </c>
      <c r="X4026">
        <f t="shared" ca="1" si="564"/>
        <v>0</v>
      </c>
      <c r="Y4026">
        <f t="shared" ca="1" si="565"/>
        <v>0</v>
      </c>
      <c r="Z4026">
        <f t="shared" ca="1" si="566"/>
        <v>0</v>
      </c>
    </row>
    <row r="4027" spans="1:26" x14ac:dyDescent="0.3">
      <c r="A4027">
        <v>1403</v>
      </c>
      <c r="B4027" t="s">
        <v>8</v>
      </c>
      <c r="C4027" t="s">
        <v>10</v>
      </c>
      <c r="D4027" s="1">
        <v>3.4224537037037039E-2</v>
      </c>
      <c r="E4027">
        <v>2</v>
      </c>
      <c r="F4027">
        <v>1</v>
      </c>
      <c r="G4027">
        <v>74</v>
      </c>
      <c r="H4027">
        <v>0.42222222222222222</v>
      </c>
      <c r="I4027">
        <v>1</v>
      </c>
      <c r="J4027">
        <v>0.5</v>
      </c>
      <c r="K4027">
        <v>0.46494702812620969</v>
      </c>
      <c r="L4027">
        <v>0.49555555555555553</v>
      </c>
      <c r="M4027">
        <f t="shared" si="558"/>
        <v>19</v>
      </c>
      <c r="N4027">
        <f t="shared" si="559"/>
        <v>3954</v>
      </c>
      <c r="O4027">
        <f ca="1">AVERAGE(INDIRECT("K"&amp;N4027):K4027)</f>
        <v>0.49203195996272697</v>
      </c>
      <c r="P4027">
        <f ca="1">IF(ROW(P4027)-N4027&gt;10,VAR(INDIRECT("K"&amp;N4027):K4027),$K$6951/4)</f>
        <v>2.9570922795272444E-3</v>
      </c>
      <c r="Q4027">
        <f ca="1">(AVERAGE(INDIRECT("K"&amp;N4027):L4027)+AVERAGE(L3998:L4027))/2</f>
        <v>0.5501873025138736</v>
      </c>
      <c r="R4027">
        <f ca="1">IF(ROW(P4027)-N4027&gt;10,VAR(INDIRECT("K"&amp;N4027):L4027),$L$6951/4)</f>
        <v>1.9372509712247889E-2</v>
      </c>
      <c r="S4027">
        <f t="shared" ca="1" si="560"/>
        <v>0.54737155498268319</v>
      </c>
      <c r="T4027">
        <f t="shared" ca="1" si="561"/>
        <v>0.11489173831087644</v>
      </c>
      <c r="V4027">
        <f t="shared" si="562"/>
        <v>1</v>
      </c>
      <c r="W4027">
        <f t="shared" ca="1" si="563"/>
        <v>1</v>
      </c>
      <c r="X4027">
        <f t="shared" ca="1" si="564"/>
        <v>0</v>
      </c>
      <c r="Y4027">
        <f t="shared" ca="1" si="565"/>
        <v>0</v>
      </c>
      <c r="Z4027">
        <f t="shared" ca="1" si="566"/>
        <v>0</v>
      </c>
    </row>
    <row r="4028" spans="1:26" x14ac:dyDescent="0.3">
      <c r="A4028">
        <v>1403</v>
      </c>
      <c r="B4028" t="s">
        <v>8</v>
      </c>
      <c r="C4028" t="s">
        <v>10</v>
      </c>
      <c r="D4028" s="1">
        <v>3.4513888888888886E-2</v>
      </c>
      <c r="E4028">
        <v>2</v>
      </c>
      <c r="F4028">
        <v>1</v>
      </c>
      <c r="G4028">
        <v>75</v>
      </c>
      <c r="H4028">
        <v>0.52727272727272723</v>
      </c>
      <c r="I4028">
        <v>1</v>
      </c>
      <c r="J4028">
        <v>0.5</v>
      </c>
      <c r="K4028">
        <v>0.46298515909214272</v>
      </c>
      <c r="L4028">
        <v>0.56909090909090898</v>
      </c>
      <c r="M4028">
        <f t="shared" si="558"/>
        <v>19</v>
      </c>
      <c r="N4028">
        <f t="shared" si="559"/>
        <v>3954</v>
      </c>
      <c r="O4028">
        <f ca="1">AVERAGE(INDIRECT("K"&amp;N4028):K4028)</f>
        <v>0.4916446692844525</v>
      </c>
      <c r="P4028">
        <f ca="1">IF(ROW(P4028)-N4028&gt;10,VAR(INDIRECT("K"&amp;N4028):K4028),$K$6951/4)</f>
        <v>2.9283811282580703E-3</v>
      </c>
      <c r="Q4028">
        <f ca="1">(AVERAGE(INDIRECT("K"&amp;N4028):L4028)+AVERAGE(L3999:L4028))/2</f>
        <v>0.55326735152482764</v>
      </c>
      <c r="R4028">
        <f ca="1">IF(ROW(P4028)-N4028&gt;10,VAR(INDIRECT("K"&amp;N4028):L4028),$L$6951/4)</f>
        <v>1.9152202693317438E-2</v>
      </c>
      <c r="S4028">
        <f t="shared" ca="1" si="560"/>
        <v>0.55027894824594081</v>
      </c>
      <c r="T4028">
        <f t="shared" ca="1" si="561"/>
        <v>0.11503373590275706</v>
      </c>
      <c r="V4028">
        <f t="shared" si="562"/>
        <v>1</v>
      </c>
      <c r="W4028">
        <f t="shared" ca="1" si="563"/>
        <v>1</v>
      </c>
      <c r="X4028">
        <f t="shared" ca="1" si="564"/>
        <v>0</v>
      </c>
      <c r="Y4028">
        <f t="shared" ca="1" si="565"/>
        <v>0</v>
      </c>
      <c r="Z4028">
        <f t="shared" ca="1" si="566"/>
        <v>0</v>
      </c>
    </row>
    <row r="4029" spans="1:26" x14ac:dyDescent="0.3">
      <c r="A4029">
        <v>1403</v>
      </c>
      <c r="B4029" t="s">
        <v>8</v>
      </c>
      <c r="C4029" t="s">
        <v>10</v>
      </c>
      <c r="D4029" s="1">
        <v>3.5127314814814813E-2</v>
      </c>
      <c r="E4029">
        <v>2</v>
      </c>
      <c r="F4029">
        <v>1</v>
      </c>
      <c r="G4029">
        <v>76</v>
      </c>
      <c r="H4029">
        <v>0.43939393939393939</v>
      </c>
      <c r="I4029">
        <v>1</v>
      </c>
      <c r="J4029">
        <v>0.5</v>
      </c>
      <c r="K4029">
        <v>0.46040119639250676</v>
      </c>
      <c r="L4029">
        <v>0.50757575757575757</v>
      </c>
      <c r="M4029">
        <f t="shared" si="558"/>
        <v>19</v>
      </c>
      <c r="N4029">
        <f t="shared" si="559"/>
        <v>3954</v>
      </c>
      <c r="O4029">
        <f ca="1">AVERAGE(INDIRECT("K"&amp;N4029):K4029)</f>
        <v>0.49123357095692688</v>
      </c>
      <c r="P4029">
        <f ca="1">IF(ROW(P4029)-N4029&gt;10,VAR(INDIRECT("K"&amp;N4029):K4029),$K$6951/4)</f>
        <v>2.9021801859999623E-3</v>
      </c>
      <c r="Q4029">
        <f ca="1">(AVERAGE(INDIRECT("K"&amp;N4029):L4029)+AVERAGE(L4000:L4029))/2</f>
        <v>0.55589120044007256</v>
      </c>
      <c r="R4029">
        <f ca="1">IF(ROW(P4029)-N4029&gt;10,VAR(INDIRECT("K"&amp;N4029):L4029),$L$6951/4)</f>
        <v>1.8931218710681902E-2</v>
      </c>
      <c r="S4029">
        <f t="shared" ca="1" si="560"/>
        <v>0.55274779710185706</v>
      </c>
      <c r="T4029">
        <f t="shared" ca="1" si="561"/>
        <v>0.11525512518783347</v>
      </c>
      <c r="V4029">
        <f t="shared" si="562"/>
        <v>1</v>
      </c>
      <c r="W4029">
        <f t="shared" ca="1" si="563"/>
        <v>1</v>
      </c>
      <c r="X4029">
        <f t="shared" ca="1" si="564"/>
        <v>0</v>
      </c>
      <c r="Y4029">
        <f t="shared" ca="1" si="565"/>
        <v>0</v>
      </c>
      <c r="Z4029">
        <f t="shared" ca="1" si="566"/>
        <v>0</v>
      </c>
    </row>
    <row r="4030" spans="1:26" x14ac:dyDescent="0.3">
      <c r="A4030">
        <v>1403</v>
      </c>
      <c r="B4030" t="s">
        <v>8</v>
      </c>
      <c r="C4030" t="s">
        <v>10</v>
      </c>
      <c r="D4030" s="1">
        <v>3.5659722222222225E-2</v>
      </c>
      <c r="E4030">
        <v>2</v>
      </c>
      <c r="F4030">
        <v>1</v>
      </c>
      <c r="G4030">
        <v>77</v>
      </c>
      <c r="H4030">
        <v>0.37179487179487175</v>
      </c>
      <c r="I4030">
        <v>1</v>
      </c>
      <c r="J4030">
        <v>0.5</v>
      </c>
      <c r="K4030">
        <v>0.4576741167102325</v>
      </c>
      <c r="L4030">
        <v>0.46025641025641018</v>
      </c>
      <c r="M4030">
        <f t="shared" si="558"/>
        <v>19</v>
      </c>
      <c r="N4030">
        <f t="shared" si="559"/>
        <v>3954</v>
      </c>
      <c r="O4030">
        <f ca="1">AVERAGE(INDIRECT("K"&amp;N4030):K4030)</f>
        <v>0.49079773388878795</v>
      </c>
      <c r="P4030">
        <f ca="1">IF(ROW(P4030)-N4030&gt;10,VAR(INDIRECT("K"&amp;N4030):K4030),$K$6951/4)</f>
        <v>2.8786200587524427E-3</v>
      </c>
      <c r="Q4030">
        <f ca="1">(AVERAGE(INDIRECT("K"&amp;N4030):L4030)+AVERAGE(L4001:L4030))/2</f>
        <v>0.55796031487157594</v>
      </c>
      <c r="R4030">
        <f ca="1">IF(ROW(P4030)-N4030&gt;10,VAR(INDIRECT("K"&amp;N4030):L4030),$L$6951/4)</f>
        <v>1.8744235726864792E-2</v>
      </c>
      <c r="S4030">
        <f t="shared" ca="1" si="560"/>
        <v>0.55468961259091476</v>
      </c>
      <c r="T4030">
        <f t="shared" ca="1" si="561"/>
        <v>0.1154053602529366</v>
      </c>
      <c r="V4030">
        <f t="shared" si="562"/>
        <v>1</v>
      </c>
      <c r="W4030">
        <f t="shared" ca="1" si="563"/>
        <v>1</v>
      </c>
      <c r="X4030">
        <f t="shared" ca="1" si="564"/>
        <v>0</v>
      </c>
      <c r="Y4030">
        <f t="shared" ca="1" si="565"/>
        <v>0</v>
      </c>
      <c r="Z4030">
        <f t="shared" ca="1" si="566"/>
        <v>0</v>
      </c>
    </row>
    <row r="4031" spans="1:26" x14ac:dyDescent="0.3">
      <c r="A4031">
        <v>1403</v>
      </c>
      <c r="B4031" t="s">
        <v>8</v>
      </c>
      <c r="C4031" t="s">
        <v>10</v>
      </c>
      <c r="D4031" s="1">
        <v>3.6493055555555556E-2</v>
      </c>
      <c r="E4031">
        <v>2</v>
      </c>
      <c r="F4031">
        <v>2</v>
      </c>
      <c r="G4031">
        <v>78</v>
      </c>
      <c r="H4031">
        <v>0.5</v>
      </c>
      <c r="I4031">
        <v>0.2744140625</v>
      </c>
      <c r="J4031">
        <v>0.4274744027303754</v>
      </c>
      <c r="K4031">
        <v>0.46330187967060021</v>
      </c>
      <c r="L4031">
        <v>0.46293628679607507</v>
      </c>
      <c r="M4031">
        <f t="shared" si="558"/>
        <v>19</v>
      </c>
      <c r="N4031">
        <f t="shared" si="559"/>
        <v>3954</v>
      </c>
      <c r="O4031">
        <f ca="1">AVERAGE(INDIRECT("K"&amp;N4031):K4031)</f>
        <v>0.49044522293727272</v>
      </c>
      <c r="P4031">
        <f ca="1">IF(ROW(P4031)-N4031&gt;10,VAR(INDIRECT("K"&amp;N4031):K4031),$K$6951/4)</f>
        <v>2.8509279723978927E-3</v>
      </c>
      <c r="Q4031">
        <f ca="1">(AVERAGE(INDIRECT("K"&amp;N4031):L4031)+AVERAGE(L4002:L4031))/2</f>
        <v>0.55692872699430507</v>
      </c>
      <c r="R4031">
        <f ca="1">IF(ROW(P4031)-N4031&gt;10,VAR(INDIRECT("K"&amp;N4031):L4031),$L$6951/4)</f>
        <v>1.8553596506112883E-2</v>
      </c>
      <c r="S4031">
        <f t="shared" ca="1" si="560"/>
        <v>0.55368938127779566</v>
      </c>
      <c r="T4031">
        <f t="shared" ca="1" si="561"/>
        <v>0.11545245830141086</v>
      </c>
      <c r="V4031">
        <f t="shared" si="562"/>
        <v>1</v>
      </c>
      <c r="W4031">
        <f t="shared" ca="1" si="563"/>
        <v>1</v>
      </c>
      <c r="X4031">
        <f t="shared" ca="1" si="564"/>
        <v>0</v>
      </c>
      <c r="Y4031">
        <f t="shared" ca="1" si="565"/>
        <v>0</v>
      </c>
      <c r="Z4031">
        <f t="shared" ca="1" si="566"/>
        <v>0</v>
      </c>
    </row>
    <row r="4032" spans="1:26" x14ac:dyDescent="0.3">
      <c r="A4032">
        <v>1403</v>
      </c>
      <c r="B4032" t="s">
        <v>8</v>
      </c>
      <c r="C4032" t="s">
        <v>10</v>
      </c>
      <c r="D4032" s="1">
        <v>3.6759259259259262E-2</v>
      </c>
      <c r="E4032">
        <v>2</v>
      </c>
      <c r="F4032">
        <v>2</v>
      </c>
      <c r="G4032">
        <v>79</v>
      </c>
      <c r="H4032">
        <v>0.33333333333333331</v>
      </c>
      <c r="I4032">
        <v>0.2744140625</v>
      </c>
      <c r="J4032">
        <v>0.4274744027303754</v>
      </c>
      <c r="K4032">
        <v>0.46733919078167424</v>
      </c>
      <c r="L4032">
        <v>0.34626962012940837</v>
      </c>
      <c r="M4032">
        <f t="shared" si="558"/>
        <v>19</v>
      </c>
      <c r="N4032">
        <f t="shared" si="559"/>
        <v>3954</v>
      </c>
      <c r="O4032">
        <f ca="1">AVERAGE(INDIRECT("K"&amp;N4032):K4032)</f>
        <v>0.49015274151758159</v>
      </c>
      <c r="P4032">
        <f ca="1">IF(ROW(P4032)-N4032&gt;10,VAR(INDIRECT("K"&amp;N4032):K4032),$K$6951/4)</f>
        <v>2.8211356988657819E-3</v>
      </c>
      <c r="Q4032">
        <f ca="1">(AVERAGE(INDIRECT("K"&amp;N4032):L4032)+AVERAGE(L4003:L4032))/2</f>
        <v>0.54971767475989219</v>
      </c>
      <c r="R4032">
        <f ca="1">IF(ROW(P4032)-N4032&gt;10,VAR(INDIRECT("K"&amp;N4032):L4032),$L$6951/4)</f>
        <v>1.8541782316310148E-2</v>
      </c>
      <c r="S4032">
        <f t="shared" ca="1" si="560"/>
        <v>0.5468425529055444</v>
      </c>
      <c r="T4032">
        <f t="shared" ca="1" si="561"/>
        <v>0.11461839086042606</v>
      </c>
      <c r="V4032">
        <f t="shared" si="562"/>
        <v>1</v>
      </c>
      <c r="W4032">
        <f t="shared" ca="1" si="563"/>
        <v>1</v>
      </c>
      <c r="X4032">
        <f t="shared" ca="1" si="564"/>
        <v>0</v>
      </c>
      <c r="Y4032">
        <f t="shared" ca="1" si="565"/>
        <v>0</v>
      </c>
      <c r="Z4032">
        <f t="shared" ca="1" si="566"/>
        <v>0</v>
      </c>
    </row>
    <row r="4033" spans="1:26" x14ac:dyDescent="0.3">
      <c r="A4033">
        <v>1403</v>
      </c>
      <c r="B4033" t="s">
        <v>8</v>
      </c>
      <c r="C4033" t="s">
        <v>10</v>
      </c>
      <c r="D4033" s="1">
        <v>3.7430555555555557E-2</v>
      </c>
      <c r="E4033">
        <v>2</v>
      </c>
      <c r="F4033">
        <v>2</v>
      </c>
      <c r="G4033">
        <v>80</v>
      </c>
      <c r="H4033">
        <v>0.66666666666666663</v>
      </c>
      <c r="I4033">
        <v>0.2744140625</v>
      </c>
      <c r="J4033">
        <v>0.4274744027303754</v>
      </c>
      <c r="K4033">
        <v>0.47130535136878132</v>
      </c>
      <c r="L4033">
        <v>0.57960295346274171</v>
      </c>
      <c r="M4033">
        <f t="shared" si="558"/>
        <v>19</v>
      </c>
      <c r="N4033">
        <f t="shared" si="559"/>
        <v>3954</v>
      </c>
      <c r="O4033">
        <f ca="1">AVERAGE(INDIRECT("K"&amp;N4033):K4033)</f>
        <v>0.4899171491407216</v>
      </c>
      <c r="P4033">
        <f ca="1">IF(ROW(P4033)-N4033&gt;10,VAR(INDIRECT("K"&amp;N4033):K4033),$K$6951/4)</f>
        <v>2.7898654218418439E-3</v>
      </c>
      <c r="Q4033">
        <f ca="1">(AVERAGE(INDIRECT("K"&amp;N4033):L4033)+AVERAGE(L4004:L4033))/2</f>
        <v>0.55104477684745379</v>
      </c>
      <c r="R4033">
        <f ca="1">IF(ROW(P4033)-N4033&gt;10,VAR(INDIRECT("K"&amp;N4033):L4033),$L$6951/4)</f>
        <v>1.8345453125275656E-2</v>
      </c>
      <c r="S4033">
        <f t="shared" ca="1" si="560"/>
        <v>0.54809563300389597</v>
      </c>
      <c r="T4033">
        <f t="shared" ca="1" si="561"/>
        <v>0.11457611748039156</v>
      </c>
      <c r="V4033">
        <f t="shared" si="562"/>
        <v>1</v>
      </c>
      <c r="W4033">
        <f t="shared" ca="1" si="563"/>
        <v>1</v>
      </c>
      <c r="X4033">
        <f t="shared" ca="1" si="564"/>
        <v>0</v>
      </c>
      <c r="Y4033">
        <f t="shared" ca="1" si="565"/>
        <v>0</v>
      </c>
      <c r="Z4033">
        <f t="shared" ca="1" si="566"/>
        <v>0</v>
      </c>
    </row>
    <row r="4034" spans="1:26" x14ac:dyDescent="0.3">
      <c r="A4034">
        <v>1403</v>
      </c>
      <c r="B4034" t="s">
        <v>8</v>
      </c>
      <c r="C4034" t="s">
        <v>10</v>
      </c>
      <c r="D4034" s="1">
        <v>3.7673611111111109E-2</v>
      </c>
      <c r="E4034">
        <v>2</v>
      </c>
      <c r="F4034">
        <v>2</v>
      </c>
      <c r="G4034">
        <v>81</v>
      </c>
      <c r="H4034">
        <v>0.8</v>
      </c>
      <c r="I4034">
        <v>0.2744140625</v>
      </c>
      <c r="J4034">
        <v>0.4274744027303754</v>
      </c>
      <c r="K4034">
        <v>0.46965334335418285</v>
      </c>
      <c r="L4034">
        <v>0.67293628679607509</v>
      </c>
      <c r="M4034">
        <f t="shared" si="558"/>
        <v>19</v>
      </c>
      <c r="N4034">
        <f t="shared" si="559"/>
        <v>3954</v>
      </c>
      <c r="O4034">
        <f ca="1">AVERAGE(INDIRECT("K"&amp;N4034):K4034)</f>
        <v>0.48966697869891246</v>
      </c>
      <c r="P4034">
        <f ca="1">IF(ROW(P4034)-N4034&gt;10,VAR(INDIRECT("K"&amp;N4034):K4034),$K$6951/4)</f>
        <v>2.7600615093151593E-3</v>
      </c>
      <c r="Q4034">
        <f ca="1">(AVERAGE(INDIRECT("K"&amp;N4034):L4034)+AVERAGE(L4005:L4034))/2</f>
        <v>0.55654354348189106</v>
      </c>
      <c r="R4034">
        <f ca="1">IF(ROW(P4034)-N4034&gt;10,VAR(INDIRECT("K"&amp;N4034):L4034),$L$6951/4)</f>
        <v>1.8273072257951495E-2</v>
      </c>
      <c r="S4034">
        <f t="shared" ca="1" si="560"/>
        <v>0.55333781673719373</v>
      </c>
      <c r="T4034">
        <f t="shared" ca="1" si="561"/>
        <v>0.11400459719126274</v>
      </c>
      <c r="V4034">
        <f t="shared" si="562"/>
        <v>1</v>
      </c>
      <c r="W4034">
        <f t="shared" ca="1" si="563"/>
        <v>1</v>
      </c>
      <c r="X4034">
        <f t="shared" ca="1" si="564"/>
        <v>0</v>
      </c>
      <c r="Y4034">
        <f t="shared" ca="1" si="565"/>
        <v>0</v>
      </c>
      <c r="Z4034">
        <f t="shared" ca="1" si="566"/>
        <v>0</v>
      </c>
    </row>
    <row r="4035" spans="1:26" x14ac:dyDescent="0.3">
      <c r="A4035">
        <v>1403</v>
      </c>
      <c r="B4035" t="s">
        <v>8</v>
      </c>
      <c r="C4035" t="s">
        <v>10</v>
      </c>
      <c r="D4035" s="1">
        <v>3.7870370370370374E-2</v>
      </c>
      <c r="E4035">
        <v>2</v>
      </c>
      <c r="F4035">
        <v>2</v>
      </c>
      <c r="G4035">
        <v>82</v>
      </c>
      <c r="H4035">
        <v>0.8666666666666667</v>
      </c>
      <c r="I4035">
        <v>0.2744140625</v>
      </c>
      <c r="J4035">
        <v>0.4274744027303754</v>
      </c>
      <c r="K4035">
        <v>0.4677803108180893</v>
      </c>
      <c r="L4035">
        <v>0.71960295346274183</v>
      </c>
      <c r="M4035">
        <f t="shared" ref="M4035:M4098" si="567">IF(A4034&lt;&gt;A4035,M4034+1,M4034)</f>
        <v>19</v>
      </c>
      <c r="N4035">
        <f t="shared" ref="N4035:N4098" si="568">IF(M4035&lt;&gt;M4034,ROW(N4035),N4034)</f>
        <v>3954</v>
      </c>
      <c r="O4035">
        <f ca="1">AVERAGE(INDIRECT("K"&amp;N4035):K4035)</f>
        <v>0.48940006811500003</v>
      </c>
      <c r="P4035">
        <f ca="1">IF(ROW(P4035)-N4035&gt;10,VAR(INDIRECT("K"&amp;N4035):K4035),$K$6951/4)</f>
        <v>2.7318284591707886E-3</v>
      </c>
      <c r="Q4035">
        <f ca="1">(AVERAGE(INDIRECT("K"&amp;N4035):L4035)+AVERAGE(L4006:L4035))/2</f>
        <v>0.56022734560095588</v>
      </c>
      <c r="R4035">
        <f ca="1">IF(ROW(P4035)-N4035&gt;10,VAR(INDIRECT("K"&amp;N4035):L4035),$L$6951/4)</f>
        <v>1.8300892408980342E-2</v>
      </c>
      <c r="S4035">
        <f t="shared" ref="S4035:S4098" ca="1" si="569">IF((O4035*P4035+Q4035*R4035*3)/(P4035+R4035*3)&gt;0.54,(O4035*P4035+Q4035*R4035*3)/(P4035+R4035*3),(O4035*P4035+Q4035*R4035*3)/(P4035+R4035*3)-0.06)</f>
        <v>0.55687019054222264</v>
      </c>
      <c r="T4035">
        <f t="shared" ref="T4035:T4098" ca="1" si="570">P4035*R4035/(P4035+R4035)^2</f>
        <v>0.11301465833671136</v>
      </c>
      <c r="V4035">
        <f t="shared" ref="V4035:V4098" si="571">IF(A4035=1301,1,IF(A4035=1302,2,IF(A4035=1303,2,IF(A4035=1304,2,IF(A4035=1305,1,IF(A4035=1306,1,IF(A4035=1307,1,IF(A4035=1308,2,IF(A4035=1309,1,IF(A4035=1310,1,IF(A4035=1311,2,IF(A4035=1312,1,IF(A4035=1313,2,IF(A4035=1314,1,IF(A4035=1315,2,IF(A4035=1316,2,IF(A4035=1401,1,IF(A4035=1402,2,IF(A4035=1403,1,IF(A4035=1404,1,IF(A4035=1405,1,IF(A4035=1406,1,IF(A4035=1407,1,IF(A4035=1408,2,IF(A4035=1501,1,IF(A4035=1502,1,IF(A4035=1503,1,IF(A4035=1504,2,IF(A4035=1601,1,IF(A4035=1602,2,IF(A4035=1701,1,0)))))))))))))))))))))))))))))))</f>
        <v>1</v>
      </c>
      <c r="W4035">
        <f t="shared" ref="W4035:W4098" ca="1" si="572">IF(AND(S4035&gt;0.5,V4035=1),1,0)</f>
        <v>1</v>
      </c>
      <c r="X4035">
        <f t="shared" ref="X4035:X4098" ca="1" si="573">IF(AND(S4035&lt;0.5,V4035=2),1,0)</f>
        <v>0</v>
      </c>
      <c r="Y4035">
        <f t="shared" ref="Y4035:Y4098" ca="1" si="574">IF(AND(S4035&lt;0.5,V4035=1),1,0)</f>
        <v>0</v>
      </c>
      <c r="Z4035">
        <f t="shared" ref="Z4035:Z4098" ca="1" si="575">IF(AND(S4035&gt;0.5,V4035=2),1,0)</f>
        <v>0</v>
      </c>
    </row>
    <row r="4036" spans="1:26" x14ac:dyDescent="0.3">
      <c r="A4036">
        <v>1403</v>
      </c>
      <c r="B4036" t="s">
        <v>8</v>
      </c>
      <c r="C4036" t="s">
        <v>10</v>
      </c>
      <c r="D4036" s="1">
        <v>3.829861111111111E-2</v>
      </c>
      <c r="E4036">
        <v>2</v>
      </c>
      <c r="F4036">
        <v>3</v>
      </c>
      <c r="G4036">
        <v>83</v>
      </c>
      <c r="H4036">
        <v>1</v>
      </c>
      <c r="I4036">
        <v>0.9375</v>
      </c>
      <c r="J4036">
        <v>0.5</v>
      </c>
      <c r="K4036">
        <v>0.46177605450184361</v>
      </c>
      <c r="L4036">
        <v>0.89374999999999993</v>
      </c>
      <c r="M4036">
        <f t="shared" si="567"/>
        <v>19</v>
      </c>
      <c r="N4036">
        <f t="shared" si="568"/>
        <v>3954</v>
      </c>
      <c r="O4036">
        <f ca="1">AVERAGE(INDIRECT("K"&amp;N4036):K4036)</f>
        <v>0.48906724867387774</v>
      </c>
      <c r="P4036">
        <f ca="1">IF(ROW(P4036)-N4036&gt;10,VAR(INDIRECT("K"&amp;N4036):K4036),$K$6951/4)</f>
        <v>2.7077072867336296E-3</v>
      </c>
      <c r="Q4036">
        <f ca="1">(AVERAGE(INDIRECT("K"&amp;N4036):L4036)+AVERAGE(L4007:L4036))/2</f>
        <v>0.56575437647440396</v>
      </c>
      <c r="R4036">
        <f ca="1">IF(ROW(P4036)-N4036&gt;10,VAR(INDIRECT("K"&amp;N4036):L4036),$L$6951/4)</f>
        <v>1.8921606745757654E-2</v>
      </c>
      <c r="S4036">
        <f t="shared" ca="1" si="569"/>
        <v>0.56226291069366441</v>
      </c>
      <c r="T4036">
        <f t="shared" ca="1" si="570"/>
        <v>0.1095151578783658</v>
      </c>
      <c r="V4036">
        <f t="shared" si="571"/>
        <v>1</v>
      </c>
      <c r="W4036">
        <f t="shared" ca="1" si="572"/>
        <v>1</v>
      </c>
      <c r="X4036">
        <f t="shared" ca="1" si="573"/>
        <v>0</v>
      </c>
      <c r="Y4036">
        <f t="shared" ca="1" si="574"/>
        <v>0</v>
      </c>
      <c r="Z4036">
        <f t="shared" ca="1" si="575"/>
        <v>0</v>
      </c>
    </row>
    <row r="4037" spans="1:26" x14ac:dyDescent="0.3">
      <c r="A4037">
        <v>1403</v>
      </c>
      <c r="B4037" t="s">
        <v>8</v>
      </c>
      <c r="C4037" t="s">
        <v>10</v>
      </c>
      <c r="D4037" s="1">
        <v>3.8715277777777779E-2</v>
      </c>
      <c r="E4037">
        <v>2</v>
      </c>
      <c r="F4037">
        <v>3</v>
      </c>
      <c r="G4037">
        <v>84</v>
      </c>
      <c r="H4037">
        <v>1</v>
      </c>
      <c r="I4037">
        <v>0.9375</v>
      </c>
      <c r="J4037">
        <v>0.5</v>
      </c>
      <c r="K4037">
        <v>0.45736167234896064</v>
      </c>
      <c r="L4037">
        <v>0.89374999999999993</v>
      </c>
      <c r="M4037">
        <f t="shared" si="567"/>
        <v>19</v>
      </c>
      <c r="N4037">
        <f t="shared" si="568"/>
        <v>3954</v>
      </c>
      <c r="O4037">
        <f ca="1">AVERAGE(INDIRECT("K"&amp;N4037):K4037)</f>
        <v>0.48868980133667633</v>
      </c>
      <c r="P4037">
        <f ca="1">IF(ROW(P4037)-N4037&gt;10,VAR(INDIRECT("K"&amp;N4037):K4037),$K$6951/4)</f>
        <v>2.6870514927337091E-3</v>
      </c>
      <c r="Q4037">
        <f ca="1">(AVERAGE(INDIRECT("K"&amp;N4037):L4037)+AVERAGE(L4008:L4037))/2</f>
        <v>0.57108100409225726</v>
      </c>
      <c r="R4037">
        <f ca="1">IF(ROW(P4037)-N4037&gt;10,VAR(INDIRECT("K"&amp;N4037):L4037),$L$6951/4)</f>
        <v>1.9524619739393855E-2</v>
      </c>
      <c r="S4037">
        <f t="shared" ca="1" si="569"/>
        <v>0.56746712695946011</v>
      </c>
      <c r="T4037">
        <f t="shared" ca="1" si="570"/>
        <v>0.10633986390136811</v>
      </c>
      <c r="V4037">
        <f t="shared" si="571"/>
        <v>1</v>
      </c>
      <c r="W4037">
        <f t="shared" ca="1" si="572"/>
        <v>1</v>
      </c>
      <c r="X4037">
        <f t="shared" ca="1" si="573"/>
        <v>0</v>
      </c>
      <c r="Y4037">
        <f t="shared" ca="1" si="574"/>
        <v>0</v>
      </c>
      <c r="Z4037">
        <f t="shared" ca="1" si="575"/>
        <v>0</v>
      </c>
    </row>
    <row r="4038" spans="1:26" x14ac:dyDescent="0.3">
      <c r="A4038">
        <v>1403</v>
      </c>
      <c r="B4038" t="s">
        <v>8</v>
      </c>
      <c r="C4038" t="s">
        <v>10</v>
      </c>
      <c r="D4038" s="1">
        <v>3.9212962962962963E-2</v>
      </c>
      <c r="E4038">
        <v>2</v>
      </c>
      <c r="F4038">
        <v>3</v>
      </c>
      <c r="G4038">
        <v>85</v>
      </c>
      <c r="H4038">
        <v>1</v>
      </c>
      <c r="I4038">
        <v>0.9375</v>
      </c>
      <c r="J4038">
        <v>0.5</v>
      </c>
      <c r="K4038">
        <v>0.4549340698943668</v>
      </c>
      <c r="L4038">
        <v>0.89374999999999993</v>
      </c>
      <c r="M4038">
        <f t="shared" si="567"/>
        <v>19</v>
      </c>
      <c r="N4038">
        <f t="shared" si="568"/>
        <v>3954</v>
      </c>
      <c r="O4038">
        <f ca="1">AVERAGE(INDIRECT("K"&amp;N4038):K4038)</f>
        <v>0.48829267508441382</v>
      </c>
      <c r="P4038">
        <f ca="1">IF(ROW(P4038)-N4038&gt;10,VAR(INDIRECT("K"&amp;N4038):K4038),$K$6951/4)</f>
        <v>2.6684680716069749E-3</v>
      </c>
      <c r="Q4038">
        <f ca="1">(AVERAGE(INDIRECT("K"&amp;N4038):L4038)+AVERAGE(L4009:L4038))/2</f>
        <v>0.58026864212209994</v>
      </c>
      <c r="R4038">
        <f ca="1">IF(ROW(P4038)-N4038&gt;10,VAR(INDIRECT("K"&amp;N4038):L4038),$L$6951/4)</f>
        <v>2.0109476939186289E-2</v>
      </c>
      <c r="S4038">
        <f t="shared" ca="1" si="569"/>
        <v>0.57637265778440971</v>
      </c>
      <c r="T4038">
        <f t="shared" ca="1" si="570"/>
        <v>0.10342694693902824</v>
      </c>
      <c r="V4038">
        <f t="shared" si="571"/>
        <v>1</v>
      </c>
      <c r="W4038">
        <f t="shared" ca="1" si="572"/>
        <v>1</v>
      </c>
      <c r="X4038">
        <f t="shared" ca="1" si="573"/>
        <v>0</v>
      </c>
      <c r="Y4038">
        <f t="shared" ca="1" si="574"/>
        <v>0</v>
      </c>
      <c r="Z4038">
        <f t="shared" ca="1" si="575"/>
        <v>0</v>
      </c>
    </row>
    <row r="4039" spans="1:26" x14ac:dyDescent="0.3">
      <c r="A4039">
        <v>1403</v>
      </c>
      <c r="B4039" t="s">
        <v>8</v>
      </c>
      <c r="C4039" t="s">
        <v>10</v>
      </c>
      <c r="D4039" s="1">
        <v>3.9467592592592596E-2</v>
      </c>
      <c r="E4039">
        <v>2</v>
      </c>
      <c r="F4039">
        <v>3</v>
      </c>
      <c r="G4039">
        <v>86</v>
      </c>
      <c r="H4039">
        <v>1</v>
      </c>
      <c r="I4039">
        <v>0.9375</v>
      </c>
      <c r="J4039">
        <v>0.5</v>
      </c>
      <c r="K4039">
        <v>0.45409042326060017</v>
      </c>
      <c r="L4039">
        <v>0.89374999999999993</v>
      </c>
      <c r="M4039">
        <f t="shared" si="567"/>
        <v>19</v>
      </c>
      <c r="N4039">
        <f t="shared" si="568"/>
        <v>3954</v>
      </c>
      <c r="O4039">
        <f ca="1">AVERAGE(INDIRECT("K"&amp;N4039):K4039)</f>
        <v>0.48789497448181135</v>
      </c>
      <c r="P4039">
        <f ca="1">IF(ROW(P4039)-N4039&gt;10,VAR(INDIRECT("K"&amp;N4039):K4039),$K$6951/4)</f>
        <v>2.6506765857487332E-3</v>
      </c>
      <c r="Q4039">
        <f ca="1">(AVERAGE(INDIRECT("K"&amp;N4039):L4039)+AVERAGE(L4010:L4039))/2</f>
        <v>0.58554508981389741</v>
      </c>
      <c r="R4039">
        <f ca="1">IF(ROW(P4039)-N4039&gt;10,VAR(INDIRECT("K"&amp;N4039):L4039),$L$6951/4)</f>
        <v>2.0675764984366577E-2</v>
      </c>
      <c r="S4039">
        <f t="shared" ca="1" si="569"/>
        <v>0.58154312642283845</v>
      </c>
      <c r="T4039">
        <f t="shared" ca="1" si="570"/>
        <v>0.10072130491324895</v>
      </c>
      <c r="V4039">
        <f t="shared" si="571"/>
        <v>1</v>
      </c>
      <c r="W4039">
        <f t="shared" ca="1" si="572"/>
        <v>1</v>
      </c>
      <c r="X4039">
        <f t="shared" ca="1" si="573"/>
        <v>0</v>
      </c>
      <c r="Y4039">
        <f t="shared" ca="1" si="574"/>
        <v>0</v>
      </c>
      <c r="Z4039">
        <f t="shared" ca="1" si="575"/>
        <v>0</v>
      </c>
    </row>
    <row r="4040" spans="1:26" x14ac:dyDescent="0.3">
      <c r="A4040">
        <v>1403</v>
      </c>
      <c r="B4040" t="s">
        <v>8</v>
      </c>
      <c r="C4040" t="s">
        <v>10</v>
      </c>
      <c r="D4040" s="1">
        <v>4.0798611111111112E-2</v>
      </c>
      <c r="E4040">
        <v>2</v>
      </c>
      <c r="F4040">
        <v>4</v>
      </c>
      <c r="G4040">
        <v>87</v>
      </c>
      <c r="H4040">
        <v>1</v>
      </c>
      <c r="I4040">
        <v>1</v>
      </c>
      <c r="J4040">
        <v>0.66314779270633395</v>
      </c>
      <c r="K4040">
        <v>0.45898977446701483</v>
      </c>
      <c r="L4040">
        <v>0.93262955854126672</v>
      </c>
      <c r="M4040">
        <f t="shared" si="567"/>
        <v>19</v>
      </c>
      <c r="N4040">
        <f t="shared" si="568"/>
        <v>3954</v>
      </c>
      <c r="O4040">
        <f ca="1">AVERAGE(INDIRECT("K"&amp;N4040):K4040)</f>
        <v>0.48756273080348034</v>
      </c>
      <c r="P4040">
        <f ca="1">IF(ROW(P4040)-N4040&gt;10,VAR(INDIRECT("K"&amp;N4040):K4040),$K$6951/4)</f>
        <v>2.6294583349600604E-3</v>
      </c>
      <c r="Q4040">
        <f ca="1">(AVERAGE(INDIRECT("K"&amp;N4040):L4040)+AVERAGE(L4011:L4040))/2</f>
        <v>0.58924289011777597</v>
      </c>
      <c r="R4040">
        <f ca="1">IF(ROW(P4040)-N4040&gt;10,VAR(INDIRECT("K"&amp;N4040):L4040),$L$6951/4)</f>
        <v>2.1389454695796117E-2</v>
      </c>
      <c r="S4040">
        <f t="shared" ca="1" si="569"/>
        <v>0.58524030840607644</v>
      </c>
      <c r="T4040">
        <f t="shared" ca="1" si="570"/>
        <v>9.7489828659022865E-2</v>
      </c>
      <c r="V4040">
        <f t="shared" si="571"/>
        <v>1</v>
      </c>
      <c r="W4040">
        <f t="shared" ca="1" si="572"/>
        <v>1</v>
      </c>
      <c r="X4040">
        <f t="shared" ca="1" si="573"/>
        <v>0</v>
      </c>
      <c r="Y4040">
        <f t="shared" ca="1" si="574"/>
        <v>0</v>
      </c>
      <c r="Z4040">
        <f t="shared" ca="1" si="575"/>
        <v>0</v>
      </c>
    </row>
    <row r="4041" spans="1:26" x14ac:dyDescent="0.3">
      <c r="A4041">
        <v>1403</v>
      </c>
      <c r="B4041" t="s">
        <v>8</v>
      </c>
      <c r="C4041" t="s">
        <v>10</v>
      </c>
      <c r="D4041" s="1">
        <v>4.1064814814814818E-2</v>
      </c>
      <c r="E4041">
        <v>2</v>
      </c>
      <c r="F4041">
        <v>4</v>
      </c>
      <c r="G4041">
        <v>88</v>
      </c>
      <c r="H4041">
        <v>1</v>
      </c>
      <c r="I4041">
        <v>1</v>
      </c>
      <c r="J4041">
        <v>0.66314779270633395</v>
      </c>
      <c r="K4041">
        <v>0.46600157707287881</v>
      </c>
      <c r="L4041">
        <v>0.93262955854126672</v>
      </c>
      <c r="M4041">
        <f t="shared" si="567"/>
        <v>19</v>
      </c>
      <c r="N4041">
        <f t="shared" si="568"/>
        <v>3954</v>
      </c>
      <c r="O4041">
        <f ca="1">AVERAGE(INDIRECT("K"&amp;N4041):K4041)</f>
        <v>0.48731771769290533</v>
      </c>
      <c r="P4041">
        <f ca="1">IF(ROW(P4041)-N4041&gt;10,VAR(INDIRECT("K"&amp;N4041):K4041),$K$6951/4)</f>
        <v>2.6045174412806403E-3</v>
      </c>
      <c r="Q4041">
        <f ca="1">(AVERAGE(INDIRECT("K"&amp;N4041):L4041)+AVERAGE(L4012:L4041))/2</f>
        <v>0.59177262777742712</v>
      </c>
      <c r="R4041">
        <f ca="1">IF(ROW(P4041)-N4041&gt;10,VAR(INDIRECT("K"&amp;N4041):L4041),$L$6951/4)</f>
        <v>2.2074075662835476E-2</v>
      </c>
      <c r="S4041">
        <f t="shared" ca="1" si="569"/>
        <v>0.58781988182966438</v>
      </c>
      <c r="T4041">
        <f t="shared" ca="1" si="570"/>
        <v>9.4399349570014959E-2</v>
      </c>
      <c r="V4041">
        <f t="shared" si="571"/>
        <v>1</v>
      </c>
      <c r="W4041">
        <f t="shared" ca="1" si="572"/>
        <v>1</v>
      </c>
      <c r="X4041">
        <f t="shared" ca="1" si="573"/>
        <v>0</v>
      </c>
      <c r="Y4041">
        <f t="shared" ca="1" si="574"/>
        <v>0</v>
      </c>
      <c r="Z4041">
        <f t="shared" ca="1" si="575"/>
        <v>0</v>
      </c>
    </row>
    <row r="4042" spans="1:26" x14ac:dyDescent="0.3">
      <c r="A4042">
        <v>1403</v>
      </c>
      <c r="B4042" t="s">
        <v>8</v>
      </c>
      <c r="C4042" t="s">
        <v>10</v>
      </c>
      <c r="D4042" s="1">
        <v>4.1655092592592591E-2</v>
      </c>
      <c r="E4042">
        <v>2</v>
      </c>
      <c r="F4042">
        <v>4</v>
      </c>
      <c r="G4042">
        <v>89</v>
      </c>
      <c r="H4042">
        <v>1</v>
      </c>
      <c r="I4042">
        <v>1</v>
      </c>
      <c r="J4042">
        <v>0.66314779270633395</v>
      </c>
      <c r="K4042">
        <v>0.47407639265841062</v>
      </c>
      <c r="L4042">
        <v>0.93262955854126672</v>
      </c>
      <c r="M4042">
        <f t="shared" si="567"/>
        <v>19</v>
      </c>
      <c r="N4042">
        <f t="shared" si="568"/>
        <v>3954</v>
      </c>
      <c r="O4042">
        <f ca="1">AVERAGE(INDIRECT("K"&amp;N4042):K4042)</f>
        <v>0.4871689387599335</v>
      </c>
      <c r="P4042">
        <f ca="1">IF(ROW(P4042)-N4042&gt;10,VAR(INDIRECT("K"&amp;N4042):K4042),$K$6951/4)</f>
        <v>2.5768906823849299E-3</v>
      </c>
      <c r="Q4042">
        <f ca="1">(AVERAGE(INDIRECT("K"&amp;N4042):L4042)+AVERAGE(L4013:L4042))/2</f>
        <v>0.59697066917312336</v>
      </c>
      <c r="R4042">
        <f ca="1">IF(ROW(P4042)-N4042&gt;10,VAR(INDIRECT("K"&amp;N4042):L4042),$L$6951/4)</f>
        <v>2.2730184405920544E-2</v>
      </c>
      <c r="S4042">
        <f t="shared" ca="1" si="569"/>
        <v>0.592972403298059</v>
      </c>
      <c r="T4042">
        <f t="shared" ca="1" si="570"/>
        <v>9.1456598935601013E-2</v>
      </c>
      <c r="V4042">
        <f t="shared" si="571"/>
        <v>1</v>
      </c>
      <c r="W4042">
        <f t="shared" ca="1" si="572"/>
        <v>1</v>
      </c>
      <c r="X4042">
        <f t="shared" ca="1" si="573"/>
        <v>0</v>
      </c>
      <c r="Y4042">
        <f t="shared" ca="1" si="574"/>
        <v>0</v>
      </c>
      <c r="Z4042">
        <f t="shared" ca="1" si="575"/>
        <v>0</v>
      </c>
    </row>
    <row r="4043" spans="1:26" x14ac:dyDescent="0.3">
      <c r="A4043">
        <v>1403</v>
      </c>
      <c r="B4043" t="s">
        <v>8</v>
      </c>
      <c r="C4043" t="s">
        <v>10</v>
      </c>
      <c r="D4043" s="1">
        <v>4.207175925925926E-2</v>
      </c>
      <c r="E4043">
        <v>2</v>
      </c>
      <c r="F4043">
        <v>4</v>
      </c>
      <c r="G4043">
        <v>90</v>
      </c>
      <c r="H4043">
        <v>1</v>
      </c>
      <c r="I4043">
        <v>1</v>
      </c>
      <c r="J4043">
        <v>0.66314779270633395</v>
      </c>
      <c r="K4043">
        <v>0.48212823956957379</v>
      </c>
      <c r="L4043">
        <v>0.93262955854126672</v>
      </c>
      <c r="M4043">
        <f t="shared" si="567"/>
        <v>19</v>
      </c>
      <c r="N4043">
        <f t="shared" si="568"/>
        <v>3954</v>
      </c>
      <c r="O4043">
        <f ca="1">AVERAGE(INDIRECT("K"&amp;N4043):K4043)</f>
        <v>0.48711293099115177</v>
      </c>
      <c r="P4043">
        <f ca="1">IF(ROW(P4043)-N4043&gt;10,VAR(INDIRECT("K"&amp;N4043):K4043),$K$6951/4)</f>
        <v>2.5482191728077078E-3</v>
      </c>
      <c r="Q4043">
        <f ca="1">(AVERAGE(INDIRECT("K"&amp;N4043):L4043)+AVERAGE(L4014:L4043))/2</f>
        <v>0.60383689593401235</v>
      </c>
      <c r="R4043">
        <f ca="1">IF(ROW(P4043)-N4043&gt;10,VAR(INDIRECT("K"&amp;N4043):L4043),$L$6951/4)</f>
        <v>2.3359208207647638E-2</v>
      </c>
      <c r="S4043">
        <f t="shared" ca="1" si="569"/>
        <v>0.59974140829699396</v>
      </c>
      <c r="T4043">
        <f t="shared" ca="1" si="570"/>
        <v>8.8684213279254298E-2</v>
      </c>
      <c r="V4043">
        <f t="shared" si="571"/>
        <v>1</v>
      </c>
      <c r="W4043">
        <f t="shared" ca="1" si="572"/>
        <v>1</v>
      </c>
      <c r="X4043">
        <f t="shared" ca="1" si="573"/>
        <v>0</v>
      </c>
      <c r="Y4043">
        <f t="shared" ca="1" si="574"/>
        <v>0</v>
      </c>
      <c r="Z4043">
        <f t="shared" ca="1" si="575"/>
        <v>0</v>
      </c>
    </row>
    <row r="4044" spans="1:26" x14ac:dyDescent="0.3">
      <c r="A4044">
        <v>1403</v>
      </c>
      <c r="B4044" t="s">
        <v>8</v>
      </c>
      <c r="C4044" t="s">
        <v>10</v>
      </c>
      <c r="D4044" s="1">
        <v>4.2430555555555555E-2</v>
      </c>
      <c r="E4044">
        <v>2</v>
      </c>
      <c r="F4044">
        <v>5</v>
      </c>
      <c r="G4044">
        <v>91</v>
      </c>
      <c r="H4044">
        <v>1</v>
      </c>
      <c r="I4044">
        <v>1</v>
      </c>
      <c r="J4044">
        <v>0.81120331950207469</v>
      </c>
      <c r="K4044">
        <v>0.48443979331691045</v>
      </c>
      <c r="L4044">
        <v>0.96224066390041485</v>
      </c>
      <c r="M4044">
        <f t="shared" si="567"/>
        <v>19</v>
      </c>
      <c r="N4044">
        <f t="shared" si="568"/>
        <v>3954</v>
      </c>
      <c r="O4044">
        <f ca="1">AVERAGE(INDIRECT("K"&amp;N4044):K4044)</f>
        <v>0.48708355585187435</v>
      </c>
      <c r="P4044">
        <f ca="1">IF(ROW(P4044)-N4044&gt;10,VAR(INDIRECT("K"&amp;N4044):K4044),$K$6951/4)</f>
        <v>2.5199841502346961E-3</v>
      </c>
      <c r="Q4044">
        <f ca="1">(AVERAGE(INDIRECT("K"&amp;N4044):L4044)+AVERAGE(L4015:L4044))/2</f>
        <v>0.61237480001458944</v>
      </c>
      <c r="R4044">
        <f ca="1">IF(ROW(P4044)-N4044&gt;10,VAR(INDIRECT("K"&amp;N4044):L4044),$L$6951/4)</f>
        <v>2.4098601075034552E-2</v>
      </c>
      <c r="S4044">
        <f t="shared" ca="1" si="569"/>
        <v>0.60815467535200651</v>
      </c>
      <c r="T4044">
        <f t="shared" ca="1" si="570"/>
        <v>8.5707672930399798E-2</v>
      </c>
      <c r="V4044">
        <f t="shared" si="571"/>
        <v>1</v>
      </c>
      <c r="W4044">
        <f t="shared" ca="1" si="572"/>
        <v>1</v>
      </c>
      <c r="X4044">
        <f t="shared" ca="1" si="573"/>
        <v>0</v>
      </c>
      <c r="Y4044">
        <f t="shared" ca="1" si="574"/>
        <v>0</v>
      </c>
      <c r="Z4044">
        <f t="shared" ca="1" si="575"/>
        <v>0</v>
      </c>
    </row>
    <row r="4045" spans="1:26" x14ac:dyDescent="0.3">
      <c r="A4045">
        <v>1403</v>
      </c>
      <c r="B4045" t="s">
        <v>8</v>
      </c>
      <c r="C4045" t="s">
        <v>10</v>
      </c>
      <c r="D4045" s="1">
        <v>4.2719907407407408E-2</v>
      </c>
      <c r="E4045">
        <v>2</v>
      </c>
      <c r="F4045">
        <v>5</v>
      </c>
      <c r="G4045">
        <v>92</v>
      </c>
      <c r="H4045">
        <v>1</v>
      </c>
      <c r="I4045">
        <v>1</v>
      </c>
      <c r="J4045">
        <v>0.81120331950207469</v>
      </c>
      <c r="K4045">
        <v>0.4881090981279036</v>
      </c>
      <c r="L4045">
        <v>0.96224066390041485</v>
      </c>
      <c r="M4045">
        <f t="shared" si="567"/>
        <v>19</v>
      </c>
      <c r="N4045">
        <f t="shared" si="568"/>
        <v>3954</v>
      </c>
      <c r="O4045">
        <f ca="1">AVERAGE(INDIRECT("K"&amp;N4045):K4045)</f>
        <v>0.48709470305052682</v>
      </c>
      <c r="P4045">
        <f ca="1">IF(ROW(P4045)-N4045&gt;10,VAR(INDIRECT("K"&amp;N4045):K4045),$K$6951/4)</f>
        <v>2.4923034486391536E-3</v>
      </c>
      <c r="Q4045">
        <f ca="1">(AVERAGE(INDIRECT("K"&amp;N4045):L4045)+AVERAGE(L4016:L4045))/2</f>
        <v>0.62064667382744276</v>
      </c>
      <c r="R4045">
        <f ca="1">IF(ROW(P4045)-N4045&gt;10,VAR(INDIRECT("K"&amp;N4045):L4045),$L$6951/4)</f>
        <v>2.4811624874709282E-2</v>
      </c>
      <c r="S4045">
        <f t="shared" ca="1" si="569"/>
        <v>0.61631982802757457</v>
      </c>
      <c r="T4045">
        <f t="shared" ca="1" si="570"/>
        <v>8.2947987684975091E-2</v>
      </c>
      <c r="V4045">
        <f t="shared" si="571"/>
        <v>1</v>
      </c>
      <c r="W4045">
        <f t="shared" ca="1" si="572"/>
        <v>1</v>
      </c>
      <c r="X4045">
        <f t="shared" ca="1" si="573"/>
        <v>0</v>
      </c>
      <c r="Y4045">
        <f t="shared" ca="1" si="574"/>
        <v>0</v>
      </c>
      <c r="Z4045">
        <f t="shared" ca="1" si="575"/>
        <v>0</v>
      </c>
    </row>
    <row r="4046" spans="1:26" x14ac:dyDescent="0.3">
      <c r="A4046">
        <v>1403</v>
      </c>
      <c r="B4046" t="s">
        <v>8</v>
      </c>
      <c r="C4046" t="s">
        <v>10</v>
      </c>
      <c r="D4046" s="1">
        <v>4.3252314814814813E-2</v>
      </c>
      <c r="E4046">
        <v>2</v>
      </c>
      <c r="F4046">
        <v>5</v>
      </c>
      <c r="G4046">
        <v>93</v>
      </c>
      <c r="H4046">
        <v>0.5</v>
      </c>
      <c r="I4046">
        <v>1</v>
      </c>
      <c r="J4046">
        <v>0.81120331950207469</v>
      </c>
      <c r="K4046">
        <v>0.48915765807584533</v>
      </c>
      <c r="L4046">
        <v>0.61224066390041487</v>
      </c>
      <c r="M4046">
        <f t="shared" si="567"/>
        <v>19</v>
      </c>
      <c r="N4046">
        <f t="shared" si="568"/>
        <v>3954</v>
      </c>
      <c r="O4046">
        <f ca="1">AVERAGE(INDIRECT("K"&amp;N4046):K4046)</f>
        <v>0.48711688536262704</v>
      </c>
      <c r="P4046">
        <f ca="1">IF(ROW(P4046)-N4046&gt;10,VAR(INDIRECT("K"&amp;N4046):K4046),$K$6951/4)</f>
        <v>2.4652589548748356E-3</v>
      </c>
      <c r="Q4046">
        <f ca="1">(AVERAGE(INDIRECT("K"&amp;N4046):L4046)+AVERAGE(L4017:L4046))/2</f>
        <v>0.61823689053749398</v>
      </c>
      <c r="R4046">
        <f ca="1">IF(ROW(P4046)-N4046&gt;10,VAR(INDIRECT("K"&amp;N4046):L4046),$L$6951/4)</f>
        <v>2.4584798019255484E-2</v>
      </c>
      <c r="S4046">
        <f t="shared" ca="1" si="569"/>
        <v>0.61399592703078576</v>
      </c>
      <c r="T4046">
        <f t="shared" ca="1" si="570"/>
        <v>8.2830984123342694E-2</v>
      </c>
      <c r="V4046">
        <f t="shared" si="571"/>
        <v>1</v>
      </c>
      <c r="W4046">
        <f t="shared" ca="1" si="572"/>
        <v>1</v>
      </c>
      <c r="X4046">
        <f t="shared" ca="1" si="573"/>
        <v>0</v>
      </c>
      <c r="Y4046">
        <f t="shared" ca="1" si="574"/>
        <v>0</v>
      </c>
      <c r="Z4046">
        <f t="shared" ca="1" si="575"/>
        <v>0</v>
      </c>
    </row>
    <row r="4047" spans="1:26" x14ac:dyDescent="0.3">
      <c r="A4047">
        <v>1403</v>
      </c>
      <c r="B4047" t="s">
        <v>8</v>
      </c>
      <c r="C4047" t="s">
        <v>10</v>
      </c>
      <c r="D4047" s="1">
        <v>4.3622685185185188E-2</v>
      </c>
      <c r="E4047">
        <v>2</v>
      </c>
      <c r="F4047">
        <v>5</v>
      </c>
      <c r="G4047">
        <v>94</v>
      </c>
      <c r="H4047">
        <v>0.3</v>
      </c>
      <c r="I4047">
        <v>1</v>
      </c>
      <c r="J4047">
        <v>0.81120331950207469</v>
      </c>
      <c r="K4047">
        <v>0.48994519528305325</v>
      </c>
      <c r="L4047">
        <v>0.47224066390041497</v>
      </c>
      <c r="M4047">
        <f t="shared" si="567"/>
        <v>19</v>
      </c>
      <c r="N4047">
        <f t="shared" si="568"/>
        <v>3954</v>
      </c>
      <c r="O4047">
        <f ca="1">AVERAGE(INDIRECT("K"&amp;N4047):K4047)</f>
        <v>0.48714697376603583</v>
      </c>
      <c r="P4047">
        <f ca="1">IF(ROW(P4047)-N4047&gt;10,VAR(INDIRECT("K"&amp;N4047):K4047),$K$6951/4)</f>
        <v>2.4388358933995586E-3</v>
      </c>
      <c r="Q4047">
        <f ca="1">(AVERAGE(INDIRECT("K"&amp;N4047):L4047)+AVERAGE(L4018:L4047))/2</f>
        <v>0.61117833128021426</v>
      </c>
      <c r="R4047">
        <f ca="1">IF(ROW(P4047)-N4047&gt;10,VAR(INDIRECT("K"&amp;N4047):L4047),$L$6951/4)</f>
        <v>2.4364828858900428E-2</v>
      </c>
      <c r="S4047">
        <f t="shared" ca="1" si="569"/>
        <v>0.60717358057257276</v>
      </c>
      <c r="T4047">
        <f t="shared" ca="1" si="570"/>
        <v>8.270991768467717E-2</v>
      </c>
      <c r="V4047">
        <f t="shared" si="571"/>
        <v>1</v>
      </c>
      <c r="W4047">
        <f t="shared" ca="1" si="572"/>
        <v>1</v>
      </c>
      <c r="X4047">
        <f t="shared" ca="1" si="573"/>
        <v>0</v>
      </c>
      <c r="Y4047">
        <f t="shared" ca="1" si="574"/>
        <v>0</v>
      </c>
      <c r="Z4047">
        <f t="shared" ca="1" si="575"/>
        <v>0</v>
      </c>
    </row>
    <row r="4048" spans="1:26" x14ac:dyDescent="0.3">
      <c r="A4048">
        <v>1403</v>
      </c>
      <c r="B4048" t="s">
        <v>8</v>
      </c>
      <c r="C4048" t="s">
        <v>10</v>
      </c>
      <c r="D4048" s="1">
        <v>5.0405092592592592E-2</v>
      </c>
      <c r="E4048">
        <v>2</v>
      </c>
      <c r="F4048">
        <v>5</v>
      </c>
      <c r="G4048">
        <v>95</v>
      </c>
      <c r="H4048">
        <v>0.53333333333333333</v>
      </c>
      <c r="I4048">
        <v>1</v>
      </c>
      <c r="J4048">
        <v>0.81120331950207469</v>
      </c>
      <c r="K4048">
        <v>0.49317333125094126</v>
      </c>
      <c r="L4048">
        <v>0.63557399723374819</v>
      </c>
      <c r="M4048">
        <f t="shared" si="567"/>
        <v>19</v>
      </c>
      <c r="N4048">
        <f t="shared" si="568"/>
        <v>3954</v>
      </c>
      <c r="O4048">
        <f ca="1">AVERAGE(INDIRECT("K"&amp;N4048):K4048)</f>
        <v>0.48721040910798225</v>
      </c>
      <c r="P4048">
        <f ca="1">IF(ROW(P4048)-N4048&gt;10,VAR(INDIRECT("K"&amp;N4048):K4048),$K$6951/4)</f>
        <v>2.4132731147514688E-3</v>
      </c>
      <c r="Q4048">
        <f ca="1">(AVERAGE(INDIRECT("K"&amp;N4048):L4048)+AVERAGE(L4019:L4048))/2</f>
        <v>0.60728738003025817</v>
      </c>
      <c r="R4048">
        <f ca="1">IF(ROW(P4048)-N4048&gt;10,VAR(INDIRECT("K"&amp;N4048):L4048),$L$6951/4)</f>
        <v>2.4165197814334096E-2</v>
      </c>
      <c r="S4048">
        <f t="shared" ca="1" si="569"/>
        <v>0.60341896579648913</v>
      </c>
      <c r="T4048">
        <f t="shared" ca="1" si="570"/>
        <v>8.2553757416132634E-2</v>
      </c>
      <c r="V4048">
        <f t="shared" si="571"/>
        <v>1</v>
      </c>
      <c r="W4048">
        <f t="shared" ca="1" si="572"/>
        <v>1</v>
      </c>
      <c r="X4048">
        <f t="shared" ca="1" si="573"/>
        <v>0</v>
      </c>
      <c r="Y4048">
        <f t="shared" ca="1" si="574"/>
        <v>0</v>
      </c>
      <c r="Z4048">
        <f t="shared" ca="1" si="575"/>
        <v>0</v>
      </c>
    </row>
    <row r="4049" spans="1:26" x14ac:dyDescent="0.3">
      <c r="A4049">
        <v>1403</v>
      </c>
      <c r="B4049" t="s">
        <v>8</v>
      </c>
      <c r="C4049" t="s">
        <v>10</v>
      </c>
      <c r="D4049" s="1">
        <v>5.0983796296296298E-2</v>
      </c>
      <c r="E4049">
        <v>2</v>
      </c>
      <c r="F4049">
        <v>5</v>
      </c>
      <c r="G4049">
        <v>96</v>
      </c>
      <c r="H4049">
        <v>0.38095238095238093</v>
      </c>
      <c r="I4049">
        <v>1</v>
      </c>
      <c r="J4049">
        <v>0.81120331950207469</v>
      </c>
      <c r="K4049">
        <v>0.49504941283782572</v>
      </c>
      <c r="L4049">
        <v>0.5289073305670815</v>
      </c>
      <c r="M4049">
        <f t="shared" si="567"/>
        <v>19</v>
      </c>
      <c r="N4049">
        <f t="shared" si="568"/>
        <v>3954</v>
      </c>
      <c r="O4049">
        <f ca="1">AVERAGE(INDIRECT("K"&amp;N4049):K4049)</f>
        <v>0.48729206539683473</v>
      </c>
      <c r="P4049">
        <f ca="1">IF(ROW(P4049)-N4049&gt;10,VAR(INDIRECT("K"&amp;N4049):K4049),$K$6951/4)</f>
        <v>2.3885103438122282E-3</v>
      </c>
      <c r="Q4049">
        <f ca="1">(AVERAGE(INDIRECT("K"&amp;N4049):L4049)+AVERAGE(L4020:L4049))/2</f>
        <v>0.60093706836618432</v>
      </c>
      <c r="R4049">
        <f ca="1">IF(ROW(P4049)-N4049&gt;10,VAR(INDIRECT("K"&amp;N4049):L4049),$L$6951/4)</f>
        <v>2.3925614457704105E-2</v>
      </c>
      <c r="S4049">
        <f t="shared" ca="1" si="569"/>
        <v>0.59727710786561272</v>
      </c>
      <c r="T4049">
        <f t="shared" ca="1" si="570"/>
        <v>8.2530099047264785E-2</v>
      </c>
      <c r="V4049">
        <f t="shared" si="571"/>
        <v>1</v>
      </c>
      <c r="W4049">
        <f t="shared" ca="1" si="572"/>
        <v>1</v>
      </c>
      <c r="X4049">
        <f t="shared" ca="1" si="573"/>
        <v>0</v>
      </c>
      <c r="Y4049">
        <f t="shared" ca="1" si="574"/>
        <v>0</v>
      </c>
      <c r="Z4049">
        <f t="shared" ca="1" si="575"/>
        <v>0</v>
      </c>
    </row>
    <row r="4050" spans="1:26" x14ac:dyDescent="0.3">
      <c r="A4050">
        <v>1403</v>
      </c>
      <c r="B4050" t="s">
        <v>8</v>
      </c>
      <c r="C4050" t="s">
        <v>10</v>
      </c>
      <c r="D4050" s="1">
        <v>5.1331018518518519E-2</v>
      </c>
      <c r="E4050">
        <v>2</v>
      </c>
      <c r="F4050">
        <v>5</v>
      </c>
      <c r="G4050">
        <v>97</v>
      </c>
      <c r="H4050">
        <v>0.5357142857142857</v>
      </c>
      <c r="I4050">
        <v>1</v>
      </c>
      <c r="J4050">
        <v>0.81120331950207469</v>
      </c>
      <c r="K4050">
        <v>0.48923173079052557</v>
      </c>
      <c r="L4050">
        <v>0.63724066390041489</v>
      </c>
      <c r="M4050">
        <f t="shared" si="567"/>
        <v>19</v>
      </c>
      <c r="N4050">
        <f t="shared" si="568"/>
        <v>3954</v>
      </c>
      <c r="O4050">
        <f ca="1">AVERAGE(INDIRECT("K"&amp;N4050):K4050)</f>
        <v>0.48731206194728521</v>
      </c>
      <c r="P4050">
        <f ca="1">IF(ROW(P4050)-N4050&gt;10,VAR(INDIRECT("K"&amp;N4050):K4050),$K$6951/4)</f>
        <v>2.3636688143477522E-3</v>
      </c>
      <c r="Q4050">
        <f ca="1">(AVERAGE(INDIRECT("K"&amp;N4050):L4050)+AVERAGE(L4021:L4050))/2</f>
        <v>0.60249327219411186</v>
      </c>
      <c r="R4050">
        <f ca="1">IF(ROW(P4050)-N4050&gt;10,VAR(INDIRECT("K"&amp;N4050):L4050),$L$6951/4)</f>
        <v>2.3738464622628571E-2</v>
      </c>
      <c r="S4050">
        <f t="shared" ca="1" si="569"/>
        <v>0.59879316750760581</v>
      </c>
      <c r="T4050">
        <f t="shared" ca="1" si="570"/>
        <v>8.2354482044438557E-2</v>
      </c>
      <c r="V4050">
        <f t="shared" si="571"/>
        <v>1</v>
      </c>
      <c r="W4050">
        <f t="shared" ca="1" si="572"/>
        <v>1</v>
      </c>
      <c r="X4050">
        <f t="shared" ca="1" si="573"/>
        <v>0</v>
      </c>
      <c r="Y4050">
        <f t="shared" ca="1" si="574"/>
        <v>0</v>
      </c>
      <c r="Z4050">
        <f t="shared" ca="1" si="575"/>
        <v>0</v>
      </c>
    </row>
    <row r="4051" spans="1:26" x14ac:dyDescent="0.3">
      <c r="A4051">
        <v>1403</v>
      </c>
      <c r="B4051" t="s">
        <v>8</v>
      </c>
      <c r="C4051" t="s">
        <v>10</v>
      </c>
      <c r="D4051" s="1">
        <v>5.185185185185185E-2</v>
      </c>
      <c r="E4051">
        <v>2</v>
      </c>
      <c r="F4051">
        <v>5</v>
      </c>
      <c r="G4051">
        <v>98</v>
      </c>
      <c r="H4051">
        <v>0.41666666666666669</v>
      </c>
      <c r="I4051">
        <v>1</v>
      </c>
      <c r="J4051">
        <v>0.81120331950207469</v>
      </c>
      <c r="K4051">
        <v>0.48536738693839859</v>
      </c>
      <c r="L4051">
        <v>0.55390733056708163</v>
      </c>
      <c r="M4051">
        <f t="shared" si="567"/>
        <v>19</v>
      </c>
      <c r="N4051">
        <f t="shared" si="568"/>
        <v>3954</v>
      </c>
      <c r="O4051">
        <f ca="1">AVERAGE(INDIRECT("K"&amp;N4051):K4051)</f>
        <v>0.48729221832474556</v>
      </c>
      <c r="P4051">
        <f ca="1">IF(ROW(P4051)-N4051&gt;10,VAR(INDIRECT("K"&amp;N4051):K4051),$K$6951/4)</f>
        <v>2.3393396840090466E-3</v>
      </c>
      <c r="Q4051">
        <f ca="1">(AVERAGE(INDIRECT("K"&amp;N4051):L4051)+AVERAGE(L4022:L4051))/2</f>
        <v>0.60632494740140452</v>
      </c>
      <c r="R4051">
        <f ca="1">IF(ROW(P4051)-N4051&gt;10,VAR(INDIRECT("K"&amp;N4051):L4051),$L$6951/4)</f>
        <v>2.3512875247143065E-2</v>
      </c>
      <c r="S4051">
        <f t="shared" ca="1" si="569"/>
        <v>0.60250406704066217</v>
      </c>
      <c r="T4051">
        <f t="shared" ca="1" si="570"/>
        <v>8.2300696750768551E-2</v>
      </c>
      <c r="V4051">
        <f t="shared" si="571"/>
        <v>1</v>
      </c>
      <c r="W4051">
        <f t="shared" ca="1" si="572"/>
        <v>1</v>
      </c>
      <c r="X4051">
        <f t="shared" ca="1" si="573"/>
        <v>0</v>
      </c>
      <c r="Y4051">
        <f t="shared" ca="1" si="574"/>
        <v>0</v>
      </c>
      <c r="Z4051">
        <f t="shared" ca="1" si="575"/>
        <v>0</v>
      </c>
    </row>
    <row r="4052" spans="1:26" x14ac:dyDescent="0.3">
      <c r="A4052">
        <v>1403</v>
      </c>
      <c r="B4052" t="s">
        <v>8</v>
      </c>
      <c r="C4052" t="s">
        <v>10</v>
      </c>
      <c r="D4052" s="1">
        <v>5.2557870370370373E-2</v>
      </c>
      <c r="E4052">
        <v>2</v>
      </c>
      <c r="F4052">
        <v>5</v>
      </c>
      <c r="G4052">
        <v>99</v>
      </c>
      <c r="H4052">
        <v>0.53333333333333333</v>
      </c>
      <c r="I4052">
        <v>1</v>
      </c>
      <c r="J4052">
        <v>0.81120331950207469</v>
      </c>
      <c r="K4052">
        <v>0.48031680469047727</v>
      </c>
      <c r="L4052">
        <v>0.63557399723374819</v>
      </c>
      <c r="M4052">
        <f t="shared" si="567"/>
        <v>19</v>
      </c>
      <c r="N4052">
        <f t="shared" si="568"/>
        <v>3954</v>
      </c>
      <c r="O4052">
        <f ca="1">AVERAGE(INDIRECT("K"&amp;N4052):K4052)</f>
        <v>0.48722175960116704</v>
      </c>
      <c r="P4052">
        <f ca="1">IF(ROW(P4052)-N4052&gt;10,VAR(INDIRECT("K"&amp;N4052):K4052),$K$6951/4)</f>
        <v>2.3159603496480177E-3</v>
      </c>
      <c r="Q4052">
        <f ca="1">(AVERAGE(INDIRECT("K"&amp;N4052):L4052)+AVERAGE(L4023:L4052))/2</f>
        <v>0.60782479122304178</v>
      </c>
      <c r="R4052">
        <f ca="1">IF(ROW(P4052)-N4052&gt;10,VAR(INDIRECT("K"&amp;N4052):L4052),$L$6951/4)</f>
        <v>2.3337480376870463E-2</v>
      </c>
      <c r="S4052">
        <f t="shared" ca="1" si="569"/>
        <v>0.60396307392295967</v>
      </c>
      <c r="T4052">
        <f t="shared" ca="1" si="570"/>
        <v>8.2128490515668021E-2</v>
      </c>
      <c r="V4052">
        <f t="shared" si="571"/>
        <v>1</v>
      </c>
      <c r="W4052">
        <f t="shared" ca="1" si="572"/>
        <v>1</v>
      </c>
      <c r="X4052">
        <f t="shared" ca="1" si="573"/>
        <v>0</v>
      </c>
      <c r="Y4052">
        <f t="shared" ca="1" si="574"/>
        <v>0</v>
      </c>
      <c r="Z4052">
        <f t="shared" ca="1" si="575"/>
        <v>0</v>
      </c>
    </row>
    <row r="4053" spans="1:26" x14ac:dyDescent="0.3">
      <c r="A4053">
        <v>1403</v>
      </c>
      <c r="B4053" t="s">
        <v>8</v>
      </c>
      <c r="C4053" t="s">
        <v>10</v>
      </c>
      <c r="D4053" s="1">
        <v>5.2951388888888888E-2</v>
      </c>
      <c r="E4053">
        <v>2</v>
      </c>
      <c r="F4053">
        <v>5</v>
      </c>
      <c r="G4053">
        <v>100</v>
      </c>
      <c r="H4053">
        <v>0.43636363636363634</v>
      </c>
      <c r="I4053">
        <v>1</v>
      </c>
      <c r="J4053">
        <v>0.81120331950207469</v>
      </c>
      <c r="K4053">
        <v>0.47234211844715912</v>
      </c>
      <c r="L4053">
        <v>0.56769520935496032</v>
      </c>
      <c r="M4053">
        <f t="shared" si="567"/>
        <v>19</v>
      </c>
      <c r="N4053">
        <f t="shared" si="568"/>
        <v>3954</v>
      </c>
      <c r="O4053">
        <f ca="1">AVERAGE(INDIRECT("K"&amp;N4053):K4053)</f>
        <v>0.48707296318962695</v>
      </c>
      <c r="P4053">
        <f ca="1">IF(ROW(P4053)-N4053&gt;10,VAR(INDIRECT("K"&amp;N4053):K4053),$K$6951/4)</f>
        <v>2.2947808479714025E-3</v>
      </c>
      <c r="Q4053">
        <f ca="1">(AVERAGE(INDIRECT("K"&amp;N4053):L4053)+AVERAGE(L4024:L4053))/2</f>
        <v>0.60994666046181689</v>
      </c>
      <c r="R4053">
        <f ca="1">IF(ROW(P4053)-N4053&gt;10,VAR(INDIRECT("K"&amp;N4053):L4053),$L$6951/4)</f>
        <v>2.3131271903959045E-2</v>
      </c>
      <c r="S4053">
        <f t="shared" ca="1" si="569"/>
        <v>0.60601342392559521</v>
      </c>
      <c r="T4053">
        <f t="shared" ca="1" si="570"/>
        <v>8.2107502640090757E-2</v>
      </c>
      <c r="V4053">
        <f t="shared" si="571"/>
        <v>1</v>
      </c>
      <c r="W4053">
        <f t="shared" ca="1" si="572"/>
        <v>1</v>
      </c>
      <c r="X4053">
        <f t="shared" ca="1" si="573"/>
        <v>0</v>
      </c>
      <c r="Y4053">
        <f t="shared" ca="1" si="574"/>
        <v>0</v>
      </c>
      <c r="Z4053">
        <f t="shared" ca="1" si="575"/>
        <v>0</v>
      </c>
    </row>
    <row r="4054" spans="1:26" x14ac:dyDescent="0.3">
      <c r="A4054">
        <v>1403</v>
      </c>
      <c r="B4054" t="s">
        <v>8</v>
      </c>
      <c r="C4054" t="s">
        <v>10</v>
      </c>
      <c r="D4054" s="1">
        <v>5.3356481481481484E-2</v>
      </c>
      <c r="E4054">
        <v>2</v>
      </c>
      <c r="F4054">
        <v>5</v>
      </c>
      <c r="G4054">
        <v>101</v>
      </c>
      <c r="H4054">
        <v>0.53030303030303028</v>
      </c>
      <c r="I4054">
        <v>1</v>
      </c>
      <c r="J4054">
        <v>0.81120331950207469</v>
      </c>
      <c r="K4054">
        <v>0.46457784370203142</v>
      </c>
      <c r="L4054">
        <v>0.63345278511253611</v>
      </c>
      <c r="M4054">
        <f t="shared" si="567"/>
        <v>19</v>
      </c>
      <c r="N4054">
        <f t="shared" si="568"/>
        <v>3954</v>
      </c>
      <c r="O4054">
        <f ca="1">AVERAGE(INDIRECT("K"&amp;N4054):K4054)</f>
        <v>0.48685023923430426</v>
      </c>
      <c r="P4054">
        <f ca="1">IF(ROW(P4054)-N4054&gt;10,VAR(INDIRECT("K"&amp;N4054):K4054),$K$6951/4)</f>
        <v>2.2768432414794243E-3</v>
      </c>
      <c r="Q4054">
        <f ca="1">(AVERAGE(INDIRECT("K"&amp;N4054):L4054)+AVERAGE(L4025:L4054))/2</f>
        <v>0.61108814148993618</v>
      </c>
      <c r="R4054">
        <f ca="1">IF(ROW(P4054)-N4054&gt;10,VAR(INDIRECT("K"&amp;N4054):L4054),$L$6951/4)</f>
        <v>2.2972375899299426E-2</v>
      </c>
      <c r="S4054">
        <f t="shared" ca="1" si="569"/>
        <v>0.60711490858335793</v>
      </c>
      <c r="T4054">
        <f t="shared" ca="1" si="570"/>
        <v>8.204330399400471E-2</v>
      </c>
      <c r="V4054">
        <f t="shared" si="571"/>
        <v>1</v>
      </c>
      <c r="W4054">
        <f t="shared" ca="1" si="572"/>
        <v>1</v>
      </c>
      <c r="X4054">
        <f t="shared" ca="1" si="573"/>
        <v>0</v>
      </c>
      <c r="Y4054">
        <f t="shared" ca="1" si="574"/>
        <v>0</v>
      </c>
      <c r="Z4054">
        <f t="shared" ca="1" si="575"/>
        <v>0</v>
      </c>
    </row>
    <row r="4055" spans="1:26" x14ac:dyDescent="0.3">
      <c r="A4055">
        <v>1403</v>
      </c>
      <c r="B4055" t="s">
        <v>8</v>
      </c>
      <c r="C4055" t="s">
        <v>10</v>
      </c>
      <c r="D4055" s="1">
        <v>5.3599537037037036E-2</v>
      </c>
      <c r="E4055">
        <v>2</v>
      </c>
      <c r="F4055">
        <v>5</v>
      </c>
      <c r="G4055">
        <v>102</v>
      </c>
      <c r="H4055">
        <v>0.44871794871794868</v>
      </c>
      <c r="I4055">
        <v>1</v>
      </c>
      <c r="J4055">
        <v>0.81120331950207469</v>
      </c>
      <c r="K4055">
        <v>0.46514814929971898</v>
      </c>
      <c r="L4055">
        <v>0.57634322800297899</v>
      </c>
      <c r="M4055">
        <f t="shared" si="567"/>
        <v>19</v>
      </c>
      <c r="N4055">
        <f t="shared" si="568"/>
        <v>3954</v>
      </c>
      <c r="O4055">
        <f ca="1">AVERAGE(INDIRECT("K"&amp;N4055):K4055)</f>
        <v>0.48663747364671028</v>
      </c>
      <c r="P4055">
        <f ca="1">IF(ROW(P4055)-N4055&gt;10,VAR(INDIRECT("K"&amp;N4055):K4055),$K$6951/4)</f>
        <v>2.2589176970054885E-3</v>
      </c>
      <c r="Q4055">
        <f ca="1">(AVERAGE(INDIRECT("K"&amp;N4055):L4055)+AVERAGE(L4026:L4055))/2</f>
        <v>0.61266644129512482</v>
      </c>
      <c r="R4055">
        <f ca="1">IF(ROW(P4055)-N4055&gt;10,VAR(INDIRECT("K"&amp;N4055):L4055),$L$6951/4)</f>
        <v>2.2781481182513153E-2</v>
      </c>
      <c r="S4055">
        <f t="shared" ca="1" si="569"/>
        <v>0.60863421024637521</v>
      </c>
      <c r="T4055">
        <f t="shared" ca="1" si="570"/>
        <v>8.2072918976316869E-2</v>
      </c>
      <c r="V4055">
        <f t="shared" si="571"/>
        <v>1</v>
      </c>
      <c r="W4055">
        <f t="shared" ca="1" si="572"/>
        <v>1</v>
      </c>
      <c r="X4055">
        <f t="shared" ca="1" si="573"/>
        <v>0</v>
      </c>
      <c r="Y4055">
        <f t="shared" ca="1" si="574"/>
        <v>0</v>
      </c>
      <c r="Z4055">
        <f t="shared" ca="1" si="575"/>
        <v>0</v>
      </c>
    </row>
    <row r="4056" spans="1:26" x14ac:dyDescent="0.3">
      <c r="A4056">
        <v>1403</v>
      </c>
      <c r="B4056" t="s">
        <v>8</v>
      </c>
      <c r="C4056" t="s">
        <v>10</v>
      </c>
      <c r="D4056" s="1">
        <v>5.4004629629629632E-2</v>
      </c>
      <c r="E4056">
        <v>2</v>
      </c>
      <c r="F4056">
        <v>5</v>
      </c>
      <c r="G4056">
        <v>103</v>
      </c>
      <c r="H4056">
        <v>0.38461538461538464</v>
      </c>
      <c r="I4056">
        <v>1</v>
      </c>
      <c r="J4056">
        <v>0.81120331950207469</v>
      </c>
      <c r="K4056">
        <v>0.46266395852111952</v>
      </c>
      <c r="L4056">
        <v>0.53147143313118417</v>
      </c>
      <c r="M4056">
        <f t="shared" si="567"/>
        <v>19</v>
      </c>
      <c r="N4056">
        <f t="shared" si="568"/>
        <v>3954</v>
      </c>
      <c r="O4056">
        <f ca="1">AVERAGE(INDIRECT("K"&amp;N4056):K4056)</f>
        <v>0.48640472107267546</v>
      </c>
      <c r="P4056">
        <f ca="1">IF(ROW(P4056)-N4056&gt;10,VAR(INDIRECT("K"&amp;N4056):K4056),$K$6951/4)</f>
        <v>2.2423513424282074E-3</v>
      </c>
      <c r="Q4056">
        <f ca="1">(AVERAGE(INDIRECT("K"&amp;N4056):L4056)+AVERAGE(L4027:L4056))/2</f>
        <v>0.61181001262863954</v>
      </c>
      <c r="R4056">
        <f ca="1">IF(ROW(P4056)-N4056&gt;10,VAR(INDIRECT("K"&amp;N4056):L4056),$L$6951/4)</f>
        <v>2.2591258523261205E-2</v>
      </c>
      <c r="S4056">
        <f t="shared" ca="1" si="569"/>
        <v>0.60779375614217757</v>
      </c>
      <c r="T4056">
        <f t="shared" ca="1" si="570"/>
        <v>8.2141830779836444E-2</v>
      </c>
      <c r="V4056">
        <f t="shared" si="571"/>
        <v>1</v>
      </c>
      <c r="W4056">
        <f t="shared" ca="1" si="572"/>
        <v>1</v>
      </c>
      <c r="X4056">
        <f t="shared" ca="1" si="573"/>
        <v>0</v>
      </c>
      <c r="Y4056">
        <f t="shared" ca="1" si="574"/>
        <v>0</v>
      </c>
      <c r="Z4056">
        <f t="shared" ca="1" si="575"/>
        <v>0</v>
      </c>
    </row>
    <row r="4057" spans="1:26" x14ac:dyDescent="0.3">
      <c r="A4057">
        <v>1403</v>
      </c>
      <c r="B4057" t="s">
        <v>8</v>
      </c>
      <c r="C4057" t="s">
        <v>10</v>
      </c>
      <c r="D4057" s="1">
        <v>5.4293981481481485E-2</v>
      </c>
      <c r="E4057">
        <v>2</v>
      </c>
      <c r="F4057">
        <v>5</v>
      </c>
      <c r="G4057">
        <v>104</v>
      </c>
      <c r="H4057">
        <v>0.33333333333333331</v>
      </c>
      <c r="I4057">
        <v>1</v>
      </c>
      <c r="J4057">
        <v>0.81120331950207469</v>
      </c>
      <c r="K4057">
        <v>0.46220173454863234</v>
      </c>
      <c r="L4057">
        <v>0.49557399723374829</v>
      </c>
      <c r="M4057">
        <f t="shared" si="567"/>
        <v>19</v>
      </c>
      <c r="N4057">
        <f t="shared" si="568"/>
        <v>3954</v>
      </c>
      <c r="O4057">
        <f ca="1">AVERAGE(INDIRECT("K"&amp;N4057):K4057)</f>
        <v>0.48617200004840583</v>
      </c>
      <c r="P4057">
        <f ca="1">IF(ROW(P4057)-N4057&gt;10,VAR(INDIRECT("K"&amp;N4057):K4057),$K$6951/4)</f>
        <v>2.2262134848596701E-3</v>
      </c>
      <c r="Q4057">
        <f ca="1">(AVERAGE(INDIRECT("K"&amp;N4057):L4057)+AVERAGE(L4028:L4057))/2</f>
        <v>0.61150367076190004</v>
      </c>
      <c r="R4057">
        <f ca="1">IF(ROW(P4057)-N4057&gt;10,VAR(INDIRECT("K"&amp;N4057):L4057),$L$6951/4)</f>
        <v>2.2414604673363682E-2</v>
      </c>
      <c r="S4057">
        <f t="shared" ca="1" si="569"/>
        <v>0.60748733356666151</v>
      </c>
      <c r="T4057">
        <f t="shared" ca="1" si="570"/>
        <v>8.2184070024727149E-2</v>
      </c>
      <c r="V4057">
        <f t="shared" si="571"/>
        <v>1</v>
      </c>
      <c r="W4057">
        <f t="shared" ca="1" si="572"/>
        <v>1</v>
      </c>
      <c r="X4057">
        <f t="shared" ca="1" si="573"/>
        <v>0</v>
      </c>
      <c r="Y4057">
        <f t="shared" ca="1" si="574"/>
        <v>0</v>
      </c>
      <c r="Z4057">
        <f t="shared" ca="1" si="575"/>
        <v>0</v>
      </c>
    </row>
    <row r="4058" spans="1:26" x14ac:dyDescent="0.3">
      <c r="A4058">
        <v>1403</v>
      </c>
      <c r="B4058" t="s">
        <v>8</v>
      </c>
      <c r="C4058" t="s">
        <v>10</v>
      </c>
      <c r="D4058" s="1">
        <v>5.5625000000000001E-2</v>
      </c>
      <c r="E4058">
        <v>2</v>
      </c>
      <c r="F4058">
        <v>6</v>
      </c>
      <c r="G4058">
        <v>105</v>
      </c>
      <c r="H4058">
        <v>0.5</v>
      </c>
      <c r="I4058">
        <v>0.29052734375</v>
      </c>
      <c r="J4058">
        <v>0.69432773109243706</v>
      </c>
      <c r="K4058">
        <v>0.46919386771609839</v>
      </c>
      <c r="L4058">
        <v>0.51791828059348743</v>
      </c>
      <c r="M4058">
        <f t="shared" si="567"/>
        <v>19</v>
      </c>
      <c r="N4058">
        <f t="shared" si="568"/>
        <v>3954</v>
      </c>
      <c r="O4058">
        <f ca="1">AVERAGE(INDIRECT("K"&amp;N4058):K4058)</f>
        <v>0.48601030355000291</v>
      </c>
      <c r="P4058">
        <f ca="1">IF(ROW(P4058)-N4058&gt;10,VAR(INDIRECT("K"&amp;N4058):K4058),$K$6951/4)</f>
        <v>2.2075528905143435E-3</v>
      </c>
      <c r="Q4058">
        <f ca="1">(AVERAGE(INDIRECT("K"&amp;N4058):L4058)+AVERAGE(L4029:L4058))/2</f>
        <v>0.61041983394068966</v>
      </c>
      <c r="R4058">
        <f ca="1">IF(ROW(P4058)-N4058&gt;10,VAR(INDIRECT("K"&amp;N4058):L4058),$L$6951/4)</f>
        <v>2.2228087039945658E-2</v>
      </c>
      <c r="S4058">
        <f t="shared" ca="1" si="569"/>
        <v>0.6064332845608138</v>
      </c>
      <c r="T4058">
        <f t="shared" ca="1" si="570"/>
        <v>8.2179931005485499E-2</v>
      </c>
      <c r="V4058">
        <f t="shared" si="571"/>
        <v>1</v>
      </c>
      <c r="W4058">
        <f t="shared" ca="1" si="572"/>
        <v>1</v>
      </c>
      <c r="X4058">
        <f t="shared" ca="1" si="573"/>
        <v>0</v>
      </c>
      <c r="Y4058">
        <f t="shared" ca="1" si="574"/>
        <v>0</v>
      </c>
      <c r="Z4058">
        <f t="shared" ca="1" si="575"/>
        <v>0</v>
      </c>
    </row>
    <row r="4059" spans="1:26" x14ac:dyDescent="0.3">
      <c r="A4059">
        <v>1403</v>
      </c>
      <c r="B4059" t="s">
        <v>8</v>
      </c>
      <c r="C4059" t="s">
        <v>10</v>
      </c>
      <c r="D4059" s="1">
        <v>5.5868055555555553E-2</v>
      </c>
      <c r="E4059">
        <v>2</v>
      </c>
      <c r="F4059">
        <v>6</v>
      </c>
      <c r="G4059">
        <v>106</v>
      </c>
      <c r="H4059">
        <v>0.83333333333333337</v>
      </c>
      <c r="I4059">
        <v>0.29052734375</v>
      </c>
      <c r="J4059">
        <v>0.69432773109243706</v>
      </c>
      <c r="K4059">
        <v>0.46859351835754992</v>
      </c>
      <c r="L4059">
        <v>0.75125161392682083</v>
      </c>
      <c r="M4059">
        <f t="shared" si="567"/>
        <v>19</v>
      </c>
      <c r="N4059">
        <f t="shared" si="568"/>
        <v>3954</v>
      </c>
      <c r="O4059">
        <f ca="1">AVERAGE(INDIRECT("K"&amp;N4059):K4059)</f>
        <v>0.48584599425573449</v>
      </c>
      <c r="P4059">
        <f ca="1">IF(ROW(P4059)-N4059&gt;10,VAR(INDIRECT("K"&amp;N4059):K4059),$K$6951/4)</f>
        <v>2.1893903169547466E-3</v>
      </c>
      <c r="Q4059">
        <f ca="1">(AVERAGE(INDIRECT("K"&amp;N4059):L4059)+AVERAGE(L4030:L4059))/2</f>
        <v>0.6148033948105347</v>
      </c>
      <c r="R4059">
        <f ca="1">IF(ROW(P4059)-N4059&gt;10,VAR(INDIRECT("K"&amp;N4059):L4059),$L$6951/4)</f>
        <v>2.2250554641941554E-2</v>
      </c>
      <c r="S4059">
        <f t="shared" ca="1" si="569"/>
        <v>0.6107080399138709</v>
      </c>
      <c r="T4059">
        <f t="shared" ca="1" si="570"/>
        <v>8.1557440350556093E-2</v>
      </c>
      <c r="V4059">
        <f t="shared" si="571"/>
        <v>1</v>
      </c>
      <c r="W4059">
        <f t="shared" ca="1" si="572"/>
        <v>1</v>
      </c>
      <c r="X4059">
        <f t="shared" ca="1" si="573"/>
        <v>0</v>
      </c>
      <c r="Y4059">
        <f t="shared" ca="1" si="574"/>
        <v>0</v>
      </c>
      <c r="Z4059">
        <f t="shared" ca="1" si="575"/>
        <v>0</v>
      </c>
    </row>
    <row r="4060" spans="1:26" x14ac:dyDescent="0.3">
      <c r="A4060">
        <v>1403</v>
      </c>
      <c r="B4060" t="s">
        <v>8</v>
      </c>
      <c r="C4060" t="s">
        <v>10</v>
      </c>
      <c r="D4060" s="1">
        <v>5.6180555555555553E-2</v>
      </c>
      <c r="E4060">
        <v>2</v>
      </c>
      <c r="F4060">
        <v>6</v>
      </c>
      <c r="G4060">
        <v>107</v>
      </c>
      <c r="H4060">
        <v>1</v>
      </c>
      <c r="I4060">
        <v>0.29052734375</v>
      </c>
      <c r="J4060">
        <v>0.69432773109243706</v>
      </c>
      <c r="K4060">
        <v>0.46791003183707369</v>
      </c>
      <c r="L4060">
        <v>0.86791828059348741</v>
      </c>
      <c r="M4060">
        <f t="shared" si="567"/>
        <v>19</v>
      </c>
      <c r="N4060">
        <f t="shared" si="568"/>
        <v>3954</v>
      </c>
      <c r="O4060">
        <f ca="1">AVERAGE(INDIRECT("K"&amp;N4060):K4060)</f>
        <v>0.48567836843873763</v>
      </c>
      <c r="P4060">
        <f ca="1">IF(ROW(P4060)-N4060&gt;10,VAR(INDIRECT("K"&amp;N4060):K4060),$K$6951/4)</f>
        <v>2.171742221677151E-3</v>
      </c>
      <c r="Q4060">
        <f ca="1">(AVERAGE(INDIRECT("K"&amp;N4060):L4060)+AVERAGE(L4031:L4060))/2</f>
        <v>0.62218502041667501</v>
      </c>
      <c r="R4060">
        <f ca="1">IF(ROW(P4060)-N4060&gt;10,VAR(INDIRECT("K"&amp;N4060):L4060),$L$6951/4)</f>
        <v>2.2564145358895799E-2</v>
      </c>
      <c r="S4060">
        <f t="shared" ca="1" si="569"/>
        <v>0.61794168331802324</v>
      </c>
      <c r="T4060">
        <f t="shared" ca="1" si="570"/>
        <v>8.0088870088992112E-2</v>
      </c>
      <c r="V4060">
        <f t="shared" si="571"/>
        <v>1</v>
      </c>
      <c r="W4060">
        <f t="shared" ca="1" si="572"/>
        <v>1</v>
      </c>
      <c r="X4060">
        <f t="shared" ca="1" si="573"/>
        <v>0</v>
      </c>
      <c r="Y4060">
        <f t="shared" ca="1" si="574"/>
        <v>0</v>
      </c>
      <c r="Z4060">
        <f t="shared" ca="1" si="575"/>
        <v>0</v>
      </c>
    </row>
    <row r="4061" spans="1:26" x14ac:dyDescent="0.3">
      <c r="A4061">
        <v>1403</v>
      </c>
      <c r="B4061" t="s">
        <v>8</v>
      </c>
      <c r="C4061" t="s">
        <v>10</v>
      </c>
      <c r="D4061" s="1">
        <v>5.6446759259259259E-2</v>
      </c>
      <c r="E4061">
        <v>2</v>
      </c>
      <c r="F4061">
        <v>6</v>
      </c>
      <c r="G4061">
        <v>108</v>
      </c>
      <c r="H4061">
        <v>1</v>
      </c>
      <c r="I4061">
        <v>0.29052734375</v>
      </c>
      <c r="J4061">
        <v>0.69432773109243706</v>
      </c>
      <c r="K4061">
        <v>0.46474594092311017</v>
      </c>
      <c r="L4061">
        <v>0.86791828059348741</v>
      </c>
      <c r="M4061">
        <f t="shared" si="567"/>
        <v>19</v>
      </c>
      <c r="N4061">
        <f t="shared" si="568"/>
        <v>3954</v>
      </c>
      <c r="O4061">
        <f ca="1">AVERAGE(INDIRECT("K"&amp;N4061):K4061)</f>
        <v>0.4854845496654448</v>
      </c>
      <c r="P4061">
        <f ca="1">IF(ROW(P4061)-N4061&gt;10,VAR(INDIRECT("K"&amp;N4061):K4061),$K$6951/4)</f>
        <v>2.1555026628229143E-3</v>
      </c>
      <c r="Q4061">
        <f ca="1">(AVERAGE(INDIRECT("K"&amp;N4061):L4061)+AVERAGE(L4032:L4061))/2</f>
        <v>0.6295037819237328</v>
      </c>
      <c r="R4061">
        <f ca="1">IF(ROW(P4061)-N4061&gt;10,VAR(INDIRECT("K"&amp;N4061):L4061),$L$6951/4)</f>
        <v>2.2871509154594797E-2</v>
      </c>
      <c r="S4061">
        <f t="shared" ca="1" si="569"/>
        <v>0.62511726635951603</v>
      </c>
      <c r="T4061">
        <f t="shared" ca="1" si="570"/>
        <v>7.8709180089908209E-2</v>
      </c>
      <c r="V4061">
        <f t="shared" si="571"/>
        <v>1</v>
      </c>
      <c r="W4061">
        <f t="shared" ca="1" si="572"/>
        <v>1</v>
      </c>
      <c r="X4061">
        <f t="shared" ca="1" si="573"/>
        <v>0</v>
      </c>
      <c r="Y4061">
        <f t="shared" ca="1" si="574"/>
        <v>0</v>
      </c>
      <c r="Z4061">
        <f t="shared" ca="1" si="575"/>
        <v>0</v>
      </c>
    </row>
    <row r="4062" spans="1:26" x14ac:dyDescent="0.3">
      <c r="A4062">
        <v>1403</v>
      </c>
      <c r="B4062" t="s">
        <v>8</v>
      </c>
      <c r="C4062" t="s">
        <v>10</v>
      </c>
      <c r="D4062" s="1">
        <v>5.6921296296296296E-2</v>
      </c>
      <c r="E4062">
        <v>2</v>
      </c>
      <c r="F4062">
        <v>7</v>
      </c>
      <c r="G4062">
        <v>109</v>
      </c>
      <c r="H4062">
        <v>1</v>
      </c>
      <c r="I4062">
        <v>1</v>
      </c>
      <c r="J4062">
        <v>0.90760869565217395</v>
      </c>
      <c r="K4062">
        <v>0.45448367111935545</v>
      </c>
      <c r="L4062">
        <v>0.98152173913043472</v>
      </c>
      <c r="M4062">
        <f t="shared" si="567"/>
        <v>19</v>
      </c>
      <c r="N4062">
        <f t="shared" si="568"/>
        <v>3954</v>
      </c>
      <c r="O4062">
        <f ca="1">AVERAGE(INDIRECT("K"&amp;N4062):K4062)</f>
        <v>0.48520013793566413</v>
      </c>
      <c r="P4062">
        <f ca="1">IF(ROW(P4062)-N4062&gt;10,VAR(INDIRECT("K"&amp;N4062):K4062),$K$6951/4)</f>
        <v>2.1443613183258253E-3</v>
      </c>
      <c r="Q4062">
        <f ca="1">(AVERAGE(INDIRECT("K"&amp;N4062):L4062)+AVERAGE(L4033:L4062))/2</f>
        <v>0.64088695842848775</v>
      </c>
      <c r="R4062">
        <f ca="1">IF(ROW(P4062)-N4062&gt;10,VAR(INDIRECT("K"&amp;N4062):L4062),$L$6951/4)</f>
        <v>2.3575468513001525E-2</v>
      </c>
      <c r="S4062">
        <f t="shared" ca="1" si="569"/>
        <v>0.63630557675740462</v>
      </c>
      <c r="T4062">
        <f t="shared" ca="1" si="570"/>
        <v>7.6422653855708539E-2</v>
      </c>
      <c r="V4062">
        <f t="shared" si="571"/>
        <v>1</v>
      </c>
      <c r="W4062">
        <f t="shared" ca="1" si="572"/>
        <v>1</v>
      </c>
      <c r="X4062">
        <f t="shared" ca="1" si="573"/>
        <v>0</v>
      </c>
      <c r="Y4062">
        <f t="shared" ca="1" si="574"/>
        <v>0</v>
      </c>
      <c r="Z4062">
        <f t="shared" ca="1" si="575"/>
        <v>0</v>
      </c>
    </row>
    <row r="4063" spans="1:26" x14ac:dyDescent="0.3">
      <c r="A4063">
        <v>1403</v>
      </c>
      <c r="B4063" t="s">
        <v>8</v>
      </c>
      <c r="C4063" t="s">
        <v>10</v>
      </c>
      <c r="D4063" s="1">
        <v>5.7199074074074076E-2</v>
      </c>
      <c r="E4063">
        <v>2</v>
      </c>
      <c r="F4063">
        <v>7</v>
      </c>
      <c r="G4063">
        <v>110</v>
      </c>
      <c r="H4063">
        <v>1</v>
      </c>
      <c r="I4063">
        <v>1</v>
      </c>
      <c r="J4063">
        <v>0.90760869565217395</v>
      </c>
      <c r="K4063">
        <v>0.45236360659540764</v>
      </c>
      <c r="L4063">
        <v>0.98152173913043472</v>
      </c>
      <c r="M4063">
        <f t="shared" si="567"/>
        <v>19</v>
      </c>
      <c r="N4063">
        <f t="shared" si="568"/>
        <v>3954</v>
      </c>
      <c r="O4063">
        <f ca="1">AVERAGE(INDIRECT("K"&amp;N4063):K4063)</f>
        <v>0.48490162401438908</v>
      </c>
      <c r="P4063">
        <f ca="1">IF(ROW(P4063)-N4063&gt;10,VAR(INDIRECT("K"&amp;N4063):K4063),$K$6951/4)</f>
        <v>2.134490440439609E-3</v>
      </c>
      <c r="Q4063">
        <f ca="1">(AVERAGE(INDIRECT("K"&amp;N4063):L4063)+AVERAGE(L4034:L4063))/2</f>
        <v>0.64836196151247083</v>
      </c>
      <c r="R4063">
        <f ca="1">IF(ROW(P4063)-N4063&gt;10,VAR(INDIRECT("K"&amp;N4063):L4063),$L$6951/4)</f>
        <v>2.4263445939237585E-2</v>
      </c>
      <c r="S4063">
        <f t="shared" ca="1" si="569"/>
        <v>0.64370523375089972</v>
      </c>
      <c r="T4063">
        <f t="shared" ca="1" si="570"/>
        <v>7.4320177566191692E-2</v>
      </c>
      <c r="V4063">
        <f t="shared" si="571"/>
        <v>1</v>
      </c>
      <c r="W4063">
        <f t="shared" ca="1" si="572"/>
        <v>1</v>
      </c>
      <c r="X4063">
        <f t="shared" ca="1" si="573"/>
        <v>0</v>
      </c>
      <c r="Y4063">
        <f t="shared" ca="1" si="574"/>
        <v>0</v>
      </c>
      <c r="Z4063">
        <f t="shared" ca="1" si="575"/>
        <v>0</v>
      </c>
    </row>
    <row r="4064" spans="1:26" x14ac:dyDescent="0.3">
      <c r="A4064">
        <v>1403</v>
      </c>
      <c r="B4064" t="s">
        <v>8</v>
      </c>
      <c r="C4064" t="s">
        <v>10</v>
      </c>
      <c r="D4064" s="1">
        <v>5.7662037037037039E-2</v>
      </c>
      <c r="E4064">
        <v>2</v>
      </c>
      <c r="F4064">
        <v>7</v>
      </c>
      <c r="G4064">
        <v>111</v>
      </c>
      <c r="H4064">
        <v>1</v>
      </c>
      <c r="I4064">
        <v>1</v>
      </c>
      <c r="J4064">
        <v>0.90760869565217395</v>
      </c>
      <c r="K4064">
        <v>0.44941937230282158</v>
      </c>
      <c r="L4064">
        <v>0.98152173913043472</v>
      </c>
      <c r="M4064">
        <f t="shared" si="567"/>
        <v>19</v>
      </c>
      <c r="N4064">
        <f t="shared" si="568"/>
        <v>3954</v>
      </c>
      <c r="O4064">
        <f ca="1">AVERAGE(INDIRECT("K"&amp;N4064):K4064)</f>
        <v>0.48458196408905962</v>
      </c>
      <c r="P4064">
        <f ca="1">IF(ROW(P4064)-N4064&gt;10,VAR(INDIRECT("K"&amp;N4064):K4064),$K$6951/4)</f>
        <v>2.126428235822798E-3</v>
      </c>
      <c r="Q4064">
        <f ca="1">(AVERAGE(INDIRECT("K"&amp;N4064):L4064)+AVERAGE(L4035:L4064))/2</f>
        <v>0.65426078947436206</v>
      </c>
      <c r="R4064">
        <f ca="1">IF(ROW(P4064)-N4064&gt;10,VAR(INDIRECT("K"&amp;N4064):L4064),$L$6951/4)</f>
        <v>2.4936877549861694E-2</v>
      </c>
      <c r="S4064">
        <f t="shared" ca="1" si="569"/>
        <v>0.64957111402837708</v>
      </c>
      <c r="T4064">
        <f t="shared" ca="1" si="570"/>
        <v>7.2398757662039709E-2</v>
      </c>
      <c r="V4064">
        <f t="shared" si="571"/>
        <v>1</v>
      </c>
      <c r="W4064">
        <f t="shared" ca="1" si="572"/>
        <v>1</v>
      </c>
      <c r="X4064">
        <f t="shared" ca="1" si="573"/>
        <v>0</v>
      </c>
      <c r="Y4064">
        <f t="shared" ca="1" si="574"/>
        <v>0</v>
      </c>
      <c r="Z4064">
        <f t="shared" ca="1" si="575"/>
        <v>0</v>
      </c>
    </row>
    <row r="4065" spans="1:26" x14ac:dyDescent="0.3">
      <c r="A4065">
        <v>1403</v>
      </c>
      <c r="B4065" t="s">
        <v>8</v>
      </c>
      <c r="C4065" t="s">
        <v>10</v>
      </c>
      <c r="D4065" s="1">
        <v>5.8067129629629628E-2</v>
      </c>
      <c r="E4065">
        <v>2</v>
      </c>
      <c r="F4065">
        <v>7</v>
      </c>
      <c r="G4065">
        <v>112</v>
      </c>
      <c r="H4065">
        <v>0.6</v>
      </c>
      <c r="I4065">
        <v>1</v>
      </c>
      <c r="J4065">
        <v>0.90760869565217395</v>
      </c>
      <c r="K4065">
        <v>0.44837173011465015</v>
      </c>
      <c r="L4065">
        <v>0.70152173913043481</v>
      </c>
      <c r="M4065">
        <f t="shared" si="567"/>
        <v>19</v>
      </c>
      <c r="N4065">
        <f t="shared" si="568"/>
        <v>3954</v>
      </c>
      <c r="O4065">
        <f ca="1">AVERAGE(INDIRECT("K"&amp;N4065):K4065)</f>
        <v>0.48425865842857385</v>
      </c>
      <c r="P4065">
        <f ca="1">IF(ROW(P4065)-N4065&gt;10,VAR(INDIRECT("K"&amp;N4065):K4065),$K$6951/4)</f>
        <v>2.1189781983007006E-3</v>
      </c>
      <c r="Q4065">
        <f ca="1">(AVERAGE(INDIRECT("K"&amp;N4065):L4065)+AVERAGE(L4036:L4065))/2</f>
        <v>0.65407433919960933</v>
      </c>
      <c r="R4065">
        <f ca="1">IF(ROW(P4065)-N4065&gt;10,VAR(INDIRECT("K"&amp;N4065):L4065),$L$6951/4)</f>
        <v>2.4862804917142024E-2</v>
      </c>
      <c r="S4065">
        <f t="shared" ca="1" si="569"/>
        <v>0.64938332166601576</v>
      </c>
      <c r="T4065">
        <f t="shared" ca="1" si="570"/>
        <v>7.2366124775560772E-2</v>
      </c>
      <c r="V4065">
        <f t="shared" si="571"/>
        <v>1</v>
      </c>
      <c r="W4065">
        <f t="shared" ca="1" si="572"/>
        <v>1</v>
      </c>
      <c r="X4065">
        <f t="shared" ca="1" si="573"/>
        <v>0</v>
      </c>
      <c r="Y4065">
        <f t="shared" ca="1" si="574"/>
        <v>0</v>
      </c>
      <c r="Z4065">
        <f t="shared" ca="1" si="575"/>
        <v>0</v>
      </c>
    </row>
    <row r="4066" spans="1:26" x14ac:dyDescent="0.3">
      <c r="A4066">
        <v>1403</v>
      </c>
      <c r="B4066" t="s">
        <v>8</v>
      </c>
      <c r="C4066" t="s">
        <v>10</v>
      </c>
      <c r="D4066" s="1">
        <v>5.8298611111111114E-2</v>
      </c>
      <c r="E4066">
        <v>2</v>
      </c>
      <c r="F4066">
        <v>7</v>
      </c>
      <c r="G4066">
        <v>113</v>
      </c>
      <c r="H4066">
        <v>0.39999999999999997</v>
      </c>
      <c r="I4066">
        <v>1</v>
      </c>
      <c r="J4066">
        <v>0.90760869565217395</v>
      </c>
      <c r="K4066">
        <v>0.44713836723218126</v>
      </c>
      <c r="L4066">
        <v>0.56152173913043479</v>
      </c>
      <c r="M4066">
        <f t="shared" si="567"/>
        <v>19</v>
      </c>
      <c r="N4066">
        <f t="shared" si="568"/>
        <v>3954</v>
      </c>
      <c r="O4066">
        <f ca="1">AVERAGE(INDIRECT("K"&amp;N4066):K4066)</f>
        <v>0.48393016027639335</v>
      </c>
      <c r="P4066">
        <f ca="1">IF(ROW(P4066)-N4066&gt;10,VAR(INDIRECT("K"&amp;N4066):K4066),$K$6951/4)</f>
        <v>2.1122526971680028E-3</v>
      </c>
      <c r="Q4066">
        <f ca="1">(AVERAGE(INDIRECT("K"&amp;N4066):L4066)+AVERAGE(L4037:L4066))/2</f>
        <v>0.6483376079370039</v>
      </c>
      <c r="R4066">
        <f ca="1">IF(ROW(P4066)-N4066&gt;10,VAR(INDIRECT("K"&amp;N4066):L4066),$L$6951/4)</f>
        <v>2.4688803340015525E-2</v>
      </c>
      <c r="S4066">
        <f t="shared" ca="1" si="569"/>
        <v>0.64377898138241685</v>
      </c>
      <c r="T4066">
        <f t="shared" ca="1" si="570"/>
        <v>7.2600915976735542E-2</v>
      </c>
      <c r="V4066">
        <f t="shared" si="571"/>
        <v>1</v>
      </c>
      <c r="W4066">
        <f t="shared" ca="1" si="572"/>
        <v>1</v>
      </c>
      <c r="X4066">
        <f t="shared" ca="1" si="573"/>
        <v>0</v>
      </c>
      <c r="Y4066">
        <f t="shared" ca="1" si="574"/>
        <v>0</v>
      </c>
      <c r="Z4066">
        <f t="shared" ca="1" si="575"/>
        <v>0</v>
      </c>
    </row>
    <row r="4067" spans="1:26" x14ac:dyDescent="0.3">
      <c r="A4067">
        <v>1403</v>
      </c>
      <c r="B4067" t="s">
        <v>8</v>
      </c>
      <c r="C4067" t="s">
        <v>10</v>
      </c>
      <c r="D4067" s="1">
        <v>5.8530092592592592E-2</v>
      </c>
      <c r="E4067">
        <v>2</v>
      </c>
      <c r="F4067">
        <v>7</v>
      </c>
      <c r="G4067">
        <v>114</v>
      </c>
      <c r="H4067">
        <v>0.2857142857142857</v>
      </c>
      <c r="I4067">
        <v>1</v>
      </c>
      <c r="J4067">
        <v>0.90760869565217395</v>
      </c>
      <c r="K4067">
        <v>0.44352446925374295</v>
      </c>
      <c r="L4067">
        <v>0.48152173913043478</v>
      </c>
      <c r="M4067">
        <f t="shared" si="567"/>
        <v>19</v>
      </c>
      <c r="N4067">
        <f t="shared" si="568"/>
        <v>3954</v>
      </c>
      <c r="O4067">
        <f ca="1">AVERAGE(INDIRECT("K"&amp;N4067):K4067)</f>
        <v>0.48357572439022978</v>
      </c>
      <c r="P4067">
        <f ca="1">IF(ROW(P4067)-N4067&gt;10,VAR(INDIRECT("K"&amp;N4067):K4067),$K$6951/4)</f>
        <v>2.1078814223268187E-3</v>
      </c>
      <c r="Q4067">
        <f ca="1">(AVERAGE(INDIRECT("K"&amp;N4067):L4067)+AVERAGE(L4038:L4067))/2</f>
        <v>0.64108768117148873</v>
      </c>
      <c r="R4067">
        <f ca="1">IF(ROW(P4067)-N4067&gt;10,VAR(INDIRECT("K"&amp;N4067):L4067),$L$6951/4)</f>
        <v>2.4539829681565001E-2</v>
      </c>
      <c r="S4067">
        <f t="shared" ca="1" si="569"/>
        <v>0.63670331491862708</v>
      </c>
      <c r="T4067">
        <f t="shared" ca="1" si="570"/>
        <v>7.2844689698642898E-2</v>
      </c>
      <c r="V4067">
        <f t="shared" si="571"/>
        <v>1</v>
      </c>
      <c r="W4067">
        <f t="shared" ca="1" si="572"/>
        <v>1</v>
      </c>
      <c r="X4067">
        <f t="shared" ca="1" si="573"/>
        <v>0</v>
      </c>
      <c r="Y4067">
        <f t="shared" ca="1" si="574"/>
        <v>0</v>
      </c>
      <c r="Z4067">
        <f t="shared" ca="1" si="575"/>
        <v>0</v>
      </c>
    </row>
    <row r="4068" spans="1:26" x14ac:dyDescent="0.3">
      <c r="A4068">
        <v>1403</v>
      </c>
      <c r="B4068" t="s">
        <v>8</v>
      </c>
      <c r="C4068" t="s">
        <v>10</v>
      </c>
      <c r="D4068" s="1">
        <v>5.8935185185185188E-2</v>
      </c>
      <c r="E4068">
        <v>2</v>
      </c>
      <c r="F4068">
        <v>7</v>
      </c>
      <c r="G4068">
        <v>115</v>
      </c>
      <c r="H4068">
        <v>0.4642857142857143</v>
      </c>
      <c r="I4068">
        <v>1</v>
      </c>
      <c r="J4068">
        <v>0.90760869565217395</v>
      </c>
      <c r="K4068">
        <v>0.44056961399359956</v>
      </c>
      <c r="L4068">
        <v>0.60652173913043483</v>
      </c>
      <c r="M4068">
        <f t="shared" si="567"/>
        <v>19</v>
      </c>
      <c r="N4068">
        <f t="shared" si="568"/>
        <v>3954</v>
      </c>
      <c r="O4068">
        <f ca="1">AVERAGE(INDIRECT("K"&amp;N4068):K4068)</f>
        <v>0.48320175821286776</v>
      </c>
      <c r="P4068">
        <f ca="1">IF(ROW(P4068)-N4068&gt;10,VAR(INDIRECT("K"&amp;N4068):K4068),$K$6951/4)</f>
        <v>2.1054740651199081E-3</v>
      </c>
      <c r="Q4068">
        <f ca="1">(AVERAGE(INDIRECT("K"&amp;N4068):L4068)+AVERAGE(L4039:L4068))/2</f>
        <v>0.63619300250180255</v>
      </c>
      <c r="R4068">
        <f ca="1">IF(ROW(P4068)-N4068&gt;10,VAR(INDIRECT("K"&amp;N4068):L4068),$L$6951/4)</f>
        <v>2.4390935963182002E-2</v>
      </c>
      <c r="S4068">
        <f t="shared" ca="1" si="569"/>
        <v>0.63191395828510866</v>
      </c>
      <c r="T4068">
        <f t="shared" ca="1" si="570"/>
        <v>7.3148308965149955E-2</v>
      </c>
      <c r="V4068">
        <f t="shared" si="571"/>
        <v>1</v>
      </c>
      <c r="W4068">
        <f t="shared" ca="1" si="572"/>
        <v>1</v>
      </c>
      <c r="X4068">
        <f t="shared" ca="1" si="573"/>
        <v>0</v>
      </c>
      <c r="Y4068">
        <f t="shared" ca="1" si="574"/>
        <v>0</v>
      </c>
      <c r="Z4068">
        <f t="shared" ca="1" si="575"/>
        <v>0</v>
      </c>
    </row>
    <row r="4069" spans="1:26" x14ac:dyDescent="0.3">
      <c r="A4069">
        <v>1403</v>
      </c>
      <c r="B4069" t="s">
        <v>8</v>
      </c>
      <c r="C4069" t="s">
        <v>10</v>
      </c>
      <c r="D4069" s="1">
        <v>5.9398148148148151E-2</v>
      </c>
      <c r="E4069">
        <v>2</v>
      </c>
      <c r="F4069">
        <v>7</v>
      </c>
      <c r="G4069">
        <v>116</v>
      </c>
      <c r="H4069">
        <v>0.58333333333333337</v>
      </c>
      <c r="I4069">
        <v>1</v>
      </c>
      <c r="J4069">
        <v>0.90760869565217395</v>
      </c>
      <c r="K4069">
        <v>0.43803476970646099</v>
      </c>
      <c r="L4069">
        <v>0.68985507246376809</v>
      </c>
      <c r="M4069">
        <f t="shared" si="567"/>
        <v>19</v>
      </c>
      <c r="N4069">
        <f t="shared" si="568"/>
        <v>3954</v>
      </c>
      <c r="O4069">
        <f ca="1">AVERAGE(INDIRECT("K"&amp;N4069):K4069)</f>
        <v>0.48281238762229534</v>
      </c>
      <c r="P4069">
        <f ca="1">IF(ROW(P4069)-N4069&gt;10,VAR(INDIRECT("K"&amp;N4069):K4069),$K$6951/4)</f>
        <v>2.1047522919775516E-3</v>
      </c>
      <c r="Q4069">
        <f ca="1">(AVERAGE(INDIRECT("K"&amp;N4069):L4069)+AVERAGE(L4040:L4069))/2</f>
        <v>0.63286320155064835</v>
      </c>
      <c r="R4069">
        <f ca="1">IF(ROW(P4069)-N4069&gt;10,VAR(INDIRECT("K"&amp;N4069):L4069),$L$6951/4)</f>
        <v>2.4319182089277646E-2</v>
      </c>
      <c r="S4069">
        <f t="shared" ca="1" si="569"/>
        <v>0.62865576585272409</v>
      </c>
      <c r="T4069">
        <f t="shared" ca="1" si="570"/>
        <v>7.3308611060091039E-2</v>
      </c>
      <c r="V4069">
        <f t="shared" si="571"/>
        <v>1</v>
      </c>
      <c r="W4069">
        <f t="shared" ca="1" si="572"/>
        <v>1</v>
      </c>
      <c r="X4069">
        <f t="shared" ca="1" si="573"/>
        <v>0</v>
      </c>
      <c r="Y4069">
        <f t="shared" ca="1" si="574"/>
        <v>0</v>
      </c>
      <c r="Z4069">
        <f t="shared" ca="1" si="575"/>
        <v>0</v>
      </c>
    </row>
    <row r="4070" spans="1:26" x14ac:dyDescent="0.3">
      <c r="A4070">
        <v>1403</v>
      </c>
      <c r="B4070" t="s">
        <v>8</v>
      </c>
      <c r="C4070" t="s">
        <v>10</v>
      </c>
      <c r="D4070" s="1">
        <v>6.056712962962963E-2</v>
      </c>
      <c r="E4070">
        <v>2</v>
      </c>
      <c r="F4070">
        <v>8</v>
      </c>
      <c r="G4070">
        <v>117</v>
      </c>
      <c r="H4070">
        <v>1</v>
      </c>
      <c r="I4070">
        <v>0.7734375</v>
      </c>
      <c r="J4070">
        <v>0.96099290780141844</v>
      </c>
      <c r="K4070">
        <v>0.44279761147059749</v>
      </c>
      <c r="L4070">
        <v>0.96954233156028369</v>
      </c>
      <c r="M4070">
        <f t="shared" si="567"/>
        <v>19</v>
      </c>
      <c r="N4070">
        <f t="shared" si="568"/>
        <v>3954</v>
      </c>
      <c r="O4070">
        <f ca="1">AVERAGE(INDIRECT("K"&amp;N4070):K4070)</f>
        <v>0.48247038098852013</v>
      </c>
      <c r="P4070">
        <f ca="1">IF(ROW(P4070)-N4070&gt;10,VAR(INDIRECT("K"&amp;N4070):K4070),$K$6951/4)</f>
        <v>2.1002931945603097E-3</v>
      </c>
      <c r="Q4070">
        <f ca="1">(AVERAGE(INDIRECT("K"&amp;N4070):L4070)+AVERAGE(L4041:L4070))/2</f>
        <v>0.6341534915876621</v>
      </c>
      <c r="R4070">
        <f ca="1">IF(ROW(P4070)-N4070&gt;10,VAR(INDIRECT("K"&amp;N4070):L4070),$L$6951/4)</f>
        <v>2.4918207348907723E-2</v>
      </c>
      <c r="S4070">
        <f t="shared" ca="1" si="569"/>
        <v>0.63000829145412529</v>
      </c>
      <c r="T4070">
        <f t="shared" ca="1" si="570"/>
        <v>7.1692584062914011E-2</v>
      </c>
      <c r="V4070">
        <f t="shared" si="571"/>
        <v>1</v>
      </c>
      <c r="W4070">
        <f t="shared" ca="1" si="572"/>
        <v>1</v>
      </c>
      <c r="X4070">
        <f t="shared" ca="1" si="573"/>
        <v>0</v>
      </c>
      <c r="Y4070">
        <f t="shared" ca="1" si="574"/>
        <v>0</v>
      </c>
      <c r="Z4070">
        <f t="shared" ca="1" si="575"/>
        <v>0</v>
      </c>
    </row>
    <row r="4071" spans="1:26" x14ac:dyDescent="0.3">
      <c r="A4071">
        <v>1403</v>
      </c>
      <c r="B4071" t="s">
        <v>8</v>
      </c>
      <c r="C4071" t="s">
        <v>10</v>
      </c>
      <c r="D4071" s="1">
        <v>6.1006944444444447E-2</v>
      </c>
      <c r="E4071">
        <v>2</v>
      </c>
      <c r="F4071">
        <v>8</v>
      </c>
      <c r="G4071">
        <v>118</v>
      </c>
      <c r="H4071">
        <v>1</v>
      </c>
      <c r="I4071">
        <v>0.7734375</v>
      </c>
      <c r="J4071">
        <v>0.96099290780141844</v>
      </c>
      <c r="K4071">
        <v>0.4471108925217987</v>
      </c>
      <c r="L4071">
        <v>0.96954233156028369</v>
      </c>
      <c r="M4071">
        <f t="shared" si="567"/>
        <v>19</v>
      </c>
      <c r="N4071">
        <f t="shared" si="568"/>
        <v>3954</v>
      </c>
      <c r="O4071">
        <f ca="1">AVERAGE(INDIRECT("K"&amp;N4071):K4071)</f>
        <v>0.48217072430659874</v>
      </c>
      <c r="P4071">
        <f ca="1">IF(ROW(P4071)-N4071&gt;10,VAR(INDIRECT("K"&amp;N4071):K4071),$K$6951/4)</f>
        <v>2.0929376776635542E-3</v>
      </c>
      <c r="Q4071">
        <f ca="1">(AVERAGE(INDIRECT("K"&amp;N4071):L4071)+AVERAGE(L4042:L4071))/2</f>
        <v>0.63544147794633776</v>
      </c>
      <c r="R4071">
        <f ca="1">IF(ROW(P4071)-N4071&gt;10,VAR(INDIRECT("K"&amp;N4071):L4071),$L$6951/4)</f>
        <v>2.5499578929866994E-2</v>
      </c>
      <c r="S4071">
        <f t="shared" ca="1" si="569"/>
        <v>0.63135979706409484</v>
      </c>
      <c r="T4071">
        <f t="shared" ca="1" si="570"/>
        <v>7.0098169977646604E-2</v>
      </c>
      <c r="V4071">
        <f t="shared" si="571"/>
        <v>1</v>
      </c>
      <c r="W4071">
        <f t="shared" ca="1" si="572"/>
        <v>1</v>
      </c>
      <c r="X4071">
        <f t="shared" ca="1" si="573"/>
        <v>0</v>
      </c>
      <c r="Y4071">
        <f t="shared" ca="1" si="574"/>
        <v>0</v>
      </c>
      <c r="Z4071">
        <f t="shared" ca="1" si="575"/>
        <v>0</v>
      </c>
    </row>
    <row r="4072" spans="1:26" x14ac:dyDescent="0.3">
      <c r="A4072">
        <v>1403</v>
      </c>
      <c r="B4072" t="s">
        <v>8</v>
      </c>
      <c r="C4072" t="s">
        <v>10</v>
      </c>
      <c r="D4072" s="1">
        <v>6.1493055555555558E-2</v>
      </c>
      <c r="E4072">
        <v>2</v>
      </c>
      <c r="F4072">
        <v>8</v>
      </c>
      <c r="G4072">
        <v>119</v>
      </c>
      <c r="H4072">
        <v>1</v>
      </c>
      <c r="I4072">
        <v>0.7734375</v>
      </c>
      <c r="J4072">
        <v>0.96099290780141844</v>
      </c>
      <c r="K4072">
        <v>0.45368754453198645</v>
      </c>
      <c r="L4072">
        <v>0.96954233156028369</v>
      </c>
      <c r="M4072">
        <f t="shared" si="567"/>
        <v>19</v>
      </c>
      <c r="N4072">
        <f t="shared" si="568"/>
        <v>3954</v>
      </c>
      <c r="O4072">
        <f ca="1">AVERAGE(INDIRECT("K"&amp;N4072):K4072)</f>
        <v>0.48193136985471124</v>
      </c>
      <c r="P4072">
        <f ca="1">IF(ROW(P4072)-N4072&gt;10,VAR(INDIRECT("K"&amp;N4072):K4072),$K$6951/4)</f>
        <v>2.0820184935663186E-3</v>
      </c>
      <c r="Q4072">
        <f ca="1">(AVERAGE(INDIRECT("K"&amp;N4072):L4072)+AVERAGE(L4043:L4072))/2</f>
        <v>0.63673197368360568</v>
      </c>
      <c r="R4072">
        <f ca="1">IF(ROW(P4072)-N4072&gt;10,VAR(INDIRECT("K"&amp;N4072):L4072),$L$6951/4)</f>
        <v>2.6061941451163379E-2</v>
      </c>
      <c r="S4072">
        <f t="shared" ca="1" si="569"/>
        <v>0.63271669547809695</v>
      </c>
      <c r="T4072">
        <f t="shared" ca="1" si="570"/>
        <v>6.850479003862775E-2</v>
      </c>
      <c r="V4072">
        <f t="shared" si="571"/>
        <v>1</v>
      </c>
      <c r="W4072">
        <f t="shared" ca="1" si="572"/>
        <v>1</v>
      </c>
      <c r="X4072">
        <f t="shared" ca="1" si="573"/>
        <v>0</v>
      </c>
      <c r="Y4072">
        <f t="shared" ca="1" si="574"/>
        <v>0</v>
      </c>
      <c r="Z4072">
        <f t="shared" ca="1" si="575"/>
        <v>0</v>
      </c>
    </row>
    <row r="4073" spans="1:26" x14ac:dyDescent="0.3">
      <c r="A4073">
        <v>1403</v>
      </c>
      <c r="B4073" t="s">
        <v>8</v>
      </c>
      <c r="C4073" t="s">
        <v>10</v>
      </c>
      <c r="D4073" s="1">
        <v>6.1678240740740742E-2</v>
      </c>
      <c r="E4073">
        <v>2</v>
      </c>
      <c r="F4073">
        <v>8</v>
      </c>
      <c r="G4073">
        <v>120</v>
      </c>
      <c r="H4073">
        <v>0.6</v>
      </c>
      <c r="I4073">
        <v>0.7734375</v>
      </c>
      <c r="J4073">
        <v>0.96099290780141844</v>
      </c>
      <c r="K4073">
        <v>0.46242727835170339</v>
      </c>
      <c r="L4073">
        <v>0.68954233156028366</v>
      </c>
      <c r="M4073">
        <f t="shared" si="567"/>
        <v>19</v>
      </c>
      <c r="N4073">
        <f t="shared" si="568"/>
        <v>3954</v>
      </c>
      <c r="O4073">
        <f ca="1">AVERAGE(INDIRECT("K"&amp;N4073):K4073)</f>
        <v>0.48176883575885288</v>
      </c>
      <c r="P4073">
        <f ca="1">IF(ROW(P4073)-N4073&gt;10,VAR(INDIRECT("K"&amp;N4073):K4073),$K$6951/4)</f>
        <v>2.0676926197168511E-3</v>
      </c>
      <c r="Q4073">
        <f ca="1">(AVERAGE(INDIRECT("K"&amp;N4073):L4073)+AVERAGE(L4044:L4073))/2</f>
        <v>0.63277942248543773</v>
      </c>
      <c r="R4073">
        <f ca="1">IF(ROW(P4073)-N4073&gt;10,VAR(INDIRECT("K"&amp;N4073):L4073),$L$6951/4)</f>
        <v>2.5956436031225168E-2</v>
      </c>
      <c r="S4073">
        <f t="shared" ca="1" si="569"/>
        <v>0.62887330300525845</v>
      </c>
      <c r="T4073">
        <f t="shared" ca="1" si="570"/>
        <v>6.833871410062492E-2</v>
      </c>
      <c r="V4073">
        <f t="shared" si="571"/>
        <v>1</v>
      </c>
      <c r="W4073">
        <f t="shared" ca="1" si="572"/>
        <v>1</v>
      </c>
      <c r="X4073">
        <f t="shared" ca="1" si="573"/>
        <v>0</v>
      </c>
      <c r="Y4073">
        <f t="shared" ca="1" si="574"/>
        <v>0</v>
      </c>
      <c r="Z4073">
        <f t="shared" ca="1" si="575"/>
        <v>0</v>
      </c>
    </row>
    <row r="4074" spans="1:26" x14ac:dyDescent="0.3">
      <c r="A4074">
        <v>1403</v>
      </c>
      <c r="B4074" t="s">
        <v>8</v>
      </c>
      <c r="C4074" t="s">
        <v>10</v>
      </c>
      <c r="D4074" s="1">
        <v>6.2094907407407404E-2</v>
      </c>
      <c r="E4074">
        <v>2</v>
      </c>
      <c r="F4074">
        <v>8</v>
      </c>
      <c r="G4074">
        <v>121</v>
      </c>
      <c r="H4074">
        <v>0.39999999999999997</v>
      </c>
      <c r="I4074">
        <v>0.7734375</v>
      </c>
      <c r="J4074">
        <v>0.96099290780141844</v>
      </c>
      <c r="K4074">
        <v>0.46902178656086874</v>
      </c>
      <c r="L4074">
        <v>0.54954233156028365</v>
      </c>
      <c r="M4074">
        <f t="shared" si="567"/>
        <v>19</v>
      </c>
      <c r="N4074">
        <f t="shared" si="568"/>
        <v>3954</v>
      </c>
      <c r="O4074">
        <f ca="1">AVERAGE(INDIRECT("K"&amp;N4074):K4074)</f>
        <v>0.48166348824481992</v>
      </c>
      <c r="P4074">
        <f ca="1">IF(ROW(P4074)-N4074&gt;10,VAR(INDIRECT("K"&amp;N4074):K4074),$K$6951/4)</f>
        <v>2.0518047178301412E-3</v>
      </c>
      <c r="Q4074">
        <f ca="1">(AVERAGE(INDIRECT("K"&amp;N4074):L4074)+AVERAGE(L4045:L4074))/2</f>
        <v>0.62572275359642915</v>
      </c>
      <c r="R4074">
        <f ca="1">IF(ROW(P4074)-N4074&gt;10,VAR(INDIRECT("K"&amp;N4074):L4074),$L$6951/4)</f>
        <v>2.5769815124151184E-2</v>
      </c>
      <c r="S4074">
        <f t="shared" ca="1" si="569"/>
        <v>0.62199824724151009</v>
      </c>
      <c r="T4074">
        <f t="shared" ca="1" si="570"/>
        <v>6.8309719630251717E-2</v>
      </c>
      <c r="V4074">
        <f t="shared" si="571"/>
        <v>1</v>
      </c>
      <c r="W4074">
        <f t="shared" ca="1" si="572"/>
        <v>1</v>
      </c>
      <c r="X4074">
        <f t="shared" ca="1" si="573"/>
        <v>0</v>
      </c>
      <c r="Y4074">
        <f t="shared" ca="1" si="574"/>
        <v>0</v>
      </c>
      <c r="Z4074">
        <f t="shared" ca="1" si="575"/>
        <v>0</v>
      </c>
    </row>
    <row r="4075" spans="1:26" x14ac:dyDescent="0.3">
      <c r="A4075">
        <v>1403</v>
      </c>
      <c r="B4075" t="s">
        <v>8</v>
      </c>
      <c r="C4075" t="s">
        <v>10</v>
      </c>
      <c r="D4075" s="1">
        <v>6.2430555555555559E-2</v>
      </c>
      <c r="E4075">
        <v>2</v>
      </c>
      <c r="F4075">
        <v>8</v>
      </c>
      <c r="G4075">
        <v>122</v>
      </c>
      <c r="H4075">
        <v>0.5714285714285714</v>
      </c>
      <c r="I4075">
        <v>0.7734375</v>
      </c>
      <c r="J4075">
        <v>0.96099290780141844</v>
      </c>
      <c r="K4075">
        <v>0.4780140975011804</v>
      </c>
      <c r="L4075">
        <v>0.66954233156028364</v>
      </c>
      <c r="M4075">
        <f t="shared" si="567"/>
        <v>19</v>
      </c>
      <c r="N4075">
        <f t="shared" si="568"/>
        <v>3954</v>
      </c>
      <c r="O4075">
        <f ca="1">AVERAGE(INDIRECT("K"&amp;N4075):K4075)</f>
        <v>0.48163357520593764</v>
      </c>
      <c r="P4075">
        <f ca="1">IF(ROW(P4075)-N4075&gt;10,VAR(INDIRECT("K"&amp;N4075):K4075),$K$6951/4)</f>
        <v>2.0349568184136317E-3</v>
      </c>
      <c r="Q4075">
        <f ca="1">(AVERAGE(INDIRECT("K"&amp;N4075):L4075)+AVERAGE(L4046:L4075))/2</f>
        <v>0.62093333720279043</v>
      </c>
      <c r="R4075">
        <f ca="1">IF(ROW(P4075)-N4075&gt;10,VAR(INDIRECT("K"&amp;N4075):L4075),$L$6951/4)</f>
        <v>2.563703739392393E-2</v>
      </c>
      <c r="S4075">
        <f t="shared" ca="1" si="569"/>
        <v>0.61734267076342364</v>
      </c>
      <c r="T4075">
        <f t="shared" ca="1" si="570"/>
        <v>6.8130585073370054E-2</v>
      </c>
      <c r="V4075">
        <f t="shared" si="571"/>
        <v>1</v>
      </c>
      <c r="W4075">
        <f t="shared" ca="1" si="572"/>
        <v>1</v>
      </c>
      <c r="X4075">
        <f t="shared" ca="1" si="573"/>
        <v>0</v>
      </c>
      <c r="Y4075">
        <f t="shared" ca="1" si="574"/>
        <v>0</v>
      </c>
      <c r="Z4075">
        <f t="shared" ca="1" si="575"/>
        <v>0</v>
      </c>
    </row>
    <row r="4076" spans="1:26" x14ac:dyDescent="0.3">
      <c r="A4076">
        <v>1404</v>
      </c>
      <c r="B4076" t="s">
        <v>12</v>
      </c>
      <c r="C4076" t="s">
        <v>15</v>
      </c>
      <c r="D4076" s="1">
        <v>0</v>
      </c>
      <c r="E4076">
        <v>1</v>
      </c>
      <c r="F4076">
        <v>1</v>
      </c>
      <c r="G4076">
        <v>1</v>
      </c>
      <c r="H4076">
        <v>0.5</v>
      </c>
      <c r="I4076">
        <v>0.5</v>
      </c>
      <c r="J4076">
        <v>0.5</v>
      </c>
      <c r="K4076">
        <v>0.48305652086569656</v>
      </c>
      <c r="L4076">
        <v>0.5</v>
      </c>
      <c r="M4076">
        <f t="shared" si="567"/>
        <v>20</v>
      </c>
      <c r="N4076">
        <f t="shared" si="568"/>
        <v>4076</v>
      </c>
      <c r="O4076">
        <f ca="1">AVERAGE(INDIRECT("K"&amp;N4076):K4076)</f>
        <v>0.48305652086569656</v>
      </c>
      <c r="P4076">
        <f ca="1">IF(ROW(P4076)-N4076&gt;10,VAR(INDIRECT("K"&amp;N4076):K4076),$K$6951/4)</f>
        <v>2.3764173018390065E-3</v>
      </c>
      <c r="Q4076">
        <f ca="1">(AVERAGE(INDIRECT("K"&amp;N4076):L4076)+AVERAGE(L4047:L4076))/2</f>
        <v>0.58869326901115215</v>
      </c>
      <c r="R4076">
        <f ca="1">IF(ROW(P4076)-N4076&gt;10,VAR(INDIRECT("K"&amp;N4076):L4076),$L$6951/4)</f>
        <v>1.0655310941644576E-2</v>
      </c>
      <c r="S4076">
        <f t="shared" ca="1" si="569"/>
        <v>0.58138343159244954</v>
      </c>
      <c r="T4076">
        <f t="shared" ca="1" si="570"/>
        <v>0.14910245824227916</v>
      </c>
      <c r="V4076">
        <f t="shared" si="571"/>
        <v>1</v>
      </c>
      <c r="W4076">
        <f t="shared" ca="1" si="572"/>
        <v>1</v>
      </c>
      <c r="X4076">
        <f t="shared" ca="1" si="573"/>
        <v>0</v>
      </c>
      <c r="Y4076">
        <f t="shared" ca="1" si="574"/>
        <v>0</v>
      </c>
      <c r="Z4076">
        <f t="shared" ca="1" si="575"/>
        <v>0</v>
      </c>
    </row>
    <row r="4077" spans="1:26" x14ac:dyDescent="0.3">
      <c r="A4077">
        <v>1404</v>
      </c>
      <c r="B4077" t="s">
        <v>12</v>
      </c>
      <c r="C4077" t="s">
        <v>15</v>
      </c>
      <c r="D4077" s="1">
        <v>2.4305555555555555E-4</v>
      </c>
      <c r="E4077">
        <v>1</v>
      </c>
      <c r="F4077">
        <v>1</v>
      </c>
      <c r="G4077">
        <v>2</v>
      </c>
      <c r="H4077">
        <v>0.5</v>
      </c>
      <c r="I4077">
        <v>0.5</v>
      </c>
      <c r="J4077">
        <v>0.5</v>
      </c>
      <c r="K4077">
        <v>0.4835550352161308</v>
      </c>
      <c r="L4077">
        <v>0.5</v>
      </c>
      <c r="M4077">
        <f t="shared" si="567"/>
        <v>20</v>
      </c>
      <c r="N4077">
        <f t="shared" si="568"/>
        <v>4076</v>
      </c>
      <c r="O4077">
        <f ca="1">AVERAGE(INDIRECT("K"&amp;N4077):K4077)</f>
        <v>0.48330577804091368</v>
      </c>
      <c r="P4077">
        <f ca="1">IF(ROW(P4077)-N4077&gt;10,VAR(INDIRECT("K"&amp;N4077):K4077),$K$6951/4)</f>
        <v>2.3764173018390065E-3</v>
      </c>
      <c r="Q4077">
        <f ca="1">(AVERAGE(INDIRECT("K"&amp;N4077):L4077)+AVERAGE(L4048:L4077))/2</f>
        <v>0.58921823890661629</v>
      </c>
      <c r="R4077">
        <f ca="1">IF(ROW(P4077)-N4077&gt;10,VAR(INDIRECT("K"&amp;N4077):L4077),$L$6951/4)</f>
        <v>1.0655310941644576E-2</v>
      </c>
      <c r="S4077">
        <f t="shared" ca="1" si="569"/>
        <v>0.58188932275636751</v>
      </c>
      <c r="T4077">
        <f t="shared" ca="1" si="570"/>
        <v>0.14910245824227916</v>
      </c>
      <c r="V4077">
        <f t="shared" si="571"/>
        <v>1</v>
      </c>
      <c r="W4077">
        <f t="shared" ca="1" si="572"/>
        <v>1</v>
      </c>
      <c r="X4077">
        <f t="shared" ca="1" si="573"/>
        <v>0</v>
      </c>
      <c r="Y4077">
        <f t="shared" ca="1" si="574"/>
        <v>0</v>
      </c>
      <c r="Z4077">
        <f t="shared" ca="1" si="575"/>
        <v>0</v>
      </c>
    </row>
    <row r="4078" spans="1:26" x14ac:dyDescent="0.3">
      <c r="A4078">
        <v>1404</v>
      </c>
      <c r="B4078" t="s">
        <v>12</v>
      </c>
      <c r="C4078" t="s">
        <v>15</v>
      </c>
      <c r="D4078" s="1">
        <v>6.8287037037037036E-4</v>
      </c>
      <c r="E4078">
        <v>1</v>
      </c>
      <c r="F4078">
        <v>1</v>
      </c>
      <c r="G4078">
        <v>3</v>
      </c>
      <c r="H4078">
        <v>1</v>
      </c>
      <c r="I4078">
        <v>0.5</v>
      </c>
      <c r="J4078">
        <v>0.5</v>
      </c>
      <c r="K4078">
        <v>0.48614690044626541</v>
      </c>
      <c r="L4078">
        <v>0.85</v>
      </c>
      <c r="M4078">
        <f t="shared" si="567"/>
        <v>20</v>
      </c>
      <c r="N4078">
        <f t="shared" si="568"/>
        <v>4076</v>
      </c>
      <c r="O4078">
        <f ca="1">AVERAGE(INDIRECT("K"&amp;N4078):K4078)</f>
        <v>0.48425281884269761</v>
      </c>
      <c r="P4078">
        <f ca="1">IF(ROW(P4078)-N4078&gt;10,VAR(INDIRECT("K"&amp;N4078):K4078),$K$6951/4)</f>
        <v>2.3764173018390065E-3</v>
      </c>
      <c r="Q4078">
        <f ca="1">(AVERAGE(INDIRECT("K"&amp;N4078):L4078)+AVERAGE(L4049:L4078))/2</f>
        <v>0.62219543248649978</v>
      </c>
      <c r="R4078">
        <f ca="1">IF(ROW(P4078)-N4078&gt;10,VAR(INDIRECT("K"&amp;N4078):L4078),$L$6951/4)</f>
        <v>1.0655310941644576E-2</v>
      </c>
      <c r="S4078">
        <f t="shared" ca="1" si="569"/>
        <v>0.61265009815399374</v>
      </c>
      <c r="T4078">
        <f t="shared" ca="1" si="570"/>
        <v>0.14910245824227916</v>
      </c>
      <c r="V4078">
        <f t="shared" si="571"/>
        <v>1</v>
      </c>
      <c r="W4078">
        <f t="shared" ca="1" si="572"/>
        <v>1</v>
      </c>
      <c r="X4078">
        <f t="shared" ca="1" si="573"/>
        <v>0</v>
      </c>
      <c r="Y4078">
        <f t="shared" ca="1" si="574"/>
        <v>0</v>
      </c>
      <c r="Z4078">
        <f t="shared" ca="1" si="575"/>
        <v>0</v>
      </c>
    </row>
    <row r="4079" spans="1:26" x14ac:dyDescent="0.3">
      <c r="A4079">
        <v>1404</v>
      </c>
      <c r="B4079" t="s">
        <v>12</v>
      </c>
      <c r="C4079" t="s">
        <v>15</v>
      </c>
      <c r="D4079" s="1">
        <v>9.2592592592592596E-4</v>
      </c>
      <c r="E4079">
        <v>1</v>
      </c>
      <c r="F4079">
        <v>1</v>
      </c>
      <c r="G4079">
        <v>4</v>
      </c>
      <c r="H4079">
        <v>0.6</v>
      </c>
      <c r="I4079">
        <v>0.5</v>
      </c>
      <c r="J4079">
        <v>0.5</v>
      </c>
      <c r="K4079">
        <v>0.49327093798338778</v>
      </c>
      <c r="L4079">
        <v>0.56999999999999995</v>
      </c>
      <c r="M4079">
        <f t="shared" si="567"/>
        <v>20</v>
      </c>
      <c r="N4079">
        <f t="shared" si="568"/>
        <v>4076</v>
      </c>
      <c r="O4079">
        <f ca="1">AVERAGE(INDIRECT("K"&amp;N4079):K4079)</f>
        <v>0.48650734862787015</v>
      </c>
      <c r="P4079">
        <f ca="1">IF(ROW(P4079)-N4079&gt;10,VAR(INDIRECT("K"&amp;N4079):K4079),$K$6951/4)</f>
        <v>2.3764173018390065E-3</v>
      </c>
      <c r="Q4079">
        <f ca="1">(AVERAGE(INDIRECT("K"&amp;N4079):L4079)+AVERAGE(L4050:L4079))/2</f>
        <v>0.62052727609000824</v>
      </c>
      <c r="R4079">
        <f ca="1">IF(ROW(P4079)-N4079&gt;10,VAR(INDIRECT("K"&amp;N4079):L4079),$L$6951/4)</f>
        <v>1.0655310941644576E-2</v>
      </c>
      <c r="S4079">
        <f t="shared" ca="1" si="569"/>
        <v>0.61125338326565126</v>
      </c>
      <c r="T4079">
        <f t="shared" ca="1" si="570"/>
        <v>0.14910245824227916</v>
      </c>
      <c r="V4079">
        <f t="shared" si="571"/>
        <v>1</v>
      </c>
      <c r="W4079">
        <f t="shared" ca="1" si="572"/>
        <v>1</v>
      </c>
      <c r="X4079">
        <f t="shared" ca="1" si="573"/>
        <v>0</v>
      </c>
      <c r="Y4079">
        <f t="shared" ca="1" si="574"/>
        <v>0</v>
      </c>
      <c r="Z4079">
        <f t="shared" ca="1" si="575"/>
        <v>0</v>
      </c>
    </row>
    <row r="4080" spans="1:26" x14ac:dyDescent="0.3">
      <c r="A4080">
        <v>1404</v>
      </c>
      <c r="B4080" t="s">
        <v>12</v>
      </c>
      <c r="C4080" t="s">
        <v>15</v>
      </c>
      <c r="D4080" s="1">
        <v>1.4004629629629629E-3</v>
      </c>
      <c r="E4080">
        <v>1</v>
      </c>
      <c r="F4080">
        <v>1</v>
      </c>
      <c r="G4080">
        <v>5</v>
      </c>
      <c r="H4080">
        <v>0.73333333333333339</v>
      </c>
      <c r="I4080">
        <v>0.5</v>
      </c>
      <c r="J4080">
        <v>0.5</v>
      </c>
      <c r="K4080">
        <v>0.5083798275548812</v>
      </c>
      <c r="L4080">
        <v>0.66333333333333333</v>
      </c>
      <c r="M4080">
        <f t="shared" si="567"/>
        <v>20</v>
      </c>
      <c r="N4080">
        <f t="shared" si="568"/>
        <v>4076</v>
      </c>
      <c r="O4080">
        <f ca="1">AVERAGE(INDIRECT("K"&amp;N4080):K4080)</f>
        <v>0.49088184441327237</v>
      </c>
      <c r="P4080">
        <f ca="1">IF(ROW(P4080)-N4080&gt;10,VAR(INDIRECT("K"&amp;N4080):K4080),$K$6951/4)</f>
        <v>2.3764173018390065E-3</v>
      </c>
      <c r="Q4080">
        <f ca="1">(AVERAGE(INDIRECT("K"&amp;N4080):L4080)+AVERAGE(L4051:L4080))/2</f>
        <v>0.62497244452690759</v>
      </c>
      <c r="R4080">
        <f ca="1">IF(ROW(P4080)-N4080&gt;10,VAR(INDIRECT("K"&amp;N4080):L4080),$L$6951/4)</f>
        <v>1.0655310941644576E-2</v>
      </c>
      <c r="S4080">
        <f t="shared" ca="1" si="569"/>
        <v>0.61569366130596559</v>
      </c>
      <c r="T4080">
        <f t="shared" ca="1" si="570"/>
        <v>0.14910245824227916</v>
      </c>
      <c r="V4080">
        <f t="shared" si="571"/>
        <v>1</v>
      </c>
      <c r="W4080">
        <f t="shared" ca="1" si="572"/>
        <v>1</v>
      </c>
      <c r="X4080">
        <f t="shared" ca="1" si="573"/>
        <v>0</v>
      </c>
      <c r="Y4080">
        <f t="shared" ca="1" si="574"/>
        <v>0</v>
      </c>
      <c r="Z4080">
        <f t="shared" ca="1" si="575"/>
        <v>0</v>
      </c>
    </row>
    <row r="4081" spans="1:26" x14ac:dyDescent="0.3">
      <c r="A4081">
        <v>1404</v>
      </c>
      <c r="B4081" t="s">
        <v>12</v>
      </c>
      <c r="C4081" t="s">
        <v>15</v>
      </c>
      <c r="D4081" s="1">
        <v>1.9675925925925924E-3</v>
      </c>
      <c r="E4081">
        <v>1</v>
      </c>
      <c r="F4081">
        <v>2</v>
      </c>
      <c r="G4081">
        <v>6</v>
      </c>
      <c r="H4081">
        <v>0.33333333333333331</v>
      </c>
      <c r="I4081">
        <v>0.9375</v>
      </c>
      <c r="J4081">
        <v>0.57252559726962449</v>
      </c>
      <c r="K4081">
        <v>0.5384762570520617</v>
      </c>
      <c r="L4081">
        <v>0.44158845278725817</v>
      </c>
      <c r="M4081">
        <f t="shared" si="567"/>
        <v>20</v>
      </c>
      <c r="N4081">
        <f t="shared" si="568"/>
        <v>4076</v>
      </c>
      <c r="O4081">
        <f ca="1">AVERAGE(INDIRECT("K"&amp;N4081):K4081)</f>
        <v>0.49881424651973721</v>
      </c>
      <c r="P4081">
        <f ca="1">IF(ROW(P4081)-N4081&gt;10,VAR(INDIRECT("K"&amp;N4081):K4081),$K$6951/4)</f>
        <v>2.3764173018390065E-3</v>
      </c>
      <c r="Q4081">
        <f ca="1">(AVERAGE(INDIRECT("K"&amp;N4081):L4081)+AVERAGE(L4052:L4081))/2</f>
        <v>0.61778863817888463</v>
      </c>
      <c r="R4081">
        <f ca="1">IF(ROW(P4081)-N4081&gt;10,VAR(INDIRECT("K"&amp;N4081):L4081),$L$6951/4)</f>
        <v>1.0655310941644576E-2</v>
      </c>
      <c r="S4081">
        <f t="shared" ca="1" si="569"/>
        <v>0.60955586430723996</v>
      </c>
      <c r="T4081">
        <f t="shared" ca="1" si="570"/>
        <v>0.14910245824227916</v>
      </c>
      <c r="V4081">
        <f t="shared" si="571"/>
        <v>1</v>
      </c>
      <c r="W4081">
        <f t="shared" ca="1" si="572"/>
        <v>1</v>
      </c>
      <c r="X4081">
        <f t="shared" ca="1" si="573"/>
        <v>0</v>
      </c>
      <c r="Y4081">
        <f t="shared" ca="1" si="574"/>
        <v>0</v>
      </c>
      <c r="Z4081">
        <f t="shared" ca="1" si="575"/>
        <v>0</v>
      </c>
    </row>
    <row r="4082" spans="1:26" x14ac:dyDescent="0.3">
      <c r="A4082">
        <v>1404</v>
      </c>
      <c r="B4082" t="s">
        <v>12</v>
      </c>
      <c r="C4082" t="s">
        <v>15</v>
      </c>
      <c r="D4082" s="1">
        <v>2.1412037037037038E-3</v>
      </c>
      <c r="E4082">
        <v>1</v>
      </c>
      <c r="F4082">
        <v>2</v>
      </c>
      <c r="G4082">
        <v>7</v>
      </c>
      <c r="H4082">
        <v>0.16666666666666666</v>
      </c>
      <c r="I4082">
        <v>0.9375</v>
      </c>
      <c r="J4082">
        <v>0.57252559726962449</v>
      </c>
      <c r="K4082">
        <v>0.55656737589706662</v>
      </c>
      <c r="L4082">
        <v>0.32492178612059153</v>
      </c>
      <c r="M4082">
        <f t="shared" si="567"/>
        <v>20</v>
      </c>
      <c r="N4082">
        <f t="shared" si="568"/>
        <v>4076</v>
      </c>
      <c r="O4082">
        <f ca="1">AVERAGE(INDIRECT("K"&amp;N4082):K4082)</f>
        <v>0.50706469357364148</v>
      </c>
      <c r="P4082">
        <f ca="1">IF(ROW(P4082)-N4082&gt;10,VAR(INDIRECT("K"&amp;N4082):K4082),$K$6951/4)</f>
        <v>2.3764173018390065E-3</v>
      </c>
      <c r="Q4082">
        <f ca="1">(AVERAGE(INDIRECT("K"&amp;N4082):L4082)+AVERAGE(L4053:L4082))/2</f>
        <v>0.60529638529644469</v>
      </c>
      <c r="R4082">
        <f ca="1">IF(ROW(P4082)-N4082&gt;10,VAR(INDIRECT("K"&amp;N4082):L4082),$L$6951/4)</f>
        <v>1.0655310941644576E-2</v>
      </c>
      <c r="S4082">
        <f t="shared" ca="1" si="569"/>
        <v>0.59849896197109709</v>
      </c>
      <c r="T4082">
        <f t="shared" ca="1" si="570"/>
        <v>0.14910245824227916</v>
      </c>
      <c r="V4082">
        <f t="shared" si="571"/>
        <v>1</v>
      </c>
      <c r="W4082">
        <f t="shared" ca="1" si="572"/>
        <v>1</v>
      </c>
      <c r="X4082">
        <f t="shared" ca="1" si="573"/>
        <v>0</v>
      </c>
      <c r="Y4082">
        <f t="shared" ca="1" si="574"/>
        <v>0</v>
      </c>
      <c r="Z4082">
        <f t="shared" ca="1" si="575"/>
        <v>0</v>
      </c>
    </row>
    <row r="4083" spans="1:26" x14ac:dyDescent="0.3">
      <c r="A4083">
        <v>1404</v>
      </c>
      <c r="B4083" t="s">
        <v>12</v>
      </c>
      <c r="C4083" t="s">
        <v>15</v>
      </c>
      <c r="D4083" s="1">
        <v>2.5000000000000001E-3</v>
      </c>
      <c r="E4083">
        <v>1</v>
      </c>
      <c r="F4083">
        <v>2</v>
      </c>
      <c r="G4083">
        <v>8</v>
      </c>
      <c r="H4083">
        <v>0.5</v>
      </c>
      <c r="I4083">
        <v>0.9375</v>
      </c>
      <c r="J4083">
        <v>0.57252559726962449</v>
      </c>
      <c r="K4083">
        <v>0.57349536642047061</v>
      </c>
      <c r="L4083">
        <v>0.55825511945392492</v>
      </c>
      <c r="M4083">
        <f t="shared" si="567"/>
        <v>20</v>
      </c>
      <c r="N4083">
        <f t="shared" si="568"/>
        <v>4076</v>
      </c>
      <c r="O4083">
        <f ca="1">AVERAGE(INDIRECT("K"&amp;N4083):K4083)</f>
        <v>0.51536852767949504</v>
      </c>
      <c r="P4083">
        <f ca="1">IF(ROW(P4083)-N4083&gt;10,VAR(INDIRECT("K"&amp;N4083):K4083),$K$6951/4)</f>
        <v>2.3764173018390065E-3</v>
      </c>
      <c r="Q4083">
        <f ca="1">(AVERAGE(INDIRECT("K"&amp;N4083):L4083)+AVERAGE(L4054:L4083))/2</f>
        <v>0.60747367981236833</v>
      </c>
      <c r="R4083">
        <f ca="1">IF(ROW(P4083)-N4083&gt;10,VAR(INDIRECT("K"&amp;N4083):L4083),$L$6951/4)</f>
        <v>1.0655310941644576E-2</v>
      </c>
      <c r="S4083">
        <f t="shared" ca="1" si="569"/>
        <v>0.60110019994540842</v>
      </c>
      <c r="T4083">
        <f t="shared" ca="1" si="570"/>
        <v>0.14910245824227916</v>
      </c>
      <c r="V4083">
        <f t="shared" si="571"/>
        <v>1</v>
      </c>
      <c r="W4083">
        <f t="shared" ca="1" si="572"/>
        <v>1</v>
      </c>
      <c r="X4083">
        <f t="shared" ca="1" si="573"/>
        <v>0</v>
      </c>
      <c r="Y4083">
        <f t="shared" ca="1" si="574"/>
        <v>0</v>
      </c>
      <c r="Z4083">
        <f t="shared" ca="1" si="575"/>
        <v>0</v>
      </c>
    </row>
    <row r="4084" spans="1:26" x14ac:dyDescent="0.3">
      <c r="A4084">
        <v>1404</v>
      </c>
      <c r="B4084" t="s">
        <v>12</v>
      </c>
      <c r="C4084" t="s">
        <v>15</v>
      </c>
      <c r="D4084" s="1">
        <v>2.9282407407407408E-3</v>
      </c>
      <c r="E4084">
        <v>1</v>
      </c>
      <c r="F4084">
        <v>2</v>
      </c>
      <c r="G4084">
        <v>9</v>
      </c>
      <c r="H4084">
        <v>0.3</v>
      </c>
      <c r="I4084">
        <v>0.9375</v>
      </c>
      <c r="J4084">
        <v>0.57252559726962449</v>
      </c>
      <c r="K4084">
        <v>0.58643682231819538</v>
      </c>
      <c r="L4084">
        <v>0.41825511945392485</v>
      </c>
      <c r="M4084">
        <f t="shared" si="567"/>
        <v>20</v>
      </c>
      <c r="N4084">
        <f t="shared" si="568"/>
        <v>4076</v>
      </c>
      <c r="O4084">
        <f ca="1">AVERAGE(INDIRECT("K"&amp;N4084):K4084)</f>
        <v>0.5232650048615729</v>
      </c>
      <c r="P4084">
        <f ca="1">IF(ROW(P4084)-N4084&gt;10,VAR(INDIRECT("K"&amp;N4084):K4084),$K$6951/4)</f>
        <v>2.3764173018390065E-3</v>
      </c>
      <c r="Q4084">
        <f ca="1">(AVERAGE(INDIRECT("K"&amp;N4084):L4084)+AVERAGE(L4055:L4084))/2</f>
        <v>0.60217347087446749</v>
      </c>
      <c r="R4084">
        <f ca="1">IF(ROW(P4084)-N4084&gt;10,VAR(INDIRECT("K"&amp;N4084):L4084),$L$6951/4)</f>
        <v>1.0655310941644576E-2</v>
      </c>
      <c r="S4084">
        <f t="shared" ca="1" si="569"/>
        <v>0.59671317350977338</v>
      </c>
      <c r="T4084">
        <f t="shared" ca="1" si="570"/>
        <v>0.14910245824227916</v>
      </c>
      <c r="V4084">
        <f t="shared" si="571"/>
        <v>1</v>
      </c>
      <c r="W4084">
        <f t="shared" ca="1" si="572"/>
        <v>1</v>
      </c>
      <c r="X4084">
        <f t="shared" ca="1" si="573"/>
        <v>0</v>
      </c>
      <c r="Y4084">
        <f t="shared" ca="1" si="574"/>
        <v>0</v>
      </c>
      <c r="Z4084">
        <f t="shared" ca="1" si="575"/>
        <v>0</v>
      </c>
    </row>
    <row r="4085" spans="1:26" x14ac:dyDescent="0.3">
      <c r="A4085">
        <v>1404</v>
      </c>
      <c r="B4085" t="s">
        <v>12</v>
      </c>
      <c r="C4085" t="s">
        <v>15</v>
      </c>
      <c r="D4085" s="1">
        <v>3.2060185185185186E-3</v>
      </c>
      <c r="E4085">
        <v>1</v>
      </c>
      <c r="F4085">
        <v>2</v>
      </c>
      <c r="G4085">
        <v>10</v>
      </c>
      <c r="H4085">
        <v>0.53333333333333333</v>
      </c>
      <c r="I4085">
        <v>0.9375</v>
      </c>
      <c r="J4085">
        <v>0.57252559726962449</v>
      </c>
      <c r="K4085">
        <v>0.5965628661760789</v>
      </c>
      <c r="L4085">
        <v>0.58158845278725824</v>
      </c>
      <c r="M4085">
        <f t="shared" si="567"/>
        <v>20</v>
      </c>
      <c r="N4085">
        <f t="shared" si="568"/>
        <v>4076</v>
      </c>
      <c r="O4085">
        <f ca="1">AVERAGE(INDIRECT("K"&amp;N4085):K4085)</f>
        <v>0.53059479099302354</v>
      </c>
      <c r="P4085">
        <f ca="1">IF(ROW(P4085)-N4085&gt;10,VAR(INDIRECT("K"&amp;N4085):K4085),$K$6951/4)</f>
        <v>2.3764173018390065E-3</v>
      </c>
      <c r="Q4085">
        <f ca="1">(AVERAGE(INDIRECT("K"&amp;N4085):L4085)+AVERAGE(L4056:L4085))/2</f>
        <v>0.60522651077578016</v>
      </c>
      <c r="R4085">
        <f ca="1">IF(ROW(P4085)-N4085&gt;10,VAR(INDIRECT("K"&amp;N4085):L4085),$L$6951/4)</f>
        <v>1.0655310941644576E-2</v>
      </c>
      <c r="S4085">
        <f t="shared" ca="1" si="569"/>
        <v>0.60006215511860939</v>
      </c>
      <c r="T4085">
        <f t="shared" ca="1" si="570"/>
        <v>0.14910245824227916</v>
      </c>
      <c r="V4085">
        <f t="shared" si="571"/>
        <v>1</v>
      </c>
      <c r="W4085">
        <f t="shared" ca="1" si="572"/>
        <v>1</v>
      </c>
      <c r="X4085">
        <f t="shared" ca="1" si="573"/>
        <v>0</v>
      </c>
      <c r="Y4085">
        <f t="shared" ca="1" si="574"/>
        <v>0</v>
      </c>
      <c r="Z4085">
        <f t="shared" ca="1" si="575"/>
        <v>0</v>
      </c>
    </row>
    <row r="4086" spans="1:26" x14ac:dyDescent="0.3">
      <c r="A4086">
        <v>1404</v>
      </c>
      <c r="B4086" t="s">
        <v>12</v>
      </c>
      <c r="C4086" t="s">
        <v>15</v>
      </c>
      <c r="D4086" s="1">
        <v>3.4953703703703705E-3</v>
      </c>
      <c r="E4086">
        <v>1</v>
      </c>
      <c r="F4086">
        <v>2</v>
      </c>
      <c r="G4086">
        <v>11</v>
      </c>
      <c r="H4086">
        <v>0.38095238095238093</v>
      </c>
      <c r="I4086">
        <v>0.9375</v>
      </c>
      <c r="J4086">
        <v>0.57252559726962449</v>
      </c>
      <c r="K4086">
        <v>0.6052796066362458</v>
      </c>
      <c r="L4086">
        <v>0.47492178612059149</v>
      </c>
      <c r="M4086">
        <f t="shared" si="567"/>
        <v>20</v>
      </c>
      <c r="N4086">
        <f t="shared" si="568"/>
        <v>4076</v>
      </c>
      <c r="O4086">
        <f ca="1">AVERAGE(INDIRECT("K"&amp;N4086):K4086)</f>
        <v>0.53738431968786182</v>
      </c>
      <c r="P4086">
        <f ca="1">IF(ROW(P4086)-N4086&gt;10,VAR(INDIRECT("K"&amp;N4086):K4086),$K$6951/4)</f>
        <v>2.3764173018390065E-3</v>
      </c>
      <c r="Q4086">
        <f ca="1">(AVERAGE(INDIRECT("K"&amp;N4086):L4086)+AVERAGE(L4057:L4086))/2</f>
        <v>0.60448429791735014</v>
      </c>
      <c r="R4086">
        <f ca="1">IF(ROW(P4086)-N4086&gt;10,VAR(INDIRECT("K"&amp;N4086):L4086),$L$6951/4)</f>
        <v>1.0655310941644576E-2</v>
      </c>
      <c r="S4086">
        <f t="shared" ca="1" si="569"/>
        <v>0.59984112269407786</v>
      </c>
      <c r="T4086">
        <f t="shared" ca="1" si="570"/>
        <v>0.14910245824227916</v>
      </c>
      <c r="V4086">
        <f t="shared" si="571"/>
        <v>1</v>
      </c>
      <c r="W4086">
        <f t="shared" ca="1" si="572"/>
        <v>1</v>
      </c>
      <c r="X4086">
        <f t="shared" ca="1" si="573"/>
        <v>0</v>
      </c>
      <c r="Y4086">
        <f t="shared" ca="1" si="574"/>
        <v>0</v>
      </c>
      <c r="Z4086">
        <f t="shared" ca="1" si="575"/>
        <v>0</v>
      </c>
    </row>
    <row r="4087" spans="1:26" x14ac:dyDescent="0.3">
      <c r="A4087">
        <v>1404</v>
      </c>
      <c r="B4087" t="s">
        <v>12</v>
      </c>
      <c r="C4087" t="s">
        <v>15</v>
      </c>
      <c r="D4087" s="1">
        <v>4.0856481481481481E-3</v>
      </c>
      <c r="E4087">
        <v>1</v>
      </c>
      <c r="F4087">
        <v>3</v>
      </c>
      <c r="G4087">
        <v>12</v>
      </c>
      <c r="H4087">
        <v>0.16666666666666666</v>
      </c>
      <c r="I4087">
        <v>0.1875</v>
      </c>
      <c r="J4087">
        <v>0.5</v>
      </c>
      <c r="K4087">
        <v>0.62108351054705879</v>
      </c>
      <c r="L4087">
        <v>0.23541666666666666</v>
      </c>
      <c r="M4087">
        <f t="shared" si="567"/>
        <v>20</v>
      </c>
      <c r="N4087">
        <f t="shared" si="568"/>
        <v>4076</v>
      </c>
      <c r="O4087">
        <f ca="1">AVERAGE(INDIRECT("K"&amp;N4087):K4087)</f>
        <v>0.54435925225946158</v>
      </c>
      <c r="P4087">
        <f ca="1">IF(ROW(P4087)-N4087&gt;10,VAR(INDIRECT("K"&amp;N4087):K4087),$K$6951/4)</f>
        <v>2.7158720097088954E-3</v>
      </c>
      <c r="Q4087">
        <f ca="1">(AVERAGE(INDIRECT("K"&amp;N4087):L4087)+AVERAGE(L4058:L4087))/2</f>
        <v>0.59565480146609517</v>
      </c>
      <c r="R4087">
        <f ca="1">IF(ROW(P4087)-N4087&gt;10,VAR(INDIRECT("K"&amp;N4087):L4087),$L$6951/4)</f>
        <v>1.3537354867277213E-2</v>
      </c>
      <c r="S4087">
        <f t="shared" ca="1" si="569"/>
        <v>0.59243950534982837</v>
      </c>
      <c r="T4087">
        <f t="shared" ca="1" si="570"/>
        <v>0.13917586124634801</v>
      </c>
      <c r="V4087">
        <f t="shared" si="571"/>
        <v>1</v>
      </c>
      <c r="W4087">
        <f t="shared" ca="1" si="572"/>
        <v>1</v>
      </c>
      <c r="X4087">
        <f t="shared" ca="1" si="573"/>
        <v>0</v>
      </c>
      <c r="Y4087">
        <f t="shared" ca="1" si="574"/>
        <v>0</v>
      </c>
      <c r="Z4087">
        <f t="shared" ca="1" si="575"/>
        <v>0</v>
      </c>
    </row>
    <row r="4088" spans="1:26" x14ac:dyDescent="0.3">
      <c r="A4088">
        <v>1404</v>
      </c>
      <c r="B4088" t="s">
        <v>12</v>
      </c>
      <c r="C4088" t="s">
        <v>15</v>
      </c>
      <c r="D4088" s="1">
        <v>4.6064814814814814E-3</v>
      </c>
      <c r="E4088">
        <v>1</v>
      </c>
      <c r="F4088">
        <v>3</v>
      </c>
      <c r="G4088">
        <v>13</v>
      </c>
      <c r="H4088">
        <v>0</v>
      </c>
      <c r="I4088">
        <v>0.1875</v>
      </c>
      <c r="J4088">
        <v>0.5</v>
      </c>
      <c r="K4088">
        <v>0.6386104673930536</v>
      </c>
      <c r="L4088">
        <v>0.11875000000000001</v>
      </c>
      <c r="M4088">
        <f t="shared" si="567"/>
        <v>20</v>
      </c>
      <c r="N4088">
        <f t="shared" si="568"/>
        <v>4076</v>
      </c>
      <c r="O4088">
        <f ca="1">AVERAGE(INDIRECT("K"&amp;N4088):K4088)</f>
        <v>0.5516093457312764</v>
      </c>
      <c r="P4088">
        <f ca="1">IF(ROW(P4088)-N4088&gt;10,VAR(INDIRECT("K"&amp;N4088):K4088),$K$6951/4)</f>
        <v>3.1728794617838178E-3</v>
      </c>
      <c r="Q4088">
        <f ca="1">(AVERAGE(INDIRECT("K"&amp;N4088):L4088)+AVERAGE(L4059:L4088))/2</f>
        <v>0.58329323695761315</v>
      </c>
      <c r="R4088">
        <f ca="1">IF(ROW(P4088)-N4088&gt;10,VAR(INDIRECT("K"&amp;N4088):L4088),$L$6951/4)</f>
        <v>1.9486354334881356E-2</v>
      </c>
      <c r="S4088">
        <f t="shared" ca="1" si="569"/>
        <v>0.58166211576106486</v>
      </c>
      <c r="T4088">
        <f t="shared" ca="1" si="570"/>
        <v>0.12041864275693093</v>
      </c>
      <c r="V4088">
        <f t="shared" si="571"/>
        <v>1</v>
      </c>
      <c r="W4088">
        <f t="shared" ca="1" si="572"/>
        <v>1</v>
      </c>
      <c r="X4088">
        <f t="shared" ca="1" si="573"/>
        <v>0</v>
      </c>
      <c r="Y4088">
        <f t="shared" ca="1" si="574"/>
        <v>0</v>
      </c>
      <c r="Z4088">
        <f t="shared" ca="1" si="575"/>
        <v>0</v>
      </c>
    </row>
    <row r="4089" spans="1:26" x14ac:dyDescent="0.3">
      <c r="A4089">
        <v>1404</v>
      </c>
      <c r="B4089" t="s">
        <v>12</v>
      </c>
      <c r="C4089" t="s">
        <v>15</v>
      </c>
      <c r="D4089" s="1">
        <v>5.0000000000000001E-3</v>
      </c>
      <c r="E4089">
        <v>1</v>
      </c>
      <c r="F4089">
        <v>3</v>
      </c>
      <c r="G4089">
        <v>14</v>
      </c>
      <c r="H4089">
        <v>0</v>
      </c>
      <c r="I4089">
        <v>0.1875</v>
      </c>
      <c r="J4089">
        <v>0.5</v>
      </c>
      <c r="K4089">
        <v>0.64949276803092904</v>
      </c>
      <c r="L4089">
        <v>0.11875000000000001</v>
      </c>
      <c r="M4089">
        <f t="shared" si="567"/>
        <v>20</v>
      </c>
      <c r="N4089">
        <f t="shared" si="568"/>
        <v>4076</v>
      </c>
      <c r="O4089">
        <f ca="1">AVERAGE(INDIRECT("K"&amp;N4089):K4089)</f>
        <v>0.55860101875268009</v>
      </c>
      <c r="P4089">
        <f ca="1">IF(ROW(P4089)-N4089&gt;10,VAR(INDIRECT("K"&amp;N4089):K4089),$K$6951/4)</f>
        <v>3.6131806938125822E-3</v>
      </c>
      <c r="Q4089">
        <f ca="1">(AVERAGE(INDIRECT("K"&amp;N4089):L4089)+AVERAGE(L4060:L4089))/2</f>
        <v>0.56805264747619355</v>
      </c>
      <c r="R4089">
        <f ca="1">IF(ROW(P4089)-N4089&gt;10,VAR(INDIRECT("K"&amp;N4089):L4089),$L$6951/4)</f>
        <v>2.4450027115549437E-2</v>
      </c>
      <c r="S4089">
        <f t="shared" ca="1" si="569"/>
        <v>0.56760892352890391</v>
      </c>
      <c r="T4089">
        <f t="shared" ca="1" si="570"/>
        <v>0.11217456695179032</v>
      </c>
      <c r="V4089">
        <f t="shared" si="571"/>
        <v>1</v>
      </c>
      <c r="W4089">
        <f t="shared" ca="1" si="572"/>
        <v>1</v>
      </c>
      <c r="X4089">
        <f t="shared" ca="1" si="573"/>
        <v>0</v>
      </c>
      <c r="Y4089">
        <f t="shared" ca="1" si="574"/>
        <v>0</v>
      </c>
      <c r="Z4089">
        <f t="shared" ca="1" si="575"/>
        <v>0</v>
      </c>
    </row>
    <row r="4090" spans="1:26" x14ac:dyDescent="0.3">
      <c r="A4090">
        <v>1404</v>
      </c>
      <c r="B4090" t="s">
        <v>12</v>
      </c>
      <c r="C4090" t="s">
        <v>15</v>
      </c>
      <c r="D4090" s="1">
        <v>5.2893518518518515E-3</v>
      </c>
      <c r="E4090">
        <v>1</v>
      </c>
      <c r="F4090">
        <v>3</v>
      </c>
      <c r="G4090">
        <v>15</v>
      </c>
      <c r="H4090">
        <v>0</v>
      </c>
      <c r="I4090">
        <v>0.1875</v>
      </c>
      <c r="J4090">
        <v>0.5</v>
      </c>
      <c r="K4090">
        <v>0.66155373417663144</v>
      </c>
      <c r="L4090">
        <v>0.11875000000000001</v>
      </c>
      <c r="M4090">
        <f t="shared" si="567"/>
        <v>20</v>
      </c>
      <c r="N4090">
        <f t="shared" si="568"/>
        <v>4076</v>
      </c>
      <c r="O4090">
        <f ca="1">AVERAGE(INDIRECT("K"&amp;N4090):K4090)</f>
        <v>0.56546453311427691</v>
      </c>
      <c r="P4090">
        <f ca="1">IF(ROW(P4090)-N4090&gt;10,VAR(INDIRECT("K"&amp;N4090):K4090),$K$6951/4)</f>
        <v>4.0617137994178243E-3</v>
      </c>
      <c r="Q4090">
        <f ca="1">(AVERAGE(INDIRECT("K"&amp;N4090):L4090)+AVERAGE(L4061:L4090))/2</f>
        <v>0.55169514910822082</v>
      </c>
      <c r="R4090">
        <f ca="1">IF(ROW(P4090)-N4090&gt;10,VAR(INDIRECT("K"&amp;N4090):L4090),$L$6951/4)</f>
        <v>2.8711984936380983E-2</v>
      </c>
      <c r="S4090">
        <f t="shared" ca="1" si="569"/>
        <v>0.5523152016870696</v>
      </c>
      <c r="T4090">
        <f t="shared" ca="1" si="570"/>
        <v>0.10857294584219311</v>
      </c>
      <c r="V4090">
        <f t="shared" si="571"/>
        <v>1</v>
      </c>
      <c r="W4090">
        <f t="shared" ca="1" si="572"/>
        <v>1</v>
      </c>
      <c r="X4090">
        <f t="shared" ca="1" si="573"/>
        <v>0</v>
      </c>
      <c r="Y4090">
        <f t="shared" ca="1" si="574"/>
        <v>0</v>
      </c>
      <c r="Z4090">
        <f t="shared" ca="1" si="575"/>
        <v>0</v>
      </c>
    </row>
    <row r="4091" spans="1:26" x14ac:dyDescent="0.3">
      <c r="A4091">
        <v>1404</v>
      </c>
      <c r="B4091" t="s">
        <v>12</v>
      </c>
      <c r="C4091" t="s">
        <v>15</v>
      </c>
      <c r="D4091" s="1">
        <v>6.5624999999999998E-3</v>
      </c>
      <c r="E4091">
        <v>1</v>
      </c>
      <c r="F4091">
        <v>4</v>
      </c>
      <c r="G4091">
        <v>16</v>
      </c>
      <c r="H4091">
        <v>0</v>
      </c>
      <c r="I4091">
        <v>0</v>
      </c>
      <c r="J4091">
        <v>0.33685220729366605</v>
      </c>
      <c r="K4091">
        <v>0.66290713926515321</v>
      </c>
      <c r="L4091">
        <v>6.7370441458733207E-2</v>
      </c>
      <c r="M4091">
        <f t="shared" si="567"/>
        <v>20</v>
      </c>
      <c r="N4091">
        <f t="shared" si="568"/>
        <v>4076</v>
      </c>
      <c r="O4091">
        <f ca="1">AVERAGE(INDIRECT("K"&amp;N4091):K4091)</f>
        <v>0.57155469599870667</v>
      </c>
      <c r="P4091">
        <f ca="1">IF(ROW(P4091)-N4091&gt;10,VAR(INDIRECT("K"&amp;N4091):K4091),$K$6951/4)</f>
        <v>4.3843742227988262E-3</v>
      </c>
      <c r="Q4091">
        <f ca="1">(AVERAGE(INDIRECT("K"&amp;N4091):L4091)+AVERAGE(L4062:L4091))/2</f>
        <v>0.53418358616162132</v>
      </c>
      <c r="R4091">
        <f ca="1">IF(ROW(P4091)-N4091&gt;10,VAR(INDIRECT("K"&amp;N4091):L4091),$L$6951/4)</f>
        <v>3.3656509799159851E-2</v>
      </c>
      <c r="S4091">
        <f t="shared" ca="1" si="569"/>
        <v>0.47573881026833925</v>
      </c>
      <c r="T4091">
        <f t="shared" ca="1" si="570"/>
        <v>0.10197072131890234</v>
      </c>
      <c r="V4091">
        <f t="shared" si="571"/>
        <v>1</v>
      </c>
      <c r="W4091">
        <f t="shared" ca="1" si="572"/>
        <v>0</v>
      </c>
      <c r="X4091">
        <f t="shared" ca="1" si="573"/>
        <v>0</v>
      </c>
      <c r="Y4091">
        <f t="shared" ca="1" si="574"/>
        <v>1</v>
      </c>
      <c r="Z4091">
        <f t="shared" ca="1" si="575"/>
        <v>0</v>
      </c>
    </row>
    <row r="4092" spans="1:26" x14ac:dyDescent="0.3">
      <c r="A4092">
        <v>1404</v>
      </c>
      <c r="B4092" t="s">
        <v>12</v>
      </c>
      <c r="C4092" t="s">
        <v>15</v>
      </c>
      <c r="D4092" s="1">
        <v>6.9444444444444441E-3</v>
      </c>
      <c r="E4092">
        <v>1</v>
      </c>
      <c r="F4092">
        <v>4</v>
      </c>
      <c r="G4092">
        <v>17</v>
      </c>
      <c r="H4092">
        <v>0</v>
      </c>
      <c r="I4092">
        <v>0</v>
      </c>
      <c r="J4092">
        <v>0.33685220729366605</v>
      </c>
      <c r="K4092">
        <v>0.66145981867457659</v>
      </c>
      <c r="L4092">
        <v>6.7370441458733207E-2</v>
      </c>
      <c r="M4092">
        <f t="shared" si="567"/>
        <v>20</v>
      </c>
      <c r="N4092">
        <f t="shared" si="568"/>
        <v>4076</v>
      </c>
      <c r="O4092">
        <f ca="1">AVERAGE(INDIRECT("K"&amp;N4092):K4092)</f>
        <v>0.57684323262669901</v>
      </c>
      <c r="P4092">
        <f ca="1">IF(ROW(P4092)-N4092&gt;10,VAR(INDIRECT("K"&amp;N4092):K4092),$K$6951/4)</f>
        <v>4.5858173681894154E-3</v>
      </c>
      <c r="Q4092">
        <f ca="1">(AVERAGE(INDIRECT("K"&amp;N4092):L4092)+AVERAGE(L4063:L4092))/2</f>
        <v>0.51524783034378241</v>
      </c>
      <c r="R4092">
        <f ca="1">IF(ROW(P4092)-N4092&gt;10,VAR(INDIRECT("K"&amp;N4092):L4092),$L$6951/4)</f>
        <v>3.7866992163930961E-2</v>
      </c>
      <c r="S4092">
        <f t="shared" ca="1" si="569"/>
        <v>0.45763782042951279</v>
      </c>
      <c r="T4092">
        <f t="shared" ca="1" si="570"/>
        <v>9.6352877758836566E-2</v>
      </c>
      <c r="V4092">
        <f t="shared" si="571"/>
        <v>1</v>
      </c>
      <c r="W4092">
        <f t="shared" ca="1" si="572"/>
        <v>0</v>
      </c>
      <c r="X4092">
        <f t="shared" ca="1" si="573"/>
        <v>0</v>
      </c>
      <c r="Y4092">
        <f t="shared" ca="1" si="574"/>
        <v>1</v>
      </c>
      <c r="Z4092">
        <f t="shared" ca="1" si="575"/>
        <v>0</v>
      </c>
    </row>
    <row r="4093" spans="1:26" x14ac:dyDescent="0.3">
      <c r="A4093">
        <v>1404</v>
      </c>
      <c r="B4093" t="s">
        <v>12</v>
      </c>
      <c r="C4093" t="s">
        <v>15</v>
      </c>
      <c r="D4093" s="1">
        <v>7.1990740740740739E-3</v>
      </c>
      <c r="E4093">
        <v>1</v>
      </c>
      <c r="F4093">
        <v>4</v>
      </c>
      <c r="G4093">
        <v>18</v>
      </c>
      <c r="H4093">
        <v>0</v>
      </c>
      <c r="I4093">
        <v>0</v>
      </c>
      <c r="J4093">
        <v>0.33685220729366605</v>
      </c>
      <c r="K4093">
        <v>0.66258134900216237</v>
      </c>
      <c r="L4093">
        <v>6.7370441458733207E-2</v>
      </c>
      <c r="M4093">
        <f t="shared" si="567"/>
        <v>20</v>
      </c>
      <c r="N4093">
        <f t="shared" si="568"/>
        <v>4076</v>
      </c>
      <c r="O4093">
        <f ca="1">AVERAGE(INDIRECT("K"&amp;N4093):K4093)</f>
        <v>0.58160646131422467</v>
      </c>
      <c r="P4093">
        <f ca="1">IF(ROW(P4093)-N4093&gt;10,VAR(INDIRECT("K"&amp;N4093):K4093),$K$6951/4)</f>
        <v>4.7244536608888575E-3</v>
      </c>
      <c r="Q4093">
        <f ca="1">(AVERAGE(INDIRECT("K"&amp;N4093):L4093)+AVERAGE(L4064:L4093))/2</f>
        <v>0.49673875143123158</v>
      </c>
      <c r="R4093">
        <f ca="1">IF(ROW(P4093)-N4093&gt;10,VAR(INDIRECT("K"&amp;N4093):L4093),$L$6951/4)</f>
        <v>4.1513617528186386E-2</v>
      </c>
      <c r="S4093">
        <f t="shared" ca="1" si="569"/>
        <v>0.43984053933004053</v>
      </c>
      <c r="T4093">
        <f t="shared" ca="1" si="570"/>
        <v>9.1736624255811514E-2</v>
      </c>
      <c r="V4093">
        <f t="shared" si="571"/>
        <v>1</v>
      </c>
      <c r="W4093">
        <f t="shared" ca="1" si="572"/>
        <v>0</v>
      </c>
      <c r="X4093">
        <f t="shared" ca="1" si="573"/>
        <v>0</v>
      </c>
      <c r="Y4093">
        <f t="shared" ca="1" si="574"/>
        <v>1</v>
      </c>
      <c r="Z4093">
        <f t="shared" ca="1" si="575"/>
        <v>0</v>
      </c>
    </row>
    <row r="4094" spans="1:26" x14ac:dyDescent="0.3">
      <c r="A4094">
        <v>1404</v>
      </c>
      <c r="B4094" t="s">
        <v>12</v>
      </c>
      <c r="C4094" t="s">
        <v>15</v>
      </c>
      <c r="D4094" s="1">
        <v>7.5462962962962966E-3</v>
      </c>
      <c r="E4094">
        <v>1</v>
      </c>
      <c r="F4094">
        <v>4</v>
      </c>
      <c r="G4094">
        <v>19</v>
      </c>
      <c r="H4094">
        <v>0</v>
      </c>
      <c r="I4094">
        <v>0</v>
      </c>
      <c r="J4094">
        <v>0.33685220729366605</v>
      </c>
      <c r="K4094">
        <v>0.6658741409101856</v>
      </c>
      <c r="L4094">
        <v>6.7370441458733207E-2</v>
      </c>
      <c r="M4094">
        <f t="shared" si="567"/>
        <v>20</v>
      </c>
      <c r="N4094">
        <f t="shared" si="568"/>
        <v>4076</v>
      </c>
      <c r="O4094">
        <f ca="1">AVERAGE(INDIRECT("K"&amp;N4094):K4094)</f>
        <v>0.586041602345591</v>
      </c>
      <c r="P4094">
        <f ca="1">IF(ROW(P4094)-N4094&gt;10,VAR(INDIRECT("K"&amp;N4094):K4094),$K$6951/4)</f>
        <v>4.8357230564558167E-3</v>
      </c>
      <c r="Q4094">
        <f ca="1">(AVERAGE(INDIRECT("K"&amp;N4094):L4094)+AVERAGE(L4065:L4094))/2</f>
        <v>0.47861754861761308</v>
      </c>
      <c r="R4094">
        <f ca="1">IF(ROW(P4094)-N4094&gt;10,VAR(INDIRECT("K"&amp;N4094):L4094),$L$6951/4)</f>
        <v>4.4725886162025073E-2</v>
      </c>
      <c r="S4094">
        <f t="shared" ca="1" si="569"/>
        <v>0.42235440450634931</v>
      </c>
      <c r="T4094">
        <f t="shared" ca="1" si="570"/>
        <v>8.8050043864243324E-2</v>
      </c>
      <c r="V4094">
        <f t="shared" si="571"/>
        <v>1</v>
      </c>
      <c r="W4094">
        <f t="shared" ca="1" si="572"/>
        <v>0</v>
      </c>
      <c r="X4094">
        <f t="shared" ca="1" si="573"/>
        <v>0</v>
      </c>
      <c r="Y4094">
        <f t="shared" ca="1" si="574"/>
        <v>1</v>
      </c>
      <c r="Z4094">
        <f t="shared" ca="1" si="575"/>
        <v>0</v>
      </c>
    </row>
    <row r="4095" spans="1:26" x14ac:dyDescent="0.3">
      <c r="A4095">
        <v>1404</v>
      </c>
      <c r="B4095" t="s">
        <v>12</v>
      </c>
      <c r="C4095" t="s">
        <v>15</v>
      </c>
      <c r="D4095" s="1">
        <v>7.8935185185185185E-3</v>
      </c>
      <c r="E4095">
        <v>1</v>
      </c>
      <c r="F4095">
        <v>5</v>
      </c>
      <c r="G4095">
        <v>20</v>
      </c>
      <c r="H4095">
        <v>0.5</v>
      </c>
      <c r="I4095">
        <v>0</v>
      </c>
      <c r="J4095">
        <v>0.18879668049792533</v>
      </c>
      <c r="K4095">
        <v>0.68004275879580212</v>
      </c>
      <c r="L4095">
        <v>0.38775933609958502</v>
      </c>
      <c r="M4095">
        <f t="shared" si="567"/>
        <v>20</v>
      </c>
      <c r="N4095">
        <f t="shared" si="568"/>
        <v>4076</v>
      </c>
      <c r="O4095">
        <f ca="1">AVERAGE(INDIRECT("K"&amp;N4095):K4095)</f>
        <v>0.59074166016810159</v>
      </c>
      <c r="P4095">
        <f ca="1">IF(ROW(P4095)-N4095&gt;10,VAR(INDIRECT("K"&amp;N4095):K4095),$K$6951/4)</f>
        <v>5.0230221873412504E-3</v>
      </c>
      <c r="Q4095">
        <f ca="1">(AVERAGE(INDIRECT("K"&amp;N4095):L4095)+AVERAGE(L4066:L4095))/2</f>
        <v>0.47497333107316542</v>
      </c>
      <c r="R4095">
        <f ca="1">IF(ROW(P4095)-N4095&gt;10,VAR(INDIRECT("K"&amp;N4095):L4095),$L$6951/4)</f>
        <v>4.3723365473163897E-2</v>
      </c>
      <c r="S4095">
        <f t="shared" ca="1" si="569"/>
        <v>0.41924305403408835</v>
      </c>
      <c r="T4095">
        <f t="shared" ca="1" si="570"/>
        <v>9.2425924573029825E-2</v>
      </c>
      <c r="V4095">
        <f t="shared" si="571"/>
        <v>1</v>
      </c>
      <c r="W4095">
        <f t="shared" ca="1" si="572"/>
        <v>0</v>
      </c>
      <c r="X4095">
        <f t="shared" ca="1" si="573"/>
        <v>0</v>
      </c>
      <c r="Y4095">
        <f t="shared" ca="1" si="574"/>
        <v>1</v>
      </c>
      <c r="Z4095">
        <f t="shared" ca="1" si="575"/>
        <v>0</v>
      </c>
    </row>
    <row r="4096" spans="1:26" x14ac:dyDescent="0.3">
      <c r="A4096">
        <v>1404</v>
      </c>
      <c r="B4096" t="s">
        <v>12</v>
      </c>
      <c r="C4096" t="s">
        <v>15</v>
      </c>
      <c r="D4096" s="1">
        <v>8.0902777777777778E-3</v>
      </c>
      <c r="E4096">
        <v>1</v>
      </c>
      <c r="F4096">
        <v>5</v>
      </c>
      <c r="G4096">
        <v>21</v>
      </c>
      <c r="H4096">
        <v>0.83333333333333337</v>
      </c>
      <c r="I4096">
        <v>0</v>
      </c>
      <c r="J4096">
        <v>0.18879668049792533</v>
      </c>
      <c r="K4096">
        <v>0.6919983425416143</v>
      </c>
      <c r="L4096">
        <v>0.62109266943291841</v>
      </c>
      <c r="M4096">
        <f t="shared" si="567"/>
        <v>20</v>
      </c>
      <c r="N4096">
        <f t="shared" si="568"/>
        <v>4076</v>
      </c>
      <c r="O4096">
        <f ca="1">AVERAGE(INDIRECT("K"&amp;N4096):K4096)</f>
        <v>0.59556340694779264</v>
      </c>
      <c r="P4096">
        <f ca="1">IF(ROW(P4096)-N4096&gt;10,VAR(INDIRECT("K"&amp;N4096):K4096),$K$6951/4)</f>
        <v>5.2601051601308679E-3</v>
      </c>
      <c r="Q4096">
        <f ca="1">(AVERAGE(INDIRECT("K"&amp;N4096):L4096)+AVERAGE(L4067:L4096))/2</f>
        <v>0.48032047468384398</v>
      </c>
      <c r="R4096">
        <f ca="1">IF(ROW(P4096)-N4096&gt;10,VAR(INDIRECT("K"&amp;N4096):L4096),$L$6951/4)</f>
        <v>4.3205616279324628E-2</v>
      </c>
      <c r="S4096">
        <f t="shared" ca="1" si="569"/>
        <v>0.42481486697771748</v>
      </c>
      <c r="T4096">
        <f t="shared" ca="1" si="570"/>
        <v>9.6753184295686648E-2</v>
      </c>
      <c r="V4096">
        <f t="shared" si="571"/>
        <v>1</v>
      </c>
      <c r="W4096">
        <f t="shared" ca="1" si="572"/>
        <v>0</v>
      </c>
      <c r="X4096">
        <f t="shared" ca="1" si="573"/>
        <v>0</v>
      </c>
      <c r="Y4096">
        <f t="shared" ca="1" si="574"/>
        <v>1</v>
      </c>
      <c r="Z4096">
        <f t="shared" ca="1" si="575"/>
        <v>0</v>
      </c>
    </row>
    <row r="4097" spans="1:26" x14ac:dyDescent="0.3">
      <c r="A4097">
        <v>1404</v>
      </c>
      <c r="B4097" t="s">
        <v>12</v>
      </c>
      <c r="C4097" t="s">
        <v>15</v>
      </c>
      <c r="D4097" s="1">
        <v>8.2523148148148148E-3</v>
      </c>
      <c r="E4097">
        <v>1</v>
      </c>
      <c r="F4097">
        <v>5</v>
      </c>
      <c r="G4097">
        <v>22</v>
      </c>
      <c r="H4097">
        <v>1</v>
      </c>
      <c r="I4097">
        <v>0</v>
      </c>
      <c r="J4097">
        <v>0.18879668049792533</v>
      </c>
      <c r="K4097">
        <v>0.70339881327022746</v>
      </c>
      <c r="L4097">
        <v>0.73775933609958499</v>
      </c>
      <c r="M4097">
        <f t="shared" si="567"/>
        <v>20</v>
      </c>
      <c r="N4097">
        <f t="shared" si="568"/>
        <v>4076</v>
      </c>
      <c r="O4097">
        <f ca="1">AVERAGE(INDIRECT("K"&amp;N4097):K4097)</f>
        <v>0.60046501632608518</v>
      </c>
      <c r="P4097">
        <f ca="1">IF(ROW(P4097)-N4097&gt;10,VAR(INDIRECT("K"&amp;N4097):K4097),$K$6951/4)</f>
        <v>5.5381910009714205E-3</v>
      </c>
      <c r="Q4097">
        <f ca="1">(AVERAGE(INDIRECT("K"&amp;N4097):L4097)+AVERAGE(L4068:L4097))/2</f>
        <v>0.49000485947249184</v>
      </c>
      <c r="R4097">
        <f ca="1">IF(ROW(P4097)-N4097&gt;10,VAR(INDIRECT("K"&amp;N4097):L4097),$L$6951/4)</f>
        <v>4.3728972838200583E-2</v>
      </c>
      <c r="S4097">
        <f t="shared" ca="1" si="569"/>
        <v>0.43447916158729682</v>
      </c>
      <c r="T4097">
        <f t="shared" ca="1" si="570"/>
        <v>9.9775079349371534E-2</v>
      </c>
      <c r="V4097">
        <f t="shared" si="571"/>
        <v>1</v>
      </c>
      <c r="W4097">
        <f t="shared" ca="1" si="572"/>
        <v>0</v>
      </c>
      <c r="X4097">
        <f t="shared" ca="1" si="573"/>
        <v>0</v>
      </c>
      <c r="Y4097">
        <f t="shared" ca="1" si="574"/>
        <v>1</v>
      </c>
      <c r="Z4097">
        <f t="shared" ca="1" si="575"/>
        <v>0</v>
      </c>
    </row>
    <row r="4098" spans="1:26" x14ac:dyDescent="0.3">
      <c r="A4098">
        <v>1404</v>
      </c>
      <c r="B4098" t="s">
        <v>12</v>
      </c>
      <c r="C4098" t="s">
        <v>15</v>
      </c>
      <c r="D4098" s="1">
        <v>8.4143518518518517E-3</v>
      </c>
      <c r="E4098">
        <v>1</v>
      </c>
      <c r="F4098">
        <v>5</v>
      </c>
      <c r="G4098">
        <v>23</v>
      </c>
      <c r="H4098">
        <v>0.6</v>
      </c>
      <c r="I4098">
        <v>0</v>
      </c>
      <c r="J4098">
        <v>0.18879668049792533</v>
      </c>
      <c r="K4098">
        <v>0.70956098020669423</v>
      </c>
      <c r="L4098">
        <v>0.45775933609958508</v>
      </c>
      <c r="M4098">
        <f t="shared" si="567"/>
        <v>20</v>
      </c>
      <c r="N4098">
        <f t="shared" si="568"/>
        <v>4076</v>
      </c>
      <c r="O4098">
        <f ca="1">AVERAGE(INDIRECT("K"&amp;N4098):K4098)</f>
        <v>0.60520831910350292</v>
      </c>
      <c r="P4098">
        <f ca="1">IF(ROW(P4098)-N4098&gt;10,VAR(INDIRECT("K"&amp;N4098):K4098),$K$6951/4)</f>
        <v>5.8039302348617287E-3</v>
      </c>
      <c r="Q4098">
        <f ca="1">(AVERAGE(INDIRECT("K"&amp;N4098):L4098)+AVERAGE(L4069:L4098))/2</f>
        <v>0.48949198449544951</v>
      </c>
      <c r="R4098">
        <f ca="1">IF(ROW(P4098)-N4098&gt;10,VAR(INDIRECT("K"&amp;N4098):L4098),$L$6951/4)</f>
        <v>4.2837821145183322E-2</v>
      </c>
      <c r="S4098">
        <f t="shared" ca="1" si="569"/>
        <v>0.43449215249116752</v>
      </c>
      <c r="T4098">
        <f t="shared" ca="1" si="570"/>
        <v>0.10508268219355793</v>
      </c>
      <c r="V4098">
        <f t="shared" si="571"/>
        <v>1</v>
      </c>
      <c r="W4098">
        <f t="shared" ca="1" si="572"/>
        <v>0</v>
      </c>
      <c r="X4098">
        <f t="shared" ca="1" si="573"/>
        <v>0</v>
      </c>
      <c r="Y4098">
        <f t="shared" ca="1" si="574"/>
        <v>1</v>
      </c>
      <c r="Z4098">
        <f t="shared" ca="1" si="575"/>
        <v>0</v>
      </c>
    </row>
    <row r="4099" spans="1:26" x14ac:dyDescent="0.3">
      <c r="A4099">
        <v>1404</v>
      </c>
      <c r="B4099" t="s">
        <v>12</v>
      </c>
      <c r="C4099" t="s">
        <v>15</v>
      </c>
      <c r="D4099" s="1">
        <v>8.7037037037037031E-3</v>
      </c>
      <c r="E4099">
        <v>1</v>
      </c>
      <c r="F4099">
        <v>5</v>
      </c>
      <c r="G4099">
        <v>24</v>
      </c>
      <c r="H4099">
        <v>0.73333333333333339</v>
      </c>
      <c r="I4099">
        <v>0</v>
      </c>
      <c r="J4099">
        <v>0.18879668049792533</v>
      </c>
      <c r="K4099">
        <v>0.70598522923519647</v>
      </c>
      <c r="L4099">
        <v>0.55109266943291835</v>
      </c>
      <c r="M4099">
        <f t="shared" ref="M4099:M4162" si="576">IF(A4098&lt;&gt;A4099,M4098+1,M4098)</f>
        <v>20</v>
      </c>
      <c r="N4099">
        <f t="shared" ref="N4099:N4162" si="577">IF(M4099&lt;&gt;M4098,ROW(N4099),N4098)</f>
        <v>4076</v>
      </c>
      <c r="O4099">
        <f ca="1">AVERAGE(INDIRECT("K"&amp;N4099):K4099)</f>
        <v>0.60940735702565685</v>
      </c>
      <c r="P4099">
        <f ca="1">IF(ROW(P4099)-N4099&gt;10,VAR(INDIRECT("K"&amp;N4099):K4099),$K$6951/4)</f>
        <v>5.9747515093621709E-3</v>
      </c>
      <c r="Q4099">
        <f ca="1">(AVERAGE(INDIRECT("K"&amp;N4099):L4099)+AVERAGE(L4070:L4099))/2</f>
        <v>0.48991687613410917</v>
      </c>
      <c r="R4099">
        <f ca="1">IF(ROW(P4099)-N4099&gt;10,VAR(INDIRECT("K"&amp;N4099):L4099),$L$6951/4)</f>
        <v>4.1974324938833817E-2</v>
      </c>
      <c r="S4099">
        <f t="shared" ref="S4099:S4162" ca="1" si="578">IF((O4099*P4099+Q4099*R4099*3)/(P4099+R4099*3)&gt;0.54,(O4099*P4099+Q4099*R4099*3)/(P4099+R4099*3),(O4099*P4099+Q4099*R4099*3)/(P4099+R4099*3)-0.06)</f>
        <v>0.43532959969613166</v>
      </c>
      <c r="T4099">
        <f t="shared" ref="T4099:T4162" ca="1" si="579">P4099*R4099/(P4099+R4099)^2</f>
        <v>0.10907948395535541</v>
      </c>
      <c r="V4099">
        <f t="shared" ref="V4099:V4162" si="580">IF(A4099=1301,1,IF(A4099=1302,2,IF(A4099=1303,2,IF(A4099=1304,2,IF(A4099=1305,1,IF(A4099=1306,1,IF(A4099=1307,1,IF(A4099=1308,2,IF(A4099=1309,1,IF(A4099=1310,1,IF(A4099=1311,2,IF(A4099=1312,1,IF(A4099=1313,2,IF(A4099=1314,1,IF(A4099=1315,2,IF(A4099=1316,2,IF(A4099=1401,1,IF(A4099=1402,2,IF(A4099=1403,1,IF(A4099=1404,1,IF(A4099=1405,1,IF(A4099=1406,1,IF(A4099=1407,1,IF(A4099=1408,2,IF(A4099=1501,1,IF(A4099=1502,1,IF(A4099=1503,1,IF(A4099=1504,2,IF(A4099=1601,1,IF(A4099=1602,2,IF(A4099=1701,1,0)))))))))))))))))))))))))))))))</f>
        <v>1</v>
      </c>
      <c r="W4099">
        <f t="shared" ref="W4099:W4162" ca="1" si="581">IF(AND(S4099&gt;0.5,V4099=1),1,0)</f>
        <v>0</v>
      </c>
      <c r="X4099">
        <f t="shared" ref="X4099:X4162" ca="1" si="582">IF(AND(S4099&lt;0.5,V4099=2),1,0)</f>
        <v>0</v>
      </c>
      <c r="Y4099">
        <f t="shared" ref="Y4099:Y4162" ca="1" si="583">IF(AND(S4099&lt;0.5,V4099=1),1,0)</f>
        <v>1</v>
      </c>
      <c r="Z4099">
        <f t="shared" ref="Z4099:Z4162" ca="1" si="584">IF(AND(S4099&gt;0.5,V4099=2),1,0)</f>
        <v>0</v>
      </c>
    </row>
    <row r="4100" spans="1:26" x14ac:dyDescent="0.3">
      <c r="A4100">
        <v>1404</v>
      </c>
      <c r="B4100" t="s">
        <v>12</v>
      </c>
      <c r="C4100" t="s">
        <v>15</v>
      </c>
      <c r="D4100" s="1">
        <v>9.9421296296296289E-3</v>
      </c>
      <c r="E4100">
        <v>1</v>
      </c>
      <c r="F4100">
        <v>6</v>
      </c>
      <c r="G4100">
        <v>25</v>
      </c>
      <c r="H4100">
        <v>0.33333333333333331</v>
      </c>
      <c r="I4100">
        <v>0.9375</v>
      </c>
      <c r="J4100">
        <v>0.30567226890756305</v>
      </c>
      <c r="K4100">
        <v>0.68564489781045801</v>
      </c>
      <c r="L4100">
        <v>0.38821778711484589</v>
      </c>
      <c r="M4100">
        <f t="shared" si="576"/>
        <v>20</v>
      </c>
      <c r="N4100">
        <f t="shared" si="577"/>
        <v>4076</v>
      </c>
      <c r="O4100">
        <f ca="1">AVERAGE(INDIRECT("K"&amp;N4100):K4100)</f>
        <v>0.61245685865704891</v>
      </c>
      <c r="P4100">
        <f ca="1">IF(ROW(P4100)-N4100&gt;10,VAR(INDIRECT("K"&amp;N4100):K4100),$K$6951/4)</f>
        <v>5.9582900348018608E-3</v>
      </c>
      <c r="Q4100">
        <f ca="1">(AVERAGE(INDIRECT("K"&amp;N4100):L4100)+AVERAGE(L4071:L4100))/2</f>
        <v>0.48091457207663046</v>
      </c>
      <c r="R4100">
        <f ca="1">IF(ROW(P4100)-N4100&gt;10,VAR(INDIRECT("K"&amp;N4100):L4100),$L$6951/4)</f>
        <v>4.1209927831291362E-2</v>
      </c>
      <c r="S4100">
        <f t="shared" ca="1" si="578"/>
        <v>0.42696271427016119</v>
      </c>
      <c r="T4100">
        <f t="shared" ca="1" si="579"/>
        <v>0.11036326954612156</v>
      </c>
      <c r="V4100">
        <f t="shared" si="580"/>
        <v>1</v>
      </c>
      <c r="W4100">
        <f t="shared" ca="1" si="581"/>
        <v>0</v>
      </c>
      <c r="X4100">
        <f t="shared" ca="1" si="582"/>
        <v>0</v>
      </c>
      <c r="Y4100">
        <f t="shared" ca="1" si="583"/>
        <v>1</v>
      </c>
      <c r="Z4100">
        <f t="shared" ca="1" si="584"/>
        <v>0</v>
      </c>
    </row>
    <row r="4101" spans="1:26" x14ac:dyDescent="0.3">
      <c r="A4101">
        <v>1404</v>
      </c>
      <c r="B4101" t="s">
        <v>12</v>
      </c>
      <c r="C4101" t="s">
        <v>15</v>
      </c>
      <c r="D4101" s="1">
        <v>1.0254629629629629E-2</v>
      </c>
      <c r="E4101">
        <v>1</v>
      </c>
      <c r="F4101">
        <v>6</v>
      </c>
      <c r="G4101">
        <v>26</v>
      </c>
      <c r="H4101">
        <v>0.16666666666666666</v>
      </c>
      <c r="I4101">
        <v>0.9375</v>
      </c>
      <c r="J4101">
        <v>0.30567226890756305</v>
      </c>
      <c r="K4101">
        <v>0.67507683830064913</v>
      </c>
      <c r="L4101">
        <v>0.27155112044817925</v>
      </c>
      <c r="M4101">
        <f t="shared" si="576"/>
        <v>20</v>
      </c>
      <c r="N4101">
        <f t="shared" si="577"/>
        <v>4076</v>
      </c>
      <c r="O4101">
        <f ca="1">AVERAGE(INDIRECT("K"&amp;N4101):K4101)</f>
        <v>0.61486531941257205</v>
      </c>
      <c r="P4101">
        <f ca="1">IF(ROW(P4101)-N4101&gt;10,VAR(INDIRECT("K"&amp;N4101):K4101),$K$6951/4)</f>
        <v>5.8707761968930326E-3</v>
      </c>
      <c r="Q4101">
        <f ca="1">(AVERAGE(INDIRECT("K"&amp;N4101):L4101)+AVERAGE(L4072:L4101))/2</f>
        <v>0.46869160979609148</v>
      </c>
      <c r="R4101">
        <f ca="1">IF(ROW(P4101)-N4101&gt;10,VAR(INDIRECT("K"&amp;N4101):L4101),$L$6951/4)</f>
        <v>4.1225719774706314E-2</v>
      </c>
      <c r="S4101">
        <f t="shared" ca="1" si="578"/>
        <v>0.41531582292289049</v>
      </c>
      <c r="T4101">
        <f t="shared" ca="1" si="579"/>
        <v>0.10911553311214138</v>
      </c>
      <c r="V4101">
        <f t="shared" si="580"/>
        <v>1</v>
      </c>
      <c r="W4101">
        <f t="shared" ca="1" si="581"/>
        <v>0</v>
      </c>
      <c r="X4101">
        <f t="shared" ca="1" si="582"/>
        <v>0</v>
      </c>
      <c r="Y4101">
        <f t="shared" ca="1" si="583"/>
        <v>1</v>
      </c>
      <c r="Z4101">
        <f t="shared" ca="1" si="584"/>
        <v>0</v>
      </c>
    </row>
    <row r="4102" spans="1:26" x14ac:dyDescent="0.3">
      <c r="A4102">
        <v>1404</v>
      </c>
      <c r="B4102" t="s">
        <v>12</v>
      </c>
      <c r="C4102" t="s">
        <v>15</v>
      </c>
      <c r="D4102" s="1">
        <v>1.0821759259259258E-2</v>
      </c>
      <c r="E4102">
        <v>1</v>
      </c>
      <c r="F4102">
        <v>6</v>
      </c>
      <c r="G4102">
        <v>27</v>
      </c>
      <c r="H4102">
        <v>0.5</v>
      </c>
      <c r="I4102">
        <v>0.9375</v>
      </c>
      <c r="J4102">
        <v>0.30567226890756305</v>
      </c>
      <c r="K4102">
        <v>0.6668603385397851</v>
      </c>
      <c r="L4102">
        <v>0.50488445378151259</v>
      </c>
      <c r="M4102">
        <f t="shared" si="576"/>
        <v>20</v>
      </c>
      <c r="N4102">
        <f t="shared" si="577"/>
        <v>4076</v>
      </c>
      <c r="O4102">
        <f ca="1">AVERAGE(INDIRECT("K"&amp;N4102):K4102)</f>
        <v>0.61679106086172808</v>
      </c>
      <c r="P4102">
        <f ca="1">IF(ROW(P4102)-N4102&gt;10,VAR(INDIRECT("K"&amp;N4102):K4102),$K$6951/4)</f>
        <v>5.745106075880157E-3</v>
      </c>
      <c r="Q4102">
        <f ca="1">(AVERAGE(INDIRECT("K"&amp;N4102):L4102)+AVERAGE(L4073:L4102))/2</f>
        <v>0.4624856385989029</v>
      </c>
      <c r="R4102">
        <f ca="1">IF(ROW(P4102)-N4102&gt;10,VAR(INDIRECT("K"&amp;N4102):L4102),$L$6951/4)</f>
        <v>4.0168297755739601E-2</v>
      </c>
      <c r="S4102">
        <f t="shared" ca="1" si="578"/>
        <v>0.40950742888481206</v>
      </c>
      <c r="T4102">
        <f t="shared" ca="1" si="579"/>
        <v>0.10947186020365003</v>
      </c>
      <c r="V4102">
        <f t="shared" si="580"/>
        <v>1</v>
      </c>
      <c r="W4102">
        <f t="shared" ca="1" si="581"/>
        <v>0</v>
      </c>
      <c r="X4102">
        <f t="shared" ca="1" si="582"/>
        <v>0</v>
      </c>
      <c r="Y4102">
        <f t="shared" ca="1" si="583"/>
        <v>1</v>
      </c>
      <c r="Z4102">
        <f t="shared" ca="1" si="584"/>
        <v>0</v>
      </c>
    </row>
    <row r="4103" spans="1:26" x14ac:dyDescent="0.3">
      <c r="A4103">
        <v>1404</v>
      </c>
      <c r="B4103" t="s">
        <v>12</v>
      </c>
      <c r="C4103" t="s">
        <v>15</v>
      </c>
      <c r="D4103" s="1">
        <v>1.1203703703703704E-2</v>
      </c>
      <c r="E4103">
        <v>1</v>
      </c>
      <c r="F4103">
        <v>6</v>
      </c>
      <c r="G4103">
        <v>28</v>
      </c>
      <c r="H4103">
        <v>0.7</v>
      </c>
      <c r="I4103">
        <v>0.9375</v>
      </c>
      <c r="J4103">
        <v>0.30567226890756305</v>
      </c>
      <c r="K4103">
        <v>0.65783018179557873</v>
      </c>
      <c r="L4103">
        <v>0.6448844537815126</v>
      </c>
      <c r="M4103">
        <f t="shared" si="576"/>
        <v>20</v>
      </c>
      <c r="N4103">
        <f t="shared" si="577"/>
        <v>4076</v>
      </c>
      <c r="O4103">
        <f ca="1">AVERAGE(INDIRECT("K"&amp;N4103):K4103)</f>
        <v>0.61825674375222273</v>
      </c>
      <c r="P4103">
        <f ca="1">IF(ROW(P4103)-N4103&gt;10,VAR(INDIRECT("K"&amp;N4103):K4103),$K$6951/4)</f>
        <v>5.5924747067598026E-3</v>
      </c>
      <c r="Q4103">
        <f ca="1">(AVERAGE(INDIRECT("K"&amp;N4103):L4103)+AVERAGE(L4074:L4103))/2</f>
        <v>0.46433916051894164</v>
      </c>
      <c r="R4103">
        <f ca="1">IF(ROW(P4103)-N4103&gt;10,VAR(INDIRECT("K"&amp;N4103):L4103),$L$6951/4)</f>
        <v>3.9451264035085032E-2</v>
      </c>
      <c r="S4103">
        <f t="shared" ca="1" si="578"/>
        <v>0.41128394565283549</v>
      </c>
      <c r="T4103">
        <f t="shared" ca="1" si="579"/>
        <v>0.10874169283943062</v>
      </c>
      <c r="V4103">
        <f t="shared" si="580"/>
        <v>1</v>
      </c>
      <c r="W4103">
        <f t="shared" ca="1" si="581"/>
        <v>0</v>
      </c>
      <c r="X4103">
        <f t="shared" ca="1" si="582"/>
        <v>0</v>
      </c>
      <c r="Y4103">
        <f t="shared" ca="1" si="583"/>
        <v>1</v>
      </c>
      <c r="Z4103">
        <f t="shared" ca="1" si="584"/>
        <v>0</v>
      </c>
    </row>
    <row r="4104" spans="1:26" x14ac:dyDescent="0.3">
      <c r="A4104">
        <v>1404</v>
      </c>
      <c r="B4104" t="s">
        <v>12</v>
      </c>
      <c r="C4104" t="s">
        <v>15</v>
      </c>
      <c r="D4104" s="1">
        <v>1.15625E-2</v>
      </c>
      <c r="E4104">
        <v>1</v>
      </c>
      <c r="F4104">
        <v>6</v>
      </c>
      <c r="G4104">
        <v>29</v>
      </c>
      <c r="H4104">
        <v>0.46666666666666662</v>
      </c>
      <c r="I4104">
        <v>0.9375</v>
      </c>
      <c r="J4104">
        <v>0.30567226890756305</v>
      </c>
      <c r="K4104">
        <v>0.6527784223244002</v>
      </c>
      <c r="L4104">
        <v>0.48155112044817922</v>
      </c>
      <c r="M4104">
        <f t="shared" si="576"/>
        <v>20</v>
      </c>
      <c r="N4104">
        <f t="shared" si="577"/>
        <v>4076</v>
      </c>
      <c r="O4104">
        <f ca="1">AVERAGE(INDIRECT("K"&amp;N4104):K4104)</f>
        <v>0.61944714646160803</v>
      </c>
      <c r="P4104">
        <f ca="1">IF(ROW(P4104)-N4104&gt;10,VAR(INDIRECT("K"&amp;N4104):K4104),$K$6951/4)</f>
        <v>5.4338381669375912E-3</v>
      </c>
      <c r="Q4104">
        <f ca="1">(AVERAGE(INDIRECT("K"&amp;N4104):L4104)+AVERAGE(L4075:L4104))/2</f>
        <v>0.4641730379305341</v>
      </c>
      <c r="R4104">
        <f ca="1">IF(ROW(P4104)-N4104&gt;10,VAR(INDIRECT("K"&amp;N4104):L4104),$L$6951/4)</f>
        <v>3.8430773016021623E-2</v>
      </c>
      <c r="S4104">
        <f t="shared" ca="1" si="578"/>
        <v>0.41116186617403366</v>
      </c>
      <c r="T4104">
        <f t="shared" ca="1" si="579"/>
        <v>0.10853186148022212</v>
      </c>
      <c r="V4104">
        <f t="shared" si="580"/>
        <v>1</v>
      </c>
      <c r="W4104">
        <f t="shared" ca="1" si="581"/>
        <v>0</v>
      </c>
      <c r="X4104">
        <f t="shared" ca="1" si="582"/>
        <v>0</v>
      </c>
      <c r="Y4104">
        <f t="shared" ca="1" si="583"/>
        <v>1</v>
      </c>
      <c r="Z4104">
        <f t="shared" ca="1" si="584"/>
        <v>0</v>
      </c>
    </row>
    <row r="4105" spans="1:26" x14ac:dyDescent="0.3">
      <c r="A4105">
        <v>1404</v>
      </c>
      <c r="B4105" t="s">
        <v>12</v>
      </c>
      <c r="C4105" t="s">
        <v>15</v>
      </c>
      <c r="D4105" s="1">
        <v>1.1782407407407408E-2</v>
      </c>
      <c r="E4105">
        <v>1</v>
      </c>
      <c r="F4105">
        <v>6</v>
      </c>
      <c r="G4105">
        <v>30</v>
      </c>
      <c r="H4105">
        <v>0.33333333333333337</v>
      </c>
      <c r="I4105">
        <v>0.9375</v>
      </c>
      <c r="J4105">
        <v>0.30567226890756305</v>
      </c>
      <c r="K4105">
        <v>0.6500821122369651</v>
      </c>
      <c r="L4105">
        <v>0.38821778711484595</v>
      </c>
      <c r="M4105">
        <f t="shared" si="576"/>
        <v>20</v>
      </c>
      <c r="N4105">
        <f t="shared" si="577"/>
        <v>4076</v>
      </c>
      <c r="O4105">
        <f ca="1">AVERAGE(INDIRECT("K"&amp;N4105):K4105)</f>
        <v>0.62046831198745334</v>
      </c>
      <c r="P4105">
        <f ca="1">IF(ROW(P4105)-N4105&gt;10,VAR(INDIRECT("K"&amp;N4105):K4105),$K$6951/4)</f>
        <v>5.2777478079783832E-3</v>
      </c>
      <c r="Q4105">
        <f ca="1">(AVERAGE(INDIRECT("K"&amp;N4105):L4105)+AVERAGE(L4076:L4105))/2</f>
        <v>0.45958664180716724</v>
      </c>
      <c r="R4105">
        <f ca="1">IF(ROW(P4105)-N4105&gt;10,VAR(INDIRECT("K"&amp;N4105):L4105),$L$6951/4)</f>
        <v>3.7710397095620511E-2</v>
      </c>
      <c r="S4105">
        <f t="shared" ca="1" si="578"/>
        <v>0.40675749299989544</v>
      </c>
      <c r="T4105">
        <f t="shared" ca="1" si="579"/>
        <v>0.10769916381523657</v>
      </c>
      <c r="V4105">
        <f t="shared" si="580"/>
        <v>1</v>
      </c>
      <c r="W4105">
        <f t="shared" ca="1" si="581"/>
        <v>0</v>
      </c>
      <c r="X4105">
        <f t="shared" ca="1" si="582"/>
        <v>0</v>
      </c>
      <c r="Y4105">
        <f t="shared" ca="1" si="583"/>
        <v>1</v>
      </c>
      <c r="Z4105">
        <f t="shared" ca="1" si="584"/>
        <v>0</v>
      </c>
    </row>
    <row r="4106" spans="1:26" x14ac:dyDescent="0.3">
      <c r="A4106">
        <v>1404</v>
      </c>
      <c r="B4106" t="s">
        <v>12</v>
      </c>
      <c r="C4106" t="s">
        <v>15</v>
      </c>
      <c r="D4106" s="1">
        <v>1.2280092592592592E-2</v>
      </c>
      <c r="E4106">
        <v>1</v>
      </c>
      <c r="F4106">
        <v>7</v>
      </c>
      <c r="G4106">
        <v>31</v>
      </c>
      <c r="H4106">
        <v>0.5</v>
      </c>
      <c r="I4106">
        <v>0.1875</v>
      </c>
      <c r="J4106">
        <v>9.2391304347826109E-2</v>
      </c>
      <c r="K4106">
        <v>0.64673616403613021</v>
      </c>
      <c r="L4106">
        <v>0.38722826086956519</v>
      </c>
      <c r="M4106">
        <f t="shared" si="576"/>
        <v>20</v>
      </c>
      <c r="N4106">
        <f t="shared" si="577"/>
        <v>4076</v>
      </c>
      <c r="O4106">
        <f ca="1">AVERAGE(INDIRECT("K"&amp;N4106):K4106)</f>
        <v>0.62131566205353972</v>
      </c>
      <c r="P4106">
        <f ca="1">IF(ROW(P4106)-N4106&gt;10,VAR(INDIRECT("K"&amp;N4106):K4106),$K$6951/4)</f>
        <v>5.124080947215089E-3</v>
      </c>
      <c r="Q4106">
        <f ca="1">(AVERAGE(INDIRECT("K"&amp;N4106):L4106)+AVERAGE(L4077:L4106))/2</f>
        <v>0.45776789261605111</v>
      </c>
      <c r="R4106">
        <f ca="1">IF(ROW(P4106)-N4106&gt;10,VAR(INDIRECT("K"&amp;N4106):L4106),$L$6951/4)</f>
        <v>3.7026444086378701E-2</v>
      </c>
      <c r="S4106">
        <f t="shared" ca="1" si="578"/>
        <v>0.40497966020712872</v>
      </c>
      <c r="T4106">
        <f t="shared" ca="1" si="579"/>
        <v>0.10678789117507428</v>
      </c>
      <c r="V4106">
        <f t="shared" si="580"/>
        <v>1</v>
      </c>
      <c r="W4106">
        <f t="shared" ca="1" si="581"/>
        <v>0</v>
      </c>
      <c r="X4106">
        <f t="shared" ca="1" si="582"/>
        <v>0</v>
      </c>
      <c r="Y4106">
        <f t="shared" ca="1" si="583"/>
        <v>1</v>
      </c>
      <c r="Z4106">
        <f t="shared" ca="1" si="584"/>
        <v>0</v>
      </c>
    </row>
    <row r="4107" spans="1:26" x14ac:dyDescent="0.3">
      <c r="A4107">
        <v>1404</v>
      </c>
      <c r="B4107" t="s">
        <v>12</v>
      </c>
      <c r="C4107" t="s">
        <v>15</v>
      </c>
      <c r="D4107" s="1">
        <v>1.2673611111111111E-2</v>
      </c>
      <c r="E4107">
        <v>1</v>
      </c>
      <c r="F4107">
        <v>7</v>
      </c>
      <c r="G4107">
        <v>32</v>
      </c>
      <c r="H4107">
        <v>0.83333333333333337</v>
      </c>
      <c r="I4107">
        <v>0.1875</v>
      </c>
      <c r="J4107">
        <v>9.2391304347826109E-2</v>
      </c>
      <c r="K4107">
        <v>0.64218912617751234</v>
      </c>
      <c r="L4107">
        <v>0.62056159420289858</v>
      </c>
      <c r="M4107">
        <f t="shared" si="576"/>
        <v>20</v>
      </c>
      <c r="N4107">
        <f t="shared" si="577"/>
        <v>4076</v>
      </c>
      <c r="O4107">
        <f ca="1">AVERAGE(INDIRECT("K"&amp;N4107):K4107)</f>
        <v>0.62196795780741387</v>
      </c>
      <c r="P4107">
        <f ca="1">IF(ROW(P4107)-N4107&gt;10,VAR(INDIRECT("K"&amp;N4107):K4107),$K$6951/4)</f>
        <v>4.972403685450621E-3</v>
      </c>
      <c r="Q4107">
        <f ca="1">(AVERAGE(INDIRECT("K"&amp;N4107):L4107)+AVERAGE(L4078:L4107))/2</f>
        <v>0.46162162651007066</v>
      </c>
      <c r="R4107">
        <f ca="1">IF(ROW(P4107)-N4107&gt;10,VAR(INDIRECT("K"&amp;N4107):L4107),$L$6951/4)</f>
        <v>3.6283221871282287E-2</v>
      </c>
      <c r="S4107">
        <f t="shared" ca="1" si="578"/>
        <v>0.40862647797340912</v>
      </c>
      <c r="T4107">
        <f t="shared" ca="1" si="579"/>
        <v>0.10600000135402531</v>
      </c>
      <c r="V4107">
        <f t="shared" si="580"/>
        <v>1</v>
      </c>
      <c r="W4107">
        <f t="shared" ca="1" si="581"/>
        <v>0</v>
      </c>
      <c r="X4107">
        <f t="shared" ca="1" si="582"/>
        <v>0</v>
      </c>
      <c r="Y4107">
        <f t="shared" ca="1" si="583"/>
        <v>1</v>
      </c>
      <c r="Z4107">
        <f t="shared" ca="1" si="584"/>
        <v>0</v>
      </c>
    </row>
    <row r="4108" spans="1:26" x14ac:dyDescent="0.3">
      <c r="A4108">
        <v>1404</v>
      </c>
      <c r="B4108" t="s">
        <v>12</v>
      </c>
      <c r="C4108" t="s">
        <v>15</v>
      </c>
      <c r="D4108" s="1">
        <v>1.2997685185185185E-2</v>
      </c>
      <c r="E4108">
        <v>1</v>
      </c>
      <c r="F4108">
        <v>7</v>
      </c>
      <c r="G4108">
        <v>33</v>
      </c>
      <c r="H4108">
        <v>1</v>
      </c>
      <c r="I4108">
        <v>0.1875</v>
      </c>
      <c r="J4108">
        <v>9.2391304347826109E-2</v>
      </c>
      <c r="K4108">
        <v>0.63802657292601228</v>
      </c>
      <c r="L4108">
        <v>0.73722826086956528</v>
      </c>
      <c r="M4108">
        <f t="shared" si="576"/>
        <v>20</v>
      </c>
      <c r="N4108">
        <f t="shared" si="577"/>
        <v>4076</v>
      </c>
      <c r="O4108">
        <f ca="1">AVERAGE(INDIRECT("K"&amp;N4108):K4108)</f>
        <v>0.62245458250797747</v>
      </c>
      <c r="P4108">
        <f ca="1">IF(ROW(P4108)-N4108&gt;10,VAR(INDIRECT("K"&amp;N4108):K4108),$K$6951/4)</f>
        <v>4.8248305890538634E-3</v>
      </c>
      <c r="Q4108">
        <f ca="1">(AVERAGE(INDIRECT("K"&amp;N4108):L4108)+AVERAGE(L4079:L4108))/2</f>
        <v>0.46232699516285336</v>
      </c>
      <c r="R4108">
        <f ca="1">IF(ROW(P4108)-N4108&gt;10,VAR(INDIRECT("K"&amp;N4108):L4108),$L$6951/4)</f>
        <v>3.6110929714743195E-2</v>
      </c>
      <c r="S4108">
        <f t="shared" ca="1" si="578"/>
        <v>0.40915453787182138</v>
      </c>
      <c r="T4108">
        <f t="shared" ca="1" si="579"/>
        <v>0.10397166931344605</v>
      </c>
      <c r="V4108">
        <f t="shared" si="580"/>
        <v>1</v>
      </c>
      <c r="W4108">
        <f t="shared" ca="1" si="581"/>
        <v>0</v>
      </c>
      <c r="X4108">
        <f t="shared" ca="1" si="582"/>
        <v>0</v>
      </c>
      <c r="Y4108">
        <f t="shared" ca="1" si="583"/>
        <v>1</v>
      </c>
      <c r="Z4108">
        <f t="shared" ca="1" si="584"/>
        <v>0</v>
      </c>
    </row>
    <row r="4109" spans="1:26" x14ac:dyDescent="0.3">
      <c r="A4109">
        <v>1404</v>
      </c>
      <c r="B4109" t="s">
        <v>12</v>
      </c>
      <c r="C4109" t="s">
        <v>15</v>
      </c>
      <c r="D4109" s="1">
        <v>1.3298611111111112E-2</v>
      </c>
      <c r="E4109">
        <v>1</v>
      </c>
      <c r="F4109">
        <v>7</v>
      </c>
      <c r="G4109">
        <v>34</v>
      </c>
      <c r="H4109">
        <v>0.6</v>
      </c>
      <c r="I4109">
        <v>0.1875</v>
      </c>
      <c r="J4109">
        <v>9.2391304347826109E-2</v>
      </c>
      <c r="K4109">
        <v>0.63243213989491043</v>
      </c>
      <c r="L4109">
        <v>0.4572282608695652</v>
      </c>
      <c r="M4109">
        <f t="shared" si="576"/>
        <v>20</v>
      </c>
      <c r="N4109">
        <f t="shared" si="577"/>
        <v>4076</v>
      </c>
      <c r="O4109">
        <f ca="1">AVERAGE(INDIRECT("K"&amp;N4109):K4109)</f>
        <v>0.6227480400781813</v>
      </c>
      <c r="P4109">
        <f ca="1">IF(ROW(P4109)-N4109&gt;10,VAR(INDIRECT("K"&amp;N4109):K4109),$K$6951/4)</f>
        <v>4.681551591254109E-3</v>
      </c>
      <c r="Q4109">
        <f ca="1">(AVERAGE(INDIRECT("K"&amp;N4109):L4109)+AVERAGE(L4080:L4109))/2</f>
        <v>0.46078035194697842</v>
      </c>
      <c r="R4109">
        <f ca="1">IF(ROW(P4109)-N4109&gt;10,VAR(INDIRECT("K"&amp;N4109):L4109),$L$6951/4)</f>
        <v>3.5276914745988555E-2</v>
      </c>
      <c r="S4109">
        <f t="shared" ca="1" si="578"/>
        <v>0.40764167070262314</v>
      </c>
      <c r="T4109">
        <f t="shared" ca="1" si="579"/>
        <v>0.10343387308982864</v>
      </c>
      <c r="V4109">
        <f t="shared" si="580"/>
        <v>1</v>
      </c>
      <c r="W4109">
        <f t="shared" ca="1" si="581"/>
        <v>0</v>
      </c>
      <c r="X4109">
        <f t="shared" ca="1" si="582"/>
        <v>0</v>
      </c>
      <c r="Y4109">
        <f t="shared" ca="1" si="583"/>
        <v>1</v>
      </c>
      <c r="Z4109">
        <f t="shared" ca="1" si="584"/>
        <v>0</v>
      </c>
    </row>
    <row r="4110" spans="1:26" x14ac:dyDescent="0.3">
      <c r="A4110">
        <v>1404</v>
      </c>
      <c r="B4110" t="s">
        <v>12</v>
      </c>
      <c r="C4110" t="s">
        <v>15</v>
      </c>
      <c r="D4110" s="1">
        <v>1.3622685185185186E-2</v>
      </c>
      <c r="E4110">
        <v>1</v>
      </c>
      <c r="F4110">
        <v>7</v>
      </c>
      <c r="G4110">
        <v>35</v>
      </c>
      <c r="H4110">
        <v>0.73333333333333339</v>
      </c>
      <c r="I4110">
        <v>0.1875</v>
      </c>
      <c r="J4110">
        <v>9.2391304347826109E-2</v>
      </c>
      <c r="K4110">
        <v>0.63716937832280518</v>
      </c>
      <c r="L4110">
        <v>0.55056159420289852</v>
      </c>
      <c r="M4110">
        <f t="shared" si="576"/>
        <v>20</v>
      </c>
      <c r="N4110">
        <f t="shared" si="577"/>
        <v>4076</v>
      </c>
      <c r="O4110">
        <f ca="1">AVERAGE(INDIRECT("K"&amp;N4110):K4110)</f>
        <v>0.62316007831374209</v>
      </c>
      <c r="P4110">
        <f ca="1">IF(ROW(P4110)-N4110&gt;10,VAR(INDIRECT("K"&amp;N4110):K4110),$K$6951/4)</f>
        <v>4.5498010401584061E-3</v>
      </c>
      <c r="Q4110">
        <f ca="1">(AVERAGE(INDIRECT("K"&amp;N4110):L4110)+AVERAGE(L4081:L4110))/2</f>
        <v>0.4599151907711333</v>
      </c>
      <c r="R4110">
        <f ca="1">IF(ROW(P4110)-N4110&gt;10,VAR(INDIRECT("K"&amp;N4110):L4110),$L$6951/4)</f>
        <v>3.4450714064688921E-2</v>
      </c>
      <c r="S4110">
        <f t="shared" ca="1" si="578"/>
        <v>0.40679858635122618</v>
      </c>
      <c r="T4110">
        <f t="shared" ca="1" si="579"/>
        <v>0.10305046303650396</v>
      </c>
      <c r="V4110">
        <f t="shared" si="580"/>
        <v>1</v>
      </c>
      <c r="W4110">
        <f t="shared" ca="1" si="581"/>
        <v>0</v>
      </c>
      <c r="X4110">
        <f t="shared" ca="1" si="582"/>
        <v>0</v>
      </c>
      <c r="Y4110">
        <f t="shared" ca="1" si="583"/>
        <v>1</v>
      </c>
      <c r="Z4110">
        <f t="shared" ca="1" si="584"/>
        <v>0</v>
      </c>
    </row>
    <row r="4111" spans="1:26" x14ac:dyDescent="0.3">
      <c r="A4111">
        <v>1404</v>
      </c>
      <c r="B4111" t="s">
        <v>12</v>
      </c>
      <c r="C4111" t="s">
        <v>15</v>
      </c>
      <c r="D4111" s="1">
        <v>1.4780092592592593E-2</v>
      </c>
      <c r="E4111">
        <v>1</v>
      </c>
      <c r="F4111">
        <v>8</v>
      </c>
      <c r="G4111">
        <v>36</v>
      </c>
      <c r="H4111">
        <v>0.33333333333333331</v>
      </c>
      <c r="I4111">
        <v>0.9375</v>
      </c>
      <c r="J4111">
        <v>0.27904040404040403</v>
      </c>
      <c r="K4111">
        <v>0.63482279133876229</v>
      </c>
      <c r="L4111">
        <v>0.38289141414141409</v>
      </c>
      <c r="M4111">
        <f t="shared" si="576"/>
        <v>20</v>
      </c>
      <c r="N4111">
        <f t="shared" si="577"/>
        <v>4076</v>
      </c>
      <c r="O4111">
        <f ca="1">AVERAGE(INDIRECT("K"&amp;N4111):K4111)</f>
        <v>0.62348404256443712</v>
      </c>
      <c r="P4111">
        <f ca="1">IF(ROW(P4111)-N4111&gt;10,VAR(INDIRECT("K"&amp;N4111):K4111),$K$6951/4)</f>
        <v>4.4235850268115433E-3</v>
      </c>
      <c r="Q4111">
        <f ca="1">(AVERAGE(INDIRECT("K"&amp;N4111):L4111)+AVERAGE(L4082:L4111))/2</f>
        <v>0.45871424884278955</v>
      </c>
      <c r="R4111">
        <f ca="1">IF(ROW(P4111)-N4111&gt;10,VAR(INDIRECT("K"&amp;N4111):L4111),$L$6951/4)</f>
        <v>3.3934277628562097E-2</v>
      </c>
      <c r="S4111">
        <f t="shared" ca="1" si="578"/>
        <v>0.40557575473465068</v>
      </c>
      <c r="T4111">
        <f t="shared" ca="1" si="579"/>
        <v>0.10202443266729937</v>
      </c>
      <c r="V4111">
        <f t="shared" si="580"/>
        <v>1</v>
      </c>
      <c r="W4111">
        <f t="shared" ca="1" si="581"/>
        <v>0</v>
      </c>
      <c r="X4111">
        <f t="shared" ca="1" si="582"/>
        <v>0</v>
      </c>
      <c r="Y4111">
        <f t="shared" ca="1" si="583"/>
        <v>1</v>
      </c>
      <c r="Z4111">
        <f t="shared" ca="1" si="584"/>
        <v>0</v>
      </c>
    </row>
    <row r="4112" spans="1:26" x14ac:dyDescent="0.3">
      <c r="A4112">
        <v>1404</v>
      </c>
      <c r="B4112" t="s">
        <v>12</v>
      </c>
      <c r="C4112" t="s">
        <v>15</v>
      </c>
      <c r="D4112" s="1">
        <v>1.4965277777777777E-2</v>
      </c>
      <c r="E4112">
        <v>1</v>
      </c>
      <c r="F4112">
        <v>8</v>
      </c>
      <c r="G4112">
        <v>37</v>
      </c>
      <c r="H4112">
        <v>0.16666666666666666</v>
      </c>
      <c r="I4112">
        <v>0.9375</v>
      </c>
      <c r="J4112">
        <v>0.27904040404040403</v>
      </c>
      <c r="K4112">
        <v>0.63174336992132796</v>
      </c>
      <c r="L4112">
        <v>0.26622474747474745</v>
      </c>
      <c r="M4112">
        <f t="shared" si="576"/>
        <v>20</v>
      </c>
      <c r="N4112">
        <f t="shared" si="577"/>
        <v>4076</v>
      </c>
      <c r="O4112">
        <f ca="1">AVERAGE(INDIRECT("K"&amp;N4112):K4112)</f>
        <v>0.62370726762813677</v>
      </c>
      <c r="P4112">
        <f ca="1">IF(ROW(P4112)-N4112&gt;10,VAR(INDIRECT("K"&amp;N4112):K4112),$K$6951/4)</f>
        <v>4.3025513538310139E-3</v>
      </c>
      <c r="Q4112">
        <f ca="1">(AVERAGE(INDIRECT("K"&amp;N4112):L4112)+AVERAGE(L4083:L4112))/2</f>
        <v>0.45671624728960258</v>
      </c>
      <c r="R4112">
        <f ca="1">IF(ROW(P4112)-N4112&gt;10,VAR(INDIRECT("K"&amp;N4112):L4112),$L$6951/4)</f>
        <v>3.4071452152732815E-2</v>
      </c>
      <c r="S4112">
        <f t="shared" ca="1" si="578"/>
        <v>0.40346153736038742</v>
      </c>
      <c r="T4112">
        <f t="shared" ca="1" si="579"/>
        <v>9.9550279743234313E-2</v>
      </c>
      <c r="V4112">
        <f t="shared" si="580"/>
        <v>1</v>
      </c>
      <c r="W4112">
        <f t="shared" ca="1" si="581"/>
        <v>0</v>
      </c>
      <c r="X4112">
        <f t="shared" ca="1" si="582"/>
        <v>0</v>
      </c>
      <c r="Y4112">
        <f t="shared" ca="1" si="583"/>
        <v>1</v>
      </c>
      <c r="Z4112">
        <f t="shared" ca="1" si="584"/>
        <v>0</v>
      </c>
    </row>
    <row r="4113" spans="1:26" x14ac:dyDescent="0.3">
      <c r="A4113">
        <v>1404</v>
      </c>
      <c r="B4113" t="s">
        <v>12</v>
      </c>
      <c r="C4113" t="s">
        <v>15</v>
      </c>
      <c r="D4113" s="1">
        <v>1.5300925925925926E-2</v>
      </c>
      <c r="E4113">
        <v>1</v>
      </c>
      <c r="F4113">
        <v>8</v>
      </c>
      <c r="G4113">
        <v>38</v>
      </c>
      <c r="H4113">
        <v>0</v>
      </c>
      <c r="I4113">
        <v>0.9375</v>
      </c>
      <c r="J4113">
        <v>0.27904040404040403</v>
      </c>
      <c r="K4113">
        <v>0.62645845222602781</v>
      </c>
      <c r="L4113">
        <v>0.14955808080808081</v>
      </c>
      <c r="M4113">
        <f t="shared" si="576"/>
        <v>20</v>
      </c>
      <c r="N4113">
        <f t="shared" si="577"/>
        <v>4076</v>
      </c>
      <c r="O4113">
        <f ca="1">AVERAGE(INDIRECT("K"&amp;N4113):K4113)</f>
        <v>0.62377966722281819</v>
      </c>
      <c r="P4113">
        <f ca="1">IF(ROW(P4113)-N4113&gt;10,VAR(INDIRECT("K"&amp;N4113):K4113),$K$6951/4)</f>
        <v>4.1864653667555984E-3</v>
      </c>
      <c r="Q4113">
        <f ca="1">(AVERAGE(INDIRECT("K"&amp;N4113):L4113)+AVERAGE(L4084:L4113))/2</f>
        <v>0.44813626869416184</v>
      </c>
      <c r="R4113">
        <f ca="1">IF(ROW(P4113)-N4113&gt;10,VAR(INDIRECT("K"&amp;N4113):L4113),$L$6951/4)</f>
        <v>3.5148088379311847E-2</v>
      </c>
      <c r="S4113">
        <f t="shared" ca="1" si="578"/>
        <v>0.3948435578041985</v>
      </c>
      <c r="T4113">
        <f t="shared" ca="1" si="579"/>
        <v>9.5104432339740849E-2</v>
      </c>
      <c r="V4113">
        <f t="shared" si="580"/>
        <v>1</v>
      </c>
      <c r="W4113">
        <f t="shared" ca="1" si="581"/>
        <v>0</v>
      </c>
      <c r="X4113">
        <f t="shared" ca="1" si="582"/>
        <v>0</v>
      </c>
      <c r="Y4113">
        <f t="shared" ca="1" si="583"/>
        <v>1</v>
      </c>
      <c r="Z4113">
        <f t="shared" ca="1" si="584"/>
        <v>0</v>
      </c>
    </row>
    <row r="4114" spans="1:26" x14ac:dyDescent="0.3">
      <c r="A4114">
        <v>1404</v>
      </c>
      <c r="B4114" t="s">
        <v>12</v>
      </c>
      <c r="C4114" t="s">
        <v>15</v>
      </c>
      <c r="D4114" s="1">
        <v>1.5474537037037037E-2</v>
      </c>
      <c r="E4114">
        <v>1</v>
      </c>
      <c r="F4114">
        <v>8</v>
      </c>
      <c r="G4114">
        <v>39</v>
      </c>
      <c r="H4114">
        <v>0.4</v>
      </c>
      <c r="I4114">
        <v>0.9375</v>
      </c>
      <c r="J4114">
        <v>0.27904040404040403</v>
      </c>
      <c r="K4114">
        <v>0.61375794169566966</v>
      </c>
      <c r="L4114">
        <v>0.42955808080808078</v>
      </c>
      <c r="M4114">
        <f t="shared" si="576"/>
        <v>20</v>
      </c>
      <c r="N4114">
        <f t="shared" si="577"/>
        <v>4076</v>
      </c>
      <c r="O4114">
        <f ca="1">AVERAGE(INDIRECT("K"&amp;N4114):K4114)</f>
        <v>0.62352269990160925</v>
      </c>
      <c r="P4114">
        <f ca="1">IF(ROW(P4114)-N4114&gt;10,VAR(INDIRECT("K"&amp;N4114):K4114),$K$6951/4)</f>
        <v>4.0788704814877248E-3</v>
      </c>
      <c r="Q4114">
        <f ca="1">(AVERAGE(INDIRECT("K"&amp;N4114):L4114)+AVERAGE(L4085:L4114))/2</f>
        <v>0.44836043355863808</v>
      </c>
      <c r="R4114">
        <f ca="1">IF(ROW(P4114)-N4114&gt;10,VAR(INDIRECT("K"&amp;N4114):L4114),$L$6951/4)</f>
        <v>3.4455670166496782E-2</v>
      </c>
      <c r="S4114">
        <f t="shared" ca="1" si="578"/>
        <v>0.39500995973064024</v>
      </c>
      <c r="T4114">
        <f t="shared" ca="1" si="579"/>
        <v>9.4645559712929983E-2</v>
      </c>
      <c r="V4114">
        <f t="shared" si="580"/>
        <v>1</v>
      </c>
      <c r="W4114">
        <f t="shared" ca="1" si="581"/>
        <v>0</v>
      </c>
      <c r="X4114">
        <f t="shared" ca="1" si="582"/>
        <v>0</v>
      </c>
      <c r="Y4114">
        <f t="shared" ca="1" si="583"/>
        <v>1</v>
      </c>
      <c r="Z4114">
        <f t="shared" ca="1" si="584"/>
        <v>0</v>
      </c>
    </row>
    <row r="4115" spans="1:26" x14ac:dyDescent="0.3">
      <c r="A4115">
        <v>1404</v>
      </c>
      <c r="B4115" t="s">
        <v>12</v>
      </c>
      <c r="C4115" t="s">
        <v>15</v>
      </c>
      <c r="D4115" s="1">
        <v>1.5844907407407408E-2</v>
      </c>
      <c r="E4115">
        <v>1</v>
      </c>
      <c r="F4115">
        <v>8</v>
      </c>
      <c r="G4115">
        <v>40</v>
      </c>
      <c r="H4115">
        <v>0.26666666666666666</v>
      </c>
      <c r="I4115">
        <v>0.9375</v>
      </c>
      <c r="J4115">
        <v>0.27904040404040403</v>
      </c>
      <c r="K4115">
        <v>0.59929749380258968</v>
      </c>
      <c r="L4115">
        <v>0.33622474747474745</v>
      </c>
      <c r="M4115">
        <f t="shared" si="576"/>
        <v>20</v>
      </c>
      <c r="N4115">
        <f t="shared" si="577"/>
        <v>4076</v>
      </c>
      <c r="O4115">
        <f ca="1">AVERAGE(INDIRECT("K"&amp;N4115):K4115)</f>
        <v>0.62291706974913374</v>
      </c>
      <c r="P4115">
        <f ca="1">IF(ROW(P4115)-N4115&gt;10,VAR(INDIRECT("K"&amp;N4115):K4115),$K$6951/4)</f>
        <v>3.9889555741491013E-3</v>
      </c>
      <c r="Q4115">
        <f ca="1">(AVERAGE(INDIRECT("K"&amp;N4115):L4115)+AVERAGE(L4086:L4115))/2</f>
        <v>0.4436313204039094</v>
      </c>
      <c r="R4115">
        <f ca="1">IF(ROW(P4115)-N4115&gt;10,VAR(INDIRECT("K"&amp;N4115):L4115),$L$6951/4)</f>
        <v>3.4086044848341518E-2</v>
      </c>
      <c r="S4115">
        <f t="shared" ca="1" si="578"/>
        <v>0.39036244958979066</v>
      </c>
      <c r="T4115">
        <f t="shared" ca="1" si="579"/>
        <v>9.3789879294300327E-2</v>
      </c>
      <c r="V4115">
        <f t="shared" si="580"/>
        <v>1</v>
      </c>
      <c r="W4115">
        <f t="shared" ca="1" si="581"/>
        <v>0</v>
      </c>
      <c r="X4115">
        <f t="shared" ca="1" si="582"/>
        <v>0</v>
      </c>
      <c r="Y4115">
        <f t="shared" ca="1" si="583"/>
        <v>1</v>
      </c>
      <c r="Z4115">
        <f t="shared" ca="1" si="584"/>
        <v>0</v>
      </c>
    </row>
    <row r="4116" spans="1:26" x14ac:dyDescent="0.3">
      <c r="A4116">
        <v>1404</v>
      </c>
      <c r="B4116" t="s">
        <v>12</v>
      </c>
      <c r="C4116" t="s">
        <v>15</v>
      </c>
      <c r="D4116" s="1">
        <v>1.6180555555555556E-2</v>
      </c>
      <c r="E4116">
        <v>1</v>
      </c>
      <c r="F4116">
        <v>9</v>
      </c>
      <c r="G4116">
        <v>41</v>
      </c>
      <c r="H4116">
        <v>0.16666666666666666</v>
      </c>
      <c r="I4116">
        <v>6.25E-2</v>
      </c>
      <c r="J4116">
        <v>2.1072796934865926E-2</v>
      </c>
      <c r="K4116">
        <v>0.59215089147652578</v>
      </c>
      <c r="L4116">
        <v>0.12713122605363986</v>
      </c>
      <c r="M4116">
        <f t="shared" si="576"/>
        <v>20</v>
      </c>
      <c r="N4116">
        <f t="shared" si="577"/>
        <v>4076</v>
      </c>
      <c r="O4116">
        <f ca="1">AVERAGE(INDIRECT("K"&amp;N4116):K4116)</f>
        <v>0.62216667515711888</v>
      </c>
      <c r="P4116">
        <f ca="1">IF(ROW(P4116)-N4116&gt;10,VAR(INDIRECT("K"&amp;N4116):K4116),$K$6951/4)</f>
        <v>3.9123184585881021E-3</v>
      </c>
      <c r="Q4116">
        <f ca="1">(AVERAGE(INDIRECT("K"&amp;N4116):L4116)+AVERAGE(L4087:L4116))/2</f>
        <v>0.43590776142267784</v>
      </c>
      <c r="R4116">
        <f ca="1">IF(ROW(P4116)-N4116&gt;10,VAR(INDIRECT("K"&amp;N4116):L4116),$L$6951/4)</f>
        <v>3.5180747833457461E-2</v>
      </c>
      <c r="S4116">
        <f t="shared" ca="1" si="578"/>
        <v>0.38256535680507081</v>
      </c>
      <c r="T4116">
        <f t="shared" ca="1" si="579"/>
        <v>9.0061628101767016E-2</v>
      </c>
      <c r="V4116">
        <f t="shared" si="580"/>
        <v>1</v>
      </c>
      <c r="W4116">
        <f t="shared" ca="1" si="581"/>
        <v>0</v>
      </c>
      <c r="X4116">
        <f t="shared" ca="1" si="582"/>
        <v>0</v>
      </c>
      <c r="Y4116">
        <f t="shared" ca="1" si="583"/>
        <v>1</v>
      </c>
      <c r="Z4116">
        <f t="shared" ca="1" si="584"/>
        <v>0</v>
      </c>
    </row>
    <row r="4117" spans="1:26" x14ac:dyDescent="0.3">
      <c r="A4117">
        <v>1404</v>
      </c>
      <c r="B4117" t="s">
        <v>12</v>
      </c>
      <c r="C4117" t="s">
        <v>15</v>
      </c>
      <c r="D4117" s="1">
        <v>1.6458333333333332E-2</v>
      </c>
      <c r="E4117">
        <v>1</v>
      </c>
      <c r="F4117">
        <v>9</v>
      </c>
      <c r="G4117">
        <v>42</v>
      </c>
      <c r="H4117">
        <v>0</v>
      </c>
      <c r="I4117">
        <v>6.25E-2</v>
      </c>
      <c r="J4117">
        <v>2.1072796934865926E-2</v>
      </c>
      <c r="K4117">
        <v>0.58345184242862191</v>
      </c>
      <c r="L4117">
        <v>1.0464559386973184E-2</v>
      </c>
      <c r="M4117">
        <f t="shared" si="576"/>
        <v>20</v>
      </c>
      <c r="N4117">
        <f t="shared" si="577"/>
        <v>4076</v>
      </c>
      <c r="O4117">
        <f ca="1">AVERAGE(INDIRECT("K"&amp;N4117):K4117)</f>
        <v>0.62124489342548805</v>
      </c>
      <c r="P4117">
        <f ca="1">IF(ROW(P4117)-N4117&gt;10,VAR(INDIRECT("K"&amp;N4117):K4117),$K$6951/4)</f>
        <v>3.8525826827113976E-3</v>
      </c>
      <c r="Q4117">
        <f ca="1">(AVERAGE(INDIRECT("K"&amp;N4117):L4117)+AVERAGE(L4088:L4117))/2</f>
        <v>0.42957704975849398</v>
      </c>
      <c r="R4117">
        <f ca="1">IF(ROW(P4117)-N4117&gt;10,VAR(INDIRECT("K"&amp;N4117):L4117),$L$6951/4)</f>
        <v>3.7416912215179302E-2</v>
      </c>
      <c r="S4117">
        <f t="shared" ca="1" si="578"/>
        <v>0.37593704204481643</v>
      </c>
      <c r="T4117">
        <f t="shared" ca="1" si="579"/>
        <v>8.4637262107441588E-2</v>
      </c>
      <c r="V4117">
        <f t="shared" si="580"/>
        <v>1</v>
      </c>
      <c r="W4117">
        <f t="shared" ca="1" si="581"/>
        <v>0</v>
      </c>
      <c r="X4117">
        <f t="shared" ca="1" si="582"/>
        <v>0</v>
      </c>
      <c r="Y4117">
        <f t="shared" ca="1" si="583"/>
        <v>1</v>
      </c>
      <c r="Z4117">
        <f t="shared" ca="1" si="584"/>
        <v>0</v>
      </c>
    </row>
    <row r="4118" spans="1:26" x14ac:dyDescent="0.3">
      <c r="A4118">
        <v>1404</v>
      </c>
      <c r="B4118" t="s">
        <v>12</v>
      </c>
      <c r="C4118" t="s">
        <v>15</v>
      </c>
      <c r="D4118" s="1">
        <v>1.7060185185185185E-2</v>
      </c>
      <c r="E4118">
        <v>1</v>
      </c>
      <c r="F4118">
        <v>9</v>
      </c>
      <c r="G4118">
        <v>43</v>
      </c>
      <c r="H4118">
        <v>0</v>
      </c>
      <c r="I4118">
        <v>6.25E-2</v>
      </c>
      <c r="J4118">
        <v>2.1072796934865926E-2</v>
      </c>
      <c r="K4118">
        <v>0.5764326087906595</v>
      </c>
      <c r="L4118">
        <v>1.0464559386973184E-2</v>
      </c>
      <c r="M4118">
        <f t="shared" si="576"/>
        <v>20</v>
      </c>
      <c r="N4118">
        <f t="shared" si="577"/>
        <v>4076</v>
      </c>
      <c r="O4118">
        <f ca="1">AVERAGE(INDIRECT("K"&amp;N4118):K4118)</f>
        <v>0.62020274727118974</v>
      </c>
      <c r="P4118">
        <f ca="1">IF(ROW(P4118)-N4118&gt;10,VAR(INDIRECT("K"&amp;N4118):K4118),$K$6951/4)</f>
        <v>3.8075554736967327E-3</v>
      </c>
      <c r="Q4118">
        <f ca="1">(AVERAGE(INDIRECT("K"&amp;N4118):L4118)+AVERAGE(L4089:L4118))/2</f>
        <v>0.42527004326765883</v>
      </c>
      <c r="R4118">
        <f ca="1">IF(ROW(P4118)-N4118&gt;10,VAR(INDIRECT("K"&amp;N4118):L4118),$L$6951/4)</f>
        <v>3.9485013903767074E-2</v>
      </c>
      <c r="S4118">
        <f t="shared" ca="1" si="578"/>
        <v>0.3713407231094103</v>
      </c>
      <c r="T4118">
        <f t="shared" ca="1" si="579"/>
        <v>8.0214302515977859E-2</v>
      </c>
      <c r="V4118">
        <f t="shared" si="580"/>
        <v>1</v>
      </c>
      <c r="W4118">
        <f t="shared" ca="1" si="581"/>
        <v>0</v>
      </c>
      <c r="X4118">
        <f t="shared" ca="1" si="582"/>
        <v>0</v>
      </c>
      <c r="Y4118">
        <f t="shared" ca="1" si="583"/>
        <v>1</v>
      </c>
      <c r="Z4118">
        <f t="shared" ca="1" si="584"/>
        <v>0</v>
      </c>
    </row>
    <row r="4119" spans="1:26" x14ac:dyDescent="0.3">
      <c r="A4119">
        <v>1404</v>
      </c>
      <c r="B4119" t="s">
        <v>12</v>
      </c>
      <c r="C4119" t="s">
        <v>15</v>
      </c>
      <c r="D4119" s="1">
        <v>1.7407407407407406E-2</v>
      </c>
      <c r="E4119">
        <v>1</v>
      </c>
      <c r="F4119">
        <v>9</v>
      </c>
      <c r="G4119">
        <v>44</v>
      </c>
      <c r="H4119">
        <v>0.4</v>
      </c>
      <c r="I4119">
        <v>6.25E-2</v>
      </c>
      <c r="J4119">
        <v>2.1072796934865926E-2</v>
      </c>
      <c r="K4119">
        <v>0.58144638370700252</v>
      </c>
      <c r="L4119">
        <v>0.29046455938697313</v>
      </c>
      <c r="M4119">
        <f t="shared" si="576"/>
        <v>20</v>
      </c>
      <c r="N4119">
        <f t="shared" si="577"/>
        <v>4076</v>
      </c>
      <c r="O4119">
        <f ca="1">AVERAGE(INDIRECT("K"&amp;N4119):K4119)</f>
        <v>0.61932192082654913</v>
      </c>
      <c r="P4119">
        <f ca="1">IF(ROW(P4119)-N4119&gt;10,VAR(INDIRECT("K"&amp;N4119):K4119),$K$6951/4)</f>
        <v>3.7531453019082977E-3</v>
      </c>
      <c r="Q4119">
        <f ca="1">(AVERAGE(INDIRECT("K"&amp;N4119):L4119)+AVERAGE(L4090:L4119))/2</f>
        <v>0.42736283848948264</v>
      </c>
      <c r="R4119">
        <f ca="1">IF(ROW(P4119)-N4119&gt;10,VAR(INDIRECT("K"&amp;N4119):L4119),$L$6951/4)</f>
        <v>3.9166837808490965E-2</v>
      </c>
      <c r="S4119">
        <f t="shared" ca="1" si="578"/>
        <v>0.37330451757441485</v>
      </c>
      <c r="T4119">
        <f t="shared" ca="1" si="579"/>
        <v>7.9798513828188047E-2</v>
      </c>
      <c r="V4119">
        <f t="shared" si="580"/>
        <v>1</v>
      </c>
      <c r="W4119">
        <f t="shared" ca="1" si="581"/>
        <v>0</v>
      </c>
      <c r="X4119">
        <f t="shared" ca="1" si="582"/>
        <v>0</v>
      </c>
      <c r="Y4119">
        <f t="shared" ca="1" si="583"/>
        <v>1</v>
      </c>
      <c r="Z4119">
        <f t="shared" ca="1" si="584"/>
        <v>0</v>
      </c>
    </row>
    <row r="4120" spans="1:26" x14ac:dyDescent="0.3">
      <c r="A4120">
        <v>1404</v>
      </c>
      <c r="B4120" t="s">
        <v>12</v>
      </c>
      <c r="C4120" t="s">
        <v>15</v>
      </c>
      <c r="D4120" s="1">
        <v>1.7986111111111112E-2</v>
      </c>
      <c r="E4120">
        <v>1</v>
      </c>
      <c r="F4120">
        <v>9</v>
      </c>
      <c r="G4120">
        <v>45</v>
      </c>
      <c r="H4120">
        <v>0.6</v>
      </c>
      <c r="I4120">
        <v>6.25E-2</v>
      </c>
      <c r="J4120">
        <v>2.1072796934865926E-2</v>
      </c>
      <c r="K4120">
        <v>0.58768989686532169</v>
      </c>
      <c r="L4120">
        <v>0.43046455938697314</v>
      </c>
      <c r="M4120">
        <f t="shared" si="576"/>
        <v>20</v>
      </c>
      <c r="N4120">
        <f t="shared" si="577"/>
        <v>4076</v>
      </c>
      <c r="O4120">
        <f ca="1">AVERAGE(INDIRECT("K"&amp;N4120):K4120)</f>
        <v>0.61861898696074402</v>
      </c>
      <c r="P4120">
        <f ca="1">IF(ROW(P4120)-N4120&gt;10,VAR(INDIRECT("K"&amp;N4120):K4120),$K$6951/4)</f>
        <v>3.6900817659330483E-3</v>
      </c>
      <c r="Q4120">
        <f ca="1">(AVERAGE(INDIRECT("K"&amp;N4120):L4120)+AVERAGE(L4091:L4120))/2</f>
        <v>0.4326356138555767</v>
      </c>
      <c r="R4120">
        <f ca="1">IF(ROW(P4120)-N4120&gt;10,VAR(INDIRECT("K"&amp;N4120):L4120),$L$6951/4)</f>
        <v>3.842662934873E-2</v>
      </c>
      <c r="S4120">
        <f t="shared" ca="1" si="578"/>
        <v>0.37840424483821794</v>
      </c>
      <c r="T4120">
        <f t="shared" ca="1" si="579"/>
        <v>7.9939123313372246E-2</v>
      </c>
      <c r="V4120">
        <f t="shared" si="580"/>
        <v>1</v>
      </c>
      <c r="W4120">
        <f t="shared" ca="1" si="581"/>
        <v>0</v>
      </c>
      <c r="X4120">
        <f t="shared" ca="1" si="582"/>
        <v>0</v>
      </c>
      <c r="Y4120">
        <f t="shared" ca="1" si="583"/>
        <v>1</v>
      </c>
      <c r="Z4120">
        <f t="shared" ca="1" si="584"/>
        <v>0</v>
      </c>
    </row>
    <row r="4121" spans="1:26" x14ac:dyDescent="0.3">
      <c r="A4121">
        <v>1404</v>
      </c>
      <c r="B4121" t="s">
        <v>12</v>
      </c>
      <c r="C4121" t="s">
        <v>15</v>
      </c>
      <c r="D4121" s="1">
        <v>1.8252314814814815E-2</v>
      </c>
      <c r="E4121">
        <v>1</v>
      </c>
      <c r="F4121">
        <v>9</v>
      </c>
      <c r="G4121">
        <v>46</v>
      </c>
      <c r="H4121">
        <v>0.42857142857142855</v>
      </c>
      <c r="I4121">
        <v>6.25E-2</v>
      </c>
      <c r="J4121">
        <v>2.1072796934865926E-2</v>
      </c>
      <c r="K4121">
        <v>0.59304585882146221</v>
      </c>
      <c r="L4121">
        <v>0.31046455938697315</v>
      </c>
      <c r="M4121">
        <f t="shared" si="576"/>
        <v>20</v>
      </c>
      <c r="N4121">
        <f t="shared" si="577"/>
        <v>4076</v>
      </c>
      <c r="O4121">
        <f ca="1">AVERAGE(INDIRECT("K"&amp;N4121):K4121)</f>
        <v>0.61806304939249879</v>
      </c>
      <c r="P4121">
        <f ca="1">IF(ROW(P4121)-N4121&gt;10,VAR(INDIRECT("K"&amp;N4121):K4121),$K$6951/4)</f>
        <v>3.6222970115824893E-3</v>
      </c>
      <c r="Q4121">
        <f ca="1">(AVERAGE(INDIRECT("K"&amp;N4121):L4121)+AVERAGE(L4092:L4121))/2</f>
        <v>0.43613827878583133</v>
      </c>
      <c r="R4121">
        <f ca="1">IF(ROW(P4121)-N4121&gt;10,VAR(INDIRECT("K"&amp;N4121):L4121),$L$6951/4)</f>
        <v>3.8075665463389766E-2</v>
      </c>
      <c r="S4121">
        <f t="shared" ca="1" si="578"/>
        <v>0.38173004377550213</v>
      </c>
      <c r="T4121">
        <f t="shared" ca="1" si="579"/>
        <v>7.9323504248733648E-2</v>
      </c>
      <c r="V4121">
        <f t="shared" si="580"/>
        <v>1</v>
      </c>
      <c r="W4121">
        <f t="shared" ca="1" si="581"/>
        <v>0</v>
      </c>
      <c r="X4121">
        <f t="shared" ca="1" si="582"/>
        <v>0</v>
      </c>
      <c r="Y4121">
        <f t="shared" ca="1" si="583"/>
        <v>1</v>
      </c>
      <c r="Z4121">
        <f t="shared" ca="1" si="584"/>
        <v>0</v>
      </c>
    </row>
    <row r="4122" spans="1:26" x14ac:dyDescent="0.3">
      <c r="A4122">
        <v>1404</v>
      </c>
      <c r="B4122" t="s">
        <v>12</v>
      </c>
      <c r="C4122" t="s">
        <v>15</v>
      </c>
      <c r="D4122" s="1">
        <v>1.9895833333333335E-2</v>
      </c>
      <c r="E4122">
        <v>2</v>
      </c>
      <c r="F4122">
        <v>1</v>
      </c>
      <c r="G4122">
        <v>47</v>
      </c>
      <c r="H4122">
        <v>0.16666666666666666</v>
      </c>
      <c r="I4122">
        <v>0.1875</v>
      </c>
      <c r="J4122">
        <v>0.5</v>
      </c>
      <c r="K4122">
        <v>0.59509923527753861</v>
      </c>
      <c r="L4122">
        <v>0.23541666666666666</v>
      </c>
      <c r="M4122">
        <f t="shared" si="576"/>
        <v>20</v>
      </c>
      <c r="N4122">
        <f t="shared" si="577"/>
        <v>4076</v>
      </c>
      <c r="O4122">
        <f ca="1">AVERAGE(INDIRECT("K"&amp;N4122):K4122)</f>
        <v>0.61757445760281882</v>
      </c>
      <c r="P4122">
        <f ca="1">IF(ROW(P4122)-N4122&gt;10,VAR(INDIRECT("K"&amp;N4122):K4122),$K$6951/4)</f>
        <v>3.5547713554104818E-3</v>
      </c>
      <c r="Q4122">
        <f ca="1">(AVERAGE(INDIRECT("K"&amp;N4122):L4122)+AVERAGE(L4093:L4122))/2</f>
        <v>0.43802523440488306</v>
      </c>
      <c r="R4122">
        <f ca="1">IF(ROW(P4122)-N4122&gt;10,VAR(INDIRECT("K"&amp;N4122):L4122),$L$6951/4)</f>
        <v>3.8107682651703459E-2</v>
      </c>
      <c r="S4122">
        <f t="shared" ca="1" si="578"/>
        <v>0.38343979364294367</v>
      </c>
      <c r="T4122">
        <f t="shared" ca="1" si="579"/>
        <v>7.8043100972693499E-2</v>
      </c>
      <c r="V4122">
        <f t="shared" si="580"/>
        <v>1</v>
      </c>
      <c r="W4122">
        <f t="shared" ca="1" si="581"/>
        <v>0</v>
      </c>
      <c r="X4122">
        <f t="shared" ca="1" si="582"/>
        <v>0</v>
      </c>
      <c r="Y4122">
        <f t="shared" ca="1" si="583"/>
        <v>1</v>
      </c>
      <c r="Z4122">
        <f t="shared" ca="1" si="584"/>
        <v>0</v>
      </c>
    </row>
    <row r="4123" spans="1:26" x14ac:dyDescent="0.3">
      <c r="A4123">
        <v>1404</v>
      </c>
      <c r="B4123" t="s">
        <v>12</v>
      </c>
      <c r="C4123" t="s">
        <v>15</v>
      </c>
      <c r="D4123" s="1">
        <v>2.0162037037037037E-2</v>
      </c>
      <c r="E4123">
        <v>2</v>
      </c>
      <c r="F4123">
        <v>1</v>
      </c>
      <c r="G4123">
        <v>48</v>
      </c>
      <c r="H4123">
        <v>0.5</v>
      </c>
      <c r="I4123">
        <v>0.1875</v>
      </c>
      <c r="J4123">
        <v>0.5</v>
      </c>
      <c r="K4123">
        <v>0.59742367230219939</v>
      </c>
      <c r="L4123">
        <v>0.46875</v>
      </c>
      <c r="M4123">
        <f t="shared" si="576"/>
        <v>20</v>
      </c>
      <c r="N4123">
        <f t="shared" si="577"/>
        <v>4076</v>
      </c>
      <c r="O4123">
        <f ca="1">AVERAGE(INDIRECT("K"&amp;N4123):K4123)</f>
        <v>0.61715464957572252</v>
      </c>
      <c r="P4123">
        <f ca="1">IF(ROW(P4123)-N4123&gt;10,VAR(INDIRECT("K"&amp;N4123):K4123),$K$6951/4)</f>
        <v>3.4875973837381366E-3</v>
      </c>
      <c r="Q4123">
        <f ca="1">(AVERAGE(INDIRECT("K"&amp;N4123):L4123)+AVERAGE(L4094:L4123))/2</f>
        <v>0.4450665387501499</v>
      </c>
      <c r="R4123">
        <f ca="1">IF(ROW(P4123)-N4123&gt;10,VAR(INDIRECT("K"&amp;N4123):L4123),$L$6951/4)</f>
        <v>3.7416049001586245E-2</v>
      </c>
      <c r="S4123">
        <f t="shared" ca="1" si="578"/>
        <v>0.39025226635970378</v>
      </c>
      <c r="T4123">
        <f t="shared" ca="1" si="579"/>
        <v>7.7993824771326617E-2</v>
      </c>
      <c r="V4123">
        <f t="shared" si="580"/>
        <v>1</v>
      </c>
      <c r="W4123">
        <f t="shared" ca="1" si="581"/>
        <v>0</v>
      </c>
      <c r="X4123">
        <f t="shared" ca="1" si="582"/>
        <v>0</v>
      </c>
      <c r="Y4123">
        <f t="shared" ca="1" si="583"/>
        <v>1</v>
      </c>
      <c r="Z4123">
        <f t="shared" ca="1" si="584"/>
        <v>0</v>
      </c>
    </row>
    <row r="4124" spans="1:26" x14ac:dyDescent="0.3">
      <c r="A4124">
        <v>1404</v>
      </c>
      <c r="B4124" t="s">
        <v>12</v>
      </c>
      <c r="C4124" t="s">
        <v>15</v>
      </c>
      <c r="D4124" s="1">
        <v>2.0543981481481483E-2</v>
      </c>
      <c r="E4124">
        <v>2</v>
      </c>
      <c r="F4124">
        <v>1</v>
      </c>
      <c r="G4124">
        <v>49</v>
      </c>
      <c r="H4124">
        <v>0.33333333333333331</v>
      </c>
      <c r="I4124">
        <v>0.1875</v>
      </c>
      <c r="J4124">
        <v>0.5</v>
      </c>
      <c r="K4124">
        <v>0.59993167696905614</v>
      </c>
      <c r="L4124">
        <v>0.3520833333333333</v>
      </c>
      <c r="M4124">
        <f t="shared" si="576"/>
        <v>20</v>
      </c>
      <c r="N4124">
        <f t="shared" si="577"/>
        <v>4076</v>
      </c>
      <c r="O4124">
        <f ca="1">AVERAGE(INDIRECT("K"&amp;N4124):K4124)</f>
        <v>0.61680316033885174</v>
      </c>
      <c r="P4124">
        <f ca="1">IF(ROW(P4124)-N4124&gt;10,VAR(INDIRECT("K"&amp;N4124):K4124),$K$6951/4)</f>
        <v>3.4209927944084204E-3</v>
      </c>
      <c r="Q4124">
        <f ca="1">(AVERAGE(INDIRECT("K"&amp;N4124):L4124)+AVERAGE(L4095:L4124))/2</f>
        <v>0.44956660363928991</v>
      </c>
      <c r="R4124">
        <f ca="1">IF(ROW(P4124)-N4124&gt;10,VAR(INDIRECT("K"&amp;N4124):L4124),$L$6951/4)</f>
        <v>3.6972885252009619E-2</v>
      </c>
      <c r="S4124">
        <f t="shared" ca="1" si="578"/>
        <v>0.39457024902987808</v>
      </c>
      <c r="T4124">
        <f t="shared" ca="1" si="579"/>
        <v>7.751832900585813E-2</v>
      </c>
      <c r="V4124">
        <f t="shared" si="580"/>
        <v>1</v>
      </c>
      <c r="W4124">
        <f t="shared" ca="1" si="581"/>
        <v>0</v>
      </c>
      <c r="X4124">
        <f t="shared" ca="1" si="582"/>
        <v>0</v>
      </c>
      <c r="Y4124">
        <f t="shared" ca="1" si="583"/>
        <v>1</v>
      </c>
      <c r="Z4124">
        <f t="shared" ca="1" si="584"/>
        <v>0</v>
      </c>
    </row>
    <row r="4125" spans="1:26" x14ac:dyDescent="0.3">
      <c r="A4125">
        <v>1404</v>
      </c>
      <c r="B4125" t="s">
        <v>12</v>
      </c>
      <c r="C4125" t="s">
        <v>15</v>
      </c>
      <c r="D4125" s="1">
        <v>2.0717592592592593E-2</v>
      </c>
      <c r="E4125">
        <v>2</v>
      </c>
      <c r="F4125">
        <v>1</v>
      </c>
      <c r="G4125">
        <v>50</v>
      </c>
      <c r="H4125">
        <v>0.2</v>
      </c>
      <c r="I4125">
        <v>0.1875</v>
      </c>
      <c r="J4125">
        <v>0.5</v>
      </c>
      <c r="K4125">
        <v>0.59646292109703336</v>
      </c>
      <c r="L4125">
        <v>0.25875000000000004</v>
      </c>
      <c r="M4125">
        <f t="shared" si="576"/>
        <v>20</v>
      </c>
      <c r="N4125">
        <f t="shared" si="577"/>
        <v>4076</v>
      </c>
      <c r="O4125">
        <f ca="1">AVERAGE(INDIRECT("K"&amp;N4125):K4125)</f>
        <v>0.6163963555540154</v>
      </c>
      <c r="P4125">
        <f ca="1">IF(ROW(P4125)-N4125&gt;10,VAR(INDIRECT("K"&amp;N4125):K4125),$K$6951/4)</f>
        <v>3.3594511215789859E-3</v>
      </c>
      <c r="Q4125">
        <f ca="1">(AVERAGE(INDIRECT("K"&amp;N4125):L4125)+AVERAGE(L4096:L4125))/2</f>
        <v>0.44669709361518406</v>
      </c>
      <c r="R4125">
        <f ca="1">IF(ROW(P4125)-N4125&gt;10,VAR(INDIRECT("K"&amp;N4125):L4125),$L$6951/4)</f>
        <v>3.6904417225966608E-2</v>
      </c>
      <c r="S4125">
        <f t="shared" ca="1" si="578"/>
        <v>0.39169475179159868</v>
      </c>
      <c r="T4125">
        <f t="shared" ca="1" si="579"/>
        <v>7.6474330489609207E-2</v>
      </c>
      <c r="V4125">
        <f t="shared" si="580"/>
        <v>1</v>
      </c>
      <c r="W4125">
        <f t="shared" ca="1" si="581"/>
        <v>0</v>
      </c>
      <c r="X4125">
        <f t="shared" ca="1" si="582"/>
        <v>0</v>
      </c>
      <c r="Y4125">
        <f t="shared" ca="1" si="583"/>
        <v>1</v>
      </c>
      <c r="Z4125">
        <f t="shared" ca="1" si="584"/>
        <v>0</v>
      </c>
    </row>
    <row r="4126" spans="1:26" x14ac:dyDescent="0.3">
      <c r="A4126">
        <v>1404</v>
      </c>
      <c r="B4126" t="s">
        <v>12</v>
      </c>
      <c r="C4126" t="s">
        <v>15</v>
      </c>
      <c r="D4126" s="1">
        <v>2.0902777777777777E-2</v>
      </c>
      <c r="E4126">
        <v>2</v>
      </c>
      <c r="F4126">
        <v>1</v>
      </c>
      <c r="G4126">
        <v>51</v>
      </c>
      <c r="H4126">
        <v>0.13333333333333333</v>
      </c>
      <c r="I4126">
        <v>0.1875</v>
      </c>
      <c r="J4126">
        <v>0.5</v>
      </c>
      <c r="K4126">
        <v>0.59178319771482901</v>
      </c>
      <c r="L4126">
        <v>0.21208333333333335</v>
      </c>
      <c r="M4126">
        <f t="shared" si="576"/>
        <v>20</v>
      </c>
      <c r="N4126">
        <f t="shared" si="577"/>
        <v>4076</v>
      </c>
      <c r="O4126">
        <f ca="1">AVERAGE(INDIRECT("K"&amp;N4126):K4126)</f>
        <v>0.61591374461599213</v>
      </c>
      <c r="P4126">
        <f ca="1">IF(ROW(P4126)-N4126&gt;10,VAR(INDIRECT("K"&amp;N4126):K4126),$K$6951/4)</f>
        <v>3.3041406783398913E-3</v>
      </c>
      <c r="Q4126">
        <f ca="1">(AVERAGE(INDIRECT("K"&amp;N4126):L4126)+AVERAGE(L4097:L4126))/2</f>
        <v>0.43893742891132681</v>
      </c>
      <c r="R4126">
        <f ca="1">IF(ROW(P4126)-N4126&gt;10,VAR(INDIRECT("K"&amp;N4126):L4126),$L$6951/4)</f>
        <v>3.7066910067172311E-2</v>
      </c>
      <c r="S4126">
        <f t="shared" ca="1" si="578"/>
        <v>0.38404423912236185</v>
      </c>
      <c r="T4126">
        <f t="shared" ca="1" si="579"/>
        <v>7.5145816561082782E-2</v>
      </c>
      <c r="V4126">
        <f t="shared" si="580"/>
        <v>1</v>
      </c>
      <c r="W4126">
        <f t="shared" ca="1" si="581"/>
        <v>0</v>
      </c>
      <c r="X4126">
        <f t="shared" ca="1" si="582"/>
        <v>0</v>
      </c>
      <c r="Y4126">
        <f t="shared" ca="1" si="583"/>
        <v>1</v>
      </c>
      <c r="Z4126">
        <f t="shared" ca="1" si="584"/>
        <v>0</v>
      </c>
    </row>
    <row r="4127" spans="1:26" x14ac:dyDescent="0.3">
      <c r="A4127">
        <v>1404</v>
      </c>
      <c r="B4127" t="s">
        <v>12</v>
      </c>
      <c r="C4127" t="s">
        <v>15</v>
      </c>
      <c r="D4127" s="1">
        <v>2.1527777777777778E-2</v>
      </c>
      <c r="E4127">
        <v>2</v>
      </c>
      <c r="F4127">
        <v>2</v>
      </c>
      <c r="G4127">
        <v>52</v>
      </c>
      <c r="H4127">
        <v>0</v>
      </c>
      <c r="I4127">
        <v>6.25E-2</v>
      </c>
      <c r="J4127">
        <v>0.4274744027303754</v>
      </c>
      <c r="K4127">
        <v>0.59379825386305252</v>
      </c>
      <c r="L4127">
        <v>9.1744880546075089E-2</v>
      </c>
      <c r="M4127">
        <f t="shared" si="576"/>
        <v>20</v>
      </c>
      <c r="N4127">
        <f t="shared" si="577"/>
        <v>4076</v>
      </c>
      <c r="O4127">
        <f ca="1">AVERAGE(INDIRECT("K"&amp;N4127):K4127)</f>
        <v>0.61548844671689718</v>
      </c>
      <c r="P4127">
        <f ca="1">IF(ROW(P4127)-N4127&gt;10,VAR(INDIRECT("K"&amp;N4127):K4127),$K$6951/4)</f>
        <v>3.2487592779702587E-3</v>
      </c>
      <c r="Q4127">
        <f ca="1">(AVERAGE(INDIRECT("K"&amp;N4127):L4127)+AVERAGE(L4098:L4127))/2</f>
        <v>0.4266950795699932</v>
      </c>
      <c r="R4127">
        <f ca="1">IF(ROW(P4127)-N4127&gt;10,VAR(INDIRECT("K"&amp;N4127):L4127),$L$6951/4)</f>
        <v>3.801914974342669E-2</v>
      </c>
      <c r="S4127">
        <f t="shared" ca="1" si="578"/>
        <v>0.37192365366626201</v>
      </c>
      <c r="T4127">
        <f t="shared" ca="1" si="579"/>
        <v>7.2526213491089106E-2</v>
      </c>
      <c r="V4127">
        <f t="shared" si="580"/>
        <v>1</v>
      </c>
      <c r="W4127">
        <f t="shared" ca="1" si="581"/>
        <v>0</v>
      </c>
      <c r="X4127">
        <f t="shared" ca="1" si="582"/>
        <v>0</v>
      </c>
      <c r="Y4127">
        <f t="shared" ca="1" si="583"/>
        <v>1</v>
      </c>
      <c r="Z4127">
        <f t="shared" ca="1" si="584"/>
        <v>0</v>
      </c>
    </row>
    <row r="4128" spans="1:26" x14ac:dyDescent="0.3">
      <c r="A4128">
        <v>1404</v>
      </c>
      <c r="B4128" t="s">
        <v>12</v>
      </c>
      <c r="C4128" t="s">
        <v>15</v>
      </c>
      <c r="D4128" s="1">
        <v>2.193287037037037E-2</v>
      </c>
      <c r="E4128">
        <v>2</v>
      </c>
      <c r="F4128">
        <v>2</v>
      </c>
      <c r="G4128">
        <v>53</v>
      </c>
      <c r="H4128">
        <v>0.5</v>
      </c>
      <c r="I4128">
        <v>6.25E-2</v>
      </c>
      <c r="J4128">
        <v>0.4274744027303754</v>
      </c>
      <c r="K4128">
        <v>0.59543543423871637</v>
      </c>
      <c r="L4128">
        <v>0.44174488054607502</v>
      </c>
      <c r="M4128">
        <f t="shared" si="576"/>
        <v>20</v>
      </c>
      <c r="N4128">
        <f t="shared" si="577"/>
        <v>4076</v>
      </c>
      <c r="O4128">
        <f ca="1">AVERAGE(INDIRECT("K"&amp;N4128):K4128)</f>
        <v>0.61511008799089373</v>
      </c>
      <c r="P4128">
        <f ca="1">IF(ROW(P4128)-N4128&gt;10,VAR(INDIRECT("K"&amp;N4128):K4128),$K$6951/4)</f>
        <v>3.1938703702630669E-3</v>
      </c>
      <c r="Q4128">
        <f ca="1">(AVERAGE(INDIRECT("K"&amp;N4128):L4128)+AVERAGE(L4099:L4128))/2</f>
        <v>0.42666707322095154</v>
      </c>
      <c r="R4128">
        <f ca="1">IF(ROW(P4128)-N4128&gt;10,VAR(INDIRECT("K"&amp;N4128):L4128),$L$6951/4)</f>
        <v>3.7419439809086748E-2</v>
      </c>
      <c r="S4128">
        <f t="shared" ca="1" si="578"/>
        <v>0.37188016240022376</v>
      </c>
      <c r="T4128">
        <f t="shared" ca="1" si="579"/>
        <v>7.2456573291505039E-2</v>
      </c>
      <c r="V4128">
        <f t="shared" si="580"/>
        <v>1</v>
      </c>
      <c r="W4128">
        <f t="shared" ca="1" si="581"/>
        <v>0</v>
      </c>
      <c r="X4128">
        <f t="shared" ca="1" si="582"/>
        <v>0</v>
      </c>
      <c r="Y4128">
        <f t="shared" ca="1" si="583"/>
        <v>1</v>
      </c>
      <c r="Z4128">
        <f t="shared" ca="1" si="584"/>
        <v>0</v>
      </c>
    </row>
    <row r="4129" spans="1:26" x14ac:dyDescent="0.3">
      <c r="A4129">
        <v>1404</v>
      </c>
      <c r="B4129" t="s">
        <v>12</v>
      </c>
      <c r="C4129" t="s">
        <v>15</v>
      </c>
      <c r="D4129" s="1">
        <v>2.238425925925926E-2</v>
      </c>
      <c r="E4129">
        <v>2</v>
      </c>
      <c r="F4129">
        <v>2</v>
      </c>
      <c r="G4129">
        <v>54</v>
      </c>
      <c r="H4129">
        <v>0.83333333333333337</v>
      </c>
      <c r="I4129">
        <v>6.25E-2</v>
      </c>
      <c r="J4129">
        <v>0.4274744027303754</v>
      </c>
      <c r="K4129">
        <v>0.59750476504160366</v>
      </c>
      <c r="L4129">
        <v>0.67507821387940847</v>
      </c>
      <c r="M4129">
        <f t="shared" si="576"/>
        <v>20</v>
      </c>
      <c r="N4129">
        <f t="shared" si="577"/>
        <v>4076</v>
      </c>
      <c r="O4129">
        <f ca="1">AVERAGE(INDIRECT("K"&amp;N4129):K4129)</f>
        <v>0.6147840634918329</v>
      </c>
      <c r="P4129">
        <f ca="1">IF(ROW(P4129)-N4129&gt;10,VAR(INDIRECT("K"&amp;N4129):K4129),$K$6951/4)</f>
        <v>3.1393484317591121E-3</v>
      </c>
      <c r="Q4129">
        <f ca="1">(AVERAGE(INDIRECT("K"&amp;N4129):L4129)+AVERAGE(L4100:L4129))/2</f>
        <v>0.43005337915981767</v>
      </c>
      <c r="R4129">
        <f ca="1">IF(ROW(P4129)-N4129&gt;10,VAR(INDIRECT("K"&amp;N4129):L4129),$L$6951/4)</f>
        <v>3.7120904197999301E-2</v>
      </c>
      <c r="S4129">
        <f t="shared" ca="1" si="578"/>
        <v>0.37511821361747033</v>
      </c>
      <c r="T4129">
        <f t="shared" ca="1" si="579"/>
        <v>7.18960573234914E-2</v>
      </c>
      <c r="V4129">
        <f t="shared" si="580"/>
        <v>1</v>
      </c>
      <c r="W4129">
        <f t="shared" ca="1" si="581"/>
        <v>0</v>
      </c>
      <c r="X4129">
        <f t="shared" ca="1" si="582"/>
        <v>0</v>
      </c>
      <c r="Y4129">
        <f t="shared" ca="1" si="583"/>
        <v>1</v>
      </c>
      <c r="Z4129">
        <f t="shared" ca="1" si="584"/>
        <v>0</v>
      </c>
    </row>
    <row r="4130" spans="1:26" x14ac:dyDescent="0.3">
      <c r="A4130">
        <v>1404</v>
      </c>
      <c r="B4130" t="s">
        <v>12</v>
      </c>
      <c r="C4130" t="s">
        <v>15</v>
      </c>
      <c r="D4130" s="1">
        <v>2.2812499999999999E-2</v>
      </c>
      <c r="E4130">
        <v>2</v>
      </c>
      <c r="F4130">
        <v>2</v>
      </c>
      <c r="G4130">
        <v>55</v>
      </c>
      <c r="H4130">
        <v>0.9</v>
      </c>
      <c r="I4130">
        <v>6.25E-2</v>
      </c>
      <c r="J4130">
        <v>0.4274744027303754</v>
      </c>
      <c r="K4130">
        <v>0.60689927893341467</v>
      </c>
      <c r="L4130">
        <v>0.72174488054607511</v>
      </c>
      <c r="M4130">
        <f t="shared" si="576"/>
        <v>20</v>
      </c>
      <c r="N4130">
        <f t="shared" si="577"/>
        <v>4076</v>
      </c>
      <c r="O4130">
        <f ca="1">AVERAGE(INDIRECT("K"&amp;N4130):K4130)</f>
        <v>0.61464070377258884</v>
      </c>
      <c r="P4130">
        <f ca="1">IF(ROW(P4130)-N4130&gt;10,VAR(INDIRECT("K"&amp;N4130):K4130),$K$6951/4)</f>
        <v>3.0823427101900921E-3</v>
      </c>
      <c r="Q4130">
        <f ca="1">(AVERAGE(INDIRECT("K"&amp;N4130):L4130)+AVERAGE(L4101:L4130))/2</f>
        <v>0.43713887215285552</v>
      </c>
      <c r="R4130">
        <f ca="1">IF(ROW(P4130)-N4130&gt;10,VAR(INDIRECT("K"&amp;N4130):L4130),$L$6951/4)</f>
        <v>3.7008368875106057E-2</v>
      </c>
      <c r="S4130">
        <f t="shared" ca="1" si="578"/>
        <v>0.38193366407857621</v>
      </c>
      <c r="T4130">
        <f t="shared" ca="1" si="579"/>
        <v>7.0973028708960564E-2</v>
      </c>
      <c r="V4130">
        <f t="shared" si="580"/>
        <v>1</v>
      </c>
      <c r="W4130">
        <f t="shared" ca="1" si="581"/>
        <v>0</v>
      </c>
      <c r="X4130">
        <f t="shared" ca="1" si="582"/>
        <v>0</v>
      </c>
      <c r="Y4130">
        <f t="shared" ca="1" si="583"/>
        <v>1</v>
      </c>
      <c r="Z4130">
        <f t="shared" ca="1" si="584"/>
        <v>0</v>
      </c>
    </row>
    <row r="4131" spans="1:26" x14ac:dyDescent="0.3">
      <c r="A4131">
        <v>1404</v>
      </c>
      <c r="B4131" t="s">
        <v>12</v>
      </c>
      <c r="C4131" t="s">
        <v>15</v>
      </c>
      <c r="D4131" s="1">
        <v>2.3252314814814816E-2</v>
      </c>
      <c r="E4131">
        <v>2</v>
      </c>
      <c r="F4131">
        <v>2</v>
      </c>
      <c r="G4131">
        <v>56</v>
      </c>
      <c r="H4131">
        <v>0.93333333333333324</v>
      </c>
      <c r="I4131">
        <v>6.25E-2</v>
      </c>
      <c r="J4131">
        <v>0.4274744027303754</v>
      </c>
      <c r="K4131">
        <v>0.61723327819923834</v>
      </c>
      <c r="L4131">
        <v>0.74507821387940831</v>
      </c>
      <c r="M4131">
        <f t="shared" si="576"/>
        <v>20</v>
      </c>
      <c r="N4131">
        <f t="shared" si="577"/>
        <v>4076</v>
      </c>
      <c r="O4131">
        <f ca="1">AVERAGE(INDIRECT("K"&amp;N4131):K4131)</f>
        <v>0.61468699974449326</v>
      </c>
      <c r="P4131">
        <f ca="1">IF(ROW(P4131)-N4131&gt;10,VAR(INDIRECT("K"&amp;N4131):K4131),$K$6951/4)</f>
        <v>3.0264201412121797E-3</v>
      </c>
      <c r="Q4131">
        <f ca="1">(AVERAGE(INDIRECT("K"&amp;N4131):L4131)+AVERAGE(L4102:L4131))/2</f>
        <v>0.44665347378181153</v>
      </c>
      <c r="R4131">
        <f ca="1">IF(ROW(P4131)-N4131&gt;10,VAR(INDIRECT("K"&amp;N4131):L4131),$L$6951/4)</f>
        <v>3.6999531516287883E-2</v>
      </c>
      <c r="S4131">
        <f t="shared" ca="1" si="578"/>
        <v>0.39111337276761382</v>
      </c>
      <c r="T4131">
        <f t="shared" ca="1" si="579"/>
        <v>6.9894356482007869E-2</v>
      </c>
      <c r="V4131">
        <f t="shared" si="580"/>
        <v>1</v>
      </c>
      <c r="W4131">
        <f t="shared" ca="1" si="581"/>
        <v>0</v>
      </c>
      <c r="X4131">
        <f t="shared" ca="1" si="582"/>
        <v>0</v>
      </c>
      <c r="Y4131">
        <f t="shared" ca="1" si="583"/>
        <v>1</v>
      </c>
      <c r="Z4131">
        <f t="shared" ca="1" si="584"/>
        <v>0</v>
      </c>
    </row>
    <row r="4132" spans="1:26" x14ac:dyDescent="0.3">
      <c r="A4132">
        <v>1404</v>
      </c>
      <c r="B4132" t="s">
        <v>12</v>
      </c>
      <c r="C4132" t="s">
        <v>15</v>
      </c>
      <c r="D4132" s="1">
        <v>2.3634259259259258E-2</v>
      </c>
      <c r="E4132">
        <v>2</v>
      </c>
      <c r="F4132">
        <v>3</v>
      </c>
      <c r="G4132">
        <v>57</v>
      </c>
      <c r="H4132">
        <v>0.5</v>
      </c>
      <c r="I4132">
        <v>0.9375</v>
      </c>
      <c r="J4132">
        <v>0.5</v>
      </c>
      <c r="K4132">
        <v>0.61811603436817264</v>
      </c>
      <c r="L4132">
        <v>0.54374999999999996</v>
      </c>
      <c r="M4132">
        <f t="shared" si="576"/>
        <v>20</v>
      </c>
      <c r="N4132">
        <f t="shared" si="577"/>
        <v>4076</v>
      </c>
      <c r="O4132">
        <f ca="1">AVERAGE(INDIRECT("K"&amp;N4132):K4132)</f>
        <v>0.61474715824666304</v>
      </c>
      <c r="P4132">
        <f ca="1">IF(ROW(P4132)-N4132&gt;10,VAR(INDIRECT("K"&amp;N4132):K4132),$K$6951/4)</f>
        <v>2.9725832099916699E-3</v>
      </c>
      <c r="Q4132">
        <f ca="1">(AVERAGE(INDIRECT("K"&amp;N4132):L4132)+AVERAGE(L4103:L4132))/2</f>
        <v>0.44798764030392679</v>
      </c>
      <c r="R4132">
        <f ca="1">IF(ROW(P4132)-N4132&gt;10,VAR(INDIRECT("K"&amp;N4132):L4132),$L$6951/4)</f>
        <v>3.6475615660198531E-2</v>
      </c>
      <c r="S4132">
        <f t="shared" ca="1" si="578"/>
        <v>0.39239786322322762</v>
      </c>
      <c r="T4132">
        <f t="shared" ca="1" si="579"/>
        <v>6.9675852885446962E-2</v>
      </c>
      <c r="V4132">
        <f t="shared" si="580"/>
        <v>1</v>
      </c>
      <c r="W4132">
        <f t="shared" ca="1" si="581"/>
        <v>0</v>
      </c>
      <c r="X4132">
        <f t="shared" ca="1" si="582"/>
        <v>0</v>
      </c>
      <c r="Y4132">
        <f t="shared" ca="1" si="583"/>
        <v>1</v>
      </c>
      <c r="Z4132">
        <f t="shared" ca="1" si="584"/>
        <v>0</v>
      </c>
    </row>
    <row r="4133" spans="1:26" x14ac:dyDescent="0.3">
      <c r="A4133">
        <v>1404</v>
      </c>
      <c r="B4133" t="s">
        <v>12</v>
      </c>
      <c r="C4133" t="s">
        <v>15</v>
      </c>
      <c r="D4133" s="1">
        <v>2.3807870370370372E-2</v>
      </c>
      <c r="E4133">
        <v>2</v>
      </c>
      <c r="F4133">
        <v>3</v>
      </c>
      <c r="G4133">
        <v>58</v>
      </c>
      <c r="H4133">
        <v>0.16666666666666666</v>
      </c>
      <c r="I4133">
        <v>0.9375</v>
      </c>
      <c r="J4133">
        <v>0.5</v>
      </c>
      <c r="K4133">
        <v>0.62083904374208199</v>
      </c>
      <c r="L4133">
        <v>0.31041666666666667</v>
      </c>
      <c r="M4133">
        <f t="shared" si="576"/>
        <v>20</v>
      </c>
      <c r="N4133">
        <f t="shared" si="577"/>
        <v>4076</v>
      </c>
      <c r="O4133">
        <f ca="1">AVERAGE(INDIRECT("K"&amp;N4133):K4133)</f>
        <v>0.6148521907552047</v>
      </c>
      <c r="P4133">
        <f ca="1">IF(ROW(P4133)-N4133&gt;10,VAR(INDIRECT("K"&amp;N4133):K4133),$K$6951/4)</f>
        <v>2.9210724733755695E-3</v>
      </c>
      <c r="Q4133">
        <f ca="1">(AVERAGE(INDIRECT("K"&amp;N4133):L4133)+AVERAGE(L4104:L4133))/2</f>
        <v>0.44208190536542669</v>
      </c>
      <c r="R4133">
        <f ca="1">IF(ROW(P4133)-N4133&gt;10,VAR(INDIRECT("K"&amp;N4133):L4133),$L$6951/4)</f>
        <v>3.6285461097033636E-2</v>
      </c>
      <c r="S4133">
        <f t="shared" ca="1" si="578"/>
        <v>0.38659689921116874</v>
      </c>
      <c r="T4133">
        <f t="shared" ca="1" si="579"/>
        <v>6.8953781186929478E-2</v>
      </c>
      <c r="V4133">
        <f t="shared" si="580"/>
        <v>1</v>
      </c>
      <c r="W4133">
        <f t="shared" ca="1" si="581"/>
        <v>0</v>
      </c>
      <c r="X4133">
        <f t="shared" ca="1" si="582"/>
        <v>0</v>
      </c>
      <c r="Y4133">
        <f t="shared" ca="1" si="583"/>
        <v>1</v>
      </c>
      <c r="Z4133">
        <f t="shared" ca="1" si="584"/>
        <v>0</v>
      </c>
    </row>
    <row r="4134" spans="1:26" x14ac:dyDescent="0.3">
      <c r="A4134">
        <v>1404</v>
      </c>
      <c r="B4134" t="s">
        <v>12</v>
      </c>
      <c r="C4134" t="s">
        <v>15</v>
      </c>
      <c r="D4134" s="1">
        <v>2.4305555555555556E-2</v>
      </c>
      <c r="E4134">
        <v>2</v>
      </c>
      <c r="F4134">
        <v>3</v>
      </c>
      <c r="G4134">
        <v>59</v>
      </c>
      <c r="H4134">
        <v>0</v>
      </c>
      <c r="I4134">
        <v>0.9375</v>
      </c>
      <c r="J4134">
        <v>0.5</v>
      </c>
      <c r="K4134">
        <v>0.62388930581980906</v>
      </c>
      <c r="L4134">
        <v>0.19375000000000001</v>
      </c>
      <c r="M4134">
        <f t="shared" si="576"/>
        <v>20</v>
      </c>
      <c r="N4134">
        <f t="shared" si="577"/>
        <v>4076</v>
      </c>
      <c r="O4134">
        <f ca="1">AVERAGE(INDIRECT("K"&amp;N4134):K4134)</f>
        <v>0.61500536219697766</v>
      </c>
      <c r="P4134">
        <f ca="1">IF(ROW(P4134)-N4134&gt;10,VAR(INDIRECT("K"&amp;N4134):K4134),$K$6951/4)</f>
        <v>2.8720933828130062E-3</v>
      </c>
      <c r="Q4134">
        <f ca="1">(AVERAGE(INDIRECT("K"&amp;N4134):L4134)+AVERAGE(L4105:L4134))/2</f>
        <v>0.43648375231474845</v>
      </c>
      <c r="R4134">
        <f ca="1">IF(ROW(P4134)-N4134&gt;10,VAR(INDIRECT("K"&amp;N4134):L4134),$L$6951/4)</f>
        <v>3.6606178840837021E-2</v>
      </c>
      <c r="S4134">
        <f t="shared" ca="1" si="578"/>
        <v>0.38103364909731718</v>
      </c>
      <c r="T4134">
        <f t="shared" ca="1" si="579"/>
        <v>6.7458499794552484E-2</v>
      </c>
      <c r="V4134">
        <f t="shared" si="580"/>
        <v>1</v>
      </c>
      <c r="W4134">
        <f t="shared" ca="1" si="581"/>
        <v>0</v>
      </c>
      <c r="X4134">
        <f t="shared" ca="1" si="582"/>
        <v>0</v>
      </c>
      <c r="Y4134">
        <f t="shared" ca="1" si="583"/>
        <v>1</v>
      </c>
      <c r="Z4134">
        <f t="shared" ca="1" si="584"/>
        <v>0</v>
      </c>
    </row>
    <row r="4135" spans="1:26" x14ac:dyDescent="0.3">
      <c r="A4135">
        <v>1404</v>
      </c>
      <c r="B4135" t="s">
        <v>12</v>
      </c>
      <c r="C4135" t="s">
        <v>15</v>
      </c>
      <c r="D4135" s="1">
        <v>2.4583333333333332E-2</v>
      </c>
      <c r="E4135">
        <v>2</v>
      </c>
      <c r="F4135">
        <v>3</v>
      </c>
      <c r="G4135">
        <v>60</v>
      </c>
      <c r="H4135">
        <v>0</v>
      </c>
      <c r="I4135">
        <v>0.9375</v>
      </c>
      <c r="J4135">
        <v>0.5</v>
      </c>
      <c r="K4135">
        <v>0.62076429847725434</v>
      </c>
      <c r="L4135">
        <v>0.19375000000000001</v>
      </c>
      <c r="M4135">
        <f t="shared" si="576"/>
        <v>20</v>
      </c>
      <c r="N4135">
        <f t="shared" si="577"/>
        <v>4076</v>
      </c>
      <c r="O4135">
        <f ca="1">AVERAGE(INDIRECT("K"&amp;N4135):K4135)</f>
        <v>0.61510134446831566</v>
      </c>
      <c r="P4135">
        <f ca="1">IF(ROW(P4135)-N4135&gt;10,VAR(INDIRECT("K"&amp;N4135):K4135),$K$6951/4)</f>
        <v>2.8239665897364426E-3</v>
      </c>
      <c r="Q4135">
        <f ca="1">(AVERAGE(INDIRECT("K"&amp;N4135):L4135)+AVERAGE(L4106:L4135))/2</f>
        <v>0.43245484954602759</v>
      </c>
      <c r="R4135">
        <f ca="1">IF(ROW(P4135)-N4135&gt;10,VAR(INDIRECT("K"&amp;N4135):L4135),$L$6951/4)</f>
        <v>3.6904777589875606E-2</v>
      </c>
      <c r="S4135">
        <f t="shared" ca="1" si="578"/>
        <v>0.3769977007451677</v>
      </c>
      <c r="T4135">
        <f t="shared" ca="1" si="579"/>
        <v>6.6028658233709944E-2</v>
      </c>
      <c r="V4135">
        <f t="shared" si="580"/>
        <v>1</v>
      </c>
      <c r="W4135">
        <f t="shared" ca="1" si="581"/>
        <v>0</v>
      </c>
      <c r="X4135">
        <f t="shared" ca="1" si="582"/>
        <v>0</v>
      </c>
      <c r="Y4135">
        <f t="shared" ca="1" si="583"/>
        <v>1</v>
      </c>
      <c r="Z4135">
        <f t="shared" ca="1" si="584"/>
        <v>0</v>
      </c>
    </row>
    <row r="4136" spans="1:26" x14ac:dyDescent="0.3">
      <c r="A4136">
        <v>1404</v>
      </c>
      <c r="B4136" t="s">
        <v>12</v>
      </c>
      <c r="C4136" t="s">
        <v>15</v>
      </c>
      <c r="D4136" s="1">
        <v>2.5624999999999998E-2</v>
      </c>
      <c r="E4136">
        <v>2</v>
      </c>
      <c r="F4136">
        <v>4</v>
      </c>
      <c r="G4136">
        <v>61</v>
      </c>
      <c r="H4136">
        <v>0</v>
      </c>
      <c r="I4136">
        <v>0</v>
      </c>
      <c r="J4136">
        <v>0.33685220729366605</v>
      </c>
      <c r="K4136">
        <v>0.62532132168854881</v>
      </c>
      <c r="L4136">
        <v>6.7370441458733207E-2</v>
      </c>
      <c r="M4136">
        <f t="shared" si="576"/>
        <v>20</v>
      </c>
      <c r="N4136">
        <f t="shared" si="577"/>
        <v>4076</v>
      </c>
      <c r="O4136">
        <f ca="1">AVERAGE(INDIRECT("K"&amp;N4136):K4136)</f>
        <v>0.61526888507848332</v>
      </c>
      <c r="P4136">
        <f ca="1">IF(ROW(P4136)-N4136&gt;10,VAR(INDIRECT("K"&amp;N4136):K4136),$K$6951/4)</f>
        <v>2.7786127411268792E-3</v>
      </c>
      <c r="Q4136">
        <f ca="1">(AVERAGE(INDIRECT("K"&amp;N4136):L4136)+AVERAGE(L4107:L4136))/2</f>
        <v>0.42586266884233748</v>
      </c>
      <c r="R4136">
        <f ca="1">IF(ROW(P4136)-N4136&gt;10,VAR(INDIRECT("K"&amp;N4136):L4136),$L$6951/4)</f>
        <v>3.7966098326206371E-2</v>
      </c>
      <c r="S4136">
        <f t="shared" ca="1" si="578"/>
        <v>0.37037330026005139</v>
      </c>
      <c r="T4136">
        <f t="shared" ca="1" si="579"/>
        <v>6.3545017857612643E-2</v>
      </c>
      <c r="V4136">
        <f t="shared" si="580"/>
        <v>1</v>
      </c>
      <c r="W4136">
        <f t="shared" ca="1" si="581"/>
        <v>0</v>
      </c>
      <c r="X4136">
        <f t="shared" ca="1" si="582"/>
        <v>0</v>
      </c>
      <c r="Y4136">
        <f t="shared" ca="1" si="583"/>
        <v>1</v>
      </c>
      <c r="Z4136">
        <f t="shared" ca="1" si="584"/>
        <v>0</v>
      </c>
    </row>
    <row r="4137" spans="1:26" x14ac:dyDescent="0.3">
      <c r="A4137">
        <v>1404</v>
      </c>
      <c r="B4137" t="s">
        <v>12</v>
      </c>
      <c r="C4137" t="s">
        <v>15</v>
      </c>
      <c r="D4137" s="1">
        <v>2.5949074074074076E-2</v>
      </c>
      <c r="E4137">
        <v>2</v>
      </c>
      <c r="F4137">
        <v>4</v>
      </c>
      <c r="G4137">
        <v>62</v>
      </c>
      <c r="H4137">
        <v>0.5</v>
      </c>
      <c r="I4137">
        <v>0</v>
      </c>
      <c r="J4137">
        <v>0.33685220729366605</v>
      </c>
      <c r="K4137">
        <v>0.62984557303283895</v>
      </c>
      <c r="L4137">
        <v>0.4173704414587332</v>
      </c>
      <c r="M4137">
        <f t="shared" si="576"/>
        <v>20</v>
      </c>
      <c r="N4137">
        <f t="shared" si="577"/>
        <v>4076</v>
      </c>
      <c r="O4137">
        <f ca="1">AVERAGE(INDIRECT("K"&amp;N4137):K4137)</f>
        <v>0.61550399294871483</v>
      </c>
      <c r="P4137">
        <f ca="1">IF(ROW(P4137)-N4137&gt;10,VAR(INDIRECT("K"&amp;N4137):K4137),$K$6951/4)</f>
        <v>2.7364888066437926E-3</v>
      </c>
      <c r="Q4137">
        <f ca="1">(AVERAGE(INDIRECT("K"&amp;N4137):L4137)+AVERAGE(L4108:L4137))/2</f>
        <v>0.42268515027550718</v>
      </c>
      <c r="R4137">
        <f ca="1">IF(ROW(P4137)-N4137&gt;10,VAR(INDIRECT("K"&amp;N4137):L4137),$L$6951/4)</f>
        <v>3.7543027306831414E-2</v>
      </c>
      <c r="S4137">
        <f t="shared" ca="1" si="578"/>
        <v>0.36725884242091539</v>
      </c>
      <c r="T4137">
        <f t="shared" ca="1" si="579"/>
        <v>6.3321978516801949E-2</v>
      </c>
      <c r="V4137">
        <f t="shared" si="580"/>
        <v>1</v>
      </c>
      <c r="W4137">
        <f t="shared" ca="1" si="581"/>
        <v>0</v>
      </c>
      <c r="X4137">
        <f t="shared" ca="1" si="582"/>
        <v>0</v>
      </c>
      <c r="Y4137">
        <f t="shared" ca="1" si="583"/>
        <v>1</v>
      </c>
      <c r="Z4137">
        <f t="shared" ca="1" si="584"/>
        <v>0</v>
      </c>
    </row>
    <row r="4138" spans="1:26" x14ac:dyDescent="0.3">
      <c r="A4138">
        <v>1404</v>
      </c>
      <c r="B4138" t="s">
        <v>12</v>
      </c>
      <c r="C4138" t="s">
        <v>15</v>
      </c>
      <c r="D4138" s="1">
        <v>2.6226851851851852E-2</v>
      </c>
      <c r="E4138">
        <v>2</v>
      </c>
      <c r="F4138">
        <v>4</v>
      </c>
      <c r="G4138">
        <v>63</v>
      </c>
      <c r="H4138">
        <v>0.33333333333333331</v>
      </c>
      <c r="I4138">
        <v>0</v>
      </c>
      <c r="J4138">
        <v>0.33685220729366605</v>
      </c>
      <c r="K4138">
        <v>0.6321404715262442</v>
      </c>
      <c r="L4138">
        <v>0.3007037747920665</v>
      </c>
      <c r="M4138">
        <f t="shared" si="576"/>
        <v>20</v>
      </c>
      <c r="N4138">
        <f t="shared" si="577"/>
        <v>4076</v>
      </c>
      <c r="O4138">
        <f ca="1">AVERAGE(INDIRECT("K"&amp;N4138):K4138)</f>
        <v>0.61576806403724704</v>
      </c>
      <c r="P4138">
        <f ca="1">IF(ROW(P4138)-N4138&gt;10,VAR(INDIRECT("K"&amp;N4138):K4138),$K$6951/4)</f>
        <v>2.6967451034149159E-3</v>
      </c>
      <c r="Q4138">
        <f ca="1">(AVERAGE(INDIRECT("K"&amp;N4138):L4138)+AVERAGE(L4109:L4138))/2</f>
        <v>0.41515825165574899</v>
      </c>
      <c r="R4138">
        <f ca="1">IF(ROW(P4138)-N4138&gt;10,VAR(INDIRECT("K"&amp;N4138):L4138),$L$6951/4)</f>
        <v>3.739755086395033E-2</v>
      </c>
      <c r="S4138">
        <f t="shared" ca="1" si="578"/>
        <v>0.35986707196545004</v>
      </c>
      <c r="T4138">
        <f t="shared" ca="1" si="579"/>
        <v>6.2736151905351922E-2</v>
      </c>
      <c r="V4138">
        <f t="shared" si="580"/>
        <v>1</v>
      </c>
      <c r="W4138">
        <f t="shared" ca="1" si="581"/>
        <v>0</v>
      </c>
      <c r="X4138">
        <f t="shared" ca="1" si="582"/>
        <v>0</v>
      </c>
      <c r="Y4138">
        <f t="shared" ca="1" si="583"/>
        <v>1</v>
      </c>
      <c r="Z4138">
        <f t="shared" ca="1" si="584"/>
        <v>0</v>
      </c>
    </row>
    <row r="4139" spans="1:26" x14ac:dyDescent="0.3">
      <c r="A4139">
        <v>1404</v>
      </c>
      <c r="B4139" t="s">
        <v>12</v>
      </c>
      <c r="C4139" t="s">
        <v>15</v>
      </c>
      <c r="D4139" s="1">
        <v>2.6655092592592591E-2</v>
      </c>
      <c r="E4139">
        <v>2</v>
      </c>
      <c r="F4139">
        <v>4</v>
      </c>
      <c r="G4139">
        <v>64</v>
      </c>
      <c r="H4139">
        <v>0.2</v>
      </c>
      <c r="I4139">
        <v>0</v>
      </c>
      <c r="J4139">
        <v>0.33685220729366605</v>
      </c>
      <c r="K4139">
        <v>0.63463723434848029</v>
      </c>
      <c r="L4139">
        <v>0.20737044145873318</v>
      </c>
      <c r="M4139">
        <f t="shared" si="576"/>
        <v>20</v>
      </c>
      <c r="N4139">
        <f t="shared" si="577"/>
        <v>4076</v>
      </c>
      <c r="O4139">
        <f ca="1">AVERAGE(INDIRECT("K"&amp;N4139):K4139)</f>
        <v>0.61606289482336007</v>
      </c>
      <c r="P4139">
        <f ca="1">IF(ROW(P4139)-N4139&gt;10,VAR(INDIRECT("K"&amp;N4139):K4139),$K$6951/4)</f>
        <v>2.6595028378990919E-3</v>
      </c>
      <c r="Q4139">
        <f ca="1">(AVERAGE(INDIRECT("K"&amp;N4139):L4139)+AVERAGE(L4110:L4139))/2</f>
        <v>0.41039549287224503</v>
      </c>
      <c r="R4139">
        <f ca="1">IF(ROW(P4139)-N4139&gt;10,VAR(INDIRECT("K"&amp;N4139):L4139),$L$6951/4)</f>
        <v>3.7618307171604207E-2</v>
      </c>
      <c r="S4139">
        <f t="shared" ca="1" si="578"/>
        <v>0.3551305988316722</v>
      </c>
      <c r="T4139">
        <f t="shared" ca="1" si="579"/>
        <v>6.1669156522598738E-2</v>
      </c>
      <c r="V4139">
        <f t="shared" si="580"/>
        <v>1</v>
      </c>
      <c r="W4139">
        <f t="shared" ca="1" si="581"/>
        <v>0</v>
      </c>
      <c r="X4139">
        <f t="shared" ca="1" si="582"/>
        <v>0</v>
      </c>
      <c r="Y4139">
        <f t="shared" ca="1" si="583"/>
        <v>1</v>
      </c>
      <c r="Z4139">
        <f t="shared" ca="1" si="584"/>
        <v>0</v>
      </c>
    </row>
    <row r="4140" spans="1:26" x14ac:dyDescent="0.3">
      <c r="A4140">
        <v>1404</v>
      </c>
      <c r="B4140" t="s">
        <v>12</v>
      </c>
      <c r="C4140" t="s">
        <v>15</v>
      </c>
      <c r="D4140" s="1">
        <v>2.6956018518518518E-2</v>
      </c>
      <c r="E4140">
        <v>2</v>
      </c>
      <c r="F4140">
        <v>4</v>
      </c>
      <c r="G4140">
        <v>65</v>
      </c>
      <c r="H4140">
        <v>0.46666666666666662</v>
      </c>
      <c r="I4140">
        <v>0</v>
      </c>
      <c r="J4140">
        <v>0.33685220729366605</v>
      </c>
      <c r="K4140">
        <v>0.63709092126151967</v>
      </c>
      <c r="L4140">
        <v>0.39403710812539983</v>
      </c>
      <c r="M4140">
        <f t="shared" si="576"/>
        <v>20</v>
      </c>
      <c r="N4140">
        <f t="shared" si="577"/>
        <v>4076</v>
      </c>
      <c r="O4140">
        <f ca="1">AVERAGE(INDIRECT("K"&amp;N4140):K4140)</f>
        <v>0.61638640292240865</v>
      </c>
      <c r="P4140">
        <f ca="1">IF(ROW(P4140)-N4140&gt;10,VAR(INDIRECT("K"&amp;N4140):K4140),$K$6951/4)</f>
        <v>2.6247508429166717E-3</v>
      </c>
      <c r="Q4140">
        <f ca="1">(AVERAGE(INDIRECT("K"&amp;N4140):L4140)+AVERAGE(L4111:L4140))/2</f>
        <v>0.40793408982862855</v>
      </c>
      <c r="R4140">
        <f ca="1">IF(ROW(P4140)-N4140&gt;10,VAR(INDIRECT("K"&amp;N4140):L4140),$L$6951/4)</f>
        <v>3.726965155884096E-2</v>
      </c>
      <c r="S4140">
        <f t="shared" ca="1" si="578"/>
        <v>0.35271533309971953</v>
      </c>
      <c r="T4140">
        <f t="shared" ca="1" si="579"/>
        <v>6.1463811525273533E-2</v>
      </c>
      <c r="V4140">
        <f t="shared" si="580"/>
        <v>1</v>
      </c>
      <c r="W4140">
        <f t="shared" ca="1" si="581"/>
        <v>0</v>
      </c>
      <c r="X4140">
        <f t="shared" ca="1" si="582"/>
        <v>0</v>
      </c>
      <c r="Y4140">
        <f t="shared" ca="1" si="583"/>
        <v>1</v>
      </c>
      <c r="Z4140">
        <f t="shared" ca="1" si="584"/>
        <v>0</v>
      </c>
    </row>
    <row r="4141" spans="1:26" x14ac:dyDescent="0.3">
      <c r="A4141">
        <v>1404</v>
      </c>
      <c r="B4141" t="s">
        <v>12</v>
      </c>
      <c r="C4141" t="s">
        <v>15</v>
      </c>
      <c r="D4141" s="1">
        <v>2.7395833333333335E-2</v>
      </c>
      <c r="E4141">
        <v>2</v>
      </c>
      <c r="F4141">
        <v>4</v>
      </c>
      <c r="G4141">
        <v>66</v>
      </c>
      <c r="H4141">
        <v>0.61904761904761896</v>
      </c>
      <c r="I4141">
        <v>0</v>
      </c>
      <c r="J4141">
        <v>0.33685220729366605</v>
      </c>
      <c r="K4141">
        <v>0.645088760904446</v>
      </c>
      <c r="L4141">
        <v>0.5007037747920664</v>
      </c>
      <c r="M4141">
        <f t="shared" si="576"/>
        <v>20</v>
      </c>
      <c r="N4141">
        <f t="shared" si="577"/>
        <v>4076</v>
      </c>
      <c r="O4141">
        <f ca="1">AVERAGE(INDIRECT("K"&amp;N4141):K4141)</f>
        <v>0.61682128713425766</v>
      </c>
      <c r="P4141">
        <f ca="1">IF(ROW(P4141)-N4141&gt;10,VAR(INDIRECT("K"&amp;N4141):K4141),$K$6951/4)</f>
        <v>2.5968522630471814E-3</v>
      </c>
      <c r="Q4141">
        <f ca="1">(AVERAGE(INDIRECT("K"&amp;N4141):L4141)+AVERAGE(L4112:L4141))/2</f>
        <v>0.41047483801525964</v>
      </c>
      <c r="R4141">
        <f ca="1">IF(ROW(P4141)-N4141&gt;10,VAR(INDIRECT("K"&amp;N4141):L4141),$L$6951/4)</f>
        <v>3.6867503505637715E-2</v>
      </c>
      <c r="S4141">
        <f t="shared" ca="1" si="578"/>
        <v>0.35520853288956761</v>
      </c>
      <c r="T4141">
        <f t="shared" ca="1" si="579"/>
        <v>6.1472508825897977E-2</v>
      </c>
      <c r="V4141">
        <f t="shared" si="580"/>
        <v>1</v>
      </c>
      <c r="W4141">
        <f t="shared" ca="1" si="581"/>
        <v>0</v>
      </c>
      <c r="X4141">
        <f t="shared" ca="1" si="582"/>
        <v>0</v>
      </c>
      <c r="Y4141">
        <f t="shared" ca="1" si="583"/>
        <v>1</v>
      </c>
      <c r="Z4141">
        <f t="shared" ca="1" si="584"/>
        <v>0</v>
      </c>
    </row>
    <row r="4142" spans="1:26" x14ac:dyDescent="0.3">
      <c r="A4142">
        <v>1404</v>
      </c>
      <c r="B4142" t="s">
        <v>12</v>
      </c>
      <c r="C4142" t="s">
        <v>15</v>
      </c>
      <c r="D4142" s="1">
        <v>2.7743055555555556E-2</v>
      </c>
      <c r="E4142">
        <v>2</v>
      </c>
      <c r="F4142">
        <v>4</v>
      </c>
      <c r="G4142">
        <v>67</v>
      </c>
      <c r="H4142">
        <v>0.7142857142857143</v>
      </c>
      <c r="I4142">
        <v>0</v>
      </c>
      <c r="J4142">
        <v>0.33685220729366605</v>
      </c>
      <c r="K4142">
        <v>0.65424151910426132</v>
      </c>
      <c r="L4142">
        <v>0.56737044145873317</v>
      </c>
      <c r="M4142">
        <f t="shared" si="576"/>
        <v>20</v>
      </c>
      <c r="N4142">
        <f t="shared" si="577"/>
        <v>4076</v>
      </c>
      <c r="O4142">
        <f ca="1">AVERAGE(INDIRECT("K"&amp;N4142):K4142)</f>
        <v>0.61737979805918308</v>
      </c>
      <c r="P4142">
        <f ca="1">IF(ROW(P4142)-N4142&gt;10,VAR(INDIRECT("K"&amp;N4142):K4142),$K$6951/4)</f>
        <v>2.5784056250058667E-3</v>
      </c>
      <c r="Q4142">
        <f ca="1">(AVERAGE(INDIRECT("K"&amp;N4142):L4142)+AVERAGE(L4113:L4142))/2</f>
        <v>0.41633681994448685</v>
      </c>
      <c r="R4142">
        <f ca="1">IF(ROW(P4142)-N4142&gt;10,VAR(INDIRECT("K"&amp;N4142):L4142),$L$6951/4)</f>
        <v>3.6530446862962709E-2</v>
      </c>
      <c r="S4142">
        <f t="shared" ca="1" si="578"/>
        <v>0.36095812259636584</v>
      </c>
      <c r="T4142">
        <f t="shared" ca="1" si="579"/>
        <v>6.1582324545688787E-2</v>
      </c>
      <c r="V4142">
        <f t="shared" si="580"/>
        <v>1</v>
      </c>
      <c r="W4142">
        <f t="shared" ca="1" si="581"/>
        <v>0</v>
      </c>
      <c r="X4142">
        <f t="shared" ca="1" si="582"/>
        <v>0</v>
      </c>
      <c r="Y4142">
        <f t="shared" ca="1" si="583"/>
        <v>1</v>
      </c>
      <c r="Z4142">
        <f t="shared" ca="1" si="584"/>
        <v>0</v>
      </c>
    </row>
    <row r="4143" spans="1:26" x14ac:dyDescent="0.3">
      <c r="A4143">
        <v>1404</v>
      </c>
      <c r="B4143" t="s">
        <v>12</v>
      </c>
      <c r="C4143" t="s">
        <v>15</v>
      </c>
      <c r="D4143" s="1">
        <v>2.8020833333333332E-2</v>
      </c>
      <c r="E4143">
        <v>2</v>
      </c>
      <c r="F4143">
        <v>4</v>
      </c>
      <c r="G4143">
        <v>68</v>
      </c>
      <c r="H4143">
        <v>0.77777777777777779</v>
      </c>
      <c r="I4143">
        <v>0</v>
      </c>
      <c r="J4143">
        <v>0.33685220729366605</v>
      </c>
      <c r="K4143">
        <v>0.66267542739981555</v>
      </c>
      <c r="L4143">
        <v>0.61181488590317756</v>
      </c>
      <c r="M4143">
        <f t="shared" si="576"/>
        <v>20</v>
      </c>
      <c r="N4143">
        <f t="shared" si="577"/>
        <v>4076</v>
      </c>
      <c r="O4143">
        <f ca="1">AVERAGE(INDIRECT("K"&amp;N4143):K4143)</f>
        <v>0.61804591025536892</v>
      </c>
      <c r="P4143">
        <f ca="1">IF(ROW(P4143)-N4143&gt;10,VAR(INDIRECT("K"&amp;N4143):K4143),$K$6951/4)</f>
        <v>2.5700939300987084E-3</v>
      </c>
      <c r="Q4143">
        <f ca="1">(AVERAGE(INDIRECT("K"&amp;N4143):L4143)+AVERAGE(L4114:L4143))/2</f>
        <v>0.42505360197251707</v>
      </c>
      <c r="R4143">
        <f ca="1">IF(ROW(P4143)-N4143&gt;10,VAR(INDIRECT("K"&amp;N4143):L4143),$L$6951/4)</f>
        <v>3.6275613840966621E-2</v>
      </c>
      <c r="S4143">
        <f t="shared" ca="1" si="578"/>
        <v>0.36950622320537646</v>
      </c>
      <c r="T4143">
        <f t="shared" ca="1" si="579"/>
        <v>6.1784237119914411E-2</v>
      </c>
      <c r="V4143">
        <f t="shared" si="580"/>
        <v>1</v>
      </c>
      <c r="W4143">
        <f t="shared" ca="1" si="581"/>
        <v>0</v>
      </c>
      <c r="X4143">
        <f t="shared" ca="1" si="582"/>
        <v>0</v>
      </c>
      <c r="Y4143">
        <f t="shared" ca="1" si="583"/>
        <v>1</v>
      </c>
      <c r="Z4143">
        <f t="shared" ca="1" si="584"/>
        <v>0</v>
      </c>
    </row>
    <row r="4144" spans="1:26" x14ac:dyDescent="0.3">
      <c r="A4144">
        <v>1404</v>
      </c>
      <c r="B4144" t="s">
        <v>12</v>
      </c>
      <c r="C4144" t="s">
        <v>15</v>
      </c>
      <c r="D4144" s="1">
        <v>2.8356481481481483E-2</v>
      </c>
      <c r="E4144">
        <v>2</v>
      </c>
      <c r="F4144">
        <v>5</v>
      </c>
      <c r="G4144">
        <v>69</v>
      </c>
      <c r="H4144">
        <v>0.5</v>
      </c>
      <c r="I4144">
        <v>0.7734375</v>
      </c>
      <c r="J4144">
        <v>0.5</v>
      </c>
      <c r="K4144">
        <v>0.66270384213373323</v>
      </c>
      <c r="L4144">
        <v>0.52734375</v>
      </c>
      <c r="M4144">
        <f t="shared" si="576"/>
        <v>20</v>
      </c>
      <c r="N4144">
        <f t="shared" si="577"/>
        <v>4076</v>
      </c>
      <c r="O4144">
        <f ca="1">AVERAGE(INDIRECT("K"&amp;N4144):K4144)</f>
        <v>0.61869312665940313</v>
      </c>
      <c r="P4144">
        <f ca="1">IF(ROW(P4144)-N4144&gt;10,VAR(INDIRECT("K"&amp;N4144):K4144),$K$6951/4)</f>
        <v>2.5612017772085891E-3</v>
      </c>
      <c r="Q4144">
        <f ca="1">(AVERAGE(INDIRECT("K"&amp;N4144):L4144)+AVERAGE(L4115:L4144))/2</f>
        <v>0.42736056529812416</v>
      </c>
      <c r="R4144">
        <f ca="1">IF(ROW(P4144)-N4144&gt;10,VAR(INDIRECT("K"&amp;N4144):L4144),$L$6951/4)</f>
        <v>3.5938563210501352E-2</v>
      </c>
      <c r="S4144">
        <f t="shared" ca="1" si="578"/>
        <v>0.37180027446135666</v>
      </c>
      <c r="T4144">
        <f t="shared" ca="1" si="579"/>
        <v>6.2099534971483711E-2</v>
      </c>
      <c r="V4144">
        <f t="shared" si="580"/>
        <v>1</v>
      </c>
      <c r="W4144">
        <f t="shared" ca="1" si="581"/>
        <v>0</v>
      </c>
      <c r="X4144">
        <f t="shared" ca="1" si="582"/>
        <v>0</v>
      </c>
      <c r="Y4144">
        <f t="shared" ca="1" si="583"/>
        <v>1</v>
      </c>
      <c r="Z4144">
        <f t="shared" ca="1" si="584"/>
        <v>0</v>
      </c>
    </row>
    <row r="4145" spans="1:26" x14ac:dyDescent="0.3">
      <c r="A4145">
        <v>1404</v>
      </c>
      <c r="B4145" t="s">
        <v>12</v>
      </c>
      <c r="C4145" t="s">
        <v>15</v>
      </c>
      <c r="D4145" s="1">
        <v>2.8541666666666667E-2</v>
      </c>
      <c r="E4145">
        <v>2</v>
      </c>
      <c r="F4145">
        <v>5</v>
      </c>
      <c r="G4145">
        <v>70</v>
      </c>
      <c r="H4145">
        <v>0.16666666666666666</v>
      </c>
      <c r="I4145">
        <v>0.7734375</v>
      </c>
      <c r="J4145">
        <v>0.5</v>
      </c>
      <c r="K4145">
        <v>0.66473543630094956</v>
      </c>
      <c r="L4145">
        <v>0.29401041666666666</v>
      </c>
      <c r="M4145">
        <f t="shared" si="576"/>
        <v>20</v>
      </c>
      <c r="N4145">
        <f t="shared" si="577"/>
        <v>4076</v>
      </c>
      <c r="O4145">
        <f ca="1">AVERAGE(INDIRECT("K"&amp;N4145):K4145)</f>
        <v>0.61935087393999666</v>
      </c>
      <c r="P4145">
        <f ca="1">IF(ROW(P4145)-N4145&gt;10,VAR(INDIRECT("K"&amp;N4145):K4145),$K$6951/4)</f>
        <v>2.5543671148312058E-3</v>
      </c>
      <c r="Q4145">
        <f ca="1">(AVERAGE(INDIRECT("K"&amp;N4145):L4145)+AVERAGE(L4116:L4145))/2</f>
        <v>0.42648876901702149</v>
      </c>
      <c r="R4145">
        <f ca="1">IF(ROW(P4145)-N4145&gt;10,VAR(INDIRECT("K"&amp;N4145):L4145),$L$6951/4)</f>
        <v>3.5923706235557414E-2</v>
      </c>
      <c r="S4145">
        <f t="shared" ca="1" si="578"/>
        <v>0.37095410732796646</v>
      </c>
      <c r="T4145">
        <f t="shared" ca="1" si="579"/>
        <v>6.197803663122757E-2</v>
      </c>
      <c r="V4145">
        <f t="shared" si="580"/>
        <v>1</v>
      </c>
      <c r="W4145">
        <f t="shared" ca="1" si="581"/>
        <v>0</v>
      </c>
      <c r="X4145">
        <f t="shared" ca="1" si="582"/>
        <v>0</v>
      </c>
      <c r="Y4145">
        <f t="shared" ca="1" si="583"/>
        <v>1</v>
      </c>
      <c r="Z4145">
        <f t="shared" ca="1" si="584"/>
        <v>0</v>
      </c>
    </row>
    <row r="4146" spans="1:26" x14ac:dyDescent="0.3">
      <c r="A4146">
        <v>1404</v>
      </c>
      <c r="B4146" t="s">
        <v>12</v>
      </c>
      <c r="C4146" t="s">
        <v>15</v>
      </c>
      <c r="D4146" s="1">
        <v>2.929398148148148E-2</v>
      </c>
      <c r="E4146">
        <v>2</v>
      </c>
      <c r="F4146">
        <v>5</v>
      </c>
      <c r="G4146">
        <v>71</v>
      </c>
      <c r="H4146">
        <v>0.5</v>
      </c>
      <c r="I4146">
        <v>0.7734375</v>
      </c>
      <c r="J4146">
        <v>0.5</v>
      </c>
      <c r="K4146">
        <v>0.65648594387564907</v>
      </c>
      <c r="L4146">
        <v>0.52734375</v>
      </c>
      <c r="M4146">
        <f t="shared" si="576"/>
        <v>20</v>
      </c>
      <c r="N4146">
        <f t="shared" si="577"/>
        <v>4076</v>
      </c>
      <c r="O4146">
        <f ca="1">AVERAGE(INDIRECT("K"&amp;N4146):K4146)</f>
        <v>0.61987390309402002</v>
      </c>
      <c r="P4146">
        <f ca="1">IF(ROW(P4146)-N4146&gt;10,VAR(INDIRECT("K"&amp;N4146):K4146),$K$6951/4)</f>
        <v>2.5372988802609426E-3</v>
      </c>
      <c r="Q4146">
        <f ca="1">(AVERAGE(INDIRECT("K"&amp;N4146):L4146)+AVERAGE(L4117:L4146))/2</f>
        <v>0.4337880410911541</v>
      </c>
      <c r="R4146">
        <f ca="1">IF(ROW(P4146)-N4146&gt;10,VAR(INDIRECT("K"&amp;N4146):L4146),$L$6951/4)</f>
        <v>3.5584878541924783E-2</v>
      </c>
      <c r="S4146">
        <f t="shared" ca="1" si="578"/>
        <v>0.37810817186225132</v>
      </c>
      <c r="T4146">
        <f t="shared" ca="1" si="579"/>
        <v>6.2127191164237414E-2</v>
      </c>
      <c r="V4146">
        <f t="shared" si="580"/>
        <v>1</v>
      </c>
      <c r="W4146">
        <f t="shared" ca="1" si="581"/>
        <v>0</v>
      </c>
      <c r="X4146">
        <f t="shared" ca="1" si="582"/>
        <v>0</v>
      </c>
      <c r="Y4146">
        <f t="shared" ca="1" si="583"/>
        <v>1</v>
      </c>
      <c r="Z4146">
        <f t="shared" ca="1" si="584"/>
        <v>0</v>
      </c>
    </row>
    <row r="4147" spans="1:26" x14ac:dyDescent="0.3">
      <c r="A4147">
        <v>1404</v>
      </c>
      <c r="B4147" t="s">
        <v>12</v>
      </c>
      <c r="C4147" t="s">
        <v>15</v>
      </c>
      <c r="D4147" s="1">
        <v>2.9560185185185186E-2</v>
      </c>
      <c r="E4147">
        <v>2</v>
      </c>
      <c r="F4147">
        <v>5</v>
      </c>
      <c r="G4147">
        <v>72</v>
      </c>
      <c r="H4147">
        <v>0.3</v>
      </c>
      <c r="I4147">
        <v>0.7734375</v>
      </c>
      <c r="J4147">
        <v>0.5</v>
      </c>
      <c r="K4147">
        <v>0.64909064873857836</v>
      </c>
      <c r="L4147">
        <v>0.38734374999999999</v>
      </c>
      <c r="M4147">
        <f t="shared" si="576"/>
        <v>20</v>
      </c>
      <c r="N4147">
        <f t="shared" si="577"/>
        <v>4076</v>
      </c>
      <c r="O4147">
        <f ca="1">AVERAGE(INDIRECT("K"&amp;N4147):K4147)</f>
        <v>0.62027969122797222</v>
      </c>
      <c r="P4147">
        <f ca="1">IF(ROW(P4147)-N4147&gt;10,VAR(INDIRECT("K"&amp;N4147):K4147),$K$6951/4)</f>
        <v>2.5134180850088666E-3</v>
      </c>
      <c r="Q4147">
        <f ca="1">(AVERAGE(INDIRECT("K"&amp;N4147):L4147)+AVERAGE(L4118:L4147))/2</f>
        <v>0.44016916107545817</v>
      </c>
      <c r="R4147">
        <f ca="1">IF(ROW(P4147)-N4147&gt;10,VAR(INDIRECT("K"&amp;N4147):L4147),$L$6951/4)</f>
        <v>3.5329586859131533E-2</v>
      </c>
      <c r="S4147">
        <f t="shared" ca="1" si="578"/>
        <v>0.38434136360048204</v>
      </c>
      <c r="T4147">
        <f t="shared" ca="1" si="579"/>
        <v>6.200576436653242E-2</v>
      </c>
      <c r="V4147">
        <f t="shared" si="580"/>
        <v>1</v>
      </c>
      <c r="W4147">
        <f t="shared" ca="1" si="581"/>
        <v>0</v>
      </c>
      <c r="X4147">
        <f t="shared" ca="1" si="582"/>
        <v>0</v>
      </c>
      <c r="Y4147">
        <f t="shared" ca="1" si="583"/>
        <v>1</v>
      </c>
      <c r="Z4147">
        <f t="shared" ca="1" si="584"/>
        <v>0</v>
      </c>
    </row>
    <row r="4148" spans="1:26" x14ac:dyDescent="0.3">
      <c r="A4148">
        <v>1404</v>
      </c>
      <c r="B4148" t="s">
        <v>12</v>
      </c>
      <c r="C4148" t="s">
        <v>15</v>
      </c>
      <c r="D4148" s="1">
        <v>3.0046296296296297E-2</v>
      </c>
      <c r="E4148">
        <v>2</v>
      </c>
      <c r="F4148">
        <v>5</v>
      </c>
      <c r="G4148">
        <v>73</v>
      </c>
      <c r="H4148">
        <v>0.19999999999999998</v>
      </c>
      <c r="I4148">
        <v>0.7734375</v>
      </c>
      <c r="J4148">
        <v>0.5</v>
      </c>
      <c r="K4148">
        <v>0.64289510900893743</v>
      </c>
      <c r="L4148">
        <v>0.31734375000000004</v>
      </c>
      <c r="M4148">
        <f t="shared" si="576"/>
        <v>20</v>
      </c>
      <c r="N4148">
        <f t="shared" si="577"/>
        <v>4076</v>
      </c>
      <c r="O4148">
        <f ca="1">AVERAGE(INDIRECT("K"&amp;N4148):K4148)</f>
        <v>0.62058949147154707</v>
      </c>
      <c r="P4148">
        <f ca="1">IF(ROW(P4148)-N4148&gt;10,VAR(INDIRECT("K"&amp;N4148):K4148),$K$6951/4)</f>
        <v>2.4855157624319455E-3</v>
      </c>
      <c r="Q4148">
        <f ca="1">(AVERAGE(INDIRECT("K"&amp;N4148):L4148)+AVERAGE(L4119:L4148))/2</f>
        <v>0.44511993651345289</v>
      </c>
      <c r="R4148">
        <f ca="1">IF(ROW(P4148)-N4148&gt;10,VAR(INDIRECT("K"&amp;N4148):L4148),$L$6951/4)</f>
        <v>3.5215531048101205E-2</v>
      </c>
      <c r="S4148">
        <f t="shared" ca="1" si="578"/>
        <v>0.3891532652729191</v>
      </c>
      <c r="T4148">
        <f t="shared" ca="1" si="579"/>
        <v>6.158060417495001E-2</v>
      </c>
      <c r="V4148">
        <f t="shared" si="580"/>
        <v>1</v>
      </c>
      <c r="W4148">
        <f t="shared" ca="1" si="581"/>
        <v>0</v>
      </c>
      <c r="X4148">
        <f t="shared" ca="1" si="582"/>
        <v>0</v>
      </c>
      <c r="Y4148">
        <f t="shared" ca="1" si="583"/>
        <v>1</v>
      </c>
      <c r="Z4148">
        <f t="shared" ca="1" si="584"/>
        <v>0</v>
      </c>
    </row>
    <row r="4149" spans="1:26" x14ac:dyDescent="0.3">
      <c r="A4149">
        <v>1404</v>
      </c>
      <c r="B4149" t="s">
        <v>12</v>
      </c>
      <c r="C4149" t="s">
        <v>15</v>
      </c>
      <c r="D4149" s="1">
        <v>3.1192129629629629E-2</v>
      </c>
      <c r="E4149">
        <v>2</v>
      </c>
      <c r="F4149">
        <v>6</v>
      </c>
      <c r="G4149">
        <v>74</v>
      </c>
      <c r="H4149">
        <v>0.5</v>
      </c>
      <c r="I4149">
        <v>6.25E-2</v>
      </c>
      <c r="J4149">
        <v>0.30567226890756305</v>
      </c>
      <c r="K4149">
        <v>0.64214931279787302</v>
      </c>
      <c r="L4149">
        <v>0.41738445378151257</v>
      </c>
      <c r="M4149">
        <f t="shared" si="576"/>
        <v>20</v>
      </c>
      <c r="N4149">
        <f t="shared" si="577"/>
        <v>4076</v>
      </c>
      <c r="O4149">
        <f ca="1">AVERAGE(INDIRECT("K"&amp;N4149):K4149)</f>
        <v>0.62088084040838931</v>
      </c>
      <c r="P4149">
        <f ca="1">IF(ROW(P4149)-N4149&gt;10,VAR(INDIRECT("K"&amp;N4149):K4149),$K$6951/4)</f>
        <v>2.4577490323246728E-3</v>
      </c>
      <c r="Q4149">
        <f ca="1">(AVERAGE(INDIRECT("K"&amp;N4149):L4149)+AVERAGE(L4120:L4149))/2</f>
        <v>0.44741127524470325</v>
      </c>
      <c r="R4149">
        <f ca="1">IF(ROW(P4149)-N4149&gt;10,VAR(INDIRECT("K"&amp;N4149):L4149),$L$6951/4)</f>
        <v>3.4917349595952815E-2</v>
      </c>
      <c r="S4149">
        <f t="shared" ca="1" si="578"/>
        <v>0.39138800745190239</v>
      </c>
      <c r="T4149">
        <f t="shared" ca="1" si="579"/>
        <v>6.1434752097871213E-2</v>
      </c>
      <c r="V4149">
        <f t="shared" si="580"/>
        <v>1</v>
      </c>
      <c r="W4149">
        <f t="shared" ca="1" si="581"/>
        <v>0</v>
      </c>
      <c r="X4149">
        <f t="shared" ca="1" si="582"/>
        <v>0</v>
      </c>
      <c r="Y4149">
        <f t="shared" ca="1" si="583"/>
        <v>1</v>
      </c>
      <c r="Z4149">
        <f t="shared" ca="1" si="584"/>
        <v>0</v>
      </c>
    </row>
    <row r="4150" spans="1:26" x14ac:dyDescent="0.3">
      <c r="A4150">
        <v>1404</v>
      </c>
      <c r="B4150" t="s">
        <v>12</v>
      </c>
      <c r="C4150" t="s">
        <v>15</v>
      </c>
      <c r="D4150" s="1">
        <v>3.1377314814814816E-2</v>
      </c>
      <c r="E4150">
        <v>2</v>
      </c>
      <c r="F4150">
        <v>6</v>
      </c>
      <c r="G4150">
        <v>75</v>
      </c>
      <c r="H4150">
        <v>0.83333333333333337</v>
      </c>
      <c r="I4150">
        <v>6.25E-2</v>
      </c>
      <c r="J4150">
        <v>0.30567226890756305</v>
      </c>
      <c r="K4150">
        <v>0.6403763696996243</v>
      </c>
      <c r="L4150">
        <v>0.65071778711484596</v>
      </c>
      <c r="M4150">
        <f t="shared" si="576"/>
        <v>20</v>
      </c>
      <c r="N4150">
        <f t="shared" si="577"/>
        <v>4076</v>
      </c>
      <c r="O4150">
        <f ca="1">AVERAGE(INDIRECT("K"&amp;N4150):K4150)</f>
        <v>0.6211407807989392</v>
      </c>
      <c r="P4150">
        <f ca="1">IF(ROW(P4150)-N4150&gt;10,VAR(INDIRECT("K"&amp;N4150):K4150),$K$6951/4)</f>
        <v>2.4296038830614662E-3</v>
      </c>
      <c r="Q4150">
        <f ca="1">(AVERAGE(INDIRECT("K"&amp;N4150):L4150)+AVERAGE(L4121:L4150))/2</f>
        <v>0.45202534397474592</v>
      </c>
      <c r="R4150">
        <f ca="1">IF(ROW(P4150)-N4150&gt;10,VAR(INDIRECT("K"&amp;N4150):L4150),$L$6951/4)</f>
        <v>3.4714105551168432E-2</v>
      </c>
      <c r="S4150">
        <f t="shared" ca="1" si="578"/>
        <v>0.39588080158426442</v>
      </c>
      <c r="T4150">
        <f t="shared" ca="1" si="579"/>
        <v>6.113232398070579E-2</v>
      </c>
      <c r="V4150">
        <f t="shared" si="580"/>
        <v>1</v>
      </c>
      <c r="W4150">
        <f t="shared" ca="1" si="581"/>
        <v>0</v>
      </c>
      <c r="X4150">
        <f t="shared" ca="1" si="582"/>
        <v>0</v>
      </c>
      <c r="Y4150">
        <f t="shared" ca="1" si="583"/>
        <v>1</v>
      </c>
      <c r="Z4150">
        <f t="shared" ca="1" si="584"/>
        <v>0</v>
      </c>
    </row>
    <row r="4151" spans="1:26" x14ac:dyDescent="0.3">
      <c r="A4151">
        <v>1404</v>
      </c>
      <c r="B4151" t="s">
        <v>12</v>
      </c>
      <c r="C4151" t="s">
        <v>15</v>
      </c>
      <c r="D4151" s="1">
        <v>3.1782407407407405E-2</v>
      </c>
      <c r="E4151">
        <v>2</v>
      </c>
      <c r="F4151">
        <v>6</v>
      </c>
      <c r="G4151">
        <v>76</v>
      </c>
      <c r="H4151">
        <v>1</v>
      </c>
      <c r="I4151">
        <v>6.25E-2</v>
      </c>
      <c r="J4151">
        <v>0.30567226890756305</v>
      </c>
      <c r="K4151">
        <v>0.64654335942837893</v>
      </c>
      <c r="L4151">
        <v>0.76738445378151254</v>
      </c>
      <c r="M4151">
        <f t="shared" si="576"/>
        <v>20</v>
      </c>
      <c r="N4151">
        <f t="shared" si="577"/>
        <v>4076</v>
      </c>
      <c r="O4151">
        <f ca="1">AVERAGE(INDIRECT("K"&amp;N4151):K4151)</f>
        <v>0.62147502525458964</v>
      </c>
      <c r="P4151">
        <f ca="1">IF(ROW(P4151)-N4151&gt;10,VAR(INDIRECT("K"&amp;N4151):K4151),$K$6951/4)</f>
        <v>2.4056998356867644E-3</v>
      </c>
      <c r="Q4151">
        <f ca="1">(AVERAGE(INDIRECT("K"&amp;N4151):L4151)+AVERAGE(L4122:L4151))/2</f>
        <v>0.46096309466102736</v>
      </c>
      <c r="R4151">
        <f ca="1">IF(ROW(P4151)-N4151&gt;10,VAR(INDIRECT("K"&amp;N4151):L4151),$L$6951/4)</f>
        <v>3.483078106971222E-2</v>
      </c>
      <c r="S4151">
        <f t="shared" ca="1" si="578"/>
        <v>0.40457535466182809</v>
      </c>
      <c r="T4151">
        <f t="shared" ca="1" si="579"/>
        <v>6.0432058924972644E-2</v>
      </c>
      <c r="V4151">
        <f t="shared" si="580"/>
        <v>1</v>
      </c>
      <c r="W4151">
        <f t="shared" ca="1" si="581"/>
        <v>0</v>
      </c>
      <c r="X4151">
        <f t="shared" ca="1" si="582"/>
        <v>0</v>
      </c>
      <c r="Y4151">
        <f t="shared" ca="1" si="583"/>
        <v>1</v>
      </c>
      <c r="Z4151">
        <f t="shared" ca="1" si="584"/>
        <v>0</v>
      </c>
    </row>
    <row r="4152" spans="1:26" x14ac:dyDescent="0.3">
      <c r="A4152">
        <v>1404</v>
      </c>
      <c r="B4152" t="s">
        <v>12</v>
      </c>
      <c r="C4152" t="s">
        <v>15</v>
      </c>
      <c r="D4152" s="1">
        <v>3.2488425925925928E-2</v>
      </c>
      <c r="E4152">
        <v>2</v>
      </c>
      <c r="F4152">
        <v>6</v>
      </c>
      <c r="G4152">
        <v>77</v>
      </c>
      <c r="H4152">
        <v>0.6</v>
      </c>
      <c r="I4152">
        <v>6.25E-2</v>
      </c>
      <c r="J4152">
        <v>0.30567226890756305</v>
      </c>
      <c r="K4152">
        <v>0.65169595879143372</v>
      </c>
      <c r="L4152">
        <v>0.48738445378151257</v>
      </c>
      <c r="M4152">
        <f t="shared" si="576"/>
        <v>20</v>
      </c>
      <c r="N4152">
        <f t="shared" si="577"/>
        <v>4076</v>
      </c>
      <c r="O4152">
        <f ca="1">AVERAGE(INDIRECT("K"&amp;N4152):K4152)</f>
        <v>0.62186750491091236</v>
      </c>
      <c r="P4152">
        <f ca="1">IF(ROW(P4152)-N4152&gt;10,VAR(INDIRECT("K"&amp;N4152):K4152),$K$6951/4)</f>
        <v>2.3859069920886492E-3</v>
      </c>
      <c r="Q4152">
        <f ca="1">(AVERAGE(INDIRECT("K"&amp;N4152):L4152)+AVERAGE(L4123:L4152))/2</f>
        <v>0.46555826665387695</v>
      </c>
      <c r="R4152">
        <f ca="1">IF(ROW(P4152)-N4152&gt;10,VAR(INDIRECT("K"&amp;N4152):L4152),$L$6951/4)</f>
        <v>3.4511619504906256E-2</v>
      </c>
      <c r="S4152">
        <f t="shared" ca="1" si="578"/>
        <v>0.40907919385546088</v>
      </c>
      <c r="T4152">
        <f t="shared" ca="1" si="579"/>
        <v>6.0481749199111416E-2</v>
      </c>
      <c r="V4152">
        <f t="shared" si="580"/>
        <v>1</v>
      </c>
      <c r="W4152">
        <f t="shared" ca="1" si="581"/>
        <v>0</v>
      </c>
      <c r="X4152">
        <f t="shared" ca="1" si="582"/>
        <v>0</v>
      </c>
      <c r="Y4152">
        <f t="shared" ca="1" si="583"/>
        <v>1</v>
      </c>
      <c r="Z4152">
        <f t="shared" ca="1" si="584"/>
        <v>0</v>
      </c>
    </row>
    <row r="4153" spans="1:26" x14ac:dyDescent="0.3">
      <c r="A4153">
        <v>1404</v>
      </c>
      <c r="B4153" t="s">
        <v>12</v>
      </c>
      <c r="C4153" t="s">
        <v>15</v>
      </c>
      <c r="D4153" s="1">
        <v>3.2962962962962965E-2</v>
      </c>
      <c r="E4153">
        <v>2</v>
      </c>
      <c r="F4153">
        <v>6</v>
      </c>
      <c r="G4153">
        <v>78</v>
      </c>
      <c r="H4153">
        <v>0.73333333333333339</v>
      </c>
      <c r="I4153">
        <v>6.25E-2</v>
      </c>
      <c r="J4153">
        <v>0.30567226890756305</v>
      </c>
      <c r="K4153">
        <v>0.65856118635580285</v>
      </c>
      <c r="L4153">
        <v>0.5807177871148459</v>
      </c>
      <c r="M4153">
        <f t="shared" si="576"/>
        <v>20</v>
      </c>
      <c r="N4153">
        <f t="shared" si="577"/>
        <v>4076</v>
      </c>
      <c r="O4153">
        <f ca="1">AVERAGE(INDIRECT("K"&amp;N4153):K4153)</f>
        <v>0.62233793672430837</v>
      </c>
      <c r="P4153">
        <f ca="1">IF(ROW(P4153)-N4153&gt;10,VAR(INDIRECT("K"&amp;N4153):K4153),$K$6951/4)</f>
        <v>2.3721830620988837E-3</v>
      </c>
      <c r="Q4153">
        <f ca="1">(AVERAGE(INDIRECT("K"&amp;N4153):L4153)+AVERAGE(L4124:L4153))/2</f>
        <v>0.46813110816564818</v>
      </c>
      <c r="R4153">
        <f ca="1">IF(ROW(P4153)-N4153&gt;10,VAR(INDIRECT("K"&amp;N4153):L4153),$L$6951/4)</f>
        <v>3.4240675775065427E-2</v>
      </c>
      <c r="S4153">
        <f t="shared" ca="1" si="578"/>
        <v>0.41161185963063152</v>
      </c>
      <c r="T4153">
        <f t="shared" ca="1" si="579"/>
        <v>6.0593110276129902E-2</v>
      </c>
      <c r="V4153">
        <f t="shared" si="580"/>
        <v>1</v>
      </c>
      <c r="W4153">
        <f t="shared" ca="1" si="581"/>
        <v>0</v>
      </c>
      <c r="X4153">
        <f t="shared" ca="1" si="582"/>
        <v>0</v>
      </c>
      <c r="Y4153">
        <f t="shared" ca="1" si="583"/>
        <v>1</v>
      </c>
      <c r="Z4153">
        <f t="shared" ca="1" si="584"/>
        <v>0</v>
      </c>
    </row>
    <row r="4154" spans="1:26" x14ac:dyDescent="0.3">
      <c r="A4154">
        <v>1404</v>
      </c>
      <c r="B4154" t="s">
        <v>12</v>
      </c>
      <c r="C4154" t="s">
        <v>15</v>
      </c>
      <c r="D4154" s="1">
        <v>3.3310185185185186E-2</v>
      </c>
      <c r="E4154">
        <v>2</v>
      </c>
      <c r="F4154">
        <v>7</v>
      </c>
      <c r="G4154">
        <v>79</v>
      </c>
      <c r="H4154">
        <v>0.33333333333333331</v>
      </c>
      <c r="I4154">
        <v>0.9375</v>
      </c>
      <c r="J4154">
        <v>0.5</v>
      </c>
      <c r="K4154">
        <v>0.65585752343681503</v>
      </c>
      <c r="L4154">
        <v>0.42708333333333326</v>
      </c>
      <c r="M4154">
        <f t="shared" si="576"/>
        <v>20</v>
      </c>
      <c r="N4154">
        <f t="shared" si="577"/>
        <v>4076</v>
      </c>
      <c r="O4154">
        <f ca="1">AVERAGE(INDIRECT("K"&amp;N4154):K4154)</f>
        <v>0.62276223529028951</v>
      </c>
      <c r="P4154">
        <f ca="1">IF(ROW(P4154)-N4154&gt;10,VAR(INDIRECT("K"&amp;N4154):K4154),$K$6951/4)</f>
        <v>2.3559927713130376E-3</v>
      </c>
      <c r="Q4154">
        <f ca="1">(AVERAGE(INDIRECT("K"&amp;N4154):L4154)+AVERAGE(L4125:L4154))/2</f>
        <v>0.46957518758042283</v>
      </c>
      <c r="R4154">
        <f ca="1">IF(ROW(P4154)-N4154&gt;10,VAR(INDIRECT("K"&amp;N4154):L4154),$L$6951/4)</f>
        <v>3.3982996074427459E-2</v>
      </c>
      <c r="S4154">
        <f t="shared" ca="1" si="578"/>
        <v>0.41303530591438736</v>
      </c>
      <c r="T4154">
        <f t="shared" ca="1" si="579"/>
        <v>6.0630331345872548E-2</v>
      </c>
      <c r="V4154">
        <f t="shared" si="580"/>
        <v>1</v>
      </c>
      <c r="W4154">
        <f t="shared" ca="1" si="581"/>
        <v>0</v>
      </c>
      <c r="X4154">
        <f t="shared" ca="1" si="582"/>
        <v>0</v>
      </c>
      <c r="Y4154">
        <f t="shared" ca="1" si="583"/>
        <v>1</v>
      </c>
      <c r="Z4154">
        <f t="shared" ca="1" si="584"/>
        <v>0</v>
      </c>
    </row>
    <row r="4155" spans="1:26" x14ac:dyDescent="0.3">
      <c r="A4155">
        <v>1404</v>
      </c>
      <c r="B4155" t="s">
        <v>12</v>
      </c>
      <c r="C4155" t="s">
        <v>15</v>
      </c>
      <c r="D4155" s="1">
        <v>3.3472222222222223E-2</v>
      </c>
      <c r="E4155">
        <v>2</v>
      </c>
      <c r="F4155">
        <v>7</v>
      </c>
      <c r="G4155">
        <v>80</v>
      </c>
      <c r="H4155">
        <v>0.16666666666666666</v>
      </c>
      <c r="I4155">
        <v>0.9375</v>
      </c>
      <c r="J4155">
        <v>0.5</v>
      </c>
      <c r="K4155">
        <v>0.64803637991185337</v>
      </c>
      <c r="L4155">
        <v>0.31041666666666667</v>
      </c>
      <c r="M4155">
        <f t="shared" si="576"/>
        <v>20</v>
      </c>
      <c r="N4155">
        <f t="shared" si="577"/>
        <v>4076</v>
      </c>
      <c r="O4155">
        <f ca="1">AVERAGE(INDIRECT("K"&amp;N4155):K4155)</f>
        <v>0.623078162098059</v>
      </c>
      <c r="P4155">
        <f ca="1">IF(ROW(P4155)-N4155&gt;10,VAR(INDIRECT("K"&amp;N4155):K4155),$K$6951/4)</f>
        <v>2.334154857834675E-3</v>
      </c>
      <c r="Q4155">
        <f ca="1">(AVERAGE(INDIRECT("K"&amp;N4155):L4155)+AVERAGE(L4126:L4155))/2</f>
        <v>0.47023650171409054</v>
      </c>
      <c r="R4155">
        <f ca="1">IF(ROW(P4155)-N4155&gt;10,VAR(INDIRECT("K"&amp;N4155):L4155),$L$6951/4)</f>
        <v>3.3926680598910693E-2</v>
      </c>
      <c r="S4155">
        <f t="shared" ca="1" si="578"/>
        <v>0.41366308632529791</v>
      </c>
      <c r="T4155">
        <f t="shared" ca="1" si="579"/>
        <v>6.0227581443705248E-2</v>
      </c>
      <c r="V4155">
        <f t="shared" si="580"/>
        <v>1</v>
      </c>
      <c r="W4155">
        <f t="shared" ca="1" si="581"/>
        <v>0</v>
      </c>
      <c r="X4155">
        <f t="shared" ca="1" si="582"/>
        <v>0</v>
      </c>
      <c r="Y4155">
        <f t="shared" ca="1" si="583"/>
        <v>1</v>
      </c>
      <c r="Z4155">
        <f t="shared" ca="1" si="584"/>
        <v>0</v>
      </c>
    </row>
    <row r="4156" spans="1:26" x14ac:dyDescent="0.3">
      <c r="A4156">
        <v>1404</v>
      </c>
      <c r="B4156" t="s">
        <v>12</v>
      </c>
      <c r="C4156" t="s">
        <v>15</v>
      </c>
      <c r="D4156" s="1">
        <v>3.363425925925926E-2</v>
      </c>
      <c r="E4156">
        <v>2</v>
      </c>
      <c r="F4156">
        <v>7</v>
      </c>
      <c r="G4156">
        <v>81</v>
      </c>
      <c r="H4156">
        <v>0</v>
      </c>
      <c r="I4156">
        <v>0.9375</v>
      </c>
      <c r="J4156">
        <v>0.5</v>
      </c>
      <c r="K4156">
        <v>0.6410309625815821</v>
      </c>
      <c r="L4156">
        <v>0.19375000000000001</v>
      </c>
      <c r="M4156">
        <f t="shared" si="576"/>
        <v>20</v>
      </c>
      <c r="N4156">
        <f t="shared" si="577"/>
        <v>4076</v>
      </c>
      <c r="O4156">
        <f ca="1">AVERAGE(INDIRECT("K"&amp;N4156):K4156)</f>
        <v>0.62329980161020127</v>
      </c>
      <c r="P4156">
        <f ca="1">IF(ROW(P4156)-N4156&gt;10,VAR(INDIRECT("K"&amp;N4156):K4156),$K$6951/4)</f>
        <v>2.3089569720524976E-3</v>
      </c>
      <c r="Q4156">
        <f ca="1">(AVERAGE(INDIRECT("K"&amp;N4156):L4156)+AVERAGE(L4127:L4156))/2</f>
        <v>0.46935437847684031</v>
      </c>
      <c r="R4156">
        <f ca="1">IF(ROW(P4156)-N4156&gt;10,VAR(INDIRECT("K"&amp;N4156):L4156),$L$6951/4)</f>
        <v>3.4233574728484477E-2</v>
      </c>
      <c r="S4156">
        <f t="shared" ca="1" si="578"/>
        <v>0.41273933645539274</v>
      </c>
      <c r="T4156">
        <f t="shared" ca="1" si="579"/>
        <v>5.9193064744771054E-2</v>
      </c>
      <c r="V4156">
        <f t="shared" si="580"/>
        <v>1</v>
      </c>
      <c r="W4156">
        <f t="shared" ca="1" si="581"/>
        <v>0</v>
      </c>
      <c r="X4156">
        <f t="shared" ca="1" si="582"/>
        <v>0</v>
      </c>
      <c r="Y4156">
        <f t="shared" ca="1" si="583"/>
        <v>1</v>
      </c>
      <c r="Z4156">
        <f t="shared" ca="1" si="584"/>
        <v>0</v>
      </c>
    </row>
    <row r="4157" spans="1:26" x14ac:dyDescent="0.3">
      <c r="A4157">
        <v>1404</v>
      </c>
      <c r="B4157" t="s">
        <v>12</v>
      </c>
      <c r="C4157" t="s">
        <v>15</v>
      </c>
      <c r="D4157" s="1">
        <v>3.380787037037037E-2</v>
      </c>
      <c r="E4157">
        <v>2</v>
      </c>
      <c r="F4157">
        <v>7</v>
      </c>
      <c r="G4157">
        <v>82</v>
      </c>
      <c r="H4157">
        <v>0</v>
      </c>
      <c r="I4157">
        <v>0.9375</v>
      </c>
      <c r="J4157">
        <v>0.5</v>
      </c>
      <c r="K4157">
        <v>0.63316761673519872</v>
      </c>
      <c r="L4157">
        <v>0.19375000000000001</v>
      </c>
      <c r="M4157">
        <f t="shared" si="576"/>
        <v>20</v>
      </c>
      <c r="N4157">
        <f t="shared" si="577"/>
        <v>4076</v>
      </c>
      <c r="O4157">
        <f ca="1">AVERAGE(INDIRECT("K"&amp;N4157):K4157)</f>
        <v>0.62342014081904273</v>
      </c>
      <c r="P4157">
        <f ca="1">IF(ROW(P4157)-N4157&gt;10,VAR(INDIRECT("K"&amp;N4157):K4157),$K$6951/4)</f>
        <v>2.2816388154873538E-3</v>
      </c>
      <c r="Q4157">
        <f ca="1">(AVERAGE(INDIRECT("K"&amp;N4157):L4157)+AVERAGE(L4128:L4157))/2</f>
        <v>0.47046798513037513</v>
      </c>
      <c r="R4157">
        <f ca="1">IF(ROW(P4157)-N4157&gt;10,VAR(INDIRECT("K"&amp;N4157):L4157),$L$6951/4)</f>
        <v>3.4517950697366635E-2</v>
      </c>
      <c r="S4157">
        <f t="shared" ca="1" si="578"/>
        <v>0.41376538161183002</v>
      </c>
      <c r="T4157">
        <f t="shared" ca="1" si="579"/>
        <v>5.8157529816862355E-2</v>
      </c>
      <c r="V4157">
        <f t="shared" si="580"/>
        <v>1</v>
      </c>
      <c r="W4157">
        <f t="shared" ca="1" si="581"/>
        <v>0</v>
      </c>
      <c r="X4157">
        <f t="shared" ca="1" si="582"/>
        <v>0</v>
      </c>
      <c r="Y4157">
        <f t="shared" ca="1" si="583"/>
        <v>1</v>
      </c>
      <c r="Z4157">
        <f t="shared" ca="1" si="584"/>
        <v>0</v>
      </c>
    </row>
    <row r="4158" spans="1:26" x14ac:dyDescent="0.3">
      <c r="A4158">
        <v>1404</v>
      </c>
      <c r="B4158" t="s">
        <v>12</v>
      </c>
      <c r="C4158" t="s">
        <v>15</v>
      </c>
      <c r="D4158" s="1">
        <v>3.5092592592592592E-2</v>
      </c>
      <c r="E4158">
        <v>2</v>
      </c>
      <c r="F4158">
        <v>8</v>
      </c>
      <c r="G4158">
        <v>83</v>
      </c>
      <c r="H4158">
        <v>0.5</v>
      </c>
      <c r="I4158">
        <v>0</v>
      </c>
      <c r="J4158">
        <v>0.27904040404040403</v>
      </c>
      <c r="K4158">
        <v>0.63155338793541183</v>
      </c>
      <c r="L4158">
        <v>0.40580808080808078</v>
      </c>
      <c r="M4158">
        <f t="shared" si="576"/>
        <v>20</v>
      </c>
      <c r="N4158">
        <f t="shared" si="577"/>
        <v>4076</v>
      </c>
      <c r="O4158">
        <f ca="1">AVERAGE(INDIRECT("K"&amp;N4158):K4158)</f>
        <v>0.62351813174815562</v>
      </c>
      <c r="P4158">
        <f ca="1">IF(ROW(P4158)-N4158&gt;10,VAR(INDIRECT("K"&amp;N4158):K4158),$K$6951/4)</f>
        <v>2.25461093632549E-3</v>
      </c>
      <c r="Q4158">
        <f ca="1">(AVERAGE(INDIRECT("K"&amp;N4158):L4158)+AVERAGE(L4129:L4158))/2</f>
        <v>0.46993055883766088</v>
      </c>
      <c r="R4158">
        <f ca="1">IF(ROW(P4158)-N4158&gt;10,VAR(INDIRECT("K"&amp;N4158):L4158),$L$6951/4)</f>
        <v>3.4255227320627808E-2</v>
      </c>
      <c r="S4158">
        <f t="shared" ca="1" si="578"/>
        <v>0.41322782846062134</v>
      </c>
      <c r="T4158">
        <f t="shared" ca="1" si="579"/>
        <v>5.7940020590842765E-2</v>
      </c>
      <c r="V4158">
        <f t="shared" si="580"/>
        <v>1</v>
      </c>
      <c r="W4158">
        <f t="shared" ca="1" si="581"/>
        <v>0</v>
      </c>
      <c r="X4158">
        <f t="shared" ca="1" si="582"/>
        <v>0</v>
      </c>
      <c r="Y4158">
        <f t="shared" ca="1" si="583"/>
        <v>1</v>
      </c>
      <c r="Z4158">
        <f t="shared" ca="1" si="584"/>
        <v>0</v>
      </c>
    </row>
    <row r="4159" spans="1:26" x14ac:dyDescent="0.3">
      <c r="A4159">
        <v>1404</v>
      </c>
      <c r="B4159" t="s">
        <v>12</v>
      </c>
      <c r="C4159" t="s">
        <v>15</v>
      </c>
      <c r="D4159" s="1">
        <v>3.5300925925925923E-2</v>
      </c>
      <c r="E4159">
        <v>2</v>
      </c>
      <c r="F4159">
        <v>8</v>
      </c>
      <c r="G4159">
        <v>84</v>
      </c>
      <c r="H4159">
        <v>0.33333333333333331</v>
      </c>
      <c r="I4159">
        <v>0</v>
      </c>
      <c r="J4159">
        <v>0.27904040404040403</v>
      </c>
      <c r="K4159">
        <v>0.62991103082953281</v>
      </c>
      <c r="L4159">
        <v>0.28914141414141414</v>
      </c>
      <c r="M4159">
        <f t="shared" si="576"/>
        <v>20</v>
      </c>
      <c r="N4159">
        <f t="shared" si="577"/>
        <v>4076</v>
      </c>
      <c r="O4159">
        <f ca="1">AVERAGE(INDIRECT("K"&amp;N4159):K4159)</f>
        <v>0.62359423768960054</v>
      </c>
      <c r="P4159">
        <f ca="1">IF(ROW(P4159)-N4159&gt;10,VAR(INDIRECT("K"&amp;N4159):K4159),$K$6951/4)</f>
        <v>2.2279334867439937E-3</v>
      </c>
      <c r="Q4159">
        <f ca="1">(AVERAGE(INDIRECT("K"&amp;N4159):L4159)+AVERAGE(L4130:L4159))/2</f>
        <v>0.46320622425110947</v>
      </c>
      <c r="R4159">
        <f ca="1">IF(ROW(P4159)-N4159&gt;10,VAR(INDIRECT("K"&amp;N4159):L4159),$L$6951/4)</f>
        <v>3.422114932312998E-2</v>
      </c>
      <c r="S4159">
        <f t="shared" ca="1" si="578"/>
        <v>0.40661292765277457</v>
      </c>
      <c r="T4159">
        <f t="shared" ca="1" si="579"/>
        <v>5.7388332212862943E-2</v>
      </c>
      <c r="V4159">
        <f t="shared" si="580"/>
        <v>1</v>
      </c>
      <c r="W4159">
        <f t="shared" ca="1" si="581"/>
        <v>0</v>
      </c>
      <c r="X4159">
        <f t="shared" ca="1" si="582"/>
        <v>0</v>
      </c>
      <c r="Y4159">
        <f t="shared" ca="1" si="583"/>
        <v>1</v>
      </c>
      <c r="Z4159">
        <f t="shared" ca="1" si="584"/>
        <v>0</v>
      </c>
    </row>
    <row r="4160" spans="1:26" x14ac:dyDescent="0.3">
      <c r="A4160">
        <v>1404</v>
      </c>
      <c r="B4160" t="s">
        <v>12</v>
      </c>
      <c r="C4160" t="s">
        <v>15</v>
      </c>
      <c r="D4160" s="1">
        <v>3.5671296296296298E-2</v>
      </c>
      <c r="E4160">
        <v>2</v>
      </c>
      <c r="F4160">
        <v>8</v>
      </c>
      <c r="G4160">
        <v>85</v>
      </c>
      <c r="H4160">
        <v>0.66666666666666663</v>
      </c>
      <c r="I4160">
        <v>0</v>
      </c>
      <c r="J4160">
        <v>0.27904040404040403</v>
      </c>
      <c r="K4160">
        <v>0.63046427084571321</v>
      </c>
      <c r="L4160">
        <v>0.52247474747474743</v>
      </c>
      <c r="M4160">
        <f t="shared" si="576"/>
        <v>20</v>
      </c>
      <c r="N4160">
        <f t="shared" si="577"/>
        <v>4076</v>
      </c>
      <c r="O4160">
        <f ca="1">AVERAGE(INDIRECT("K"&amp;N4160):K4160)</f>
        <v>0.62367506160908426</v>
      </c>
      <c r="P4160">
        <f ca="1">IF(ROW(P4160)-N4160&gt;10,VAR(INDIRECT("K"&amp;N4160):K4160),$K$6951/4)</f>
        <v>2.2019657320513225E-3</v>
      </c>
      <c r="Q4160">
        <f ca="1">(AVERAGE(INDIRECT("K"&amp;N4160):L4160)+AVERAGE(L4131:L4160))/2</f>
        <v>0.46028777433471874</v>
      </c>
      <c r="R4160">
        <f ca="1">IF(ROW(P4160)-N4160&gt;10,VAR(INDIRECT("K"&amp;N4160):L4160),$L$6951/4)</f>
        <v>3.3905483276836873E-2</v>
      </c>
      <c r="S4160">
        <f t="shared" ca="1" si="578"/>
        <v>0.4037498479785801</v>
      </c>
      <c r="T4160">
        <f t="shared" ca="1" si="579"/>
        <v>5.7264685754934055E-2</v>
      </c>
      <c r="V4160">
        <f t="shared" si="580"/>
        <v>1</v>
      </c>
      <c r="W4160">
        <f t="shared" ca="1" si="581"/>
        <v>0</v>
      </c>
      <c r="X4160">
        <f t="shared" ca="1" si="582"/>
        <v>0</v>
      </c>
      <c r="Y4160">
        <f t="shared" ca="1" si="583"/>
        <v>1</v>
      </c>
      <c r="Z4160">
        <f t="shared" ca="1" si="584"/>
        <v>0</v>
      </c>
    </row>
    <row r="4161" spans="1:26" x14ac:dyDescent="0.3">
      <c r="A4161">
        <v>1404</v>
      </c>
      <c r="B4161" t="s">
        <v>12</v>
      </c>
      <c r="C4161" t="s">
        <v>15</v>
      </c>
      <c r="D4161" s="1">
        <v>3.6041666666666666E-2</v>
      </c>
      <c r="E4161">
        <v>2</v>
      </c>
      <c r="F4161">
        <v>8</v>
      </c>
      <c r="G4161">
        <v>86</v>
      </c>
      <c r="H4161">
        <v>0.4</v>
      </c>
      <c r="I4161">
        <v>0</v>
      </c>
      <c r="J4161">
        <v>0.27904040404040403</v>
      </c>
      <c r="K4161">
        <v>0.62983399458136691</v>
      </c>
      <c r="L4161">
        <v>0.33580808080808078</v>
      </c>
      <c r="M4161">
        <f t="shared" si="576"/>
        <v>20</v>
      </c>
      <c r="N4161">
        <f t="shared" si="577"/>
        <v>4076</v>
      </c>
      <c r="O4161">
        <f ca="1">AVERAGE(INDIRECT("K"&amp;N4161):K4161)</f>
        <v>0.62374667710876197</v>
      </c>
      <c r="P4161">
        <f ca="1">IF(ROW(P4161)-N4161&gt;10,VAR(INDIRECT("K"&amp;N4161):K4161),$K$6951/4)</f>
        <v>2.1765013279130092E-3</v>
      </c>
      <c r="Q4161">
        <f ca="1">(AVERAGE(INDIRECT("K"&amp;N4161):L4161)+AVERAGE(L4132:L4161))/2</f>
        <v>0.4533154910035721</v>
      </c>
      <c r="R4161">
        <f ca="1">IF(ROW(P4161)-N4161&gt;10,VAR(INDIRECT("K"&amp;N4161):L4161),$L$6951/4)</f>
        <v>3.3769518814349593E-2</v>
      </c>
      <c r="S4161">
        <f t="shared" ca="1" si="578"/>
        <v>0.39690000562689792</v>
      </c>
      <c r="T4161">
        <f t="shared" ca="1" si="579"/>
        <v>5.6882959295568615E-2</v>
      </c>
      <c r="V4161">
        <f t="shared" si="580"/>
        <v>1</v>
      </c>
      <c r="W4161">
        <f t="shared" ca="1" si="581"/>
        <v>0</v>
      </c>
      <c r="X4161">
        <f t="shared" ca="1" si="582"/>
        <v>0</v>
      </c>
      <c r="Y4161">
        <f t="shared" ca="1" si="583"/>
        <v>1</v>
      </c>
      <c r="Z4161">
        <f t="shared" ca="1" si="584"/>
        <v>0</v>
      </c>
    </row>
    <row r="4162" spans="1:26" x14ac:dyDescent="0.3">
      <c r="A4162">
        <v>1404</v>
      </c>
      <c r="B4162" t="s">
        <v>12</v>
      </c>
      <c r="C4162" t="s">
        <v>15</v>
      </c>
      <c r="D4162" s="1">
        <v>3.6435185185185189E-2</v>
      </c>
      <c r="E4162">
        <v>2</v>
      </c>
      <c r="F4162">
        <v>8</v>
      </c>
      <c r="G4162">
        <v>87</v>
      </c>
      <c r="H4162">
        <v>0.26666666666666666</v>
      </c>
      <c r="I4162">
        <v>0</v>
      </c>
      <c r="J4162">
        <v>0.27904040404040403</v>
      </c>
      <c r="K4162">
        <v>0.62952040493312145</v>
      </c>
      <c r="L4162">
        <v>0.24247474747474745</v>
      </c>
      <c r="M4162">
        <f t="shared" si="576"/>
        <v>20</v>
      </c>
      <c r="N4162">
        <f t="shared" si="577"/>
        <v>4076</v>
      </c>
      <c r="O4162">
        <f ca="1">AVERAGE(INDIRECT("K"&amp;N4162):K4162)</f>
        <v>0.62381304179639829</v>
      </c>
      <c r="P4162">
        <f ca="1">IF(ROW(P4162)-N4162&gt;10,VAR(INDIRECT("K"&amp;N4162):K4162),$K$6951/4)</f>
        <v>2.1515763445808388E-3</v>
      </c>
      <c r="Q4162">
        <f ca="1">(AVERAGE(INDIRECT("K"&amp;N4162):L4162)+AVERAGE(L4133:L4162))/2</f>
        <v>0.44787749589012271</v>
      </c>
      <c r="R4162">
        <f ca="1">IF(ROW(P4162)-N4162&gt;10,VAR(INDIRECT("K"&amp;N4162):L4162),$L$6951/4)</f>
        <v>3.3872169119779721E-2</v>
      </c>
      <c r="S4162">
        <f t="shared" ca="1" si="578"/>
        <v>0.39152542640238835</v>
      </c>
      <c r="T4162">
        <f t="shared" ca="1" si="579"/>
        <v>5.6159345687566392E-2</v>
      </c>
      <c r="V4162">
        <f t="shared" si="580"/>
        <v>1</v>
      </c>
      <c r="W4162">
        <f t="shared" ca="1" si="581"/>
        <v>0</v>
      </c>
      <c r="X4162">
        <f t="shared" ca="1" si="582"/>
        <v>0</v>
      </c>
      <c r="Y4162">
        <f t="shared" ca="1" si="583"/>
        <v>1</v>
      </c>
      <c r="Z4162">
        <f t="shared" ca="1" si="584"/>
        <v>0</v>
      </c>
    </row>
    <row r="4163" spans="1:26" x14ac:dyDescent="0.3">
      <c r="A4163">
        <v>1404</v>
      </c>
      <c r="B4163" t="s">
        <v>12</v>
      </c>
      <c r="C4163" t="s">
        <v>15</v>
      </c>
      <c r="D4163" s="1">
        <v>3.7025462962962961E-2</v>
      </c>
      <c r="E4163">
        <v>2</v>
      </c>
      <c r="F4163">
        <v>8</v>
      </c>
      <c r="G4163">
        <v>88</v>
      </c>
      <c r="H4163">
        <v>0.47619047619047622</v>
      </c>
      <c r="I4163">
        <v>0</v>
      </c>
      <c r="J4163">
        <v>0.27904040404040403</v>
      </c>
      <c r="K4163">
        <v>0.63649650297562843</v>
      </c>
      <c r="L4163">
        <v>0.38914141414141412</v>
      </c>
      <c r="M4163">
        <f t="shared" ref="M4163:M4226" si="585">IF(A4162&lt;&gt;A4163,M4162+1,M4162)</f>
        <v>20</v>
      </c>
      <c r="N4163">
        <f t="shared" ref="N4163:N4226" si="586">IF(M4163&lt;&gt;M4162,ROW(N4163),N4162)</f>
        <v>4076</v>
      </c>
      <c r="O4163">
        <f ca="1">AVERAGE(INDIRECT("K"&amp;N4163):K4163)</f>
        <v>0.62395717203707146</v>
      </c>
      <c r="P4163">
        <f ca="1">IF(ROW(P4163)-N4163&gt;10,VAR(INDIRECT("K"&amp;N4163):K4163),$K$6951/4)</f>
        <v>2.1286736523117781E-3</v>
      </c>
      <c r="Q4163">
        <f ca="1">(AVERAGE(INDIRECT("K"&amp;N4163):L4163)+AVERAGE(L4134:L4163))/2</f>
        <v>0.44921879062121894</v>
      </c>
      <c r="R4163">
        <f ca="1">IF(ROW(P4163)-N4163&gt;10,VAR(INDIRECT("K"&amp;N4163):L4163),$L$6951/4)</f>
        <v>3.3660170320230318E-2</v>
      </c>
      <c r="S4163">
        <f t="shared" ref="S4163:S4226" ca="1" si="587">IF((O4163*P4163+Q4163*R4163*3)/(P4163+R4163*3)&gt;0.54,(O4163*P4163+Q4163*R4163*3)/(P4163+R4163*3),(O4163*P4163+Q4163*R4163*3)/(P4163+R4163*3)-0.06)</f>
        <v>0.39282623829878133</v>
      </c>
      <c r="T4163">
        <f t="shared" ref="T4163:T4226" ca="1" si="588">P4163*R4163/(P4163+R4163)^2</f>
        <v>5.5940977804376714E-2</v>
      </c>
      <c r="V4163">
        <f t="shared" ref="V4163:V4226" si="589">IF(A4163=1301,1,IF(A4163=1302,2,IF(A4163=1303,2,IF(A4163=1304,2,IF(A4163=1305,1,IF(A4163=1306,1,IF(A4163=1307,1,IF(A4163=1308,2,IF(A4163=1309,1,IF(A4163=1310,1,IF(A4163=1311,2,IF(A4163=1312,1,IF(A4163=1313,2,IF(A4163=1314,1,IF(A4163=1315,2,IF(A4163=1316,2,IF(A4163=1401,1,IF(A4163=1402,2,IF(A4163=1403,1,IF(A4163=1404,1,IF(A4163=1405,1,IF(A4163=1406,1,IF(A4163=1407,1,IF(A4163=1408,2,IF(A4163=1501,1,IF(A4163=1502,1,IF(A4163=1503,1,IF(A4163=1504,2,IF(A4163=1601,1,IF(A4163=1602,2,IF(A4163=1701,1,0)))))))))))))))))))))))))))))))</f>
        <v>1</v>
      </c>
      <c r="W4163">
        <f t="shared" ref="W4163:W4226" ca="1" si="590">IF(AND(S4163&gt;0.5,V4163=1),1,0)</f>
        <v>0</v>
      </c>
      <c r="X4163">
        <f t="shared" ref="X4163:X4226" ca="1" si="591">IF(AND(S4163&lt;0.5,V4163=2),1,0)</f>
        <v>0</v>
      </c>
      <c r="Y4163">
        <f t="shared" ref="Y4163:Y4226" ca="1" si="592">IF(AND(S4163&lt;0.5,V4163=1),1,0)</f>
        <v>1</v>
      </c>
      <c r="Z4163">
        <f t="shared" ref="Z4163:Z4226" ca="1" si="593">IF(AND(S4163&gt;0.5,V4163=2),1,0)</f>
        <v>0</v>
      </c>
    </row>
    <row r="4164" spans="1:26" x14ac:dyDescent="0.3">
      <c r="A4164">
        <v>1404</v>
      </c>
      <c r="B4164" t="s">
        <v>12</v>
      </c>
      <c r="C4164" t="s">
        <v>15</v>
      </c>
      <c r="D4164" s="1">
        <v>3.7314814814814815E-2</v>
      </c>
      <c r="E4164">
        <v>2</v>
      </c>
      <c r="F4164">
        <v>8</v>
      </c>
      <c r="G4164">
        <v>89</v>
      </c>
      <c r="H4164">
        <v>0.6071428571428571</v>
      </c>
      <c r="I4164">
        <v>0</v>
      </c>
      <c r="J4164">
        <v>0.27904040404040403</v>
      </c>
      <c r="K4164">
        <v>0.64246746344637262</v>
      </c>
      <c r="L4164">
        <v>0.48080808080808074</v>
      </c>
      <c r="M4164">
        <f t="shared" si="585"/>
        <v>20</v>
      </c>
      <c r="N4164">
        <f t="shared" si="586"/>
        <v>4076</v>
      </c>
      <c r="O4164">
        <f ca="1">AVERAGE(INDIRECT("K"&amp;N4164):K4164)</f>
        <v>0.62416515283942309</v>
      </c>
      <c r="P4164">
        <f ca="1">IF(ROW(P4164)-N4164&gt;10,VAR(INDIRECT("K"&amp;N4164):K4164),$K$6951/4)</f>
        <v>2.1083339642491246E-3</v>
      </c>
      <c r="Q4164">
        <f ca="1">(AVERAGE(INDIRECT("K"&amp;N4164):L4164)+AVERAGE(L4135:L4164))/2</f>
        <v>0.4543059140416309</v>
      </c>
      <c r="R4164">
        <f ca="1">IF(ROW(P4164)-N4164&gt;10,VAR(INDIRECT("K"&amp;N4164):L4164),$L$6951/4)</f>
        <v>3.3386114773688767E-2</v>
      </c>
      <c r="S4164">
        <f t="shared" ca="1" si="587"/>
        <v>0.39780773895961408</v>
      </c>
      <c r="T4164">
        <f t="shared" ca="1" si="588"/>
        <v>5.5870739028793442E-2</v>
      </c>
      <c r="V4164">
        <f t="shared" si="589"/>
        <v>1</v>
      </c>
      <c r="W4164">
        <f t="shared" ca="1" si="590"/>
        <v>0</v>
      </c>
      <c r="X4164">
        <f t="shared" ca="1" si="591"/>
        <v>0</v>
      </c>
      <c r="Y4164">
        <f t="shared" ca="1" si="592"/>
        <v>1</v>
      </c>
      <c r="Z4164">
        <f t="shared" ca="1" si="593"/>
        <v>0</v>
      </c>
    </row>
    <row r="4165" spans="1:26" x14ac:dyDescent="0.3">
      <c r="A4165">
        <v>1404</v>
      </c>
      <c r="B4165" t="s">
        <v>12</v>
      </c>
      <c r="C4165" t="s">
        <v>15</v>
      </c>
      <c r="D4165" s="1">
        <v>3.7916666666666668E-2</v>
      </c>
      <c r="E4165">
        <v>2</v>
      </c>
      <c r="F4165">
        <v>8</v>
      </c>
      <c r="G4165">
        <v>90</v>
      </c>
      <c r="H4165">
        <v>0.69444444444444442</v>
      </c>
      <c r="I4165">
        <v>0</v>
      </c>
      <c r="J4165">
        <v>0.27904040404040403</v>
      </c>
      <c r="K4165">
        <v>0.65214287945123672</v>
      </c>
      <c r="L4165">
        <v>0.54191919191919191</v>
      </c>
      <c r="M4165">
        <f t="shared" si="585"/>
        <v>20</v>
      </c>
      <c r="N4165">
        <f t="shared" si="586"/>
        <v>4076</v>
      </c>
      <c r="O4165">
        <f ca="1">AVERAGE(INDIRECT("K"&amp;N4165):K4165)</f>
        <v>0.62447601646844331</v>
      </c>
      <c r="P4165">
        <f ca="1">IF(ROW(P4165)-N4165&gt;10,VAR(INDIRECT("K"&amp;N4165):K4165),$K$6951/4)</f>
        <v>2.0933420762096868E-3</v>
      </c>
      <c r="Q4165">
        <f ca="1">(AVERAGE(INDIRECT("K"&amp;N4165):L4165)+AVERAGE(L4136:L4165))/2</f>
        <v>0.46060145584313661</v>
      </c>
      <c r="R4165">
        <f ca="1">IF(ROW(P4165)-N4165&gt;10,VAR(INDIRECT("K"&amp;N4165):L4165),$L$6951/4)</f>
        <v>3.3133932746321378E-2</v>
      </c>
      <c r="S4165">
        <f t="shared" ca="1" si="587"/>
        <v>0.40398137641777754</v>
      </c>
      <c r="T4165">
        <f t="shared" ca="1" si="588"/>
        <v>5.5892700606132537E-2</v>
      </c>
      <c r="V4165">
        <f t="shared" si="589"/>
        <v>1</v>
      </c>
      <c r="W4165">
        <f t="shared" ca="1" si="590"/>
        <v>0</v>
      </c>
      <c r="X4165">
        <f t="shared" ca="1" si="591"/>
        <v>0</v>
      </c>
      <c r="Y4165">
        <f t="shared" ca="1" si="592"/>
        <v>1</v>
      </c>
      <c r="Z4165">
        <f t="shared" ca="1" si="593"/>
        <v>0</v>
      </c>
    </row>
    <row r="4166" spans="1:26" x14ac:dyDescent="0.3">
      <c r="A4166">
        <v>1404</v>
      </c>
      <c r="B4166" t="s">
        <v>12</v>
      </c>
      <c r="C4166" t="s">
        <v>15</v>
      </c>
      <c r="D4166" s="1">
        <v>3.8310185185185183E-2</v>
      </c>
      <c r="E4166">
        <v>2</v>
      </c>
      <c r="F4166">
        <v>9</v>
      </c>
      <c r="G4166">
        <v>91</v>
      </c>
      <c r="H4166">
        <v>0.5</v>
      </c>
      <c r="I4166">
        <v>0.7734375</v>
      </c>
      <c r="J4166">
        <v>0.5</v>
      </c>
      <c r="K4166">
        <v>0.65506037307828091</v>
      </c>
      <c r="L4166">
        <v>0.52734375</v>
      </c>
      <c r="M4166">
        <f t="shared" si="585"/>
        <v>20</v>
      </c>
      <c r="N4166">
        <f t="shared" si="586"/>
        <v>4076</v>
      </c>
      <c r="O4166">
        <f ca="1">AVERAGE(INDIRECT("K"&amp;N4166):K4166)</f>
        <v>0.62481210829932066</v>
      </c>
      <c r="P4166">
        <f ca="1">IF(ROW(P4166)-N4166&gt;10,VAR(INDIRECT("K"&amp;N4166):K4166),$K$6951/4)</f>
        <v>2.0803618722165613E-3</v>
      </c>
      <c r="Q4166">
        <f ca="1">(AVERAGE(INDIRECT("K"&amp;N4166):L4166)+AVERAGE(L4137:L4166))/2</f>
        <v>0.46871754320432812</v>
      </c>
      <c r="R4166">
        <f ca="1">IF(ROW(P4166)-N4166&gt;10,VAR(INDIRECT("K"&amp;N4166):L4166),$L$6951/4)</f>
        <v>3.2886130400892437E-2</v>
      </c>
      <c r="S4166">
        <f t="shared" ca="1" si="587"/>
        <v>0.41194106118297957</v>
      </c>
      <c r="T4166">
        <f t="shared" ca="1" si="588"/>
        <v>5.5956111291177696E-2</v>
      </c>
      <c r="V4166">
        <f t="shared" si="589"/>
        <v>1</v>
      </c>
      <c r="W4166">
        <f t="shared" ca="1" si="590"/>
        <v>0</v>
      </c>
      <c r="X4166">
        <f t="shared" ca="1" si="591"/>
        <v>0</v>
      </c>
      <c r="Y4166">
        <f t="shared" ca="1" si="592"/>
        <v>1</v>
      </c>
      <c r="Z4166">
        <f t="shared" ca="1" si="593"/>
        <v>0</v>
      </c>
    </row>
    <row r="4167" spans="1:26" x14ac:dyDescent="0.3">
      <c r="A4167">
        <v>1404</v>
      </c>
      <c r="B4167" t="s">
        <v>12</v>
      </c>
      <c r="C4167" t="s">
        <v>15</v>
      </c>
      <c r="D4167" s="1">
        <v>3.8495370370370367E-2</v>
      </c>
      <c r="E4167">
        <v>2</v>
      </c>
      <c r="F4167">
        <v>9</v>
      </c>
      <c r="G4167">
        <v>92</v>
      </c>
      <c r="H4167">
        <v>0.16666666666666666</v>
      </c>
      <c r="I4167">
        <v>0.7734375</v>
      </c>
      <c r="J4167">
        <v>0.5</v>
      </c>
      <c r="K4167">
        <v>0.6560645736137849</v>
      </c>
      <c r="L4167">
        <v>0.29401041666666666</v>
      </c>
      <c r="M4167">
        <f t="shared" si="585"/>
        <v>20</v>
      </c>
      <c r="N4167">
        <f t="shared" si="586"/>
        <v>4076</v>
      </c>
      <c r="O4167">
        <f ca="1">AVERAGE(INDIRECT("K"&amp;N4167):K4167)</f>
        <v>0.62515180900926037</v>
      </c>
      <c r="P4167">
        <f ca="1">IF(ROW(P4167)-N4167&gt;10,VAR(INDIRECT("K"&amp;N4167):K4167),$K$6951/4)</f>
        <v>2.0681172373963469E-3</v>
      </c>
      <c r="Q4167">
        <f ca="1">(AVERAGE(INDIRECT("K"&amp;N4167):L4167)+AVERAGE(L4138:L4167))/2</f>
        <v>0.46647029949216923</v>
      </c>
      <c r="R4167">
        <f ca="1">IF(ROW(P4167)-N4167&gt;10,VAR(INDIRECT("K"&amp;N4167):L4167),$L$6951/4)</f>
        <v>3.2898255677740074E-2</v>
      </c>
      <c r="S4167">
        <f t="shared" ca="1" si="587"/>
        <v>0.40972717296759503</v>
      </c>
      <c r="T4167">
        <f t="shared" ca="1" si="588"/>
        <v>5.5647653475688452E-2</v>
      </c>
      <c r="V4167">
        <f t="shared" si="589"/>
        <v>1</v>
      </c>
      <c r="W4167">
        <f t="shared" ca="1" si="590"/>
        <v>0</v>
      </c>
      <c r="X4167">
        <f t="shared" ca="1" si="591"/>
        <v>0</v>
      </c>
      <c r="Y4167">
        <f t="shared" ca="1" si="592"/>
        <v>1</v>
      </c>
      <c r="Z4167">
        <f t="shared" ca="1" si="593"/>
        <v>0</v>
      </c>
    </row>
    <row r="4168" spans="1:26" x14ac:dyDescent="0.3">
      <c r="A4168">
        <v>1404</v>
      </c>
      <c r="B4168" t="s">
        <v>12</v>
      </c>
      <c r="C4168" t="s">
        <v>15</v>
      </c>
      <c r="D4168" s="1">
        <v>3.8854166666666669E-2</v>
      </c>
      <c r="E4168">
        <v>2</v>
      </c>
      <c r="F4168">
        <v>9</v>
      </c>
      <c r="G4168">
        <v>93</v>
      </c>
      <c r="H4168">
        <v>0.5</v>
      </c>
      <c r="I4168">
        <v>0.7734375</v>
      </c>
      <c r="J4168">
        <v>0.5</v>
      </c>
      <c r="K4168">
        <v>0.65280031892044443</v>
      </c>
      <c r="L4168">
        <v>0.52734375</v>
      </c>
      <c r="M4168">
        <f t="shared" si="585"/>
        <v>20</v>
      </c>
      <c r="N4168">
        <f t="shared" si="586"/>
        <v>4076</v>
      </c>
      <c r="O4168">
        <f ca="1">AVERAGE(INDIRECT("K"&amp;N4168):K4168)</f>
        <v>0.62544910481475702</v>
      </c>
      <c r="P4168">
        <f ca="1">IF(ROW(P4168)-N4168&gt;10,VAR(INDIRECT("K"&amp;N4168):K4168),$K$6951/4)</f>
        <v>2.0538574882320842E-3</v>
      </c>
      <c r="Q4168">
        <f ca="1">(AVERAGE(INDIRECT("K"&amp;N4168):L4168)+AVERAGE(L4139:L4168))/2</f>
        <v>0.47067896713762225</v>
      </c>
      <c r="R4168">
        <f ca="1">IF(ROW(P4168)-N4168&gt;10,VAR(INDIRECT("K"&amp;N4168):L4168),$L$6951/4)</f>
        <v>3.2653974002639766E-2</v>
      </c>
      <c r="S4168">
        <f t="shared" ca="1" si="587"/>
        <v>0.41385722368698136</v>
      </c>
      <c r="T4168">
        <f t="shared" ca="1" si="588"/>
        <v>5.5673867036665034E-2</v>
      </c>
      <c r="V4168">
        <f t="shared" si="589"/>
        <v>1</v>
      </c>
      <c r="W4168">
        <f t="shared" ca="1" si="590"/>
        <v>0</v>
      </c>
      <c r="X4168">
        <f t="shared" ca="1" si="591"/>
        <v>0</v>
      </c>
      <c r="Y4168">
        <f t="shared" ca="1" si="592"/>
        <v>1</v>
      </c>
      <c r="Z4168">
        <f t="shared" ca="1" si="593"/>
        <v>0</v>
      </c>
    </row>
    <row r="4169" spans="1:26" x14ac:dyDescent="0.3">
      <c r="A4169">
        <v>1404</v>
      </c>
      <c r="B4169" t="s">
        <v>12</v>
      </c>
      <c r="C4169" t="s">
        <v>15</v>
      </c>
      <c r="D4169" s="1">
        <v>3.9224537037037037E-2</v>
      </c>
      <c r="E4169">
        <v>2</v>
      </c>
      <c r="F4169">
        <v>9</v>
      </c>
      <c r="G4169">
        <v>94</v>
      </c>
      <c r="H4169">
        <v>0.3</v>
      </c>
      <c r="I4169">
        <v>0.7734375</v>
      </c>
      <c r="J4169">
        <v>0.5</v>
      </c>
      <c r="K4169">
        <v>0.64816222859260608</v>
      </c>
      <c r="L4169">
        <v>0.38734374999999999</v>
      </c>
      <c r="M4169">
        <f t="shared" si="585"/>
        <v>20</v>
      </c>
      <c r="N4169">
        <f t="shared" si="586"/>
        <v>4076</v>
      </c>
      <c r="O4169">
        <f ca="1">AVERAGE(INDIRECT("K"&amp;N4169):K4169)</f>
        <v>0.62569073379111706</v>
      </c>
      <c r="P4169">
        <f ca="1">IF(ROW(P4169)-N4169&gt;10,VAR(INDIRECT("K"&amp;N4169):K4169),$K$6951/4)</f>
        <v>2.0372611479596912E-3</v>
      </c>
      <c r="Q4169">
        <f ca="1">(AVERAGE(INDIRECT("K"&amp;N4169):L4169)+AVERAGE(L4140:L4169))/2</f>
        <v>0.47371600389856766</v>
      </c>
      <c r="R4169">
        <f ca="1">IF(ROW(P4169)-N4169&gt;10,VAR(INDIRECT("K"&amp;N4169):L4169),$L$6951/4)</f>
        <v>3.2487147491901E-2</v>
      </c>
      <c r="S4169">
        <f t="shared" ca="1" si="587"/>
        <v>0.41682772497035986</v>
      </c>
      <c r="T4169">
        <f t="shared" ca="1" si="588"/>
        <v>5.5527201522494886E-2</v>
      </c>
      <c r="V4169">
        <f t="shared" si="589"/>
        <v>1</v>
      </c>
      <c r="W4169">
        <f t="shared" ca="1" si="590"/>
        <v>0</v>
      </c>
      <c r="X4169">
        <f t="shared" ca="1" si="591"/>
        <v>0</v>
      </c>
      <c r="Y4169">
        <f t="shared" ca="1" si="592"/>
        <v>1</v>
      </c>
      <c r="Z4169">
        <f t="shared" ca="1" si="593"/>
        <v>0</v>
      </c>
    </row>
    <row r="4170" spans="1:26" x14ac:dyDescent="0.3">
      <c r="A4170">
        <v>1404</v>
      </c>
      <c r="B4170" t="s">
        <v>12</v>
      </c>
      <c r="C4170" t="s">
        <v>15</v>
      </c>
      <c r="D4170" s="1">
        <v>3.951388888888889E-2</v>
      </c>
      <c r="E4170">
        <v>2</v>
      </c>
      <c r="F4170">
        <v>9</v>
      </c>
      <c r="G4170">
        <v>95</v>
      </c>
      <c r="H4170">
        <v>0.19999999999999998</v>
      </c>
      <c r="I4170">
        <v>0.7734375</v>
      </c>
      <c r="J4170">
        <v>0.5</v>
      </c>
      <c r="K4170">
        <v>0.64408265914722374</v>
      </c>
      <c r="L4170">
        <v>0.31734375000000004</v>
      </c>
      <c r="M4170">
        <f t="shared" si="585"/>
        <v>20</v>
      </c>
      <c r="N4170">
        <f t="shared" si="586"/>
        <v>4076</v>
      </c>
      <c r="O4170">
        <f ca="1">AVERAGE(INDIRECT("K"&amp;N4170):K4170)</f>
        <v>0.62588433300539181</v>
      </c>
      <c r="P4170">
        <f ca="1">IF(ROW(P4170)-N4170&gt;10,VAR(INDIRECT("K"&amp;N4170):K4170),$K$6951/4)</f>
        <v>2.0191488193218917E-3</v>
      </c>
      <c r="Q4170">
        <f ca="1">(AVERAGE(INDIRECT("K"&amp;N4170):L4170)+AVERAGE(L4141:L4170))/2</f>
        <v>0.47227952755964553</v>
      </c>
      <c r="R4170">
        <f ca="1">IF(ROW(P4170)-N4170&gt;10,VAR(INDIRECT("K"&amp;N4170):L4170),$L$6951/4)</f>
        <v>3.2435264013152068E-2</v>
      </c>
      <c r="S4170">
        <f t="shared" ca="1" si="587"/>
        <v>0.41540211649729136</v>
      </c>
      <c r="T4170">
        <f t="shared" ca="1" si="588"/>
        <v>5.5169120484226619E-2</v>
      </c>
      <c r="V4170">
        <f t="shared" si="589"/>
        <v>1</v>
      </c>
      <c r="W4170">
        <f t="shared" ca="1" si="590"/>
        <v>0</v>
      </c>
      <c r="X4170">
        <f t="shared" ca="1" si="591"/>
        <v>0</v>
      </c>
      <c r="Y4170">
        <f t="shared" ca="1" si="592"/>
        <v>1</v>
      </c>
      <c r="Z4170">
        <f t="shared" ca="1" si="593"/>
        <v>0</v>
      </c>
    </row>
    <row r="4171" spans="1:26" x14ac:dyDescent="0.3">
      <c r="A4171">
        <v>1404</v>
      </c>
      <c r="B4171" t="s">
        <v>12</v>
      </c>
      <c r="C4171" t="s">
        <v>15</v>
      </c>
      <c r="D4171" s="1">
        <v>4.0694444444444443E-2</v>
      </c>
      <c r="E4171">
        <v>2</v>
      </c>
      <c r="F4171">
        <v>10</v>
      </c>
      <c r="G4171">
        <v>96</v>
      </c>
      <c r="H4171">
        <v>0.5</v>
      </c>
      <c r="I4171">
        <v>6.25E-2</v>
      </c>
      <c r="J4171">
        <v>0.235202492211838</v>
      </c>
      <c r="K4171">
        <v>0.645672507997478</v>
      </c>
      <c r="L4171">
        <v>0.40329049844236753</v>
      </c>
      <c r="M4171">
        <f t="shared" si="585"/>
        <v>20</v>
      </c>
      <c r="N4171">
        <f t="shared" si="586"/>
        <v>4076</v>
      </c>
      <c r="O4171">
        <f ca="1">AVERAGE(INDIRECT("K"&amp;N4171):K4171)</f>
        <v>0.62609045982822609</v>
      </c>
      <c r="P4171">
        <f ca="1">IF(ROW(P4171)-N4171&gt;10,VAR(INDIRECT("K"&amp;N4171):K4171),$K$6951/4)</f>
        <v>2.0019734948645723E-3</v>
      </c>
      <c r="Q4171">
        <f ca="1">(AVERAGE(INDIRECT("K"&amp;N4171):L4171)+AVERAGE(L4142:L4171))/2</f>
        <v>0.47072897609125763</v>
      </c>
      <c r="R4171">
        <f ca="1">IF(ROW(P4171)-N4171&gt;10,VAR(INDIRECT("K"&amp;N4171):L4171),$L$6951/4)</f>
        <v>3.2251456832591383E-2</v>
      </c>
      <c r="S4171">
        <f t="shared" ca="1" si="587"/>
        <v>0.41387844031795512</v>
      </c>
      <c r="T4171">
        <f t="shared" ca="1" si="588"/>
        <v>5.5030000783311619E-2</v>
      </c>
      <c r="V4171">
        <f t="shared" si="589"/>
        <v>1</v>
      </c>
      <c r="W4171">
        <f t="shared" ca="1" si="590"/>
        <v>0</v>
      </c>
      <c r="X4171">
        <f t="shared" ca="1" si="591"/>
        <v>0</v>
      </c>
      <c r="Y4171">
        <f t="shared" ca="1" si="592"/>
        <v>1</v>
      </c>
      <c r="Z4171">
        <f t="shared" ca="1" si="593"/>
        <v>0</v>
      </c>
    </row>
    <row r="4172" spans="1:26" x14ac:dyDescent="0.3">
      <c r="A4172">
        <v>1404</v>
      </c>
      <c r="B4172" t="s">
        <v>12</v>
      </c>
      <c r="C4172" t="s">
        <v>15</v>
      </c>
      <c r="D4172" s="1">
        <v>4.1215277777777781E-2</v>
      </c>
      <c r="E4172">
        <v>2</v>
      </c>
      <c r="F4172">
        <v>10</v>
      </c>
      <c r="G4172">
        <v>97</v>
      </c>
      <c r="H4172">
        <v>0.83333333333333337</v>
      </c>
      <c r="I4172">
        <v>6.25E-2</v>
      </c>
      <c r="J4172">
        <v>0.235202492211838</v>
      </c>
      <c r="K4172">
        <v>0.64803459486866488</v>
      </c>
      <c r="L4172">
        <v>0.63662383177570092</v>
      </c>
      <c r="M4172">
        <f t="shared" si="585"/>
        <v>20</v>
      </c>
      <c r="N4172">
        <f t="shared" si="586"/>
        <v>4076</v>
      </c>
      <c r="O4172">
        <f ca="1">AVERAGE(INDIRECT("K"&amp;N4172):K4172)</f>
        <v>0.62631668802451923</v>
      </c>
      <c r="P4172">
        <f ca="1">IF(ROW(P4172)-N4172&gt;10,VAR(INDIRECT("K"&amp;N4172):K4172),$K$6951/4)</f>
        <v>1.9860839863824792E-3</v>
      </c>
      <c r="Q4172">
        <f ca="1">(AVERAGE(INDIRECT("K"&amp;N4172):L4172)+AVERAGE(L4143:L4172))/2</f>
        <v>0.47256215960452619</v>
      </c>
      <c r="R4172">
        <f ca="1">IF(ROW(P4172)-N4172&gt;10,VAR(INDIRECT("K"&amp;N4172):L4172),$L$6951/4)</f>
        <v>3.2095518425607976E-2</v>
      </c>
      <c r="S4172">
        <f t="shared" ca="1" si="587"/>
        <v>0.41566952915334704</v>
      </c>
      <c r="T4172">
        <f t="shared" ca="1" si="588"/>
        <v>5.4878469803116246E-2</v>
      </c>
      <c r="V4172">
        <f t="shared" si="589"/>
        <v>1</v>
      </c>
      <c r="W4172">
        <f t="shared" ca="1" si="590"/>
        <v>0</v>
      </c>
      <c r="X4172">
        <f t="shared" ca="1" si="591"/>
        <v>0</v>
      </c>
      <c r="Y4172">
        <f t="shared" ca="1" si="592"/>
        <v>1</v>
      </c>
      <c r="Z4172">
        <f t="shared" ca="1" si="593"/>
        <v>0</v>
      </c>
    </row>
    <row r="4173" spans="1:26" x14ac:dyDescent="0.3">
      <c r="A4173">
        <v>1404</v>
      </c>
      <c r="B4173" t="s">
        <v>12</v>
      </c>
      <c r="C4173" t="s">
        <v>15</v>
      </c>
      <c r="D4173" s="1">
        <v>4.1666666666666664E-2</v>
      </c>
      <c r="E4173">
        <v>2</v>
      </c>
      <c r="F4173">
        <v>10</v>
      </c>
      <c r="G4173">
        <v>98</v>
      </c>
      <c r="H4173">
        <v>0.5</v>
      </c>
      <c r="I4173">
        <v>6.25E-2</v>
      </c>
      <c r="J4173">
        <v>0.235202492211838</v>
      </c>
      <c r="K4173">
        <v>0.65834182413151676</v>
      </c>
      <c r="L4173">
        <v>0.40329049844236753</v>
      </c>
      <c r="M4173">
        <f t="shared" si="585"/>
        <v>20</v>
      </c>
      <c r="N4173">
        <f t="shared" si="586"/>
        <v>4076</v>
      </c>
      <c r="O4173">
        <f ca="1">AVERAGE(INDIRECT("K"&amp;N4173):K4173)</f>
        <v>0.62664347512765184</v>
      </c>
      <c r="P4173">
        <f ca="1">IF(ROW(P4173)-N4173&gt;10,VAR(INDIRECT("K"&amp;N4173):K4173),$K$6951/4)</f>
        <v>1.9760742951951955E-3</v>
      </c>
      <c r="Q4173">
        <f ca="1">(AVERAGE(INDIRECT("K"&amp;N4173):L4173)+AVERAGE(L4144:L4173))/2</f>
        <v>0.46918291301163195</v>
      </c>
      <c r="R4173">
        <f ca="1">IF(ROW(P4173)-N4173&gt;10,VAR(INDIRECT("K"&amp;N4173):L4173),$L$6951/4)</f>
        <v>3.1936737641241275E-2</v>
      </c>
      <c r="S4173">
        <f t="shared" ca="1" si="587"/>
        <v>0.41236489054809228</v>
      </c>
      <c r="T4173">
        <f t="shared" ca="1" si="588"/>
        <v>5.4873949148490878E-2</v>
      </c>
      <c r="V4173">
        <f t="shared" si="589"/>
        <v>1</v>
      </c>
      <c r="W4173">
        <f t="shared" ca="1" si="590"/>
        <v>0</v>
      </c>
      <c r="X4173">
        <f t="shared" ca="1" si="591"/>
        <v>0</v>
      </c>
      <c r="Y4173">
        <f t="shared" ca="1" si="592"/>
        <v>1</v>
      </c>
      <c r="Z4173">
        <f t="shared" ca="1" si="593"/>
        <v>0</v>
      </c>
    </row>
    <row r="4174" spans="1:26" x14ac:dyDescent="0.3">
      <c r="A4174">
        <v>1404</v>
      </c>
      <c r="B4174" t="s">
        <v>12</v>
      </c>
      <c r="C4174" t="s">
        <v>15</v>
      </c>
      <c r="D4174" s="1">
        <v>4.2060185185185187E-2</v>
      </c>
      <c r="E4174">
        <v>2</v>
      </c>
      <c r="F4174">
        <v>10</v>
      </c>
      <c r="G4174">
        <v>99</v>
      </c>
      <c r="H4174">
        <v>0.3</v>
      </c>
      <c r="I4174">
        <v>6.25E-2</v>
      </c>
      <c r="J4174">
        <v>0.235202492211838</v>
      </c>
      <c r="K4174">
        <v>0.66756622514909503</v>
      </c>
      <c r="L4174">
        <v>0.26329049844236763</v>
      </c>
      <c r="M4174">
        <f t="shared" si="585"/>
        <v>20</v>
      </c>
      <c r="N4174">
        <f t="shared" si="586"/>
        <v>4076</v>
      </c>
      <c r="O4174">
        <f ca="1">AVERAGE(INDIRECT("K"&amp;N4174):K4174)</f>
        <v>0.62705683623897956</v>
      </c>
      <c r="P4174">
        <f ca="1">IF(ROW(P4174)-N4174&gt;10,VAR(INDIRECT("K"&amp;N4174):K4174),$K$6951/4)</f>
        <v>1.9728261452022851E-3</v>
      </c>
      <c r="Q4174">
        <f ca="1">(AVERAGE(INDIRECT("K"&amp;N4174):L4174)+AVERAGE(L4145:L4174))/2</f>
        <v>0.46454600131535462</v>
      </c>
      <c r="R4174">
        <f ca="1">IF(ROW(P4174)-N4174&gt;10,VAR(INDIRECT("K"&amp;N4174):L4174),$L$6951/4)</f>
        <v>3.2049274405579087E-2</v>
      </c>
      <c r="S4174">
        <f t="shared" ca="1" si="587"/>
        <v>0.40781346464851448</v>
      </c>
      <c r="T4174">
        <f t="shared" ca="1" si="588"/>
        <v>5.4624159661581191E-2</v>
      </c>
      <c r="V4174">
        <f t="shared" si="589"/>
        <v>1</v>
      </c>
      <c r="W4174">
        <f t="shared" ca="1" si="590"/>
        <v>0</v>
      </c>
      <c r="X4174">
        <f t="shared" ca="1" si="591"/>
        <v>0</v>
      </c>
      <c r="Y4174">
        <f t="shared" ca="1" si="592"/>
        <v>1</v>
      </c>
      <c r="Z4174">
        <f t="shared" ca="1" si="593"/>
        <v>0</v>
      </c>
    </row>
    <row r="4175" spans="1:26" x14ac:dyDescent="0.3">
      <c r="A4175">
        <v>1404</v>
      </c>
      <c r="B4175" t="s">
        <v>12</v>
      </c>
      <c r="C4175" t="s">
        <v>15</v>
      </c>
      <c r="D4175" s="1">
        <v>4.2407407407407408E-2</v>
      </c>
      <c r="E4175">
        <v>2</v>
      </c>
      <c r="F4175">
        <v>10</v>
      </c>
      <c r="G4175">
        <v>100</v>
      </c>
      <c r="H4175">
        <v>0.53333333333333333</v>
      </c>
      <c r="I4175">
        <v>6.25E-2</v>
      </c>
      <c r="J4175">
        <v>0.235202492211838</v>
      </c>
      <c r="K4175">
        <v>0.67692823366075772</v>
      </c>
      <c r="L4175">
        <v>0.42662383177570085</v>
      </c>
      <c r="M4175">
        <f t="shared" si="585"/>
        <v>20</v>
      </c>
      <c r="N4175">
        <f t="shared" si="586"/>
        <v>4076</v>
      </c>
      <c r="O4175">
        <f ca="1">AVERAGE(INDIRECT("K"&amp;N4175):K4175)</f>
        <v>0.62755555021319731</v>
      </c>
      <c r="P4175">
        <f ca="1">IF(ROW(P4175)-N4175&gt;10,VAR(INDIRECT("K"&amp;N4175):K4175),$K$6951/4)</f>
        <v>1.9777701711900689E-3</v>
      </c>
      <c r="Q4175">
        <f ca="1">(AVERAGE(INDIRECT("K"&amp;N4175):L4175)+AVERAGE(L4146:L4175))/2</f>
        <v>0.46695665956820714</v>
      </c>
      <c r="R4175">
        <f ca="1">IF(ROW(P4175)-N4175&gt;10,VAR(INDIRECT("K"&amp;N4175):L4175),$L$6951/4)</f>
        <v>3.190057783888E-2</v>
      </c>
      <c r="S4175">
        <f t="shared" ca="1" si="587"/>
        <v>0.41020839287409055</v>
      </c>
      <c r="T4175">
        <f t="shared" ca="1" si="588"/>
        <v>5.4970529782047521E-2</v>
      </c>
      <c r="V4175">
        <f t="shared" si="589"/>
        <v>1</v>
      </c>
      <c r="W4175">
        <f t="shared" ca="1" si="590"/>
        <v>0</v>
      </c>
      <c r="X4175">
        <f t="shared" ca="1" si="591"/>
        <v>0</v>
      </c>
      <c r="Y4175">
        <f t="shared" ca="1" si="592"/>
        <v>1</v>
      </c>
      <c r="Z4175">
        <f t="shared" ca="1" si="593"/>
        <v>0</v>
      </c>
    </row>
    <row r="4176" spans="1:26" x14ac:dyDescent="0.3">
      <c r="A4176">
        <v>1404</v>
      </c>
      <c r="B4176" t="s">
        <v>12</v>
      </c>
      <c r="C4176" t="s">
        <v>15</v>
      </c>
      <c r="D4176" s="1">
        <v>4.2939814814814813E-2</v>
      </c>
      <c r="E4176">
        <v>2</v>
      </c>
      <c r="F4176">
        <v>10</v>
      </c>
      <c r="G4176">
        <v>101</v>
      </c>
      <c r="H4176">
        <v>0.66666666666666674</v>
      </c>
      <c r="I4176">
        <v>6.25E-2</v>
      </c>
      <c r="J4176">
        <v>0.235202492211838</v>
      </c>
      <c r="K4176">
        <v>0.68621057844983613</v>
      </c>
      <c r="L4176">
        <v>0.51995716510903423</v>
      </c>
      <c r="M4176">
        <f t="shared" si="585"/>
        <v>20</v>
      </c>
      <c r="N4176">
        <f t="shared" si="586"/>
        <v>4076</v>
      </c>
      <c r="O4176">
        <f ca="1">AVERAGE(INDIRECT("K"&amp;N4176):K4176)</f>
        <v>0.62813629306702545</v>
      </c>
      <c r="P4176">
        <f ca="1">IF(ROW(P4176)-N4176&gt;10,VAR(INDIRECT("K"&amp;N4176):K4176),$K$6951/4)</f>
        <v>1.9920559579676821E-3</v>
      </c>
      <c r="Q4176">
        <f ca="1">(AVERAGE(INDIRECT("K"&amp;N4176):L4176)+AVERAGE(L4147:L4176))/2</f>
        <v>0.46728401468767877</v>
      </c>
      <c r="R4176">
        <f ca="1">IF(ROW(P4176)-N4176&gt;10,VAR(INDIRECT("K"&amp;N4176):L4176),$L$6951/4)</f>
        <v>3.173348712088421E-2</v>
      </c>
      <c r="S4176">
        <f t="shared" ca="1" si="587"/>
        <v>0.4105808398788735</v>
      </c>
      <c r="T4176">
        <f t="shared" ca="1" si="588"/>
        <v>5.5577809852856881E-2</v>
      </c>
      <c r="V4176">
        <f t="shared" si="589"/>
        <v>1</v>
      </c>
      <c r="W4176">
        <f t="shared" ca="1" si="590"/>
        <v>0</v>
      </c>
      <c r="X4176">
        <f t="shared" ca="1" si="591"/>
        <v>0</v>
      </c>
      <c r="Y4176">
        <f t="shared" ca="1" si="592"/>
        <v>1</v>
      </c>
      <c r="Z4176">
        <f t="shared" ca="1" si="593"/>
        <v>0</v>
      </c>
    </row>
    <row r="4177" spans="1:26" x14ac:dyDescent="0.3">
      <c r="A4177">
        <v>1404</v>
      </c>
      <c r="B4177" t="s">
        <v>12</v>
      </c>
      <c r="C4177" t="s">
        <v>15</v>
      </c>
      <c r="D4177" s="1">
        <v>4.327546296296296E-2</v>
      </c>
      <c r="E4177">
        <v>2</v>
      </c>
      <c r="F4177">
        <v>11</v>
      </c>
      <c r="G4177">
        <v>102</v>
      </c>
      <c r="H4177">
        <v>0.5</v>
      </c>
      <c r="I4177">
        <v>0.8125</v>
      </c>
      <c r="J4177">
        <v>0.5</v>
      </c>
      <c r="K4177">
        <v>0.68154351999703</v>
      </c>
      <c r="L4177">
        <v>0.53125</v>
      </c>
      <c r="M4177">
        <f t="shared" si="585"/>
        <v>20</v>
      </c>
      <c r="N4177">
        <f t="shared" si="586"/>
        <v>4076</v>
      </c>
      <c r="O4177">
        <f ca="1">AVERAGE(INDIRECT("K"&amp;N4177):K4177)</f>
        <v>0.62865989333104511</v>
      </c>
      <c r="P4177">
        <f ca="1">IF(ROW(P4177)-N4177&gt;10,VAR(INDIRECT("K"&amp;N4177):K4177),$K$6951/4)</f>
        <v>2.0002966697722797E-3</v>
      </c>
      <c r="Q4177">
        <f ca="1">(AVERAGE(INDIRECT("K"&amp;N4177):L4177)+AVERAGE(L4148:L4177))/2</f>
        <v>0.47014032405900219</v>
      </c>
      <c r="R4177">
        <f ca="1">IF(ROW(P4177)-N4177&gt;10,VAR(INDIRECT("K"&amp;N4177):L4177),$L$6951/4)</f>
        <v>3.1561592220324793E-2</v>
      </c>
      <c r="S4177">
        <f t="shared" ca="1" si="587"/>
        <v>0.41341990130484962</v>
      </c>
      <c r="T4177">
        <f t="shared" ca="1" si="588"/>
        <v>5.6048052364786903E-2</v>
      </c>
      <c r="V4177">
        <f t="shared" si="589"/>
        <v>1</v>
      </c>
      <c r="W4177">
        <f t="shared" ca="1" si="590"/>
        <v>0</v>
      </c>
      <c r="X4177">
        <f t="shared" ca="1" si="591"/>
        <v>0</v>
      </c>
      <c r="Y4177">
        <f t="shared" ca="1" si="592"/>
        <v>1</v>
      </c>
      <c r="Z4177">
        <f t="shared" ca="1" si="593"/>
        <v>0</v>
      </c>
    </row>
    <row r="4178" spans="1:26" x14ac:dyDescent="0.3">
      <c r="A4178">
        <v>1404</v>
      </c>
      <c r="B4178" t="s">
        <v>12</v>
      </c>
      <c r="C4178" t="s">
        <v>15</v>
      </c>
      <c r="D4178" s="1">
        <v>4.3449074074074077E-2</v>
      </c>
      <c r="E4178">
        <v>2</v>
      </c>
      <c r="F4178">
        <v>11</v>
      </c>
      <c r="G4178">
        <v>103</v>
      </c>
      <c r="H4178">
        <v>0.16666666666666666</v>
      </c>
      <c r="I4178">
        <v>0.8125</v>
      </c>
      <c r="J4178">
        <v>0.5</v>
      </c>
      <c r="K4178">
        <v>0.67733827862369411</v>
      </c>
      <c r="L4178">
        <v>0.29791666666666666</v>
      </c>
      <c r="M4178">
        <f t="shared" si="585"/>
        <v>20</v>
      </c>
      <c r="N4178">
        <f t="shared" si="586"/>
        <v>4076</v>
      </c>
      <c r="O4178">
        <f ca="1">AVERAGE(INDIRECT("K"&amp;N4178):K4178)</f>
        <v>0.62913249901349799</v>
      </c>
      <c r="P4178">
        <f ca="1">IF(ROW(P4178)-N4178&gt;10,VAR(INDIRECT("K"&amp;N4178):K4178),$K$6951/4)</f>
        <v>2.0036915996097817E-3</v>
      </c>
      <c r="Q4178">
        <f ca="1">(AVERAGE(INDIRECT("K"&amp;N4178):L4178)+AVERAGE(L4149:L4178))/2</f>
        <v>0.46968897055354675</v>
      </c>
      <c r="R4178">
        <f ca="1">IF(ROW(P4178)-N4178&gt;10,VAR(INDIRECT("K"&amp;N4178):L4178),$L$6951/4)</f>
        <v>3.1611470148353034E-2</v>
      </c>
      <c r="S4178">
        <f t="shared" ca="1" si="587"/>
        <v>0.41298804036018111</v>
      </c>
      <c r="T4178">
        <f t="shared" ca="1" si="588"/>
        <v>5.6053813052356849E-2</v>
      </c>
      <c r="V4178">
        <f t="shared" si="589"/>
        <v>1</v>
      </c>
      <c r="W4178">
        <f t="shared" ca="1" si="590"/>
        <v>0</v>
      </c>
      <c r="X4178">
        <f t="shared" ca="1" si="591"/>
        <v>0</v>
      </c>
      <c r="Y4178">
        <f t="shared" ca="1" si="592"/>
        <v>1</v>
      </c>
      <c r="Z4178">
        <f t="shared" ca="1" si="593"/>
        <v>0</v>
      </c>
    </row>
    <row r="4179" spans="1:26" x14ac:dyDescent="0.3">
      <c r="A4179">
        <v>1404</v>
      </c>
      <c r="B4179" t="s">
        <v>12</v>
      </c>
      <c r="C4179" t="s">
        <v>15</v>
      </c>
      <c r="D4179" s="1">
        <v>4.3680555555555556E-2</v>
      </c>
      <c r="E4179">
        <v>2</v>
      </c>
      <c r="F4179">
        <v>11</v>
      </c>
      <c r="G4179">
        <v>104</v>
      </c>
      <c r="H4179">
        <v>0</v>
      </c>
      <c r="I4179">
        <v>0.8125</v>
      </c>
      <c r="J4179">
        <v>0.5</v>
      </c>
      <c r="K4179">
        <v>0.67145500078445586</v>
      </c>
      <c r="L4179">
        <v>0.18125000000000002</v>
      </c>
      <c r="M4179">
        <f t="shared" si="585"/>
        <v>20</v>
      </c>
      <c r="N4179">
        <f t="shared" si="586"/>
        <v>4076</v>
      </c>
      <c r="O4179">
        <f ca="1">AVERAGE(INDIRECT("K"&amp;N4179):K4179)</f>
        <v>0.62953944614591117</v>
      </c>
      <c r="P4179">
        <f ca="1">IF(ROW(P4179)-N4179&gt;10,VAR(INDIRECT("K"&amp;N4179):K4179),$K$6951/4)</f>
        <v>2.0014613038409541E-3</v>
      </c>
      <c r="Q4179">
        <f ca="1">(AVERAGE(INDIRECT("K"&amp;N4179):L4179)+AVERAGE(L4150:L4179))/2</f>
        <v>0.46533368957369869</v>
      </c>
      <c r="R4179">
        <f ca="1">IF(ROW(P4179)-N4179&gt;10,VAR(INDIRECT("K"&amp;N4179):L4179),$L$6951/4)</f>
        <v>3.1959408328958612E-2</v>
      </c>
      <c r="S4179">
        <f t="shared" ca="1" si="587"/>
        <v>0.40869139820663264</v>
      </c>
      <c r="T4179">
        <f t="shared" ca="1" si="588"/>
        <v>5.5461080093470769E-2</v>
      </c>
      <c r="V4179">
        <f t="shared" si="589"/>
        <v>1</v>
      </c>
      <c r="W4179">
        <f t="shared" ca="1" si="590"/>
        <v>0</v>
      </c>
      <c r="X4179">
        <f t="shared" ca="1" si="591"/>
        <v>0</v>
      </c>
      <c r="Y4179">
        <f t="shared" ca="1" si="592"/>
        <v>1</v>
      </c>
      <c r="Z4179">
        <f t="shared" ca="1" si="593"/>
        <v>0</v>
      </c>
    </row>
    <row r="4180" spans="1:26" x14ac:dyDescent="0.3">
      <c r="A4180">
        <v>1404</v>
      </c>
      <c r="B4180" t="s">
        <v>12</v>
      </c>
      <c r="C4180" t="s">
        <v>15</v>
      </c>
      <c r="D4180" s="1">
        <v>4.386574074074074E-2</v>
      </c>
      <c r="E4180">
        <v>2</v>
      </c>
      <c r="F4180">
        <v>11</v>
      </c>
      <c r="G4180">
        <v>105</v>
      </c>
      <c r="H4180">
        <v>0</v>
      </c>
      <c r="I4180">
        <v>0.8125</v>
      </c>
      <c r="J4180">
        <v>0.5</v>
      </c>
      <c r="K4180">
        <v>0.66618484108415432</v>
      </c>
      <c r="L4180">
        <v>0.18125000000000002</v>
      </c>
      <c r="M4180">
        <f t="shared" si="585"/>
        <v>20</v>
      </c>
      <c r="N4180">
        <f t="shared" si="586"/>
        <v>4076</v>
      </c>
      <c r="O4180">
        <f ca="1">AVERAGE(INDIRECT("K"&amp;N4180):K4180)</f>
        <v>0.62988844990722781</v>
      </c>
      <c r="P4180">
        <f ca="1">IF(ROW(P4180)-N4180&gt;10,VAR(INDIRECT("K"&amp;N4180):K4180),$K$6951/4)</f>
        <v>1.9950058642800935E-3</v>
      </c>
      <c r="Q4180">
        <f ca="1">(AVERAGE(INDIRECT("K"&amp;N4180):L4180)+AVERAGE(L4151:L4180))/2</f>
        <v>0.45708496611996402</v>
      </c>
      <c r="R4180">
        <f ca="1">IF(ROW(P4180)-N4180&gt;10,VAR(INDIRECT("K"&amp;N4180):L4180),$L$6951/4)</f>
        <v>3.229140166213057E-2</v>
      </c>
      <c r="S4180">
        <f t="shared" ca="1" si="587"/>
        <v>0.40057183488889048</v>
      </c>
      <c r="T4180">
        <f t="shared" ca="1" si="588"/>
        <v>5.4800826391816319E-2</v>
      </c>
      <c r="V4180">
        <f t="shared" si="589"/>
        <v>1</v>
      </c>
      <c r="W4180">
        <f t="shared" ca="1" si="590"/>
        <v>0</v>
      </c>
      <c r="X4180">
        <f t="shared" ca="1" si="591"/>
        <v>0</v>
      </c>
      <c r="Y4180">
        <f t="shared" ca="1" si="592"/>
        <v>1</v>
      </c>
      <c r="Z4180">
        <f t="shared" ca="1" si="593"/>
        <v>0</v>
      </c>
    </row>
    <row r="4181" spans="1:26" x14ac:dyDescent="0.3">
      <c r="A4181">
        <v>1404</v>
      </c>
      <c r="B4181" t="s">
        <v>12</v>
      </c>
      <c r="C4181" t="s">
        <v>15</v>
      </c>
      <c r="D4181" s="1">
        <v>4.5011574074074072E-2</v>
      </c>
      <c r="E4181">
        <v>2</v>
      </c>
      <c r="F4181">
        <v>12</v>
      </c>
      <c r="G4181">
        <v>106</v>
      </c>
      <c r="H4181">
        <v>0.5</v>
      </c>
      <c r="I4181">
        <v>0</v>
      </c>
      <c r="J4181">
        <v>0.36187845303867411</v>
      </c>
      <c r="K4181">
        <v>0.66689769120732212</v>
      </c>
      <c r="L4181">
        <v>0.42237569060773483</v>
      </c>
      <c r="M4181">
        <f t="shared" si="585"/>
        <v>20</v>
      </c>
      <c r="N4181">
        <f t="shared" si="586"/>
        <v>4076</v>
      </c>
      <c r="O4181">
        <f ca="1">AVERAGE(INDIRECT("K"&amp;N4181):K4181)</f>
        <v>0.63023759369307775</v>
      </c>
      <c r="P4181">
        <f ca="1">IF(ROW(P4181)-N4181&gt;10,VAR(INDIRECT("K"&amp;N4181):K4181),$K$6951/4)</f>
        <v>1.988927355048757E-3</v>
      </c>
      <c r="Q4181">
        <f ca="1">(AVERAGE(INDIRECT("K"&amp;N4181):L4181)+AVERAGE(L4152:L4181))/2</f>
        <v>0.45148893856071587</v>
      </c>
      <c r="R4181">
        <f ca="1">IF(ROW(P4181)-N4181&gt;10,VAR(INDIRECT("K"&amp;N4181):L4181),$L$6951/4)</f>
        <v>3.2137030214558368E-2</v>
      </c>
      <c r="S4181">
        <f t="shared" ca="1" si="587"/>
        <v>0.39510192661805077</v>
      </c>
      <c r="T4181">
        <f t="shared" ca="1" si="588"/>
        <v>5.4885164363086235E-2</v>
      </c>
      <c r="V4181">
        <f t="shared" si="589"/>
        <v>1</v>
      </c>
      <c r="W4181">
        <f t="shared" ca="1" si="590"/>
        <v>0</v>
      </c>
      <c r="X4181">
        <f t="shared" ca="1" si="591"/>
        <v>0</v>
      </c>
      <c r="Y4181">
        <f t="shared" ca="1" si="592"/>
        <v>1</v>
      </c>
      <c r="Z4181">
        <f t="shared" ca="1" si="593"/>
        <v>0</v>
      </c>
    </row>
    <row r="4182" spans="1:26" x14ac:dyDescent="0.3">
      <c r="A4182">
        <v>1404</v>
      </c>
      <c r="B4182" t="s">
        <v>12</v>
      </c>
      <c r="C4182" t="s">
        <v>15</v>
      </c>
      <c r="D4182" s="1">
        <v>4.5300925925925925E-2</v>
      </c>
      <c r="E4182">
        <v>2</v>
      </c>
      <c r="F4182">
        <v>12</v>
      </c>
      <c r="G4182">
        <v>107</v>
      </c>
      <c r="H4182">
        <v>0.33333333333333331</v>
      </c>
      <c r="I4182">
        <v>0</v>
      </c>
      <c r="J4182">
        <v>0.36187845303867411</v>
      </c>
      <c r="K4182">
        <v>0.66663191372717923</v>
      </c>
      <c r="L4182">
        <v>0.30570902394106814</v>
      </c>
      <c r="M4182">
        <f t="shared" si="585"/>
        <v>20</v>
      </c>
      <c r="N4182">
        <f t="shared" si="586"/>
        <v>4076</v>
      </c>
      <c r="O4182">
        <f ca="1">AVERAGE(INDIRECT("K"&amp;N4182):K4182)</f>
        <v>0.63057772752517216</v>
      </c>
      <c r="P4182">
        <f ca="1">IF(ROW(P4182)-N4182&gt;10,VAR(INDIRECT("K"&amp;N4182):K4182),$K$6951/4)</f>
        <v>1.9825428289747577E-3</v>
      </c>
      <c r="Q4182">
        <f ca="1">(AVERAGE(INDIRECT("K"&amp;N4182):L4182)+AVERAGE(L4153:L4182))/2</f>
        <v>0.44833904585897971</v>
      </c>
      <c r="R4182">
        <f ca="1">IF(ROW(P4182)-N4182&gt;10,VAR(INDIRECT("K"&amp;N4182):L4182),$L$6951/4)</f>
        <v>3.2147398436562391E-2</v>
      </c>
      <c r="S4182">
        <f t="shared" ca="1" si="587"/>
        <v>0.39200983024034253</v>
      </c>
      <c r="T4182">
        <f t="shared" ca="1" si="588"/>
        <v>5.4713856783607254E-2</v>
      </c>
      <c r="V4182">
        <f t="shared" si="589"/>
        <v>1</v>
      </c>
      <c r="W4182">
        <f t="shared" ca="1" si="590"/>
        <v>0</v>
      </c>
      <c r="X4182">
        <f t="shared" ca="1" si="591"/>
        <v>0</v>
      </c>
      <c r="Y4182">
        <f t="shared" ca="1" si="592"/>
        <v>1</v>
      </c>
      <c r="Z4182">
        <f t="shared" ca="1" si="593"/>
        <v>0</v>
      </c>
    </row>
    <row r="4183" spans="1:26" x14ac:dyDescent="0.3">
      <c r="A4183">
        <v>1404</v>
      </c>
      <c r="B4183" t="s">
        <v>12</v>
      </c>
      <c r="C4183" t="s">
        <v>15</v>
      </c>
      <c r="D4183" s="1">
        <v>4.5798611111111109E-2</v>
      </c>
      <c r="E4183">
        <v>2</v>
      </c>
      <c r="F4183">
        <v>12</v>
      </c>
      <c r="G4183">
        <v>108</v>
      </c>
      <c r="H4183">
        <v>0.16666666666666666</v>
      </c>
      <c r="I4183">
        <v>0</v>
      </c>
      <c r="J4183">
        <v>0.36187845303867411</v>
      </c>
      <c r="K4183">
        <v>0.6676825651613818</v>
      </c>
      <c r="L4183">
        <v>0.1890423572744015</v>
      </c>
      <c r="M4183">
        <f t="shared" si="585"/>
        <v>20</v>
      </c>
      <c r="N4183">
        <f t="shared" si="586"/>
        <v>4076</v>
      </c>
      <c r="O4183">
        <f ca="1">AVERAGE(INDIRECT("K"&amp;N4183):K4183)</f>
        <v>0.63092129083661852</v>
      </c>
      <c r="P4183">
        <f ca="1">IF(ROW(P4183)-N4183&gt;10,VAR(INDIRECT("K"&amp;N4183):K4183),$K$6951/4)</f>
        <v>1.9767622522097639E-3</v>
      </c>
      <c r="Q4183">
        <f ca="1">(AVERAGE(INDIRECT("K"&amp;N4183):L4183)+AVERAGE(L4154:L4183))/2</f>
        <v>0.44142378217515099</v>
      </c>
      <c r="R4183">
        <f ca="1">IF(ROW(P4183)-N4183&gt;10,VAR(INDIRECT("K"&amp;N4183):L4183),$L$6951/4)</f>
        <v>3.2445647742273383E-2</v>
      </c>
      <c r="S4183">
        <f t="shared" ca="1" si="587"/>
        <v>0.38519558305805007</v>
      </c>
      <c r="T4183">
        <f t="shared" ca="1" si="588"/>
        <v>5.4128792874676084E-2</v>
      </c>
      <c r="V4183">
        <f t="shared" si="589"/>
        <v>1</v>
      </c>
      <c r="W4183">
        <f t="shared" ca="1" si="590"/>
        <v>0</v>
      </c>
      <c r="X4183">
        <f t="shared" ca="1" si="591"/>
        <v>0</v>
      </c>
      <c r="Y4183">
        <f t="shared" ca="1" si="592"/>
        <v>1</v>
      </c>
      <c r="Z4183">
        <f t="shared" ca="1" si="593"/>
        <v>0</v>
      </c>
    </row>
    <row r="4184" spans="1:26" x14ac:dyDescent="0.3">
      <c r="A4184">
        <v>1404</v>
      </c>
      <c r="B4184" t="s">
        <v>12</v>
      </c>
      <c r="C4184" t="s">
        <v>15</v>
      </c>
      <c r="D4184" s="1">
        <v>4.6215277777777779E-2</v>
      </c>
      <c r="E4184">
        <v>2</v>
      </c>
      <c r="F4184">
        <v>12</v>
      </c>
      <c r="G4184">
        <v>109</v>
      </c>
      <c r="H4184">
        <v>0.5</v>
      </c>
      <c r="I4184">
        <v>0</v>
      </c>
      <c r="J4184">
        <v>0.36187845303867411</v>
      </c>
      <c r="K4184">
        <v>0.66817245627544186</v>
      </c>
      <c r="L4184">
        <v>0.42237569060773483</v>
      </c>
      <c r="M4184">
        <f t="shared" si="585"/>
        <v>20</v>
      </c>
      <c r="N4184">
        <f t="shared" si="586"/>
        <v>4076</v>
      </c>
      <c r="O4184">
        <f ca="1">AVERAGE(INDIRECT("K"&amp;N4184):K4184)</f>
        <v>0.63126304464798388</v>
      </c>
      <c r="P4184">
        <f ca="1">IF(ROW(P4184)-N4184&gt;10,VAR(INDIRECT("K"&amp;N4184):K4184),$K$6951/4)</f>
        <v>1.9711896257891552E-3</v>
      </c>
      <c r="Q4184">
        <f ca="1">(AVERAGE(INDIRECT("K"&amp;N4184):L4184)+AVERAGE(L4155:L4184))/2</f>
        <v>0.44150138056236332</v>
      </c>
      <c r="R4184">
        <f ca="1">IF(ROW(P4184)-N4184&gt;10,VAR(INDIRECT("K"&amp;N4184):L4184),$L$6951/4)</f>
        <v>3.2296386606312219E-2</v>
      </c>
      <c r="S4184">
        <f t="shared" ca="1" si="587"/>
        <v>0.38528506356286901</v>
      </c>
      <c r="T4184">
        <f t="shared" ca="1" si="588"/>
        <v>5.421451348919748E-2</v>
      </c>
      <c r="V4184">
        <f t="shared" si="589"/>
        <v>1</v>
      </c>
      <c r="W4184">
        <f t="shared" ca="1" si="590"/>
        <v>0</v>
      </c>
      <c r="X4184">
        <f t="shared" ca="1" si="591"/>
        <v>0</v>
      </c>
      <c r="Y4184">
        <f t="shared" ca="1" si="592"/>
        <v>1</v>
      </c>
      <c r="Z4184">
        <f t="shared" ca="1" si="593"/>
        <v>0</v>
      </c>
    </row>
    <row r="4185" spans="1:26" x14ac:dyDescent="0.3">
      <c r="A4185">
        <v>1404</v>
      </c>
      <c r="B4185" t="s">
        <v>12</v>
      </c>
      <c r="C4185" t="s">
        <v>15</v>
      </c>
      <c r="D4185" s="1">
        <v>4.6539351851851853E-2</v>
      </c>
      <c r="E4185">
        <v>2</v>
      </c>
      <c r="F4185">
        <v>12</v>
      </c>
      <c r="G4185">
        <v>110</v>
      </c>
      <c r="H4185">
        <v>0.66666666666666663</v>
      </c>
      <c r="I4185">
        <v>0</v>
      </c>
      <c r="J4185">
        <v>0.36187845303867411</v>
      </c>
      <c r="K4185">
        <v>0.67433756585153271</v>
      </c>
      <c r="L4185">
        <v>0.53904235727440142</v>
      </c>
      <c r="M4185">
        <f t="shared" si="585"/>
        <v>20</v>
      </c>
      <c r="N4185">
        <f t="shared" si="586"/>
        <v>4076</v>
      </c>
      <c r="O4185">
        <f ca="1">AVERAGE(INDIRECT("K"&amp;N4185):K4185)</f>
        <v>0.63165463120437981</v>
      </c>
      <c r="P4185">
        <f ca="1">IF(ROW(P4185)-N4185&gt;10,VAR(INDIRECT("K"&amp;N4185):K4185),$K$6951/4)</f>
        <v>1.9699727207221785E-3</v>
      </c>
      <c r="Q4185">
        <f ca="1">(AVERAGE(INDIRECT("K"&amp;N4185):L4185)+AVERAGE(L4156:L4185))/2</f>
        <v>0.44574419352811978</v>
      </c>
      <c r="R4185">
        <f ca="1">IF(ROW(P4185)-N4185&gt;10,VAR(INDIRECT("K"&amp;N4185):L4185),$L$6951/4)</f>
        <v>3.2125119488232122E-2</v>
      </c>
      <c r="S4185">
        <f t="shared" ca="1" si="587"/>
        <v>0.38946819838229285</v>
      </c>
      <c r="T4185">
        <f t="shared" ca="1" si="588"/>
        <v>5.4440389699759853E-2</v>
      </c>
      <c r="V4185">
        <f t="shared" si="589"/>
        <v>1</v>
      </c>
      <c r="W4185">
        <f t="shared" ca="1" si="590"/>
        <v>0</v>
      </c>
      <c r="X4185">
        <f t="shared" ca="1" si="591"/>
        <v>0</v>
      </c>
      <c r="Y4185">
        <f t="shared" ca="1" si="592"/>
        <v>1</v>
      </c>
      <c r="Z4185">
        <f t="shared" ca="1" si="593"/>
        <v>0</v>
      </c>
    </row>
    <row r="4186" spans="1:26" x14ac:dyDescent="0.3">
      <c r="A4186">
        <v>1404</v>
      </c>
      <c r="B4186" t="s">
        <v>12</v>
      </c>
      <c r="C4186" t="s">
        <v>15</v>
      </c>
      <c r="D4186" s="1">
        <v>4.701388888888889E-2</v>
      </c>
      <c r="E4186">
        <v>2</v>
      </c>
      <c r="F4186">
        <v>12</v>
      </c>
      <c r="G4186">
        <v>111</v>
      </c>
      <c r="H4186">
        <v>0.76190476190476186</v>
      </c>
      <c r="I4186">
        <v>0</v>
      </c>
      <c r="J4186">
        <v>0.36187845303867411</v>
      </c>
      <c r="K4186">
        <v>0.68102336579005096</v>
      </c>
      <c r="L4186">
        <v>0.60570902394106807</v>
      </c>
      <c r="M4186">
        <f t="shared" si="585"/>
        <v>20</v>
      </c>
      <c r="N4186">
        <f t="shared" si="586"/>
        <v>4076</v>
      </c>
      <c r="O4186">
        <f ca="1">AVERAGE(INDIRECT("K"&amp;N4186):K4186)</f>
        <v>0.63209939457902553</v>
      </c>
      <c r="P4186">
        <f ca="1">IF(ROW(P4186)-N4186&gt;10,VAR(INDIRECT("K"&amp;N4186):K4186),$K$6951/4)</f>
        <v>1.9740212828028318E-3</v>
      </c>
      <c r="Q4186">
        <f ca="1">(AVERAGE(INDIRECT("K"&amp;N4186):L4186)+AVERAGE(L4157:L4186))/2</f>
        <v>0.45319997959063335</v>
      </c>
      <c r="R4186">
        <f ca="1">IF(ROW(P4186)-N4186&gt;10,VAR(INDIRECT("K"&amp;N4186):L4186),$L$6951/4)</f>
        <v>3.2000981542460102E-2</v>
      </c>
      <c r="S4186">
        <f t="shared" ca="1" si="587"/>
        <v>0.39680441099333469</v>
      </c>
      <c r="T4186">
        <f t="shared" ca="1" si="588"/>
        <v>5.4726305055258495E-2</v>
      </c>
      <c r="V4186">
        <f t="shared" si="589"/>
        <v>1</v>
      </c>
      <c r="W4186">
        <f t="shared" ca="1" si="590"/>
        <v>0</v>
      </c>
      <c r="X4186">
        <f t="shared" ca="1" si="591"/>
        <v>0</v>
      </c>
      <c r="Y4186">
        <f t="shared" ca="1" si="592"/>
        <v>1</v>
      </c>
      <c r="Z4186">
        <f t="shared" ca="1" si="593"/>
        <v>0</v>
      </c>
    </row>
    <row r="4187" spans="1:26" x14ac:dyDescent="0.3">
      <c r="A4187">
        <v>1404</v>
      </c>
      <c r="B4187" t="s">
        <v>12</v>
      </c>
      <c r="C4187" t="s">
        <v>15</v>
      </c>
      <c r="D4187" s="1">
        <v>4.7627314814814817E-2</v>
      </c>
      <c r="E4187">
        <v>2</v>
      </c>
      <c r="F4187">
        <v>13</v>
      </c>
      <c r="G4187">
        <v>112</v>
      </c>
      <c r="H4187">
        <v>0.5</v>
      </c>
      <c r="I4187">
        <v>0.8125</v>
      </c>
      <c r="J4187">
        <v>0.5</v>
      </c>
      <c r="K4187">
        <v>0.67952138187290512</v>
      </c>
      <c r="L4187">
        <v>0.53125</v>
      </c>
      <c r="M4187">
        <f t="shared" si="585"/>
        <v>20</v>
      </c>
      <c r="N4187">
        <f t="shared" si="586"/>
        <v>4076</v>
      </c>
      <c r="O4187">
        <f ca="1">AVERAGE(INDIRECT("K"&amp;N4187):K4187)</f>
        <v>0.6325228051798637</v>
      </c>
      <c r="P4187">
        <f ca="1">IF(ROW(P4187)-N4187&gt;10,VAR(INDIRECT("K"&amp;N4187):K4187),$K$6951/4)</f>
        <v>1.9763162794151279E-3</v>
      </c>
      <c r="Q4187">
        <f ca="1">(AVERAGE(INDIRECT("K"&amp;N4187):L4187)+AVERAGE(L4158:L4187))/2</f>
        <v>0.45923469391521643</v>
      </c>
      <c r="R4187">
        <f ca="1">IF(ROW(P4187)-N4187&gt;10,VAR(INDIRECT("K"&amp;N4187):L4187),$L$6951/4)</f>
        <v>3.1838136260051574E-2</v>
      </c>
      <c r="S4187">
        <f t="shared" ca="1" si="587"/>
        <v>0.40274756260208039</v>
      </c>
      <c r="T4187">
        <f t="shared" ca="1" si="588"/>
        <v>5.5029981153903534E-2</v>
      </c>
      <c r="V4187">
        <f t="shared" si="589"/>
        <v>1</v>
      </c>
      <c r="W4187">
        <f t="shared" ca="1" si="590"/>
        <v>0</v>
      </c>
      <c r="X4187">
        <f t="shared" ca="1" si="591"/>
        <v>0</v>
      </c>
      <c r="Y4187">
        <f t="shared" ca="1" si="592"/>
        <v>1</v>
      </c>
      <c r="Z4187">
        <f t="shared" ca="1" si="593"/>
        <v>0</v>
      </c>
    </row>
    <row r="4188" spans="1:26" x14ac:dyDescent="0.3">
      <c r="A4188">
        <v>1404</v>
      </c>
      <c r="B4188" t="s">
        <v>12</v>
      </c>
      <c r="C4188" t="s">
        <v>15</v>
      </c>
      <c r="D4188" s="1">
        <v>4.8101851851851854E-2</v>
      </c>
      <c r="E4188">
        <v>2</v>
      </c>
      <c r="F4188">
        <v>13</v>
      </c>
      <c r="G4188">
        <v>113</v>
      </c>
      <c r="H4188">
        <v>0.66666666666666663</v>
      </c>
      <c r="I4188">
        <v>0.8125</v>
      </c>
      <c r="J4188">
        <v>0.5</v>
      </c>
      <c r="K4188">
        <v>0.6868089091375349</v>
      </c>
      <c r="L4188">
        <v>0.64791666666666659</v>
      </c>
      <c r="M4188">
        <f t="shared" si="585"/>
        <v>20</v>
      </c>
      <c r="N4188">
        <f t="shared" si="586"/>
        <v>4076</v>
      </c>
      <c r="O4188">
        <f ca="1">AVERAGE(INDIRECT("K"&amp;N4188):K4188)</f>
        <v>0.63300321317948915</v>
      </c>
      <c r="P4188">
        <f ca="1">IF(ROW(P4188)-N4188&gt;10,VAR(INDIRECT("K"&amp;N4188):K4188),$K$6951/4)</f>
        <v>1.9847500769586846E-3</v>
      </c>
      <c r="Q4188">
        <f ca="1">(AVERAGE(INDIRECT("K"&amp;N4188):L4188)+AVERAGE(L4159:L4188))/2</f>
        <v>0.46394653469880243</v>
      </c>
      <c r="R4188">
        <f ca="1">IF(ROW(P4188)-N4188&gt;10,VAR(INDIRECT("K"&amp;N4188):L4188),$L$6951/4)</f>
        <v>3.1764551773013065E-2</v>
      </c>
      <c r="S4188">
        <f t="shared" ca="1" si="587"/>
        <v>0.40739576121787457</v>
      </c>
      <c r="T4188">
        <f t="shared" ca="1" si="588"/>
        <v>5.5350171683232724E-2</v>
      </c>
      <c r="V4188">
        <f t="shared" si="589"/>
        <v>1</v>
      </c>
      <c r="W4188">
        <f t="shared" ca="1" si="590"/>
        <v>0</v>
      </c>
      <c r="X4188">
        <f t="shared" ca="1" si="591"/>
        <v>0</v>
      </c>
      <c r="Y4188">
        <f t="shared" ca="1" si="592"/>
        <v>1</v>
      </c>
      <c r="Z4188">
        <f t="shared" ca="1" si="593"/>
        <v>0</v>
      </c>
    </row>
    <row r="4189" spans="1:26" x14ac:dyDescent="0.3">
      <c r="A4189">
        <v>1404</v>
      </c>
      <c r="B4189" t="s">
        <v>12</v>
      </c>
      <c r="C4189" t="s">
        <v>15</v>
      </c>
      <c r="D4189" s="1">
        <v>4.8564814814814818E-2</v>
      </c>
      <c r="E4189">
        <v>2</v>
      </c>
      <c r="F4189">
        <v>13</v>
      </c>
      <c r="G4189">
        <v>114</v>
      </c>
      <c r="H4189">
        <v>0.83333333333333337</v>
      </c>
      <c r="I4189">
        <v>0.8125</v>
      </c>
      <c r="J4189">
        <v>0.5</v>
      </c>
      <c r="K4189">
        <v>0.69500216341780496</v>
      </c>
      <c r="L4189">
        <v>0.76458333333333339</v>
      </c>
      <c r="M4189">
        <f t="shared" si="585"/>
        <v>20</v>
      </c>
      <c r="N4189">
        <f t="shared" si="586"/>
        <v>4076</v>
      </c>
      <c r="O4189">
        <f ca="1">AVERAGE(INDIRECT("K"&amp;N4189):K4189)</f>
        <v>0.63354706362017621</v>
      </c>
      <c r="P4189">
        <f ca="1">IF(ROW(P4189)-N4189&gt;10,VAR(INDIRECT("K"&amp;N4189):K4189),$K$6951/4)</f>
        <v>2.000904073394837E-3</v>
      </c>
      <c r="Q4189">
        <f ca="1">(AVERAGE(INDIRECT("K"&amp;N4189):L4189)+AVERAGE(L4160:L4189))/2</f>
        <v>0.47280920809816207</v>
      </c>
      <c r="R4189">
        <f ca="1">IF(ROW(P4189)-N4189&gt;10,VAR(INDIRECT("K"&amp;N4189):L4189),$L$6951/4)</f>
        <v>3.1895339958131076E-2</v>
      </c>
      <c r="S4189">
        <f t="shared" ca="1" si="587"/>
        <v>0.4161015733080099</v>
      </c>
      <c r="T4189">
        <f t="shared" ca="1" si="588"/>
        <v>5.5545687758816839E-2</v>
      </c>
      <c r="V4189">
        <f t="shared" si="589"/>
        <v>1</v>
      </c>
      <c r="W4189">
        <f t="shared" ca="1" si="590"/>
        <v>0</v>
      </c>
      <c r="X4189">
        <f t="shared" ca="1" si="591"/>
        <v>0</v>
      </c>
      <c r="Y4189">
        <f t="shared" ca="1" si="592"/>
        <v>1</v>
      </c>
      <c r="Z4189">
        <f t="shared" ca="1" si="593"/>
        <v>0</v>
      </c>
    </row>
    <row r="4190" spans="1:26" x14ac:dyDescent="0.3">
      <c r="A4190">
        <v>1404</v>
      </c>
      <c r="B4190" t="s">
        <v>12</v>
      </c>
      <c r="C4190" t="s">
        <v>15</v>
      </c>
      <c r="D4190" s="1">
        <v>4.8854166666666664E-2</v>
      </c>
      <c r="E4190">
        <v>2</v>
      </c>
      <c r="F4190">
        <v>13</v>
      </c>
      <c r="G4190">
        <v>115</v>
      </c>
      <c r="H4190">
        <v>0.5</v>
      </c>
      <c r="I4190">
        <v>0.8125</v>
      </c>
      <c r="J4190">
        <v>0.5</v>
      </c>
      <c r="K4190">
        <v>0.68920748039602331</v>
      </c>
      <c r="L4190">
        <v>0.53125</v>
      </c>
      <c r="M4190">
        <f t="shared" si="585"/>
        <v>20</v>
      </c>
      <c r="N4190">
        <f t="shared" si="586"/>
        <v>4076</v>
      </c>
      <c r="O4190">
        <f ca="1">AVERAGE(INDIRECT("K"&amp;N4190):K4190)</f>
        <v>0.63403106724431391</v>
      </c>
      <c r="P4190">
        <f ca="1">IF(ROW(P4190)-N4190&gt;10,VAR(INDIRECT("K"&amp;N4190):K4190),$K$6951/4)</f>
        <v>2.0102921267178687E-3</v>
      </c>
      <c r="Q4190">
        <f ca="1">(AVERAGE(INDIRECT("K"&amp;N4190):L4190)+AVERAGE(L4161:L4190))/2</f>
        <v>0.47335793600744436</v>
      </c>
      <c r="R4190">
        <f ca="1">IF(ROW(P4190)-N4190&gt;10,VAR(INDIRECT("K"&amp;N4190):L4190),$L$6951/4)</f>
        <v>3.1745443006342806E-2</v>
      </c>
      <c r="S4190">
        <f t="shared" ca="1" si="587"/>
        <v>0.41667938745629718</v>
      </c>
      <c r="T4190">
        <f t="shared" ca="1" si="588"/>
        <v>5.6007401371251452E-2</v>
      </c>
      <c r="V4190">
        <f t="shared" si="589"/>
        <v>1</v>
      </c>
      <c r="W4190">
        <f t="shared" ca="1" si="590"/>
        <v>0</v>
      </c>
      <c r="X4190">
        <f t="shared" ca="1" si="591"/>
        <v>0</v>
      </c>
      <c r="Y4190">
        <f t="shared" ca="1" si="592"/>
        <v>1</v>
      </c>
      <c r="Z4190">
        <f t="shared" ca="1" si="593"/>
        <v>0</v>
      </c>
    </row>
    <row r="4191" spans="1:26" x14ac:dyDescent="0.3">
      <c r="A4191">
        <v>1404</v>
      </c>
      <c r="B4191" t="s">
        <v>12</v>
      </c>
      <c r="C4191" t="s">
        <v>15</v>
      </c>
      <c r="D4191" s="1">
        <v>4.9108796296296296E-2</v>
      </c>
      <c r="E4191">
        <v>2</v>
      </c>
      <c r="F4191">
        <v>13</v>
      </c>
      <c r="G4191">
        <v>116</v>
      </c>
      <c r="H4191">
        <v>0.33333333333333331</v>
      </c>
      <c r="I4191">
        <v>0.8125</v>
      </c>
      <c r="J4191">
        <v>0.5</v>
      </c>
      <c r="K4191">
        <v>0.68322442312609166</v>
      </c>
      <c r="L4191">
        <v>0.4145833333333333</v>
      </c>
      <c r="M4191">
        <f t="shared" si="585"/>
        <v>20</v>
      </c>
      <c r="N4191">
        <f t="shared" si="586"/>
        <v>4076</v>
      </c>
      <c r="O4191">
        <f ca="1">AVERAGE(INDIRECT("K"&amp;N4191):K4191)</f>
        <v>0.63445514789846724</v>
      </c>
      <c r="P4191">
        <f ca="1">IF(ROW(P4191)-N4191&gt;10,VAR(INDIRECT("K"&amp;N4191):K4191),$K$6951/4)</f>
        <v>2.0136732761583129E-3</v>
      </c>
      <c r="Q4191">
        <f ca="1">(AVERAGE(INDIRECT("K"&amp;N4191):L4191)+AVERAGE(L4162:L4191))/2</f>
        <v>0.47480206008007264</v>
      </c>
      <c r="R4191">
        <f ca="1">IF(ROW(P4191)-N4191&gt;10,VAR(INDIRECT("K"&amp;N4191):L4191),$L$6951/4)</f>
        <v>3.1634751402014515E-2</v>
      </c>
      <c r="S4191">
        <f t="shared" ca="1" si="587"/>
        <v>0.41811918792987218</v>
      </c>
      <c r="T4191">
        <f t="shared" ca="1" si="588"/>
        <v>5.6263139103225661E-2</v>
      </c>
      <c r="V4191">
        <f t="shared" si="589"/>
        <v>1</v>
      </c>
      <c r="W4191">
        <f t="shared" ca="1" si="590"/>
        <v>0</v>
      </c>
      <c r="X4191">
        <f t="shared" ca="1" si="591"/>
        <v>0</v>
      </c>
      <c r="Y4191">
        <f t="shared" ca="1" si="592"/>
        <v>1</v>
      </c>
      <c r="Z4191">
        <f t="shared" ca="1" si="593"/>
        <v>0</v>
      </c>
    </row>
    <row r="4192" spans="1:26" x14ac:dyDescent="0.3">
      <c r="A4192">
        <v>1404</v>
      </c>
      <c r="B4192" t="s">
        <v>12</v>
      </c>
      <c r="C4192" t="s">
        <v>15</v>
      </c>
      <c r="D4192" s="1">
        <v>4.957175925925926E-2</v>
      </c>
      <c r="E4192">
        <v>2</v>
      </c>
      <c r="F4192">
        <v>13</v>
      </c>
      <c r="G4192">
        <v>117</v>
      </c>
      <c r="H4192">
        <v>0.52380952380952384</v>
      </c>
      <c r="I4192">
        <v>0.8125</v>
      </c>
      <c r="J4192">
        <v>0.5</v>
      </c>
      <c r="K4192">
        <v>0.68293533810166773</v>
      </c>
      <c r="L4192">
        <v>0.54791666666666661</v>
      </c>
      <c r="M4192">
        <f t="shared" si="585"/>
        <v>20</v>
      </c>
      <c r="N4192">
        <f t="shared" si="586"/>
        <v>4076</v>
      </c>
      <c r="O4192">
        <f ca="1">AVERAGE(INDIRECT("K"&amp;N4192):K4192)</f>
        <v>0.63486950849849455</v>
      </c>
      <c r="P4192">
        <f ca="1">IF(ROW(P4192)-N4192&gt;10,VAR(INDIRECT("K"&amp;N4192):K4192),$K$6951/4)</f>
        <v>2.0164023044796772E-3</v>
      </c>
      <c r="Q4192">
        <f ca="1">(AVERAGE(INDIRECT("K"&amp;N4192):L4192)+AVERAGE(L4163:L4192))/2</f>
        <v>0.48030600172263949</v>
      </c>
      <c r="R4192">
        <f ca="1">IF(ROW(P4192)-N4192&gt;10,VAR(INDIRECT("K"&amp;N4192):L4192),$L$6951/4)</f>
        <v>3.1481905978721941E-2</v>
      </c>
      <c r="S4192">
        <f t="shared" ca="1" si="587"/>
        <v>0.42353693019978456</v>
      </c>
      <c r="T4192">
        <f t="shared" ca="1" si="588"/>
        <v>5.6570817218736323E-2</v>
      </c>
      <c r="V4192">
        <f t="shared" si="589"/>
        <v>1</v>
      </c>
      <c r="W4192">
        <f t="shared" ca="1" si="590"/>
        <v>0</v>
      </c>
      <c r="X4192">
        <f t="shared" ca="1" si="591"/>
        <v>0</v>
      </c>
      <c r="Y4192">
        <f t="shared" ca="1" si="592"/>
        <v>1</v>
      </c>
      <c r="Z4192">
        <f t="shared" ca="1" si="593"/>
        <v>0</v>
      </c>
    </row>
    <row r="4193" spans="1:26" x14ac:dyDescent="0.3">
      <c r="A4193">
        <v>1404</v>
      </c>
      <c r="B4193" t="s">
        <v>12</v>
      </c>
      <c r="C4193" t="s">
        <v>15</v>
      </c>
      <c r="D4193" s="1">
        <v>5.0208333333333334E-2</v>
      </c>
      <c r="E4193">
        <v>2</v>
      </c>
      <c r="F4193">
        <v>13</v>
      </c>
      <c r="G4193">
        <v>118</v>
      </c>
      <c r="H4193">
        <v>0.6428571428571429</v>
      </c>
      <c r="I4193">
        <v>0.8125</v>
      </c>
      <c r="J4193">
        <v>0.5</v>
      </c>
      <c r="K4193">
        <v>0.68153204686766855</v>
      </c>
      <c r="L4193">
        <v>0.63124999999999998</v>
      </c>
      <c r="M4193">
        <f t="shared" si="585"/>
        <v>20</v>
      </c>
      <c r="N4193">
        <f t="shared" si="586"/>
        <v>4076</v>
      </c>
      <c r="O4193">
        <f ca="1">AVERAGE(INDIRECT("K"&amp;N4193):K4193)</f>
        <v>0.63526495373891134</v>
      </c>
      <c r="P4193">
        <f ca="1">IF(ROW(P4193)-N4193&gt;10,VAR(INDIRECT("K"&amp;N4193):K4193),$K$6951/4)</f>
        <v>2.0176205754529326E-3</v>
      </c>
      <c r="Q4193">
        <f ca="1">(AVERAGE(INDIRECT("K"&amp;N4193):L4193)+AVERAGE(L4164:L4193))/2</f>
        <v>0.48492096428885495</v>
      </c>
      <c r="R4193">
        <f ca="1">IF(ROW(P4193)-N4193&gt;10,VAR(INDIRECT("K"&amp;N4193):L4193),$L$6951/4)</f>
        <v>3.1377360920560614E-2</v>
      </c>
      <c r="S4193">
        <f t="shared" ca="1" si="587"/>
        <v>0.42807580633185643</v>
      </c>
      <c r="T4193">
        <f t="shared" ca="1" si="588"/>
        <v>5.6766680237391738E-2</v>
      </c>
      <c r="V4193">
        <f t="shared" si="589"/>
        <v>1</v>
      </c>
      <c r="W4193">
        <f t="shared" ca="1" si="590"/>
        <v>0</v>
      </c>
      <c r="X4193">
        <f t="shared" ca="1" si="591"/>
        <v>0</v>
      </c>
      <c r="Y4193">
        <f t="shared" ca="1" si="592"/>
        <v>1</v>
      </c>
      <c r="Z4193">
        <f t="shared" ca="1" si="593"/>
        <v>0</v>
      </c>
    </row>
    <row r="4194" spans="1:26" x14ac:dyDescent="0.3">
      <c r="A4194">
        <v>1404</v>
      </c>
      <c r="B4194" t="s">
        <v>12</v>
      </c>
      <c r="C4194" t="s">
        <v>15</v>
      </c>
      <c r="D4194" s="1">
        <v>5.0497685185185187E-2</v>
      </c>
      <c r="E4194">
        <v>2</v>
      </c>
      <c r="F4194">
        <v>13</v>
      </c>
      <c r="G4194">
        <v>119</v>
      </c>
      <c r="H4194">
        <v>0.72222222222222221</v>
      </c>
      <c r="I4194">
        <v>0.8125</v>
      </c>
      <c r="J4194">
        <v>0.5</v>
      </c>
      <c r="K4194">
        <v>0.67343713020014018</v>
      </c>
      <c r="L4194">
        <v>0.68680555555555556</v>
      </c>
      <c r="M4194">
        <f t="shared" si="585"/>
        <v>20</v>
      </c>
      <c r="N4194">
        <f t="shared" si="586"/>
        <v>4076</v>
      </c>
      <c r="O4194">
        <f ca="1">AVERAGE(INDIRECT("K"&amp;N4194):K4194)</f>
        <v>0.63558572833102256</v>
      </c>
      <c r="P4194">
        <f ca="1">IF(ROW(P4194)-N4194&gt;10,VAR(INDIRECT("K"&amp;N4194):K4194),$K$6951/4)</f>
        <v>2.0127667603342891E-3</v>
      </c>
      <c r="Q4194">
        <f ca="1">(AVERAGE(INDIRECT("K"&amp;N4194):L4194)+AVERAGE(L4165:L4194))/2</f>
        <v>0.48902403736275529</v>
      </c>
      <c r="R4194">
        <f ca="1">IF(ROW(P4194)-N4194&gt;10,VAR(INDIRECT("K"&amp;N4194):L4194),$L$6951/4)</f>
        <v>3.1325586362911238E-2</v>
      </c>
      <c r="S4194">
        <f t="shared" ca="1" si="587"/>
        <v>0.43209723204009087</v>
      </c>
      <c r="T4194">
        <f t="shared" ca="1" si="588"/>
        <v>5.6728901764671241E-2</v>
      </c>
      <c r="V4194">
        <f t="shared" si="589"/>
        <v>1</v>
      </c>
      <c r="W4194">
        <f t="shared" ca="1" si="590"/>
        <v>0</v>
      </c>
      <c r="X4194">
        <f t="shared" ca="1" si="591"/>
        <v>0</v>
      </c>
      <c r="Y4194">
        <f t="shared" ca="1" si="592"/>
        <v>1</v>
      </c>
      <c r="Z4194">
        <f t="shared" ca="1" si="593"/>
        <v>0</v>
      </c>
    </row>
    <row r="4195" spans="1:26" x14ac:dyDescent="0.3">
      <c r="A4195">
        <v>1404</v>
      </c>
      <c r="B4195" t="s">
        <v>12</v>
      </c>
      <c r="C4195" t="s">
        <v>15</v>
      </c>
      <c r="D4195" s="1">
        <v>5.0879629629629629E-2</v>
      </c>
      <c r="E4195">
        <v>2</v>
      </c>
      <c r="F4195">
        <v>13</v>
      </c>
      <c r="G4195">
        <v>120</v>
      </c>
      <c r="H4195">
        <v>0.57777777777777772</v>
      </c>
      <c r="I4195">
        <v>0.8125</v>
      </c>
      <c r="J4195">
        <v>0.5</v>
      </c>
      <c r="K4195">
        <v>0.6644279002399438</v>
      </c>
      <c r="L4195">
        <v>0.58569444444444441</v>
      </c>
      <c r="M4195">
        <f t="shared" si="585"/>
        <v>20</v>
      </c>
      <c r="N4195">
        <f t="shared" si="586"/>
        <v>4076</v>
      </c>
      <c r="O4195">
        <f ca="1">AVERAGE(INDIRECT("K"&amp;N4195):K4195)</f>
        <v>0.63582607976359684</v>
      </c>
      <c r="P4195">
        <f ca="1">IF(ROW(P4195)-N4195&gt;10,VAR(INDIRECT("K"&amp;N4195):K4195),$K$6951/4)</f>
        <v>2.0027850112817902E-3</v>
      </c>
      <c r="Q4195">
        <f ca="1">(AVERAGE(INDIRECT("K"&amp;N4195):L4195)+AVERAGE(L4166:L4195))/2</f>
        <v>0.49018282632525145</v>
      </c>
      <c r="R4195">
        <f ca="1">IF(ROW(P4195)-N4195&gt;10,VAR(INDIRECT("K"&amp;N4195):L4195),$L$6951/4)</f>
        <v>3.1164468777510227E-2</v>
      </c>
      <c r="S4195">
        <f t="shared" ca="1" si="587"/>
        <v>0.43323731594285786</v>
      </c>
      <c r="T4195">
        <f t="shared" ca="1" si="588"/>
        <v>5.6738131966611635E-2</v>
      </c>
      <c r="V4195">
        <f t="shared" si="589"/>
        <v>1</v>
      </c>
      <c r="W4195">
        <f t="shared" ca="1" si="590"/>
        <v>0</v>
      </c>
      <c r="X4195">
        <f t="shared" ca="1" si="591"/>
        <v>0</v>
      </c>
      <c r="Y4195">
        <f t="shared" ca="1" si="592"/>
        <v>1</v>
      </c>
      <c r="Z4195">
        <f t="shared" ca="1" si="593"/>
        <v>0</v>
      </c>
    </row>
    <row r="4196" spans="1:26" x14ac:dyDescent="0.3">
      <c r="A4196">
        <v>1404</v>
      </c>
      <c r="B4196" t="s">
        <v>12</v>
      </c>
      <c r="C4196" t="s">
        <v>15</v>
      </c>
      <c r="D4196" s="1">
        <v>5.1354166666666666E-2</v>
      </c>
      <c r="E4196">
        <v>2</v>
      </c>
      <c r="F4196">
        <v>13</v>
      </c>
      <c r="G4196">
        <v>121</v>
      </c>
      <c r="H4196">
        <v>0.65454545454545454</v>
      </c>
      <c r="I4196">
        <v>0.8125</v>
      </c>
      <c r="J4196">
        <v>0.5</v>
      </c>
      <c r="K4196">
        <v>0.6699597766334302</v>
      </c>
      <c r="L4196">
        <v>0.63943181818181816</v>
      </c>
      <c r="M4196">
        <f t="shared" si="585"/>
        <v>20</v>
      </c>
      <c r="N4196">
        <f t="shared" si="586"/>
        <v>4076</v>
      </c>
      <c r="O4196">
        <f ca="1">AVERAGE(INDIRECT("K"&amp;N4196):K4196)</f>
        <v>0.63610817643194262</v>
      </c>
      <c r="P4196">
        <f ca="1">IF(ROW(P4196)-N4196&gt;10,VAR(INDIRECT("K"&amp;N4196):K4196),$K$6951/4)</f>
        <v>1.9957241383530789E-3</v>
      </c>
      <c r="Q4196">
        <f ca="1">(AVERAGE(INDIRECT("K"&amp;N4196):L4196)+AVERAGE(L4167:L4196))/2</f>
        <v>0.4925955251053728</v>
      </c>
      <c r="R4196">
        <f ca="1">IF(ROW(P4196)-N4196&gt;10,VAR(INDIRECT("K"&amp;N4196):L4196),$L$6951/4)</f>
        <v>3.1050710777694931E-2</v>
      </c>
      <c r="S4196">
        <f t="shared" ca="1" si="587"/>
        <v>0.43560569972236446</v>
      </c>
      <c r="T4196">
        <f t="shared" ca="1" si="588"/>
        <v>5.6744376415360426E-2</v>
      </c>
      <c r="V4196">
        <f t="shared" si="589"/>
        <v>1</v>
      </c>
      <c r="W4196">
        <f t="shared" ca="1" si="590"/>
        <v>0</v>
      </c>
      <c r="X4196">
        <f t="shared" ca="1" si="591"/>
        <v>0</v>
      </c>
      <c r="Y4196">
        <f t="shared" ca="1" si="592"/>
        <v>1</v>
      </c>
      <c r="Z4196">
        <f t="shared" ca="1" si="593"/>
        <v>0</v>
      </c>
    </row>
    <row r="4197" spans="1:26" x14ac:dyDescent="0.3">
      <c r="A4197">
        <v>1404</v>
      </c>
      <c r="B4197" t="s">
        <v>12</v>
      </c>
      <c r="C4197" t="s">
        <v>15</v>
      </c>
      <c r="D4197" s="1">
        <v>5.1643518518518519E-2</v>
      </c>
      <c r="E4197">
        <v>2</v>
      </c>
      <c r="F4197">
        <v>13</v>
      </c>
      <c r="G4197">
        <v>122</v>
      </c>
      <c r="H4197">
        <v>0.71212121212121204</v>
      </c>
      <c r="I4197">
        <v>0.8125</v>
      </c>
      <c r="J4197">
        <v>0.5</v>
      </c>
      <c r="K4197">
        <v>0.67488990208652655</v>
      </c>
      <c r="L4197">
        <v>0.67973484848484844</v>
      </c>
      <c r="M4197">
        <f t="shared" si="585"/>
        <v>20</v>
      </c>
      <c r="N4197">
        <f t="shared" si="586"/>
        <v>4076</v>
      </c>
      <c r="O4197">
        <f ca="1">AVERAGE(INDIRECT("K"&amp;N4197):K4197)</f>
        <v>0.63642605942911135</v>
      </c>
      <c r="P4197">
        <f ca="1">IF(ROW(P4197)-N4197&gt;10,VAR(INDIRECT("K"&amp;N4197):K4197),$K$6951/4)</f>
        <v>1.9915586016192597E-3</v>
      </c>
      <c r="Q4197">
        <f ca="1">(AVERAGE(INDIRECT("K"&amp;N4197):L4197)+AVERAGE(L4168:L4197))/2</f>
        <v>0.49965259355526559</v>
      </c>
      <c r="R4197">
        <f ca="1">IF(ROW(P4197)-N4197&gt;10,VAR(INDIRECT("K"&amp;N4197):L4197),$L$6951/4)</f>
        <v>3.0987065265786436E-2</v>
      </c>
      <c r="S4197">
        <f t="shared" ca="1" si="587"/>
        <v>0.44252130836147102</v>
      </c>
      <c r="T4197">
        <f t="shared" ca="1" si="588"/>
        <v>5.6742501530537733E-2</v>
      </c>
      <c r="V4197">
        <f t="shared" si="589"/>
        <v>1</v>
      </c>
      <c r="W4197">
        <f t="shared" ca="1" si="590"/>
        <v>0</v>
      </c>
      <c r="X4197">
        <f t="shared" ca="1" si="591"/>
        <v>0</v>
      </c>
      <c r="Y4197">
        <f t="shared" ca="1" si="592"/>
        <v>1</v>
      </c>
      <c r="Z4197">
        <f t="shared" ca="1" si="593"/>
        <v>0</v>
      </c>
    </row>
    <row r="4198" spans="1:26" x14ac:dyDescent="0.3">
      <c r="A4198">
        <v>1404</v>
      </c>
      <c r="B4198" t="s">
        <v>12</v>
      </c>
      <c r="C4198" t="s">
        <v>15</v>
      </c>
      <c r="D4198" s="1">
        <v>5.4201388888888889E-2</v>
      </c>
      <c r="E4198">
        <v>3</v>
      </c>
      <c r="F4198">
        <v>1</v>
      </c>
      <c r="G4198">
        <v>123</v>
      </c>
      <c r="H4198">
        <v>0.5</v>
      </c>
      <c r="I4198">
        <v>0.828125</v>
      </c>
      <c r="J4198">
        <v>0.5</v>
      </c>
      <c r="K4198">
        <v>0.68115621219604738</v>
      </c>
      <c r="L4198">
        <v>0.53281250000000002</v>
      </c>
      <c r="M4198">
        <f t="shared" si="585"/>
        <v>20</v>
      </c>
      <c r="N4198">
        <f t="shared" si="586"/>
        <v>4076</v>
      </c>
      <c r="O4198">
        <f ca="1">AVERAGE(INDIRECT("K"&amp;N4198):K4198)</f>
        <v>0.63678971920770422</v>
      </c>
      <c r="P4198">
        <f ca="1">IF(ROW(P4198)-N4198&gt;10,VAR(INDIRECT("K"&amp;N4198):K4198),$K$6951/4)</f>
        <v>1.9915009082379686E-3</v>
      </c>
      <c r="Q4198">
        <f ca="1">(AVERAGE(INDIRECT("K"&amp;N4198):L4198)+AVERAGE(L4169:L4198))/2</f>
        <v>0.50007596433718871</v>
      </c>
      <c r="R4198">
        <f ca="1">IF(ROW(P4198)-N4198&gt;10,VAR(INDIRECT("K"&amp;N4198):L4198),$L$6951/4)</f>
        <v>3.083310161616331E-2</v>
      </c>
      <c r="S4198">
        <f t="shared" ca="1" si="587"/>
        <v>0.44295736178970085</v>
      </c>
      <c r="T4198">
        <f t="shared" ca="1" si="588"/>
        <v>5.6990014995760972E-2</v>
      </c>
      <c r="V4198">
        <f t="shared" si="589"/>
        <v>1</v>
      </c>
      <c r="W4198">
        <f t="shared" ca="1" si="590"/>
        <v>0</v>
      </c>
      <c r="X4198">
        <f t="shared" ca="1" si="591"/>
        <v>0</v>
      </c>
      <c r="Y4198">
        <f t="shared" ca="1" si="592"/>
        <v>1</v>
      </c>
      <c r="Z4198">
        <f t="shared" ca="1" si="593"/>
        <v>0</v>
      </c>
    </row>
    <row r="4199" spans="1:26" x14ac:dyDescent="0.3">
      <c r="A4199">
        <v>1404</v>
      </c>
      <c r="B4199" t="s">
        <v>12</v>
      </c>
      <c r="C4199" t="s">
        <v>15</v>
      </c>
      <c r="D4199" s="1">
        <v>5.4583333333333331E-2</v>
      </c>
      <c r="E4199">
        <v>3</v>
      </c>
      <c r="F4199">
        <v>1</v>
      </c>
      <c r="G4199">
        <v>124</v>
      </c>
      <c r="H4199">
        <v>0.66666666666666663</v>
      </c>
      <c r="I4199">
        <v>0.828125</v>
      </c>
      <c r="J4199">
        <v>0.5</v>
      </c>
      <c r="K4199">
        <v>0.68606957689228487</v>
      </c>
      <c r="L4199">
        <v>0.64947916666666661</v>
      </c>
      <c r="M4199">
        <f t="shared" si="585"/>
        <v>20</v>
      </c>
      <c r="N4199">
        <f t="shared" si="586"/>
        <v>4076</v>
      </c>
      <c r="O4199">
        <f ca="1">AVERAGE(INDIRECT("K"&amp;N4199):K4199)</f>
        <v>0.6371871374148379</v>
      </c>
      <c r="P4199">
        <f ca="1">IF(ROW(P4199)-N4199&gt;10,VAR(INDIRECT("K"&amp;N4199):K4199),$K$6951/4)</f>
        <v>1.994894556632161E-3</v>
      </c>
      <c r="Q4199">
        <f ca="1">(AVERAGE(INDIRECT("K"&amp;N4199):L4199)+AVERAGE(L4170:L4199))/2</f>
        <v>0.50501687546095031</v>
      </c>
      <c r="R4199">
        <f ca="1">IF(ROW(P4199)-N4199&gt;10,VAR(INDIRECT("K"&amp;N4199):L4199),$L$6951/4)</f>
        <v>3.0747770303321029E-2</v>
      </c>
      <c r="S4199">
        <f t="shared" ca="1" si="587"/>
        <v>0.4478147400299432</v>
      </c>
      <c r="T4199">
        <f t="shared" ca="1" si="588"/>
        <v>5.7214423675887305E-2</v>
      </c>
      <c r="V4199">
        <f t="shared" si="589"/>
        <v>1</v>
      </c>
      <c r="W4199">
        <f t="shared" ca="1" si="590"/>
        <v>0</v>
      </c>
      <c r="X4199">
        <f t="shared" ca="1" si="591"/>
        <v>0</v>
      </c>
      <c r="Y4199">
        <f t="shared" ca="1" si="592"/>
        <v>1</v>
      </c>
      <c r="Z4199">
        <f t="shared" ca="1" si="593"/>
        <v>0</v>
      </c>
    </row>
    <row r="4200" spans="1:26" x14ac:dyDescent="0.3">
      <c r="A4200">
        <v>1404</v>
      </c>
      <c r="B4200" t="s">
        <v>12</v>
      </c>
      <c r="C4200" t="s">
        <v>15</v>
      </c>
      <c r="D4200" s="1">
        <v>5.5011574074074074E-2</v>
      </c>
      <c r="E4200">
        <v>3</v>
      </c>
      <c r="F4200">
        <v>1</v>
      </c>
      <c r="G4200">
        <v>125</v>
      </c>
      <c r="H4200">
        <v>0.83333333333333337</v>
      </c>
      <c r="I4200">
        <v>0.828125</v>
      </c>
      <c r="J4200">
        <v>0.5</v>
      </c>
      <c r="K4200">
        <v>0.68525548045058371</v>
      </c>
      <c r="L4200">
        <v>0.76614583333333341</v>
      </c>
      <c r="M4200">
        <f t="shared" si="585"/>
        <v>20</v>
      </c>
      <c r="N4200">
        <f t="shared" si="586"/>
        <v>4076</v>
      </c>
      <c r="O4200">
        <f ca="1">AVERAGE(INDIRECT("K"&amp;N4200):K4200)</f>
        <v>0.6375716841591238</v>
      </c>
      <c r="P4200">
        <f ca="1">IF(ROW(P4200)-N4200&gt;10,VAR(INDIRECT("K"&amp;N4200):K4200),$K$6951/4)</f>
        <v>1.9972912221220998E-3</v>
      </c>
      <c r="Q4200">
        <f ca="1">(AVERAGE(INDIRECT("K"&amp;N4200):L4200)+AVERAGE(L4171:L4200))/2</f>
        <v>0.51329145103607066</v>
      </c>
      <c r="R4200">
        <f ca="1">IF(ROW(P4200)-N4200&gt;10,VAR(INDIRECT("K"&amp;N4200):L4200),$L$6951/4)</f>
        <v>3.0828319237805688E-2</v>
      </c>
      <c r="S4200">
        <f t="shared" ca="1" si="587"/>
        <v>0.45591865161074491</v>
      </c>
      <c r="T4200">
        <f t="shared" ca="1" si="588"/>
        <v>5.7143339602047941E-2</v>
      </c>
      <c r="V4200">
        <f t="shared" si="589"/>
        <v>1</v>
      </c>
      <c r="W4200">
        <f t="shared" ca="1" si="590"/>
        <v>0</v>
      </c>
      <c r="X4200">
        <f t="shared" ca="1" si="591"/>
        <v>0</v>
      </c>
      <c r="Y4200">
        <f t="shared" ca="1" si="592"/>
        <v>1</v>
      </c>
      <c r="Z4200">
        <f t="shared" ca="1" si="593"/>
        <v>0</v>
      </c>
    </row>
    <row r="4201" spans="1:26" x14ac:dyDescent="0.3">
      <c r="A4201">
        <v>1404</v>
      </c>
      <c r="B4201" t="s">
        <v>12</v>
      </c>
      <c r="C4201" t="s">
        <v>15</v>
      </c>
      <c r="D4201" s="1">
        <v>5.5243055555555552E-2</v>
      </c>
      <c r="E4201">
        <v>3</v>
      </c>
      <c r="F4201">
        <v>1</v>
      </c>
      <c r="G4201">
        <v>126</v>
      </c>
      <c r="H4201">
        <v>0.5</v>
      </c>
      <c r="I4201">
        <v>0.828125</v>
      </c>
      <c r="J4201">
        <v>0.5</v>
      </c>
      <c r="K4201">
        <v>0.68579575307461826</v>
      </c>
      <c r="L4201">
        <v>0.53281250000000002</v>
      </c>
      <c r="M4201">
        <f t="shared" si="585"/>
        <v>20</v>
      </c>
      <c r="N4201">
        <f t="shared" si="586"/>
        <v>4076</v>
      </c>
      <c r="O4201">
        <f ca="1">AVERAGE(INDIRECT("K"&amp;N4201):K4201)</f>
        <v>0.63795441486480231</v>
      </c>
      <c r="P4201">
        <f ca="1">IF(ROW(P4201)-N4201&gt;10,VAR(INDIRECT("K"&amp;N4201):K4201),$K$6951/4)</f>
        <v>1.9997697242718398E-3</v>
      </c>
      <c r="Q4201">
        <f ca="1">(AVERAGE(INDIRECT("K"&amp;N4201):L4201)+AVERAGE(L4172:L4201))/2</f>
        <v>0.51577018916188866</v>
      </c>
      <c r="R4201">
        <f ca="1">IF(ROW(P4201)-N4201&gt;10,VAR(INDIRECT("K"&amp;N4201):L4201),$L$6951/4)</f>
        <v>3.0680712751512625E-2</v>
      </c>
      <c r="S4201">
        <f t="shared" ca="1" si="587"/>
        <v>0.4583683958613885</v>
      </c>
      <c r="T4201">
        <f t="shared" ca="1" si="588"/>
        <v>5.744715352255194E-2</v>
      </c>
      <c r="V4201">
        <f t="shared" si="589"/>
        <v>1</v>
      </c>
      <c r="W4201">
        <f t="shared" ca="1" si="590"/>
        <v>0</v>
      </c>
      <c r="X4201">
        <f t="shared" ca="1" si="591"/>
        <v>0</v>
      </c>
      <c r="Y4201">
        <f t="shared" ca="1" si="592"/>
        <v>1</v>
      </c>
      <c r="Z4201">
        <f t="shared" ca="1" si="593"/>
        <v>0</v>
      </c>
    </row>
    <row r="4202" spans="1:26" x14ac:dyDescent="0.3">
      <c r="A4202">
        <v>1404</v>
      </c>
      <c r="B4202" t="s">
        <v>12</v>
      </c>
      <c r="C4202" t="s">
        <v>15</v>
      </c>
      <c r="D4202" s="1">
        <v>5.5694444444444442E-2</v>
      </c>
      <c r="E4202">
        <v>3</v>
      </c>
      <c r="F4202">
        <v>1</v>
      </c>
      <c r="G4202">
        <v>127</v>
      </c>
      <c r="H4202">
        <v>0.66666666666666663</v>
      </c>
      <c r="I4202">
        <v>0.828125</v>
      </c>
      <c r="J4202">
        <v>0.5</v>
      </c>
      <c r="K4202">
        <v>0.68574566903015388</v>
      </c>
      <c r="L4202">
        <v>0.64947916666666661</v>
      </c>
      <c r="M4202">
        <f t="shared" si="585"/>
        <v>20</v>
      </c>
      <c r="N4202">
        <f t="shared" si="586"/>
        <v>4076</v>
      </c>
      <c r="O4202">
        <f ca="1">AVERAGE(INDIRECT("K"&amp;N4202):K4202)</f>
        <v>0.6383307239527185</v>
      </c>
      <c r="P4202">
        <f ca="1">IF(ROW(P4202)-N4202&gt;10,VAR(INDIRECT("K"&amp;N4202):K4202),$K$6951/4)</f>
        <v>2.0018828192493012E-3</v>
      </c>
      <c r="Q4202">
        <f ca="1">(AVERAGE(INDIRECT("K"&amp;N4202):L4202)+AVERAGE(L4173:L4202))/2</f>
        <v>0.51652900307519789</v>
      </c>
      <c r="R4202">
        <f ca="1">IF(ROW(P4202)-N4202&gt;10,VAR(INDIRECT("K"&amp;N4202):L4202),$L$6951/4)</f>
        <v>3.0590825606117658E-2</v>
      </c>
      <c r="S4202">
        <f t="shared" ca="1" si="587"/>
        <v>0.45912921035277371</v>
      </c>
      <c r="T4202">
        <f t="shared" ca="1" si="588"/>
        <v>5.7648624255133819E-2</v>
      </c>
      <c r="V4202">
        <f t="shared" si="589"/>
        <v>1</v>
      </c>
      <c r="W4202">
        <f t="shared" ca="1" si="590"/>
        <v>0</v>
      </c>
      <c r="X4202">
        <f t="shared" ca="1" si="591"/>
        <v>0</v>
      </c>
      <c r="Y4202">
        <f t="shared" ca="1" si="592"/>
        <v>1</v>
      </c>
      <c r="Z4202">
        <f t="shared" ca="1" si="593"/>
        <v>0</v>
      </c>
    </row>
    <row r="4203" spans="1:26" x14ac:dyDescent="0.3">
      <c r="A4203">
        <v>1404</v>
      </c>
      <c r="B4203" t="s">
        <v>12</v>
      </c>
      <c r="C4203" t="s">
        <v>15</v>
      </c>
      <c r="D4203" s="1">
        <v>5.6041666666666663E-2</v>
      </c>
      <c r="E4203">
        <v>3</v>
      </c>
      <c r="F4203">
        <v>1</v>
      </c>
      <c r="G4203">
        <v>128</v>
      </c>
      <c r="H4203">
        <v>0.76190476190476186</v>
      </c>
      <c r="I4203">
        <v>0.828125</v>
      </c>
      <c r="J4203">
        <v>0.5</v>
      </c>
      <c r="K4203">
        <v>0.6841661903032431</v>
      </c>
      <c r="L4203">
        <v>0.71614583333333315</v>
      </c>
      <c r="M4203">
        <f t="shared" si="585"/>
        <v>20</v>
      </c>
      <c r="N4203">
        <f t="shared" si="586"/>
        <v>4076</v>
      </c>
      <c r="O4203">
        <f ca="1">AVERAGE(INDIRECT("K"&amp;N4203):K4203)</f>
        <v>0.63868881353358198</v>
      </c>
      <c r="P4203">
        <f ca="1">IF(ROW(P4203)-N4203&gt;10,VAR(INDIRECT("K"&amp;N4203):K4203),$K$6951/4)</f>
        <v>2.0025331653389586E-3</v>
      </c>
      <c r="Q4203">
        <f ca="1">(AVERAGE(INDIRECT("K"&amp;N4203):L4203)+AVERAGE(L4174:L4203))/2</f>
        <v>0.52240643167851775</v>
      </c>
      <c r="R4203">
        <f ca="1">IF(ROW(P4203)-N4203&gt;10,VAR(INDIRECT("K"&amp;N4203):L4203),$L$6951/4)</f>
        <v>3.0577196615090698E-2</v>
      </c>
      <c r="S4203">
        <f t="shared" ca="1" si="587"/>
        <v>0.46489068521106552</v>
      </c>
      <c r="T4203">
        <f t="shared" ca="1" si="588"/>
        <v>5.7687594191647706E-2</v>
      </c>
      <c r="V4203">
        <f t="shared" si="589"/>
        <v>1</v>
      </c>
      <c r="W4203">
        <f t="shared" ca="1" si="590"/>
        <v>0</v>
      </c>
      <c r="X4203">
        <f t="shared" ca="1" si="591"/>
        <v>0</v>
      </c>
      <c r="Y4203">
        <f t="shared" ca="1" si="592"/>
        <v>1</v>
      </c>
      <c r="Z4203">
        <f t="shared" ca="1" si="593"/>
        <v>0</v>
      </c>
    </row>
    <row r="4204" spans="1:26" x14ac:dyDescent="0.3">
      <c r="A4204">
        <v>1404</v>
      </c>
      <c r="B4204" t="s">
        <v>12</v>
      </c>
      <c r="C4204" t="s">
        <v>15</v>
      </c>
      <c r="D4204" s="1">
        <v>5.665509259259259E-2</v>
      </c>
      <c r="E4204">
        <v>3</v>
      </c>
      <c r="F4204">
        <v>2</v>
      </c>
      <c r="G4204">
        <v>129</v>
      </c>
      <c r="H4204">
        <v>0.5</v>
      </c>
      <c r="I4204">
        <v>0.8125</v>
      </c>
      <c r="J4204">
        <v>0.57252559726962449</v>
      </c>
      <c r="K4204">
        <v>0.67793631428146461</v>
      </c>
      <c r="L4204">
        <v>0.54575511945392485</v>
      </c>
      <c r="M4204">
        <f t="shared" si="585"/>
        <v>20</v>
      </c>
      <c r="N4204">
        <f t="shared" si="586"/>
        <v>4076</v>
      </c>
      <c r="O4204">
        <f ca="1">AVERAGE(INDIRECT("K"&amp;N4204):K4204)</f>
        <v>0.63899305772542603</v>
      </c>
      <c r="P4204">
        <f ca="1">IF(ROW(P4204)-N4204&gt;10,VAR(INDIRECT("K"&amp;N4204):K4204),$K$6951/4)</f>
        <v>1.9988291991316874E-3</v>
      </c>
      <c r="Q4204">
        <f ca="1">(AVERAGE(INDIRECT("K"&amp;N4204):L4204)+AVERAGE(L4175:L4204))/2</f>
        <v>0.52742477866664672</v>
      </c>
      <c r="R4204">
        <f ca="1">IF(ROW(P4204)-N4204&gt;10,VAR(INDIRECT("K"&amp;N4204):L4204),$L$6951/4)</f>
        <v>3.0422820836647439E-2</v>
      </c>
      <c r="S4204">
        <f t="shared" ca="1" si="587"/>
        <v>0.46981581983223747</v>
      </c>
      <c r="T4204">
        <f t="shared" ca="1" si="588"/>
        <v>5.7850209707105436E-2</v>
      </c>
      <c r="V4204">
        <f t="shared" si="589"/>
        <v>1</v>
      </c>
      <c r="W4204">
        <f t="shared" ca="1" si="590"/>
        <v>0</v>
      </c>
      <c r="X4204">
        <f t="shared" ca="1" si="591"/>
        <v>0</v>
      </c>
      <c r="Y4204">
        <f t="shared" ca="1" si="592"/>
        <v>1</v>
      </c>
      <c r="Z4204">
        <f t="shared" ca="1" si="593"/>
        <v>0</v>
      </c>
    </row>
    <row r="4205" spans="1:26" x14ac:dyDescent="0.3">
      <c r="A4205">
        <v>1404</v>
      </c>
      <c r="B4205" t="s">
        <v>12</v>
      </c>
      <c r="C4205" t="s">
        <v>15</v>
      </c>
      <c r="D4205" s="1">
        <v>5.6817129629629627E-2</v>
      </c>
      <c r="E4205">
        <v>3</v>
      </c>
      <c r="F4205">
        <v>2</v>
      </c>
      <c r="G4205">
        <v>130</v>
      </c>
      <c r="H4205">
        <v>0.16666666666666666</v>
      </c>
      <c r="I4205">
        <v>0.8125</v>
      </c>
      <c r="J4205">
        <v>0.57252559726962449</v>
      </c>
      <c r="K4205">
        <v>0.67190907430153357</v>
      </c>
      <c r="L4205">
        <v>0.31242178612059157</v>
      </c>
      <c r="M4205">
        <f t="shared" si="585"/>
        <v>20</v>
      </c>
      <c r="N4205">
        <f t="shared" si="586"/>
        <v>4076</v>
      </c>
      <c r="O4205">
        <f ca="1">AVERAGE(INDIRECT("K"&amp;N4205):K4205)</f>
        <v>0.63924625785293465</v>
      </c>
      <c r="P4205">
        <f ca="1">IF(ROW(P4205)-N4205&gt;10,VAR(INDIRECT("K"&amp;N4205):K4205),$K$6951/4)</f>
        <v>1.9916687387325602E-3</v>
      </c>
      <c r="Q4205">
        <f ca="1">(AVERAGE(INDIRECT("K"&amp;N4205):L4205)+AVERAGE(L4176:L4205))/2</f>
        <v>0.52536692723645273</v>
      </c>
      <c r="R4205">
        <f ca="1">IF(ROW(P4205)-N4205&gt;10,VAR(INDIRECT("K"&amp;N4205):L4205),$L$6951/4)</f>
        <v>3.0449738532029622E-2</v>
      </c>
      <c r="S4205">
        <f t="shared" ca="1" si="587"/>
        <v>0.46779683674923439</v>
      </c>
      <c r="T4205">
        <f t="shared" ca="1" si="588"/>
        <v>5.7623721686464069E-2</v>
      </c>
      <c r="V4205">
        <f t="shared" si="589"/>
        <v>1</v>
      </c>
      <c r="W4205">
        <f t="shared" ca="1" si="590"/>
        <v>0</v>
      </c>
      <c r="X4205">
        <f t="shared" ca="1" si="591"/>
        <v>0</v>
      </c>
      <c r="Y4205">
        <f t="shared" ca="1" si="592"/>
        <v>1</v>
      </c>
      <c r="Z4205">
        <f t="shared" ca="1" si="593"/>
        <v>0</v>
      </c>
    </row>
    <row r="4206" spans="1:26" x14ac:dyDescent="0.3">
      <c r="A4206">
        <v>1404</v>
      </c>
      <c r="B4206" t="s">
        <v>12</v>
      </c>
      <c r="C4206" t="s">
        <v>15</v>
      </c>
      <c r="D4206" s="1">
        <v>5.7152777777777775E-2</v>
      </c>
      <c r="E4206">
        <v>3</v>
      </c>
      <c r="F4206">
        <v>2</v>
      </c>
      <c r="G4206">
        <v>131</v>
      </c>
      <c r="H4206">
        <v>0</v>
      </c>
      <c r="I4206">
        <v>0.8125</v>
      </c>
      <c r="J4206">
        <v>0.57252559726962449</v>
      </c>
      <c r="K4206">
        <v>0.6728222420125014</v>
      </c>
      <c r="L4206">
        <v>0.1957551194539249</v>
      </c>
      <c r="M4206">
        <f t="shared" si="585"/>
        <v>20</v>
      </c>
      <c r="N4206">
        <f t="shared" si="586"/>
        <v>4076</v>
      </c>
      <c r="O4206">
        <f ca="1">AVERAGE(INDIRECT("K"&amp;N4206):K4206)</f>
        <v>0.63950256307552666</v>
      </c>
      <c r="P4206">
        <f ca="1">IF(ROW(P4206)-N4206&gt;10,VAR(INDIRECT("K"&amp;N4206):K4206),$K$6951/4)</f>
        <v>1.9849539100668472E-3</v>
      </c>
      <c r="Q4206">
        <f ca="1">(AVERAGE(INDIRECT("K"&amp;N4206):L4206)+AVERAGE(L4177:L4206))/2</f>
        <v>0.51959053071668859</v>
      </c>
      <c r="R4206">
        <f ca="1">IF(ROW(P4206)-N4206&gt;10,VAR(INDIRECT("K"&amp;N4206):L4206),$L$6951/4)</f>
        <v>3.0725044794516924E-2</v>
      </c>
      <c r="S4206">
        <f t="shared" ca="1" si="587"/>
        <v>0.46211835181167865</v>
      </c>
      <c r="T4206">
        <f t="shared" ca="1" si="588"/>
        <v>5.7000924284234131E-2</v>
      </c>
      <c r="V4206">
        <f t="shared" si="589"/>
        <v>1</v>
      </c>
      <c r="W4206">
        <f t="shared" ca="1" si="590"/>
        <v>0</v>
      </c>
      <c r="X4206">
        <f t="shared" ca="1" si="591"/>
        <v>0</v>
      </c>
      <c r="Y4206">
        <f t="shared" ca="1" si="592"/>
        <v>1</v>
      </c>
      <c r="Z4206">
        <f t="shared" ca="1" si="593"/>
        <v>0</v>
      </c>
    </row>
    <row r="4207" spans="1:26" x14ac:dyDescent="0.3">
      <c r="A4207">
        <v>1404</v>
      </c>
      <c r="B4207" t="s">
        <v>12</v>
      </c>
      <c r="C4207" t="s">
        <v>15</v>
      </c>
      <c r="D4207" s="1">
        <v>5.7500000000000002E-2</v>
      </c>
      <c r="E4207">
        <v>3</v>
      </c>
      <c r="F4207">
        <v>2</v>
      </c>
      <c r="G4207">
        <v>132</v>
      </c>
      <c r="H4207">
        <v>0</v>
      </c>
      <c r="I4207">
        <v>0.8125</v>
      </c>
      <c r="J4207">
        <v>0.57252559726962449</v>
      </c>
      <c r="K4207">
        <v>0.66678112703643133</v>
      </c>
      <c r="L4207">
        <v>0.1957551194539249</v>
      </c>
      <c r="M4207">
        <f t="shared" si="585"/>
        <v>20</v>
      </c>
      <c r="N4207">
        <f t="shared" si="586"/>
        <v>4076</v>
      </c>
      <c r="O4207">
        <f ca="1">AVERAGE(INDIRECT("K"&amp;N4207):K4207)</f>
        <v>0.63970921886310927</v>
      </c>
      <c r="P4207">
        <f ca="1">IF(ROW(P4207)-N4207&gt;10,VAR(INDIRECT("K"&amp;N4207):K4207),$K$6951/4)</f>
        <v>1.9754388632621362E-3</v>
      </c>
      <c r="Q4207">
        <f ca="1">(AVERAGE(INDIRECT("K"&amp;N4207):L4207)+AVERAGE(L4178:L4207))/2</f>
        <v>0.51362013073238055</v>
      </c>
      <c r="R4207">
        <f ca="1">IF(ROW(P4207)-N4207&gt;10,VAR(INDIRECT("K"&amp;N4207):L4207),$L$6951/4)</f>
        <v>3.0988673575016053E-2</v>
      </c>
      <c r="S4207">
        <f t="shared" ca="1" si="587"/>
        <v>0.45624365564980646</v>
      </c>
      <c r="T4207">
        <f t="shared" ca="1" si="588"/>
        <v>5.6335714545337374E-2</v>
      </c>
      <c r="V4207">
        <f t="shared" si="589"/>
        <v>1</v>
      </c>
      <c r="W4207">
        <f t="shared" ca="1" si="590"/>
        <v>0</v>
      </c>
      <c r="X4207">
        <f t="shared" ca="1" si="591"/>
        <v>0</v>
      </c>
      <c r="Y4207">
        <f t="shared" ca="1" si="592"/>
        <v>1</v>
      </c>
      <c r="Z4207">
        <f t="shared" ca="1" si="593"/>
        <v>0</v>
      </c>
    </row>
    <row r="4208" spans="1:26" x14ac:dyDescent="0.3">
      <c r="A4208">
        <v>1404</v>
      </c>
      <c r="B4208" t="s">
        <v>12</v>
      </c>
      <c r="C4208" t="s">
        <v>15</v>
      </c>
      <c r="D4208" s="1">
        <v>5.7847222222222223E-2</v>
      </c>
      <c r="E4208">
        <v>3</v>
      </c>
      <c r="F4208">
        <v>3</v>
      </c>
      <c r="G4208">
        <v>133</v>
      </c>
      <c r="H4208">
        <v>0.5</v>
      </c>
      <c r="I4208">
        <v>0</v>
      </c>
      <c r="J4208">
        <v>0.5</v>
      </c>
      <c r="K4208">
        <v>0.66547645915605524</v>
      </c>
      <c r="L4208">
        <v>0.44999999999999996</v>
      </c>
      <c r="M4208">
        <f t="shared" si="585"/>
        <v>20</v>
      </c>
      <c r="N4208">
        <f t="shared" si="586"/>
        <v>4076</v>
      </c>
      <c r="O4208">
        <f ca="1">AVERAGE(INDIRECT("K"&amp;N4208):K4208)</f>
        <v>0.63990295751192849</v>
      </c>
      <c r="P4208">
        <f ca="1">IF(ROW(P4208)-N4208&gt;10,VAR(INDIRECT("K"&amp;N4208):K4208),$K$6951/4)</f>
        <v>1.9654655276464855E-3</v>
      </c>
      <c r="Q4208">
        <f ca="1">(AVERAGE(INDIRECT("K"&amp;N4208):L4208)+AVERAGE(L4179:L4208))/2</f>
        <v>0.51625718236122675</v>
      </c>
      <c r="R4208">
        <f ca="1">IF(ROW(P4208)-N4208&gt;10,VAR(INDIRECT("K"&amp;N4208):L4208),$L$6951/4)</f>
        <v>3.0847950477904174E-2</v>
      </c>
      <c r="S4208">
        <f t="shared" ca="1" si="587"/>
        <v>0.45882858501772034</v>
      </c>
      <c r="T4208">
        <f t="shared" ca="1" si="588"/>
        <v>5.6310431738686113E-2</v>
      </c>
      <c r="V4208">
        <f t="shared" si="589"/>
        <v>1</v>
      </c>
      <c r="W4208">
        <f t="shared" ca="1" si="590"/>
        <v>0</v>
      </c>
      <c r="X4208">
        <f t="shared" ca="1" si="591"/>
        <v>0</v>
      </c>
      <c r="Y4208">
        <f t="shared" ca="1" si="592"/>
        <v>1</v>
      </c>
      <c r="Z4208">
        <f t="shared" ca="1" si="593"/>
        <v>0</v>
      </c>
    </row>
    <row r="4209" spans="1:26" x14ac:dyDescent="0.3">
      <c r="A4209">
        <v>1404</v>
      </c>
      <c r="B4209" t="s">
        <v>12</v>
      </c>
      <c r="C4209" t="s">
        <v>15</v>
      </c>
      <c r="D4209" s="1">
        <v>5.828703703703704E-2</v>
      </c>
      <c r="E4209">
        <v>3</v>
      </c>
      <c r="F4209">
        <v>3</v>
      </c>
      <c r="G4209">
        <v>134</v>
      </c>
      <c r="H4209">
        <v>0.83333333333333337</v>
      </c>
      <c r="I4209">
        <v>0</v>
      </c>
      <c r="J4209">
        <v>0.5</v>
      </c>
      <c r="K4209">
        <v>0.6716418970344471</v>
      </c>
      <c r="L4209">
        <v>0.68333333333333335</v>
      </c>
      <c r="M4209">
        <f t="shared" si="585"/>
        <v>20</v>
      </c>
      <c r="N4209">
        <f t="shared" si="586"/>
        <v>4076</v>
      </c>
      <c r="O4209">
        <f ca="1">AVERAGE(INDIRECT("K"&amp;N4209):K4209)</f>
        <v>0.64013981526955921</v>
      </c>
      <c r="P4209">
        <f ca="1">IF(ROW(P4209)-N4209&gt;10,VAR(INDIRECT("K"&amp;N4209):K4209),$K$6951/4)</f>
        <v>1.9582052053932729E-3</v>
      </c>
      <c r="Q4209">
        <f ca="1">(AVERAGE(INDIRECT("K"&amp;N4209):L4209)+AVERAGE(L4180:L4209))/2</f>
        <v>0.5251728660845234</v>
      </c>
      <c r="R4209">
        <f ca="1">IF(ROW(P4209)-N4209&gt;10,VAR(INDIRECT("K"&amp;N4209):L4209),$L$6951/4)</f>
        <v>3.0777278204374873E-2</v>
      </c>
      <c r="S4209">
        <f t="shared" ca="1" si="587"/>
        <v>0.46756048707583525</v>
      </c>
      <c r="T4209">
        <f t="shared" ca="1" si="588"/>
        <v>5.6240722826890917E-2</v>
      </c>
      <c r="V4209">
        <f t="shared" si="589"/>
        <v>1</v>
      </c>
      <c r="W4209">
        <f t="shared" ca="1" si="590"/>
        <v>0</v>
      </c>
      <c r="X4209">
        <f t="shared" ca="1" si="591"/>
        <v>0</v>
      </c>
      <c r="Y4209">
        <f t="shared" ca="1" si="592"/>
        <v>1</v>
      </c>
      <c r="Z4209">
        <f t="shared" ca="1" si="593"/>
        <v>0</v>
      </c>
    </row>
    <row r="4210" spans="1:26" x14ac:dyDescent="0.3">
      <c r="A4210">
        <v>1404</v>
      </c>
      <c r="B4210" t="s">
        <v>12</v>
      </c>
      <c r="C4210" t="s">
        <v>15</v>
      </c>
      <c r="D4210" s="1">
        <v>5.8738425925925923E-2</v>
      </c>
      <c r="E4210">
        <v>3</v>
      </c>
      <c r="F4210">
        <v>3</v>
      </c>
      <c r="G4210">
        <v>135</v>
      </c>
      <c r="H4210">
        <v>1</v>
      </c>
      <c r="I4210">
        <v>0</v>
      </c>
      <c r="J4210">
        <v>0.5</v>
      </c>
      <c r="K4210">
        <v>0.67764269308980063</v>
      </c>
      <c r="L4210">
        <v>0.79999999999999993</v>
      </c>
      <c r="M4210">
        <f t="shared" si="585"/>
        <v>20</v>
      </c>
      <c r="N4210">
        <f t="shared" si="586"/>
        <v>4076</v>
      </c>
      <c r="O4210">
        <f ca="1">AVERAGE(INDIRECT("K"&amp;N4210):K4210)</f>
        <v>0.64041761436452393</v>
      </c>
      <c r="P4210">
        <f ca="1">IF(ROW(P4210)-N4210&gt;10,VAR(INDIRECT("K"&amp;N4210):K4210),$K$6951/4)</f>
        <v>1.9540099992282709E-3</v>
      </c>
      <c r="Q4210">
        <f ca="1">(AVERAGE(INDIRECT("K"&amp;N4210):L4210)+AVERAGE(L4181:L4210))/2</f>
        <v>0.53625204321037589</v>
      </c>
      <c r="R4210">
        <f ca="1">IF(ROW(P4210)-N4210&gt;10,VAR(INDIRECT("K"&amp;N4210):L4210),$L$6951/4)</f>
        <v>3.0892507274335332E-2</v>
      </c>
      <c r="S4210">
        <f t="shared" ca="1" si="587"/>
        <v>0.47840291791028972</v>
      </c>
      <c r="T4210">
        <f t="shared" ca="1" si="588"/>
        <v>5.5950153646270477E-2</v>
      </c>
      <c r="V4210">
        <f t="shared" si="589"/>
        <v>1</v>
      </c>
      <c r="W4210">
        <f t="shared" ca="1" si="590"/>
        <v>0</v>
      </c>
      <c r="X4210">
        <f t="shared" ca="1" si="591"/>
        <v>0</v>
      </c>
      <c r="Y4210">
        <f t="shared" ca="1" si="592"/>
        <v>1</v>
      </c>
      <c r="Z4210">
        <f t="shared" ca="1" si="593"/>
        <v>0</v>
      </c>
    </row>
    <row r="4211" spans="1:26" x14ac:dyDescent="0.3">
      <c r="A4211">
        <v>1404</v>
      </c>
      <c r="B4211" t="s">
        <v>12</v>
      </c>
      <c r="C4211" t="s">
        <v>15</v>
      </c>
      <c r="D4211" s="1">
        <v>5.8993055555555556E-2</v>
      </c>
      <c r="E4211">
        <v>3</v>
      </c>
      <c r="F4211">
        <v>3</v>
      </c>
      <c r="G4211">
        <v>136</v>
      </c>
      <c r="H4211">
        <v>0.6</v>
      </c>
      <c r="I4211">
        <v>0</v>
      </c>
      <c r="J4211">
        <v>0.5</v>
      </c>
      <c r="K4211">
        <v>0.6753646944799977</v>
      </c>
      <c r="L4211">
        <v>0.52</v>
      </c>
      <c r="M4211">
        <f t="shared" si="585"/>
        <v>20</v>
      </c>
      <c r="N4211">
        <f t="shared" si="586"/>
        <v>4076</v>
      </c>
      <c r="O4211">
        <f ca="1">AVERAGE(INDIRECT("K"&amp;N4211):K4211)</f>
        <v>0.64067457818890239</v>
      </c>
      <c r="P4211">
        <f ca="1">IF(ROW(P4211)-N4211&gt;10,VAR(INDIRECT("K"&amp;N4211):K4211),$K$6951/4)</f>
        <v>1.9485159864431729E-3</v>
      </c>
      <c r="Q4211">
        <f ca="1">(AVERAGE(INDIRECT("K"&amp;N4211):L4211)+AVERAGE(L4182:L4211))/2</f>
        <v>0.53811562411601987</v>
      </c>
      <c r="R4211">
        <f ca="1">IF(ROW(P4211)-N4211&gt;10,VAR(INDIRECT("K"&amp;N4211):L4211),$L$6951/4)</f>
        <v>3.0739370888669005E-2</v>
      </c>
      <c r="S4211">
        <f t="shared" ca="1" si="587"/>
        <v>0.54023779589198384</v>
      </c>
      <c r="T4211">
        <f t="shared" ca="1" si="588"/>
        <v>5.6056406735925511E-2</v>
      </c>
      <c r="V4211">
        <f t="shared" si="589"/>
        <v>1</v>
      </c>
      <c r="W4211">
        <f t="shared" ca="1" si="590"/>
        <v>1</v>
      </c>
      <c r="X4211">
        <f t="shared" ca="1" si="591"/>
        <v>0</v>
      </c>
      <c r="Y4211">
        <f t="shared" ca="1" si="592"/>
        <v>0</v>
      </c>
      <c r="Z4211">
        <f t="shared" ca="1" si="593"/>
        <v>0</v>
      </c>
    </row>
    <row r="4212" spans="1:26" x14ac:dyDescent="0.3">
      <c r="A4212">
        <v>1404</v>
      </c>
      <c r="B4212" t="s">
        <v>12</v>
      </c>
      <c r="C4212" t="s">
        <v>15</v>
      </c>
      <c r="D4212" s="1">
        <v>5.9340277777777777E-2</v>
      </c>
      <c r="E4212">
        <v>3</v>
      </c>
      <c r="F4212">
        <v>3</v>
      </c>
      <c r="G4212">
        <v>137</v>
      </c>
      <c r="H4212">
        <v>0.73333333333333339</v>
      </c>
      <c r="I4212">
        <v>0</v>
      </c>
      <c r="J4212">
        <v>0.5</v>
      </c>
      <c r="K4212">
        <v>0.67546833998520117</v>
      </c>
      <c r="L4212">
        <v>0.61333333333333329</v>
      </c>
      <c r="M4212">
        <f t="shared" si="585"/>
        <v>20</v>
      </c>
      <c r="N4212">
        <f t="shared" si="586"/>
        <v>4076</v>
      </c>
      <c r="O4212">
        <f ca="1">AVERAGE(INDIRECT("K"&amp;N4212):K4212)</f>
        <v>0.64092854725310888</v>
      </c>
      <c r="P4212">
        <f ca="1">IF(ROW(P4212)-N4212&gt;10,VAR(INDIRECT("K"&amp;N4212):K4212),$K$6951/4)</f>
        <v>1.9430252021370739E-3</v>
      </c>
      <c r="Q4212">
        <f ca="1">(AVERAGE(INDIRECT("K"&amp;N4212):L4212)+AVERAGE(L4183:L4212))/2</f>
        <v>0.54364625777016573</v>
      </c>
      <c r="R4212">
        <f ca="1">IF(ROW(P4212)-N4212&gt;10,VAR(INDIRECT("K"&amp;N4212):L4212),$L$6951/4)</f>
        <v>3.0610166561146873E-2</v>
      </c>
      <c r="S4212">
        <f t="shared" ca="1" si="587"/>
        <v>0.54566198598788607</v>
      </c>
      <c r="T4212">
        <f t="shared" ca="1" si="588"/>
        <v>5.612508004117308E-2</v>
      </c>
      <c r="V4212">
        <f t="shared" si="589"/>
        <v>1</v>
      </c>
      <c r="W4212">
        <f t="shared" ca="1" si="590"/>
        <v>1</v>
      </c>
      <c r="X4212">
        <f t="shared" ca="1" si="591"/>
        <v>0</v>
      </c>
      <c r="Y4212">
        <f t="shared" ca="1" si="592"/>
        <v>0</v>
      </c>
      <c r="Z4212">
        <f t="shared" ca="1" si="593"/>
        <v>0</v>
      </c>
    </row>
    <row r="4213" spans="1:26" x14ac:dyDescent="0.3">
      <c r="A4213">
        <v>1404</v>
      </c>
      <c r="B4213" t="s">
        <v>12</v>
      </c>
      <c r="C4213" t="s">
        <v>15</v>
      </c>
      <c r="D4213" s="1">
        <v>6.0960648148148146E-2</v>
      </c>
      <c r="E4213">
        <v>3</v>
      </c>
      <c r="F4213">
        <v>4</v>
      </c>
      <c r="G4213">
        <v>138</v>
      </c>
      <c r="H4213">
        <v>0.33333333333333331</v>
      </c>
      <c r="I4213">
        <v>0.9375</v>
      </c>
      <c r="J4213">
        <v>0.66314779270633395</v>
      </c>
      <c r="K4213">
        <v>0.6761241524398065</v>
      </c>
      <c r="L4213">
        <v>0.45971289187460007</v>
      </c>
      <c r="M4213">
        <f t="shared" si="585"/>
        <v>20</v>
      </c>
      <c r="N4213">
        <f t="shared" si="586"/>
        <v>4076</v>
      </c>
      <c r="O4213">
        <f ca="1">AVERAGE(INDIRECT("K"&amp;N4213):K4213)</f>
        <v>0.64118358787040386</v>
      </c>
      <c r="P4213">
        <f ca="1">IF(ROW(P4213)-N4213&gt;10,VAR(INDIRECT("K"&amp;N4213):K4213),$K$6951/4)</f>
        <v>1.9378188453009284E-3</v>
      </c>
      <c r="Q4213">
        <f ca="1">(AVERAGE(INDIRECT("K"&amp;N4213):L4213)+AVERAGE(L4184:L4213))/2</f>
        <v>0.54827803662043695</v>
      </c>
      <c r="R4213">
        <f ca="1">IF(ROW(P4213)-N4213&gt;10,VAR(INDIRECT("K"&amp;N4213):L4213),$L$6951/4)</f>
        <v>3.0480699319381972E-2</v>
      </c>
      <c r="S4213">
        <f t="shared" ca="1" si="587"/>
        <v>0.55020601143780801</v>
      </c>
      <c r="T4213">
        <f t="shared" ca="1" si="588"/>
        <v>5.6202001574515971E-2</v>
      </c>
      <c r="V4213">
        <f t="shared" si="589"/>
        <v>1</v>
      </c>
      <c r="W4213">
        <f t="shared" ca="1" si="590"/>
        <v>1</v>
      </c>
      <c r="X4213">
        <f t="shared" ca="1" si="591"/>
        <v>0</v>
      </c>
      <c r="Y4213">
        <f t="shared" ca="1" si="592"/>
        <v>0</v>
      </c>
      <c r="Z4213">
        <f t="shared" ca="1" si="593"/>
        <v>0</v>
      </c>
    </row>
    <row r="4214" spans="1:26" x14ac:dyDescent="0.3">
      <c r="A4214">
        <v>1404</v>
      </c>
      <c r="B4214" t="s">
        <v>12</v>
      </c>
      <c r="C4214" t="s">
        <v>15</v>
      </c>
      <c r="D4214" s="1">
        <v>6.1215277777777778E-2</v>
      </c>
      <c r="E4214">
        <v>3</v>
      </c>
      <c r="F4214">
        <v>4</v>
      </c>
      <c r="G4214">
        <v>139</v>
      </c>
      <c r="H4214">
        <v>0.16666666666666666</v>
      </c>
      <c r="I4214">
        <v>0.9375</v>
      </c>
      <c r="J4214">
        <v>0.66314779270633395</v>
      </c>
      <c r="K4214">
        <v>0.67707728853434523</v>
      </c>
      <c r="L4214">
        <v>0.34304622520793343</v>
      </c>
      <c r="M4214">
        <f t="shared" si="585"/>
        <v>20</v>
      </c>
      <c r="N4214">
        <f t="shared" si="586"/>
        <v>4076</v>
      </c>
      <c r="O4214">
        <f ca="1">AVERAGE(INDIRECT("K"&amp;N4214):K4214)</f>
        <v>0.64144181593273442</v>
      </c>
      <c r="P4214">
        <f ca="1">IF(ROW(P4214)-N4214&gt;10,VAR(INDIRECT("K"&amp;N4214):K4214),$K$6951/4)</f>
        <v>1.9330454405275907E-3</v>
      </c>
      <c r="Q4214">
        <f ca="1">(AVERAGE(INDIRECT("K"&amp;N4214):L4214)+AVERAGE(L4185:L4214))/2</f>
        <v>0.54686662897773308</v>
      </c>
      <c r="R4214">
        <f ca="1">IF(ROW(P4214)-N4214&gt;10,VAR(INDIRECT("K"&amp;N4214):L4214),$L$6951/4)</f>
        <v>3.0466436998920435E-2</v>
      </c>
      <c r="S4214">
        <f t="shared" ca="1" si="587"/>
        <v>0.54882541520052852</v>
      </c>
      <c r="T4214">
        <f t="shared" ca="1" si="588"/>
        <v>5.6103193777141409E-2</v>
      </c>
      <c r="V4214">
        <f t="shared" si="589"/>
        <v>1</v>
      </c>
      <c r="W4214">
        <f t="shared" ca="1" si="590"/>
        <v>1</v>
      </c>
      <c r="X4214">
        <f t="shared" ca="1" si="591"/>
        <v>0</v>
      </c>
      <c r="Y4214">
        <f t="shared" ca="1" si="592"/>
        <v>0</v>
      </c>
      <c r="Z4214">
        <f t="shared" ca="1" si="593"/>
        <v>0</v>
      </c>
    </row>
    <row r="4215" spans="1:26" x14ac:dyDescent="0.3">
      <c r="A4215">
        <v>1404</v>
      </c>
      <c r="B4215" t="s">
        <v>12</v>
      </c>
      <c r="C4215" t="s">
        <v>15</v>
      </c>
      <c r="D4215" s="1">
        <v>6.1504629629629631E-2</v>
      </c>
      <c r="E4215">
        <v>3</v>
      </c>
      <c r="F4215">
        <v>4</v>
      </c>
      <c r="G4215">
        <v>140</v>
      </c>
      <c r="H4215">
        <v>0</v>
      </c>
      <c r="I4215">
        <v>0.9375</v>
      </c>
      <c r="J4215">
        <v>0.66314779270633395</v>
      </c>
      <c r="K4215">
        <v>0.66994770106223422</v>
      </c>
      <c r="L4215">
        <v>0.22637955854126679</v>
      </c>
      <c r="M4215">
        <f t="shared" si="585"/>
        <v>20</v>
      </c>
      <c r="N4215">
        <f t="shared" si="586"/>
        <v>4076</v>
      </c>
      <c r="O4215">
        <f ca="1">AVERAGE(INDIRECT("K"&amp;N4215):K4215)</f>
        <v>0.64164542939794511</v>
      </c>
      <c r="P4215">
        <f ca="1">IF(ROW(P4215)-N4215&gt;10,VAR(INDIRECT("K"&amp;N4215):K4215),$K$6951/4)</f>
        <v>1.9249428208472916E-3</v>
      </c>
      <c r="Q4215">
        <f ca="1">(AVERAGE(INDIRECT("K"&amp;N4215):L4215)+AVERAGE(L4186:L4215))/2</f>
        <v>0.54134654270497873</v>
      </c>
      <c r="R4215">
        <f ca="1">IF(ROW(P4215)-N4215&gt;10,VAR(INDIRECT("K"&amp;N4215):L4215),$L$6951/4)</f>
        <v>3.0653934380278955E-2</v>
      </c>
      <c r="S4215">
        <f t="shared" ca="1" si="587"/>
        <v>0.54340295247721004</v>
      </c>
      <c r="T4215">
        <f t="shared" ca="1" si="588"/>
        <v>5.5594500374337066E-2</v>
      </c>
      <c r="V4215">
        <f t="shared" si="589"/>
        <v>1</v>
      </c>
      <c r="W4215">
        <f t="shared" ca="1" si="590"/>
        <v>1</v>
      </c>
      <c r="X4215">
        <f t="shared" ca="1" si="591"/>
        <v>0</v>
      </c>
      <c r="Y4215">
        <f t="shared" ca="1" si="592"/>
        <v>0</v>
      </c>
      <c r="Z4215">
        <f t="shared" ca="1" si="593"/>
        <v>0</v>
      </c>
    </row>
    <row r="4216" spans="1:26" x14ac:dyDescent="0.3">
      <c r="A4216">
        <v>1404</v>
      </c>
      <c r="B4216" t="s">
        <v>12</v>
      </c>
      <c r="C4216" t="s">
        <v>15</v>
      </c>
      <c r="D4216" s="1">
        <v>6.1678240740740742E-2</v>
      </c>
      <c r="E4216">
        <v>3</v>
      </c>
      <c r="F4216">
        <v>4</v>
      </c>
      <c r="G4216">
        <v>141</v>
      </c>
      <c r="H4216">
        <v>0</v>
      </c>
      <c r="I4216">
        <v>0.9375</v>
      </c>
      <c r="J4216">
        <v>0.66314779270633395</v>
      </c>
      <c r="K4216">
        <v>0.66353882756869109</v>
      </c>
      <c r="L4216">
        <v>0.22637955854126679</v>
      </c>
      <c r="M4216">
        <f t="shared" si="585"/>
        <v>20</v>
      </c>
      <c r="N4216">
        <f t="shared" si="586"/>
        <v>4076</v>
      </c>
      <c r="O4216">
        <f ca="1">AVERAGE(INDIRECT("K"&amp;N4216):K4216)</f>
        <v>0.64180070172539716</v>
      </c>
      <c r="P4216">
        <f ca="1">IF(ROW(P4216)-N4216&gt;10,VAR(INDIRECT("K"&amp;N4216):K4216),$K$6951/4)</f>
        <v>1.9145926681596185E-3</v>
      </c>
      <c r="Q4216">
        <f ca="1">(AVERAGE(INDIRECT("K"&amp;N4216):L4216)+AVERAGE(L4187:L4216))/2</f>
        <v>0.53470836561104951</v>
      </c>
      <c r="R4216">
        <f ca="1">IF(ROW(P4216)-N4216&gt;10,VAR(INDIRECT("K"&amp;N4216):L4216),$L$6951/4)</f>
        <v>3.0831932366154849E-2</v>
      </c>
      <c r="S4216">
        <f t="shared" ca="1" si="587"/>
        <v>0.4768801414298704</v>
      </c>
      <c r="T4216">
        <f t="shared" ca="1" si="588"/>
        <v>5.5048652760513996E-2</v>
      </c>
      <c r="V4216">
        <f t="shared" si="589"/>
        <v>1</v>
      </c>
      <c r="W4216">
        <f t="shared" ca="1" si="590"/>
        <v>0</v>
      </c>
      <c r="X4216">
        <f t="shared" ca="1" si="591"/>
        <v>0</v>
      </c>
      <c r="Y4216">
        <f t="shared" ca="1" si="592"/>
        <v>1</v>
      </c>
      <c r="Z4216">
        <f t="shared" ca="1" si="593"/>
        <v>0</v>
      </c>
    </row>
    <row r="4217" spans="1:26" x14ac:dyDescent="0.3">
      <c r="A4217">
        <v>1404</v>
      </c>
      <c r="B4217" t="s">
        <v>12</v>
      </c>
      <c r="C4217" t="s">
        <v>15</v>
      </c>
      <c r="D4217" s="1">
        <v>6.2164351851851853E-2</v>
      </c>
      <c r="E4217">
        <v>3</v>
      </c>
      <c r="F4217">
        <v>5</v>
      </c>
      <c r="G4217">
        <v>142</v>
      </c>
      <c r="H4217">
        <v>0</v>
      </c>
      <c r="I4217">
        <v>0</v>
      </c>
      <c r="J4217">
        <v>0.5</v>
      </c>
      <c r="K4217">
        <v>0.66377394779888532</v>
      </c>
      <c r="L4217">
        <v>0.1</v>
      </c>
      <c r="M4217">
        <f t="shared" si="585"/>
        <v>20</v>
      </c>
      <c r="N4217">
        <f t="shared" si="586"/>
        <v>4076</v>
      </c>
      <c r="O4217">
        <f ca="1">AVERAGE(INDIRECT("K"&amp;N4217):K4217)</f>
        <v>0.64195544289492878</v>
      </c>
      <c r="P4217">
        <f ca="1">IF(ROW(P4217)-N4217&gt;10,VAR(INDIRECT("K"&amp;N4217):K4217),$K$6951/4)</f>
        <v>1.904414162550048E-3</v>
      </c>
      <c r="Q4217">
        <f ca="1">(AVERAGE(INDIRECT("K"&amp;N4217):L4217)+AVERAGE(L4188:L4217))/2</f>
        <v>0.52698721197164811</v>
      </c>
      <c r="R4217">
        <f ca="1">IF(ROW(P4217)-N4217&gt;10,VAR(INDIRECT("K"&amp;N4217):L4217),$L$6951/4)</f>
        <v>3.1336782482210911E-2</v>
      </c>
      <c r="S4217">
        <f t="shared" ca="1" si="587"/>
        <v>0.46926993804571954</v>
      </c>
      <c r="T4217">
        <f t="shared" ca="1" si="588"/>
        <v>5.400854862161563E-2</v>
      </c>
      <c r="V4217">
        <f t="shared" si="589"/>
        <v>1</v>
      </c>
      <c r="W4217">
        <f t="shared" ca="1" si="590"/>
        <v>0</v>
      </c>
      <c r="X4217">
        <f t="shared" ca="1" si="591"/>
        <v>0</v>
      </c>
      <c r="Y4217">
        <f t="shared" ca="1" si="592"/>
        <v>1</v>
      </c>
      <c r="Z4217">
        <f t="shared" ca="1" si="593"/>
        <v>0</v>
      </c>
    </row>
    <row r="4218" spans="1:26" x14ac:dyDescent="0.3">
      <c r="A4218">
        <v>1404</v>
      </c>
      <c r="B4218" t="s">
        <v>12</v>
      </c>
      <c r="C4218" t="s">
        <v>15</v>
      </c>
      <c r="D4218" s="1">
        <v>6.2662037037037044E-2</v>
      </c>
      <c r="E4218">
        <v>3</v>
      </c>
      <c r="F4218">
        <v>5</v>
      </c>
      <c r="G4218">
        <v>143</v>
      </c>
      <c r="H4218">
        <v>0.5</v>
      </c>
      <c r="I4218">
        <v>0</v>
      </c>
      <c r="J4218">
        <v>0.5</v>
      </c>
      <c r="K4218">
        <v>0.66514994817268402</v>
      </c>
      <c r="L4218">
        <v>0.44999999999999996</v>
      </c>
      <c r="M4218">
        <f t="shared" si="585"/>
        <v>20</v>
      </c>
      <c r="N4218">
        <f t="shared" si="586"/>
        <v>4076</v>
      </c>
      <c r="O4218">
        <f ca="1">AVERAGE(INDIRECT("K"&amp;N4218):K4218)</f>
        <v>0.64211764223253542</v>
      </c>
      <c r="P4218">
        <f ca="1">IF(ROW(P4218)-N4218&gt;10,VAR(INDIRECT("K"&amp;N4218):K4218),$K$6951/4)</f>
        <v>1.8947649286003127E-3</v>
      </c>
      <c r="Q4218">
        <f ca="1">(AVERAGE(INDIRECT("K"&amp;N4218):L4218)+AVERAGE(L4189:L4218))/2</f>
        <v>0.52377670461534731</v>
      </c>
      <c r="R4218">
        <f ca="1">IF(ROW(P4218)-N4218&gt;10,VAR(INDIRECT("K"&amp;N4218):L4218),$L$6951/4)</f>
        <v>3.1202509326539729E-2</v>
      </c>
      <c r="S4218">
        <f t="shared" ca="1" si="587"/>
        <v>0.46612458812040841</v>
      </c>
      <c r="T4218">
        <f t="shared" ca="1" si="588"/>
        <v>5.3970992153858366E-2</v>
      </c>
      <c r="V4218">
        <f t="shared" si="589"/>
        <v>1</v>
      </c>
      <c r="W4218">
        <f t="shared" ca="1" si="590"/>
        <v>0</v>
      </c>
      <c r="X4218">
        <f t="shared" ca="1" si="591"/>
        <v>0</v>
      </c>
      <c r="Y4218">
        <f t="shared" ca="1" si="592"/>
        <v>1</v>
      </c>
      <c r="Z4218">
        <f t="shared" ca="1" si="593"/>
        <v>0</v>
      </c>
    </row>
    <row r="4219" spans="1:26" x14ac:dyDescent="0.3">
      <c r="A4219">
        <v>1404</v>
      </c>
      <c r="B4219" t="s">
        <v>12</v>
      </c>
      <c r="C4219" t="s">
        <v>15</v>
      </c>
      <c r="D4219" s="1">
        <v>6.3009259259259265E-2</v>
      </c>
      <c r="E4219">
        <v>3</v>
      </c>
      <c r="F4219">
        <v>5</v>
      </c>
      <c r="G4219">
        <v>144</v>
      </c>
      <c r="H4219">
        <v>0.83333333333333337</v>
      </c>
      <c r="I4219">
        <v>0</v>
      </c>
      <c r="J4219">
        <v>0.5</v>
      </c>
      <c r="K4219">
        <v>0.66480067227742068</v>
      </c>
      <c r="L4219">
        <v>0.68333333333333335</v>
      </c>
      <c r="M4219">
        <f t="shared" si="585"/>
        <v>20</v>
      </c>
      <c r="N4219">
        <f t="shared" si="586"/>
        <v>4076</v>
      </c>
      <c r="O4219">
        <f ca="1">AVERAGE(INDIRECT("K"&amp;N4219):K4219)</f>
        <v>0.64227516327451384</v>
      </c>
      <c r="P4219">
        <f ca="1">IF(ROW(P4219)-N4219&gt;10,VAR(INDIRECT("K"&amp;N4219):K4219),$K$6951/4)</f>
        <v>1.8850878787324036E-3</v>
      </c>
      <c r="Q4219">
        <f ca="1">(AVERAGE(INDIRECT("K"&amp;N4219):L4219)+AVERAGE(L4190:L4219))/2</f>
        <v>0.52291390425105955</v>
      </c>
      <c r="R4219">
        <f ca="1">IF(ROW(P4219)-N4219&gt;10,VAR(INDIRECT("K"&amp;N4219):L4219),$L$6951/4)</f>
        <v>3.1124253960132145E-2</v>
      </c>
      <c r="S4219">
        <f t="shared" ca="1" si="587"/>
        <v>0.46527598216006455</v>
      </c>
      <c r="T4219">
        <f t="shared" ca="1" si="588"/>
        <v>5.3846418323667988E-2</v>
      </c>
      <c r="V4219">
        <f t="shared" si="589"/>
        <v>1</v>
      </c>
      <c r="W4219">
        <f t="shared" ca="1" si="590"/>
        <v>0</v>
      </c>
      <c r="X4219">
        <f t="shared" ca="1" si="591"/>
        <v>0</v>
      </c>
      <c r="Y4219">
        <f t="shared" ca="1" si="592"/>
        <v>1</v>
      </c>
      <c r="Z4219">
        <f t="shared" ca="1" si="593"/>
        <v>0</v>
      </c>
    </row>
    <row r="4220" spans="1:26" x14ac:dyDescent="0.3">
      <c r="A4220">
        <v>1404</v>
      </c>
      <c r="B4220" t="s">
        <v>12</v>
      </c>
      <c r="C4220" t="s">
        <v>15</v>
      </c>
      <c r="D4220" s="1">
        <v>6.33912037037037E-2</v>
      </c>
      <c r="E4220">
        <v>3</v>
      </c>
      <c r="F4220">
        <v>5</v>
      </c>
      <c r="G4220">
        <v>145</v>
      </c>
      <c r="H4220">
        <v>0.5</v>
      </c>
      <c r="I4220">
        <v>0</v>
      </c>
      <c r="J4220">
        <v>0.5</v>
      </c>
      <c r="K4220">
        <v>0.66571170596628426</v>
      </c>
      <c r="L4220">
        <v>0.44999999999999996</v>
      </c>
      <c r="M4220">
        <f t="shared" si="585"/>
        <v>20</v>
      </c>
      <c r="N4220">
        <f t="shared" si="586"/>
        <v>4076</v>
      </c>
      <c r="O4220">
        <f ca="1">AVERAGE(INDIRECT("K"&amp;N4220):K4220)</f>
        <v>0.64243679460342262</v>
      </c>
      <c r="P4220">
        <f ca="1">IF(ROW(P4220)-N4220&gt;10,VAR(INDIRECT("K"&amp;N4220):K4220),$K$6951/4)</f>
        <v>1.8757850702259499E-3</v>
      </c>
      <c r="Q4220">
        <f ca="1">(AVERAGE(INDIRECT("K"&amp;N4220):L4220)+AVERAGE(L4191:L4220))/2</f>
        <v>0.52164359831769702</v>
      </c>
      <c r="R4220">
        <f ca="1">IF(ROW(P4220)-N4220&gt;10,VAR(INDIRECT("K"&amp;N4220):L4220),$L$6951/4)</f>
        <v>3.0993430400971789E-2</v>
      </c>
      <c r="S4220">
        <f t="shared" ca="1" si="587"/>
        <v>0.46403229162106735</v>
      </c>
      <c r="T4220">
        <f t="shared" ca="1" si="588"/>
        <v>5.3811369553720248E-2</v>
      </c>
      <c r="V4220">
        <f t="shared" si="589"/>
        <v>1</v>
      </c>
      <c r="W4220">
        <f t="shared" ca="1" si="590"/>
        <v>0</v>
      </c>
      <c r="X4220">
        <f t="shared" ca="1" si="591"/>
        <v>0</v>
      </c>
      <c r="Y4220">
        <f t="shared" ca="1" si="592"/>
        <v>1</v>
      </c>
      <c r="Z4220">
        <f t="shared" ca="1" si="593"/>
        <v>0</v>
      </c>
    </row>
    <row r="4221" spans="1:26" x14ac:dyDescent="0.3">
      <c r="A4221">
        <v>1404</v>
      </c>
      <c r="B4221" t="s">
        <v>12</v>
      </c>
      <c r="C4221" t="s">
        <v>15</v>
      </c>
      <c r="D4221" s="1">
        <v>6.3819444444444443E-2</v>
      </c>
      <c r="E4221">
        <v>3</v>
      </c>
      <c r="F4221">
        <v>5</v>
      </c>
      <c r="G4221">
        <v>146</v>
      </c>
      <c r="H4221">
        <v>0.33333333333333331</v>
      </c>
      <c r="I4221">
        <v>0</v>
      </c>
      <c r="J4221">
        <v>0.5</v>
      </c>
      <c r="K4221">
        <v>0.66666806099883336</v>
      </c>
      <c r="L4221">
        <v>0.33333333333333331</v>
      </c>
      <c r="M4221">
        <f t="shared" si="585"/>
        <v>20</v>
      </c>
      <c r="N4221">
        <f t="shared" si="586"/>
        <v>4076</v>
      </c>
      <c r="O4221">
        <f ca="1">AVERAGE(INDIRECT("K"&amp;N4221):K4221)</f>
        <v>0.64260276218147339</v>
      </c>
      <c r="P4221">
        <f ca="1">IF(ROW(P4221)-N4221&gt;10,VAR(INDIRECT("K"&amp;N4221):K4221),$K$6951/4)</f>
        <v>1.8668702260625195E-3</v>
      </c>
      <c r="Q4221">
        <f ca="1">(AVERAGE(INDIRECT("K"&amp;N4221):L4221)+AVERAGE(L4192:L4221))/2</f>
        <v>0.52017400951190185</v>
      </c>
      <c r="R4221">
        <f ca="1">IF(ROW(P4221)-N4221&gt;10,VAR(INDIRECT("K"&amp;N4221):L4221),$L$6951/4)</f>
        <v>3.0979084762529221E-2</v>
      </c>
      <c r="S4221">
        <f t="shared" ca="1" si="587"/>
        <v>0.46258486024593176</v>
      </c>
      <c r="T4221">
        <f t="shared" ca="1" si="588"/>
        <v>5.3606681781744346E-2</v>
      </c>
      <c r="V4221">
        <f t="shared" si="589"/>
        <v>1</v>
      </c>
      <c r="W4221">
        <f t="shared" ca="1" si="590"/>
        <v>0</v>
      </c>
      <c r="X4221">
        <f t="shared" ca="1" si="591"/>
        <v>0</v>
      </c>
      <c r="Y4221">
        <f t="shared" ca="1" si="592"/>
        <v>1</v>
      </c>
      <c r="Z4221">
        <f t="shared" ca="1" si="593"/>
        <v>0</v>
      </c>
    </row>
    <row r="4222" spans="1:26" x14ac:dyDescent="0.3">
      <c r="A4222">
        <v>1404</v>
      </c>
      <c r="B4222" t="s">
        <v>12</v>
      </c>
      <c r="C4222" t="s">
        <v>15</v>
      </c>
      <c r="D4222" s="1">
        <v>6.4155092592592597E-2</v>
      </c>
      <c r="E4222">
        <v>3</v>
      </c>
      <c r="F4222">
        <v>5</v>
      </c>
      <c r="G4222">
        <v>147</v>
      </c>
      <c r="H4222">
        <v>0.23809523809523811</v>
      </c>
      <c r="I4222">
        <v>0</v>
      </c>
      <c r="J4222">
        <v>0.5</v>
      </c>
      <c r="K4222">
        <v>0.66738786084104795</v>
      </c>
      <c r="L4222">
        <v>0.26666666666666666</v>
      </c>
      <c r="M4222">
        <f t="shared" si="585"/>
        <v>20</v>
      </c>
      <c r="N4222">
        <f t="shared" si="586"/>
        <v>4076</v>
      </c>
      <c r="O4222">
        <f ca="1">AVERAGE(INDIRECT("K"&amp;N4222):K4222)</f>
        <v>0.64277136829480375</v>
      </c>
      <c r="P4222">
        <f ca="1">IF(ROW(P4222)-N4222&gt;10,VAR(INDIRECT("K"&amp;N4222):K4222),$K$6951/4)</f>
        <v>1.8582623628457297E-3</v>
      </c>
      <c r="Q4222">
        <f ca="1">(AVERAGE(INDIRECT("K"&amp;N4222):L4222)+AVERAGE(L4193:L4222))/2</f>
        <v>0.51526050320659744</v>
      </c>
      <c r="R4222">
        <f ca="1">IF(ROW(P4222)-N4222&gt;10,VAR(INDIRECT("K"&amp;N4222):L4222),$L$6951/4)</f>
        <v>3.1071578286219346E-2</v>
      </c>
      <c r="S4222">
        <f t="shared" ca="1" si="587"/>
        <v>0.45775278438392558</v>
      </c>
      <c r="T4222">
        <f t="shared" ca="1" si="588"/>
        <v>5.324650250693997E-2</v>
      </c>
      <c r="V4222">
        <f t="shared" si="589"/>
        <v>1</v>
      </c>
      <c r="W4222">
        <f t="shared" ca="1" si="590"/>
        <v>0</v>
      </c>
      <c r="X4222">
        <f t="shared" ca="1" si="591"/>
        <v>0</v>
      </c>
      <c r="Y4222">
        <f t="shared" ca="1" si="592"/>
        <v>1</v>
      </c>
      <c r="Z4222">
        <f t="shared" ca="1" si="593"/>
        <v>0</v>
      </c>
    </row>
    <row r="4223" spans="1:26" x14ac:dyDescent="0.3">
      <c r="A4223">
        <v>1404</v>
      </c>
      <c r="B4223" t="s">
        <v>12</v>
      </c>
      <c r="C4223" t="s">
        <v>15</v>
      </c>
      <c r="D4223" s="1">
        <v>6.535879629629629E-2</v>
      </c>
      <c r="E4223">
        <v>3</v>
      </c>
      <c r="F4223">
        <v>6</v>
      </c>
      <c r="G4223">
        <v>148</v>
      </c>
      <c r="H4223">
        <v>0</v>
      </c>
      <c r="I4223">
        <v>0.1875</v>
      </c>
      <c r="J4223">
        <v>0.30567226890756305</v>
      </c>
      <c r="K4223">
        <v>0.66649325088700162</v>
      </c>
      <c r="L4223">
        <v>7.9884453781512613E-2</v>
      </c>
      <c r="M4223">
        <f t="shared" si="585"/>
        <v>20</v>
      </c>
      <c r="N4223">
        <f t="shared" si="586"/>
        <v>4076</v>
      </c>
      <c r="O4223">
        <f ca="1">AVERAGE(INDIRECT("K"&amp;N4223):K4223)</f>
        <v>0.64293165128529162</v>
      </c>
      <c r="P4223">
        <f ca="1">IF(ROW(P4223)-N4223&gt;10,VAR(INDIRECT("K"&amp;N4223):K4223),$K$6951/4)</f>
        <v>1.8494233365640329E-3</v>
      </c>
      <c r="Q4223">
        <f ca="1">(AVERAGE(INDIRECT("K"&amp;N4223):L4223)+AVERAGE(L4194:L4223))/2</f>
        <v>0.50553110361004461</v>
      </c>
      <c r="R4223">
        <f ca="1">IF(ROW(P4223)-N4223&gt;10,VAR(INDIRECT("K"&amp;N4223):L4223),$L$6951/4)</f>
        <v>3.1616185950079173E-2</v>
      </c>
      <c r="S4223">
        <f t="shared" ca="1" si="587"/>
        <v>0.44815899486701288</v>
      </c>
      <c r="T4223">
        <f t="shared" ca="1" si="588"/>
        <v>5.2209356203487732E-2</v>
      </c>
      <c r="V4223">
        <f t="shared" si="589"/>
        <v>1</v>
      </c>
      <c r="W4223">
        <f t="shared" ca="1" si="590"/>
        <v>0</v>
      </c>
      <c r="X4223">
        <f t="shared" ca="1" si="591"/>
        <v>0</v>
      </c>
      <c r="Y4223">
        <f t="shared" ca="1" si="592"/>
        <v>1</v>
      </c>
      <c r="Z4223">
        <f t="shared" ca="1" si="593"/>
        <v>0</v>
      </c>
    </row>
    <row r="4224" spans="1:26" x14ac:dyDescent="0.3">
      <c r="A4224">
        <v>1404</v>
      </c>
      <c r="B4224" t="s">
        <v>12</v>
      </c>
      <c r="C4224" t="s">
        <v>15</v>
      </c>
      <c r="D4224" s="1">
        <v>6.5717592592592591E-2</v>
      </c>
      <c r="E4224">
        <v>3</v>
      </c>
      <c r="F4224">
        <v>6</v>
      </c>
      <c r="G4224">
        <v>149</v>
      </c>
      <c r="H4224">
        <v>0</v>
      </c>
      <c r="I4224">
        <v>0.1875</v>
      </c>
      <c r="J4224">
        <v>0.30567226890756305</v>
      </c>
      <c r="K4224">
        <v>0.66585464948842166</v>
      </c>
      <c r="L4224">
        <v>7.9884453781512613E-2</v>
      </c>
      <c r="M4224">
        <f t="shared" si="585"/>
        <v>20</v>
      </c>
      <c r="N4224">
        <f t="shared" si="586"/>
        <v>4076</v>
      </c>
      <c r="O4224">
        <f ca="1">AVERAGE(INDIRECT("K"&amp;N4224):K4224)</f>
        <v>0.64308549691081596</v>
      </c>
      <c r="P4224">
        <f ca="1">IF(ROW(P4224)-N4224&gt;10,VAR(INDIRECT("K"&amp;N4224):K4224),$K$6951/4)</f>
        <v>1.8404538359360532E-3</v>
      </c>
      <c r="Q4224">
        <f ca="1">(AVERAGE(INDIRECT("K"&amp;N4224):L4224)+AVERAGE(L4195:L4224))/2</f>
        <v>0.4948819545795311</v>
      </c>
      <c r="R4224">
        <f ca="1">IF(ROW(P4224)-N4224&gt;10,VAR(INDIRECT("K"&amp;N4224):L4224),$L$6951/4)</f>
        <v>3.2150583480914624E-2</v>
      </c>
      <c r="S4224">
        <f t="shared" ca="1" si="587"/>
        <v>0.43765696384892938</v>
      </c>
      <c r="T4224">
        <f t="shared" ca="1" si="588"/>
        <v>5.1213558236982239E-2</v>
      </c>
      <c r="V4224">
        <f t="shared" si="589"/>
        <v>1</v>
      </c>
      <c r="W4224">
        <f t="shared" ca="1" si="590"/>
        <v>0</v>
      </c>
      <c r="X4224">
        <f t="shared" ca="1" si="591"/>
        <v>0</v>
      </c>
      <c r="Y4224">
        <f t="shared" ca="1" si="592"/>
        <v>1</v>
      </c>
      <c r="Z4224">
        <f t="shared" ca="1" si="593"/>
        <v>0</v>
      </c>
    </row>
    <row r="4225" spans="1:26" x14ac:dyDescent="0.3">
      <c r="A4225">
        <v>1404</v>
      </c>
      <c r="B4225" t="s">
        <v>12</v>
      </c>
      <c r="C4225" t="s">
        <v>15</v>
      </c>
      <c r="D4225" s="1">
        <v>6.5949074074074077E-2</v>
      </c>
      <c r="E4225">
        <v>3</v>
      </c>
      <c r="F4225">
        <v>6</v>
      </c>
      <c r="G4225">
        <v>150</v>
      </c>
      <c r="H4225">
        <v>0.5</v>
      </c>
      <c r="I4225">
        <v>0.1875</v>
      </c>
      <c r="J4225">
        <v>0.30567226890756305</v>
      </c>
      <c r="K4225">
        <v>0.66601152776120054</v>
      </c>
      <c r="L4225">
        <v>0.42988445378151258</v>
      </c>
      <c r="M4225">
        <f t="shared" si="585"/>
        <v>20</v>
      </c>
      <c r="N4225">
        <f t="shared" si="586"/>
        <v>4076</v>
      </c>
      <c r="O4225">
        <f ca="1">AVERAGE(INDIRECT("K"&amp;N4225):K4225)</f>
        <v>0.64323833711648515</v>
      </c>
      <c r="P4225">
        <f ca="1">IF(ROW(P4225)-N4225&gt;10,VAR(INDIRECT("K"&amp;N4225):K4225),$K$6951/4)</f>
        <v>1.8316058160390497E-3</v>
      </c>
      <c r="Q4225">
        <f ca="1">(AVERAGE(INDIRECT("K"&amp;N4225):L4225)+AVERAGE(L4196:L4225))/2</f>
        <v>0.49234203616244787</v>
      </c>
      <c r="R4225">
        <f ca="1">IF(ROW(P4225)-N4225&gt;10,VAR(INDIRECT("K"&amp;N4225):L4225),$L$6951/4)</f>
        <v>3.2030703934490846E-2</v>
      </c>
      <c r="S4225">
        <f t="shared" ca="1" si="587"/>
        <v>0.43516446314096685</v>
      </c>
      <c r="T4225">
        <f t="shared" ca="1" si="588"/>
        <v>5.1164100227971257E-2</v>
      </c>
      <c r="V4225">
        <f t="shared" si="589"/>
        <v>1</v>
      </c>
      <c r="W4225">
        <f t="shared" ca="1" si="590"/>
        <v>0</v>
      </c>
      <c r="X4225">
        <f t="shared" ca="1" si="591"/>
        <v>0</v>
      </c>
      <c r="Y4225">
        <f t="shared" ca="1" si="592"/>
        <v>1</v>
      </c>
      <c r="Z4225">
        <f t="shared" ca="1" si="593"/>
        <v>0</v>
      </c>
    </row>
    <row r="4226" spans="1:26" x14ac:dyDescent="0.3">
      <c r="A4226">
        <v>1404</v>
      </c>
      <c r="B4226" t="s">
        <v>12</v>
      </c>
      <c r="C4226" t="s">
        <v>15</v>
      </c>
      <c r="D4226" s="1">
        <v>6.6284722222222217E-2</v>
      </c>
      <c r="E4226">
        <v>3</v>
      </c>
      <c r="F4226">
        <v>6</v>
      </c>
      <c r="G4226">
        <v>151</v>
      </c>
      <c r="H4226">
        <v>0.3</v>
      </c>
      <c r="I4226">
        <v>0.1875</v>
      </c>
      <c r="J4226">
        <v>0.30567226890756305</v>
      </c>
      <c r="K4226">
        <v>0.66576232576655869</v>
      </c>
      <c r="L4226">
        <v>0.28988445378151262</v>
      </c>
      <c r="M4226">
        <f t="shared" si="585"/>
        <v>20</v>
      </c>
      <c r="N4226">
        <f t="shared" si="586"/>
        <v>4076</v>
      </c>
      <c r="O4226">
        <f ca="1">AVERAGE(INDIRECT("K"&amp;N4226):K4226)</f>
        <v>0.64338750260423405</v>
      </c>
      <c r="P4226">
        <f ca="1">IF(ROW(P4226)-N4226&gt;10,VAR(INDIRECT("K"&amp;N4226):K4226),$K$6951/4)</f>
        <v>1.8227549123518269E-3</v>
      </c>
      <c r="Q4226">
        <f ca="1">(AVERAGE(INDIRECT("K"&amp;N4226):L4226)+AVERAGE(L4197:L4226))/2</f>
        <v>0.48634020701296515</v>
      </c>
      <c r="R4226">
        <f ca="1">IF(ROW(P4226)-N4226&gt;10,VAR(INDIRECT("K"&amp;N4226):L4226),$L$6951/4)</f>
        <v>3.207122242563059E-2</v>
      </c>
      <c r="S4226">
        <f t="shared" ca="1" si="587"/>
        <v>0.42926012925327273</v>
      </c>
      <c r="T4226">
        <f t="shared" ca="1" si="588"/>
        <v>5.0886047811603233E-2</v>
      </c>
      <c r="V4226">
        <f t="shared" si="589"/>
        <v>1</v>
      </c>
      <c r="W4226">
        <f t="shared" ca="1" si="590"/>
        <v>0</v>
      </c>
      <c r="X4226">
        <f t="shared" ca="1" si="591"/>
        <v>0</v>
      </c>
      <c r="Y4226">
        <f t="shared" ca="1" si="592"/>
        <v>1</v>
      </c>
      <c r="Z4226">
        <f t="shared" ca="1" si="593"/>
        <v>0</v>
      </c>
    </row>
    <row r="4227" spans="1:26" x14ac:dyDescent="0.3">
      <c r="A4227">
        <v>1404</v>
      </c>
      <c r="B4227" t="s">
        <v>12</v>
      </c>
      <c r="C4227" t="s">
        <v>15</v>
      </c>
      <c r="D4227" s="1">
        <v>6.6597222222222224E-2</v>
      </c>
      <c r="E4227">
        <v>3</v>
      </c>
      <c r="F4227">
        <v>6</v>
      </c>
      <c r="G4227">
        <v>152</v>
      </c>
      <c r="H4227">
        <v>0.19999999999999998</v>
      </c>
      <c r="I4227">
        <v>0.1875</v>
      </c>
      <c r="J4227">
        <v>0.30567226890756305</v>
      </c>
      <c r="K4227">
        <v>0.65906795923120343</v>
      </c>
      <c r="L4227">
        <v>0.21988445378151261</v>
      </c>
      <c r="M4227">
        <f t="shared" ref="M4227:M4290" si="594">IF(A4226&lt;&gt;A4227,M4226+1,M4226)</f>
        <v>20</v>
      </c>
      <c r="N4227">
        <f t="shared" ref="N4227:N4290" si="595">IF(M4227&lt;&gt;M4226,ROW(N4227),N4226)</f>
        <v>4076</v>
      </c>
      <c r="O4227">
        <f ca="1">AVERAGE(INDIRECT("K"&amp;N4227):K4227)</f>
        <v>0.64349066350309569</v>
      </c>
      <c r="P4227">
        <f ca="1">IF(ROW(P4227)-N4227&gt;10,VAR(INDIRECT("K"&amp;N4227):K4227),$K$6951/4)</f>
        <v>1.8123012977669147E-3</v>
      </c>
      <c r="Q4227">
        <f ca="1">(AVERAGE(INDIRECT("K"&amp;N4227):L4227)+AVERAGE(L4198:L4227))/2</f>
        <v>0.47837616828728141</v>
      </c>
      <c r="R4227">
        <f ca="1">IF(ROW(P4227)-N4227&gt;10,VAR(INDIRECT("K"&amp;N4227):L4227),$L$6951/4)</f>
        <v>3.2232309073338544E-2</v>
      </c>
      <c r="S4227">
        <f t="shared" ref="S4227:S4290" ca="1" si="596">IF((O4227*P4227+Q4227*R4227*3)/(P4227+R4227*3)&gt;0.54,(O4227*P4227+Q4227*R4227*3)/(P4227+R4227*3),(O4227*P4227+Q4227*R4227*3)/(P4227+R4227*3)-0.06)</f>
        <v>0.42141382494607588</v>
      </c>
      <c r="T4227">
        <f t="shared" ref="T4227:T4290" ca="1" si="597">P4227*R4227/(P4227+R4227)^2</f>
        <v>5.0399367232052468E-2</v>
      </c>
      <c r="V4227">
        <f t="shared" ref="V4227:V4290" si="598">IF(A4227=1301,1,IF(A4227=1302,2,IF(A4227=1303,2,IF(A4227=1304,2,IF(A4227=1305,1,IF(A4227=1306,1,IF(A4227=1307,1,IF(A4227=1308,2,IF(A4227=1309,1,IF(A4227=1310,1,IF(A4227=1311,2,IF(A4227=1312,1,IF(A4227=1313,2,IF(A4227=1314,1,IF(A4227=1315,2,IF(A4227=1316,2,IF(A4227=1401,1,IF(A4227=1402,2,IF(A4227=1403,1,IF(A4227=1404,1,IF(A4227=1405,1,IF(A4227=1406,1,IF(A4227=1407,1,IF(A4227=1408,2,IF(A4227=1501,1,IF(A4227=1502,1,IF(A4227=1503,1,IF(A4227=1504,2,IF(A4227=1601,1,IF(A4227=1602,2,IF(A4227=1701,1,0)))))))))))))))))))))))))))))))</f>
        <v>1</v>
      </c>
      <c r="W4227">
        <f t="shared" ref="W4227:W4290" ca="1" si="599">IF(AND(S4227&gt;0.5,V4227=1),1,0)</f>
        <v>0</v>
      </c>
      <c r="X4227">
        <f t="shared" ref="X4227:X4290" ca="1" si="600">IF(AND(S4227&lt;0.5,V4227=2),1,0)</f>
        <v>0</v>
      </c>
      <c r="Y4227">
        <f t="shared" ref="Y4227:Y4290" ca="1" si="601">IF(AND(S4227&lt;0.5,V4227=1),1,0)</f>
        <v>1</v>
      </c>
      <c r="Z4227">
        <f t="shared" ref="Z4227:Z4290" ca="1" si="602">IF(AND(S4227&gt;0.5,V4227=2),1,0)</f>
        <v>0</v>
      </c>
    </row>
    <row r="4228" spans="1:26" x14ac:dyDescent="0.3">
      <c r="A4228">
        <v>1404</v>
      </c>
      <c r="B4228" t="s">
        <v>12</v>
      </c>
      <c r="C4228" t="s">
        <v>15</v>
      </c>
      <c r="D4228" s="1">
        <v>6.7118055555555556E-2</v>
      </c>
      <c r="E4228">
        <v>3</v>
      </c>
      <c r="F4228">
        <v>7</v>
      </c>
      <c r="G4228">
        <v>153</v>
      </c>
      <c r="H4228">
        <v>0.5</v>
      </c>
      <c r="I4228">
        <v>6.25E-2</v>
      </c>
      <c r="J4228">
        <v>9.2391304347826109E-2</v>
      </c>
      <c r="K4228">
        <v>0.661241657661779</v>
      </c>
      <c r="L4228">
        <v>0.37472826086956518</v>
      </c>
      <c r="M4228">
        <f t="shared" si="594"/>
        <v>20</v>
      </c>
      <c r="N4228">
        <f t="shared" si="595"/>
        <v>4076</v>
      </c>
      <c r="O4228">
        <f ca="1">AVERAGE(INDIRECT("K"&amp;N4228):K4228)</f>
        <v>0.64360668307276026</v>
      </c>
      <c r="P4228">
        <f ca="1">IF(ROW(P4228)-N4228&gt;10,VAR(INDIRECT("K"&amp;N4228):K4228),$K$6951/4)</f>
        <v>1.8024377256165953E-3</v>
      </c>
      <c r="Q4228">
        <f ca="1">(AVERAGE(INDIRECT("K"&amp;N4228):L4228)+AVERAGE(L4199:L4228))/2</f>
        <v>0.47570204984951803</v>
      </c>
      <c r="R4228">
        <f ca="1">IF(ROW(P4228)-N4228&gt;10,VAR(INDIRECT("K"&amp;N4228):L4228),$L$6951/4)</f>
        <v>3.2156469341718973E-2</v>
      </c>
      <c r="S4228">
        <f t="shared" ca="1" si="596"/>
        <v>0.41878164648185268</v>
      </c>
      <c r="T4228">
        <f t="shared" ca="1" si="597"/>
        <v>5.0259853528300681E-2</v>
      </c>
      <c r="V4228">
        <f t="shared" si="598"/>
        <v>1</v>
      </c>
      <c r="W4228">
        <f t="shared" ca="1" si="599"/>
        <v>0</v>
      </c>
      <c r="X4228">
        <f t="shared" ca="1" si="600"/>
        <v>0</v>
      </c>
      <c r="Y4228">
        <f t="shared" ca="1" si="601"/>
        <v>1</v>
      </c>
      <c r="Z4228">
        <f t="shared" ca="1" si="602"/>
        <v>0</v>
      </c>
    </row>
    <row r="4229" spans="1:26" x14ac:dyDescent="0.3">
      <c r="A4229">
        <v>1404</v>
      </c>
      <c r="B4229" t="s">
        <v>12</v>
      </c>
      <c r="C4229" t="s">
        <v>15</v>
      </c>
      <c r="D4229" s="1">
        <v>6.7337962962962961E-2</v>
      </c>
      <c r="E4229">
        <v>3</v>
      </c>
      <c r="F4229">
        <v>7</v>
      </c>
      <c r="G4229">
        <v>154</v>
      </c>
      <c r="H4229">
        <v>0.83333333333333337</v>
      </c>
      <c r="I4229">
        <v>6.25E-2</v>
      </c>
      <c r="J4229">
        <v>9.2391304347826109E-2</v>
      </c>
      <c r="K4229">
        <v>0.66249428562929247</v>
      </c>
      <c r="L4229">
        <v>0.60806159420289863</v>
      </c>
      <c r="M4229">
        <f t="shared" si="594"/>
        <v>20</v>
      </c>
      <c r="N4229">
        <f t="shared" si="595"/>
        <v>4076</v>
      </c>
      <c r="O4229">
        <f ca="1">AVERAGE(INDIRECT("K"&amp;N4229):K4229)</f>
        <v>0.64372932984260789</v>
      </c>
      <c r="P4229">
        <f ca="1">IF(ROW(P4229)-N4229&gt;10,VAR(INDIRECT("K"&amp;N4229):K4229),$K$6951/4)</f>
        <v>1.7929735903307979E-3</v>
      </c>
      <c r="Q4229">
        <f ca="1">(AVERAGE(INDIRECT("K"&amp;N4229):L4229)+AVERAGE(L4200:L4229))/2</f>
        <v>0.47535370866505</v>
      </c>
      <c r="R4229">
        <f ca="1">IF(ROW(P4229)-N4229&gt;10,VAR(INDIRECT("K"&amp;N4229):L4229),$L$6951/4)</f>
        <v>3.2023601387874745E-2</v>
      </c>
      <c r="S4229">
        <f t="shared" ca="1" si="596"/>
        <v>0.41843853789355073</v>
      </c>
      <c r="T4229">
        <f t="shared" ca="1" si="597"/>
        <v>5.0209376191271117E-2</v>
      </c>
      <c r="V4229">
        <f t="shared" si="598"/>
        <v>1</v>
      </c>
      <c r="W4229">
        <f t="shared" ca="1" si="599"/>
        <v>0</v>
      </c>
      <c r="X4229">
        <f t="shared" ca="1" si="600"/>
        <v>0</v>
      </c>
      <c r="Y4229">
        <f t="shared" ca="1" si="601"/>
        <v>1</v>
      </c>
      <c r="Z4229">
        <f t="shared" ca="1" si="602"/>
        <v>0</v>
      </c>
    </row>
    <row r="4230" spans="1:26" x14ac:dyDescent="0.3">
      <c r="A4230">
        <v>1404</v>
      </c>
      <c r="B4230" t="s">
        <v>12</v>
      </c>
      <c r="C4230" t="s">
        <v>15</v>
      </c>
      <c r="D4230" s="1">
        <v>6.761574074074074E-2</v>
      </c>
      <c r="E4230">
        <v>3</v>
      </c>
      <c r="F4230">
        <v>7</v>
      </c>
      <c r="G4230">
        <v>155</v>
      </c>
      <c r="H4230">
        <v>1</v>
      </c>
      <c r="I4230">
        <v>6.25E-2</v>
      </c>
      <c r="J4230">
        <v>9.2391304347826109E-2</v>
      </c>
      <c r="K4230">
        <v>0.66531829697127665</v>
      </c>
      <c r="L4230">
        <v>0.7247282608695651</v>
      </c>
      <c r="M4230">
        <f t="shared" si="594"/>
        <v>20</v>
      </c>
      <c r="N4230">
        <f t="shared" si="595"/>
        <v>4076</v>
      </c>
      <c r="O4230">
        <f ca="1">AVERAGE(INDIRECT("K"&amp;N4230):K4230)</f>
        <v>0.6438686135015026</v>
      </c>
      <c r="P4230">
        <f ca="1">IF(ROW(P4230)-N4230&gt;10,VAR(INDIRECT("K"&amp;N4230):K4230),$K$6951/4)</f>
        <v>1.7843378950127362E-3</v>
      </c>
      <c r="Q4230">
        <f ca="1">(AVERAGE(INDIRECT("K"&amp;N4230):L4230)+AVERAGE(L4201:L4230))/2</f>
        <v>0.47519368210072599</v>
      </c>
      <c r="R4230">
        <f ca="1">IF(ROW(P4230)-N4230&gt;10,VAR(INDIRECT("K"&amp;N4230):L4230),$L$6951/4)</f>
        <v>3.1995809001202198E-2</v>
      </c>
      <c r="S4230">
        <f t="shared" ca="1" si="596"/>
        <v>0.41827200509457974</v>
      </c>
      <c r="T4230">
        <f t="shared" ca="1" si="597"/>
        <v>5.0031915098957935E-2</v>
      </c>
      <c r="V4230">
        <f t="shared" si="598"/>
        <v>1</v>
      </c>
      <c r="W4230">
        <f t="shared" ca="1" si="599"/>
        <v>0</v>
      </c>
      <c r="X4230">
        <f t="shared" ca="1" si="600"/>
        <v>0</v>
      </c>
      <c r="Y4230">
        <f t="shared" ca="1" si="601"/>
        <v>1</v>
      </c>
      <c r="Z4230">
        <f t="shared" ca="1" si="602"/>
        <v>0</v>
      </c>
    </row>
    <row r="4231" spans="1:26" x14ac:dyDescent="0.3">
      <c r="A4231">
        <v>1404</v>
      </c>
      <c r="B4231" t="s">
        <v>12</v>
      </c>
      <c r="C4231" t="s">
        <v>15</v>
      </c>
      <c r="D4231" s="1">
        <v>6.7766203703703703E-2</v>
      </c>
      <c r="E4231">
        <v>3</v>
      </c>
      <c r="F4231">
        <v>7</v>
      </c>
      <c r="G4231">
        <v>156</v>
      </c>
      <c r="H4231">
        <v>1</v>
      </c>
      <c r="I4231">
        <v>6.25E-2</v>
      </c>
      <c r="J4231">
        <v>9.2391304347826109E-2</v>
      </c>
      <c r="K4231">
        <v>0.66681148883206476</v>
      </c>
      <c r="L4231">
        <v>0.7247282608695651</v>
      </c>
      <c r="M4231">
        <f t="shared" si="594"/>
        <v>20</v>
      </c>
      <c r="N4231">
        <f t="shared" si="595"/>
        <v>4076</v>
      </c>
      <c r="O4231">
        <f ca="1">AVERAGE(INDIRECT("K"&amp;N4231):K4231)</f>
        <v>0.64401568321516001</v>
      </c>
      <c r="P4231">
        <f ca="1">IF(ROW(P4231)-N4231&gt;10,VAR(INDIRECT("K"&amp;N4231):K4231),$K$6951/4)</f>
        <v>1.7762002397309017E-3</v>
      </c>
      <c r="Q4231">
        <f ca="1">(AVERAGE(INDIRECT("K"&amp;N4231):L4231)+AVERAGE(L4202:L4231))/2</f>
        <v>0.47891813907493852</v>
      </c>
      <c r="R4231">
        <f ca="1">IF(ROW(P4231)-N4231&gt;10,VAR(INDIRECT("K"&amp;N4231):L4231),$L$6951/4)</f>
        <v>3.1967440746789234E-2</v>
      </c>
      <c r="S4231">
        <f t="shared" ca="1" si="596"/>
        <v>0.42192029645851875</v>
      </c>
      <c r="T4231">
        <f t="shared" ca="1" si="597"/>
        <v>4.9867306329091914E-2</v>
      </c>
      <c r="V4231">
        <f t="shared" si="598"/>
        <v>1</v>
      </c>
      <c r="W4231">
        <f t="shared" ca="1" si="599"/>
        <v>0</v>
      </c>
      <c r="X4231">
        <f t="shared" ca="1" si="600"/>
        <v>0</v>
      </c>
      <c r="Y4231">
        <f t="shared" ca="1" si="601"/>
        <v>1</v>
      </c>
      <c r="Z4231">
        <f t="shared" ca="1" si="602"/>
        <v>0</v>
      </c>
    </row>
    <row r="4232" spans="1:26" x14ac:dyDescent="0.3">
      <c r="A4232">
        <v>1404</v>
      </c>
      <c r="B4232" t="s">
        <v>12</v>
      </c>
      <c r="C4232" t="s">
        <v>15</v>
      </c>
      <c r="D4232" s="1">
        <v>6.8900462962962969E-2</v>
      </c>
      <c r="E4232">
        <v>3</v>
      </c>
      <c r="F4232">
        <v>8</v>
      </c>
      <c r="G4232">
        <v>157</v>
      </c>
      <c r="H4232">
        <v>0.5</v>
      </c>
      <c r="I4232">
        <v>1</v>
      </c>
      <c r="J4232">
        <v>0.27904040404040403</v>
      </c>
      <c r="K4232">
        <v>0.66792890922403736</v>
      </c>
      <c r="L4232">
        <v>0.50580808080808071</v>
      </c>
      <c r="M4232">
        <f t="shared" si="594"/>
        <v>20</v>
      </c>
      <c r="N4232">
        <f t="shared" si="595"/>
        <v>4076</v>
      </c>
      <c r="O4232">
        <f ca="1">AVERAGE(INDIRECT("K"&amp;N4232):K4232)</f>
        <v>0.64416799675661784</v>
      </c>
      <c r="P4232">
        <f ca="1">IF(ROW(P4232)-N4232&gt;10,VAR(INDIRECT("K"&amp;N4232):K4232),$K$6951/4)</f>
        <v>1.7684566488993614E-3</v>
      </c>
      <c r="Q4232">
        <f ca="1">(AVERAGE(INDIRECT("K"&amp;N4232):L4232)+AVERAGE(L4203:L4232))/2</f>
        <v>0.47669596339028408</v>
      </c>
      <c r="R4232">
        <f ca="1">IF(ROW(P4232)-N4232&gt;10,VAR(INDIRECT("K"&amp;N4232):L4232),$L$6951/4)</f>
        <v>3.182375503727216E-2</v>
      </c>
      <c r="S4232">
        <f t="shared" ca="1" si="596"/>
        <v>0.41974170463212129</v>
      </c>
      <c r="T4232">
        <f t="shared" ca="1" si="597"/>
        <v>4.987336187169706E-2</v>
      </c>
      <c r="V4232">
        <f t="shared" si="598"/>
        <v>1</v>
      </c>
      <c r="W4232">
        <f t="shared" ca="1" si="599"/>
        <v>0</v>
      </c>
      <c r="X4232">
        <f t="shared" ca="1" si="600"/>
        <v>0</v>
      </c>
      <c r="Y4232">
        <f t="shared" ca="1" si="601"/>
        <v>1</v>
      </c>
      <c r="Z4232">
        <f t="shared" ca="1" si="602"/>
        <v>0</v>
      </c>
    </row>
    <row r="4233" spans="1:26" x14ac:dyDescent="0.3">
      <c r="A4233">
        <v>1404</v>
      </c>
      <c r="B4233" t="s">
        <v>12</v>
      </c>
      <c r="C4233" t="s">
        <v>15</v>
      </c>
      <c r="D4233" s="1">
        <v>6.9259259259259257E-2</v>
      </c>
      <c r="E4233">
        <v>3</v>
      </c>
      <c r="F4233">
        <v>8</v>
      </c>
      <c r="G4233">
        <v>158</v>
      </c>
      <c r="H4233">
        <v>0.16666666666666666</v>
      </c>
      <c r="I4233">
        <v>1</v>
      </c>
      <c r="J4233">
        <v>0.27904040404040403</v>
      </c>
      <c r="K4233">
        <v>0.66878279250985895</v>
      </c>
      <c r="L4233">
        <v>0.27247474747474748</v>
      </c>
      <c r="M4233">
        <f t="shared" si="594"/>
        <v>20</v>
      </c>
      <c r="N4233">
        <f t="shared" si="595"/>
        <v>4076</v>
      </c>
      <c r="O4233">
        <f ca="1">AVERAGE(INDIRECT("K"&amp;N4233):K4233)</f>
        <v>0.64432378660315737</v>
      </c>
      <c r="P4233">
        <f ca="1">IF(ROW(P4233)-N4233&gt;10,VAR(INDIRECT("K"&amp;N4233):K4233),$K$6951/4)</f>
        <v>1.7610273290638305E-3</v>
      </c>
      <c r="Q4233">
        <f ca="1">(AVERAGE(INDIRECT("K"&amp;N4233):L4233)+AVERAGE(L4204:L4233))/2</f>
        <v>0.46910375892501022</v>
      </c>
      <c r="R4233">
        <f ca="1">IF(ROW(P4233)-N4233&gt;10,VAR(INDIRECT("K"&amp;N4233):L4233),$L$6951/4)</f>
        <v>3.1895621231525895E-2</v>
      </c>
      <c r="S4233">
        <f t="shared" ca="1" si="596"/>
        <v>0.4122702436390373</v>
      </c>
      <c r="T4233">
        <f t="shared" ca="1" si="597"/>
        <v>4.9585583169094505E-2</v>
      </c>
      <c r="V4233">
        <f t="shared" si="598"/>
        <v>1</v>
      </c>
      <c r="W4233">
        <f t="shared" ca="1" si="599"/>
        <v>0</v>
      </c>
      <c r="X4233">
        <f t="shared" ca="1" si="600"/>
        <v>0</v>
      </c>
      <c r="Y4233">
        <f t="shared" ca="1" si="601"/>
        <v>1</v>
      </c>
      <c r="Z4233">
        <f t="shared" ca="1" si="602"/>
        <v>0</v>
      </c>
    </row>
    <row r="4234" spans="1:26" x14ac:dyDescent="0.3">
      <c r="A4234">
        <v>1404</v>
      </c>
      <c r="B4234" t="s">
        <v>12</v>
      </c>
      <c r="C4234" t="s">
        <v>15</v>
      </c>
      <c r="D4234" s="1">
        <v>6.958333333333333E-2</v>
      </c>
      <c r="E4234">
        <v>3</v>
      </c>
      <c r="F4234">
        <v>8</v>
      </c>
      <c r="G4234">
        <v>159</v>
      </c>
      <c r="H4234">
        <v>0</v>
      </c>
      <c r="I4234">
        <v>1</v>
      </c>
      <c r="J4234">
        <v>0.27904040404040403</v>
      </c>
      <c r="K4234">
        <v>0.67034951759068706</v>
      </c>
      <c r="L4234">
        <v>0.15580808080808081</v>
      </c>
      <c r="M4234">
        <f t="shared" si="594"/>
        <v>20</v>
      </c>
      <c r="N4234">
        <f t="shared" si="595"/>
        <v>4076</v>
      </c>
      <c r="O4234">
        <f ca="1">AVERAGE(INDIRECT("K"&amp;N4234):K4234)</f>
        <v>0.6444874704458462</v>
      </c>
      <c r="P4234">
        <f ca="1">IF(ROW(P4234)-N4234&gt;10,VAR(INDIRECT("K"&amp;N4234):K4234),$K$6951/4)</f>
        <v>1.754141578131644E-3</v>
      </c>
      <c r="Q4234">
        <f ca="1">(AVERAGE(INDIRECT("K"&amp;N4234):L4234)+AVERAGE(L4205:L4234))/2</f>
        <v>0.46222846711667065</v>
      </c>
      <c r="R4234">
        <f ca="1">IF(ROW(P4234)-N4234&gt;10,VAR(INDIRECT("K"&amp;N4234):L4234),$L$6951/4)</f>
        <v>3.2201693042957731E-2</v>
      </c>
      <c r="S4234">
        <f t="shared" ca="1" si="596"/>
        <v>0.40547888017840988</v>
      </c>
      <c r="T4234">
        <f t="shared" ca="1" si="597"/>
        <v>4.8990799744184556E-2</v>
      </c>
      <c r="V4234">
        <f t="shared" si="598"/>
        <v>1</v>
      </c>
      <c r="W4234">
        <f t="shared" ca="1" si="599"/>
        <v>0</v>
      </c>
      <c r="X4234">
        <f t="shared" ca="1" si="600"/>
        <v>0</v>
      </c>
      <c r="Y4234">
        <f t="shared" ca="1" si="601"/>
        <v>1</v>
      </c>
      <c r="Z4234">
        <f t="shared" ca="1" si="602"/>
        <v>0</v>
      </c>
    </row>
    <row r="4235" spans="1:26" x14ac:dyDescent="0.3">
      <c r="A4235">
        <v>1404</v>
      </c>
      <c r="B4235" t="s">
        <v>12</v>
      </c>
      <c r="C4235" t="s">
        <v>15</v>
      </c>
      <c r="D4235" s="1">
        <v>7.0000000000000007E-2</v>
      </c>
      <c r="E4235">
        <v>3</v>
      </c>
      <c r="F4235">
        <v>8</v>
      </c>
      <c r="G4235">
        <v>160</v>
      </c>
      <c r="H4235">
        <v>0</v>
      </c>
      <c r="I4235">
        <v>1</v>
      </c>
      <c r="J4235">
        <v>0.27904040404040403</v>
      </c>
      <c r="K4235">
        <v>0.67103859740752902</v>
      </c>
      <c r="L4235">
        <v>0.15580808080808081</v>
      </c>
      <c r="M4235">
        <f t="shared" si="594"/>
        <v>20</v>
      </c>
      <c r="N4235">
        <f t="shared" si="595"/>
        <v>4076</v>
      </c>
      <c r="O4235">
        <f ca="1">AVERAGE(INDIRECT("K"&amp;N4235):K4235)</f>
        <v>0.6446534149893568</v>
      </c>
      <c r="P4235">
        <f ca="1">IF(ROW(P4235)-N4235&gt;10,VAR(INDIRECT("K"&amp;N4235):K4235),$K$6951/4)</f>
        <v>1.7475152558056055E-3</v>
      </c>
      <c r="Q4235">
        <f ca="1">(AVERAGE(INDIRECT("K"&amp;N4235):L4235)+AVERAGE(L4206:L4235))/2</f>
        <v>0.45924784306565347</v>
      </c>
      <c r="R4235">
        <f ca="1">IF(ROW(P4235)-N4235&gt;10,VAR(INDIRECT("K"&amp;N4235):L4235),$L$6951/4)</f>
        <v>3.2503415174728899E-2</v>
      </c>
      <c r="S4235">
        <f t="shared" ca="1" si="596"/>
        <v>0.40251206203354045</v>
      </c>
      <c r="T4235">
        <f t="shared" ca="1" si="597"/>
        <v>4.8417819132927142E-2</v>
      </c>
      <c r="V4235">
        <f t="shared" si="598"/>
        <v>1</v>
      </c>
      <c r="W4235">
        <f t="shared" ca="1" si="599"/>
        <v>0</v>
      </c>
      <c r="X4235">
        <f t="shared" ca="1" si="600"/>
        <v>0</v>
      </c>
      <c r="Y4235">
        <f t="shared" ca="1" si="601"/>
        <v>1</v>
      </c>
      <c r="Z4235">
        <f t="shared" ca="1" si="602"/>
        <v>0</v>
      </c>
    </row>
    <row r="4236" spans="1:26" x14ac:dyDescent="0.3">
      <c r="A4236">
        <v>1404</v>
      </c>
      <c r="B4236" t="s">
        <v>12</v>
      </c>
      <c r="C4236" t="s">
        <v>15</v>
      </c>
      <c r="D4236" s="1">
        <v>7.0370370370370375E-2</v>
      </c>
      <c r="E4236">
        <v>3</v>
      </c>
      <c r="F4236">
        <v>9</v>
      </c>
      <c r="G4236">
        <v>161</v>
      </c>
      <c r="H4236">
        <v>0</v>
      </c>
      <c r="I4236">
        <v>0</v>
      </c>
      <c r="J4236">
        <v>2.1072796934865926E-2</v>
      </c>
      <c r="K4236">
        <v>0.67302497417435292</v>
      </c>
      <c r="L4236">
        <v>4.2145593869731849E-3</v>
      </c>
      <c r="M4236">
        <f t="shared" si="594"/>
        <v>20</v>
      </c>
      <c r="N4236">
        <f t="shared" si="595"/>
        <v>4076</v>
      </c>
      <c r="O4236">
        <f ca="1">AVERAGE(INDIRECT("K"&amp;N4236):K4236)</f>
        <v>0.64482963585385988</v>
      </c>
      <c r="P4236">
        <f ca="1">IF(ROW(P4236)-N4236&gt;10,VAR(INDIRECT("K"&amp;N4236):K4236),$K$6951/4)</f>
        <v>1.7415929461437028E-3</v>
      </c>
      <c r="Q4236">
        <f ca="1">(AVERAGE(INDIRECT("K"&amp;N4236):L4236)+AVERAGE(L4207:L4236))/2</f>
        <v>0.45545739672583907</v>
      </c>
      <c r="R4236">
        <f ca="1">IF(ROW(P4236)-N4236&gt;10,VAR(INDIRECT("K"&amp;N4236):L4236),$L$6951/4)</f>
        <v>3.3227301286471493E-2</v>
      </c>
      <c r="S4236">
        <f t="shared" ca="1" si="596"/>
        <v>0.39870920095512025</v>
      </c>
      <c r="T4236">
        <f t="shared" ca="1" si="597"/>
        <v>4.7323616628410295E-2</v>
      </c>
      <c r="V4236">
        <f t="shared" si="598"/>
        <v>1</v>
      </c>
      <c r="W4236">
        <f t="shared" ca="1" si="599"/>
        <v>0</v>
      </c>
      <c r="X4236">
        <f t="shared" ca="1" si="600"/>
        <v>0</v>
      </c>
      <c r="Y4236">
        <f t="shared" ca="1" si="601"/>
        <v>1</v>
      </c>
      <c r="Z4236">
        <f t="shared" ca="1" si="602"/>
        <v>0</v>
      </c>
    </row>
    <row r="4237" spans="1:26" x14ac:dyDescent="0.3">
      <c r="A4237">
        <v>1404</v>
      </c>
      <c r="B4237" t="s">
        <v>12</v>
      </c>
      <c r="C4237" t="s">
        <v>15</v>
      </c>
      <c r="D4237" s="1">
        <v>7.0659722222222221E-2</v>
      </c>
      <c r="E4237">
        <v>3</v>
      </c>
      <c r="F4237">
        <v>9</v>
      </c>
      <c r="G4237">
        <v>162</v>
      </c>
      <c r="H4237">
        <v>0</v>
      </c>
      <c r="I4237">
        <v>0</v>
      </c>
      <c r="J4237">
        <v>2.1072796934865926E-2</v>
      </c>
      <c r="K4237">
        <v>0.67310075818605886</v>
      </c>
      <c r="L4237">
        <v>4.2145593869731849E-3</v>
      </c>
      <c r="M4237">
        <f t="shared" si="594"/>
        <v>20</v>
      </c>
      <c r="N4237">
        <f t="shared" si="595"/>
        <v>4076</v>
      </c>
      <c r="O4237">
        <f ca="1">AVERAGE(INDIRECT("K"&amp;N4237):K4237)</f>
        <v>0.64500414895467584</v>
      </c>
      <c r="P4237">
        <f ca="1">IF(ROW(P4237)-N4237&gt;10,VAR(INDIRECT("K"&amp;N4237):K4237),$K$6951/4)</f>
        <v>1.7357092798738708E-3</v>
      </c>
      <c r="Q4237">
        <f ca="1">(AVERAGE(INDIRECT("K"&amp;N4237):L4237)+AVERAGE(L4208:L4237))/2</f>
        <v>0.45167445133261097</v>
      </c>
      <c r="R4237">
        <f ca="1">IF(ROW(P4237)-N4237&gt;10,VAR(INDIRECT("K"&amp;N4237):L4237),$L$6951/4)</f>
        <v>3.3939472802849813E-2</v>
      </c>
      <c r="S4237">
        <f t="shared" ca="1" si="596"/>
        <v>0.39491492235707348</v>
      </c>
      <c r="T4237">
        <f t="shared" ca="1" si="597"/>
        <v>4.6286003149433805E-2</v>
      </c>
      <c r="V4237">
        <f t="shared" si="598"/>
        <v>1</v>
      </c>
      <c r="W4237">
        <f t="shared" ca="1" si="599"/>
        <v>0</v>
      </c>
      <c r="X4237">
        <f t="shared" ca="1" si="600"/>
        <v>0</v>
      </c>
      <c r="Y4237">
        <f t="shared" ca="1" si="601"/>
        <v>1</v>
      </c>
      <c r="Z4237">
        <f t="shared" ca="1" si="602"/>
        <v>0</v>
      </c>
    </row>
    <row r="4238" spans="1:26" x14ac:dyDescent="0.3">
      <c r="A4238">
        <v>1404</v>
      </c>
      <c r="B4238" t="s">
        <v>12</v>
      </c>
      <c r="C4238" t="s">
        <v>15</v>
      </c>
      <c r="D4238" s="1">
        <v>7.1168981481481486E-2</v>
      </c>
      <c r="E4238">
        <v>3</v>
      </c>
      <c r="F4238">
        <v>9</v>
      </c>
      <c r="G4238">
        <v>163</v>
      </c>
      <c r="H4238">
        <v>0</v>
      </c>
      <c r="I4238">
        <v>0</v>
      </c>
      <c r="J4238">
        <v>2.1072796934865926E-2</v>
      </c>
      <c r="K4238">
        <v>0.67526159526794582</v>
      </c>
      <c r="L4238">
        <v>4.2145593869731849E-3</v>
      </c>
      <c r="M4238">
        <f t="shared" si="594"/>
        <v>20</v>
      </c>
      <c r="N4238">
        <f t="shared" si="595"/>
        <v>4076</v>
      </c>
      <c r="O4238">
        <f ca="1">AVERAGE(INDIRECT("K"&amp;N4238):K4238)</f>
        <v>0.64518977745966521</v>
      </c>
      <c r="P4238">
        <f ca="1">IF(ROW(P4238)-N4238&gt;10,VAR(INDIRECT("K"&amp;N4238):K4238),$K$6951/4)</f>
        <v>1.730611669583761E-3</v>
      </c>
      <c r="Q4238">
        <f ca="1">(AVERAGE(INDIRECT("K"&amp;N4238):L4238)+AVERAGE(L4209:L4238))/2</f>
        <v>0.4436646520901264</v>
      </c>
      <c r="R4238">
        <f ca="1">IF(ROW(P4238)-N4238&gt;10,VAR(INDIRECT("K"&amp;N4238):L4238),$L$6951/4)</f>
        <v>3.4642079607108418E-2</v>
      </c>
      <c r="S4238">
        <f t="shared" ca="1" si="596"/>
        <v>0.38696554296524155</v>
      </c>
      <c r="T4238">
        <f t="shared" ca="1" si="597"/>
        <v>4.5316119186768221E-2</v>
      </c>
      <c r="V4238">
        <f t="shared" si="598"/>
        <v>1</v>
      </c>
      <c r="W4238">
        <f t="shared" ca="1" si="599"/>
        <v>0</v>
      </c>
      <c r="X4238">
        <f t="shared" ca="1" si="600"/>
        <v>0</v>
      </c>
      <c r="Y4238">
        <f t="shared" ca="1" si="601"/>
        <v>1</v>
      </c>
      <c r="Z4238">
        <f t="shared" ca="1" si="602"/>
        <v>0</v>
      </c>
    </row>
    <row r="4239" spans="1:26" x14ac:dyDescent="0.3">
      <c r="A4239">
        <v>1404</v>
      </c>
      <c r="B4239" t="s">
        <v>12</v>
      </c>
      <c r="C4239" t="s">
        <v>15</v>
      </c>
      <c r="D4239" s="1">
        <v>7.1597222222222229E-2</v>
      </c>
      <c r="E4239">
        <v>3</v>
      </c>
      <c r="F4239">
        <v>9</v>
      </c>
      <c r="G4239">
        <v>164</v>
      </c>
      <c r="H4239">
        <v>0.4</v>
      </c>
      <c r="I4239">
        <v>0</v>
      </c>
      <c r="J4239">
        <v>2.1072796934865926E-2</v>
      </c>
      <c r="K4239">
        <v>0.67537679707396281</v>
      </c>
      <c r="L4239">
        <v>0.28421455938697315</v>
      </c>
      <c r="M4239">
        <f t="shared" si="594"/>
        <v>20</v>
      </c>
      <c r="N4239">
        <f t="shared" si="595"/>
        <v>4076</v>
      </c>
      <c r="O4239">
        <f ca="1">AVERAGE(INDIRECT("K"&amp;N4239):K4239)</f>
        <v>0.6453738446524353</v>
      </c>
      <c r="P4239">
        <f ca="1">IF(ROW(P4239)-N4239&gt;10,VAR(INDIRECT("K"&amp;N4239):K4239),$K$6951/4)</f>
        <v>1.7255508600356132E-3</v>
      </c>
      <c r="Q4239">
        <f ca="1">(AVERAGE(INDIRECT("K"&amp;N4239):L4239)+AVERAGE(L4210:L4239))/2</f>
        <v>0.43686670918791581</v>
      </c>
      <c r="R4239">
        <f ca="1">IF(ROW(P4239)-N4239&gt;10,VAR(INDIRECT("K"&amp;N4239):L4239),$L$6951/4)</f>
        <v>3.4678092005195116E-2</v>
      </c>
      <c r="S4239">
        <f t="shared" ca="1" si="596"/>
        <v>0.38026865941375626</v>
      </c>
      <c r="T4239">
        <f t="shared" ca="1" si="597"/>
        <v>4.5153692261633425E-2</v>
      </c>
      <c r="V4239">
        <f t="shared" si="598"/>
        <v>1</v>
      </c>
      <c r="W4239">
        <f t="shared" ca="1" si="599"/>
        <v>0</v>
      </c>
      <c r="X4239">
        <f t="shared" ca="1" si="600"/>
        <v>0</v>
      </c>
      <c r="Y4239">
        <f t="shared" ca="1" si="601"/>
        <v>1</v>
      </c>
      <c r="Z4239">
        <f t="shared" ca="1" si="602"/>
        <v>0</v>
      </c>
    </row>
    <row r="4240" spans="1:26" x14ac:dyDescent="0.3">
      <c r="A4240">
        <v>1404</v>
      </c>
      <c r="B4240" t="s">
        <v>12</v>
      </c>
      <c r="C4240" t="s">
        <v>15</v>
      </c>
      <c r="D4240" s="1">
        <v>7.1805555555555553E-2</v>
      </c>
      <c r="E4240">
        <v>3</v>
      </c>
      <c r="F4240">
        <v>9</v>
      </c>
      <c r="G4240">
        <v>165</v>
      </c>
      <c r="H4240">
        <v>0.26666666666666666</v>
      </c>
      <c r="I4240">
        <v>0</v>
      </c>
      <c r="J4240">
        <v>2.1072796934865926E-2</v>
      </c>
      <c r="K4240">
        <v>0.67467623817485778</v>
      </c>
      <c r="L4240">
        <v>0.19088122605363983</v>
      </c>
      <c r="M4240">
        <f t="shared" si="594"/>
        <v>20</v>
      </c>
      <c r="N4240">
        <f t="shared" si="595"/>
        <v>4076</v>
      </c>
      <c r="O4240">
        <f ca="1">AVERAGE(INDIRECT("K"&amp;N4240):K4240)</f>
        <v>0.64555143491620759</v>
      </c>
      <c r="P4240">
        <f ca="1">IF(ROW(P4240)-N4240&gt;10,VAR(INDIRECT("K"&amp;N4240):K4240),$K$6951/4)</f>
        <v>1.7202330282448356E-3</v>
      </c>
      <c r="Q4240">
        <f ca="1">(AVERAGE(INDIRECT("K"&amp;N4240):L4240)+AVERAGE(L4211:L4240))/2</f>
        <v>0.42642805994397653</v>
      </c>
      <c r="R4240">
        <f ca="1">IF(ROW(P4240)-N4240&gt;10,VAR(INDIRECT("K"&amp;N4240):L4240),$L$6951/4)</f>
        <v>3.4877067208765003E-2</v>
      </c>
      <c r="S4240">
        <f t="shared" ca="1" si="596"/>
        <v>0.36997237759340112</v>
      </c>
      <c r="T4240">
        <f t="shared" ca="1" si="597"/>
        <v>4.4794958876686226E-2</v>
      </c>
      <c r="V4240">
        <f t="shared" si="598"/>
        <v>1</v>
      </c>
      <c r="W4240">
        <f t="shared" ca="1" si="599"/>
        <v>0</v>
      </c>
      <c r="X4240">
        <f t="shared" ca="1" si="600"/>
        <v>0</v>
      </c>
      <c r="Y4240">
        <f t="shared" ca="1" si="601"/>
        <v>1</v>
      </c>
      <c r="Z4240">
        <f t="shared" ca="1" si="602"/>
        <v>0</v>
      </c>
    </row>
    <row r="4241" spans="1:26" x14ac:dyDescent="0.3">
      <c r="A4241">
        <v>1404</v>
      </c>
      <c r="B4241" t="s">
        <v>12</v>
      </c>
      <c r="C4241" t="s">
        <v>15</v>
      </c>
      <c r="D4241" s="1">
        <v>7.3356481481481481E-2</v>
      </c>
      <c r="E4241">
        <v>4</v>
      </c>
      <c r="F4241">
        <v>1</v>
      </c>
      <c r="G4241">
        <v>166</v>
      </c>
      <c r="H4241">
        <v>0.16666666666666666</v>
      </c>
      <c r="I4241">
        <v>6.25E-2</v>
      </c>
      <c r="J4241">
        <v>0.5</v>
      </c>
      <c r="K4241">
        <v>0.6676353858886992</v>
      </c>
      <c r="L4241">
        <v>0.22291666666666665</v>
      </c>
      <c r="M4241">
        <f t="shared" si="594"/>
        <v>20</v>
      </c>
      <c r="N4241">
        <f t="shared" si="595"/>
        <v>4076</v>
      </c>
      <c r="O4241">
        <f ca="1">AVERAGE(INDIRECT("K"&amp;N4241):K4241)</f>
        <v>0.64568447076543944</v>
      </c>
      <c r="P4241">
        <f ca="1">IF(ROW(P4241)-N4241&gt;10,VAR(INDIRECT("K"&amp;N4241):K4241),$K$6951/4)</f>
        <v>1.7127453307002219E-3</v>
      </c>
      <c r="Q4241">
        <f ca="1">(AVERAGE(INDIRECT("K"&amp;N4241):L4241)+AVERAGE(L4212:L4241))/2</f>
        <v>0.42123109768076472</v>
      </c>
      <c r="R4241">
        <f ca="1">IF(ROW(P4241)-N4241&gt;10,VAR(INDIRECT("K"&amp;N4241):L4241),$L$6951/4)</f>
        <v>3.5005005419478541E-2</v>
      </c>
      <c r="S4241">
        <f t="shared" ca="1" si="596"/>
        <v>0.36483307959237476</v>
      </c>
      <c r="T4241">
        <f t="shared" ca="1" si="597"/>
        <v>4.4470376120551248E-2</v>
      </c>
      <c r="V4241">
        <f t="shared" si="598"/>
        <v>1</v>
      </c>
      <c r="W4241">
        <f t="shared" ca="1" si="599"/>
        <v>0</v>
      </c>
      <c r="X4241">
        <f t="shared" ca="1" si="600"/>
        <v>0</v>
      </c>
      <c r="Y4241">
        <f t="shared" ca="1" si="601"/>
        <v>1</v>
      </c>
      <c r="Z4241">
        <f t="shared" ca="1" si="602"/>
        <v>0</v>
      </c>
    </row>
    <row r="4242" spans="1:26" x14ac:dyDescent="0.3">
      <c r="A4242">
        <v>1404</v>
      </c>
      <c r="B4242" t="s">
        <v>12</v>
      </c>
      <c r="C4242" t="s">
        <v>15</v>
      </c>
      <c r="D4242" s="1">
        <v>7.3530092592592591E-2</v>
      </c>
      <c r="E4242">
        <v>4</v>
      </c>
      <c r="F4242">
        <v>1</v>
      </c>
      <c r="G4242">
        <v>167</v>
      </c>
      <c r="H4242">
        <v>0</v>
      </c>
      <c r="I4242">
        <v>6.25E-2</v>
      </c>
      <c r="J4242">
        <v>0.5</v>
      </c>
      <c r="K4242">
        <v>0.66941193627821405</v>
      </c>
      <c r="L4242">
        <v>0.10625000000000001</v>
      </c>
      <c r="M4242">
        <f t="shared" si="594"/>
        <v>20</v>
      </c>
      <c r="N4242">
        <f t="shared" si="595"/>
        <v>4076</v>
      </c>
      <c r="O4242">
        <f ca="1">AVERAGE(INDIRECT("K"&amp;N4242):K4242)</f>
        <v>0.64582655139725242</v>
      </c>
      <c r="P4242">
        <f ca="1">IF(ROW(P4242)-N4242&gt;10,VAR(INDIRECT("K"&amp;N4242):K4242),$K$6951/4)</f>
        <v>1.7057988010355726E-3</v>
      </c>
      <c r="Q4242">
        <f ca="1">(AVERAGE(INDIRECT("K"&amp;N4242):L4242)+AVERAGE(L4213:L4242))/2</f>
        <v>0.41236508522401605</v>
      </c>
      <c r="R4242">
        <f ca="1">IF(ROW(P4242)-N4242&gt;10,VAR(INDIRECT("K"&amp;N4242):L4242),$L$6951/4)</f>
        <v>3.5385461227356592E-2</v>
      </c>
      <c r="S4242">
        <f t="shared" ca="1" si="596"/>
        <v>0.35605718823842231</v>
      </c>
      <c r="T4242">
        <f t="shared" ca="1" si="597"/>
        <v>4.3874228376687703E-2</v>
      </c>
      <c r="V4242">
        <f t="shared" si="598"/>
        <v>1</v>
      </c>
      <c r="W4242">
        <f t="shared" ca="1" si="599"/>
        <v>0</v>
      </c>
      <c r="X4242">
        <f t="shared" ca="1" si="600"/>
        <v>0</v>
      </c>
      <c r="Y4242">
        <f t="shared" ca="1" si="601"/>
        <v>1</v>
      </c>
      <c r="Z4242">
        <f t="shared" ca="1" si="602"/>
        <v>0</v>
      </c>
    </row>
    <row r="4243" spans="1:26" x14ac:dyDescent="0.3">
      <c r="A4243">
        <v>1404</v>
      </c>
      <c r="B4243" t="s">
        <v>12</v>
      </c>
      <c r="C4243" t="s">
        <v>15</v>
      </c>
      <c r="D4243" s="1">
        <v>7.3969907407407401E-2</v>
      </c>
      <c r="E4243">
        <v>4</v>
      </c>
      <c r="F4243">
        <v>1</v>
      </c>
      <c r="G4243">
        <v>168</v>
      </c>
      <c r="H4243">
        <v>0</v>
      </c>
      <c r="I4243">
        <v>6.25E-2</v>
      </c>
      <c r="J4243">
        <v>0.5</v>
      </c>
      <c r="K4243">
        <v>0.67011322658834738</v>
      </c>
      <c r="L4243">
        <v>0.10625000000000001</v>
      </c>
      <c r="M4243">
        <f t="shared" si="594"/>
        <v>20</v>
      </c>
      <c r="N4243">
        <f t="shared" si="595"/>
        <v>4076</v>
      </c>
      <c r="O4243">
        <f ca="1">AVERAGE(INDIRECT("K"&amp;N4243):K4243)</f>
        <v>0.64597111494005655</v>
      </c>
      <c r="P4243">
        <f ca="1">IF(ROW(P4243)-N4243&gt;10,VAR(INDIRECT("K"&amp;N4243):K4243),$K$6951/4)</f>
        <v>1.6990954047660738E-3</v>
      </c>
      <c r="Q4243">
        <f ca="1">(AVERAGE(INDIRECT("K"&amp;N4243):L4243)+AVERAGE(L4214:L4243))/2</f>
        <v>0.40606539303987277</v>
      </c>
      <c r="R4243">
        <f ca="1">IF(ROW(P4243)-N4243&gt;10,VAR(INDIRECT("K"&amp;N4243):L4243),$L$6951/4)</f>
        <v>3.5760626891385615E-2</v>
      </c>
      <c r="S4243">
        <f t="shared" ca="1" si="596"/>
        <v>0.34980570372824921</v>
      </c>
      <c r="T4243">
        <f t="shared" ca="1" si="597"/>
        <v>4.3300586803434335E-2</v>
      </c>
      <c r="V4243">
        <f t="shared" si="598"/>
        <v>1</v>
      </c>
      <c r="W4243">
        <f t="shared" ca="1" si="599"/>
        <v>0</v>
      </c>
      <c r="X4243">
        <f t="shared" ca="1" si="600"/>
        <v>0</v>
      </c>
      <c r="Y4243">
        <f t="shared" ca="1" si="601"/>
        <v>1</v>
      </c>
      <c r="Z4243">
        <f t="shared" ca="1" si="602"/>
        <v>0</v>
      </c>
    </row>
    <row r="4244" spans="1:26" x14ac:dyDescent="0.3">
      <c r="A4244">
        <v>1404</v>
      </c>
      <c r="B4244" t="s">
        <v>12</v>
      </c>
      <c r="C4244" t="s">
        <v>15</v>
      </c>
      <c r="D4244" s="1">
        <v>7.424768518518518E-2</v>
      </c>
      <c r="E4244">
        <v>4</v>
      </c>
      <c r="F4244">
        <v>1</v>
      </c>
      <c r="G4244">
        <v>169</v>
      </c>
      <c r="H4244">
        <v>0</v>
      </c>
      <c r="I4244">
        <v>6.25E-2</v>
      </c>
      <c r="J4244">
        <v>0.5</v>
      </c>
      <c r="K4244">
        <v>0.66991622091176117</v>
      </c>
      <c r="L4244">
        <v>0.10625000000000001</v>
      </c>
      <c r="M4244">
        <f t="shared" si="594"/>
        <v>20</v>
      </c>
      <c r="N4244">
        <f t="shared" si="595"/>
        <v>4076</v>
      </c>
      <c r="O4244">
        <f ca="1">AVERAGE(INDIRECT("K"&amp;N4244):K4244)</f>
        <v>0.64611280195764054</v>
      </c>
      <c r="P4244">
        <f ca="1">IF(ROW(P4244)-N4244&gt;10,VAR(INDIRECT("K"&amp;N4244):K4244),$K$6951/4)</f>
        <v>1.6923744522933301E-3</v>
      </c>
      <c r="Q4244">
        <f ca="1">(AVERAGE(INDIRECT("K"&amp;N4244):L4244)+AVERAGE(L4215:L4244))/2</f>
        <v>0.40171468989516401</v>
      </c>
      <c r="R4244">
        <f ca="1">IF(ROW(P4244)-N4244&gt;10,VAR(INDIRECT("K"&amp;N4244):L4244),$L$6951/4)</f>
        <v>3.6129852478927624E-2</v>
      </c>
      <c r="S4244">
        <f t="shared" ca="1" si="596"/>
        <v>0.34547201059207949</v>
      </c>
      <c r="T4244">
        <f t="shared" ca="1" si="597"/>
        <v>4.2743340160957481E-2</v>
      </c>
      <c r="V4244">
        <f t="shared" si="598"/>
        <v>1</v>
      </c>
      <c r="W4244">
        <f t="shared" ca="1" si="599"/>
        <v>0</v>
      </c>
      <c r="X4244">
        <f t="shared" ca="1" si="600"/>
        <v>0</v>
      </c>
      <c r="Y4244">
        <f t="shared" ca="1" si="601"/>
        <v>1</v>
      </c>
      <c r="Z4244">
        <f t="shared" ca="1" si="602"/>
        <v>0</v>
      </c>
    </row>
    <row r="4245" spans="1:26" x14ac:dyDescent="0.3">
      <c r="A4245">
        <v>1404</v>
      </c>
      <c r="B4245" t="s">
        <v>12</v>
      </c>
      <c r="C4245" t="s">
        <v>15</v>
      </c>
      <c r="D4245" s="1">
        <v>7.4722222222222218E-2</v>
      </c>
      <c r="E4245">
        <v>4</v>
      </c>
      <c r="F4245">
        <v>2</v>
      </c>
      <c r="G4245">
        <v>170</v>
      </c>
      <c r="H4245">
        <v>0</v>
      </c>
      <c r="I4245">
        <v>0</v>
      </c>
      <c r="J4245">
        <v>0.4274744027303754</v>
      </c>
      <c r="K4245">
        <v>0.6762875309512657</v>
      </c>
      <c r="L4245">
        <v>8.5494880546075083E-2</v>
      </c>
      <c r="M4245">
        <f t="shared" si="594"/>
        <v>20</v>
      </c>
      <c r="N4245">
        <f t="shared" si="595"/>
        <v>4076</v>
      </c>
      <c r="O4245">
        <f ca="1">AVERAGE(INDIRECT("K"&amp;N4245):K4245)</f>
        <v>0.64629030036348545</v>
      </c>
      <c r="P4245">
        <f ca="1">IF(ROW(P4245)-N4245&gt;10,VAR(INDIRECT("K"&amp;N4245):K4245),$K$6951/4)</f>
        <v>1.6877163685729284E-3</v>
      </c>
      <c r="Q4245">
        <f ca="1">(AVERAGE(INDIRECT("K"&amp;N4245):L4245)+AVERAGE(L4216:L4245))/2</f>
        <v>0.39894611398691604</v>
      </c>
      <c r="R4245">
        <f ca="1">IF(ROW(P4245)-N4245&gt;10,VAR(INDIRECT("K"&amp;N4245):L4245),$L$6951/4)</f>
        <v>3.6551381214390978E-2</v>
      </c>
      <c r="S4245">
        <f t="shared" ca="1" si="596"/>
        <v>0.34269534928777273</v>
      </c>
      <c r="T4245">
        <f t="shared" ca="1" si="597"/>
        <v>4.2187907585855271E-2</v>
      </c>
      <c r="V4245">
        <f t="shared" si="598"/>
        <v>1</v>
      </c>
      <c r="W4245">
        <f t="shared" ca="1" si="599"/>
        <v>0</v>
      </c>
      <c r="X4245">
        <f t="shared" ca="1" si="600"/>
        <v>0</v>
      </c>
      <c r="Y4245">
        <f t="shared" ca="1" si="601"/>
        <v>1</v>
      </c>
      <c r="Z4245">
        <f t="shared" ca="1" si="602"/>
        <v>0</v>
      </c>
    </row>
    <row r="4246" spans="1:26" x14ac:dyDescent="0.3">
      <c r="A4246">
        <v>1404</v>
      </c>
      <c r="B4246" t="s">
        <v>12</v>
      </c>
      <c r="C4246" t="s">
        <v>15</v>
      </c>
      <c r="D4246" s="1">
        <v>7.5034722222222225E-2</v>
      </c>
      <c r="E4246">
        <v>4</v>
      </c>
      <c r="F4246">
        <v>2</v>
      </c>
      <c r="G4246">
        <v>171</v>
      </c>
      <c r="H4246">
        <v>0.5</v>
      </c>
      <c r="I4246">
        <v>0</v>
      </c>
      <c r="J4246">
        <v>0.4274744027303754</v>
      </c>
      <c r="K4246">
        <v>0.68303714128090354</v>
      </c>
      <c r="L4246">
        <v>0.43549488054607505</v>
      </c>
      <c r="M4246">
        <f t="shared" si="594"/>
        <v>20</v>
      </c>
      <c r="N4246">
        <f t="shared" si="595"/>
        <v>4076</v>
      </c>
      <c r="O4246">
        <f ca="1">AVERAGE(INDIRECT("K"&amp;N4246):K4246)</f>
        <v>0.64650519417002006</v>
      </c>
      <c r="P4246">
        <f ca="1">IF(ROW(P4246)-N4246&gt;10,VAR(INDIRECT("K"&amp;N4246):K4246),$K$6951/4)</f>
        <v>1.6856852937512476E-3</v>
      </c>
      <c r="Q4246">
        <f ca="1">(AVERAGE(INDIRECT("K"&amp;N4246):L4246)+AVERAGE(L4217:L4246))/2</f>
        <v>0.40253735327437401</v>
      </c>
      <c r="R4246">
        <f ca="1">IF(ROW(P4246)-N4246&gt;10,VAR(INDIRECT("K"&amp;N4246):L4246),$L$6951/4)</f>
        <v>3.6434513397568466E-2</v>
      </c>
      <c r="S4246">
        <f t="shared" ca="1" si="596"/>
        <v>0.34624269493923865</v>
      </c>
      <c r="T4246">
        <f t="shared" ca="1" si="597"/>
        <v>4.2264833301269074E-2</v>
      </c>
      <c r="V4246">
        <f t="shared" si="598"/>
        <v>1</v>
      </c>
      <c r="W4246">
        <f t="shared" ca="1" si="599"/>
        <v>0</v>
      </c>
      <c r="X4246">
        <f t="shared" ca="1" si="600"/>
        <v>0</v>
      </c>
      <c r="Y4246">
        <f t="shared" ca="1" si="601"/>
        <v>1</v>
      </c>
      <c r="Z4246">
        <f t="shared" ca="1" si="602"/>
        <v>0</v>
      </c>
    </row>
    <row r="4247" spans="1:26" x14ac:dyDescent="0.3">
      <c r="A4247">
        <v>1404</v>
      </c>
      <c r="B4247" t="s">
        <v>12</v>
      </c>
      <c r="C4247" t="s">
        <v>15</v>
      </c>
      <c r="D4247" s="1">
        <v>7.5405092592592593E-2</v>
      </c>
      <c r="E4247">
        <v>4</v>
      </c>
      <c r="F4247">
        <v>2</v>
      </c>
      <c r="G4247">
        <v>172</v>
      </c>
      <c r="H4247">
        <v>0.83333333333333337</v>
      </c>
      <c r="I4247">
        <v>0</v>
      </c>
      <c r="J4247">
        <v>0.4274744027303754</v>
      </c>
      <c r="K4247">
        <v>0.68115060170194397</v>
      </c>
      <c r="L4247">
        <v>0.6688282138794085</v>
      </c>
      <c r="M4247">
        <f t="shared" si="594"/>
        <v>20</v>
      </c>
      <c r="N4247">
        <f t="shared" si="595"/>
        <v>4076</v>
      </c>
      <c r="O4247">
        <f ca="1">AVERAGE(INDIRECT("K"&amp;N4247):K4247)</f>
        <v>0.64670662095799636</v>
      </c>
      <c r="P4247">
        <f ca="1">IF(ROW(P4247)-N4247&gt;10,VAR(INDIRECT("K"&amp;N4247):K4247),$K$6951/4)</f>
        <v>1.6828059981731445E-3</v>
      </c>
      <c r="Q4247">
        <f ca="1">(AVERAGE(INDIRECT("K"&amp;N4247):L4247)+AVERAGE(L4218:L4247))/2</f>
        <v>0.41245898027871775</v>
      </c>
      <c r="R4247">
        <f ca="1">IF(ROW(P4247)-N4247&gt;10,VAR(INDIRECT("K"&amp;N4247):L4247),$L$6951/4)</f>
        <v>3.6355796302109902E-2</v>
      </c>
      <c r="S4247">
        <f t="shared" ca="1" si="596"/>
        <v>0.35601828177821304</v>
      </c>
      <c r="T4247">
        <f t="shared" ca="1" si="597"/>
        <v>4.2282300782323506E-2</v>
      </c>
      <c r="V4247">
        <f t="shared" si="598"/>
        <v>1</v>
      </c>
      <c r="W4247">
        <f t="shared" ca="1" si="599"/>
        <v>0</v>
      </c>
      <c r="X4247">
        <f t="shared" ca="1" si="600"/>
        <v>0</v>
      </c>
      <c r="Y4247">
        <f t="shared" ca="1" si="601"/>
        <v>1</v>
      </c>
      <c r="Z4247">
        <f t="shared" ca="1" si="602"/>
        <v>0</v>
      </c>
    </row>
    <row r="4248" spans="1:26" x14ac:dyDescent="0.3">
      <c r="A4248">
        <v>1404</v>
      </c>
      <c r="B4248" t="s">
        <v>12</v>
      </c>
      <c r="C4248" t="s">
        <v>15</v>
      </c>
      <c r="D4248" s="1">
        <v>7.5578703703703703E-2</v>
      </c>
      <c r="E4248">
        <v>4</v>
      </c>
      <c r="F4248">
        <v>2</v>
      </c>
      <c r="G4248">
        <v>173</v>
      </c>
      <c r="H4248">
        <v>0.9</v>
      </c>
      <c r="I4248">
        <v>0</v>
      </c>
      <c r="J4248">
        <v>0.4274744027303754</v>
      </c>
      <c r="K4248">
        <v>0.67953656964127473</v>
      </c>
      <c r="L4248">
        <v>0.71549488054607513</v>
      </c>
      <c r="M4248">
        <f t="shared" si="594"/>
        <v>20</v>
      </c>
      <c r="N4248">
        <f t="shared" si="595"/>
        <v>4076</v>
      </c>
      <c r="O4248">
        <f ca="1">AVERAGE(INDIRECT("K"&amp;N4248):K4248)</f>
        <v>0.64689638944749506</v>
      </c>
      <c r="P4248">
        <f ca="1">IF(ROW(P4248)-N4248&gt;10,VAR(INDIRECT("K"&amp;N4248):K4248),$K$6951/4)</f>
        <v>1.6792523321417611E-3</v>
      </c>
      <c r="Q4248">
        <f ca="1">(AVERAGE(INDIRECT("K"&amp;N4248):L4248)+AVERAGE(L4219:L4248))/2</f>
        <v>0.41738505661250869</v>
      </c>
      <c r="R4248">
        <f ca="1">IF(ROW(P4248)-N4248&gt;10,VAR(INDIRECT("K"&amp;N4248):L4248),$L$6951/4)</f>
        <v>3.6320212995037696E-2</v>
      </c>
      <c r="S4248">
        <f t="shared" ca="1" si="596"/>
        <v>0.3608684967743484</v>
      </c>
      <c r="T4248">
        <f t="shared" ca="1" si="597"/>
        <v>4.223858638113602E-2</v>
      </c>
      <c r="V4248">
        <f t="shared" si="598"/>
        <v>1</v>
      </c>
      <c r="W4248">
        <f t="shared" ca="1" si="599"/>
        <v>0</v>
      </c>
      <c r="X4248">
        <f t="shared" ca="1" si="600"/>
        <v>0</v>
      </c>
      <c r="Y4248">
        <f t="shared" ca="1" si="601"/>
        <v>1</v>
      </c>
      <c r="Z4248">
        <f t="shared" ca="1" si="602"/>
        <v>0</v>
      </c>
    </row>
    <row r="4249" spans="1:26" x14ac:dyDescent="0.3">
      <c r="A4249">
        <v>1404</v>
      </c>
      <c r="B4249" t="s">
        <v>12</v>
      </c>
      <c r="C4249" t="s">
        <v>15</v>
      </c>
      <c r="D4249" s="1">
        <v>7.5902777777777777E-2</v>
      </c>
      <c r="E4249">
        <v>4</v>
      </c>
      <c r="F4249">
        <v>2</v>
      </c>
      <c r="G4249">
        <v>174</v>
      </c>
      <c r="H4249">
        <v>0.93333333333333324</v>
      </c>
      <c r="I4249">
        <v>0</v>
      </c>
      <c r="J4249">
        <v>0.4274744027303754</v>
      </c>
      <c r="K4249">
        <v>0.67912942888070049</v>
      </c>
      <c r="L4249">
        <v>0.73882821387940834</v>
      </c>
      <c r="M4249">
        <f t="shared" si="594"/>
        <v>20</v>
      </c>
      <c r="N4249">
        <f t="shared" si="595"/>
        <v>4076</v>
      </c>
      <c r="O4249">
        <f ca="1">AVERAGE(INDIRECT("K"&amp;N4249):K4249)</f>
        <v>0.64708163680055952</v>
      </c>
      <c r="P4249">
        <f ca="1">IF(ROW(P4249)-N4249&gt;10,VAR(INDIRECT("K"&amp;N4249):K4249),$K$6951/4)</f>
        <v>1.6755167564985486E-3</v>
      </c>
      <c r="Q4249">
        <f ca="1">(AVERAGE(INDIRECT("K"&amp;N4249):L4249)+AVERAGE(L4220:L4249))/2</f>
        <v>0.41883831239932912</v>
      </c>
      <c r="R4249">
        <f ca="1">IF(ROW(P4249)-N4249&gt;10,VAR(INDIRECT("K"&amp;N4249):L4249),$L$6951/4)</f>
        <v>3.6309734514803821E-2</v>
      </c>
      <c r="S4249">
        <f t="shared" ca="1" si="596"/>
        <v>0.36229590004615625</v>
      </c>
      <c r="T4249">
        <f t="shared" ca="1" si="597"/>
        <v>4.2164003605291697E-2</v>
      </c>
      <c r="V4249">
        <f t="shared" si="598"/>
        <v>1</v>
      </c>
      <c r="W4249">
        <f t="shared" ca="1" si="599"/>
        <v>0</v>
      </c>
      <c r="X4249">
        <f t="shared" ca="1" si="600"/>
        <v>0</v>
      </c>
      <c r="Y4249">
        <f t="shared" ca="1" si="601"/>
        <v>1</v>
      </c>
      <c r="Z4249">
        <f t="shared" ca="1" si="602"/>
        <v>0</v>
      </c>
    </row>
    <row r="4250" spans="1:26" x14ac:dyDescent="0.3">
      <c r="A4250">
        <v>1404</v>
      </c>
      <c r="B4250" t="s">
        <v>12</v>
      </c>
      <c r="C4250" t="s">
        <v>15</v>
      </c>
      <c r="D4250" s="1">
        <v>7.6296296296296293E-2</v>
      </c>
      <c r="E4250">
        <v>4</v>
      </c>
      <c r="F4250">
        <v>3</v>
      </c>
      <c r="G4250">
        <v>175</v>
      </c>
      <c r="H4250">
        <v>0.5</v>
      </c>
      <c r="I4250">
        <v>0.9375</v>
      </c>
      <c r="J4250">
        <v>0.5</v>
      </c>
      <c r="K4250">
        <v>0.6710517500341977</v>
      </c>
      <c r="L4250">
        <v>0.54374999999999996</v>
      </c>
      <c r="M4250">
        <f t="shared" si="594"/>
        <v>20</v>
      </c>
      <c r="N4250">
        <f t="shared" si="595"/>
        <v>4076</v>
      </c>
      <c r="O4250">
        <f ca="1">AVERAGE(INDIRECT("K"&amp;N4250):K4250)</f>
        <v>0.64721860887618021</v>
      </c>
      <c r="P4250">
        <f ca="1">IF(ROW(P4250)-N4250&gt;10,VAR(INDIRECT("K"&amp;N4250):K4250),$K$6951/4)</f>
        <v>1.6691705860144826E-3</v>
      </c>
      <c r="Q4250">
        <f ca="1">(AVERAGE(INDIRECT("K"&amp;N4250):L4250)+AVERAGE(L4221:L4250))/2</f>
        <v>0.42063289262236125</v>
      </c>
      <c r="R4250">
        <f ca="1">IF(ROW(P4250)-N4250&gt;10,VAR(INDIRECT("K"&amp;N4250):L4250),$L$6951/4)</f>
        <v>3.6162468022999869E-2</v>
      </c>
      <c r="S4250">
        <f t="shared" ca="1" si="596"/>
        <v>0.36406628017972109</v>
      </c>
      <c r="T4250">
        <f t="shared" ca="1" si="597"/>
        <v>4.2174358059954078E-2</v>
      </c>
      <c r="V4250">
        <f t="shared" si="598"/>
        <v>1</v>
      </c>
      <c r="W4250">
        <f t="shared" ca="1" si="599"/>
        <v>0</v>
      </c>
      <c r="X4250">
        <f t="shared" ca="1" si="600"/>
        <v>0</v>
      </c>
      <c r="Y4250">
        <f t="shared" ca="1" si="601"/>
        <v>1</v>
      </c>
      <c r="Z4250">
        <f t="shared" ca="1" si="602"/>
        <v>0</v>
      </c>
    </row>
    <row r="4251" spans="1:26" x14ac:dyDescent="0.3">
      <c r="A4251">
        <v>1404</v>
      </c>
      <c r="B4251" t="s">
        <v>12</v>
      </c>
      <c r="C4251" t="s">
        <v>15</v>
      </c>
      <c r="D4251" s="1">
        <v>7.6562500000000006E-2</v>
      </c>
      <c r="E4251">
        <v>4</v>
      </c>
      <c r="F4251">
        <v>3</v>
      </c>
      <c r="G4251">
        <v>176</v>
      </c>
      <c r="H4251">
        <v>0.66666666666666663</v>
      </c>
      <c r="I4251">
        <v>0.9375</v>
      </c>
      <c r="J4251">
        <v>0.5</v>
      </c>
      <c r="K4251">
        <v>0.66833329485981641</v>
      </c>
      <c r="L4251">
        <v>0.66041666666666654</v>
      </c>
      <c r="M4251">
        <f t="shared" si="594"/>
        <v>20</v>
      </c>
      <c r="N4251">
        <f t="shared" si="595"/>
        <v>4076</v>
      </c>
      <c r="O4251">
        <f ca="1">AVERAGE(INDIRECT("K"&amp;N4251):K4251)</f>
        <v>0.64733857868290545</v>
      </c>
      <c r="P4251">
        <f ca="1">IF(ROW(P4251)-N4251&gt;10,VAR(INDIRECT("K"&amp;N4251):K4251),$K$6951/4)</f>
        <v>1.6621655931766341E-3</v>
      </c>
      <c r="Q4251">
        <f ca="1">(AVERAGE(INDIRECT("K"&amp;N4251):L4251)+AVERAGE(L4222:L4251))/2</f>
        <v>0.42647558271398101</v>
      </c>
      <c r="R4251">
        <f ca="1">IF(ROW(P4251)-N4251&gt;10,VAR(INDIRECT("K"&amp;N4251):L4251),$L$6951/4)</f>
        <v>3.6063990354615633E-2</v>
      </c>
      <c r="S4251">
        <f t="shared" ca="1" si="596"/>
        <v>0.36981738561623873</v>
      </c>
      <c r="T4251">
        <f t="shared" ca="1" si="597"/>
        <v>4.2117535936447896E-2</v>
      </c>
      <c r="V4251">
        <f t="shared" si="598"/>
        <v>1</v>
      </c>
      <c r="W4251">
        <f t="shared" ca="1" si="599"/>
        <v>0</v>
      </c>
      <c r="X4251">
        <f t="shared" ca="1" si="600"/>
        <v>0</v>
      </c>
      <c r="Y4251">
        <f t="shared" ca="1" si="601"/>
        <v>1</v>
      </c>
      <c r="Z4251">
        <f t="shared" ca="1" si="602"/>
        <v>0</v>
      </c>
    </row>
    <row r="4252" spans="1:26" x14ac:dyDescent="0.3">
      <c r="A4252">
        <v>1404</v>
      </c>
      <c r="B4252" t="s">
        <v>12</v>
      </c>
      <c r="C4252" t="s">
        <v>15</v>
      </c>
      <c r="D4252" s="1">
        <v>7.6828703703703705E-2</v>
      </c>
      <c r="E4252">
        <v>4</v>
      </c>
      <c r="F4252">
        <v>3</v>
      </c>
      <c r="G4252">
        <v>177</v>
      </c>
      <c r="H4252">
        <v>0.33333333333333331</v>
      </c>
      <c r="I4252">
        <v>0.9375</v>
      </c>
      <c r="J4252">
        <v>0.5</v>
      </c>
      <c r="K4252">
        <v>0.66813754100249567</v>
      </c>
      <c r="L4252">
        <v>0.42708333333333326</v>
      </c>
      <c r="M4252">
        <f t="shared" si="594"/>
        <v>20</v>
      </c>
      <c r="N4252">
        <f t="shared" si="595"/>
        <v>4076</v>
      </c>
      <c r="O4252">
        <f ca="1">AVERAGE(INDIRECT("K"&amp;N4252):K4252)</f>
        <v>0.64745608694459811</v>
      </c>
      <c r="P4252">
        <f ca="1">IF(ROW(P4252)-N4252&gt;10,VAR(INDIRECT("K"&amp;N4252):K4252),$K$6951/4)</f>
        <v>1.6551655203953159E-3</v>
      </c>
      <c r="Q4252">
        <f ca="1">(AVERAGE(INDIRECT("K"&amp;N4252):L4252)+AVERAGE(L4223:L4252))/2</f>
        <v>0.42920623020181681</v>
      </c>
      <c r="R4252">
        <f ca="1">IF(ROW(P4252)-N4252&gt;10,VAR(INDIRECT("K"&amp;N4252):L4252),$L$6951/4)</f>
        <v>3.594426321979266E-2</v>
      </c>
      <c r="S4252">
        <f t="shared" ca="1" si="596"/>
        <v>0.37250558525067795</v>
      </c>
      <c r="T4252">
        <f t="shared" ca="1" si="597"/>
        <v>4.208317745859972E-2</v>
      </c>
      <c r="V4252">
        <f t="shared" si="598"/>
        <v>1</v>
      </c>
      <c r="W4252">
        <f t="shared" ca="1" si="599"/>
        <v>0</v>
      </c>
      <c r="X4252">
        <f t="shared" ca="1" si="600"/>
        <v>0</v>
      </c>
      <c r="Y4252">
        <f t="shared" ca="1" si="601"/>
        <v>1</v>
      </c>
      <c r="Z4252">
        <f t="shared" ca="1" si="602"/>
        <v>0</v>
      </c>
    </row>
    <row r="4253" spans="1:26" x14ac:dyDescent="0.3">
      <c r="A4253">
        <v>1404</v>
      </c>
      <c r="B4253" t="s">
        <v>12</v>
      </c>
      <c r="C4253" t="s">
        <v>15</v>
      </c>
      <c r="D4253" s="1">
        <v>7.7245370370370367E-2</v>
      </c>
      <c r="E4253">
        <v>4</v>
      </c>
      <c r="F4253">
        <v>3</v>
      </c>
      <c r="G4253">
        <v>178</v>
      </c>
      <c r="H4253">
        <v>0.2</v>
      </c>
      <c r="I4253">
        <v>0.9375</v>
      </c>
      <c r="J4253">
        <v>0.5</v>
      </c>
      <c r="K4253">
        <v>0.66705828872401729</v>
      </c>
      <c r="L4253">
        <v>0.33374999999999999</v>
      </c>
      <c r="M4253">
        <f t="shared" si="594"/>
        <v>20</v>
      </c>
      <c r="N4253">
        <f t="shared" si="595"/>
        <v>4076</v>
      </c>
      <c r="O4253">
        <f ca="1">AVERAGE(INDIRECT("K"&amp;N4253):K4253)</f>
        <v>0.64756621167369599</v>
      </c>
      <c r="P4253">
        <f ca="1">IF(ROW(P4253)-N4253&gt;10,VAR(INDIRECT("K"&amp;N4253):K4253),$K$6951/4)</f>
        <v>1.6479729899266445E-3</v>
      </c>
      <c r="Q4253">
        <f ca="1">(AVERAGE(INDIRECT("K"&amp;N4253):L4253)+AVERAGE(L4224:L4253))/2</f>
        <v>0.43336111621126672</v>
      </c>
      <c r="R4253">
        <f ca="1">IF(ROW(P4253)-N4253&gt;10,VAR(INDIRECT("K"&amp;N4253):L4253),$L$6951/4)</f>
        <v>3.5902354571118969E-2</v>
      </c>
      <c r="S4253">
        <f t="shared" ca="1" si="596"/>
        <v>0.3765891724788949</v>
      </c>
      <c r="T4253">
        <f t="shared" ca="1" si="597"/>
        <v>4.1960974090792066E-2</v>
      </c>
      <c r="V4253">
        <f t="shared" si="598"/>
        <v>1</v>
      </c>
      <c r="W4253">
        <f t="shared" ca="1" si="599"/>
        <v>0</v>
      </c>
      <c r="X4253">
        <f t="shared" ca="1" si="600"/>
        <v>0</v>
      </c>
      <c r="Y4253">
        <f t="shared" ca="1" si="601"/>
        <v>1</v>
      </c>
      <c r="Z4253">
        <f t="shared" ca="1" si="602"/>
        <v>0</v>
      </c>
    </row>
    <row r="4254" spans="1:26" x14ac:dyDescent="0.3">
      <c r="A4254">
        <v>1404</v>
      </c>
      <c r="B4254" t="s">
        <v>12</v>
      </c>
      <c r="C4254" t="s">
        <v>15</v>
      </c>
      <c r="D4254" s="1">
        <v>7.7465277777777772E-2</v>
      </c>
      <c r="E4254">
        <v>4</v>
      </c>
      <c r="F4254">
        <v>3</v>
      </c>
      <c r="G4254">
        <v>179</v>
      </c>
      <c r="H4254">
        <v>0.13333333333333333</v>
      </c>
      <c r="I4254">
        <v>0.9375</v>
      </c>
      <c r="J4254">
        <v>0.5</v>
      </c>
      <c r="K4254">
        <v>0.66757321292719607</v>
      </c>
      <c r="L4254">
        <v>0.28708333333333336</v>
      </c>
      <c r="M4254">
        <f t="shared" si="594"/>
        <v>20</v>
      </c>
      <c r="N4254">
        <f t="shared" si="595"/>
        <v>4076</v>
      </c>
      <c r="O4254">
        <f ca="1">AVERAGE(INDIRECT("K"&amp;N4254):K4254)</f>
        <v>0.64767798263041942</v>
      </c>
      <c r="P4254">
        <f ca="1">IF(ROW(P4254)-N4254&gt;10,VAR(INDIRECT("K"&amp;N4254):K4254),$K$6951/4)</f>
        <v>1.6409509163736093E-3</v>
      </c>
      <c r="Q4254">
        <f ca="1">(AVERAGE(INDIRECT("K"&amp;N4254):L4254)+AVERAGE(L4225:L4254))/2</f>
        <v>0.4366746181705321</v>
      </c>
      <c r="R4254">
        <f ca="1">IF(ROW(P4254)-N4254&gt;10,VAR(INDIRECT("K"&amp;N4254):L4254),$L$6951/4)</f>
        <v>3.5917940475504971E-2</v>
      </c>
      <c r="S4254">
        <f t="shared" ca="1" si="596"/>
        <v>0.3798397252122388</v>
      </c>
      <c r="T4254">
        <f t="shared" ca="1" si="597"/>
        <v>4.1781255615732676E-2</v>
      </c>
      <c r="V4254">
        <f t="shared" si="598"/>
        <v>1</v>
      </c>
      <c r="W4254">
        <f t="shared" ca="1" si="599"/>
        <v>0</v>
      </c>
      <c r="X4254">
        <f t="shared" ca="1" si="600"/>
        <v>0</v>
      </c>
      <c r="Y4254">
        <f t="shared" ca="1" si="601"/>
        <v>1</v>
      </c>
      <c r="Z4254">
        <f t="shared" ca="1" si="602"/>
        <v>0</v>
      </c>
    </row>
    <row r="4255" spans="1:26" x14ac:dyDescent="0.3">
      <c r="A4255">
        <v>1404</v>
      </c>
      <c r="B4255" t="s">
        <v>12</v>
      </c>
      <c r="C4255" t="s">
        <v>15</v>
      </c>
      <c r="D4255" s="1">
        <v>7.873842592592592E-2</v>
      </c>
      <c r="E4255">
        <v>4</v>
      </c>
      <c r="F4255">
        <v>4</v>
      </c>
      <c r="G4255">
        <v>180</v>
      </c>
      <c r="H4255">
        <v>0</v>
      </c>
      <c r="I4255">
        <v>6.25E-2</v>
      </c>
      <c r="J4255">
        <v>0.33685220729366605</v>
      </c>
      <c r="K4255">
        <v>0.66459261332310682</v>
      </c>
      <c r="L4255">
        <v>7.3620441458733213E-2</v>
      </c>
      <c r="M4255">
        <f t="shared" si="594"/>
        <v>20</v>
      </c>
      <c r="N4255">
        <f t="shared" si="595"/>
        <v>4076</v>
      </c>
      <c r="O4255">
        <f ca="1">AVERAGE(INDIRECT("K"&amp;N4255):K4255)</f>
        <v>0.64777195280093436</v>
      </c>
      <c r="P4255">
        <f ca="1">IF(ROW(P4255)-N4255&gt;10,VAR(INDIRECT("K"&amp;N4255):K4255),$K$6951/4)</f>
        <v>1.6333730635488374E-3</v>
      </c>
      <c r="Q4255">
        <f ca="1">(AVERAGE(INDIRECT("K"&amp;N4255):L4255)+AVERAGE(L4226:L4255))/2</f>
        <v>0.43029800944594399</v>
      </c>
      <c r="R4255">
        <f ca="1">IF(ROW(P4255)-N4255&gt;10,VAR(INDIRECT("K"&amp;N4255):L4255),$L$6951/4)</f>
        <v>3.6342552438985772E-2</v>
      </c>
      <c r="S4255">
        <f t="shared" ca="1" si="596"/>
        <v>0.37350795679487414</v>
      </c>
      <c r="T4255">
        <f t="shared" ca="1" si="597"/>
        <v>4.116082600394691E-2</v>
      </c>
      <c r="V4255">
        <f t="shared" si="598"/>
        <v>1</v>
      </c>
      <c r="W4255">
        <f t="shared" ca="1" si="599"/>
        <v>0</v>
      </c>
      <c r="X4255">
        <f t="shared" ca="1" si="600"/>
        <v>0</v>
      </c>
      <c r="Y4255">
        <f t="shared" ca="1" si="601"/>
        <v>1</v>
      </c>
      <c r="Z4255">
        <f t="shared" ca="1" si="602"/>
        <v>0</v>
      </c>
    </row>
    <row r="4256" spans="1:26" x14ac:dyDescent="0.3">
      <c r="A4256">
        <v>1404</v>
      </c>
      <c r="B4256" t="s">
        <v>12</v>
      </c>
      <c r="C4256" t="s">
        <v>15</v>
      </c>
      <c r="D4256" s="1">
        <v>7.90162037037037E-2</v>
      </c>
      <c r="E4256">
        <v>4</v>
      </c>
      <c r="F4256">
        <v>4</v>
      </c>
      <c r="G4256">
        <v>181</v>
      </c>
      <c r="H4256">
        <v>0</v>
      </c>
      <c r="I4256">
        <v>6.25E-2</v>
      </c>
      <c r="J4256">
        <v>0.33685220729366605</v>
      </c>
      <c r="K4256">
        <v>0.66402238656062607</v>
      </c>
      <c r="L4256">
        <v>7.3620441458733213E-2</v>
      </c>
      <c r="M4256">
        <f t="shared" si="594"/>
        <v>20</v>
      </c>
      <c r="N4256">
        <f t="shared" si="595"/>
        <v>4076</v>
      </c>
      <c r="O4256">
        <f ca="1">AVERAGE(INDIRECT("K"&amp;N4256):K4256)</f>
        <v>0.64786173420292159</v>
      </c>
      <c r="P4256">
        <f ca="1">IF(ROW(P4256)-N4256&gt;10,VAR(INDIRECT("K"&amp;N4256):K4256),$K$6951/4)</f>
        <v>1.6257577554771906E-3</v>
      </c>
      <c r="Q4256">
        <f ca="1">(AVERAGE(INDIRECT("K"&amp;N4256):L4256)+AVERAGE(L4227:L4256))/2</f>
        <v>0.42625879589823146</v>
      </c>
      <c r="R4256">
        <f ca="1">IF(ROW(P4256)-N4256&gt;10,VAR(INDIRECT("K"&amp;N4256):L4256),$L$6951/4)</f>
        <v>3.6760500945073826E-2</v>
      </c>
      <c r="S4256">
        <f t="shared" ca="1" si="596"/>
        <v>0.36947818214434008</v>
      </c>
      <c r="T4256">
        <f t="shared" ca="1" si="597"/>
        <v>4.0558854775217673E-2</v>
      </c>
      <c r="V4256">
        <f t="shared" si="598"/>
        <v>1</v>
      </c>
      <c r="W4256">
        <f t="shared" ca="1" si="599"/>
        <v>0</v>
      </c>
      <c r="X4256">
        <f t="shared" ca="1" si="600"/>
        <v>0</v>
      </c>
      <c r="Y4256">
        <f t="shared" ca="1" si="601"/>
        <v>1</v>
      </c>
      <c r="Z4256">
        <f t="shared" ca="1" si="602"/>
        <v>0</v>
      </c>
    </row>
    <row r="4257" spans="1:26" x14ac:dyDescent="0.3">
      <c r="A4257">
        <v>1404</v>
      </c>
      <c r="B4257" t="s">
        <v>12</v>
      </c>
      <c r="C4257" t="s">
        <v>15</v>
      </c>
      <c r="D4257" s="1">
        <v>7.9502314814814817E-2</v>
      </c>
      <c r="E4257">
        <v>4</v>
      </c>
      <c r="F4257">
        <v>4</v>
      </c>
      <c r="G4257">
        <v>182</v>
      </c>
      <c r="H4257">
        <v>0.5</v>
      </c>
      <c r="I4257">
        <v>6.25E-2</v>
      </c>
      <c r="J4257">
        <v>0.33685220729366605</v>
      </c>
      <c r="K4257">
        <v>0.66165341508686304</v>
      </c>
      <c r="L4257">
        <v>0.42362044145873318</v>
      </c>
      <c r="M4257">
        <f t="shared" si="594"/>
        <v>20</v>
      </c>
      <c r="N4257">
        <f t="shared" si="595"/>
        <v>4076</v>
      </c>
      <c r="O4257">
        <f ca="1">AVERAGE(INDIRECT("K"&amp;N4257):K4257)</f>
        <v>0.64793751266931687</v>
      </c>
      <c r="P4257">
        <f ca="1">IF(ROW(P4257)-N4257&gt;10,VAR(INDIRECT("K"&amp;N4257):K4257),$K$6951/4)</f>
        <v>1.6178207808567519E-3</v>
      </c>
      <c r="Q4257">
        <f ca="1">(AVERAGE(INDIRECT("K"&amp;N4257):L4257)+AVERAGE(L4228:L4257))/2</f>
        <v>0.4297018756681904</v>
      </c>
      <c r="R4257">
        <f ca="1">IF(ROW(P4257)-N4257&gt;10,VAR(INDIRECT("K"&amp;N4257):L4257),$L$6951/4)</f>
        <v>3.6637644053191795E-2</v>
      </c>
      <c r="S4257">
        <f t="shared" ca="1" si="596"/>
        <v>0.37286751509369043</v>
      </c>
      <c r="T4257">
        <f t="shared" ca="1" si="597"/>
        <v>4.0501488252937749E-2</v>
      </c>
      <c r="V4257">
        <f t="shared" si="598"/>
        <v>1</v>
      </c>
      <c r="W4257">
        <f t="shared" ca="1" si="599"/>
        <v>0</v>
      </c>
      <c r="X4257">
        <f t="shared" ca="1" si="600"/>
        <v>0</v>
      </c>
      <c r="Y4257">
        <f t="shared" ca="1" si="601"/>
        <v>1</v>
      </c>
      <c r="Z4257">
        <f t="shared" ca="1" si="602"/>
        <v>0</v>
      </c>
    </row>
    <row r="4258" spans="1:26" x14ac:dyDescent="0.3">
      <c r="A4258">
        <v>1404</v>
      </c>
      <c r="B4258" t="s">
        <v>12</v>
      </c>
      <c r="C4258" t="s">
        <v>15</v>
      </c>
      <c r="D4258" s="1">
        <v>8.0081018518518524E-2</v>
      </c>
      <c r="E4258">
        <v>4</v>
      </c>
      <c r="F4258">
        <v>4</v>
      </c>
      <c r="G4258">
        <v>183</v>
      </c>
      <c r="H4258">
        <v>0.7</v>
      </c>
      <c r="I4258">
        <v>6.25E-2</v>
      </c>
      <c r="J4258">
        <v>0.33685220729366605</v>
      </c>
      <c r="K4258">
        <v>0.66159810210072001</v>
      </c>
      <c r="L4258">
        <v>0.56362044145873313</v>
      </c>
      <c r="M4258">
        <f t="shared" si="594"/>
        <v>20</v>
      </c>
      <c r="N4258">
        <f t="shared" si="595"/>
        <v>4076</v>
      </c>
      <c r="O4258">
        <f ca="1">AVERAGE(INDIRECT("K"&amp;N4258):K4258)</f>
        <v>0.6480121606989967</v>
      </c>
      <c r="P4258">
        <f ca="1">IF(ROW(P4258)-N4258&gt;10,VAR(INDIRECT("K"&amp;N4258):K4258),$K$6951/4)</f>
        <v>1.6099513917725279E-3</v>
      </c>
      <c r="Q4258">
        <f ca="1">(AVERAGE(INDIRECT("K"&amp;N4258):L4258)+AVERAGE(L4229:L4258))/2</f>
        <v>0.43308822101292666</v>
      </c>
      <c r="R4258">
        <f ca="1">IF(ROW(P4258)-N4258&gt;10,VAR(INDIRECT("K"&amp;N4258):L4258),$L$6951/4)</f>
        <v>3.6491439288880892E-2</v>
      </c>
      <c r="S4258">
        <f t="shared" ca="1" si="596"/>
        <v>0.37620312736404904</v>
      </c>
      <c r="T4258">
        <f t="shared" ca="1" si="597"/>
        <v>4.0468965425847818E-2</v>
      </c>
      <c r="V4258">
        <f t="shared" si="598"/>
        <v>1</v>
      </c>
      <c r="W4258">
        <f t="shared" ca="1" si="599"/>
        <v>0</v>
      </c>
      <c r="X4258">
        <f t="shared" ca="1" si="600"/>
        <v>0</v>
      </c>
      <c r="Y4258">
        <f t="shared" ca="1" si="601"/>
        <v>1</v>
      </c>
      <c r="Z4258">
        <f t="shared" ca="1" si="602"/>
        <v>0</v>
      </c>
    </row>
    <row r="4259" spans="1:26" x14ac:dyDescent="0.3">
      <c r="A4259">
        <v>1404</v>
      </c>
      <c r="B4259" t="s">
        <v>12</v>
      </c>
      <c r="C4259" t="s">
        <v>15</v>
      </c>
      <c r="D4259" s="1">
        <v>8.0659722222222216E-2</v>
      </c>
      <c r="E4259">
        <v>4</v>
      </c>
      <c r="F4259">
        <v>4</v>
      </c>
      <c r="G4259">
        <v>184</v>
      </c>
      <c r="H4259">
        <v>0.79999999999999993</v>
      </c>
      <c r="I4259">
        <v>6.25E-2</v>
      </c>
      <c r="J4259">
        <v>0.33685220729366605</v>
      </c>
      <c r="K4259">
        <v>0.6615013251000269</v>
      </c>
      <c r="L4259">
        <v>0.63362044145873309</v>
      </c>
      <c r="M4259">
        <f t="shared" si="594"/>
        <v>20</v>
      </c>
      <c r="N4259">
        <f t="shared" si="595"/>
        <v>4076</v>
      </c>
      <c r="O4259">
        <f ca="1">AVERAGE(INDIRECT("K"&amp;N4259):K4259)</f>
        <v>0.64808547137508932</v>
      </c>
      <c r="P4259">
        <f ca="1">IF(ROW(P4259)-N4259&gt;10,VAR(INDIRECT("K"&amp;N4259):K4259),$K$6951/4)</f>
        <v>1.60214274294577E-3</v>
      </c>
      <c r="Q4259">
        <f ca="1">(AVERAGE(INDIRECT("K"&amp;N4259):L4259)+AVERAGE(L4230:L4259))/2</f>
        <v>0.43384473283696223</v>
      </c>
      <c r="R4259">
        <f ca="1">IF(ROW(P4259)-N4259&gt;10,VAR(INDIRECT("K"&amp;N4259):L4259),$L$6951/4)</f>
        <v>3.6373824377746757E-2</v>
      </c>
      <c r="S4259">
        <f t="shared" ca="1" si="596"/>
        <v>0.37694474218705448</v>
      </c>
      <c r="T4259">
        <f t="shared" ca="1" si="597"/>
        <v>4.040847746370807E-2</v>
      </c>
      <c r="V4259">
        <f t="shared" si="598"/>
        <v>1</v>
      </c>
      <c r="W4259">
        <f t="shared" ca="1" si="599"/>
        <v>0</v>
      </c>
      <c r="X4259">
        <f t="shared" ca="1" si="600"/>
        <v>0</v>
      </c>
      <c r="Y4259">
        <f t="shared" ca="1" si="601"/>
        <v>1</v>
      </c>
      <c r="Z4259">
        <f t="shared" ca="1" si="602"/>
        <v>0</v>
      </c>
    </row>
    <row r="4260" spans="1:26" x14ac:dyDescent="0.3">
      <c r="A4260">
        <v>1404</v>
      </c>
      <c r="B4260" t="s">
        <v>12</v>
      </c>
      <c r="C4260" t="s">
        <v>15</v>
      </c>
      <c r="D4260" s="1">
        <v>8.1018518518518517E-2</v>
      </c>
      <c r="E4260">
        <v>4</v>
      </c>
      <c r="F4260">
        <v>4</v>
      </c>
      <c r="G4260">
        <v>185</v>
      </c>
      <c r="H4260">
        <v>0.8571428571428571</v>
      </c>
      <c r="I4260">
        <v>6.25E-2</v>
      </c>
      <c r="J4260">
        <v>0.33685220729366605</v>
      </c>
      <c r="K4260">
        <v>0.66834889266016151</v>
      </c>
      <c r="L4260">
        <v>0.67362044145873312</v>
      </c>
      <c r="M4260">
        <f t="shared" si="594"/>
        <v>20</v>
      </c>
      <c r="N4260">
        <f t="shared" si="595"/>
        <v>4076</v>
      </c>
      <c r="O4260">
        <f ca="1">AVERAGE(INDIRECT("K"&amp;N4260):K4260)</f>
        <v>0.64819500338203562</v>
      </c>
      <c r="P4260">
        <f ca="1">IF(ROW(P4260)-N4260&gt;10,VAR(INDIRECT("K"&amp;N4260):K4260),$K$6951/4)</f>
        <v>1.5956549386307152E-3</v>
      </c>
      <c r="Q4260">
        <f ca="1">(AVERAGE(INDIRECT("K"&amp;N4260):L4260)+AVERAGE(L4231:L4260))/2</f>
        <v>0.43338320109844808</v>
      </c>
      <c r="R4260">
        <f ca="1">IF(ROW(P4260)-N4260&gt;10,VAR(INDIRECT("K"&amp;N4260):L4260),$L$6951/4)</f>
        <v>3.6289115648798921E-2</v>
      </c>
      <c r="S4260">
        <f t="shared" ca="1" si="596"/>
        <v>0.37648619040111736</v>
      </c>
      <c r="T4260">
        <f t="shared" ca="1" si="597"/>
        <v>4.0344658346216242E-2</v>
      </c>
      <c r="V4260">
        <f t="shared" si="598"/>
        <v>1</v>
      </c>
      <c r="W4260">
        <f t="shared" ca="1" si="599"/>
        <v>0</v>
      </c>
      <c r="X4260">
        <f t="shared" ca="1" si="600"/>
        <v>0</v>
      </c>
      <c r="Y4260">
        <f t="shared" ca="1" si="601"/>
        <v>1</v>
      </c>
      <c r="Z4260">
        <f t="shared" ca="1" si="602"/>
        <v>0</v>
      </c>
    </row>
    <row r="4261" spans="1:26" x14ac:dyDescent="0.3">
      <c r="A4261">
        <v>1404</v>
      </c>
      <c r="B4261" t="s">
        <v>12</v>
      </c>
      <c r="C4261" t="s">
        <v>15</v>
      </c>
      <c r="D4261" s="1">
        <v>8.1342592592592591E-2</v>
      </c>
      <c r="E4261">
        <v>4</v>
      </c>
      <c r="F4261">
        <v>5</v>
      </c>
      <c r="G4261">
        <v>186</v>
      </c>
      <c r="H4261">
        <v>0.5</v>
      </c>
      <c r="I4261">
        <v>0.8125</v>
      </c>
      <c r="J4261">
        <v>0.5</v>
      </c>
      <c r="K4261">
        <v>0.66707523717504036</v>
      </c>
      <c r="L4261">
        <v>0.53125</v>
      </c>
      <c r="M4261">
        <f t="shared" si="594"/>
        <v>20</v>
      </c>
      <c r="N4261">
        <f t="shared" si="595"/>
        <v>4076</v>
      </c>
      <c r="O4261">
        <f ca="1">AVERAGE(INDIRECT("K"&amp;N4261):K4261)</f>
        <v>0.6482965100153314</v>
      </c>
      <c r="P4261">
        <f ca="1">IF(ROW(P4261)-N4261&gt;10,VAR(INDIRECT("K"&amp;N4261):K4261),$K$6951/4)</f>
        <v>1.588946245768442E-3</v>
      </c>
      <c r="Q4261">
        <f ca="1">(AVERAGE(INDIRECT("K"&amp;N4261):L4261)+AVERAGE(L4232:L4261))/2</f>
        <v>0.43035156224562543</v>
      </c>
      <c r="R4261">
        <f ca="1">IF(ROW(P4261)-N4261&gt;10,VAR(INDIRECT("K"&amp;N4261):L4261),$L$6951/4)</f>
        <v>3.6145988415512996E-2</v>
      </c>
      <c r="S4261">
        <f t="shared" ca="1" si="596"/>
        <v>0.37349899955751514</v>
      </c>
      <c r="T4261">
        <f t="shared" ca="1" si="597"/>
        <v>4.0335004117714804E-2</v>
      </c>
      <c r="V4261">
        <f t="shared" si="598"/>
        <v>1</v>
      </c>
      <c r="W4261">
        <f t="shared" ca="1" si="599"/>
        <v>0</v>
      </c>
      <c r="X4261">
        <f t="shared" ca="1" si="600"/>
        <v>0</v>
      </c>
      <c r="Y4261">
        <f t="shared" ca="1" si="601"/>
        <v>1</v>
      </c>
      <c r="Z4261">
        <f t="shared" ca="1" si="602"/>
        <v>0</v>
      </c>
    </row>
    <row r="4262" spans="1:26" x14ac:dyDescent="0.3">
      <c r="A4262">
        <v>1404</v>
      </c>
      <c r="B4262" t="s">
        <v>12</v>
      </c>
      <c r="C4262" t="s">
        <v>15</v>
      </c>
      <c r="D4262" s="1">
        <v>8.1782407407407401E-2</v>
      </c>
      <c r="E4262">
        <v>4</v>
      </c>
      <c r="F4262">
        <v>5</v>
      </c>
      <c r="G4262">
        <v>187</v>
      </c>
      <c r="H4262">
        <v>0.16666666666666666</v>
      </c>
      <c r="I4262">
        <v>0.8125</v>
      </c>
      <c r="J4262">
        <v>0.5</v>
      </c>
      <c r="K4262">
        <v>0.6672007589174761</v>
      </c>
      <c r="L4262">
        <v>0.29791666666666666</v>
      </c>
      <c r="M4262">
        <f t="shared" si="594"/>
        <v>20</v>
      </c>
      <c r="N4262">
        <f t="shared" si="595"/>
        <v>4076</v>
      </c>
      <c r="O4262">
        <f ca="1">AVERAGE(INDIRECT("K"&amp;N4262):K4262)</f>
        <v>0.64839760225544985</v>
      </c>
      <c r="P4262">
        <f ca="1">IF(ROW(P4262)-N4262&gt;10,VAR(INDIRECT("K"&amp;N4262):K4262),$K$6951/4)</f>
        <v>1.5823145968862733E-3</v>
      </c>
      <c r="Q4262">
        <f ca="1">(AVERAGE(INDIRECT("K"&amp;N4262):L4262)+AVERAGE(L4233:L4262))/2</f>
        <v>0.42676586486382778</v>
      </c>
      <c r="R4262">
        <f ca="1">IF(ROW(P4262)-N4262&gt;10,VAR(INDIRECT("K"&amp;N4262):L4262),$L$6951/4)</f>
        <v>3.614587207490353E-2</v>
      </c>
      <c r="S4262">
        <f t="shared" ca="1" si="596"/>
        <v>0.3699533885296688</v>
      </c>
      <c r="T4262">
        <f t="shared" ca="1" si="597"/>
        <v>4.0180901582578053E-2</v>
      </c>
      <c r="V4262">
        <f t="shared" si="598"/>
        <v>1</v>
      </c>
      <c r="W4262">
        <f t="shared" ca="1" si="599"/>
        <v>0</v>
      </c>
      <c r="X4262">
        <f t="shared" ca="1" si="600"/>
        <v>0</v>
      </c>
      <c r="Y4262">
        <f t="shared" ca="1" si="601"/>
        <v>1</v>
      </c>
      <c r="Z4262">
        <f t="shared" ca="1" si="602"/>
        <v>0</v>
      </c>
    </row>
    <row r="4263" spans="1:26" x14ac:dyDescent="0.3">
      <c r="A4263">
        <v>1404</v>
      </c>
      <c r="B4263" t="s">
        <v>12</v>
      </c>
      <c r="C4263" t="s">
        <v>15</v>
      </c>
      <c r="D4263" s="1">
        <v>8.1967592592592592E-2</v>
      </c>
      <c r="E4263">
        <v>4</v>
      </c>
      <c r="F4263">
        <v>5</v>
      </c>
      <c r="G4263">
        <v>188</v>
      </c>
      <c r="H4263">
        <v>0.5</v>
      </c>
      <c r="I4263">
        <v>0.8125</v>
      </c>
      <c r="J4263">
        <v>0.5</v>
      </c>
      <c r="K4263">
        <v>0.667915934282585</v>
      </c>
      <c r="L4263">
        <v>0.53125</v>
      </c>
      <c r="M4263">
        <f t="shared" si="594"/>
        <v>20</v>
      </c>
      <c r="N4263">
        <f t="shared" si="595"/>
        <v>4076</v>
      </c>
      <c r="O4263">
        <f ca="1">AVERAGE(INDIRECT("K"&amp;N4263):K4263)</f>
        <v>0.64850142317048776</v>
      </c>
      <c r="P4263">
        <f ca="1">IF(ROW(P4263)-N4263&gt;10,VAR(INDIRECT("K"&amp;N4263):K4263),$K$6951/4)</f>
        <v>1.5758794325929258E-3</v>
      </c>
      <c r="Q4263">
        <f ca="1">(AVERAGE(INDIRECT("K"&amp;N4263):L4263)+AVERAGE(L4234:L4263))/2</f>
        <v>0.43127046551583714</v>
      </c>
      <c r="R4263">
        <f ca="1">IF(ROW(P4263)-N4263&gt;10,VAR(INDIRECT("K"&amp;N4263):L4263),$L$6951/4)</f>
        <v>3.6005553183907184E-2</v>
      </c>
      <c r="S4263">
        <f t="shared" ca="1" si="596"/>
        <v>0.37439412522354248</v>
      </c>
      <c r="T4263">
        <f t="shared" ca="1" si="597"/>
        <v>4.0174068163601417E-2</v>
      </c>
      <c r="V4263">
        <f t="shared" si="598"/>
        <v>1</v>
      </c>
      <c r="W4263">
        <f t="shared" ca="1" si="599"/>
        <v>0</v>
      </c>
      <c r="X4263">
        <f t="shared" ca="1" si="600"/>
        <v>0</v>
      </c>
      <c r="Y4263">
        <f t="shared" ca="1" si="601"/>
        <v>1</v>
      </c>
      <c r="Z4263">
        <f t="shared" ca="1" si="602"/>
        <v>0</v>
      </c>
    </row>
    <row r="4264" spans="1:26" x14ac:dyDescent="0.3">
      <c r="A4264">
        <v>1404</v>
      </c>
      <c r="B4264" t="s">
        <v>12</v>
      </c>
      <c r="C4264" t="s">
        <v>15</v>
      </c>
      <c r="D4264" s="1">
        <v>8.2384259259259254E-2</v>
      </c>
      <c r="E4264">
        <v>4</v>
      </c>
      <c r="F4264">
        <v>5</v>
      </c>
      <c r="G4264">
        <v>189</v>
      </c>
      <c r="H4264">
        <v>0.3</v>
      </c>
      <c r="I4264">
        <v>0.8125</v>
      </c>
      <c r="J4264">
        <v>0.5</v>
      </c>
      <c r="K4264">
        <v>0.66108174918853824</v>
      </c>
      <c r="L4264">
        <v>0.39124999999999999</v>
      </c>
      <c r="M4264">
        <f t="shared" si="594"/>
        <v>20</v>
      </c>
      <c r="N4264">
        <f t="shared" si="595"/>
        <v>4076</v>
      </c>
      <c r="O4264">
        <f ca="1">AVERAGE(INDIRECT("K"&amp;N4264):K4264)</f>
        <v>0.64856798574201191</v>
      </c>
      <c r="P4264">
        <f ca="1">IF(ROW(P4264)-N4264&gt;10,VAR(INDIRECT("K"&amp;N4264):K4264),$K$6951/4)</f>
        <v>1.5683344740358908E-3</v>
      </c>
      <c r="Q4264">
        <f ca="1">(AVERAGE(INDIRECT("K"&amp;N4264):L4264)+AVERAGE(L4235:L4264))/2</f>
        <v>0.43518992380897503</v>
      </c>
      <c r="R4264">
        <f ca="1">IF(ROW(P4264)-N4264&gt;10,VAR(INDIRECT("K"&amp;N4264):L4264),$L$6951/4)</f>
        <v>3.5911121954000202E-2</v>
      </c>
      <c r="S4264">
        <f t="shared" ca="1" si="596"/>
        <v>0.37825161607454555</v>
      </c>
      <c r="T4264">
        <f t="shared" ca="1" si="597"/>
        <v>4.0094157818118134E-2</v>
      </c>
      <c r="V4264">
        <f t="shared" si="598"/>
        <v>1</v>
      </c>
      <c r="W4264">
        <f t="shared" ca="1" si="599"/>
        <v>0</v>
      </c>
      <c r="X4264">
        <f t="shared" ca="1" si="600"/>
        <v>0</v>
      </c>
      <c r="Y4264">
        <f t="shared" ca="1" si="601"/>
        <v>1</v>
      </c>
      <c r="Z4264">
        <f t="shared" ca="1" si="602"/>
        <v>0</v>
      </c>
    </row>
    <row r="4265" spans="1:26" x14ac:dyDescent="0.3">
      <c r="A4265">
        <v>1404</v>
      </c>
      <c r="B4265" t="s">
        <v>12</v>
      </c>
      <c r="C4265" t="s">
        <v>15</v>
      </c>
      <c r="D4265" s="1">
        <v>8.2581018518518512E-2</v>
      </c>
      <c r="E4265">
        <v>4</v>
      </c>
      <c r="F4265">
        <v>5</v>
      </c>
      <c r="G4265">
        <v>190</v>
      </c>
      <c r="H4265">
        <v>0.53333333333333333</v>
      </c>
      <c r="I4265">
        <v>0.8125</v>
      </c>
      <c r="J4265">
        <v>0.5</v>
      </c>
      <c r="K4265">
        <v>0.65459687677719358</v>
      </c>
      <c r="L4265">
        <v>0.55458333333333332</v>
      </c>
      <c r="M4265">
        <f t="shared" si="594"/>
        <v>20</v>
      </c>
      <c r="N4265">
        <f t="shared" si="595"/>
        <v>4076</v>
      </c>
      <c r="O4265">
        <f ca="1">AVERAGE(INDIRECT("K"&amp;N4265):K4265)</f>
        <v>0.6485997167474602</v>
      </c>
      <c r="P4265">
        <f ca="1">IF(ROW(P4265)-N4265&gt;10,VAR(INDIRECT("K"&amp;N4265):K4265),$K$6951/4)</f>
        <v>1.5602277108099857E-3</v>
      </c>
      <c r="Q4265">
        <f ca="1">(AVERAGE(INDIRECT("K"&amp;N4265):L4265)+AVERAGE(L4236:L4265))/2</f>
        <v>0.44203803202232095</v>
      </c>
      <c r="R4265">
        <f ca="1">IF(ROW(P4265)-N4265&gt;10,VAR(INDIRECT("K"&amp;N4265):L4265),$L$6951/4)</f>
        <v>3.5765698063184338E-2</v>
      </c>
      <c r="S4265">
        <f t="shared" ca="1" si="596"/>
        <v>0.38499863456952244</v>
      </c>
      <c r="T4265">
        <f t="shared" ca="1" si="597"/>
        <v>4.0052858535575699E-2</v>
      </c>
      <c r="V4265">
        <f t="shared" si="598"/>
        <v>1</v>
      </c>
      <c r="W4265">
        <f t="shared" ca="1" si="599"/>
        <v>0</v>
      </c>
      <c r="X4265">
        <f t="shared" ca="1" si="600"/>
        <v>0</v>
      </c>
      <c r="Y4265">
        <f t="shared" ca="1" si="601"/>
        <v>1</v>
      </c>
      <c r="Z4265">
        <f t="shared" ca="1" si="602"/>
        <v>0</v>
      </c>
    </row>
    <row r="4266" spans="1:26" x14ac:dyDescent="0.3">
      <c r="A4266">
        <v>1404</v>
      </c>
      <c r="B4266" t="s">
        <v>12</v>
      </c>
      <c r="C4266" t="s">
        <v>15</v>
      </c>
      <c r="D4266" s="1">
        <v>8.2835648148148144E-2</v>
      </c>
      <c r="E4266">
        <v>4</v>
      </c>
      <c r="F4266">
        <v>5</v>
      </c>
      <c r="G4266">
        <v>191</v>
      </c>
      <c r="H4266">
        <v>0.38095238095238093</v>
      </c>
      <c r="I4266">
        <v>0.8125</v>
      </c>
      <c r="J4266">
        <v>0.5</v>
      </c>
      <c r="K4266">
        <v>0.64887397904475119</v>
      </c>
      <c r="L4266">
        <v>0.44791666666666663</v>
      </c>
      <c r="M4266">
        <f t="shared" si="594"/>
        <v>20</v>
      </c>
      <c r="N4266">
        <f t="shared" si="595"/>
        <v>4076</v>
      </c>
      <c r="O4266">
        <f ca="1">AVERAGE(INDIRECT("K"&amp;N4266):K4266)</f>
        <v>0.64860115267571827</v>
      </c>
      <c r="P4266">
        <f ca="1">IF(ROW(P4266)-N4266&gt;10,VAR(INDIRECT("K"&amp;N4266):K4266),$K$6951/4)</f>
        <v>1.5520163798372318E-3</v>
      </c>
      <c r="Q4266">
        <f ca="1">(AVERAGE(INDIRECT("K"&amp;N4266):L4266)+AVERAGE(L4237:L4266))/2</f>
        <v>0.4494857007340578</v>
      </c>
      <c r="R4266">
        <f ca="1">IF(ROW(P4266)-N4266&gt;10,VAR(INDIRECT("K"&amp;N4266):L4266),$L$6951/4)</f>
        <v>3.5633059733972981E-2</v>
      </c>
      <c r="S4266">
        <f t="shared" ca="1" si="596"/>
        <v>0.39233518931031963</v>
      </c>
      <c r="T4266">
        <f t="shared" ca="1" si="597"/>
        <v>3.9995586229231474E-2</v>
      </c>
      <c r="V4266">
        <f t="shared" si="598"/>
        <v>1</v>
      </c>
      <c r="W4266">
        <f t="shared" ca="1" si="599"/>
        <v>0</v>
      </c>
      <c r="X4266">
        <f t="shared" ca="1" si="600"/>
        <v>0</v>
      </c>
      <c r="Y4266">
        <f t="shared" ca="1" si="601"/>
        <v>1</v>
      </c>
      <c r="Z4266">
        <f t="shared" ca="1" si="602"/>
        <v>0</v>
      </c>
    </row>
    <row r="4267" spans="1:26" x14ac:dyDescent="0.3">
      <c r="A4267">
        <v>1404</v>
      </c>
      <c r="B4267" t="s">
        <v>12</v>
      </c>
      <c r="C4267" t="s">
        <v>15</v>
      </c>
      <c r="D4267" s="1">
        <v>8.4166666666666667E-2</v>
      </c>
      <c r="E4267">
        <v>4</v>
      </c>
      <c r="F4267">
        <v>6</v>
      </c>
      <c r="G4267">
        <v>192</v>
      </c>
      <c r="H4267">
        <v>0.66666666666666663</v>
      </c>
      <c r="I4267">
        <v>0.1875</v>
      </c>
      <c r="J4267">
        <v>0.30567226890756305</v>
      </c>
      <c r="K4267">
        <v>0.64978258199322592</v>
      </c>
      <c r="L4267">
        <v>0.54655112044817922</v>
      </c>
      <c r="M4267">
        <f t="shared" si="594"/>
        <v>20</v>
      </c>
      <c r="N4267">
        <f t="shared" si="595"/>
        <v>4076</v>
      </c>
      <c r="O4267">
        <f ca="1">AVERAGE(INDIRECT("K"&amp;N4267):K4267)</f>
        <v>0.64860730595341354</v>
      </c>
      <c r="P4267">
        <f ca="1">IF(ROW(P4267)-N4267&gt;10,VAR(INDIRECT("K"&amp;N4267):K4267),$K$6951/4)</f>
        <v>1.5438979092913276E-3</v>
      </c>
      <c r="Q4267">
        <f ca="1">(AVERAGE(INDIRECT("K"&amp;N4267):L4267)+AVERAGE(L4238:L4267))/2</f>
        <v>0.45870634209737027</v>
      </c>
      <c r="R4267">
        <f ca="1">IF(ROW(P4267)-N4267&gt;10,VAR(INDIRECT("K"&amp;N4267):L4267),$L$6951/4)</f>
        <v>3.5486187366838867E-2</v>
      </c>
      <c r="S4267">
        <f t="shared" ca="1" si="596"/>
        <v>0.40142098119950859</v>
      </c>
      <c r="T4267">
        <f t="shared" ca="1" si="597"/>
        <v>3.9954757215133828E-2</v>
      </c>
      <c r="V4267">
        <f t="shared" si="598"/>
        <v>1</v>
      </c>
      <c r="W4267">
        <f t="shared" ca="1" si="599"/>
        <v>0</v>
      </c>
      <c r="X4267">
        <f t="shared" ca="1" si="600"/>
        <v>0</v>
      </c>
      <c r="Y4267">
        <f t="shared" ca="1" si="601"/>
        <v>1</v>
      </c>
      <c r="Z4267">
        <f t="shared" ca="1" si="602"/>
        <v>0</v>
      </c>
    </row>
    <row r="4268" spans="1:26" x14ac:dyDescent="0.3">
      <c r="A4268">
        <v>1404</v>
      </c>
      <c r="B4268" t="s">
        <v>12</v>
      </c>
      <c r="C4268" t="s">
        <v>15</v>
      </c>
      <c r="D4268" s="1">
        <v>8.4479166666666661E-2</v>
      </c>
      <c r="E4268">
        <v>4</v>
      </c>
      <c r="F4268">
        <v>6</v>
      </c>
      <c r="G4268">
        <v>193</v>
      </c>
      <c r="H4268">
        <v>0.83333333333333337</v>
      </c>
      <c r="I4268">
        <v>0.1875</v>
      </c>
      <c r="J4268">
        <v>0.30567226890756305</v>
      </c>
      <c r="K4268">
        <v>0.65035395238467941</v>
      </c>
      <c r="L4268">
        <v>0.66321778711484602</v>
      </c>
      <c r="M4268">
        <f t="shared" si="594"/>
        <v>20</v>
      </c>
      <c r="N4268">
        <f t="shared" si="595"/>
        <v>4076</v>
      </c>
      <c r="O4268">
        <f ca="1">AVERAGE(INDIRECT("K"&amp;N4268):K4268)</f>
        <v>0.64861635593492273</v>
      </c>
      <c r="P4268">
        <f ca="1">IF(ROW(P4268)-N4268&gt;10,VAR(INDIRECT("K"&amp;N4268):K4268),$K$6951/4)</f>
        <v>1.5358725814650072E-3</v>
      </c>
      <c r="Q4268">
        <f ca="1">(AVERAGE(INDIRECT("K"&amp;N4268):L4268)+AVERAGE(L4239:L4268))/2</f>
        <v>0.47002140775956569</v>
      </c>
      <c r="R4268">
        <f ca="1">IF(ROW(P4268)-N4268&gt;10,VAR(INDIRECT("K"&amp;N4268):L4268),$L$6951/4)</f>
        <v>3.5386766071816032E-2</v>
      </c>
      <c r="S4268">
        <f t="shared" ca="1" si="596"/>
        <v>0.41256837931910195</v>
      </c>
      <c r="T4268">
        <f t="shared" ca="1" si="597"/>
        <v>3.9866728857994367E-2</v>
      </c>
      <c r="V4268">
        <f t="shared" si="598"/>
        <v>1</v>
      </c>
      <c r="W4268">
        <f t="shared" ca="1" si="599"/>
        <v>0</v>
      </c>
      <c r="X4268">
        <f t="shared" ca="1" si="600"/>
        <v>0</v>
      </c>
      <c r="Y4268">
        <f t="shared" ca="1" si="601"/>
        <v>1</v>
      </c>
      <c r="Z4268">
        <f t="shared" ca="1" si="602"/>
        <v>0</v>
      </c>
    </row>
    <row r="4269" spans="1:26" x14ac:dyDescent="0.3">
      <c r="A4269">
        <v>1404</v>
      </c>
      <c r="B4269" t="s">
        <v>12</v>
      </c>
      <c r="C4269" t="s">
        <v>15</v>
      </c>
      <c r="D4269" s="1">
        <v>8.4814814814814815E-2</v>
      </c>
      <c r="E4269">
        <v>4</v>
      </c>
      <c r="F4269">
        <v>6</v>
      </c>
      <c r="G4269">
        <v>194</v>
      </c>
      <c r="H4269">
        <v>0.5</v>
      </c>
      <c r="I4269">
        <v>0.1875</v>
      </c>
      <c r="J4269">
        <v>0.30567226890756305</v>
      </c>
      <c r="K4269">
        <v>0.65679248970108695</v>
      </c>
      <c r="L4269">
        <v>0.42988445378151258</v>
      </c>
      <c r="M4269">
        <f t="shared" si="594"/>
        <v>20</v>
      </c>
      <c r="N4269">
        <f t="shared" si="595"/>
        <v>4076</v>
      </c>
      <c r="O4269">
        <f ca="1">AVERAGE(INDIRECT("K"&amp;N4269):K4269)</f>
        <v>0.64865850095433597</v>
      </c>
      <c r="P4269">
        <f ca="1">IF(ROW(P4269)-N4269&gt;10,VAR(INDIRECT("K"&amp;N4269):K4269),$K$6951/4)</f>
        <v>1.528259275758174E-3</v>
      </c>
      <c r="Q4269">
        <f ca="1">(AVERAGE(INDIRECT("K"&amp;N4269):L4269)+AVERAGE(L4240:L4269))/2</f>
        <v>0.47248510829882895</v>
      </c>
      <c r="R4269">
        <f ca="1">IF(ROW(P4269)-N4269&gt;10,VAR(INDIRECT("K"&amp;N4269):L4269),$L$6951/4)</f>
        <v>3.5271405539726776E-2</v>
      </c>
      <c r="S4269">
        <f t="shared" ca="1" si="596"/>
        <v>0.41499332901223124</v>
      </c>
      <c r="T4269">
        <f t="shared" ca="1" si="597"/>
        <v>3.9804491553007346E-2</v>
      </c>
      <c r="V4269">
        <f t="shared" si="598"/>
        <v>1</v>
      </c>
      <c r="W4269">
        <f t="shared" ca="1" si="599"/>
        <v>0</v>
      </c>
      <c r="X4269">
        <f t="shared" ca="1" si="600"/>
        <v>0</v>
      </c>
      <c r="Y4269">
        <f t="shared" ca="1" si="601"/>
        <v>1</v>
      </c>
      <c r="Z4269">
        <f t="shared" ca="1" si="602"/>
        <v>0</v>
      </c>
    </row>
    <row r="4270" spans="1:26" x14ac:dyDescent="0.3">
      <c r="A4270">
        <v>1404</v>
      </c>
      <c r="B4270" t="s">
        <v>12</v>
      </c>
      <c r="C4270" t="s">
        <v>15</v>
      </c>
      <c r="D4270" s="1">
        <v>8.5405092592592588E-2</v>
      </c>
      <c r="E4270">
        <v>4</v>
      </c>
      <c r="F4270">
        <v>6</v>
      </c>
      <c r="G4270">
        <v>195</v>
      </c>
      <c r="H4270">
        <v>0.7</v>
      </c>
      <c r="I4270">
        <v>0.1875</v>
      </c>
      <c r="J4270">
        <v>0.30567226890756305</v>
      </c>
      <c r="K4270">
        <v>0.66534788963014269</v>
      </c>
      <c r="L4270">
        <v>0.56988445378151253</v>
      </c>
      <c r="M4270">
        <f t="shared" si="594"/>
        <v>20</v>
      </c>
      <c r="N4270">
        <f t="shared" si="595"/>
        <v>4076</v>
      </c>
      <c r="O4270">
        <f ca="1">AVERAGE(INDIRECT("K"&amp;N4270):K4270)</f>
        <v>0.64874408756292978</v>
      </c>
      <c r="P4270">
        <f ca="1">IF(ROW(P4270)-N4270&gt;10,VAR(INDIRECT("K"&amp;N4270):K4270),$K$6951/4)</f>
        <v>1.5218100388016658E-3</v>
      </c>
      <c r="Q4270">
        <f ca="1">(AVERAGE(INDIRECT("K"&amp;N4270):L4270)+AVERAGE(L4241:L4270))/2</f>
        <v>0.47902778548108493</v>
      </c>
      <c r="R4270">
        <f ca="1">IF(ROW(P4270)-N4270&gt;10,VAR(INDIRECT("K"&amp;N4270):L4270),$L$6951/4)</f>
        <v>3.5141496911252075E-2</v>
      </c>
      <c r="S4270">
        <f t="shared" ca="1" si="596"/>
        <v>0.42144279161398257</v>
      </c>
      <c r="T4270">
        <f t="shared" ca="1" si="597"/>
        <v>3.9784823168886416E-2</v>
      </c>
      <c r="V4270">
        <f t="shared" si="598"/>
        <v>1</v>
      </c>
      <c r="W4270">
        <f t="shared" ca="1" si="599"/>
        <v>0</v>
      </c>
      <c r="X4270">
        <f t="shared" ca="1" si="600"/>
        <v>0</v>
      </c>
      <c r="Y4270">
        <f t="shared" ca="1" si="601"/>
        <v>1</v>
      </c>
      <c r="Z4270">
        <f t="shared" ca="1" si="602"/>
        <v>0</v>
      </c>
    </row>
    <row r="4271" spans="1:26" x14ac:dyDescent="0.3">
      <c r="A4271">
        <v>1404</v>
      </c>
      <c r="B4271" t="s">
        <v>12</v>
      </c>
      <c r="C4271" t="s">
        <v>15</v>
      </c>
      <c r="D4271" s="1">
        <v>8.5902777777777772E-2</v>
      </c>
      <c r="E4271">
        <v>4</v>
      </c>
      <c r="F4271">
        <v>6</v>
      </c>
      <c r="G4271">
        <v>196</v>
      </c>
      <c r="H4271">
        <v>0.79999999999999993</v>
      </c>
      <c r="I4271">
        <v>0.1875</v>
      </c>
      <c r="J4271">
        <v>0.30567226890756305</v>
      </c>
      <c r="K4271">
        <v>0.67157792517939097</v>
      </c>
      <c r="L4271">
        <v>0.6398844537815126</v>
      </c>
      <c r="M4271">
        <f t="shared" si="594"/>
        <v>20</v>
      </c>
      <c r="N4271">
        <f t="shared" si="595"/>
        <v>4076</v>
      </c>
      <c r="O4271">
        <f ca="1">AVERAGE(INDIRECT("K"&amp;N4271):K4271)</f>
        <v>0.64886058673444236</v>
      </c>
      <c r="P4271">
        <f ca="1">IF(ROW(P4271)-N4271&gt;10,VAR(INDIRECT("K"&amp;N4271):K4271),$K$6951/4)</f>
        <v>1.5166660079212982E-3</v>
      </c>
      <c r="Q4271">
        <f ca="1">(AVERAGE(INDIRECT("K"&amp;N4271):L4271)+AVERAGE(L4242:L4271))/2</f>
        <v>0.48629813182717341</v>
      </c>
      <c r="R4271">
        <f ca="1">IF(ROW(P4271)-N4271&gt;10,VAR(INDIRECT("K"&amp;N4271):L4271),$L$6951/4)</f>
        <v>3.5043548426275294E-2</v>
      </c>
      <c r="S4271">
        <f t="shared" ca="1" si="596"/>
        <v>0.42860998523020177</v>
      </c>
      <c r="T4271">
        <f t="shared" ca="1" si="597"/>
        <v>3.9763129723882164E-2</v>
      </c>
      <c r="V4271">
        <f t="shared" si="598"/>
        <v>1</v>
      </c>
      <c r="W4271">
        <f t="shared" ca="1" si="599"/>
        <v>0</v>
      </c>
      <c r="X4271">
        <f t="shared" ca="1" si="600"/>
        <v>0</v>
      </c>
      <c r="Y4271">
        <f t="shared" ca="1" si="601"/>
        <v>1</v>
      </c>
      <c r="Z4271">
        <f t="shared" ca="1" si="602"/>
        <v>0</v>
      </c>
    </row>
    <row r="4272" spans="1:26" x14ac:dyDescent="0.3">
      <c r="A4272">
        <v>1404</v>
      </c>
      <c r="B4272" t="s">
        <v>12</v>
      </c>
      <c r="C4272" t="s">
        <v>15</v>
      </c>
      <c r="D4272" s="1">
        <v>8.6423611111111118E-2</v>
      </c>
      <c r="E4272">
        <v>4</v>
      </c>
      <c r="F4272">
        <v>7</v>
      </c>
      <c r="G4272">
        <v>197</v>
      </c>
      <c r="H4272">
        <v>1</v>
      </c>
      <c r="I4272">
        <v>0.9375</v>
      </c>
      <c r="J4272">
        <v>0.5</v>
      </c>
      <c r="K4272">
        <v>0.67217241217742396</v>
      </c>
      <c r="L4272">
        <v>0.89374999999999993</v>
      </c>
      <c r="M4272">
        <f t="shared" si="594"/>
        <v>20</v>
      </c>
      <c r="N4272">
        <f t="shared" si="595"/>
        <v>4076</v>
      </c>
      <c r="O4272">
        <f ca="1">AVERAGE(INDIRECT("K"&amp;N4272):K4272)</f>
        <v>0.64897892087374687</v>
      </c>
      <c r="P4272">
        <f ca="1">IF(ROW(P4272)-N4272&gt;10,VAR(INDIRECT("K"&amp;N4272):K4272),$K$6951/4)</f>
        <v>1.5116865008435612E-3</v>
      </c>
      <c r="Q4272">
        <f ca="1">(AVERAGE(INDIRECT("K"&amp;N4272):L4272)+AVERAGE(L4243:L4272))/2</f>
        <v>0.50006367618081871</v>
      </c>
      <c r="R4272">
        <f ca="1">IF(ROW(P4272)-N4272&gt;10,VAR(INDIRECT("K"&amp;N4272):L4272),$L$6951/4)</f>
        <v>3.5250165068213914E-2</v>
      </c>
      <c r="S4272">
        <f t="shared" ca="1" si="596"/>
        <v>0.44216239505444949</v>
      </c>
      <c r="T4272">
        <f t="shared" ca="1" si="597"/>
        <v>3.9430123336611764E-2</v>
      </c>
      <c r="V4272">
        <f t="shared" si="598"/>
        <v>1</v>
      </c>
      <c r="W4272">
        <f t="shared" ca="1" si="599"/>
        <v>0</v>
      </c>
      <c r="X4272">
        <f t="shared" ca="1" si="600"/>
        <v>0</v>
      </c>
      <c r="Y4272">
        <f t="shared" ca="1" si="601"/>
        <v>1</v>
      </c>
      <c r="Z4272">
        <f t="shared" ca="1" si="602"/>
        <v>0</v>
      </c>
    </row>
    <row r="4273" spans="1:26" x14ac:dyDescent="0.3">
      <c r="A4273">
        <v>1404</v>
      </c>
      <c r="B4273" t="s">
        <v>12</v>
      </c>
      <c r="C4273" t="s">
        <v>15</v>
      </c>
      <c r="D4273" s="1">
        <v>8.6770833333333339E-2</v>
      </c>
      <c r="E4273">
        <v>4</v>
      </c>
      <c r="F4273">
        <v>7</v>
      </c>
      <c r="G4273">
        <v>198</v>
      </c>
      <c r="H4273">
        <v>0.5</v>
      </c>
      <c r="I4273">
        <v>0.9375</v>
      </c>
      <c r="J4273">
        <v>0.5</v>
      </c>
      <c r="K4273">
        <v>0.6725349644063956</v>
      </c>
      <c r="L4273">
        <v>0.54374999999999996</v>
      </c>
      <c r="M4273">
        <f t="shared" si="594"/>
        <v>20</v>
      </c>
      <c r="N4273">
        <f t="shared" si="595"/>
        <v>4076</v>
      </c>
      <c r="O4273">
        <f ca="1">AVERAGE(INDIRECT("K"&amp;N4273):K4273)</f>
        <v>0.64909789079057834</v>
      </c>
      <c r="P4273">
        <f ca="1">IF(ROW(P4273)-N4273&gt;10,VAR(INDIRECT("K"&amp;N4273):K4273),$K$6951/4)</f>
        <v>1.5068154258462438E-3</v>
      </c>
      <c r="Q4273">
        <f ca="1">(AVERAGE(INDIRECT("K"&amp;N4273):L4273)+AVERAGE(L4244:L4273))/2</f>
        <v>0.50754795563219113</v>
      </c>
      <c r="R4273">
        <f ca="1">IF(ROW(P4273)-N4273&gt;10,VAR(INDIRECT("K"&amp;N4273):L4273),$L$6951/4)</f>
        <v>3.5121986171618047E-2</v>
      </c>
      <c r="S4273">
        <f t="shared" ca="1" si="596"/>
        <v>0.44954368960595831</v>
      </c>
      <c r="T4273">
        <f t="shared" ca="1" si="597"/>
        <v>3.9445158493017586E-2</v>
      </c>
      <c r="V4273">
        <f t="shared" si="598"/>
        <v>1</v>
      </c>
      <c r="W4273">
        <f t="shared" ca="1" si="599"/>
        <v>0</v>
      </c>
      <c r="X4273">
        <f t="shared" ca="1" si="600"/>
        <v>0</v>
      </c>
      <c r="Y4273">
        <f t="shared" ca="1" si="601"/>
        <v>1</v>
      </c>
      <c r="Z4273">
        <f t="shared" ca="1" si="602"/>
        <v>0</v>
      </c>
    </row>
    <row r="4274" spans="1:26" x14ac:dyDescent="0.3">
      <c r="A4274">
        <v>1404</v>
      </c>
      <c r="B4274" t="s">
        <v>12</v>
      </c>
      <c r="C4274" t="s">
        <v>15</v>
      </c>
      <c r="D4274" s="1">
        <v>8.7106481481481479E-2</v>
      </c>
      <c r="E4274">
        <v>4</v>
      </c>
      <c r="F4274">
        <v>7</v>
      </c>
      <c r="G4274">
        <v>199</v>
      </c>
      <c r="H4274">
        <v>0.16666666666666666</v>
      </c>
      <c r="I4274">
        <v>0.9375</v>
      </c>
      <c r="J4274">
        <v>0.5</v>
      </c>
      <c r="K4274">
        <v>0.66743055314896815</v>
      </c>
      <c r="L4274">
        <v>0.31041666666666667</v>
      </c>
      <c r="M4274">
        <f t="shared" si="594"/>
        <v>20</v>
      </c>
      <c r="N4274">
        <f t="shared" si="595"/>
        <v>4076</v>
      </c>
      <c r="O4274">
        <f ca="1">AVERAGE(INDIRECT("K"&amp;N4274):K4274)</f>
        <v>0.64919001472202753</v>
      </c>
      <c r="P4274">
        <f ca="1">IF(ROW(P4274)-N4274&gt;10,VAR(INDIRECT("K"&amp;N4274):K4274),$K$6951/4)</f>
        <v>1.5008941238582138E-3</v>
      </c>
      <c r="Q4274">
        <f ca="1">(AVERAGE(INDIRECT("K"&amp;N4274):L4274)+AVERAGE(L4245:L4274))/2</f>
        <v>0.5108418654825283</v>
      </c>
      <c r="R4274">
        <f ca="1">IF(ROW(P4274)-N4274&gt;10,VAR(INDIRECT("K"&amp;N4274):L4274),$L$6951/4)</f>
        <v>3.511498742194559E-2</v>
      </c>
      <c r="S4274">
        <f t="shared" ca="1" si="596"/>
        <v>0.45278528127099732</v>
      </c>
      <c r="T4274">
        <f t="shared" ca="1" si="597"/>
        <v>3.9310049037019734E-2</v>
      </c>
      <c r="V4274">
        <f t="shared" si="598"/>
        <v>1</v>
      </c>
      <c r="W4274">
        <f t="shared" ca="1" si="599"/>
        <v>0</v>
      </c>
      <c r="X4274">
        <f t="shared" ca="1" si="600"/>
        <v>0</v>
      </c>
      <c r="Y4274">
        <f t="shared" ca="1" si="601"/>
        <v>1</v>
      </c>
      <c r="Z4274">
        <f t="shared" ca="1" si="602"/>
        <v>0</v>
      </c>
    </row>
    <row r="4275" spans="1:26" x14ac:dyDescent="0.3">
      <c r="A4275">
        <v>1404</v>
      </c>
      <c r="B4275" t="s">
        <v>12</v>
      </c>
      <c r="C4275" t="s">
        <v>15</v>
      </c>
      <c r="D4275" s="1">
        <v>8.7395833333333339E-2</v>
      </c>
      <c r="E4275">
        <v>4</v>
      </c>
      <c r="F4275">
        <v>7</v>
      </c>
      <c r="G4275">
        <v>200</v>
      </c>
      <c r="H4275">
        <v>0.5</v>
      </c>
      <c r="I4275">
        <v>0.9375</v>
      </c>
      <c r="J4275">
        <v>0.5</v>
      </c>
      <c r="K4275">
        <v>0.66164397758595928</v>
      </c>
      <c r="L4275">
        <v>0.54374999999999996</v>
      </c>
      <c r="M4275">
        <f t="shared" si="594"/>
        <v>20</v>
      </c>
      <c r="N4275">
        <f t="shared" si="595"/>
        <v>4076</v>
      </c>
      <c r="O4275">
        <f ca="1">AVERAGE(INDIRECT("K"&amp;N4275):K4275)</f>
        <v>0.6492522845363472</v>
      </c>
      <c r="P4275">
        <f ca="1">IF(ROW(P4275)-N4275&gt;10,VAR(INDIRECT("K"&amp;N4275):K4275),$K$6951/4)</f>
        <v>1.4941274482863692E-3</v>
      </c>
      <c r="Q4275">
        <f ca="1">(AVERAGE(INDIRECT("K"&amp;N4275):L4275)+AVERAGE(L4246:L4275))/2</f>
        <v>0.51865610500580717</v>
      </c>
      <c r="R4275">
        <f ca="1">IF(ROW(P4275)-N4275&gt;10,VAR(INDIRECT("K"&amp;N4275):L4275),$L$6951/4)</f>
        <v>3.4981292523035973E-2</v>
      </c>
      <c r="S4275">
        <f t="shared" ca="1" si="596"/>
        <v>0.46048935372599914</v>
      </c>
      <c r="T4275">
        <f t="shared" ca="1" si="597"/>
        <v>3.9284650555381793E-2</v>
      </c>
      <c r="V4275">
        <f t="shared" si="598"/>
        <v>1</v>
      </c>
      <c r="W4275">
        <f t="shared" ca="1" si="599"/>
        <v>0</v>
      </c>
      <c r="X4275">
        <f t="shared" ca="1" si="600"/>
        <v>0</v>
      </c>
      <c r="Y4275">
        <f t="shared" ca="1" si="601"/>
        <v>1</v>
      </c>
      <c r="Z4275">
        <f t="shared" ca="1" si="602"/>
        <v>0</v>
      </c>
    </row>
    <row r="4276" spans="1:26" x14ac:dyDescent="0.3">
      <c r="A4276">
        <v>1404</v>
      </c>
      <c r="B4276" t="s">
        <v>12</v>
      </c>
      <c r="C4276" t="s">
        <v>15</v>
      </c>
      <c r="D4276" s="1">
        <v>8.7685185185185185E-2</v>
      </c>
      <c r="E4276">
        <v>4</v>
      </c>
      <c r="F4276">
        <v>7</v>
      </c>
      <c r="G4276">
        <v>201</v>
      </c>
      <c r="H4276">
        <v>0.66666666666666663</v>
      </c>
      <c r="I4276">
        <v>0.9375</v>
      </c>
      <c r="J4276">
        <v>0.5</v>
      </c>
      <c r="K4276">
        <v>0.65608946608780261</v>
      </c>
      <c r="L4276">
        <v>0.66041666666666654</v>
      </c>
      <c r="M4276">
        <f t="shared" si="594"/>
        <v>20</v>
      </c>
      <c r="N4276">
        <f t="shared" si="595"/>
        <v>4076</v>
      </c>
      <c r="O4276">
        <f ca="1">AVERAGE(INDIRECT("K"&amp;N4276):K4276)</f>
        <v>0.64928630036496127</v>
      </c>
      <c r="P4276">
        <f ca="1">IF(ROW(P4276)-N4276&gt;10,VAR(INDIRECT("K"&amp;N4276):K4276),$K$6951/4)</f>
        <v>1.4868893834407951E-3</v>
      </c>
      <c r="Q4276">
        <f ca="1">(AVERAGE(INDIRECT("K"&amp;N4276):L4276)+AVERAGE(L4247:L4276))/2</f>
        <v>0.52271789708494354</v>
      </c>
      <c r="R4276">
        <f ca="1">IF(ROW(P4276)-N4276&gt;10,VAR(INDIRECT("K"&amp;N4276):L4276),$L$6951/4)</f>
        <v>3.4885464258172537E-2</v>
      </c>
      <c r="S4276">
        <f t="shared" ca="1" si="596"/>
        <v>0.46449090816289434</v>
      </c>
      <c r="T4276">
        <f t="shared" ca="1" si="597"/>
        <v>3.9208511711170631E-2</v>
      </c>
      <c r="V4276">
        <f t="shared" si="598"/>
        <v>1</v>
      </c>
      <c r="W4276">
        <f t="shared" ca="1" si="599"/>
        <v>0</v>
      </c>
      <c r="X4276">
        <f t="shared" ca="1" si="600"/>
        <v>0</v>
      </c>
      <c r="Y4276">
        <f t="shared" ca="1" si="601"/>
        <v>1</v>
      </c>
      <c r="Z4276">
        <f t="shared" ca="1" si="602"/>
        <v>0</v>
      </c>
    </row>
    <row r="4277" spans="1:26" x14ac:dyDescent="0.3">
      <c r="A4277">
        <v>1404</v>
      </c>
      <c r="B4277" t="s">
        <v>12</v>
      </c>
      <c r="C4277" t="s">
        <v>15</v>
      </c>
      <c r="D4277" s="1">
        <v>8.818287037037037E-2</v>
      </c>
      <c r="E4277">
        <v>4</v>
      </c>
      <c r="F4277">
        <v>7</v>
      </c>
      <c r="G4277">
        <v>202</v>
      </c>
      <c r="H4277">
        <v>0.47619047619047622</v>
      </c>
      <c r="I4277">
        <v>0.9375</v>
      </c>
      <c r="J4277">
        <v>0.5</v>
      </c>
      <c r="K4277">
        <v>0.64843160502181629</v>
      </c>
      <c r="L4277">
        <v>0.52708333333333335</v>
      </c>
      <c r="M4277">
        <f t="shared" si="594"/>
        <v>20</v>
      </c>
      <c r="N4277">
        <f t="shared" si="595"/>
        <v>4076</v>
      </c>
      <c r="O4277">
        <f ca="1">AVERAGE(INDIRECT("K"&amp;N4277):K4277)</f>
        <v>0.64928206919989617</v>
      </c>
      <c r="P4277">
        <f ca="1">IF(ROW(P4277)-N4277&gt;10,VAR(INDIRECT("K"&amp;N4277):K4277),$K$6951/4)</f>
        <v>1.479495540178766E-3</v>
      </c>
      <c r="Q4277">
        <f ca="1">(AVERAGE(INDIRECT("K"&amp;N4277):L4277)+AVERAGE(L4248:L4277))/2</f>
        <v>0.52049098404362515</v>
      </c>
      <c r="R4277">
        <f ca="1">IF(ROW(P4277)-N4277&gt;10,VAR(INDIRECT("K"&amp;N4277):L4277),$L$6951/4)</f>
        <v>3.4745403761502709E-2</v>
      </c>
      <c r="S4277">
        <f t="shared" ca="1" si="596"/>
        <v>0.46229342042537763</v>
      </c>
      <c r="T4277">
        <f t="shared" ca="1" si="597"/>
        <v>3.9173885478765283E-2</v>
      </c>
      <c r="V4277">
        <f t="shared" si="598"/>
        <v>1</v>
      </c>
      <c r="W4277">
        <f t="shared" ca="1" si="599"/>
        <v>0</v>
      </c>
      <c r="X4277">
        <f t="shared" ca="1" si="600"/>
        <v>0</v>
      </c>
      <c r="Y4277">
        <f t="shared" ca="1" si="601"/>
        <v>1</v>
      </c>
      <c r="Z4277">
        <f t="shared" ca="1" si="602"/>
        <v>0</v>
      </c>
    </row>
    <row r="4278" spans="1:26" x14ac:dyDescent="0.3">
      <c r="A4278">
        <v>1404</v>
      </c>
      <c r="B4278" t="s">
        <v>12</v>
      </c>
      <c r="C4278" t="s">
        <v>15</v>
      </c>
      <c r="D4278" s="1">
        <v>8.8553240740740738E-2</v>
      </c>
      <c r="E4278">
        <v>4</v>
      </c>
      <c r="F4278">
        <v>7</v>
      </c>
      <c r="G4278">
        <v>203</v>
      </c>
      <c r="H4278">
        <v>0.35714285714285715</v>
      </c>
      <c r="I4278">
        <v>0.9375</v>
      </c>
      <c r="J4278">
        <v>0.5</v>
      </c>
      <c r="K4278">
        <v>0.64117633112249073</v>
      </c>
      <c r="L4278">
        <v>0.44374999999999998</v>
      </c>
      <c r="M4278">
        <f t="shared" si="594"/>
        <v>20</v>
      </c>
      <c r="N4278">
        <f t="shared" si="595"/>
        <v>4076</v>
      </c>
      <c r="O4278">
        <f ca="1">AVERAGE(INDIRECT("K"&amp;N4278):K4278)</f>
        <v>0.64924213945567255</v>
      </c>
      <c r="P4278">
        <f ca="1">IF(ROW(P4278)-N4278&gt;10,VAR(INDIRECT("K"&amp;N4278):K4278),$K$6951/4)</f>
        <v>1.4724949648795202E-3</v>
      </c>
      <c r="Q4278">
        <f ca="1">(AVERAGE(INDIRECT("K"&amp;N4278):L4278)+AVERAGE(L4249:L4278))/2</f>
        <v>0.51598450701998966</v>
      </c>
      <c r="R4278">
        <f ca="1">IF(ROW(P4278)-N4278&gt;10,VAR(INDIRECT("K"&amp;N4278):L4278),$L$6951/4)</f>
        <v>3.4622355337868164E-2</v>
      </c>
      <c r="S4278">
        <f t="shared" ca="1" si="596"/>
        <v>0.45784725631351858</v>
      </c>
      <c r="T4278">
        <f t="shared" ca="1" si="597"/>
        <v>3.9130909109160152E-2</v>
      </c>
      <c r="V4278">
        <f t="shared" si="598"/>
        <v>1</v>
      </c>
      <c r="W4278">
        <f t="shared" ca="1" si="599"/>
        <v>0</v>
      </c>
      <c r="X4278">
        <f t="shared" ca="1" si="600"/>
        <v>0</v>
      </c>
      <c r="Y4278">
        <f t="shared" ca="1" si="601"/>
        <v>1</v>
      </c>
      <c r="Z4278">
        <f t="shared" ca="1" si="602"/>
        <v>0</v>
      </c>
    </row>
    <row r="4279" spans="1:26" x14ac:dyDescent="0.3">
      <c r="A4279">
        <v>1404</v>
      </c>
      <c r="B4279" t="s">
        <v>12</v>
      </c>
      <c r="C4279" t="s">
        <v>15</v>
      </c>
      <c r="D4279" s="1">
        <v>8.8749999999999996E-2</v>
      </c>
      <c r="E4279">
        <v>4</v>
      </c>
      <c r="F4279">
        <v>7</v>
      </c>
      <c r="G4279">
        <v>204</v>
      </c>
      <c r="H4279">
        <v>0.27777777777777779</v>
      </c>
      <c r="I4279">
        <v>0.9375</v>
      </c>
      <c r="J4279">
        <v>0.5</v>
      </c>
      <c r="K4279">
        <v>0.63300566052384366</v>
      </c>
      <c r="L4279">
        <v>0.3881944444444444</v>
      </c>
      <c r="M4279">
        <f t="shared" si="594"/>
        <v>20</v>
      </c>
      <c r="N4279">
        <f t="shared" si="595"/>
        <v>4076</v>
      </c>
      <c r="O4279">
        <f ca="1">AVERAGE(INDIRECT("K"&amp;N4279):K4279)</f>
        <v>0.64916254887267344</v>
      </c>
      <c r="P4279">
        <f ca="1">IF(ROW(P4279)-N4279&gt;10,VAR(INDIRECT("K"&amp;N4279):K4279),$K$6951/4)</f>
        <v>1.4665335659258258E-3</v>
      </c>
      <c r="Q4279">
        <f ca="1">(AVERAGE(INDIRECT("K"&amp;N4279):L4279)+AVERAGE(L4250:L4279))/2</f>
        <v>0.51008489770518561</v>
      </c>
      <c r="R4279">
        <f ca="1">IF(ROW(P4279)-N4279&gt;10,VAR(INDIRECT("K"&amp;N4279):L4279),$L$6951/4)</f>
        <v>3.4528374707070646E-2</v>
      </c>
      <c r="S4279">
        <f t="shared" ca="1" si="596"/>
        <v>0.4520264381644013</v>
      </c>
      <c r="T4279">
        <f t="shared" ca="1" si="597"/>
        <v>3.9082829789136381E-2</v>
      </c>
      <c r="V4279">
        <f t="shared" si="598"/>
        <v>1</v>
      </c>
      <c r="W4279">
        <f t="shared" ca="1" si="599"/>
        <v>0</v>
      </c>
      <c r="X4279">
        <f t="shared" ca="1" si="600"/>
        <v>0</v>
      </c>
      <c r="Y4279">
        <f t="shared" ca="1" si="601"/>
        <v>1</v>
      </c>
      <c r="Z4279">
        <f t="shared" ca="1" si="602"/>
        <v>0</v>
      </c>
    </row>
    <row r="4280" spans="1:26" x14ac:dyDescent="0.3">
      <c r="A4280">
        <v>1404</v>
      </c>
      <c r="B4280" t="s">
        <v>12</v>
      </c>
      <c r="C4280" t="s">
        <v>15</v>
      </c>
      <c r="D4280" s="1">
        <v>8.9907407407407408E-2</v>
      </c>
      <c r="E4280">
        <v>4</v>
      </c>
      <c r="F4280">
        <v>8</v>
      </c>
      <c r="G4280">
        <v>205</v>
      </c>
      <c r="H4280">
        <v>0.5</v>
      </c>
      <c r="I4280">
        <v>0.2265625</v>
      </c>
      <c r="J4280">
        <v>0.27904040404040403</v>
      </c>
      <c r="K4280">
        <v>0.63841578280701339</v>
      </c>
      <c r="L4280">
        <v>0.42846433080808077</v>
      </c>
      <c r="M4280">
        <f t="shared" si="594"/>
        <v>20</v>
      </c>
      <c r="N4280">
        <f t="shared" si="595"/>
        <v>4076</v>
      </c>
      <c r="O4280">
        <f ca="1">AVERAGE(INDIRECT("K"&amp;N4280):K4280)</f>
        <v>0.64911012562357262</v>
      </c>
      <c r="P4280">
        <f ca="1">IF(ROW(P4280)-N4280&gt;10,VAR(INDIRECT("K"&amp;N4280):K4280),$K$6951/4)</f>
        <v>1.4599080562912663E-3</v>
      </c>
      <c r="Q4280">
        <f ca="1">(AVERAGE(INDIRECT("K"&amp;N4280):L4280)+AVERAGE(L4251:L4280))/2</f>
        <v>0.5081640075983842</v>
      </c>
      <c r="R4280">
        <f ca="1">IF(ROW(P4280)-N4280&gt;10,VAR(INDIRECT("K"&amp;N4280):L4280),$L$6951/4)</f>
        <v>3.441341909195373E-2</v>
      </c>
      <c r="S4280">
        <f t="shared" ca="1" si="596"/>
        <v>0.4501293184701976</v>
      </c>
      <c r="T4280">
        <f t="shared" ca="1" si="597"/>
        <v>3.9040018281302748E-2</v>
      </c>
      <c r="V4280">
        <f t="shared" si="598"/>
        <v>1</v>
      </c>
      <c r="W4280">
        <f t="shared" ca="1" si="599"/>
        <v>0</v>
      </c>
      <c r="X4280">
        <f t="shared" ca="1" si="600"/>
        <v>0</v>
      </c>
      <c r="Y4280">
        <f t="shared" ca="1" si="601"/>
        <v>1</v>
      </c>
      <c r="Z4280">
        <f t="shared" ca="1" si="602"/>
        <v>0</v>
      </c>
    </row>
    <row r="4281" spans="1:26" x14ac:dyDescent="0.3">
      <c r="A4281">
        <v>1404</v>
      </c>
      <c r="B4281" t="s">
        <v>12</v>
      </c>
      <c r="C4281" t="s">
        <v>15</v>
      </c>
      <c r="D4281" s="1">
        <v>9.0405092592592592E-2</v>
      </c>
      <c r="E4281">
        <v>4</v>
      </c>
      <c r="F4281">
        <v>8</v>
      </c>
      <c r="G4281">
        <v>206</v>
      </c>
      <c r="H4281">
        <v>0.83333333333333337</v>
      </c>
      <c r="I4281">
        <v>0.2265625</v>
      </c>
      <c r="J4281">
        <v>0.27904040404040403</v>
      </c>
      <c r="K4281">
        <v>0.64298629503143379</v>
      </c>
      <c r="L4281">
        <v>0.66179766414141428</v>
      </c>
      <c r="M4281">
        <f t="shared" si="594"/>
        <v>20</v>
      </c>
      <c r="N4281">
        <f t="shared" si="595"/>
        <v>4076</v>
      </c>
      <c r="O4281">
        <f ca="1">AVERAGE(INDIRECT("K"&amp;N4281):K4281)</f>
        <v>0.64908039829060105</v>
      </c>
      <c r="P4281">
        <f ca="1">IF(ROW(P4281)-N4281&gt;10,VAR(INDIRECT("K"&amp;N4281):K4281),$K$6951/4)</f>
        <v>1.4529685987287242E-3</v>
      </c>
      <c r="Q4281">
        <f ca="1">(AVERAGE(INDIRECT("K"&amp;N4281):L4281)+AVERAGE(L4252:L4281))/2</f>
        <v>0.50847627497468406</v>
      </c>
      <c r="R4281">
        <f ca="1">IF(ROW(P4281)-N4281&gt;10,VAR(INDIRECT("K"&amp;N4281):L4281),$L$6951/4)</f>
        <v>3.4315160737140679E-2</v>
      </c>
      <c r="S4281">
        <f t="shared" ca="1" si="596"/>
        <v>0.45043313711626226</v>
      </c>
      <c r="T4281">
        <f t="shared" ca="1" si="597"/>
        <v>3.8971741350344508E-2</v>
      </c>
      <c r="V4281">
        <f t="shared" si="598"/>
        <v>1</v>
      </c>
      <c r="W4281">
        <f t="shared" ca="1" si="599"/>
        <v>0</v>
      </c>
      <c r="X4281">
        <f t="shared" ca="1" si="600"/>
        <v>0</v>
      </c>
      <c r="Y4281">
        <f t="shared" ca="1" si="601"/>
        <v>1</v>
      </c>
      <c r="Z4281">
        <f t="shared" ca="1" si="602"/>
        <v>0</v>
      </c>
    </row>
    <row r="4282" spans="1:26" x14ac:dyDescent="0.3">
      <c r="A4282">
        <v>1404</v>
      </c>
      <c r="B4282" t="s">
        <v>12</v>
      </c>
      <c r="C4282" t="s">
        <v>15</v>
      </c>
      <c r="D4282" s="1">
        <v>9.0775462962962961E-2</v>
      </c>
      <c r="E4282">
        <v>4</v>
      </c>
      <c r="F4282">
        <v>8</v>
      </c>
      <c r="G4282">
        <v>207</v>
      </c>
      <c r="H4282">
        <v>1</v>
      </c>
      <c r="I4282">
        <v>0.2265625</v>
      </c>
      <c r="J4282">
        <v>0.27904040404040403</v>
      </c>
      <c r="K4282">
        <v>0.64803896104568148</v>
      </c>
      <c r="L4282">
        <v>0.77846433080808075</v>
      </c>
      <c r="M4282">
        <f t="shared" si="594"/>
        <v>20</v>
      </c>
      <c r="N4282">
        <f t="shared" si="595"/>
        <v>4076</v>
      </c>
      <c r="O4282">
        <f ca="1">AVERAGE(INDIRECT("K"&amp;N4282):K4282)</f>
        <v>0.64907536719279946</v>
      </c>
      <c r="P4282">
        <f ca="1">IF(ROW(P4282)-N4282&gt;10,VAR(INDIRECT("K"&amp;N4282):K4282),$K$6951/4)</f>
        <v>1.4459205926764618E-3</v>
      </c>
      <c r="Q4282">
        <f ca="1">(AVERAGE(INDIRECT("K"&amp;N4282):L4282)+AVERAGE(L4253:L4282))/2</f>
        <v>0.51476608501604093</v>
      </c>
      <c r="R4282">
        <f ca="1">IF(ROW(P4282)-N4282&gt;10,VAR(INDIRECT("K"&amp;N4282):L4282),$L$6951/4)</f>
        <v>3.4324774069749736E-2</v>
      </c>
      <c r="S4282">
        <f t="shared" ca="1" si="596"/>
        <v>0.45662588299846224</v>
      </c>
      <c r="T4282">
        <f t="shared" ca="1" si="597"/>
        <v>3.8787999553149516E-2</v>
      </c>
      <c r="V4282">
        <f t="shared" si="598"/>
        <v>1</v>
      </c>
      <c r="W4282">
        <f t="shared" ca="1" si="599"/>
        <v>0</v>
      </c>
      <c r="X4282">
        <f t="shared" ca="1" si="600"/>
        <v>0</v>
      </c>
      <c r="Y4282">
        <f t="shared" ca="1" si="601"/>
        <v>1</v>
      </c>
      <c r="Z4282">
        <f t="shared" ca="1" si="602"/>
        <v>0</v>
      </c>
    </row>
    <row r="4283" spans="1:26" x14ac:dyDescent="0.3">
      <c r="A4283">
        <v>1404</v>
      </c>
      <c r="B4283" t="s">
        <v>12</v>
      </c>
      <c r="C4283" t="s">
        <v>15</v>
      </c>
      <c r="D4283" s="1">
        <v>9.1157407407407409E-2</v>
      </c>
      <c r="E4283">
        <v>4</v>
      </c>
      <c r="F4283">
        <v>8</v>
      </c>
      <c r="G4283">
        <v>208</v>
      </c>
      <c r="H4283">
        <v>1</v>
      </c>
      <c r="I4283">
        <v>0.2265625</v>
      </c>
      <c r="J4283">
        <v>0.27904040404040403</v>
      </c>
      <c r="K4283">
        <v>0.65390568030704954</v>
      </c>
      <c r="L4283">
        <v>0.77846433080808075</v>
      </c>
      <c r="M4283">
        <f t="shared" si="594"/>
        <v>20</v>
      </c>
      <c r="N4283">
        <f t="shared" si="595"/>
        <v>4076</v>
      </c>
      <c r="O4283">
        <f ca="1">AVERAGE(INDIRECT("K"&amp;N4283):K4283)</f>
        <v>0.64909858985200253</v>
      </c>
      <c r="P4283">
        <f ca="1">IF(ROW(P4283)-N4283&gt;10,VAR(INDIRECT("K"&amp;N4283):K4283),$K$6951/4)</f>
        <v>1.4390476417556382E-3</v>
      </c>
      <c r="Q4283">
        <f ca="1">(AVERAGE(INDIRECT("K"&amp;N4283):L4283)+AVERAGE(L4254:L4283))/2</f>
        <v>0.52261433407280167</v>
      </c>
      <c r="R4283">
        <f ca="1">IF(ROW(P4283)-N4283&gt;10,VAR(INDIRECT("K"&amp;N4283):L4283),$L$6951/4)</f>
        <v>3.4336073574400237E-2</v>
      </c>
      <c r="S4283">
        <f t="shared" ca="1" si="596"/>
        <v>0.46435700166811195</v>
      </c>
      <c r="T4283">
        <f t="shared" ca="1" si="597"/>
        <v>3.8606779495542323E-2</v>
      </c>
      <c r="V4283">
        <f t="shared" si="598"/>
        <v>1</v>
      </c>
      <c r="W4283">
        <f t="shared" ca="1" si="599"/>
        <v>0</v>
      </c>
      <c r="X4283">
        <f t="shared" ca="1" si="600"/>
        <v>0</v>
      </c>
      <c r="Y4283">
        <f t="shared" ca="1" si="601"/>
        <v>1</v>
      </c>
      <c r="Z4283">
        <f t="shared" ca="1" si="602"/>
        <v>0</v>
      </c>
    </row>
    <row r="4284" spans="1:26" x14ac:dyDescent="0.3">
      <c r="A4284">
        <v>1404</v>
      </c>
      <c r="B4284" t="s">
        <v>12</v>
      </c>
      <c r="C4284" t="s">
        <v>15</v>
      </c>
      <c r="D4284" s="1">
        <v>9.1747685185185182E-2</v>
      </c>
      <c r="E4284">
        <v>4</v>
      </c>
      <c r="F4284">
        <v>9</v>
      </c>
      <c r="G4284">
        <v>209</v>
      </c>
      <c r="H4284">
        <v>1</v>
      </c>
      <c r="I4284">
        <v>1</v>
      </c>
      <c r="J4284">
        <v>0.5</v>
      </c>
      <c r="K4284">
        <v>0.65189629674463989</v>
      </c>
      <c r="L4284">
        <v>0.89999999999999991</v>
      </c>
      <c r="M4284">
        <f t="shared" si="594"/>
        <v>20</v>
      </c>
      <c r="N4284">
        <f t="shared" si="595"/>
        <v>4076</v>
      </c>
      <c r="O4284">
        <f ca="1">AVERAGE(INDIRECT("K"&amp;N4284):K4284)</f>
        <v>0.64911197600938364</v>
      </c>
      <c r="P4284">
        <f ca="1">IF(ROW(P4284)-N4284&gt;10,VAR(INDIRECT("K"&amp;N4284):K4284),$K$6951/4)</f>
        <v>1.4321665940227395E-3</v>
      </c>
      <c r="Q4284">
        <f ca="1">(AVERAGE(INDIRECT("K"&amp;N4284):L4284)+AVERAGE(L4255:L4284))/2</f>
        <v>0.53340475388344544</v>
      </c>
      <c r="R4284">
        <f ca="1">IF(ROW(P4284)-N4284&gt;10,VAR(INDIRECT("K"&amp;N4284):L4284),$L$6951/4)</f>
        <v>3.4521075561490804E-2</v>
      </c>
      <c r="S4284">
        <f t="shared" ca="1" si="596"/>
        <v>0.47498303282542137</v>
      </c>
      <c r="T4284">
        <f t="shared" ca="1" si="597"/>
        <v>3.8247384171417709E-2</v>
      </c>
      <c r="V4284">
        <f t="shared" si="598"/>
        <v>1</v>
      </c>
      <c r="W4284">
        <f t="shared" ca="1" si="599"/>
        <v>0</v>
      </c>
      <c r="X4284">
        <f t="shared" ca="1" si="600"/>
        <v>0</v>
      </c>
      <c r="Y4284">
        <f t="shared" ca="1" si="601"/>
        <v>1</v>
      </c>
      <c r="Z4284">
        <f t="shared" ca="1" si="602"/>
        <v>0</v>
      </c>
    </row>
    <row r="4285" spans="1:26" x14ac:dyDescent="0.3">
      <c r="A4285">
        <v>1404</v>
      </c>
      <c r="B4285" t="s">
        <v>12</v>
      </c>
      <c r="C4285" t="s">
        <v>15</v>
      </c>
      <c r="D4285" s="1">
        <v>9.2083333333333336E-2</v>
      </c>
      <c r="E4285">
        <v>4</v>
      </c>
      <c r="F4285">
        <v>9</v>
      </c>
      <c r="G4285">
        <v>210</v>
      </c>
      <c r="H4285">
        <v>1</v>
      </c>
      <c r="I4285">
        <v>1</v>
      </c>
      <c r="J4285">
        <v>0.5</v>
      </c>
      <c r="K4285">
        <v>0.65021803003892442</v>
      </c>
      <c r="L4285">
        <v>0.89999999999999991</v>
      </c>
      <c r="M4285">
        <f t="shared" si="594"/>
        <v>20</v>
      </c>
      <c r="N4285">
        <f t="shared" si="595"/>
        <v>4076</v>
      </c>
      <c r="O4285">
        <f ca="1">AVERAGE(INDIRECT("K"&amp;N4285):K4285)</f>
        <v>0.64911724293333384</v>
      </c>
      <c r="P4285">
        <f ca="1">IF(ROW(P4285)-N4285&gt;10,VAR(INDIRECT("K"&amp;N4285):K4285),$K$6951/4)</f>
        <v>1.4253199477834609E-3</v>
      </c>
      <c r="Q4285">
        <f ca="1">(AVERAGE(INDIRECT("K"&amp;N4285):L4285)+AVERAGE(L4256:L4285))/2</f>
        <v>0.5477454130789412</v>
      </c>
      <c r="R4285">
        <f ca="1">IF(ROW(P4285)-N4285&gt;10,VAR(INDIRECT("K"&amp;N4285):L4285),$L$6951/4)</f>
        <v>3.4700789500234475E-2</v>
      </c>
      <c r="S4285">
        <f t="shared" ca="1" si="596"/>
        <v>0.5491146015199948</v>
      </c>
      <c r="T4285">
        <f t="shared" ca="1" si="597"/>
        <v>3.7897392735886118E-2</v>
      </c>
      <c r="V4285">
        <f t="shared" si="598"/>
        <v>1</v>
      </c>
      <c r="W4285">
        <f t="shared" ca="1" si="599"/>
        <v>1</v>
      </c>
      <c r="X4285">
        <f t="shared" ca="1" si="600"/>
        <v>0</v>
      </c>
      <c r="Y4285">
        <f t="shared" ca="1" si="601"/>
        <v>0</v>
      </c>
      <c r="Z4285">
        <f t="shared" ca="1" si="602"/>
        <v>0</v>
      </c>
    </row>
    <row r="4286" spans="1:26" x14ac:dyDescent="0.3">
      <c r="A4286">
        <v>1404</v>
      </c>
      <c r="B4286" t="s">
        <v>12</v>
      </c>
      <c r="C4286" t="s">
        <v>15</v>
      </c>
      <c r="D4286" s="1">
        <v>9.2650462962962962E-2</v>
      </c>
      <c r="E4286">
        <v>4</v>
      </c>
      <c r="F4286">
        <v>9</v>
      </c>
      <c r="G4286">
        <v>211</v>
      </c>
      <c r="H4286">
        <v>0.5</v>
      </c>
      <c r="I4286">
        <v>1</v>
      </c>
      <c r="J4286">
        <v>0.5</v>
      </c>
      <c r="K4286">
        <v>0.64078940946808383</v>
      </c>
      <c r="L4286">
        <v>0.54999999999999993</v>
      </c>
      <c r="M4286">
        <f t="shared" si="594"/>
        <v>20</v>
      </c>
      <c r="N4286">
        <f t="shared" si="595"/>
        <v>4076</v>
      </c>
      <c r="O4286">
        <f ca="1">AVERAGE(INDIRECT("K"&amp;N4286):K4286)</f>
        <v>0.6490777745282853</v>
      </c>
      <c r="P4286">
        <f ca="1">IF(ROW(P4286)-N4286&gt;10,VAR(INDIRECT("K"&amp;N4286):K4286),$K$6951/4)</f>
        <v>1.418861396241257E-3</v>
      </c>
      <c r="Q4286">
        <f ca="1">(AVERAGE(INDIRECT("K"&amp;N4286):L4286)+AVERAGE(L4257:L4286))/2</f>
        <v>0.55582149492096611</v>
      </c>
      <c r="R4286">
        <f ca="1">IF(ROW(P4286)-N4286&gt;10,VAR(INDIRECT("K"&amp;N4286):L4286),$L$6951/4)</f>
        <v>3.4561400058015633E-2</v>
      </c>
      <c r="S4286">
        <f t="shared" ca="1" si="596"/>
        <v>0.55708042813485181</v>
      </c>
      <c r="T4286">
        <f t="shared" ca="1" si="597"/>
        <v>3.7879363271140033E-2</v>
      </c>
      <c r="V4286">
        <f t="shared" si="598"/>
        <v>1</v>
      </c>
      <c r="W4286">
        <f t="shared" ca="1" si="599"/>
        <v>1</v>
      </c>
      <c r="X4286">
        <f t="shared" ca="1" si="600"/>
        <v>0</v>
      </c>
      <c r="Y4286">
        <f t="shared" ca="1" si="601"/>
        <v>0</v>
      </c>
      <c r="Z4286">
        <f t="shared" ca="1" si="602"/>
        <v>0</v>
      </c>
    </row>
    <row r="4287" spans="1:26" x14ac:dyDescent="0.3">
      <c r="A4287">
        <v>1404</v>
      </c>
      <c r="B4287" t="s">
        <v>12</v>
      </c>
      <c r="C4287" t="s">
        <v>15</v>
      </c>
      <c r="D4287" s="1">
        <v>9.2905092592592595E-2</v>
      </c>
      <c r="E4287">
        <v>4</v>
      </c>
      <c r="F4287">
        <v>9</v>
      </c>
      <c r="G4287">
        <v>212</v>
      </c>
      <c r="H4287">
        <v>0.3</v>
      </c>
      <c r="I4287">
        <v>1</v>
      </c>
      <c r="J4287">
        <v>0.5</v>
      </c>
      <c r="K4287">
        <v>0.63191640715825825</v>
      </c>
      <c r="L4287">
        <v>0.41000000000000003</v>
      </c>
      <c r="M4287">
        <f t="shared" si="594"/>
        <v>20</v>
      </c>
      <c r="N4287">
        <f t="shared" si="595"/>
        <v>4076</v>
      </c>
      <c r="O4287">
        <f ca="1">AVERAGE(INDIRECT("K"&amp;N4287):K4287)</f>
        <v>0.64899682468220021</v>
      </c>
      <c r="P4287">
        <f ca="1">IF(ROW(P4287)-N4287&gt;10,VAR(INDIRECT("K"&amp;N4287):K4287),$K$6951/4)</f>
        <v>1.4135261446949086E-3</v>
      </c>
      <c r="Q4287">
        <f ca="1">(AVERAGE(INDIRECT("K"&amp;N4287):L4287)+AVERAGE(L4258:L4287))/2</f>
        <v>0.55555406530555351</v>
      </c>
      <c r="R4287">
        <f ca="1">IF(ROW(P4287)-N4287&gt;10,VAR(INDIRECT("K"&amp;N4287):L4287),$L$6951/4)</f>
        <v>3.4457582960548384E-2</v>
      </c>
      <c r="S4287">
        <f t="shared" ca="1" si="596"/>
        <v>0.55681457183065075</v>
      </c>
      <c r="T4287">
        <f t="shared" ca="1" si="597"/>
        <v>3.7852890309986537E-2</v>
      </c>
      <c r="V4287">
        <f t="shared" si="598"/>
        <v>1</v>
      </c>
      <c r="W4287">
        <f t="shared" ca="1" si="599"/>
        <v>1</v>
      </c>
      <c r="X4287">
        <f t="shared" ca="1" si="600"/>
        <v>0</v>
      </c>
      <c r="Y4287">
        <f t="shared" ca="1" si="601"/>
        <v>0</v>
      </c>
      <c r="Z4287">
        <f t="shared" ca="1" si="602"/>
        <v>0</v>
      </c>
    </row>
    <row r="4288" spans="1:26" x14ac:dyDescent="0.3">
      <c r="A4288">
        <v>1404</v>
      </c>
      <c r="B4288" t="s">
        <v>12</v>
      </c>
      <c r="C4288" t="s">
        <v>15</v>
      </c>
      <c r="D4288" s="1">
        <v>9.331018518518519E-2</v>
      </c>
      <c r="E4288">
        <v>4</v>
      </c>
      <c r="F4288">
        <v>9</v>
      </c>
      <c r="G4288">
        <v>213</v>
      </c>
      <c r="H4288">
        <v>0.53333333333333333</v>
      </c>
      <c r="I4288">
        <v>1</v>
      </c>
      <c r="J4288">
        <v>0.5</v>
      </c>
      <c r="K4288">
        <v>0.62402220758349869</v>
      </c>
      <c r="L4288">
        <v>0.57333333333333325</v>
      </c>
      <c r="M4288">
        <f t="shared" si="594"/>
        <v>20</v>
      </c>
      <c r="N4288">
        <f t="shared" si="595"/>
        <v>4076</v>
      </c>
      <c r="O4288">
        <f ca="1">AVERAGE(INDIRECT("K"&amp;N4288):K4288)</f>
        <v>0.64887957295873211</v>
      </c>
      <c r="P4288">
        <f ca="1">IF(ROW(P4288)-N4288&gt;10,VAR(INDIRECT("K"&amp;N4288):K4288),$K$6951/4)</f>
        <v>1.4097868854384651E-3</v>
      </c>
      <c r="Q4288">
        <f ca="1">(AVERAGE(INDIRECT("K"&amp;N4288):L4288)+AVERAGE(L4259:L4288))/2</f>
        <v>0.55585834442858451</v>
      </c>
      <c r="R4288">
        <f ca="1">IF(ROW(P4288)-N4288&gt;10,VAR(INDIRECT("K"&amp;N4288):L4288),$L$6951/4)</f>
        <v>3.4315687825364274E-2</v>
      </c>
      <c r="S4288">
        <f t="shared" ca="1" si="596"/>
        <v>0.5571149951189307</v>
      </c>
      <c r="T4288">
        <f t="shared" ca="1" si="597"/>
        <v>3.7904446389589494E-2</v>
      </c>
      <c r="V4288">
        <f t="shared" si="598"/>
        <v>1</v>
      </c>
      <c r="W4288">
        <f t="shared" ca="1" si="599"/>
        <v>1</v>
      </c>
      <c r="X4288">
        <f t="shared" ca="1" si="600"/>
        <v>0</v>
      </c>
      <c r="Y4288">
        <f t="shared" ca="1" si="601"/>
        <v>0</v>
      </c>
      <c r="Z4288">
        <f t="shared" ca="1" si="602"/>
        <v>0</v>
      </c>
    </row>
    <row r="4289" spans="1:26" x14ac:dyDescent="0.3">
      <c r="A4289">
        <v>1404</v>
      </c>
      <c r="B4289" t="s">
        <v>12</v>
      </c>
      <c r="C4289" t="s">
        <v>15</v>
      </c>
      <c r="D4289" s="1">
        <v>9.3831018518518522E-2</v>
      </c>
      <c r="E4289">
        <v>4</v>
      </c>
      <c r="F4289">
        <v>9</v>
      </c>
      <c r="G4289">
        <v>214</v>
      </c>
      <c r="H4289">
        <v>0.66666666666666674</v>
      </c>
      <c r="I4289">
        <v>1</v>
      </c>
      <c r="J4289">
        <v>0.5</v>
      </c>
      <c r="K4289">
        <v>0.61490342473704751</v>
      </c>
      <c r="L4289">
        <v>0.66666666666666663</v>
      </c>
      <c r="M4289">
        <f t="shared" si="594"/>
        <v>20</v>
      </c>
      <c r="N4289">
        <f t="shared" si="595"/>
        <v>4076</v>
      </c>
      <c r="O4289">
        <f ca="1">AVERAGE(INDIRECT("K"&amp;N4289):K4289)</f>
        <v>0.64872080591096715</v>
      </c>
      <c r="P4289">
        <f ca="1">IF(ROW(P4289)-N4289&gt;10,VAR(INDIRECT("K"&amp;N4289):K4289),$K$6951/4)</f>
        <v>1.4085624604140334E-3</v>
      </c>
      <c r="Q4289">
        <f ca="1">(AVERAGE(INDIRECT("K"&amp;N4289):L4289)+AVERAGE(L4260:L4289))/2</f>
        <v>0.55664856310610311</v>
      </c>
      <c r="R4289">
        <f ca="1">IF(ROW(P4289)-N4289&gt;10,VAR(INDIRECT("K"&amp;N4289):L4289),$L$6951/4)</f>
        <v>3.4207060339095478E-2</v>
      </c>
      <c r="S4289">
        <f t="shared" ca="1" si="596"/>
        <v>0.55789522103801337</v>
      </c>
      <c r="T4289">
        <f t="shared" ca="1" si="597"/>
        <v>3.7984881623373885E-2</v>
      </c>
      <c r="V4289">
        <f t="shared" si="598"/>
        <v>1</v>
      </c>
      <c r="W4289">
        <f t="shared" ca="1" si="599"/>
        <v>1</v>
      </c>
      <c r="X4289">
        <f t="shared" ca="1" si="600"/>
        <v>0</v>
      </c>
      <c r="Y4289">
        <f t="shared" ca="1" si="601"/>
        <v>0</v>
      </c>
      <c r="Z4289">
        <f t="shared" ca="1" si="602"/>
        <v>0</v>
      </c>
    </row>
    <row r="4290" spans="1:26" x14ac:dyDescent="0.3">
      <c r="A4290">
        <v>1404</v>
      </c>
      <c r="B4290" t="s">
        <v>12</v>
      </c>
      <c r="C4290" t="s">
        <v>15</v>
      </c>
      <c r="D4290" s="1">
        <v>9.5046296296296295E-2</v>
      </c>
      <c r="E4290">
        <v>4</v>
      </c>
      <c r="F4290">
        <v>10</v>
      </c>
      <c r="G4290">
        <v>215</v>
      </c>
      <c r="H4290">
        <v>1</v>
      </c>
      <c r="I4290">
        <v>0.8125</v>
      </c>
      <c r="J4290">
        <v>0.76479750778816202</v>
      </c>
      <c r="K4290">
        <v>0.61403689149529972</v>
      </c>
      <c r="L4290">
        <v>0.93420950155763238</v>
      </c>
      <c r="M4290">
        <f t="shared" si="594"/>
        <v>20</v>
      </c>
      <c r="N4290">
        <f t="shared" si="595"/>
        <v>4076</v>
      </c>
      <c r="O4290">
        <f ca="1">AVERAGE(INDIRECT("K"&amp;N4290):K4290)</f>
        <v>0.64855948537880126</v>
      </c>
      <c r="P4290">
        <f ca="1">IF(ROW(P4290)-N4290&gt;10,VAR(INDIRECT("K"&amp;N4290):K4290),$K$6951/4)</f>
        <v>1.4075756203731369E-3</v>
      </c>
      <c r="Q4290">
        <f ca="1">(AVERAGE(INDIRECT("K"&amp;N4290):L4290)+AVERAGE(L4261:L4290))/2</f>
        <v>0.56153902366233588</v>
      </c>
      <c r="R4290">
        <f ca="1">IF(ROW(P4290)-N4290&gt;10,VAR(INDIRECT("K"&amp;N4290):L4290),$L$6951/4)</f>
        <v>3.4424073543573845E-2</v>
      </c>
      <c r="S4290">
        <f t="shared" ca="1" si="596"/>
        <v>0.56270914325343546</v>
      </c>
      <c r="T4290">
        <f t="shared" ca="1" si="597"/>
        <v>3.7739870244835688E-2</v>
      </c>
      <c r="V4290">
        <f t="shared" si="598"/>
        <v>1</v>
      </c>
      <c r="W4290">
        <f t="shared" ca="1" si="599"/>
        <v>1</v>
      </c>
      <c r="X4290">
        <f t="shared" ca="1" si="600"/>
        <v>0</v>
      </c>
      <c r="Y4290">
        <f t="shared" ca="1" si="601"/>
        <v>0</v>
      </c>
      <c r="Z4290">
        <f t="shared" ca="1" si="602"/>
        <v>0</v>
      </c>
    </row>
    <row r="4291" spans="1:26" x14ac:dyDescent="0.3">
      <c r="A4291">
        <v>1404</v>
      </c>
      <c r="B4291" t="s">
        <v>12</v>
      </c>
      <c r="C4291" t="s">
        <v>15</v>
      </c>
      <c r="D4291" s="1">
        <v>9.5428240740740744E-2</v>
      </c>
      <c r="E4291">
        <v>4</v>
      </c>
      <c r="F4291">
        <v>10</v>
      </c>
      <c r="G4291">
        <v>216</v>
      </c>
      <c r="H4291">
        <v>1</v>
      </c>
      <c r="I4291">
        <v>0.8125</v>
      </c>
      <c r="J4291">
        <v>0.76479750778816202</v>
      </c>
      <c r="K4291">
        <v>0.61843204810177266</v>
      </c>
      <c r="L4291">
        <v>0.93420950155763238</v>
      </c>
      <c r="M4291">
        <f t="shared" ref="M4291:M4354" si="603">IF(A4290&lt;&gt;A4291,M4290+1,M4290)</f>
        <v>20</v>
      </c>
      <c r="N4291">
        <f t="shared" ref="N4291:N4354" si="604">IF(M4291&lt;&gt;M4290,ROW(N4291),N4290)</f>
        <v>4076</v>
      </c>
      <c r="O4291">
        <f ca="1">AVERAGE(INDIRECT("K"&amp;N4291):K4291)</f>
        <v>0.64842000650251863</v>
      </c>
      <c r="P4291">
        <f ca="1">IF(ROW(P4291)-N4291&gt;10,VAR(INDIRECT("K"&amp;N4291):K4291),$K$6951/4)</f>
        <v>1.4052308981192371E-3</v>
      </c>
      <c r="Q4291">
        <f ca="1">(AVERAGE(INDIRECT("K"&amp;N4291):L4291)+AVERAGE(L4262:L4291))/2</f>
        <v>0.5688023442152994</v>
      </c>
      <c r="R4291">
        <f ca="1">IF(ROW(P4291)-N4291&gt;10,VAR(INDIRECT("K"&amp;N4291):L4291),$L$6951/4)</f>
        <v>3.4638239167170598E-2</v>
      </c>
      <c r="S4291">
        <f t="shared" ref="S4291:S4354" ca="1" si="605">IF((O4291*P4291+Q4291*R4291*3)/(P4291+R4291*3)&gt;0.54,(O4291*P4291+Q4291*R4291*3)/(P4291+R4291*3),(O4291*P4291+Q4291*R4291*3)/(P4291+R4291*3)-0.06)</f>
        <v>0.56986464248625457</v>
      </c>
      <c r="T4291">
        <f t="shared" ref="T4291:T4354" ca="1" si="606">P4291*R4291/(P4291+R4291)^2</f>
        <v>3.7467119497778603E-2</v>
      </c>
      <c r="V4291">
        <f t="shared" ref="V4291:V4354" si="607">IF(A4291=1301,1,IF(A4291=1302,2,IF(A4291=1303,2,IF(A4291=1304,2,IF(A4291=1305,1,IF(A4291=1306,1,IF(A4291=1307,1,IF(A4291=1308,2,IF(A4291=1309,1,IF(A4291=1310,1,IF(A4291=1311,2,IF(A4291=1312,1,IF(A4291=1313,2,IF(A4291=1314,1,IF(A4291=1315,2,IF(A4291=1316,2,IF(A4291=1401,1,IF(A4291=1402,2,IF(A4291=1403,1,IF(A4291=1404,1,IF(A4291=1405,1,IF(A4291=1406,1,IF(A4291=1407,1,IF(A4291=1408,2,IF(A4291=1501,1,IF(A4291=1502,1,IF(A4291=1503,1,IF(A4291=1504,2,IF(A4291=1601,1,IF(A4291=1602,2,IF(A4291=1701,1,0)))))))))))))))))))))))))))))))</f>
        <v>1</v>
      </c>
      <c r="W4291">
        <f t="shared" ref="W4291:W4354" ca="1" si="608">IF(AND(S4291&gt;0.5,V4291=1),1,0)</f>
        <v>1</v>
      </c>
      <c r="X4291">
        <f t="shared" ref="X4291:X4354" ca="1" si="609">IF(AND(S4291&lt;0.5,V4291=2),1,0)</f>
        <v>0</v>
      </c>
      <c r="Y4291">
        <f t="shared" ref="Y4291:Y4354" ca="1" si="610">IF(AND(S4291&lt;0.5,V4291=1),1,0)</f>
        <v>0</v>
      </c>
      <c r="Z4291">
        <f t="shared" ref="Z4291:Z4354" ca="1" si="611">IF(AND(S4291&gt;0.5,V4291=2),1,0)</f>
        <v>0</v>
      </c>
    </row>
    <row r="4292" spans="1:26" x14ac:dyDescent="0.3">
      <c r="A4292">
        <v>1404</v>
      </c>
      <c r="B4292" t="s">
        <v>12</v>
      </c>
      <c r="C4292" t="s">
        <v>15</v>
      </c>
      <c r="D4292" s="1">
        <v>9.5925925925925928E-2</v>
      </c>
      <c r="E4292">
        <v>4</v>
      </c>
      <c r="F4292">
        <v>10</v>
      </c>
      <c r="G4292">
        <v>217</v>
      </c>
      <c r="H4292">
        <v>1</v>
      </c>
      <c r="I4292">
        <v>0.8125</v>
      </c>
      <c r="J4292">
        <v>0.76479750778816202</v>
      </c>
      <c r="K4292">
        <v>0.62343003811422959</v>
      </c>
      <c r="L4292">
        <v>0.93420950155763238</v>
      </c>
      <c r="M4292">
        <f t="shared" si="603"/>
        <v>20</v>
      </c>
      <c r="N4292">
        <f t="shared" si="604"/>
        <v>4076</v>
      </c>
      <c r="O4292">
        <f ca="1">AVERAGE(INDIRECT("K"&amp;N4292):K4292)</f>
        <v>0.64830484535787225</v>
      </c>
      <c r="P4292">
        <f ca="1">IF(ROW(P4292)-N4292&gt;10,VAR(INDIRECT("K"&amp;N4292):K4292),$K$6951/4)</f>
        <v>1.4016030728811089E-3</v>
      </c>
      <c r="Q4292">
        <f ca="1">(AVERAGE(INDIRECT("K"&amp;N4292):L4292)+AVERAGE(L4263:L4292))/2</f>
        <v>0.57995526720453627</v>
      </c>
      <c r="R4292">
        <f ca="1">IF(ROW(P4292)-N4292&gt;10,VAR(INDIRECT("K"&amp;N4292):L4292),$L$6951/4)</f>
        <v>3.4849878153200342E-2</v>
      </c>
      <c r="S4292">
        <f t="shared" ca="1" si="605"/>
        <v>0.58085944709899451</v>
      </c>
      <c r="T4292">
        <f t="shared" ca="1" si="606"/>
        <v>3.7168479235764863E-2</v>
      </c>
      <c r="V4292">
        <f t="shared" si="607"/>
        <v>1</v>
      </c>
      <c r="W4292">
        <f t="shared" ca="1" si="608"/>
        <v>1</v>
      </c>
      <c r="X4292">
        <f t="shared" ca="1" si="609"/>
        <v>0</v>
      </c>
      <c r="Y4292">
        <f t="shared" ca="1" si="610"/>
        <v>0</v>
      </c>
      <c r="Z4292">
        <f t="shared" ca="1" si="611"/>
        <v>0</v>
      </c>
    </row>
    <row r="4293" spans="1:26" x14ac:dyDescent="0.3">
      <c r="A4293">
        <v>1404</v>
      </c>
      <c r="B4293" t="s">
        <v>12</v>
      </c>
      <c r="C4293" t="s">
        <v>15</v>
      </c>
      <c r="D4293" s="1">
        <v>9.6423611111111113E-2</v>
      </c>
      <c r="E4293">
        <v>4</v>
      </c>
      <c r="F4293">
        <v>10</v>
      </c>
      <c r="G4293">
        <v>218</v>
      </c>
      <c r="H4293">
        <v>0.6</v>
      </c>
      <c r="I4293">
        <v>0.8125</v>
      </c>
      <c r="J4293">
        <v>0.76479750778816202</v>
      </c>
      <c r="K4293">
        <v>0.62820871248643895</v>
      </c>
      <c r="L4293">
        <v>0.65420950155763236</v>
      </c>
      <c r="M4293">
        <f t="shared" si="603"/>
        <v>20</v>
      </c>
      <c r="N4293">
        <f t="shared" si="604"/>
        <v>4076</v>
      </c>
      <c r="O4293">
        <f ca="1">AVERAGE(INDIRECT("K"&amp;N4293):K4293)</f>
        <v>0.64821266126213173</v>
      </c>
      <c r="P4293">
        <f ca="1">IF(ROW(P4293)-N4293&gt;10,VAR(INDIRECT("K"&amp;N4293):K4293),$K$6951/4)</f>
        <v>1.3969966163818839E-3</v>
      </c>
      <c r="Q4293">
        <f ca="1">(AVERAGE(INDIRECT("K"&amp;N4293):L4293)+AVERAGE(L4264:L4293))/2</f>
        <v>0.58223198593994996</v>
      </c>
      <c r="R4293">
        <f ca="1">IF(ROW(P4293)-N4293&gt;10,VAR(INDIRECT("K"&amp;N4293):L4293),$L$6951/4)</f>
        <v>3.4735411521494459E-2</v>
      </c>
      <c r="S4293">
        <f t="shared" ca="1" si="605"/>
        <v>0.58310482646898454</v>
      </c>
      <c r="T4293">
        <f t="shared" ca="1" si="606"/>
        <v>3.7168410439607218E-2</v>
      </c>
      <c r="V4293">
        <f t="shared" si="607"/>
        <v>1</v>
      </c>
      <c r="W4293">
        <f t="shared" ca="1" si="608"/>
        <v>1</v>
      </c>
      <c r="X4293">
        <f t="shared" ca="1" si="609"/>
        <v>0</v>
      </c>
      <c r="Y4293">
        <f t="shared" ca="1" si="610"/>
        <v>0</v>
      </c>
      <c r="Z4293">
        <f t="shared" ca="1" si="611"/>
        <v>0</v>
      </c>
    </row>
    <row r="4294" spans="1:26" x14ac:dyDescent="0.3">
      <c r="A4294">
        <v>1404</v>
      </c>
      <c r="B4294" t="s">
        <v>12</v>
      </c>
      <c r="C4294" t="s">
        <v>15</v>
      </c>
      <c r="D4294" s="1">
        <v>9.6770833333333334E-2</v>
      </c>
      <c r="E4294">
        <v>4</v>
      </c>
      <c r="F4294">
        <v>10</v>
      </c>
      <c r="G4294">
        <v>219</v>
      </c>
      <c r="H4294">
        <v>0.73333333333333339</v>
      </c>
      <c r="I4294">
        <v>0.8125</v>
      </c>
      <c r="J4294">
        <v>0.76479750778816202</v>
      </c>
      <c r="K4294">
        <v>0.63149833665937827</v>
      </c>
      <c r="L4294">
        <v>0.74754283489096574</v>
      </c>
      <c r="M4294">
        <f t="shared" si="603"/>
        <v>20</v>
      </c>
      <c r="N4294">
        <f t="shared" si="604"/>
        <v>4076</v>
      </c>
      <c r="O4294">
        <f ca="1">AVERAGE(INDIRECT("K"&amp;N4294):K4294)</f>
        <v>0.64813634014522414</v>
      </c>
      <c r="P4294">
        <f ca="1">IF(ROW(P4294)-N4294&gt;10,VAR(INDIRECT("K"&amp;N4294):K4294),$K$6951/4)</f>
        <v>1.3918640309443728E-3</v>
      </c>
      <c r="Q4294">
        <f ca="1">(AVERAGE(INDIRECT("K"&amp;N4294):L4294)+AVERAGE(L4265:L4294))/2</f>
        <v>0.58850581708917327</v>
      </c>
      <c r="R4294">
        <f ca="1">IF(ROW(P4294)-N4294&gt;10,VAR(INDIRECT("K"&amp;N4294):L4294),$L$6951/4)</f>
        <v>3.4690292989114357E-2</v>
      </c>
      <c r="S4294">
        <f t="shared" ca="1" si="605"/>
        <v>0.5892928019316731</v>
      </c>
      <c r="T4294">
        <f t="shared" ca="1" si="606"/>
        <v>3.7086836989104151E-2</v>
      </c>
      <c r="V4294">
        <f t="shared" si="607"/>
        <v>1</v>
      </c>
      <c r="W4294">
        <f t="shared" ca="1" si="608"/>
        <v>1</v>
      </c>
      <c r="X4294">
        <f t="shared" ca="1" si="609"/>
        <v>0</v>
      </c>
      <c r="Y4294">
        <f t="shared" ca="1" si="610"/>
        <v>0</v>
      </c>
      <c r="Z4294">
        <f t="shared" ca="1" si="611"/>
        <v>0</v>
      </c>
    </row>
    <row r="4295" spans="1:26" x14ac:dyDescent="0.3">
      <c r="A4295">
        <v>1404</v>
      </c>
      <c r="B4295" t="s">
        <v>12</v>
      </c>
      <c r="C4295" t="s">
        <v>15</v>
      </c>
      <c r="D4295" s="1">
        <v>9.8969907407407409E-2</v>
      </c>
      <c r="E4295">
        <v>5</v>
      </c>
      <c r="F4295">
        <v>1</v>
      </c>
      <c r="G4295">
        <v>220</v>
      </c>
      <c r="H4295">
        <v>0.83333333333333337</v>
      </c>
      <c r="I4295">
        <v>0.9375</v>
      </c>
      <c r="J4295">
        <v>0.5</v>
      </c>
      <c r="K4295">
        <v>0.62848379562669565</v>
      </c>
      <c r="L4295">
        <v>0.77708333333333335</v>
      </c>
      <c r="M4295">
        <f t="shared" si="603"/>
        <v>20</v>
      </c>
      <c r="N4295">
        <f t="shared" si="604"/>
        <v>4076</v>
      </c>
      <c r="O4295">
        <f ca="1">AVERAGE(INDIRECT("K"&amp;N4295):K4295)</f>
        <v>0.64804701039741264</v>
      </c>
      <c r="P4295">
        <f ca="1">IF(ROW(P4295)-N4295&gt;10,VAR(INDIRECT("K"&amp;N4295):K4295),$K$6951/4)</f>
        <v>1.3872640442697745E-3</v>
      </c>
      <c r="Q4295">
        <f ca="1">(AVERAGE(INDIRECT("K"&amp;N4295):L4295)+AVERAGE(L4266:L4295))/2</f>
        <v>0.59257685972453356</v>
      </c>
      <c r="R4295">
        <f ca="1">IF(ROW(P4295)-N4295&gt;10,VAR(INDIRECT("K"&amp;N4295):L4295),$L$6951/4)</f>
        <v>3.4672908149492067E-2</v>
      </c>
      <c r="S4295">
        <f t="shared" ca="1" si="605"/>
        <v>0.59330691070796515</v>
      </c>
      <c r="T4295">
        <f t="shared" ca="1" si="606"/>
        <v>3.6990807065567094E-2</v>
      </c>
      <c r="V4295">
        <f t="shared" si="607"/>
        <v>1</v>
      </c>
      <c r="W4295">
        <f t="shared" ca="1" si="608"/>
        <v>1</v>
      </c>
      <c r="X4295">
        <f t="shared" ca="1" si="609"/>
        <v>0</v>
      </c>
      <c r="Y4295">
        <f t="shared" ca="1" si="610"/>
        <v>0</v>
      </c>
      <c r="Z4295">
        <f t="shared" ca="1" si="611"/>
        <v>0</v>
      </c>
    </row>
    <row r="4296" spans="1:26" x14ac:dyDescent="0.3">
      <c r="A4296">
        <v>1404</v>
      </c>
      <c r="B4296" t="s">
        <v>12</v>
      </c>
      <c r="C4296" t="s">
        <v>15</v>
      </c>
      <c r="D4296" s="1">
        <v>9.9282407407407403E-2</v>
      </c>
      <c r="E4296">
        <v>5</v>
      </c>
      <c r="F4296">
        <v>1</v>
      </c>
      <c r="G4296">
        <v>221</v>
      </c>
      <c r="H4296">
        <v>0.5</v>
      </c>
      <c r="I4296">
        <v>0.9375</v>
      </c>
      <c r="J4296">
        <v>0.5</v>
      </c>
      <c r="K4296">
        <v>0.62748392744482129</v>
      </c>
      <c r="L4296">
        <v>0.54374999999999996</v>
      </c>
      <c r="M4296">
        <f t="shared" si="603"/>
        <v>20</v>
      </c>
      <c r="N4296">
        <f t="shared" si="604"/>
        <v>4076</v>
      </c>
      <c r="O4296">
        <f ca="1">AVERAGE(INDIRECT("K"&amp;N4296):K4296)</f>
        <v>0.64795396477319267</v>
      </c>
      <c r="P4296">
        <f ca="1">IF(ROW(P4296)-N4296&gt;10,VAR(INDIRECT("K"&amp;N4296):K4296),$K$6951/4)</f>
        <v>1.3828716035032098E-3</v>
      </c>
      <c r="Q4296">
        <f ca="1">(AVERAGE(INDIRECT("K"&amp;N4296):L4296)+AVERAGE(L4267:L4296))/2</f>
        <v>0.59426842600451635</v>
      </c>
      <c r="R4296">
        <f ca="1">IF(ROW(P4296)-N4296&gt;10,VAR(INDIRECT("K"&amp;N4296):L4296),$L$6951/4)</f>
        <v>3.4531461266616714E-2</v>
      </c>
      <c r="S4296">
        <f t="shared" ca="1" si="605"/>
        <v>0.59497562878664967</v>
      </c>
      <c r="T4296">
        <f t="shared" ca="1" si="606"/>
        <v>3.7022113537120295E-2</v>
      </c>
      <c r="V4296">
        <f t="shared" si="607"/>
        <v>1</v>
      </c>
      <c r="W4296">
        <f t="shared" ca="1" si="608"/>
        <v>1</v>
      </c>
      <c r="X4296">
        <f t="shared" ca="1" si="609"/>
        <v>0</v>
      </c>
      <c r="Y4296">
        <f t="shared" ca="1" si="610"/>
        <v>0</v>
      </c>
      <c r="Z4296">
        <f t="shared" ca="1" si="611"/>
        <v>0</v>
      </c>
    </row>
    <row r="4297" spans="1:26" x14ac:dyDescent="0.3">
      <c r="A4297">
        <v>1404</v>
      </c>
      <c r="B4297" t="s">
        <v>12</v>
      </c>
      <c r="C4297" t="s">
        <v>15</v>
      </c>
      <c r="D4297" s="1">
        <v>9.9490740740740741E-2</v>
      </c>
      <c r="E4297">
        <v>5</v>
      </c>
      <c r="F4297">
        <v>1</v>
      </c>
      <c r="G4297">
        <v>222</v>
      </c>
      <c r="H4297">
        <v>0.16666666666666666</v>
      </c>
      <c r="I4297">
        <v>0.9375</v>
      </c>
      <c r="J4297">
        <v>0.5</v>
      </c>
      <c r="K4297">
        <v>0.6262244644993924</v>
      </c>
      <c r="L4297">
        <v>0.31041666666666667</v>
      </c>
      <c r="M4297">
        <f t="shared" si="603"/>
        <v>20</v>
      </c>
      <c r="N4297">
        <f t="shared" si="604"/>
        <v>4076</v>
      </c>
      <c r="O4297">
        <f ca="1">AVERAGE(INDIRECT("K"&amp;N4297):K4297)</f>
        <v>0.64785608414132878</v>
      </c>
      <c r="P4297">
        <f ca="1">IF(ROW(P4297)-N4297&gt;10,VAR(INDIRECT("K"&amp;N4297):K4297),$K$6951/4)</f>
        <v>1.3787411631476861E-3</v>
      </c>
      <c r="Q4297">
        <f ca="1">(AVERAGE(INDIRECT("K"&amp;N4297):L4297)+AVERAGE(L4268:L4297))/2</f>
        <v>0.59016216480922834</v>
      </c>
      <c r="R4297">
        <f ca="1">IF(ROW(P4297)-N4297&gt;10,VAR(INDIRECT("K"&amp;N4297):L4297),$L$6951/4)</f>
        <v>3.4513942879042643E-2</v>
      </c>
      <c r="S4297">
        <f t="shared" ca="1" si="605"/>
        <v>0.59092030958101049</v>
      </c>
      <c r="T4297">
        <f t="shared" ca="1" si="606"/>
        <v>3.6937325458625526E-2</v>
      </c>
      <c r="V4297">
        <f t="shared" si="607"/>
        <v>1</v>
      </c>
      <c r="W4297">
        <f t="shared" ca="1" si="608"/>
        <v>1</v>
      </c>
      <c r="X4297">
        <f t="shared" ca="1" si="609"/>
        <v>0</v>
      </c>
      <c r="Y4297">
        <f t="shared" ca="1" si="610"/>
        <v>0</v>
      </c>
      <c r="Z4297">
        <f t="shared" ca="1" si="611"/>
        <v>0</v>
      </c>
    </row>
    <row r="4298" spans="1:26" x14ac:dyDescent="0.3">
      <c r="A4298">
        <v>1404</v>
      </c>
      <c r="B4298" t="s">
        <v>12</v>
      </c>
      <c r="C4298" t="s">
        <v>15</v>
      </c>
      <c r="D4298" s="1">
        <v>9.9895833333333336E-2</v>
      </c>
      <c r="E4298">
        <v>5</v>
      </c>
      <c r="F4298">
        <v>1</v>
      </c>
      <c r="G4298">
        <v>223</v>
      </c>
      <c r="H4298">
        <v>0.5</v>
      </c>
      <c r="I4298">
        <v>0.9375</v>
      </c>
      <c r="J4298">
        <v>0.5</v>
      </c>
      <c r="K4298">
        <v>0.62526173781357264</v>
      </c>
      <c r="L4298">
        <v>0.54374999999999996</v>
      </c>
      <c r="M4298">
        <f t="shared" si="603"/>
        <v>20</v>
      </c>
      <c r="N4298">
        <f t="shared" si="604"/>
        <v>4076</v>
      </c>
      <c r="O4298">
        <f ca="1">AVERAGE(INDIRECT("K"&amp;N4298):K4298)</f>
        <v>0.64775476420263922</v>
      </c>
      <c r="P4298">
        <f ca="1">IF(ROW(P4298)-N4298&gt;10,VAR(INDIRECT("K"&amp;N4298):K4298),$K$6951/4)</f>
        <v>1.374819875152398E-3</v>
      </c>
      <c r="Q4298">
        <f ca="1">(AVERAGE(INDIRECT("K"&amp;N4298):L4298)+AVERAGE(L4269:L4298))/2</f>
        <v>0.58826238404759135</v>
      </c>
      <c r="R4298">
        <f ca="1">IF(ROW(P4298)-N4298&gt;10,VAR(INDIRECT("K"&amp;N4298):L4298),$L$6951/4)</f>
        <v>3.4373716082536906E-2</v>
      </c>
      <c r="S4298">
        <f t="shared" ca="1" si="605"/>
        <v>0.58904510617674755</v>
      </c>
      <c r="T4298">
        <f t="shared" ca="1" si="606"/>
        <v>3.6979051419560226E-2</v>
      </c>
      <c r="V4298">
        <f t="shared" si="607"/>
        <v>1</v>
      </c>
      <c r="W4298">
        <f t="shared" ca="1" si="608"/>
        <v>1</v>
      </c>
      <c r="X4298">
        <f t="shared" ca="1" si="609"/>
        <v>0</v>
      </c>
      <c r="Y4298">
        <f t="shared" ca="1" si="610"/>
        <v>0</v>
      </c>
      <c r="Z4298">
        <f t="shared" ca="1" si="611"/>
        <v>0</v>
      </c>
    </row>
    <row r="4299" spans="1:26" x14ac:dyDescent="0.3">
      <c r="A4299">
        <v>1404</v>
      </c>
      <c r="B4299" t="s">
        <v>12</v>
      </c>
      <c r="C4299" t="s">
        <v>15</v>
      </c>
      <c r="D4299" s="1">
        <v>0.10046296296296296</v>
      </c>
      <c r="E4299">
        <v>5</v>
      </c>
      <c r="F4299">
        <v>1</v>
      </c>
      <c r="G4299">
        <v>224</v>
      </c>
      <c r="H4299">
        <v>0.33333333333333331</v>
      </c>
      <c r="I4299">
        <v>0.9375</v>
      </c>
      <c r="J4299">
        <v>0.5</v>
      </c>
      <c r="K4299">
        <v>0.61784639023830334</v>
      </c>
      <c r="L4299">
        <v>0.42708333333333326</v>
      </c>
      <c r="M4299">
        <f t="shared" si="603"/>
        <v>20</v>
      </c>
      <c r="N4299">
        <f t="shared" si="604"/>
        <v>4076</v>
      </c>
      <c r="O4299">
        <f ca="1">AVERAGE(INDIRECT("K"&amp;N4299):K4299)</f>
        <v>0.64762124467601268</v>
      </c>
      <c r="P4299">
        <f ca="1">IF(ROW(P4299)-N4299&gt;10,VAR(INDIRECT("K"&amp;N4299):K4299),$K$6951/4)</f>
        <v>1.3726481155385167E-3</v>
      </c>
      <c r="Q4299">
        <f ca="1">(AVERAGE(INDIRECT("K"&amp;N4299):L4299)+AVERAGE(L4270:L4299))/2</f>
        <v>0.58816774772322145</v>
      </c>
      <c r="R4299">
        <f ca="1">IF(ROW(P4299)-N4299&gt;10,VAR(INDIRECT("K"&amp;N4299):L4299),$L$6951/4)</f>
        <v>3.4262679562570036E-2</v>
      </c>
      <c r="S4299">
        <f t="shared" ca="1" si="605"/>
        <v>0.58895123651404102</v>
      </c>
      <c r="T4299">
        <f t="shared" ca="1" si="606"/>
        <v>3.7035569694527995E-2</v>
      </c>
      <c r="V4299">
        <f t="shared" si="607"/>
        <v>1</v>
      </c>
      <c r="W4299">
        <f t="shared" ca="1" si="608"/>
        <v>1</v>
      </c>
      <c r="X4299">
        <f t="shared" ca="1" si="609"/>
        <v>0</v>
      </c>
      <c r="Y4299">
        <f t="shared" ca="1" si="610"/>
        <v>0</v>
      </c>
      <c r="Z4299">
        <f t="shared" ca="1" si="611"/>
        <v>0</v>
      </c>
    </row>
    <row r="4300" spans="1:26" x14ac:dyDescent="0.3">
      <c r="A4300">
        <v>1404</v>
      </c>
      <c r="B4300" t="s">
        <v>12</v>
      </c>
      <c r="C4300" t="s">
        <v>15</v>
      </c>
      <c r="D4300" s="1">
        <v>0.10091435185185185</v>
      </c>
      <c r="E4300">
        <v>5</v>
      </c>
      <c r="F4300">
        <v>1</v>
      </c>
      <c r="G4300">
        <v>225</v>
      </c>
      <c r="H4300">
        <v>0.52380952380952384</v>
      </c>
      <c r="I4300">
        <v>0.9375</v>
      </c>
      <c r="J4300">
        <v>0.5</v>
      </c>
      <c r="K4300">
        <v>0.60948393914658994</v>
      </c>
      <c r="L4300">
        <v>0.56041666666666667</v>
      </c>
      <c r="M4300">
        <f t="shared" si="603"/>
        <v>20</v>
      </c>
      <c r="N4300">
        <f t="shared" si="604"/>
        <v>4076</v>
      </c>
      <c r="O4300">
        <f ca="1">AVERAGE(INDIRECT("K"&amp;N4300):K4300)</f>
        <v>0.64745174554032636</v>
      </c>
      <c r="P4300">
        <f ca="1">IF(ROW(P4300)-N4300&gt;10,VAR(INDIRECT("K"&amp;N4300):K4300),$K$6951/4)</f>
        <v>1.3729844624902198E-3</v>
      </c>
      <c r="Q4300">
        <f ca="1">(AVERAGE(INDIRECT("K"&amp;N4300):L4300)+AVERAGE(L4271:L4300))/2</f>
        <v>0.58810128305452958</v>
      </c>
      <c r="R4300">
        <f ca="1">IF(ROW(P4300)-N4300&gt;10,VAR(INDIRECT("K"&amp;N4300):L4300),$L$6951/4)</f>
        <v>3.4120233527208318E-2</v>
      </c>
      <c r="S4300">
        <f t="shared" ca="1" si="605"/>
        <v>0.58888682598400288</v>
      </c>
      <c r="T4300">
        <f t="shared" ca="1" si="606"/>
        <v>3.7186633595200531E-2</v>
      </c>
      <c r="V4300">
        <f t="shared" si="607"/>
        <v>1</v>
      </c>
      <c r="W4300">
        <f t="shared" ca="1" si="608"/>
        <v>1</v>
      </c>
      <c r="X4300">
        <f t="shared" ca="1" si="609"/>
        <v>0</v>
      </c>
      <c r="Y4300">
        <f t="shared" ca="1" si="610"/>
        <v>0</v>
      </c>
      <c r="Z4300">
        <f t="shared" ca="1" si="611"/>
        <v>0</v>
      </c>
    </row>
    <row r="4301" spans="1:26" x14ac:dyDescent="0.3">
      <c r="A4301">
        <v>1404</v>
      </c>
      <c r="B4301" t="s">
        <v>12</v>
      </c>
      <c r="C4301" t="s">
        <v>15</v>
      </c>
      <c r="D4301" s="1">
        <v>0.1012962962962963</v>
      </c>
      <c r="E4301">
        <v>5</v>
      </c>
      <c r="F4301">
        <v>1</v>
      </c>
      <c r="G4301">
        <v>226</v>
      </c>
      <c r="H4301">
        <v>0.39285714285714285</v>
      </c>
      <c r="I4301">
        <v>0.9375</v>
      </c>
      <c r="J4301">
        <v>0.5</v>
      </c>
      <c r="K4301">
        <v>0.60011654589849084</v>
      </c>
      <c r="L4301">
        <v>0.46875</v>
      </c>
      <c r="M4301">
        <f t="shared" si="603"/>
        <v>20</v>
      </c>
      <c r="N4301">
        <f t="shared" si="604"/>
        <v>4076</v>
      </c>
      <c r="O4301">
        <f ca="1">AVERAGE(INDIRECT("K"&amp;N4301):K4301)</f>
        <v>0.64724229775430053</v>
      </c>
      <c r="P4301">
        <f ca="1">IF(ROW(P4301)-N4301&gt;10,VAR(INDIRECT("K"&amp;N4301):K4301),$K$6951/4)</f>
        <v>1.376796562089668E-3</v>
      </c>
      <c r="Q4301">
        <f ca="1">(AVERAGE(INDIRECT("K"&amp;N4301):L4301)+AVERAGE(L4272:L4301))/2</f>
        <v>0.58522780235491045</v>
      </c>
      <c r="R4301">
        <f ca="1">IF(ROW(P4301)-N4301&gt;10,VAR(INDIRECT("K"&amp;N4301):L4301),$L$6951/4)</f>
        <v>3.398846332102673E-2</v>
      </c>
      <c r="S4301">
        <f t="shared" ca="1" si="605"/>
        <v>0.5860540026409361</v>
      </c>
      <c r="T4301">
        <f t="shared" ca="1" si="606"/>
        <v>3.7415158982883522E-2</v>
      </c>
      <c r="V4301">
        <f t="shared" si="607"/>
        <v>1</v>
      </c>
      <c r="W4301">
        <f t="shared" ca="1" si="608"/>
        <v>1</v>
      </c>
      <c r="X4301">
        <f t="shared" ca="1" si="609"/>
        <v>0</v>
      </c>
      <c r="Y4301">
        <f t="shared" ca="1" si="610"/>
        <v>0</v>
      </c>
      <c r="Z4301">
        <f t="shared" ca="1" si="611"/>
        <v>0</v>
      </c>
    </row>
    <row r="4302" spans="1:26" x14ac:dyDescent="0.3">
      <c r="A4302">
        <v>1404</v>
      </c>
      <c r="B4302" t="s">
        <v>12</v>
      </c>
      <c r="C4302" t="s">
        <v>15</v>
      </c>
      <c r="D4302" s="1">
        <v>0.10170138888888888</v>
      </c>
      <c r="E4302">
        <v>5</v>
      </c>
      <c r="F4302">
        <v>1</v>
      </c>
      <c r="G4302">
        <v>227</v>
      </c>
      <c r="H4302">
        <v>0.52777777777777779</v>
      </c>
      <c r="I4302">
        <v>0.9375</v>
      </c>
      <c r="J4302">
        <v>0.5</v>
      </c>
      <c r="K4302">
        <v>0.59271554462991927</v>
      </c>
      <c r="L4302">
        <v>0.56319444444444444</v>
      </c>
      <c r="M4302">
        <f t="shared" si="603"/>
        <v>20</v>
      </c>
      <c r="N4302">
        <f t="shared" si="604"/>
        <v>4076</v>
      </c>
      <c r="O4302">
        <f ca="1">AVERAGE(INDIRECT("K"&amp;N4302):K4302)</f>
        <v>0.64700209179340018</v>
      </c>
      <c r="P4302">
        <f ca="1">IF(ROW(P4302)-N4302&gt;10,VAR(INDIRECT("K"&amp;N4302):K4302),$K$6951/4)</f>
        <v>1.3838021930324487E-3</v>
      </c>
      <c r="Q4302">
        <f ca="1">(AVERAGE(INDIRECT("K"&amp;N4302):L4302)+AVERAGE(L4273:L4302))/2</f>
        <v>0.57979335325010184</v>
      </c>
      <c r="R4302">
        <f ca="1">IF(ROW(P4302)-N4302&gt;10,VAR(INDIRECT("K"&amp;N4302):L4302),$L$6951/4)</f>
        <v>3.3844436253654318E-2</v>
      </c>
      <c r="S4302">
        <f t="shared" ca="1" si="605"/>
        <v>0.58069702805135748</v>
      </c>
      <c r="T4302">
        <f t="shared" ca="1" si="606"/>
        <v>3.7738049037561276E-2</v>
      </c>
      <c r="V4302">
        <f t="shared" si="607"/>
        <v>1</v>
      </c>
      <c r="W4302">
        <f t="shared" ca="1" si="608"/>
        <v>1</v>
      </c>
      <c r="X4302">
        <f t="shared" ca="1" si="609"/>
        <v>0</v>
      </c>
      <c r="Y4302">
        <f t="shared" ca="1" si="610"/>
        <v>0</v>
      </c>
      <c r="Z4302">
        <f t="shared" ca="1" si="611"/>
        <v>0</v>
      </c>
    </row>
    <row r="4303" spans="1:26" x14ac:dyDescent="0.3">
      <c r="A4303">
        <v>1404</v>
      </c>
      <c r="B4303" t="s">
        <v>12</v>
      </c>
      <c r="C4303" t="s">
        <v>15</v>
      </c>
      <c r="D4303" s="1">
        <v>0.10215277777777777</v>
      </c>
      <c r="E4303">
        <v>5</v>
      </c>
      <c r="F4303">
        <v>1</v>
      </c>
      <c r="G4303">
        <v>228</v>
      </c>
      <c r="H4303">
        <v>0.62222222222222223</v>
      </c>
      <c r="I4303">
        <v>0.9375</v>
      </c>
      <c r="J4303">
        <v>0.5</v>
      </c>
      <c r="K4303">
        <v>0.5912474842400014</v>
      </c>
      <c r="L4303">
        <v>0.62930555555555545</v>
      </c>
      <c r="M4303">
        <f t="shared" si="603"/>
        <v>20</v>
      </c>
      <c r="N4303">
        <f t="shared" si="604"/>
        <v>4076</v>
      </c>
      <c r="O4303">
        <f ca="1">AVERAGE(INDIRECT("K"&amp;N4303):K4303)</f>
        <v>0.64675755404097302</v>
      </c>
      <c r="P4303">
        <f ca="1">IF(ROW(P4303)-N4303&gt;10,VAR(INDIRECT("K"&amp;N4303):K4303),$K$6951/4)</f>
        <v>1.3913402545477922E-3</v>
      </c>
      <c r="Q4303">
        <f ca="1">(AVERAGE(INDIRECT("K"&amp;N4303):L4303)+AVERAGE(L4274:L4303))/2</f>
        <v>0.581364313639125</v>
      </c>
      <c r="R4303">
        <f ca="1">IF(ROW(P4303)-N4303&gt;10,VAR(INDIRECT("K"&amp;N4303):L4303),$L$6951/4)</f>
        <v>3.3716402921126369E-2</v>
      </c>
      <c r="S4303">
        <f t="shared" ca="1" si="605"/>
        <v>0.58225161382054413</v>
      </c>
      <c r="T4303">
        <f t="shared" ca="1" si="606"/>
        <v>3.8059997915771762E-2</v>
      </c>
      <c r="V4303">
        <f t="shared" si="607"/>
        <v>1</v>
      </c>
      <c r="W4303">
        <f t="shared" ca="1" si="608"/>
        <v>1</v>
      </c>
      <c r="X4303">
        <f t="shared" ca="1" si="609"/>
        <v>0</v>
      </c>
      <c r="Y4303">
        <f t="shared" ca="1" si="610"/>
        <v>0</v>
      </c>
      <c r="Z4303">
        <f t="shared" ca="1" si="611"/>
        <v>0</v>
      </c>
    </row>
    <row r="4304" spans="1:26" x14ac:dyDescent="0.3">
      <c r="A4304">
        <v>1404</v>
      </c>
      <c r="B4304" t="s">
        <v>12</v>
      </c>
      <c r="C4304" t="s">
        <v>15</v>
      </c>
      <c r="D4304" s="1">
        <v>0.10251157407407407</v>
      </c>
      <c r="E4304">
        <v>5</v>
      </c>
      <c r="F4304">
        <v>1</v>
      </c>
      <c r="G4304">
        <v>229</v>
      </c>
      <c r="H4304">
        <v>0.50909090909090904</v>
      </c>
      <c r="I4304">
        <v>0.9375</v>
      </c>
      <c r="J4304">
        <v>0.5</v>
      </c>
      <c r="K4304">
        <v>0.58924426022308907</v>
      </c>
      <c r="L4304">
        <v>0.5501136363636363</v>
      </c>
      <c r="M4304">
        <f t="shared" si="603"/>
        <v>20</v>
      </c>
      <c r="N4304">
        <f t="shared" si="604"/>
        <v>4076</v>
      </c>
      <c r="O4304">
        <f ca="1">AVERAGE(INDIRECT("K"&amp;N4304):K4304)</f>
        <v>0.64650640428630979</v>
      </c>
      <c r="P4304">
        <f ca="1">IF(ROW(P4304)-N4304&gt;10,VAR(INDIRECT("K"&amp;N4304):K4304),$K$6951/4)</f>
        <v>1.3996823346425385E-3</v>
      </c>
      <c r="Q4304">
        <f ca="1">(AVERAGE(INDIRECT("K"&amp;N4304):L4304)+AVERAGE(L4275:L4304))/2</f>
        <v>0.58541438993460226</v>
      </c>
      <c r="R4304">
        <f ca="1">IF(ROW(P4304)-N4304&gt;10,VAR(INDIRECT("K"&amp;N4304):L4304),$L$6951/4)</f>
        <v>3.3573300426998284E-2</v>
      </c>
      <c r="S4304">
        <f t="shared" ca="1" si="605"/>
        <v>0.58625173582114309</v>
      </c>
      <c r="T4304">
        <f t="shared" ca="1" si="606"/>
        <v>3.8420071653602811E-2</v>
      </c>
      <c r="V4304">
        <f t="shared" si="607"/>
        <v>1</v>
      </c>
      <c r="W4304">
        <f t="shared" ca="1" si="608"/>
        <v>1</v>
      </c>
      <c r="X4304">
        <f t="shared" ca="1" si="609"/>
        <v>0</v>
      </c>
      <c r="Y4304">
        <f t="shared" ca="1" si="610"/>
        <v>0</v>
      </c>
      <c r="Z4304">
        <f t="shared" ca="1" si="611"/>
        <v>0</v>
      </c>
    </row>
    <row r="4305" spans="1:26" x14ac:dyDescent="0.3">
      <c r="A4305">
        <v>1404</v>
      </c>
      <c r="B4305" t="s">
        <v>12</v>
      </c>
      <c r="C4305" t="s">
        <v>15</v>
      </c>
      <c r="D4305" s="1">
        <v>0.10298611111111111</v>
      </c>
      <c r="E4305">
        <v>5</v>
      </c>
      <c r="F4305">
        <v>1</v>
      </c>
      <c r="G4305">
        <v>230</v>
      </c>
      <c r="H4305">
        <v>0.59090909090909094</v>
      </c>
      <c r="I4305">
        <v>0.9375</v>
      </c>
      <c r="J4305">
        <v>0.5</v>
      </c>
      <c r="K4305">
        <v>0.58742986109539119</v>
      </c>
      <c r="L4305">
        <v>0.60738636363636356</v>
      </c>
      <c r="M4305">
        <f t="shared" si="603"/>
        <v>20</v>
      </c>
      <c r="N4305">
        <f t="shared" si="604"/>
        <v>4076</v>
      </c>
      <c r="O4305">
        <f ca="1">AVERAGE(INDIRECT("K"&amp;N4305):K4305)</f>
        <v>0.64624954975069715</v>
      </c>
      <c r="P4305">
        <f ca="1">IF(ROW(P4305)-N4305&gt;10,VAR(INDIRECT("K"&amp;N4305):K4305),$K$6951/4)</f>
        <v>1.4087442627765073E-3</v>
      </c>
      <c r="Q4305">
        <f ca="1">(AVERAGE(INDIRECT("K"&amp;N4305):L4305)+AVERAGE(L4276:L4305))/2</f>
        <v>0.58658992422371525</v>
      </c>
      <c r="R4305">
        <f ca="1">IF(ROW(P4305)-N4305&gt;10,VAR(INDIRECT("K"&amp;N4305):L4305),$L$6951/4)</f>
        <v>3.3439570716185613E-2</v>
      </c>
      <c r="S4305">
        <f t="shared" ca="1" si="605"/>
        <v>0.58741610388204357</v>
      </c>
      <c r="T4305">
        <f t="shared" ca="1" si="606"/>
        <v>3.8790849173039918E-2</v>
      </c>
      <c r="V4305">
        <f t="shared" si="607"/>
        <v>1</v>
      </c>
      <c r="W4305">
        <f t="shared" ca="1" si="608"/>
        <v>1</v>
      </c>
      <c r="X4305">
        <f t="shared" ca="1" si="609"/>
        <v>0</v>
      </c>
      <c r="Y4305">
        <f t="shared" ca="1" si="610"/>
        <v>0</v>
      </c>
      <c r="Z4305">
        <f t="shared" ca="1" si="611"/>
        <v>0</v>
      </c>
    </row>
    <row r="4306" spans="1:26" x14ac:dyDescent="0.3">
      <c r="A4306">
        <v>1404</v>
      </c>
      <c r="B4306" t="s">
        <v>12</v>
      </c>
      <c r="C4306" t="s">
        <v>15</v>
      </c>
      <c r="D4306" s="1">
        <v>0.10347222222222222</v>
      </c>
      <c r="E4306">
        <v>5</v>
      </c>
      <c r="F4306">
        <v>1</v>
      </c>
      <c r="G4306">
        <v>231</v>
      </c>
      <c r="H4306">
        <v>0.65384615384615385</v>
      </c>
      <c r="I4306">
        <v>0.9375</v>
      </c>
      <c r="J4306">
        <v>0.5</v>
      </c>
      <c r="K4306">
        <v>0.58459179811141038</v>
      </c>
      <c r="L4306">
        <v>0.6514423076923076</v>
      </c>
      <c r="M4306">
        <f t="shared" si="603"/>
        <v>20</v>
      </c>
      <c r="N4306">
        <f t="shared" si="604"/>
        <v>4076</v>
      </c>
      <c r="O4306">
        <f ca="1">AVERAGE(INDIRECT("K"&amp;N4306):K4306)</f>
        <v>0.64598263307693393</v>
      </c>
      <c r="P4306">
        <f ca="1">IF(ROW(P4306)-N4306&gt;10,VAR(INDIRECT("K"&amp;N4306):K4306),$K$6951/4)</f>
        <v>1.4190767697002311E-3</v>
      </c>
      <c r="Q4306">
        <f ca="1">(AVERAGE(INDIRECT("K"&amp;N4306):L4306)+AVERAGE(L4277:L4306))/2</f>
        <v>0.58659889284945033</v>
      </c>
      <c r="R4306">
        <f ca="1">IF(ROW(P4306)-N4306&gt;10,VAR(INDIRECT("K"&amp;N4306):L4306),$L$6951/4)</f>
        <v>3.3322518388824537E-2</v>
      </c>
      <c r="S4306">
        <f t="shared" ca="1" si="605"/>
        <v>0.58743006836682798</v>
      </c>
      <c r="T4306">
        <f t="shared" ca="1" si="606"/>
        <v>3.9178174535028129E-2</v>
      </c>
      <c r="V4306">
        <f t="shared" si="607"/>
        <v>1</v>
      </c>
      <c r="W4306">
        <f t="shared" ca="1" si="608"/>
        <v>1</v>
      </c>
      <c r="X4306">
        <f t="shared" ca="1" si="609"/>
        <v>0</v>
      </c>
      <c r="Y4306">
        <f t="shared" ca="1" si="610"/>
        <v>0</v>
      </c>
      <c r="Z4306">
        <f t="shared" ca="1" si="611"/>
        <v>0</v>
      </c>
    </row>
    <row r="4307" spans="1:26" x14ac:dyDescent="0.3">
      <c r="A4307">
        <v>1404</v>
      </c>
      <c r="B4307" t="s">
        <v>12</v>
      </c>
      <c r="C4307" t="s">
        <v>15</v>
      </c>
      <c r="D4307" s="1">
        <v>0.10420138888888889</v>
      </c>
      <c r="E4307">
        <v>5</v>
      </c>
      <c r="F4307">
        <v>2</v>
      </c>
      <c r="G4307">
        <v>232</v>
      </c>
      <c r="H4307">
        <v>1</v>
      </c>
      <c r="I4307">
        <v>0.7255859375</v>
      </c>
      <c r="J4307">
        <v>0.57252559726962449</v>
      </c>
      <c r="K4307">
        <v>0.58848823233978798</v>
      </c>
      <c r="L4307">
        <v>0.88706371320392485</v>
      </c>
      <c r="M4307">
        <f t="shared" si="603"/>
        <v>20</v>
      </c>
      <c r="N4307">
        <f t="shared" si="604"/>
        <v>4076</v>
      </c>
      <c r="O4307">
        <f ca="1">AVERAGE(INDIRECT("K"&amp;N4307):K4307)</f>
        <v>0.64573481238410135</v>
      </c>
      <c r="P4307">
        <f ca="1">IF(ROW(P4307)-N4307&gt;10,VAR(INDIRECT("K"&amp;N4307):K4307),$K$6951/4)</f>
        <v>1.4271818824456799E-3</v>
      </c>
      <c r="Q4307">
        <f ca="1">(AVERAGE(INDIRECT("K"&amp;N4307):L4307)+AVERAGE(L4278:L4307))/2</f>
        <v>0.59301384150787873</v>
      </c>
      <c r="R4307">
        <f ca="1">IF(ROW(P4307)-N4307&gt;10,VAR(INDIRECT("K"&amp;N4307):L4307),$L$6951/4)</f>
        <v>3.3434539568845928E-2</v>
      </c>
      <c r="S4307">
        <f t="shared" ca="1" si="605"/>
        <v>0.59375346425756581</v>
      </c>
      <c r="T4307">
        <f t="shared" ca="1" si="606"/>
        <v>3.9262415406609755E-2</v>
      </c>
      <c r="V4307">
        <f t="shared" si="607"/>
        <v>1</v>
      </c>
      <c r="W4307">
        <f t="shared" ca="1" si="608"/>
        <v>1</v>
      </c>
      <c r="X4307">
        <f t="shared" ca="1" si="609"/>
        <v>0</v>
      </c>
      <c r="Y4307">
        <f t="shared" ca="1" si="610"/>
        <v>0</v>
      </c>
      <c r="Z4307">
        <f t="shared" ca="1" si="611"/>
        <v>0</v>
      </c>
    </row>
    <row r="4308" spans="1:26" x14ac:dyDescent="0.3">
      <c r="A4308">
        <v>1404</v>
      </c>
      <c r="B4308" t="s">
        <v>12</v>
      </c>
      <c r="C4308" t="s">
        <v>15</v>
      </c>
      <c r="D4308" s="1">
        <v>0.10466435185185186</v>
      </c>
      <c r="E4308">
        <v>5</v>
      </c>
      <c r="F4308">
        <v>2</v>
      </c>
      <c r="G4308">
        <v>233</v>
      </c>
      <c r="H4308">
        <v>0.5</v>
      </c>
      <c r="I4308">
        <v>0.7255859375</v>
      </c>
      <c r="J4308">
        <v>0.57252559726962449</v>
      </c>
      <c r="K4308">
        <v>0.59427995067543604</v>
      </c>
      <c r="L4308">
        <v>0.53706371320392488</v>
      </c>
      <c r="M4308">
        <f t="shared" si="603"/>
        <v>20</v>
      </c>
      <c r="N4308">
        <f t="shared" si="604"/>
        <v>4076</v>
      </c>
      <c r="O4308">
        <f ca="1">AVERAGE(INDIRECT("K"&amp;N4308):K4308)</f>
        <v>0.64551397606775518</v>
      </c>
      <c r="P4308">
        <f ca="1">IF(ROW(P4308)-N4308&gt;10,VAR(INDIRECT("K"&amp;N4308):K4308),$K$6951/4)</f>
        <v>1.4323933385185005E-3</v>
      </c>
      <c r="Q4308">
        <f ca="1">(AVERAGE(INDIRECT("K"&amp;N4308):L4308)+AVERAGE(L4279:L4308))/2</f>
        <v>0.5946114589332907</v>
      </c>
      <c r="R4308">
        <f ca="1">IF(ROW(P4308)-N4308&gt;10,VAR(INDIRECT("K"&amp;N4308):L4308),$L$6951/4)</f>
        <v>3.3295926234365461E-2</v>
      </c>
      <c r="S4308">
        <f t="shared" ca="1" si="605"/>
        <v>0.59533108292314429</v>
      </c>
      <c r="T4308">
        <f t="shared" ca="1" si="606"/>
        <v>3.9544478702324283E-2</v>
      </c>
      <c r="V4308">
        <f t="shared" si="607"/>
        <v>1</v>
      </c>
      <c r="W4308">
        <f t="shared" ca="1" si="608"/>
        <v>1</v>
      </c>
      <c r="X4308">
        <f t="shared" ca="1" si="609"/>
        <v>0</v>
      </c>
      <c r="Y4308">
        <f t="shared" ca="1" si="610"/>
        <v>0</v>
      </c>
      <c r="Z4308">
        <f t="shared" ca="1" si="611"/>
        <v>0</v>
      </c>
    </row>
    <row r="4309" spans="1:26" x14ac:dyDescent="0.3">
      <c r="A4309">
        <v>1404</v>
      </c>
      <c r="B4309" t="s">
        <v>12</v>
      </c>
      <c r="C4309" t="s">
        <v>15</v>
      </c>
      <c r="D4309" s="1">
        <v>0.10511574074074075</v>
      </c>
      <c r="E4309">
        <v>5</v>
      </c>
      <c r="F4309">
        <v>2</v>
      </c>
      <c r="G4309">
        <v>234</v>
      </c>
      <c r="H4309">
        <v>0.66666666666666663</v>
      </c>
      <c r="I4309">
        <v>0.7255859375</v>
      </c>
      <c r="J4309">
        <v>0.57252559726962449</v>
      </c>
      <c r="K4309">
        <v>0.59304975101771973</v>
      </c>
      <c r="L4309">
        <v>0.65373037987059157</v>
      </c>
      <c r="M4309">
        <f t="shared" si="603"/>
        <v>20</v>
      </c>
      <c r="N4309">
        <f t="shared" si="604"/>
        <v>4076</v>
      </c>
      <c r="O4309">
        <f ca="1">AVERAGE(INDIRECT("K"&amp;N4309):K4309)</f>
        <v>0.64528976997779774</v>
      </c>
      <c r="P4309">
        <f ca="1">IF(ROW(P4309)-N4309&gt;10,VAR(INDIRECT("K"&amp;N4309):K4309),$K$6951/4)</f>
        <v>1.4380085263846856E-3</v>
      </c>
      <c r="Q4309">
        <f ca="1">(AVERAGE(INDIRECT("K"&amp;N4309):L4309)+AVERAGE(L4280:L4309))/2</f>
        <v>0.59920241398979202</v>
      </c>
      <c r="R4309">
        <f ca="1">IF(ROW(P4309)-N4309&gt;10,VAR(INDIRECT("K"&amp;N4309):L4309),$L$6951/4)</f>
        <v>3.3182811512464723E-2</v>
      </c>
      <c r="S4309">
        <f t="shared" ca="1" si="605"/>
        <v>0.59985868040396217</v>
      </c>
      <c r="T4309">
        <f t="shared" ca="1" si="606"/>
        <v>3.9810711581207567E-2</v>
      </c>
      <c r="V4309">
        <f t="shared" si="607"/>
        <v>1</v>
      </c>
      <c r="W4309">
        <f t="shared" ca="1" si="608"/>
        <v>1</v>
      </c>
      <c r="X4309">
        <f t="shared" ca="1" si="609"/>
        <v>0</v>
      </c>
      <c r="Y4309">
        <f t="shared" ca="1" si="610"/>
        <v>0</v>
      </c>
      <c r="Z4309">
        <f t="shared" ca="1" si="611"/>
        <v>0</v>
      </c>
    </row>
    <row r="4310" spans="1:26" x14ac:dyDescent="0.3">
      <c r="A4310">
        <v>1404</v>
      </c>
      <c r="B4310" t="s">
        <v>12</v>
      </c>
      <c r="C4310" t="s">
        <v>15</v>
      </c>
      <c r="D4310" s="1">
        <v>0.10559027777777778</v>
      </c>
      <c r="E4310">
        <v>5</v>
      </c>
      <c r="F4310">
        <v>2</v>
      </c>
      <c r="G4310">
        <v>235</v>
      </c>
      <c r="H4310">
        <v>0.4</v>
      </c>
      <c r="I4310">
        <v>0.7255859375</v>
      </c>
      <c r="J4310">
        <v>0.57252559726962449</v>
      </c>
      <c r="K4310">
        <v>0.59351207902509051</v>
      </c>
      <c r="L4310">
        <v>0.46706371320392487</v>
      </c>
      <c r="M4310">
        <f t="shared" si="603"/>
        <v>20</v>
      </c>
      <c r="N4310">
        <f t="shared" si="604"/>
        <v>4076</v>
      </c>
      <c r="O4310">
        <f ca="1">AVERAGE(INDIRECT("K"&amp;N4310):K4310)</f>
        <v>0.64506943937799899</v>
      </c>
      <c r="P4310">
        <f ca="1">IF(ROW(P4310)-N4310&gt;10,VAR(INDIRECT("K"&amp;N4310):K4310),$K$6951/4)</f>
        <v>1.4432714005056491E-3</v>
      </c>
      <c r="Q4310">
        <f ca="1">(AVERAGE(INDIRECT("K"&amp;N4310):L4310)+AVERAGE(L4281:L4310))/2</f>
        <v>0.59981159615424084</v>
      </c>
      <c r="R4310">
        <f ca="1">IF(ROW(P4310)-N4310&gt;10,VAR(INDIRECT("K"&amp;N4310):L4310),$L$6951/4)</f>
        <v>3.3059446356949025E-2</v>
      </c>
      <c r="S4310">
        <f t="shared" ca="1" si="605"/>
        <v>0.60046075442618085</v>
      </c>
      <c r="T4310">
        <f t="shared" ca="1" si="606"/>
        <v>4.0080854421061268E-2</v>
      </c>
      <c r="V4310">
        <f t="shared" si="607"/>
        <v>1</v>
      </c>
      <c r="W4310">
        <f t="shared" ca="1" si="608"/>
        <v>1</v>
      </c>
      <c r="X4310">
        <f t="shared" ca="1" si="609"/>
        <v>0</v>
      </c>
      <c r="Y4310">
        <f t="shared" ca="1" si="610"/>
        <v>0</v>
      </c>
      <c r="Z4310">
        <f t="shared" ca="1" si="611"/>
        <v>0</v>
      </c>
    </row>
    <row r="4311" spans="1:26" x14ac:dyDescent="0.3">
      <c r="A4311">
        <v>1404</v>
      </c>
      <c r="B4311" t="s">
        <v>12</v>
      </c>
      <c r="C4311" t="s">
        <v>15</v>
      </c>
      <c r="D4311" s="1">
        <v>0.1062037037037037</v>
      </c>
      <c r="E4311">
        <v>5</v>
      </c>
      <c r="F4311">
        <v>2</v>
      </c>
      <c r="G4311">
        <v>236</v>
      </c>
      <c r="H4311">
        <v>0.6</v>
      </c>
      <c r="I4311">
        <v>0.7255859375</v>
      </c>
      <c r="J4311">
        <v>0.57252559726962449</v>
      </c>
      <c r="K4311">
        <v>0.59242153667359798</v>
      </c>
      <c r="L4311">
        <v>0.60706371320392494</v>
      </c>
      <c r="M4311">
        <f t="shared" si="603"/>
        <v>20</v>
      </c>
      <c r="N4311">
        <f t="shared" si="604"/>
        <v>4076</v>
      </c>
      <c r="O4311">
        <f ca="1">AVERAGE(INDIRECT("K"&amp;N4311):K4311)</f>
        <v>0.64484635504450583</v>
      </c>
      <c r="P4311">
        <f ca="1">IF(ROW(P4311)-N4311&gt;10,VAR(INDIRECT("K"&amp;N4311):K4311),$K$6951/4)</f>
        <v>1.4488747423625934E-3</v>
      </c>
      <c r="Q4311">
        <f ca="1">(AVERAGE(INDIRECT("K"&amp;N4311):L4311)+AVERAGE(L4282:L4311))/2</f>
        <v>0.59901266194179137</v>
      </c>
      <c r="R4311">
        <f ca="1">IF(ROW(P4311)-N4311&gt;10,VAR(INDIRECT("K"&amp;N4311):L4311),$L$6951/4)</f>
        <v>3.2931386069718044E-2</v>
      </c>
      <c r="S4311">
        <f t="shared" ca="1" si="605"/>
        <v>0.59967512474175311</v>
      </c>
      <c r="T4311">
        <f t="shared" ca="1" si="606"/>
        <v>4.0366632243316027E-2</v>
      </c>
      <c r="V4311">
        <f t="shared" si="607"/>
        <v>1</v>
      </c>
      <c r="W4311">
        <f t="shared" ca="1" si="608"/>
        <v>1</v>
      </c>
      <c r="X4311">
        <f t="shared" ca="1" si="609"/>
        <v>0</v>
      </c>
      <c r="Y4311">
        <f t="shared" ca="1" si="610"/>
        <v>0</v>
      </c>
      <c r="Z4311">
        <f t="shared" ca="1" si="611"/>
        <v>0</v>
      </c>
    </row>
    <row r="4312" spans="1:26" x14ac:dyDescent="0.3">
      <c r="A4312">
        <v>1404</v>
      </c>
      <c r="B4312" t="s">
        <v>12</v>
      </c>
      <c r="C4312" t="s">
        <v>15</v>
      </c>
      <c r="D4312" s="1">
        <v>0.10657407407407407</v>
      </c>
      <c r="E4312">
        <v>5</v>
      </c>
      <c r="F4312">
        <v>2</v>
      </c>
      <c r="G4312">
        <v>237</v>
      </c>
      <c r="H4312">
        <v>0.7142857142857143</v>
      </c>
      <c r="I4312">
        <v>0.7255859375</v>
      </c>
      <c r="J4312">
        <v>0.57252559726962449</v>
      </c>
      <c r="K4312">
        <v>0.59163244645113355</v>
      </c>
      <c r="L4312">
        <v>0.6870637132039249</v>
      </c>
      <c r="M4312">
        <f t="shared" si="603"/>
        <v>20</v>
      </c>
      <c r="N4312">
        <f t="shared" si="604"/>
        <v>4076</v>
      </c>
      <c r="O4312">
        <f ca="1">AVERAGE(INDIRECT("K"&amp;N4312):K4312)</f>
        <v>0.6446218237846183</v>
      </c>
      <c r="P4312">
        <f ca="1">IF(ROW(P4312)-N4312&gt;10,VAR(INDIRECT("K"&amp;N4312):K4312),$K$6951/4)</f>
        <v>1.4546836285468363E-3</v>
      </c>
      <c r="Q4312">
        <f ca="1">(AVERAGE(INDIRECT("K"&amp;N4312):L4312)+AVERAGE(L4283:L4312))/2</f>
        <v>0.59768521632640814</v>
      </c>
      <c r="R4312">
        <f ca="1">IF(ROW(P4312)-N4312&gt;10,VAR(INDIRECT("K"&amp;N4312):L4312),$L$6951/4)</f>
        <v>3.2838071855042512E-2</v>
      </c>
      <c r="S4312">
        <f t="shared" ca="1" si="605"/>
        <v>0.59836820788678036</v>
      </c>
      <c r="T4312">
        <f t="shared" ca="1" si="606"/>
        <v>4.0620141723213009E-2</v>
      </c>
      <c r="V4312">
        <f t="shared" si="607"/>
        <v>1</v>
      </c>
      <c r="W4312">
        <f t="shared" ca="1" si="608"/>
        <v>1</v>
      </c>
      <c r="X4312">
        <f t="shared" ca="1" si="609"/>
        <v>0</v>
      </c>
      <c r="Y4312">
        <f t="shared" ca="1" si="610"/>
        <v>0</v>
      </c>
      <c r="Z4312">
        <f t="shared" ca="1" si="611"/>
        <v>0</v>
      </c>
    </row>
    <row r="4313" spans="1:26" x14ac:dyDescent="0.3">
      <c r="A4313">
        <v>1404</v>
      </c>
      <c r="B4313" t="s">
        <v>12</v>
      </c>
      <c r="C4313" t="s">
        <v>15</v>
      </c>
      <c r="D4313" s="1">
        <v>0.10707175925925926</v>
      </c>
      <c r="E4313">
        <v>5</v>
      </c>
      <c r="F4313">
        <v>3</v>
      </c>
      <c r="G4313">
        <v>238</v>
      </c>
      <c r="H4313">
        <v>1</v>
      </c>
      <c r="I4313">
        <v>0.8125</v>
      </c>
      <c r="J4313">
        <v>0.77243589743589736</v>
      </c>
      <c r="K4313">
        <v>0.58295814934744306</v>
      </c>
      <c r="L4313">
        <v>0.93573717948717949</v>
      </c>
      <c r="M4313">
        <f t="shared" si="603"/>
        <v>20</v>
      </c>
      <c r="N4313">
        <f t="shared" si="604"/>
        <v>4076</v>
      </c>
      <c r="O4313">
        <f ca="1">AVERAGE(INDIRECT("K"&amp;N4313):K4313)</f>
        <v>0.64436273271555444</v>
      </c>
      <c r="P4313">
        <f ca="1">IF(ROW(P4313)-N4313&gt;10,VAR(INDIRECT("K"&amp;N4313):K4313),$K$6951/4)</f>
        <v>1.4645222302734821E-3</v>
      </c>
      <c r="Q4313">
        <f ca="1">(AVERAGE(INDIRECT("K"&amp;N4313):L4313)+AVERAGE(L4284:L4313))/2</f>
        <v>0.6007527822482619</v>
      </c>
      <c r="R4313">
        <f ca="1">IF(ROW(P4313)-N4313&gt;10,VAR(INDIRECT("K"&amp;N4313):L4313),$L$6951/4)</f>
        <v>3.3020077068357585E-2</v>
      </c>
      <c r="S4313">
        <f t="shared" ca="1" si="605"/>
        <v>0.60138812568097721</v>
      </c>
      <c r="T4313">
        <f t="shared" ca="1" si="606"/>
        <v>4.066527213025687E-2</v>
      </c>
      <c r="V4313">
        <f t="shared" si="607"/>
        <v>1</v>
      </c>
      <c r="W4313">
        <f t="shared" ca="1" si="608"/>
        <v>1</v>
      </c>
      <c r="X4313">
        <f t="shared" ca="1" si="609"/>
        <v>0</v>
      </c>
      <c r="Y4313">
        <f t="shared" ca="1" si="610"/>
        <v>0</v>
      </c>
      <c r="Z4313">
        <f t="shared" ca="1" si="611"/>
        <v>0</v>
      </c>
    </row>
    <row r="4314" spans="1:26" x14ac:dyDescent="0.3">
      <c r="A4314">
        <v>1404</v>
      </c>
      <c r="B4314" t="s">
        <v>12</v>
      </c>
      <c r="C4314" t="s">
        <v>15</v>
      </c>
      <c r="D4314" s="1">
        <v>0.10741898148148148</v>
      </c>
      <c r="E4314">
        <v>5</v>
      </c>
      <c r="F4314">
        <v>3</v>
      </c>
      <c r="G4314">
        <v>239</v>
      </c>
      <c r="H4314">
        <v>0.5</v>
      </c>
      <c r="I4314">
        <v>0.8125</v>
      </c>
      <c r="J4314">
        <v>0.77243589743589736</v>
      </c>
      <c r="K4314">
        <v>0.58263239316249993</v>
      </c>
      <c r="L4314">
        <v>0.58573717948717952</v>
      </c>
      <c r="M4314">
        <f t="shared" si="603"/>
        <v>20</v>
      </c>
      <c r="N4314">
        <f t="shared" si="604"/>
        <v>4076</v>
      </c>
      <c r="O4314">
        <f ca="1">AVERAGE(INDIRECT("K"&amp;N4314):K4314)</f>
        <v>0.64410444677600187</v>
      </c>
      <c r="P4314">
        <f ca="1">IF(ROW(P4314)-N4314&gt;10,VAR(INDIRECT("K"&amp;N4314):K4314),$K$6951/4)</f>
        <v>1.4743128542747891E-3</v>
      </c>
      <c r="Q4314">
        <f ca="1">(AVERAGE(INDIRECT("K"&amp;N4314):L4314)+AVERAGE(L4285:L4314))/2</f>
        <v>0.59559123565317662</v>
      </c>
      <c r="R4314">
        <f ca="1">IF(ROW(P4314)-N4314&gt;10,VAR(INDIRECT("K"&amp;N4314):L4314),$L$6951/4)</f>
        <v>3.2887172746670953E-2</v>
      </c>
      <c r="S4314">
        <f t="shared" ca="1" si="605"/>
        <v>0.5963055019650344</v>
      </c>
      <c r="T4314">
        <f t="shared" ca="1" si="606"/>
        <v>4.1065047310688156E-2</v>
      </c>
      <c r="V4314">
        <f t="shared" si="607"/>
        <v>1</v>
      </c>
      <c r="W4314">
        <f t="shared" ca="1" si="608"/>
        <v>1</v>
      </c>
      <c r="X4314">
        <f t="shared" ca="1" si="609"/>
        <v>0</v>
      </c>
      <c r="Y4314">
        <f t="shared" ca="1" si="610"/>
        <v>0</v>
      </c>
      <c r="Z4314">
        <f t="shared" ca="1" si="611"/>
        <v>0</v>
      </c>
    </row>
    <row r="4315" spans="1:26" x14ac:dyDescent="0.3">
      <c r="A4315">
        <v>1404</v>
      </c>
      <c r="B4315" t="s">
        <v>12</v>
      </c>
      <c r="C4315" t="s">
        <v>15</v>
      </c>
      <c r="D4315" s="1">
        <v>0.10773148148148148</v>
      </c>
      <c r="E4315">
        <v>5</v>
      </c>
      <c r="F4315">
        <v>3</v>
      </c>
      <c r="G4315">
        <v>240</v>
      </c>
      <c r="H4315">
        <v>0.16666666666666666</v>
      </c>
      <c r="I4315">
        <v>0.8125</v>
      </c>
      <c r="J4315">
        <v>0.77243589743589736</v>
      </c>
      <c r="K4315">
        <v>0.58010321874144166</v>
      </c>
      <c r="L4315">
        <v>0.35240384615384612</v>
      </c>
      <c r="M4315">
        <f t="shared" si="603"/>
        <v>20</v>
      </c>
      <c r="N4315">
        <f t="shared" si="604"/>
        <v>4076</v>
      </c>
      <c r="O4315">
        <f ca="1">AVERAGE(INDIRECT("K"&amp;N4315):K4315)</f>
        <v>0.64383777499252459</v>
      </c>
      <c r="P4315">
        <f ca="1">IF(ROW(P4315)-N4315&gt;10,VAR(INDIRECT("K"&amp;N4315):K4315),$K$6951/4)</f>
        <v>1.4852115028690669E-3</v>
      </c>
      <c r="Q4315">
        <f ca="1">(AVERAGE(INDIRECT("K"&amp;N4315):L4315)+AVERAGE(L4286:L4315))/2</f>
        <v>0.58629447533129053</v>
      </c>
      <c r="R4315">
        <f ca="1">IF(ROW(P4315)-N4315&gt;10,VAR(INDIRECT("K"&amp;N4315):L4315),$L$6951/4)</f>
        <v>3.2831714319340274E-2</v>
      </c>
      <c r="S4315">
        <f t="shared" ca="1" si="605"/>
        <v>0.58714928296855828</v>
      </c>
      <c r="T4315">
        <f t="shared" ca="1" si="606"/>
        <v>4.1406174911765674E-2</v>
      </c>
      <c r="V4315">
        <f t="shared" si="607"/>
        <v>1</v>
      </c>
      <c r="W4315">
        <f t="shared" ca="1" si="608"/>
        <v>1</v>
      </c>
      <c r="X4315">
        <f t="shared" ca="1" si="609"/>
        <v>0</v>
      </c>
      <c r="Y4315">
        <f t="shared" ca="1" si="610"/>
        <v>0</v>
      </c>
      <c r="Z4315">
        <f t="shared" ca="1" si="611"/>
        <v>0</v>
      </c>
    </row>
    <row r="4316" spans="1:26" x14ac:dyDescent="0.3">
      <c r="A4316">
        <v>1404</v>
      </c>
      <c r="B4316" t="s">
        <v>12</v>
      </c>
      <c r="C4316" t="s">
        <v>15</v>
      </c>
      <c r="D4316" s="1">
        <v>0.1080787037037037</v>
      </c>
      <c r="E4316">
        <v>5</v>
      </c>
      <c r="F4316">
        <v>3</v>
      </c>
      <c r="G4316">
        <v>241</v>
      </c>
      <c r="H4316">
        <v>0.5</v>
      </c>
      <c r="I4316">
        <v>0.8125</v>
      </c>
      <c r="J4316">
        <v>0.77243589743589736</v>
      </c>
      <c r="K4316">
        <v>0.57871652417314989</v>
      </c>
      <c r="L4316">
        <v>0.58573717948717952</v>
      </c>
      <c r="M4316">
        <f t="shared" si="603"/>
        <v>20</v>
      </c>
      <c r="N4316">
        <f t="shared" si="604"/>
        <v>4076</v>
      </c>
      <c r="O4316">
        <f ca="1">AVERAGE(INDIRECT("K"&amp;N4316):K4316)</f>
        <v>0.64356756233352308</v>
      </c>
      <c r="P4316">
        <f ca="1">IF(ROW(P4316)-N4316&gt;10,VAR(INDIRECT("K"&amp;N4316):K4316),$K$6951/4)</f>
        <v>1.4966197079485241E-3</v>
      </c>
      <c r="Q4316">
        <f ca="1">(AVERAGE(INDIRECT("K"&amp;N4316):L4316)+AVERAGE(L4287:L4316))/2</f>
        <v>0.58696195787563843</v>
      </c>
      <c r="R4316">
        <f ca="1">IF(ROW(P4316)-N4316&gt;10,VAR(INDIRECT("K"&amp;N4316):L4316),$L$6951/4)</f>
        <v>3.2700219161793664E-2</v>
      </c>
      <c r="S4316">
        <f t="shared" ca="1" si="605"/>
        <v>0.58781255405255561</v>
      </c>
      <c r="T4316">
        <f t="shared" ca="1" si="606"/>
        <v>4.1849492823202737E-2</v>
      </c>
      <c r="V4316">
        <f t="shared" si="607"/>
        <v>1</v>
      </c>
      <c r="W4316">
        <f t="shared" ca="1" si="608"/>
        <v>1</v>
      </c>
      <c r="X4316">
        <f t="shared" ca="1" si="609"/>
        <v>0</v>
      </c>
      <c r="Y4316">
        <f t="shared" ca="1" si="610"/>
        <v>0</v>
      </c>
      <c r="Z4316">
        <f t="shared" ca="1" si="611"/>
        <v>0</v>
      </c>
    </row>
    <row r="4317" spans="1:26" x14ac:dyDescent="0.3">
      <c r="A4317">
        <v>1404</v>
      </c>
      <c r="B4317" t="s">
        <v>12</v>
      </c>
      <c r="C4317" t="s">
        <v>15</v>
      </c>
      <c r="D4317" s="1">
        <v>0.1084837962962963</v>
      </c>
      <c r="E4317">
        <v>5</v>
      </c>
      <c r="F4317">
        <v>3</v>
      </c>
      <c r="G4317">
        <v>242</v>
      </c>
      <c r="H4317">
        <v>0.33333333333333331</v>
      </c>
      <c r="I4317">
        <v>0.8125</v>
      </c>
      <c r="J4317">
        <v>0.77243589743589736</v>
      </c>
      <c r="K4317">
        <v>0.57855175957046068</v>
      </c>
      <c r="L4317">
        <v>0.46907051282051282</v>
      </c>
      <c r="M4317">
        <f t="shared" si="603"/>
        <v>20</v>
      </c>
      <c r="N4317">
        <f t="shared" si="604"/>
        <v>4076</v>
      </c>
      <c r="O4317">
        <f ca="1">AVERAGE(INDIRECT("K"&amp;N4317):K4317)</f>
        <v>0.64329890199152695</v>
      </c>
      <c r="P4317">
        <f ca="1">IF(ROW(P4317)-N4317&gt;10,VAR(INDIRECT("K"&amp;N4317):K4317),$K$6951/4)</f>
        <v>1.5078768354720568E-3</v>
      </c>
      <c r="Q4317">
        <f ca="1">(AVERAGE(INDIRECT("K"&amp;N4317):L4317)+AVERAGE(L4288:L4317))/2</f>
        <v>0.58789704177338009</v>
      </c>
      <c r="R4317">
        <f ca="1">IF(ROW(P4317)-N4317&gt;10,VAR(INDIRECT("K"&amp;N4317):L4317),$L$6951/4)</f>
        <v>3.2579582274292543E-2</v>
      </c>
      <c r="S4317">
        <f t="shared" ca="1" si="605"/>
        <v>0.58873877500908778</v>
      </c>
      <c r="T4317">
        <f t="shared" ca="1" si="606"/>
        <v>4.2278748297383088E-2</v>
      </c>
      <c r="V4317">
        <f t="shared" si="607"/>
        <v>1</v>
      </c>
      <c r="W4317">
        <f t="shared" ca="1" si="608"/>
        <v>1</v>
      </c>
      <c r="X4317">
        <f t="shared" ca="1" si="609"/>
        <v>0</v>
      </c>
      <c r="Y4317">
        <f t="shared" ca="1" si="610"/>
        <v>0</v>
      </c>
      <c r="Z4317">
        <f t="shared" ca="1" si="611"/>
        <v>0</v>
      </c>
    </row>
    <row r="4318" spans="1:26" x14ac:dyDescent="0.3">
      <c r="A4318">
        <v>1404</v>
      </c>
      <c r="B4318" t="s">
        <v>12</v>
      </c>
      <c r="C4318" t="s">
        <v>15</v>
      </c>
      <c r="D4318" s="1">
        <v>0.10873842592592593</v>
      </c>
      <c r="E4318">
        <v>5</v>
      </c>
      <c r="F4318">
        <v>3</v>
      </c>
      <c r="G4318">
        <v>243</v>
      </c>
      <c r="H4318">
        <v>0.23809523809523811</v>
      </c>
      <c r="I4318">
        <v>0.8125</v>
      </c>
      <c r="J4318">
        <v>0.77243589743589736</v>
      </c>
      <c r="K4318">
        <v>0.57793843988789451</v>
      </c>
      <c r="L4318">
        <v>0.40240384615384617</v>
      </c>
      <c r="M4318">
        <f t="shared" si="603"/>
        <v>20</v>
      </c>
      <c r="N4318">
        <f t="shared" si="604"/>
        <v>4076</v>
      </c>
      <c r="O4318">
        <f ca="1">AVERAGE(INDIRECT("K"&amp;N4318):K4318)</f>
        <v>0.64302992889645039</v>
      </c>
      <c r="P4318">
        <f ca="1">IF(ROW(P4318)-N4318&gt;10,VAR(INDIRECT("K"&amp;N4318):K4318),$K$6951/4)</f>
        <v>1.5192261452453661E-3</v>
      </c>
      <c r="Q4318">
        <f ca="1">(AVERAGE(INDIRECT("K"&amp;N4318):L4318)+AVERAGE(L4289:L4318))/2</f>
        <v>0.58492998103207328</v>
      </c>
      <c r="R4318">
        <f ca="1">IF(ROW(P4318)-N4318&gt;10,VAR(INDIRECT("K"&amp;N4318):L4318),$L$6951/4)</f>
        <v>3.2490559126803521E-2</v>
      </c>
      <c r="S4318">
        <f t="shared" ca="1" si="605"/>
        <v>0.58582164841452189</v>
      </c>
      <c r="T4318">
        <f t="shared" ca="1" si="606"/>
        <v>4.2674833082186156E-2</v>
      </c>
      <c r="V4318">
        <f t="shared" si="607"/>
        <v>1</v>
      </c>
      <c r="W4318">
        <f t="shared" ca="1" si="608"/>
        <v>1</v>
      </c>
      <c r="X4318">
        <f t="shared" ca="1" si="609"/>
        <v>0</v>
      </c>
      <c r="Y4318">
        <f t="shared" ca="1" si="610"/>
        <v>0</v>
      </c>
      <c r="Z4318">
        <f t="shared" ca="1" si="611"/>
        <v>0</v>
      </c>
    </row>
    <row r="4319" spans="1:26" x14ac:dyDescent="0.3">
      <c r="A4319">
        <v>1404</v>
      </c>
      <c r="B4319" t="s">
        <v>12</v>
      </c>
      <c r="C4319" t="s">
        <v>15</v>
      </c>
      <c r="D4319" s="1">
        <v>0.10998842592592592</v>
      </c>
      <c r="E4319">
        <v>5</v>
      </c>
      <c r="F4319">
        <v>4</v>
      </c>
      <c r="G4319">
        <v>244</v>
      </c>
      <c r="H4319">
        <v>0.5</v>
      </c>
      <c r="I4319">
        <v>0.1875</v>
      </c>
      <c r="J4319">
        <v>0.66314779270633395</v>
      </c>
      <c r="K4319">
        <v>0.58484049970660945</v>
      </c>
      <c r="L4319">
        <v>0.50137955854126681</v>
      </c>
      <c r="M4319">
        <f t="shared" si="603"/>
        <v>20</v>
      </c>
      <c r="N4319">
        <f t="shared" si="604"/>
        <v>4076</v>
      </c>
      <c r="O4319">
        <f ca="1">AVERAGE(INDIRECT("K"&amp;N4319):K4319)</f>
        <v>0.64279144762927887</v>
      </c>
      <c r="P4319">
        <f ca="1">IF(ROW(P4319)-N4319&gt;10,VAR(INDIRECT("K"&amp;N4319):K4319),$K$6951/4)</f>
        <v>1.5268512746090895E-3</v>
      </c>
      <c r="Q4319">
        <f ca="1">(AVERAGE(INDIRECT("K"&amp;N4319):L4319)+AVERAGE(L4290:L4319))/2</f>
        <v>0.58216641041282169</v>
      </c>
      <c r="R4319">
        <f ca="1">IF(ROW(P4319)-N4319&gt;10,VAR(INDIRECT("K"&amp;N4319):L4319),$L$6951/4)</f>
        <v>3.2364354522267103E-2</v>
      </c>
      <c r="S4319">
        <f t="shared" ca="1" si="605"/>
        <v>0.58310501815240467</v>
      </c>
      <c r="T4319">
        <f t="shared" ca="1" si="606"/>
        <v>4.302190575092478E-2</v>
      </c>
      <c r="V4319">
        <f t="shared" si="607"/>
        <v>1</v>
      </c>
      <c r="W4319">
        <f t="shared" ca="1" si="608"/>
        <v>1</v>
      </c>
      <c r="X4319">
        <f t="shared" ca="1" si="609"/>
        <v>0</v>
      </c>
      <c r="Y4319">
        <f t="shared" ca="1" si="610"/>
        <v>0</v>
      </c>
      <c r="Z4319">
        <f t="shared" ca="1" si="611"/>
        <v>0</v>
      </c>
    </row>
    <row r="4320" spans="1:26" x14ac:dyDescent="0.3">
      <c r="A4320">
        <v>1404</v>
      </c>
      <c r="B4320" t="s">
        <v>12</v>
      </c>
      <c r="C4320" t="s">
        <v>15</v>
      </c>
      <c r="D4320" s="1">
        <v>0.11034722222222222</v>
      </c>
      <c r="E4320">
        <v>5</v>
      </c>
      <c r="F4320">
        <v>4</v>
      </c>
      <c r="G4320">
        <v>245</v>
      </c>
      <c r="H4320">
        <v>0.83333333333333337</v>
      </c>
      <c r="I4320">
        <v>0.1875</v>
      </c>
      <c r="J4320">
        <v>0.66314779270633395</v>
      </c>
      <c r="K4320">
        <v>0.59136459639032091</v>
      </c>
      <c r="L4320">
        <v>0.7347128918746002</v>
      </c>
      <c r="M4320">
        <f t="shared" si="603"/>
        <v>20</v>
      </c>
      <c r="N4320">
        <f t="shared" si="604"/>
        <v>4076</v>
      </c>
      <c r="O4320">
        <f ca="1">AVERAGE(INDIRECT("K"&amp;N4320):K4320)</f>
        <v>0.64258154211401786</v>
      </c>
      <c r="P4320">
        <f ca="1">IF(ROW(P4320)-N4320&gt;10,VAR(INDIRECT("K"&amp;N4320):K4320),$K$6951/4)</f>
        <v>1.5313884671256345E-3</v>
      </c>
      <c r="Q4320">
        <f ca="1">(AVERAGE(INDIRECT("K"&amp;N4320):L4320)+AVERAGE(L4291:L4320))/2</f>
        <v>0.5790775056321209</v>
      </c>
      <c r="R4320">
        <f ca="1">IF(ROW(P4320)-N4320&gt;10,VAR(INDIRECT("K"&amp;N4320):L4320),$L$6951/4)</f>
        <v>3.2307484281997915E-2</v>
      </c>
      <c r="S4320">
        <f t="shared" ca="1" si="605"/>
        <v>0.58006527155153298</v>
      </c>
      <c r="T4320">
        <f t="shared" ca="1" si="606"/>
        <v>4.3207261294485849E-2</v>
      </c>
      <c r="V4320">
        <f t="shared" si="607"/>
        <v>1</v>
      </c>
      <c r="W4320">
        <f t="shared" ca="1" si="608"/>
        <v>1</v>
      </c>
      <c r="X4320">
        <f t="shared" ca="1" si="609"/>
        <v>0</v>
      </c>
      <c r="Y4320">
        <f t="shared" ca="1" si="610"/>
        <v>0</v>
      </c>
      <c r="Z4320">
        <f t="shared" ca="1" si="611"/>
        <v>0</v>
      </c>
    </row>
    <row r="4321" spans="1:26" x14ac:dyDescent="0.3">
      <c r="A4321">
        <v>1404</v>
      </c>
      <c r="B4321" t="s">
        <v>12</v>
      </c>
      <c r="C4321" t="s">
        <v>15</v>
      </c>
      <c r="D4321" s="1">
        <v>0.11063657407407407</v>
      </c>
      <c r="E4321">
        <v>5</v>
      </c>
      <c r="F4321">
        <v>4</v>
      </c>
      <c r="G4321">
        <v>246</v>
      </c>
      <c r="H4321">
        <v>1</v>
      </c>
      <c r="I4321">
        <v>0.1875</v>
      </c>
      <c r="J4321">
        <v>0.66314779270633395</v>
      </c>
      <c r="K4321">
        <v>0.59694675128049179</v>
      </c>
      <c r="L4321">
        <v>0.85137955854126679</v>
      </c>
      <c r="M4321">
        <f t="shared" si="603"/>
        <v>20</v>
      </c>
      <c r="N4321">
        <f t="shared" si="604"/>
        <v>4076</v>
      </c>
      <c r="O4321">
        <f ca="1">AVERAGE(INDIRECT("K"&amp;N4321):K4321)</f>
        <v>0.64239603483420671</v>
      </c>
      <c r="P4321">
        <f ca="1">IF(ROW(P4321)-N4321&gt;10,VAR(INDIRECT("K"&amp;N4321):K4321),$K$6951/4)</f>
        <v>1.5336034878659704E-3</v>
      </c>
      <c r="Q4321">
        <f ca="1">(AVERAGE(INDIRECT("K"&amp;N4321):L4321)+AVERAGE(L4292:L4321))/2</f>
        <v>0.57805536288920256</v>
      </c>
      <c r="R4321">
        <f ca="1">IF(ROW(P4321)-N4321&gt;10,VAR(INDIRECT("K"&amp;N4321):L4321),$L$6951/4)</f>
        <v>3.2367915402886173E-2</v>
      </c>
      <c r="S4321">
        <f t="shared" ca="1" si="605"/>
        <v>0.57905572511720327</v>
      </c>
      <c r="T4321">
        <f t="shared" ca="1" si="606"/>
        <v>4.3190626649778983E-2</v>
      </c>
      <c r="V4321">
        <f t="shared" si="607"/>
        <v>1</v>
      </c>
      <c r="W4321">
        <f t="shared" ca="1" si="608"/>
        <v>1</v>
      </c>
      <c r="X4321">
        <f t="shared" ca="1" si="609"/>
        <v>0</v>
      </c>
      <c r="Y4321">
        <f t="shared" ca="1" si="610"/>
        <v>0</v>
      </c>
      <c r="Z4321">
        <f t="shared" ca="1" si="611"/>
        <v>0</v>
      </c>
    </row>
    <row r="4322" spans="1:26" x14ac:dyDescent="0.3">
      <c r="A4322">
        <v>1404</v>
      </c>
      <c r="B4322" t="s">
        <v>12</v>
      </c>
      <c r="C4322" t="s">
        <v>15</v>
      </c>
      <c r="D4322" s="1">
        <v>0.1109837962962963</v>
      </c>
      <c r="E4322">
        <v>5</v>
      </c>
      <c r="F4322">
        <v>4</v>
      </c>
      <c r="G4322">
        <v>247</v>
      </c>
      <c r="H4322">
        <v>1</v>
      </c>
      <c r="I4322">
        <v>0.1875</v>
      </c>
      <c r="J4322">
        <v>0.66314779270633395</v>
      </c>
      <c r="K4322">
        <v>0.60329085578273645</v>
      </c>
      <c r="L4322">
        <v>0.85137955854126679</v>
      </c>
      <c r="M4322">
        <f t="shared" si="603"/>
        <v>20</v>
      </c>
      <c r="N4322">
        <f t="shared" si="604"/>
        <v>4076</v>
      </c>
      <c r="O4322">
        <f ca="1">AVERAGE(INDIRECT("K"&amp;N4322):K4322)</f>
        <v>0.64223771427124532</v>
      </c>
      <c r="P4322">
        <f ca="1">IF(ROW(P4322)-N4322&gt;10,VAR(INDIRECT("K"&amp;N4322):K4322),$K$6951/4)</f>
        <v>1.5335604813083246E-3</v>
      </c>
      <c r="Q4322">
        <f ca="1">(AVERAGE(INDIRECT("K"&amp;N4322):L4322)+AVERAGE(L4293:L4322))/2</f>
        <v>0.57703673963418245</v>
      </c>
      <c r="R4322">
        <f ca="1">IF(ROW(P4322)-N4322&gt;10,VAR(INDIRECT("K"&amp;N4322):L4322),$L$6951/4)</f>
        <v>3.2428147515103985E-2</v>
      </c>
      <c r="S4322">
        <f t="shared" ca="1" si="605"/>
        <v>0.57804859612777348</v>
      </c>
      <c r="T4322">
        <f t="shared" ca="1" si="606"/>
        <v>4.3116549816461423E-2</v>
      </c>
      <c r="V4322">
        <f t="shared" si="607"/>
        <v>1</v>
      </c>
      <c r="W4322">
        <f t="shared" ca="1" si="608"/>
        <v>1</v>
      </c>
      <c r="X4322">
        <f t="shared" ca="1" si="609"/>
        <v>0</v>
      </c>
      <c r="Y4322">
        <f t="shared" ca="1" si="610"/>
        <v>0</v>
      </c>
      <c r="Z4322">
        <f t="shared" ca="1" si="611"/>
        <v>0</v>
      </c>
    </row>
    <row r="4323" spans="1:26" x14ac:dyDescent="0.3">
      <c r="A4323">
        <v>1404</v>
      </c>
      <c r="B4323" t="s">
        <v>12</v>
      </c>
      <c r="C4323" t="s">
        <v>15</v>
      </c>
      <c r="D4323" s="1">
        <v>0.11141203703703703</v>
      </c>
      <c r="E4323">
        <v>5</v>
      </c>
      <c r="F4323">
        <v>5</v>
      </c>
      <c r="G4323">
        <v>248</v>
      </c>
      <c r="H4323">
        <v>0.5</v>
      </c>
      <c r="I4323">
        <v>1</v>
      </c>
      <c r="J4323">
        <v>0.81120331950207469</v>
      </c>
      <c r="K4323">
        <v>0.60434488336422676</v>
      </c>
      <c r="L4323">
        <v>0.61224066390041487</v>
      </c>
      <c r="M4323">
        <f t="shared" si="603"/>
        <v>20</v>
      </c>
      <c r="N4323">
        <f t="shared" si="604"/>
        <v>4076</v>
      </c>
      <c r="O4323">
        <f ca="1">AVERAGE(INDIRECT("K"&amp;N4323):K4323)</f>
        <v>0.64208492059823319</v>
      </c>
      <c r="P4323">
        <f ca="1">IF(ROW(P4323)-N4323&gt;10,VAR(INDIRECT("K"&amp;N4323):K4323),$K$6951/4)</f>
        <v>1.5331415192355513E-3</v>
      </c>
      <c r="Q4323">
        <f ca="1">(AVERAGE(INDIRECT("K"&amp;N4323):L4323)+AVERAGE(L4294:L4323))/2</f>
        <v>0.57645621154231741</v>
      </c>
      <c r="R4323">
        <f ca="1">IF(ROW(P4323)-N4323&gt;10,VAR(INDIRECT("K"&amp;N4323):L4323),$L$6951/4)</f>
        <v>3.2311195821476686E-2</v>
      </c>
      <c r="S4323">
        <f t="shared" ca="1" si="605"/>
        <v>0.57747806023929338</v>
      </c>
      <c r="T4323">
        <f t="shared" ca="1" si="606"/>
        <v>4.3247722922444956E-2</v>
      </c>
      <c r="V4323">
        <f t="shared" si="607"/>
        <v>1</v>
      </c>
      <c r="W4323">
        <f t="shared" ca="1" si="608"/>
        <v>1</v>
      </c>
      <c r="X4323">
        <f t="shared" ca="1" si="609"/>
        <v>0</v>
      </c>
      <c r="Y4323">
        <f t="shared" ca="1" si="610"/>
        <v>0</v>
      </c>
      <c r="Z4323">
        <f t="shared" ca="1" si="611"/>
        <v>0</v>
      </c>
    </row>
    <row r="4324" spans="1:26" x14ac:dyDescent="0.3">
      <c r="A4324">
        <v>1404</v>
      </c>
      <c r="B4324" t="s">
        <v>12</v>
      </c>
      <c r="C4324" t="s">
        <v>15</v>
      </c>
      <c r="D4324" s="1">
        <v>0.11159722222222222</v>
      </c>
      <c r="E4324">
        <v>5</v>
      </c>
      <c r="F4324">
        <v>5</v>
      </c>
      <c r="G4324">
        <v>249</v>
      </c>
      <c r="H4324">
        <v>0.16666666666666666</v>
      </c>
      <c r="I4324">
        <v>1</v>
      </c>
      <c r="J4324">
        <v>0.81120331950207469</v>
      </c>
      <c r="K4324">
        <v>0.60416955808138517</v>
      </c>
      <c r="L4324">
        <v>0.37890733056708159</v>
      </c>
      <c r="M4324">
        <f t="shared" si="603"/>
        <v>20</v>
      </c>
      <c r="N4324">
        <f t="shared" si="604"/>
        <v>4076</v>
      </c>
      <c r="O4324">
        <f ca="1">AVERAGE(INDIRECT("K"&amp;N4324):K4324)</f>
        <v>0.64193265006603706</v>
      </c>
      <c r="P4324">
        <f ca="1">IF(ROW(P4324)-N4324&gt;10,VAR(INDIRECT("K"&amp;N4324):K4324),$K$6951/4)</f>
        <v>1.5327328894094183E-3</v>
      </c>
      <c r="Q4324">
        <f ca="1">(AVERAGE(INDIRECT("K"&amp;N4324):L4324)+AVERAGE(L4295:L4324))/2</f>
        <v>0.57019583711955968</v>
      </c>
      <c r="R4324">
        <f ca="1">IF(ROW(P4324)-N4324&gt;10,VAR(INDIRECT("K"&amp;N4324):L4324),$L$6951/4)</f>
        <v>3.2245699289942177E-2</v>
      </c>
      <c r="S4324">
        <f t="shared" ca="1" si="605"/>
        <v>0.57131472957856733</v>
      </c>
      <c r="T4324">
        <f t="shared" ca="1" si="606"/>
        <v>4.3317092671095125E-2</v>
      </c>
      <c r="V4324">
        <f t="shared" si="607"/>
        <v>1</v>
      </c>
      <c r="W4324">
        <f t="shared" ca="1" si="608"/>
        <v>1</v>
      </c>
      <c r="X4324">
        <f t="shared" ca="1" si="609"/>
        <v>0</v>
      </c>
      <c r="Y4324">
        <f t="shared" ca="1" si="610"/>
        <v>0</v>
      </c>
      <c r="Z4324">
        <f t="shared" ca="1" si="611"/>
        <v>0</v>
      </c>
    </row>
    <row r="4325" spans="1:26" x14ac:dyDescent="0.3">
      <c r="A4325">
        <v>1404</v>
      </c>
      <c r="B4325" t="s">
        <v>12</v>
      </c>
      <c r="C4325" t="s">
        <v>15</v>
      </c>
      <c r="D4325" s="1">
        <v>0.11182870370370371</v>
      </c>
      <c r="E4325">
        <v>5</v>
      </c>
      <c r="F4325">
        <v>5</v>
      </c>
      <c r="G4325">
        <v>250</v>
      </c>
      <c r="H4325">
        <v>0.5</v>
      </c>
      <c r="I4325">
        <v>1</v>
      </c>
      <c r="J4325">
        <v>0.81120331950207469</v>
      </c>
      <c r="K4325">
        <v>0.60400145310348508</v>
      </c>
      <c r="L4325">
        <v>0.61224066390041487</v>
      </c>
      <c r="M4325">
        <f t="shared" si="603"/>
        <v>20</v>
      </c>
      <c r="N4325">
        <f t="shared" si="604"/>
        <v>4076</v>
      </c>
      <c r="O4325">
        <f ca="1">AVERAGE(INDIRECT("K"&amp;N4325):K4325)</f>
        <v>0.64178092527818686</v>
      </c>
      <c r="P4325">
        <f ca="1">IF(ROW(P4325)-N4325&gt;10,VAR(INDIRECT("K"&amp;N4325):K4325),$K$6951/4)</f>
        <v>1.5323324384487382E-3</v>
      </c>
      <c r="Q4325">
        <f ca="1">(AVERAGE(INDIRECT("K"&amp;N4325):L4325)+AVERAGE(L4296:L4325))/2</f>
        <v>0.56756610676814612</v>
      </c>
      <c r="R4325">
        <f ca="1">IF(ROW(P4325)-N4325&gt;10,VAR(INDIRECT("K"&amp;N4325):L4325),$L$6951/4)</f>
        <v>3.2130339221306758E-2</v>
      </c>
      <c r="S4325">
        <f t="shared" ca="1" si="605"/>
        <v>0.5687274413599227</v>
      </c>
      <c r="T4325">
        <f t="shared" ca="1" si="606"/>
        <v>4.3448135476729995E-2</v>
      </c>
      <c r="V4325">
        <f t="shared" si="607"/>
        <v>1</v>
      </c>
      <c r="W4325">
        <f t="shared" ca="1" si="608"/>
        <v>1</v>
      </c>
      <c r="X4325">
        <f t="shared" ca="1" si="609"/>
        <v>0</v>
      </c>
      <c r="Y4325">
        <f t="shared" ca="1" si="610"/>
        <v>0</v>
      </c>
      <c r="Z4325">
        <f t="shared" ca="1" si="611"/>
        <v>0</v>
      </c>
    </row>
    <row r="4326" spans="1:26" x14ac:dyDescent="0.3">
      <c r="A4326">
        <v>1404</v>
      </c>
      <c r="B4326" t="s">
        <v>12</v>
      </c>
      <c r="C4326" t="s">
        <v>15</v>
      </c>
      <c r="D4326" s="1">
        <v>0.11239583333333333</v>
      </c>
      <c r="E4326">
        <v>5</v>
      </c>
      <c r="F4326">
        <v>5</v>
      </c>
      <c r="G4326">
        <v>251</v>
      </c>
      <c r="H4326">
        <v>0.3</v>
      </c>
      <c r="I4326">
        <v>1</v>
      </c>
      <c r="J4326">
        <v>0.81120331950207469</v>
      </c>
      <c r="K4326">
        <v>0.59762776214144364</v>
      </c>
      <c r="L4326">
        <v>0.47224066390041497</v>
      </c>
      <c r="M4326">
        <f t="shared" si="603"/>
        <v>20</v>
      </c>
      <c r="N4326">
        <f t="shared" si="604"/>
        <v>4076</v>
      </c>
      <c r="O4326">
        <f ca="1">AVERAGE(INDIRECT("K"&amp;N4326):K4326)</f>
        <v>0.64160501626170585</v>
      </c>
      <c r="P4326">
        <f ca="1">IF(ROW(P4326)-N4326&gt;10,VAR(INDIRECT("K"&amp;N4326):K4326),$K$6951/4)</f>
        <v>1.533970048196856E-3</v>
      </c>
      <c r="Q4326">
        <f ca="1">(AVERAGE(INDIRECT("K"&amp;N4326):L4326)+AVERAGE(L4297:L4326))/2</f>
        <v>0.56634520401338162</v>
      </c>
      <c r="R4326">
        <f ca="1">IF(ROW(P4326)-N4326&gt;10,VAR(INDIRECT("K"&amp;N4326):L4326),$L$6951/4)</f>
        <v>3.2018612300059528E-2</v>
      </c>
      <c r="S4326">
        <f t="shared" ca="1" si="605"/>
        <v>0.5675281789718517</v>
      </c>
      <c r="T4326">
        <f t="shared" ca="1" si="606"/>
        <v>4.3628218894123938E-2</v>
      </c>
      <c r="V4326">
        <f t="shared" si="607"/>
        <v>1</v>
      </c>
      <c r="W4326">
        <f t="shared" ca="1" si="608"/>
        <v>1</v>
      </c>
      <c r="X4326">
        <f t="shared" ca="1" si="609"/>
        <v>0</v>
      </c>
      <c r="Y4326">
        <f t="shared" ca="1" si="610"/>
        <v>0</v>
      </c>
      <c r="Z4326">
        <f t="shared" ca="1" si="611"/>
        <v>0</v>
      </c>
    </row>
    <row r="4327" spans="1:26" x14ac:dyDescent="0.3">
      <c r="A4327">
        <v>1404</v>
      </c>
      <c r="B4327" t="s">
        <v>12</v>
      </c>
      <c r="C4327" t="s">
        <v>15</v>
      </c>
      <c r="D4327" s="1">
        <v>0.11259259259259259</v>
      </c>
      <c r="E4327">
        <v>5</v>
      </c>
      <c r="F4327">
        <v>5</v>
      </c>
      <c r="G4327">
        <v>252</v>
      </c>
      <c r="H4327">
        <v>0.19999999999999998</v>
      </c>
      <c r="I4327">
        <v>1</v>
      </c>
      <c r="J4327">
        <v>0.81120331950207469</v>
      </c>
      <c r="K4327">
        <v>0.59091350873691273</v>
      </c>
      <c r="L4327">
        <v>0.40224066390041491</v>
      </c>
      <c r="M4327">
        <f t="shared" si="603"/>
        <v>20</v>
      </c>
      <c r="N4327">
        <f t="shared" si="604"/>
        <v>4076</v>
      </c>
      <c r="O4327">
        <f ca="1">AVERAGE(INDIRECT("K"&amp;N4327):K4327)</f>
        <v>0.6414038594858138</v>
      </c>
      <c r="P4327">
        <f ca="1">IF(ROW(P4327)-N4327&gt;10,VAR(INDIRECT("K"&amp;N4327):K4327),$K$6951/4)</f>
        <v>1.5380555539606807E-3</v>
      </c>
      <c r="Q4327">
        <f ca="1">(AVERAGE(INDIRECT("K"&amp;N4327):L4327)+AVERAGE(L4298:L4327))/2</f>
        <v>0.56777064886822737</v>
      </c>
      <c r="R4327">
        <f ca="1">IF(ROW(P4327)-N4327&gt;10,VAR(INDIRECT("K"&amp;N4327):L4327),$L$6951/4)</f>
        <v>3.1937768468416596E-2</v>
      </c>
      <c r="S4327">
        <f t="shared" ca="1" si="605"/>
        <v>0.5689339810233246</v>
      </c>
      <c r="T4327">
        <f t="shared" ca="1" si="606"/>
        <v>4.3834296217777437E-2</v>
      </c>
      <c r="V4327">
        <f t="shared" si="607"/>
        <v>1</v>
      </c>
      <c r="W4327">
        <f t="shared" ca="1" si="608"/>
        <v>1</v>
      </c>
      <c r="X4327">
        <f t="shared" ca="1" si="609"/>
        <v>0</v>
      </c>
      <c r="Y4327">
        <f t="shared" ca="1" si="610"/>
        <v>0</v>
      </c>
      <c r="Z4327">
        <f t="shared" ca="1" si="611"/>
        <v>0</v>
      </c>
    </row>
    <row r="4328" spans="1:26" x14ac:dyDescent="0.3">
      <c r="A4328">
        <v>1404</v>
      </c>
      <c r="B4328" t="s">
        <v>12</v>
      </c>
      <c r="C4328" t="s">
        <v>15</v>
      </c>
      <c r="D4328" s="1">
        <v>0.11363425925925925</v>
      </c>
      <c r="E4328">
        <v>5</v>
      </c>
      <c r="F4328">
        <v>6</v>
      </c>
      <c r="G4328">
        <v>253</v>
      </c>
      <c r="H4328">
        <v>0.5</v>
      </c>
      <c r="I4328">
        <v>6.25E-2</v>
      </c>
      <c r="J4328">
        <v>0.69432773109243706</v>
      </c>
      <c r="K4328">
        <v>0.59089300306257364</v>
      </c>
      <c r="L4328">
        <v>0.49511554621848741</v>
      </c>
      <c r="M4328">
        <f t="shared" si="603"/>
        <v>20</v>
      </c>
      <c r="N4328">
        <f t="shared" si="604"/>
        <v>4076</v>
      </c>
      <c r="O4328">
        <f ca="1">AVERAGE(INDIRECT("K"&amp;N4328):K4328)</f>
        <v>0.64120421183196707</v>
      </c>
      <c r="P4328">
        <f ca="1">IF(ROW(P4328)-N4328&gt;10,VAR(INDIRECT("K"&amp;N4328):K4328),$K$6951/4)</f>
        <v>1.542036532883976E-3</v>
      </c>
      <c r="Q4328">
        <f ca="1">(AVERAGE(INDIRECT("K"&amp;N4328):L4328)+AVERAGE(L4299:L4328))/2</f>
        <v>0.56694770256066729</v>
      </c>
      <c r="R4328">
        <f ca="1">IF(ROW(P4328)-N4328&gt;10,VAR(INDIRECT("K"&amp;N4328):L4328),$L$6951/4)</f>
        <v>3.182051935132503E-2</v>
      </c>
      <c r="S4328">
        <f t="shared" ca="1" si="605"/>
        <v>0.56812813562181808</v>
      </c>
      <c r="T4328">
        <f t="shared" ca="1" si="606"/>
        <v>4.408423389405406E-2</v>
      </c>
      <c r="V4328">
        <f t="shared" si="607"/>
        <v>1</v>
      </c>
      <c r="W4328">
        <f t="shared" ca="1" si="608"/>
        <v>1</v>
      </c>
      <c r="X4328">
        <f t="shared" ca="1" si="609"/>
        <v>0</v>
      </c>
      <c r="Y4328">
        <f t="shared" ca="1" si="610"/>
        <v>0</v>
      </c>
      <c r="Z4328">
        <f t="shared" ca="1" si="611"/>
        <v>0</v>
      </c>
    </row>
    <row r="4329" spans="1:26" x14ac:dyDescent="0.3">
      <c r="A4329">
        <v>1404</v>
      </c>
      <c r="B4329" t="s">
        <v>12</v>
      </c>
      <c r="C4329" t="s">
        <v>15</v>
      </c>
      <c r="D4329" s="1">
        <v>0.11396990740740741</v>
      </c>
      <c r="E4329">
        <v>5</v>
      </c>
      <c r="F4329">
        <v>6</v>
      </c>
      <c r="G4329">
        <v>254</v>
      </c>
      <c r="H4329">
        <v>0.83333333333333337</v>
      </c>
      <c r="I4329">
        <v>6.25E-2</v>
      </c>
      <c r="J4329">
        <v>0.69432773109243706</v>
      </c>
      <c r="K4329">
        <v>0.5896036364412085</v>
      </c>
      <c r="L4329">
        <v>0.7284488795518208</v>
      </c>
      <c r="M4329">
        <f t="shared" si="603"/>
        <v>20</v>
      </c>
      <c r="N4329">
        <f t="shared" si="604"/>
        <v>4076</v>
      </c>
      <c r="O4329">
        <f ca="1">AVERAGE(INDIRECT("K"&amp;N4329):K4329)</f>
        <v>0.64100105996034984</v>
      </c>
      <c r="P4329">
        <f ca="1">IF(ROW(P4329)-N4329&gt;10,VAR(INDIRECT("K"&amp;N4329):K4329),$K$6951/4)</f>
        <v>1.5464242802922989E-3</v>
      </c>
      <c r="Q4329">
        <f ca="1">(AVERAGE(INDIRECT("K"&amp;N4329):L4329)+AVERAGE(L4300:L4329))/2</f>
        <v>0.57218657673539219</v>
      </c>
      <c r="R4329">
        <f ca="1">IF(ROW(P4329)-N4329&gt;10,VAR(INDIRECT("K"&amp;N4329):L4329),$L$6951/4)</f>
        <v>3.1761365875830103E-2</v>
      </c>
      <c r="S4329">
        <f t="shared" ca="1" si="605"/>
        <v>0.5732855730600861</v>
      </c>
      <c r="T4329">
        <f t="shared" ca="1" si="606"/>
        <v>4.4272718585537066E-2</v>
      </c>
      <c r="V4329">
        <f t="shared" si="607"/>
        <v>1</v>
      </c>
      <c r="W4329">
        <f t="shared" ca="1" si="608"/>
        <v>1</v>
      </c>
      <c r="X4329">
        <f t="shared" ca="1" si="609"/>
        <v>0</v>
      </c>
      <c r="Y4329">
        <f t="shared" ca="1" si="610"/>
        <v>0</v>
      </c>
      <c r="Z4329">
        <f t="shared" ca="1" si="611"/>
        <v>0</v>
      </c>
    </row>
    <row r="4330" spans="1:26" x14ac:dyDescent="0.3">
      <c r="A4330">
        <v>1404</v>
      </c>
      <c r="B4330" t="s">
        <v>12</v>
      </c>
      <c r="C4330" t="s">
        <v>15</v>
      </c>
      <c r="D4330" s="1">
        <v>0.11427083333333334</v>
      </c>
      <c r="E4330">
        <v>5</v>
      </c>
      <c r="F4330">
        <v>6</v>
      </c>
      <c r="G4330">
        <v>255</v>
      </c>
      <c r="H4330">
        <v>0.5</v>
      </c>
      <c r="I4330">
        <v>6.25E-2</v>
      </c>
      <c r="J4330">
        <v>0.69432773109243706</v>
      </c>
      <c r="K4330">
        <v>0.58867230812302296</v>
      </c>
      <c r="L4330">
        <v>0.49511554621848741</v>
      </c>
      <c r="M4330">
        <f t="shared" si="603"/>
        <v>20</v>
      </c>
      <c r="N4330">
        <f t="shared" si="604"/>
        <v>4076</v>
      </c>
      <c r="O4330">
        <f ca="1">AVERAGE(INDIRECT("K"&amp;N4330):K4330)</f>
        <v>0.64079584916883092</v>
      </c>
      <c r="P4330">
        <f ca="1">IF(ROW(P4330)-N4330&gt;10,VAR(INDIRECT("K"&amp;N4330):K4330),$K$6951/4)</f>
        <v>1.5510744203079559E-3</v>
      </c>
      <c r="Q4330">
        <f ca="1">(AVERAGE(INDIRECT("K"&amp;N4330):L4330)+AVERAGE(L4301:L4330))/2</f>
        <v>0.5710829735419275</v>
      </c>
      <c r="R4330">
        <f ca="1">IF(ROW(P4330)-N4330&gt;10,VAR(INDIRECT("K"&amp;N4330):L4330),$L$6951/4)</f>
        <v>3.1645401682168832E-2</v>
      </c>
      <c r="S4330">
        <f t="shared" ca="1" si="605"/>
        <v>0.57220363793156026</v>
      </c>
      <c r="T4330">
        <f t="shared" ca="1" si="606"/>
        <v>4.4540929839166771E-2</v>
      </c>
      <c r="V4330">
        <f t="shared" si="607"/>
        <v>1</v>
      </c>
      <c r="W4330">
        <f t="shared" ca="1" si="608"/>
        <v>1</v>
      </c>
      <c r="X4330">
        <f t="shared" ca="1" si="609"/>
        <v>0</v>
      </c>
      <c r="Y4330">
        <f t="shared" ca="1" si="610"/>
        <v>0</v>
      </c>
      <c r="Z4330">
        <f t="shared" ca="1" si="611"/>
        <v>0</v>
      </c>
    </row>
    <row r="4331" spans="1:26" x14ac:dyDescent="0.3">
      <c r="A4331">
        <v>1404</v>
      </c>
      <c r="B4331" t="s">
        <v>12</v>
      </c>
      <c r="C4331" t="s">
        <v>15</v>
      </c>
      <c r="D4331" s="1">
        <v>0.11465277777777778</v>
      </c>
      <c r="E4331">
        <v>5</v>
      </c>
      <c r="F4331">
        <v>6</v>
      </c>
      <c r="G4331">
        <v>256</v>
      </c>
      <c r="H4331">
        <v>0.3</v>
      </c>
      <c r="I4331">
        <v>6.25E-2</v>
      </c>
      <c r="J4331">
        <v>0.69432773109243706</v>
      </c>
      <c r="K4331">
        <v>0.5872884261386152</v>
      </c>
      <c r="L4331">
        <v>0.3551155462184874</v>
      </c>
      <c r="M4331">
        <f t="shared" si="603"/>
        <v>20</v>
      </c>
      <c r="N4331">
        <f t="shared" si="604"/>
        <v>4076</v>
      </c>
      <c r="O4331">
        <f ca="1">AVERAGE(INDIRECT("K"&amp;N4331):K4331)</f>
        <v>0.64058683579761921</v>
      </c>
      <c r="P4331">
        <f ca="1">IF(ROW(P4331)-N4331&gt;10,VAR(INDIRECT("K"&amp;N4331):K4331),$K$6951/4)</f>
        <v>1.5561755423948345E-3</v>
      </c>
      <c r="Q4331">
        <f ca="1">(AVERAGE(INDIRECT("K"&amp;N4331):L4331)+AVERAGE(L4302:L4331))/2</f>
        <v>0.56903586374554749</v>
      </c>
      <c r="R4331">
        <f ca="1">IF(ROW(P4331)-N4331&gt;10,VAR(INDIRECT("K"&amp;N4331):L4331),$L$6951/4)</f>
        <v>3.1598275997687178E-2</v>
      </c>
      <c r="S4331">
        <f t="shared" ca="1" si="605"/>
        <v>0.5701914912808751</v>
      </c>
      <c r="T4331">
        <f t="shared" ca="1" si="606"/>
        <v>4.4734056062254564E-2</v>
      </c>
      <c r="V4331">
        <f t="shared" si="607"/>
        <v>1</v>
      </c>
      <c r="W4331">
        <f t="shared" ca="1" si="608"/>
        <v>1</v>
      </c>
      <c r="X4331">
        <f t="shared" ca="1" si="609"/>
        <v>0</v>
      </c>
      <c r="Y4331">
        <f t="shared" ca="1" si="610"/>
        <v>0</v>
      </c>
      <c r="Z4331">
        <f t="shared" ca="1" si="611"/>
        <v>0</v>
      </c>
    </row>
    <row r="4332" spans="1:26" x14ac:dyDescent="0.3">
      <c r="A4332">
        <v>1404</v>
      </c>
      <c r="B4332" t="s">
        <v>12</v>
      </c>
      <c r="C4332" t="s">
        <v>15</v>
      </c>
      <c r="D4332" s="1">
        <v>0.11515046296296297</v>
      </c>
      <c r="E4332">
        <v>5</v>
      </c>
      <c r="F4332">
        <v>6</v>
      </c>
      <c r="G4332">
        <v>257</v>
      </c>
      <c r="H4332">
        <v>0.19999999999999998</v>
      </c>
      <c r="I4332">
        <v>6.25E-2</v>
      </c>
      <c r="J4332">
        <v>0.69432773109243706</v>
      </c>
      <c r="K4332">
        <v>0.59637560750034679</v>
      </c>
      <c r="L4332">
        <v>0.28511554621848745</v>
      </c>
      <c r="M4332">
        <f t="shared" si="603"/>
        <v>20</v>
      </c>
      <c r="N4332">
        <f t="shared" si="604"/>
        <v>4076</v>
      </c>
      <c r="O4332">
        <f ca="1">AVERAGE(INDIRECT("K"&amp;N4332):K4332)</f>
        <v>0.6404148076719488</v>
      </c>
      <c r="P4332">
        <f ca="1">IF(ROW(P4332)-N4332&gt;10,VAR(INDIRECT("K"&amp;N4332):K4332),$K$6951/4)</f>
        <v>1.5577023064199174E-3</v>
      </c>
      <c r="Q4332">
        <f ca="1">(AVERAGE(INDIRECT("K"&amp;N4332):L4332)+AVERAGE(L4303:L4332))/2</f>
        <v>0.56418995172907704</v>
      </c>
      <c r="R4332">
        <f ca="1">IF(ROW(P4332)-N4332&gt;10,VAR(INDIRECT("K"&amp;N4332):L4332),$L$6951/4)</f>
        <v>3.1615306166824959E-2</v>
      </c>
      <c r="S4332">
        <f t="shared" ca="1" si="605"/>
        <v>0.56542160291515209</v>
      </c>
      <c r="T4332">
        <f t="shared" ca="1" si="606"/>
        <v>4.4751967701873389E-2</v>
      </c>
      <c r="V4332">
        <f t="shared" si="607"/>
        <v>1</v>
      </c>
      <c r="W4332">
        <f t="shared" ca="1" si="608"/>
        <v>1</v>
      </c>
      <c r="X4332">
        <f t="shared" ca="1" si="609"/>
        <v>0</v>
      </c>
      <c r="Y4332">
        <f t="shared" ca="1" si="610"/>
        <v>0</v>
      </c>
      <c r="Z4332">
        <f t="shared" ca="1" si="611"/>
        <v>0</v>
      </c>
    </row>
    <row r="4333" spans="1:26" x14ac:dyDescent="0.3">
      <c r="A4333">
        <v>1404</v>
      </c>
      <c r="B4333" t="s">
        <v>12</v>
      </c>
      <c r="C4333" t="s">
        <v>15</v>
      </c>
      <c r="D4333" s="1">
        <v>0.11556712962962963</v>
      </c>
      <c r="E4333">
        <v>5</v>
      </c>
      <c r="F4333">
        <v>6</v>
      </c>
      <c r="G4333">
        <v>258</v>
      </c>
      <c r="H4333">
        <v>0.14285714285714285</v>
      </c>
      <c r="I4333">
        <v>6.25E-2</v>
      </c>
      <c r="J4333">
        <v>0.69432773109243706</v>
      </c>
      <c r="K4333">
        <v>0.60388516519928381</v>
      </c>
      <c r="L4333">
        <v>0.24511554621848741</v>
      </c>
      <c r="M4333">
        <f t="shared" si="603"/>
        <v>20</v>
      </c>
      <c r="N4333">
        <f t="shared" si="604"/>
        <v>4076</v>
      </c>
      <c r="O4333">
        <f ca="1">AVERAGE(INDIRECT("K"&amp;N4333):K4333)</f>
        <v>0.64027321991042685</v>
      </c>
      <c r="P4333">
        <f ca="1">IF(ROW(P4333)-N4333&gt;10,VAR(INDIRECT("K"&amp;N4333):K4333),$K$6951/4)</f>
        <v>1.5568133582582583E-3</v>
      </c>
      <c r="Q4333">
        <f ca="1">(AVERAGE(INDIRECT("K"&amp;N4333):L4333)+AVERAGE(L4304:L4333))/2</f>
        <v>0.55754567591056148</v>
      </c>
      <c r="R4333">
        <f ca="1">IF(ROW(P4333)-N4333&gt;10,VAR(INDIRECT("K"&amp;N4333):L4333),$L$6951/4)</f>
        <v>3.1677372247837343E-2</v>
      </c>
      <c r="S4333">
        <f t="shared" ca="1" si="605"/>
        <v>0.55887907245464985</v>
      </c>
      <c r="T4333">
        <f t="shared" ca="1" si="606"/>
        <v>4.4649398803638031E-2</v>
      </c>
      <c r="V4333">
        <f t="shared" si="607"/>
        <v>1</v>
      </c>
      <c r="W4333">
        <f t="shared" ca="1" si="608"/>
        <v>1</v>
      </c>
      <c r="X4333">
        <f t="shared" ca="1" si="609"/>
        <v>0</v>
      </c>
      <c r="Y4333">
        <f t="shared" ca="1" si="610"/>
        <v>0</v>
      </c>
      <c r="Z4333">
        <f t="shared" ca="1" si="611"/>
        <v>0</v>
      </c>
    </row>
    <row r="4334" spans="1:26" x14ac:dyDescent="0.3">
      <c r="A4334">
        <v>1404</v>
      </c>
      <c r="B4334" t="s">
        <v>12</v>
      </c>
      <c r="C4334" t="s">
        <v>15</v>
      </c>
      <c r="D4334" s="1">
        <v>0.11609953703703704</v>
      </c>
      <c r="E4334">
        <v>5</v>
      </c>
      <c r="F4334">
        <v>7</v>
      </c>
      <c r="G4334">
        <v>259</v>
      </c>
      <c r="H4334">
        <v>0.5</v>
      </c>
      <c r="I4334">
        <v>0.1875</v>
      </c>
      <c r="J4334">
        <v>0.5</v>
      </c>
      <c r="K4334">
        <v>0.60543366719122416</v>
      </c>
      <c r="L4334">
        <v>0.46875</v>
      </c>
      <c r="M4334">
        <f t="shared" si="603"/>
        <v>20</v>
      </c>
      <c r="N4334">
        <f t="shared" si="604"/>
        <v>4076</v>
      </c>
      <c r="O4334">
        <f ca="1">AVERAGE(INDIRECT("K"&amp;N4334):K4334)</f>
        <v>0.64013870426286235</v>
      </c>
      <c r="P4334">
        <f ca="1">IF(ROW(P4334)-N4334&gt;10,VAR(INDIRECT("K"&amp;N4334):K4334),$K$6951/4)</f>
        <v>1.5554656629498129E-3</v>
      </c>
      <c r="Q4334">
        <f ca="1">(AVERAGE(INDIRECT("K"&amp;N4334):L4334)+AVERAGE(L4305:L4334))/2</f>
        <v>0.55616772621921884</v>
      </c>
      <c r="R4334">
        <f ca="1">IF(ROW(P4334)-N4334&gt;10,VAR(INDIRECT("K"&amp;N4334):L4334),$L$6951/4)</f>
        <v>3.1573392751589616E-2</v>
      </c>
      <c r="S4334">
        <f t="shared" ca="1" si="605"/>
        <v>0.55752439305328161</v>
      </c>
      <c r="T4334">
        <f t="shared" ca="1" si="606"/>
        <v>4.474749609370797E-2</v>
      </c>
      <c r="V4334">
        <f t="shared" si="607"/>
        <v>1</v>
      </c>
      <c r="W4334">
        <f t="shared" ca="1" si="608"/>
        <v>1</v>
      </c>
      <c r="X4334">
        <f t="shared" ca="1" si="609"/>
        <v>0</v>
      </c>
      <c r="Y4334">
        <f t="shared" ca="1" si="610"/>
        <v>0</v>
      </c>
      <c r="Z4334">
        <f t="shared" ca="1" si="611"/>
        <v>0</v>
      </c>
    </row>
    <row r="4335" spans="1:26" x14ac:dyDescent="0.3">
      <c r="A4335">
        <v>1404</v>
      </c>
      <c r="B4335" t="s">
        <v>12</v>
      </c>
      <c r="C4335" t="s">
        <v>15</v>
      </c>
      <c r="D4335" s="1">
        <v>0.11651620370370371</v>
      </c>
      <c r="E4335">
        <v>5</v>
      </c>
      <c r="F4335">
        <v>7</v>
      </c>
      <c r="G4335">
        <v>260</v>
      </c>
      <c r="H4335">
        <v>0.83333333333333337</v>
      </c>
      <c r="I4335">
        <v>0.1875</v>
      </c>
      <c r="J4335">
        <v>0.5</v>
      </c>
      <c r="K4335">
        <v>0.60552600691316594</v>
      </c>
      <c r="L4335">
        <v>0.70208333333333339</v>
      </c>
      <c r="M4335">
        <f t="shared" si="603"/>
        <v>20</v>
      </c>
      <c r="N4335">
        <f t="shared" si="604"/>
        <v>4076</v>
      </c>
      <c r="O4335">
        <f ca="1">AVERAGE(INDIRECT("K"&amp;N4335):K4335)</f>
        <v>0.640005578503825</v>
      </c>
      <c r="P4335">
        <f ca="1">IF(ROW(P4335)-N4335&gt;10,VAR(INDIRECT("K"&amp;N4335):K4335),$K$6951/4)</f>
        <v>1.5540678456265112E-3</v>
      </c>
      <c r="Q4335">
        <f ca="1">(AVERAGE(INDIRECT("K"&amp;N4335):L4335)+AVERAGE(L4306:L4335))/2</f>
        <v>0.55794873610235207</v>
      </c>
      <c r="R4335">
        <f ca="1">IF(ROW(P4335)-N4335&gt;10,VAR(INDIRECT("K"&amp;N4335):L4335),$L$6951/4)</f>
        <v>3.1503364480111956E-2</v>
      </c>
      <c r="S4335">
        <f t="shared" ca="1" si="605"/>
        <v>0.55927620202286499</v>
      </c>
      <c r="T4335">
        <f t="shared" ca="1" si="606"/>
        <v>4.4801100020212682E-2</v>
      </c>
      <c r="V4335">
        <f t="shared" si="607"/>
        <v>1</v>
      </c>
      <c r="W4335">
        <f t="shared" ca="1" si="608"/>
        <v>1</v>
      </c>
      <c r="X4335">
        <f t="shared" ca="1" si="609"/>
        <v>0</v>
      </c>
      <c r="Y4335">
        <f t="shared" ca="1" si="610"/>
        <v>0</v>
      </c>
      <c r="Z4335">
        <f t="shared" ca="1" si="611"/>
        <v>0</v>
      </c>
    </row>
    <row r="4336" spans="1:26" x14ac:dyDescent="0.3">
      <c r="A4336">
        <v>1404</v>
      </c>
      <c r="B4336" t="s">
        <v>12</v>
      </c>
      <c r="C4336" t="s">
        <v>15</v>
      </c>
      <c r="D4336" s="1">
        <v>0.11709490740740741</v>
      </c>
      <c r="E4336">
        <v>5</v>
      </c>
      <c r="F4336">
        <v>7</v>
      </c>
      <c r="G4336">
        <v>261</v>
      </c>
      <c r="H4336">
        <v>1</v>
      </c>
      <c r="I4336">
        <v>0.1875</v>
      </c>
      <c r="J4336">
        <v>0.5</v>
      </c>
      <c r="K4336">
        <v>0.60362284705903535</v>
      </c>
      <c r="L4336">
        <v>0.81874999999999998</v>
      </c>
      <c r="M4336">
        <f t="shared" si="603"/>
        <v>20</v>
      </c>
      <c r="N4336">
        <f t="shared" si="604"/>
        <v>4076</v>
      </c>
      <c r="O4336">
        <f ca="1">AVERAGE(INDIRECT("K"&amp;N4336):K4336)</f>
        <v>0.63986618106533921</v>
      </c>
      <c r="P4336">
        <f ca="1">IF(ROW(P4336)-N4336&gt;10,VAR(INDIRECT("K"&amp;N4336):K4336),$K$6951/4)</f>
        <v>1.5531623211733905E-3</v>
      </c>
      <c r="Q4336">
        <f ca="1">(AVERAGE(INDIRECT("K"&amp;N4336):L4336)+AVERAGE(L4307:L4336))/2</f>
        <v>0.56104829796230549</v>
      </c>
      <c r="R4336">
        <f ca="1">IF(ROW(P4336)-N4336&gt;10,VAR(INDIRECT("K"&amp;N4336):L4336),$L$6951/4)</f>
        <v>3.1527692492865016E-2</v>
      </c>
      <c r="S4336">
        <f t="shared" ca="1" si="605"/>
        <v>0.56232166757323732</v>
      </c>
      <c r="T4336">
        <f t="shared" ca="1" si="606"/>
        <v>4.4746140887140719E-2</v>
      </c>
      <c r="V4336">
        <f t="shared" si="607"/>
        <v>1</v>
      </c>
      <c r="W4336">
        <f t="shared" ca="1" si="608"/>
        <v>1</v>
      </c>
      <c r="X4336">
        <f t="shared" ca="1" si="609"/>
        <v>0</v>
      </c>
      <c r="Y4336">
        <f t="shared" ca="1" si="610"/>
        <v>0</v>
      </c>
      <c r="Z4336">
        <f t="shared" ca="1" si="611"/>
        <v>0</v>
      </c>
    </row>
    <row r="4337" spans="1:26" x14ac:dyDescent="0.3">
      <c r="A4337">
        <v>1404</v>
      </c>
      <c r="B4337" t="s">
        <v>12</v>
      </c>
      <c r="C4337" t="s">
        <v>15</v>
      </c>
      <c r="D4337" s="1">
        <v>0.11763888888888889</v>
      </c>
      <c r="E4337">
        <v>5</v>
      </c>
      <c r="F4337">
        <v>7</v>
      </c>
      <c r="G4337">
        <v>262</v>
      </c>
      <c r="H4337">
        <v>0.6</v>
      </c>
      <c r="I4337">
        <v>0.1875</v>
      </c>
      <c r="J4337">
        <v>0.5</v>
      </c>
      <c r="K4337">
        <v>0.60153990752232234</v>
      </c>
      <c r="L4337">
        <v>0.53874999999999995</v>
      </c>
      <c r="M4337">
        <f t="shared" si="603"/>
        <v>20</v>
      </c>
      <c r="N4337">
        <f t="shared" si="604"/>
        <v>4076</v>
      </c>
      <c r="O4337">
        <f ca="1">AVERAGE(INDIRECT("K"&amp;N4337):K4337)</f>
        <v>0.63971989757853376</v>
      </c>
      <c r="P4337">
        <f ca="1">IF(ROW(P4337)-N4337&gt;10,VAR(INDIRECT("K"&amp;N4337):K4337),$K$6951/4)</f>
        <v>1.5528180086124348E-3</v>
      </c>
      <c r="Q4337">
        <f ca="1">(AVERAGE(INDIRECT("K"&amp;N4337):L4337)+AVERAGE(L4308:L4337))/2</f>
        <v>0.5552826318085391</v>
      </c>
      <c r="R4337">
        <f ca="1">IF(ROW(P4337)-N4337&gt;10,VAR(INDIRECT("K"&amp;N4337):L4337),$L$6951/4)</f>
        <v>3.1412534068893785E-2</v>
      </c>
      <c r="S4337">
        <f t="shared" ca="1" si="605"/>
        <v>0.55665140862975937</v>
      </c>
      <c r="T4337">
        <f t="shared" ca="1" si="606"/>
        <v>4.4885709539598521E-2</v>
      </c>
      <c r="V4337">
        <f t="shared" si="607"/>
        <v>1</v>
      </c>
      <c r="W4337">
        <f t="shared" ca="1" si="608"/>
        <v>1</v>
      </c>
      <c r="X4337">
        <f t="shared" ca="1" si="609"/>
        <v>0</v>
      </c>
      <c r="Y4337">
        <f t="shared" ca="1" si="610"/>
        <v>0</v>
      </c>
      <c r="Z4337">
        <f t="shared" ca="1" si="611"/>
        <v>0</v>
      </c>
    </row>
    <row r="4338" spans="1:26" x14ac:dyDescent="0.3">
      <c r="A4338">
        <v>1404</v>
      </c>
      <c r="B4338" t="s">
        <v>12</v>
      </c>
      <c r="C4338" t="s">
        <v>15</v>
      </c>
      <c r="D4338" s="1">
        <v>0.11788194444444444</v>
      </c>
      <c r="E4338">
        <v>5</v>
      </c>
      <c r="F4338">
        <v>7</v>
      </c>
      <c r="G4338">
        <v>263</v>
      </c>
      <c r="H4338">
        <v>0.39999999999999997</v>
      </c>
      <c r="I4338">
        <v>0.1875</v>
      </c>
      <c r="J4338">
        <v>0.5</v>
      </c>
      <c r="K4338">
        <v>0.59242016847483769</v>
      </c>
      <c r="L4338">
        <v>0.39874999999999994</v>
      </c>
      <c r="M4338">
        <f t="shared" si="603"/>
        <v>20</v>
      </c>
      <c r="N4338">
        <f t="shared" si="604"/>
        <v>4076</v>
      </c>
      <c r="O4338">
        <f ca="1">AVERAGE(INDIRECT("K"&amp;N4338):K4338)</f>
        <v>0.63954005069981246</v>
      </c>
      <c r="P4338">
        <f ca="1">IF(ROW(P4338)-N4338&gt;10,VAR(INDIRECT("K"&amp;N4338):K4338),$K$6951/4)</f>
        <v>1.5553979309636836E-3</v>
      </c>
      <c r="Q4338">
        <f ca="1">(AVERAGE(INDIRECT("K"&amp;N4338):L4338)+AVERAGE(L4309:L4338))/2</f>
        <v>0.55287491599864669</v>
      </c>
      <c r="R4338">
        <f ca="1">IF(ROW(P4338)-N4338&gt;10,VAR(INDIRECT("K"&amp;N4338):L4338),$L$6951/4)</f>
        <v>3.1339618084588315E-2</v>
      </c>
      <c r="S4338">
        <f t="shared" ca="1" si="605"/>
        <v>0.55428532484956128</v>
      </c>
      <c r="T4338">
        <f t="shared" ca="1" si="606"/>
        <v>4.5047947921077101E-2</v>
      </c>
      <c r="V4338">
        <f t="shared" si="607"/>
        <v>1</v>
      </c>
      <c r="W4338">
        <f t="shared" ca="1" si="608"/>
        <v>1</v>
      </c>
      <c r="X4338">
        <f t="shared" ca="1" si="609"/>
        <v>0</v>
      </c>
      <c r="Y4338">
        <f t="shared" ca="1" si="610"/>
        <v>0</v>
      </c>
      <c r="Z4338">
        <f t="shared" ca="1" si="611"/>
        <v>0</v>
      </c>
    </row>
    <row r="4339" spans="1:26" x14ac:dyDescent="0.3">
      <c r="A4339">
        <v>1404</v>
      </c>
      <c r="B4339" t="s">
        <v>12</v>
      </c>
      <c r="C4339" t="s">
        <v>15</v>
      </c>
      <c r="D4339" s="1">
        <v>0.11809027777777778</v>
      </c>
      <c r="E4339">
        <v>5</v>
      </c>
      <c r="F4339">
        <v>7</v>
      </c>
      <c r="G4339">
        <v>264</v>
      </c>
      <c r="H4339">
        <v>0.5714285714285714</v>
      </c>
      <c r="I4339">
        <v>0.1875</v>
      </c>
      <c r="J4339">
        <v>0.5</v>
      </c>
      <c r="K4339">
        <v>0.58416181115396126</v>
      </c>
      <c r="L4339">
        <v>0.51874999999999993</v>
      </c>
      <c r="M4339">
        <f t="shared" si="603"/>
        <v>20</v>
      </c>
      <c r="N4339">
        <f t="shared" si="604"/>
        <v>4076</v>
      </c>
      <c r="O4339">
        <f ca="1">AVERAGE(INDIRECT("K"&amp;N4339):K4339)</f>
        <v>0.63933028464092667</v>
      </c>
      <c r="P4339">
        <f ca="1">IF(ROW(P4339)-N4339&gt;10,VAR(INDIRECT("K"&amp;N4339):K4339),$K$6951/4)</f>
        <v>1.561100345447243E-3</v>
      </c>
      <c r="Q4339">
        <f ca="1">(AVERAGE(INDIRECT("K"&amp;N4339):L4339)+AVERAGE(L4310:L4339))/2</f>
        <v>0.55062934811242648</v>
      </c>
      <c r="R4339">
        <f ca="1">IF(ROW(P4339)-N4339&gt;10,VAR(INDIRECT("K"&amp;N4339):L4339),$L$6951/4)</f>
        <v>3.1224759406907155E-2</v>
      </c>
      <c r="S4339">
        <f t="shared" ca="1" si="605"/>
        <v>0.55208333574539348</v>
      </c>
      <c r="T4339">
        <f t="shared" ca="1" si="606"/>
        <v>4.5347856849186116E-2</v>
      </c>
      <c r="V4339">
        <f t="shared" si="607"/>
        <v>1</v>
      </c>
      <c r="W4339">
        <f t="shared" ca="1" si="608"/>
        <v>1</v>
      </c>
      <c r="X4339">
        <f t="shared" ca="1" si="609"/>
        <v>0</v>
      </c>
      <c r="Y4339">
        <f t="shared" ca="1" si="610"/>
        <v>0</v>
      </c>
      <c r="Z4339">
        <f t="shared" ca="1" si="611"/>
        <v>0</v>
      </c>
    </row>
    <row r="4340" spans="1:26" x14ac:dyDescent="0.3">
      <c r="A4340">
        <v>1404</v>
      </c>
      <c r="B4340" t="s">
        <v>12</v>
      </c>
      <c r="C4340" t="s">
        <v>15</v>
      </c>
      <c r="D4340" s="1">
        <v>0.11915509259259259</v>
      </c>
      <c r="E4340">
        <v>5</v>
      </c>
      <c r="F4340">
        <v>8</v>
      </c>
      <c r="G4340">
        <v>265</v>
      </c>
      <c r="H4340">
        <v>0.33333333333333331</v>
      </c>
      <c r="I4340">
        <v>0.8125</v>
      </c>
      <c r="J4340">
        <v>0.72095959595959591</v>
      </c>
      <c r="K4340">
        <v>0.58190618348894796</v>
      </c>
      <c r="L4340">
        <v>0.45877525252525253</v>
      </c>
      <c r="M4340">
        <f t="shared" si="603"/>
        <v>20</v>
      </c>
      <c r="N4340">
        <f t="shared" si="604"/>
        <v>4076</v>
      </c>
      <c r="O4340">
        <f ca="1">AVERAGE(INDIRECT("K"&amp;N4340):K4340)</f>
        <v>0.63911358991959843</v>
      </c>
      <c r="P4340">
        <f ca="1">IF(ROW(P4340)-N4340&gt;10,VAR(INDIRECT("K"&amp;N4340):K4340),$K$6951/4)</f>
        <v>1.5676305861596265E-3</v>
      </c>
      <c r="Q4340">
        <f ca="1">(AVERAGE(INDIRECT("K"&amp;N4340):L4340)+AVERAGE(L4311:L4340))/2</f>
        <v>0.55043657332968843</v>
      </c>
      <c r="R4340">
        <f ca="1">IF(ROW(P4340)-N4340&gt;10,VAR(INDIRECT("K"&amp;N4340):L4340),$L$6951/4)</f>
        <v>3.1124195426838103E-2</v>
      </c>
      <c r="S4340">
        <f t="shared" ca="1" si="605"/>
        <v>0.5519007874223415</v>
      </c>
      <c r="T4340">
        <f t="shared" ca="1" si="606"/>
        <v>4.565238847016239E-2</v>
      </c>
      <c r="V4340">
        <f t="shared" si="607"/>
        <v>1</v>
      </c>
      <c r="W4340">
        <f t="shared" ca="1" si="608"/>
        <v>1</v>
      </c>
      <c r="X4340">
        <f t="shared" ca="1" si="609"/>
        <v>0</v>
      </c>
      <c r="Y4340">
        <f t="shared" ca="1" si="610"/>
        <v>0</v>
      </c>
      <c r="Z4340">
        <f t="shared" ca="1" si="611"/>
        <v>0</v>
      </c>
    </row>
    <row r="4341" spans="1:26" x14ac:dyDescent="0.3">
      <c r="A4341">
        <v>1404</v>
      </c>
      <c r="B4341" t="s">
        <v>12</v>
      </c>
      <c r="C4341" t="s">
        <v>15</v>
      </c>
      <c r="D4341" s="1">
        <v>0.11954861111111111</v>
      </c>
      <c r="E4341">
        <v>5</v>
      </c>
      <c r="F4341">
        <v>8</v>
      </c>
      <c r="G4341">
        <v>266</v>
      </c>
      <c r="H4341">
        <v>0.16666666666666666</v>
      </c>
      <c r="I4341">
        <v>0.8125</v>
      </c>
      <c r="J4341">
        <v>0.72095959595959591</v>
      </c>
      <c r="K4341">
        <v>0.58105851075059367</v>
      </c>
      <c r="L4341">
        <v>0.34210858585858583</v>
      </c>
      <c r="M4341">
        <f t="shared" si="603"/>
        <v>20</v>
      </c>
      <c r="N4341">
        <f t="shared" si="604"/>
        <v>4076</v>
      </c>
      <c r="O4341">
        <f ca="1">AVERAGE(INDIRECT("K"&amp;N4341):K4341)</f>
        <v>0.63889533774227125</v>
      </c>
      <c r="P4341">
        <f ca="1">IF(ROW(P4341)-N4341&gt;10,VAR(INDIRECT("K"&amp;N4341):K4341),$K$6951/4)</f>
        <v>1.5743856464755736E-3</v>
      </c>
      <c r="Q4341">
        <f ca="1">(AVERAGE(INDIRECT("K"&amp;N4341):L4341)+AVERAGE(L4312:L4341))/2</f>
        <v>0.54585598574169736</v>
      </c>
      <c r="R4341">
        <f ca="1">IF(ROW(P4341)-N4341&gt;10,VAR(INDIRECT("K"&amp;N4341):L4341),$L$6951/4)</f>
        <v>3.1089527426656164E-2</v>
      </c>
      <c r="S4341">
        <f t="shared" ca="1" si="605"/>
        <v>0.54740043150873297</v>
      </c>
      <c r="T4341">
        <f t="shared" ca="1" si="606"/>
        <v>4.587634605203237E-2</v>
      </c>
      <c r="V4341">
        <f t="shared" si="607"/>
        <v>1</v>
      </c>
      <c r="W4341">
        <f t="shared" ca="1" si="608"/>
        <v>1</v>
      </c>
      <c r="X4341">
        <f t="shared" ca="1" si="609"/>
        <v>0</v>
      </c>
      <c r="Y4341">
        <f t="shared" ca="1" si="610"/>
        <v>0</v>
      </c>
      <c r="Z4341">
        <f t="shared" ca="1" si="611"/>
        <v>0</v>
      </c>
    </row>
    <row r="4342" spans="1:26" x14ac:dyDescent="0.3">
      <c r="A4342">
        <v>1404</v>
      </c>
      <c r="B4342" t="s">
        <v>12</v>
      </c>
      <c r="C4342" t="s">
        <v>15</v>
      </c>
      <c r="D4342" s="1">
        <v>0.12006944444444445</v>
      </c>
      <c r="E4342">
        <v>5</v>
      </c>
      <c r="F4342">
        <v>8</v>
      </c>
      <c r="G4342">
        <v>267</v>
      </c>
      <c r="H4342">
        <v>0.5</v>
      </c>
      <c r="I4342">
        <v>0.8125</v>
      </c>
      <c r="J4342">
        <v>0.72095959595959591</v>
      </c>
      <c r="K4342">
        <v>0.58440297309357481</v>
      </c>
      <c r="L4342">
        <v>0.57544191919191912</v>
      </c>
      <c r="M4342">
        <f t="shared" si="603"/>
        <v>20</v>
      </c>
      <c r="N4342">
        <f t="shared" si="604"/>
        <v>4076</v>
      </c>
      <c r="O4342">
        <f ca="1">AVERAGE(INDIRECT("K"&amp;N4342):K4342)</f>
        <v>0.63869124648890541</v>
      </c>
      <c r="P4342">
        <f ca="1">IF(ROW(P4342)-N4342&gt;10,VAR(INDIRECT("K"&amp;N4342):K4342),$K$6951/4)</f>
        <v>1.5795883184437345E-3</v>
      </c>
      <c r="Q4342">
        <f ca="1">(AVERAGE(INDIRECT("K"&amp;N4342):L4342)+AVERAGE(L4313:L4342))/2</f>
        <v>0.54405379560632894</v>
      </c>
      <c r="R4342">
        <f ca="1">IF(ROW(P4342)-N4342&gt;10,VAR(INDIRECT("K"&amp;N4342):L4342),$L$6951/4)</f>
        <v>3.0976551563812543E-2</v>
      </c>
      <c r="S4342">
        <f t="shared" ca="1" si="605"/>
        <v>0.54563552673802129</v>
      </c>
      <c r="T4342">
        <f t="shared" ca="1" si="606"/>
        <v>4.6164822530881541E-2</v>
      </c>
      <c r="V4342">
        <f t="shared" si="607"/>
        <v>1</v>
      </c>
      <c r="W4342">
        <f t="shared" ca="1" si="608"/>
        <v>1</v>
      </c>
      <c r="X4342">
        <f t="shared" ca="1" si="609"/>
        <v>0</v>
      </c>
      <c r="Y4342">
        <f t="shared" ca="1" si="610"/>
        <v>0</v>
      </c>
      <c r="Z4342">
        <f t="shared" ca="1" si="611"/>
        <v>0</v>
      </c>
    </row>
    <row r="4343" spans="1:26" x14ac:dyDescent="0.3">
      <c r="A4343">
        <v>1404</v>
      </c>
      <c r="B4343" t="s">
        <v>12</v>
      </c>
      <c r="C4343" t="s">
        <v>15</v>
      </c>
      <c r="D4343" s="1">
        <v>0.12065972222222222</v>
      </c>
      <c r="E4343">
        <v>5</v>
      </c>
      <c r="F4343">
        <v>8</v>
      </c>
      <c r="G4343">
        <v>268</v>
      </c>
      <c r="H4343">
        <v>0.7</v>
      </c>
      <c r="I4343">
        <v>0.8125</v>
      </c>
      <c r="J4343">
        <v>0.72095959595959591</v>
      </c>
      <c r="K4343">
        <v>0.59124474471580901</v>
      </c>
      <c r="L4343">
        <v>0.71544191919191913</v>
      </c>
      <c r="M4343">
        <f t="shared" si="603"/>
        <v>20</v>
      </c>
      <c r="N4343">
        <f t="shared" si="604"/>
        <v>4076</v>
      </c>
      <c r="O4343">
        <f ca="1">AVERAGE(INDIRECT("K"&amp;N4343):K4343)</f>
        <v>0.63851420730318498</v>
      </c>
      <c r="P4343">
        <f ca="1">IF(ROW(P4343)-N4343&gt;10,VAR(INDIRECT("K"&amp;N4343):K4343),$K$6951/4)</f>
        <v>1.5820721473651651E-3</v>
      </c>
      <c r="Q4343">
        <f ca="1">(AVERAGE(INDIRECT("K"&amp;N4343):L4343)+AVERAGE(L4314:L4343))/2</f>
        <v>0.54057692616988096</v>
      </c>
      <c r="R4343">
        <f ca="1">IF(ROW(P4343)-N4343&gt;10,VAR(INDIRECT("K"&amp;N4343):L4343),$L$6951/4)</f>
        <v>3.0915736313828913E-2</v>
      </c>
      <c r="S4343">
        <f t="shared" ca="1" si="605"/>
        <v>0.54221951098427945</v>
      </c>
      <c r="T4343">
        <f t="shared" ca="1" si="606"/>
        <v>4.6312447170744911E-2</v>
      </c>
      <c r="V4343">
        <f t="shared" si="607"/>
        <v>1</v>
      </c>
      <c r="W4343">
        <f t="shared" ca="1" si="608"/>
        <v>1</v>
      </c>
      <c r="X4343">
        <f t="shared" ca="1" si="609"/>
        <v>0</v>
      </c>
      <c r="Y4343">
        <f t="shared" ca="1" si="610"/>
        <v>0</v>
      </c>
      <c r="Z4343">
        <f t="shared" ca="1" si="611"/>
        <v>0</v>
      </c>
    </row>
    <row r="4344" spans="1:26" x14ac:dyDescent="0.3">
      <c r="A4344">
        <v>1404</v>
      </c>
      <c r="B4344" t="s">
        <v>12</v>
      </c>
      <c r="C4344" t="s">
        <v>15</v>
      </c>
      <c r="D4344" s="1">
        <v>0.12113425925925926</v>
      </c>
      <c r="E4344">
        <v>5</v>
      </c>
      <c r="F4344">
        <v>8</v>
      </c>
      <c r="G4344">
        <v>269</v>
      </c>
      <c r="H4344">
        <v>0.79999999999999993</v>
      </c>
      <c r="I4344">
        <v>0.8125</v>
      </c>
      <c r="J4344">
        <v>0.72095959595959591</v>
      </c>
      <c r="K4344">
        <v>0.59802649421233511</v>
      </c>
      <c r="L4344">
        <v>0.78544191919191919</v>
      </c>
      <c r="M4344">
        <f t="shared" si="603"/>
        <v>20</v>
      </c>
      <c r="N4344">
        <f t="shared" si="604"/>
        <v>4076</v>
      </c>
      <c r="O4344">
        <f ca="1">AVERAGE(INDIRECT("K"&amp;N4344):K4344)</f>
        <v>0.63836369535860937</v>
      </c>
      <c r="P4344">
        <f ca="1">IF(ROW(P4344)-N4344&gt;10,VAR(INDIRECT("K"&amp;N4344):K4344),$K$6951/4)</f>
        <v>1.5822627775126767E-3</v>
      </c>
      <c r="Q4344">
        <f ca="1">(AVERAGE(INDIRECT("K"&amp;N4344):L4344)+AVERAGE(L4315:L4344))/2</f>
        <v>0.54416996751746227</v>
      </c>
      <c r="R4344">
        <f ca="1">IF(ROW(P4344)-N4344&gt;10,VAR(INDIRECT("K"&amp;N4344):L4344),$L$6951/4)</f>
        <v>3.0908508688813095E-2</v>
      </c>
      <c r="S4344">
        <f t="shared" ca="1" si="605"/>
        <v>0.54575031661974927</v>
      </c>
      <c r="T4344">
        <f t="shared" ca="1" si="606"/>
        <v>4.6327260104549579E-2</v>
      </c>
      <c r="V4344">
        <f t="shared" si="607"/>
        <v>1</v>
      </c>
      <c r="W4344">
        <f t="shared" ca="1" si="608"/>
        <v>1</v>
      </c>
      <c r="X4344">
        <f t="shared" ca="1" si="609"/>
        <v>0</v>
      </c>
      <c r="Y4344">
        <f t="shared" ca="1" si="610"/>
        <v>0</v>
      </c>
      <c r="Z4344">
        <f t="shared" ca="1" si="611"/>
        <v>0</v>
      </c>
    </row>
    <row r="4345" spans="1:26" x14ac:dyDescent="0.3">
      <c r="A4345">
        <v>1404</v>
      </c>
      <c r="B4345" t="s">
        <v>12</v>
      </c>
      <c r="C4345" t="s">
        <v>15</v>
      </c>
      <c r="D4345" s="1">
        <v>0.12144675925925925</v>
      </c>
      <c r="E4345">
        <v>5</v>
      </c>
      <c r="F4345">
        <v>8</v>
      </c>
      <c r="G4345">
        <v>270</v>
      </c>
      <c r="H4345">
        <v>0.8571428571428571</v>
      </c>
      <c r="I4345">
        <v>0.8125</v>
      </c>
      <c r="J4345">
        <v>0.72095959595959591</v>
      </c>
      <c r="K4345">
        <v>0.60474946905334659</v>
      </c>
      <c r="L4345">
        <v>0.82544191919191923</v>
      </c>
      <c r="M4345">
        <f t="shared" si="603"/>
        <v>20</v>
      </c>
      <c r="N4345">
        <f t="shared" si="604"/>
        <v>4076</v>
      </c>
      <c r="O4345">
        <f ca="1">AVERAGE(INDIRECT("K"&amp;N4345):K4345)</f>
        <v>0.63823919822414543</v>
      </c>
      <c r="P4345">
        <f ca="1">IF(ROW(P4345)-N4345&gt;10,VAR(INDIRECT("K"&amp;N4345):K4345),$K$6951/4)</f>
        <v>1.5805656346046324E-3</v>
      </c>
      <c r="Q4345">
        <f ca="1">(AVERAGE(INDIRECT("K"&amp;N4345):L4345)+AVERAGE(L4316:L4345))/2</f>
        <v>0.55235986621938382</v>
      </c>
      <c r="R4345">
        <f ca="1">IF(ROW(P4345)-N4345&gt;10,VAR(INDIRECT("K"&amp;N4345):L4345),$L$6951/4)</f>
        <v>3.0939895005557647E-2</v>
      </c>
      <c r="S4345">
        <f t="shared" ca="1" si="605"/>
        <v>0.5537977641058095</v>
      </c>
      <c r="T4345">
        <f t="shared" ca="1" si="606"/>
        <v>4.6240017895733697E-2</v>
      </c>
      <c r="V4345">
        <f t="shared" si="607"/>
        <v>1</v>
      </c>
      <c r="W4345">
        <f t="shared" ca="1" si="608"/>
        <v>1</v>
      </c>
      <c r="X4345">
        <f t="shared" ca="1" si="609"/>
        <v>0</v>
      </c>
      <c r="Y4345">
        <f t="shared" ca="1" si="610"/>
        <v>0</v>
      </c>
      <c r="Z4345">
        <f t="shared" ca="1" si="611"/>
        <v>0</v>
      </c>
    </row>
    <row r="4346" spans="1:26" x14ac:dyDescent="0.3">
      <c r="A4346">
        <v>1404</v>
      </c>
      <c r="B4346" t="s">
        <v>12</v>
      </c>
      <c r="C4346" t="s">
        <v>15</v>
      </c>
      <c r="D4346" s="1">
        <v>0.12177083333333333</v>
      </c>
      <c r="E4346">
        <v>5</v>
      </c>
      <c r="F4346">
        <v>9</v>
      </c>
      <c r="G4346">
        <v>271</v>
      </c>
      <c r="H4346">
        <v>1</v>
      </c>
      <c r="I4346">
        <v>0.8125</v>
      </c>
      <c r="J4346">
        <v>0.97892720306513403</v>
      </c>
      <c r="K4346">
        <v>0.60440342422412219</v>
      </c>
      <c r="L4346">
        <v>0.97703544061302683</v>
      </c>
      <c r="M4346">
        <f t="shared" si="603"/>
        <v>20</v>
      </c>
      <c r="N4346">
        <f t="shared" si="604"/>
        <v>4076</v>
      </c>
      <c r="O4346">
        <f ca="1">AVERAGE(INDIRECT("K"&amp;N4346):K4346)</f>
        <v>0.63811434296953284</v>
      </c>
      <c r="P4346">
        <f ca="1">IF(ROW(P4346)-N4346&gt;10,VAR(INDIRECT("K"&amp;N4346):K4346),$K$6951/4)</f>
        <v>1.5789362619875887E-3</v>
      </c>
      <c r="Q4346">
        <f ca="1">(AVERAGE(INDIRECT("K"&amp;N4346):L4346)+AVERAGE(L4317:L4346))/2</f>
        <v>0.55932470412318191</v>
      </c>
      <c r="R4346">
        <f ca="1">IF(ROW(P4346)-N4346&gt;10,VAR(INDIRECT("K"&amp;N4346):L4346),$L$6951/4)</f>
        <v>3.1166378733759253E-2</v>
      </c>
      <c r="S4346">
        <f t="shared" ca="1" si="605"/>
        <v>0.56063314270024167</v>
      </c>
      <c r="T4346">
        <f t="shared" ca="1" si="606"/>
        <v>4.5893649845690665E-2</v>
      </c>
      <c r="V4346">
        <f t="shared" si="607"/>
        <v>1</v>
      </c>
      <c r="W4346">
        <f t="shared" ca="1" si="608"/>
        <v>1</v>
      </c>
      <c r="X4346">
        <f t="shared" ca="1" si="609"/>
        <v>0</v>
      </c>
      <c r="Y4346">
        <f t="shared" ca="1" si="610"/>
        <v>0</v>
      </c>
      <c r="Z4346">
        <f t="shared" ca="1" si="611"/>
        <v>0</v>
      </c>
    </row>
    <row r="4347" spans="1:26" x14ac:dyDescent="0.3">
      <c r="A4347">
        <v>1404</v>
      </c>
      <c r="B4347" t="s">
        <v>12</v>
      </c>
      <c r="C4347" t="s">
        <v>15</v>
      </c>
      <c r="D4347" s="1">
        <v>0.1221875</v>
      </c>
      <c r="E4347">
        <v>5</v>
      </c>
      <c r="F4347">
        <v>9</v>
      </c>
      <c r="G4347">
        <v>272</v>
      </c>
      <c r="H4347">
        <v>0.5</v>
      </c>
      <c r="I4347">
        <v>0.8125</v>
      </c>
      <c r="J4347">
        <v>0.97892720306513403</v>
      </c>
      <c r="K4347">
        <v>0.59571715190462649</v>
      </c>
      <c r="L4347">
        <v>0.62703544061302674</v>
      </c>
      <c r="M4347">
        <f t="shared" si="603"/>
        <v>20</v>
      </c>
      <c r="N4347">
        <f t="shared" si="604"/>
        <v>4076</v>
      </c>
      <c r="O4347">
        <f ca="1">AVERAGE(INDIRECT("K"&amp;N4347):K4347)</f>
        <v>0.63795847094355895</v>
      </c>
      <c r="P4347">
        <f ca="1">IF(ROW(P4347)-N4347&gt;10,VAR(INDIRECT("K"&amp;N4347):K4347),$K$6951/4)</f>
        <v>1.5797184649844155E-3</v>
      </c>
      <c r="Q4347">
        <f ca="1">(AVERAGE(INDIRECT("K"&amp;N4347):L4347)+AVERAGE(L4318:L4347))/2</f>
        <v>0.56206771943030953</v>
      </c>
      <c r="R4347">
        <f ca="1">IF(ROW(P4347)-N4347&gt;10,VAR(INDIRECT("K"&amp;N4347):L4347),$L$6951/4)</f>
        <v>3.1065692912158702E-2</v>
      </c>
      <c r="S4347">
        <f t="shared" ca="1" si="605"/>
        <v>0.5633326495084191</v>
      </c>
      <c r="T4347">
        <f t="shared" ca="1" si="606"/>
        <v>4.6048601806752396E-2</v>
      </c>
      <c r="V4347">
        <f t="shared" si="607"/>
        <v>1</v>
      </c>
      <c r="W4347">
        <f t="shared" ca="1" si="608"/>
        <v>1</v>
      </c>
      <c r="X4347">
        <f t="shared" ca="1" si="609"/>
        <v>0</v>
      </c>
      <c r="Y4347">
        <f t="shared" ca="1" si="610"/>
        <v>0</v>
      </c>
      <c r="Z4347">
        <f t="shared" ca="1" si="611"/>
        <v>0</v>
      </c>
    </row>
    <row r="4348" spans="1:26" x14ac:dyDescent="0.3">
      <c r="A4348">
        <v>1404</v>
      </c>
      <c r="B4348" t="s">
        <v>12</v>
      </c>
      <c r="C4348" t="s">
        <v>15</v>
      </c>
      <c r="D4348" s="1">
        <v>0.1225</v>
      </c>
      <c r="E4348">
        <v>5</v>
      </c>
      <c r="F4348">
        <v>9</v>
      </c>
      <c r="G4348">
        <v>273</v>
      </c>
      <c r="H4348">
        <v>0.66666666666666663</v>
      </c>
      <c r="I4348">
        <v>0.8125</v>
      </c>
      <c r="J4348">
        <v>0.97892720306513403</v>
      </c>
      <c r="K4348">
        <v>0.58797417632334303</v>
      </c>
      <c r="L4348">
        <v>0.74370210727969344</v>
      </c>
      <c r="M4348">
        <f t="shared" si="603"/>
        <v>20</v>
      </c>
      <c r="N4348">
        <f t="shared" si="604"/>
        <v>4076</v>
      </c>
      <c r="O4348">
        <f ca="1">AVERAGE(INDIRECT("K"&amp;N4348):K4348)</f>
        <v>0.63777537828927244</v>
      </c>
      <c r="P4348">
        <f ca="1">IF(ROW(P4348)-N4348&gt;10,VAR(INDIRECT("K"&amp;N4348):K4348),$K$6951/4)</f>
        <v>1.5830624336848616E-3</v>
      </c>
      <c r="Q4348">
        <f ca="1">(AVERAGE(INDIRECT("K"&amp;N4348):L4348)+AVERAGE(L4319:L4348))/2</f>
        <v>0.56796522944958672</v>
      </c>
      <c r="R4348">
        <f ca="1">IF(ROW(P4348)-N4348&gt;10,VAR(INDIRECT("K"&amp;N4348):L4348),$L$6951/4)</f>
        <v>3.1021645047705718E-2</v>
      </c>
      <c r="S4348">
        <f t="shared" ca="1" si="605"/>
        <v>0.56913285926688295</v>
      </c>
      <c r="T4348">
        <f t="shared" ca="1" si="606"/>
        <v>4.6195774319364516E-2</v>
      </c>
      <c r="V4348">
        <f t="shared" si="607"/>
        <v>1</v>
      </c>
      <c r="W4348">
        <f t="shared" ca="1" si="608"/>
        <v>1</v>
      </c>
      <c r="X4348">
        <f t="shared" ca="1" si="609"/>
        <v>0</v>
      </c>
      <c r="Y4348">
        <f t="shared" ca="1" si="610"/>
        <v>0</v>
      </c>
      <c r="Z4348">
        <f t="shared" ca="1" si="611"/>
        <v>0</v>
      </c>
    </row>
    <row r="4349" spans="1:26" x14ac:dyDescent="0.3">
      <c r="A4349">
        <v>1404</v>
      </c>
      <c r="B4349" t="s">
        <v>12</v>
      </c>
      <c r="C4349" t="s">
        <v>15</v>
      </c>
      <c r="D4349" s="1">
        <v>0.12295138888888889</v>
      </c>
      <c r="E4349">
        <v>5</v>
      </c>
      <c r="F4349">
        <v>9</v>
      </c>
      <c r="G4349">
        <v>274</v>
      </c>
      <c r="H4349">
        <v>0.4</v>
      </c>
      <c r="I4349">
        <v>0.8125</v>
      </c>
      <c r="J4349">
        <v>0.97892720306513403</v>
      </c>
      <c r="K4349">
        <v>0.57935472857910586</v>
      </c>
      <c r="L4349">
        <v>0.55703544061302679</v>
      </c>
      <c r="M4349">
        <f t="shared" si="603"/>
        <v>20</v>
      </c>
      <c r="N4349">
        <f t="shared" si="604"/>
        <v>4076</v>
      </c>
      <c r="O4349">
        <f ca="1">AVERAGE(INDIRECT("K"&amp;N4349):K4349)</f>
        <v>0.6375621642392354</v>
      </c>
      <c r="P4349">
        <f ca="1">IF(ROW(P4349)-N4349&gt;10,VAR(INDIRECT("K"&amp;N4349):K4349),$K$6951/4)</f>
        <v>1.589719773522015E-3</v>
      </c>
      <c r="Q4349">
        <f ca="1">(AVERAGE(INDIRECT("K"&amp;N4349):L4349)+AVERAGE(L4320:L4349))/2</f>
        <v>0.56892232534130649</v>
      </c>
      <c r="R4349">
        <f ca="1">IF(ROW(P4349)-N4349&gt;10,VAR(INDIRECT("K"&amp;N4349):L4349),$L$6951/4)</f>
        <v>3.0909627645664996E-2</v>
      </c>
      <c r="S4349">
        <f t="shared" ca="1" si="605"/>
        <v>0.57007923507079328</v>
      </c>
      <c r="T4349">
        <f t="shared" ca="1" si="606"/>
        <v>4.652271680928511E-2</v>
      </c>
      <c r="V4349">
        <f t="shared" si="607"/>
        <v>1</v>
      </c>
      <c r="W4349">
        <f t="shared" ca="1" si="608"/>
        <v>1</v>
      </c>
      <c r="X4349">
        <f t="shared" ca="1" si="609"/>
        <v>0</v>
      </c>
      <c r="Y4349">
        <f t="shared" ca="1" si="610"/>
        <v>0</v>
      </c>
      <c r="Z4349">
        <f t="shared" ca="1" si="611"/>
        <v>0</v>
      </c>
    </row>
    <row r="4350" spans="1:26" x14ac:dyDescent="0.3">
      <c r="A4350">
        <v>1404</v>
      </c>
      <c r="B4350" t="s">
        <v>12</v>
      </c>
      <c r="C4350" t="s">
        <v>15</v>
      </c>
      <c r="D4350" s="1">
        <v>0.12313657407407408</v>
      </c>
      <c r="E4350">
        <v>5</v>
      </c>
      <c r="F4350">
        <v>9</v>
      </c>
      <c r="G4350">
        <v>275</v>
      </c>
      <c r="H4350">
        <v>0.26666666666666666</v>
      </c>
      <c r="I4350">
        <v>0.8125</v>
      </c>
      <c r="J4350">
        <v>0.97892720306513403</v>
      </c>
      <c r="K4350">
        <v>0.5725078707141753</v>
      </c>
      <c r="L4350">
        <v>0.46370210727969347</v>
      </c>
      <c r="M4350">
        <f t="shared" si="603"/>
        <v>20</v>
      </c>
      <c r="N4350">
        <f t="shared" si="604"/>
        <v>4076</v>
      </c>
      <c r="O4350">
        <f ca="1">AVERAGE(INDIRECT("K"&amp;N4350):K4350)</f>
        <v>0.63732560317187148</v>
      </c>
      <c r="P4350">
        <f ca="1">IF(ROW(P4350)-N4350&gt;10,VAR(INDIRECT("K"&amp;N4350):K4350),$K$6951/4)</f>
        <v>1.5993071896512473E-3</v>
      </c>
      <c r="Q4350">
        <f ca="1">(AVERAGE(INDIRECT("K"&amp;N4350):L4350)+AVERAGE(L4321:L4350))/2</f>
        <v>0.56434368935762169</v>
      </c>
      <c r="R4350">
        <f ca="1">IF(ROW(P4350)-N4350&gt;10,VAR(INDIRECT("K"&amp;N4350):L4350),$L$6951/4)</f>
        <v>3.0811998415987349E-2</v>
      </c>
      <c r="S4350">
        <f t="shared" ca="1" si="605"/>
        <v>0.56558493064096926</v>
      </c>
      <c r="T4350">
        <f t="shared" ca="1" si="606"/>
        <v>4.6909273274446245E-2</v>
      </c>
      <c r="V4350">
        <f t="shared" si="607"/>
        <v>1</v>
      </c>
      <c r="W4350">
        <f t="shared" ca="1" si="608"/>
        <v>1</v>
      </c>
      <c r="X4350">
        <f t="shared" ca="1" si="609"/>
        <v>0</v>
      </c>
      <c r="Y4350">
        <f t="shared" ca="1" si="610"/>
        <v>0</v>
      </c>
      <c r="Z4350">
        <f t="shared" ca="1" si="611"/>
        <v>0</v>
      </c>
    </row>
    <row r="4351" spans="1:26" x14ac:dyDescent="0.3">
      <c r="A4351">
        <v>1404</v>
      </c>
      <c r="B4351" t="s">
        <v>12</v>
      </c>
      <c r="C4351" t="s">
        <v>15</v>
      </c>
      <c r="D4351" s="1">
        <v>0.12333333333333334</v>
      </c>
      <c r="E4351">
        <v>5</v>
      </c>
      <c r="F4351">
        <v>9</v>
      </c>
      <c r="G4351">
        <v>276</v>
      </c>
      <c r="H4351">
        <v>0.19047619047619047</v>
      </c>
      <c r="I4351">
        <v>0.8125</v>
      </c>
      <c r="J4351">
        <v>0.97892720306513403</v>
      </c>
      <c r="K4351">
        <v>0.56284671366581085</v>
      </c>
      <c r="L4351">
        <v>0.41036877394636012</v>
      </c>
      <c r="M4351">
        <f t="shared" si="603"/>
        <v>20</v>
      </c>
      <c r="N4351">
        <f t="shared" si="604"/>
        <v>4076</v>
      </c>
      <c r="O4351">
        <f ca="1">AVERAGE(INDIRECT("K"&amp;N4351):K4351)</f>
        <v>0.63705575212293652</v>
      </c>
      <c r="P4351">
        <f ca="1">IF(ROW(P4351)-N4351&gt;10,VAR(INDIRECT("K"&amp;N4351):K4351),$K$6951/4)</f>
        <v>1.6135897336001497E-3</v>
      </c>
      <c r="Q4351">
        <f ca="1">(AVERAGE(INDIRECT("K"&amp;N4351):L4351)+AVERAGE(L4322:L4351))/2</f>
        <v>0.55687510756434322</v>
      </c>
      <c r="R4351">
        <f ca="1">IF(ROW(P4351)-N4351&gt;10,VAR(INDIRECT("K"&amp;N4351):L4351),$L$6951/4)</f>
        <v>3.0736704638522006E-2</v>
      </c>
      <c r="S4351">
        <f t="shared" ca="1" si="605"/>
        <v>0.55825406256037458</v>
      </c>
      <c r="T4351">
        <f t="shared" ca="1" si="606"/>
        <v>4.7390790399805732E-2</v>
      </c>
      <c r="V4351">
        <f t="shared" si="607"/>
        <v>1</v>
      </c>
      <c r="W4351">
        <f t="shared" ca="1" si="608"/>
        <v>1</v>
      </c>
      <c r="X4351">
        <f t="shared" ca="1" si="609"/>
        <v>0</v>
      </c>
      <c r="Y4351">
        <f t="shared" ca="1" si="610"/>
        <v>0</v>
      </c>
      <c r="Z4351">
        <f t="shared" ca="1" si="611"/>
        <v>0</v>
      </c>
    </row>
    <row r="4352" spans="1:26" x14ac:dyDescent="0.3">
      <c r="A4352">
        <v>1404</v>
      </c>
      <c r="B4352" t="s">
        <v>12</v>
      </c>
      <c r="C4352" t="s">
        <v>15</v>
      </c>
      <c r="D4352" s="1">
        <v>0.12435185185185185</v>
      </c>
      <c r="E4352">
        <v>5</v>
      </c>
      <c r="F4352">
        <v>10</v>
      </c>
      <c r="G4352">
        <v>277</v>
      </c>
      <c r="H4352">
        <v>0</v>
      </c>
      <c r="I4352">
        <v>0.1875</v>
      </c>
      <c r="J4352">
        <v>0.76479750778816202</v>
      </c>
      <c r="K4352">
        <v>0.56111466042322811</v>
      </c>
      <c r="L4352">
        <v>0.17170950155763243</v>
      </c>
      <c r="M4352">
        <f t="shared" si="603"/>
        <v>20</v>
      </c>
      <c r="N4352">
        <f t="shared" si="604"/>
        <v>4076</v>
      </c>
      <c r="O4352">
        <f ca="1">AVERAGE(INDIRECT("K"&amp;N4352):K4352)</f>
        <v>0.63678159655723354</v>
      </c>
      <c r="P4352">
        <f ca="1">IF(ROW(P4352)-N4352&gt;10,VAR(INDIRECT("K"&amp;N4352):K4352),$K$6951/4)</f>
        <v>1.628563066940686E-3</v>
      </c>
      <c r="Q4352">
        <f ca="1">(AVERAGE(INDIRECT("K"&amp;N4352):L4352)+AVERAGE(L4323:L4352))/2</f>
        <v>0.5452127664395281</v>
      </c>
      <c r="R4352">
        <f ca="1">IF(ROW(P4352)-N4352&gt;10,VAR(INDIRECT("K"&amp;N4352):L4352),$L$6951/4)</f>
        <v>3.0886399839642253E-2</v>
      </c>
      <c r="S4352">
        <f t="shared" ca="1" si="605"/>
        <v>0.54679436738882248</v>
      </c>
      <c r="T4352">
        <f t="shared" ca="1" si="606"/>
        <v>4.7577908308280452E-2</v>
      </c>
      <c r="V4352">
        <f t="shared" si="607"/>
        <v>1</v>
      </c>
      <c r="W4352">
        <f t="shared" ca="1" si="608"/>
        <v>1</v>
      </c>
      <c r="X4352">
        <f t="shared" ca="1" si="609"/>
        <v>0</v>
      </c>
      <c r="Y4352">
        <f t="shared" ca="1" si="610"/>
        <v>0</v>
      </c>
      <c r="Z4352">
        <f t="shared" ca="1" si="611"/>
        <v>0</v>
      </c>
    </row>
    <row r="4353" spans="1:26" x14ac:dyDescent="0.3">
      <c r="A4353">
        <v>1404</v>
      </c>
      <c r="B4353" t="s">
        <v>12</v>
      </c>
      <c r="C4353" t="s">
        <v>15</v>
      </c>
      <c r="D4353" s="1">
        <v>0.12480324074074074</v>
      </c>
      <c r="E4353">
        <v>5</v>
      </c>
      <c r="F4353">
        <v>10</v>
      </c>
      <c r="G4353">
        <v>278</v>
      </c>
      <c r="H4353">
        <v>0.5</v>
      </c>
      <c r="I4353">
        <v>0.1875</v>
      </c>
      <c r="J4353">
        <v>0.76479750778816202</v>
      </c>
      <c r="K4353">
        <v>0.56711245094009222</v>
      </c>
      <c r="L4353">
        <v>0.5217095015576324</v>
      </c>
      <c r="M4353">
        <f t="shared" si="603"/>
        <v>20</v>
      </c>
      <c r="N4353">
        <f t="shared" si="604"/>
        <v>4076</v>
      </c>
      <c r="O4353">
        <f ca="1">AVERAGE(INDIRECT("K"&amp;N4353):K4353)</f>
        <v>0.63653098811976183</v>
      </c>
      <c r="P4353">
        <f ca="1">IF(ROW(P4353)-N4353&gt;10,VAR(INDIRECT("K"&amp;N4353):K4353),$K$6951/4)</f>
        <v>1.6401434536134616E-3</v>
      </c>
      <c r="Q4353">
        <f ca="1">(AVERAGE(INDIRECT("K"&amp;N4353):L4353)+AVERAGE(L4324:L4353))/2</f>
        <v>0.54369195531404846</v>
      </c>
      <c r="R4353">
        <f ca="1">IF(ROW(P4353)-N4353&gt;10,VAR(INDIRECT("K"&amp;N4353):L4353),$L$6951/4)</f>
        <v>3.0777113373757676E-2</v>
      </c>
      <c r="S4353">
        <f t="shared" ca="1" si="605"/>
        <v>0.54531233339156115</v>
      </c>
      <c r="T4353">
        <f t="shared" ca="1" si="606"/>
        <v>4.8034933714525212E-2</v>
      </c>
      <c r="V4353">
        <f t="shared" si="607"/>
        <v>1</v>
      </c>
      <c r="W4353">
        <f t="shared" ca="1" si="608"/>
        <v>1</v>
      </c>
      <c r="X4353">
        <f t="shared" ca="1" si="609"/>
        <v>0</v>
      </c>
      <c r="Y4353">
        <f t="shared" ca="1" si="610"/>
        <v>0</v>
      </c>
      <c r="Z4353">
        <f t="shared" ca="1" si="611"/>
        <v>0</v>
      </c>
    </row>
    <row r="4354" spans="1:26" x14ac:dyDescent="0.3">
      <c r="A4354">
        <v>1404</v>
      </c>
      <c r="B4354" t="s">
        <v>12</v>
      </c>
      <c r="C4354" t="s">
        <v>15</v>
      </c>
      <c r="D4354" s="1">
        <v>0.12540509259259258</v>
      </c>
      <c r="E4354">
        <v>5</v>
      </c>
      <c r="F4354">
        <v>10</v>
      </c>
      <c r="G4354">
        <v>279</v>
      </c>
      <c r="H4354">
        <v>0.83333333333333337</v>
      </c>
      <c r="I4354">
        <v>0.1875</v>
      </c>
      <c r="J4354">
        <v>0.76479750778816202</v>
      </c>
      <c r="K4354">
        <v>0.57344098470453642</v>
      </c>
      <c r="L4354">
        <v>0.7550428348909658</v>
      </c>
      <c r="M4354">
        <f t="shared" si="603"/>
        <v>20</v>
      </c>
      <c r="N4354">
        <f t="shared" si="604"/>
        <v>4076</v>
      </c>
      <c r="O4354">
        <f ca="1">AVERAGE(INDIRECT("K"&amp;N4354):K4354)</f>
        <v>0.6363048590752628</v>
      </c>
      <c r="P4354">
        <f ca="1">IF(ROW(P4354)-N4354&gt;10,VAR(INDIRECT("K"&amp;N4354):K4354),$K$6951/4)</f>
        <v>1.6485101392074537E-3</v>
      </c>
      <c r="Q4354">
        <f ca="1">(AVERAGE(INDIRECT("K"&amp;N4354):L4354)+AVERAGE(L4325:L4354))/2</f>
        <v>0.55016375846675514</v>
      </c>
      <c r="R4354">
        <f ca="1">IF(ROW(P4354)-N4354&gt;10,VAR(INDIRECT("K"&amp;N4354):L4354),$L$6951/4)</f>
        <v>3.0742058982452254E-2</v>
      </c>
      <c r="S4354">
        <f t="shared" ca="1" si="605"/>
        <v>0.55167646100843892</v>
      </c>
      <c r="T4354">
        <f t="shared" ca="1" si="606"/>
        <v>4.8304480562075675E-2</v>
      </c>
      <c r="V4354">
        <f t="shared" si="607"/>
        <v>1</v>
      </c>
      <c r="W4354">
        <f t="shared" ca="1" si="608"/>
        <v>1</v>
      </c>
      <c r="X4354">
        <f t="shared" ca="1" si="609"/>
        <v>0</v>
      </c>
      <c r="Y4354">
        <f t="shared" ca="1" si="610"/>
        <v>0</v>
      </c>
      <c r="Z4354">
        <f t="shared" ca="1" si="611"/>
        <v>0</v>
      </c>
    </row>
    <row r="4355" spans="1:26" x14ac:dyDescent="0.3">
      <c r="A4355">
        <v>1404</v>
      </c>
      <c r="B4355" t="s">
        <v>12</v>
      </c>
      <c r="C4355" t="s">
        <v>15</v>
      </c>
      <c r="D4355" s="1">
        <v>0.12581018518518519</v>
      </c>
      <c r="E4355">
        <v>5</v>
      </c>
      <c r="F4355">
        <v>10</v>
      </c>
      <c r="G4355">
        <v>280</v>
      </c>
      <c r="H4355">
        <v>0.5</v>
      </c>
      <c r="I4355">
        <v>0.1875</v>
      </c>
      <c r="J4355">
        <v>0.76479750778816202</v>
      </c>
      <c r="K4355">
        <v>0.58144432834549964</v>
      </c>
      <c r="L4355">
        <v>0.5217095015576324</v>
      </c>
      <c r="M4355">
        <f t="shared" ref="M4355:M4418" si="612">IF(A4354&lt;&gt;A4355,M4354+1,M4354)</f>
        <v>20</v>
      </c>
      <c r="N4355">
        <f t="shared" ref="N4355:N4418" si="613">IF(M4355&lt;&gt;M4354,ROW(N4355),N4354)</f>
        <v>4076</v>
      </c>
      <c r="O4355">
        <f ca="1">AVERAGE(INDIRECT("K"&amp;N4355):K4355)</f>
        <v>0.63610892860837076</v>
      </c>
      <c r="P4355">
        <f ca="1">IF(ROW(P4355)-N4355&gt;10,VAR(INDIRECT("K"&amp;N4355):K4355),$K$6951/4)</f>
        <v>1.6533503501154961E-3</v>
      </c>
      <c r="Q4355">
        <f ca="1">(AVERAGE(INDIRECT("K"&amp;N4355):L4355)+AVERAGE(L4326:L4355))/2</f>
        <v>0.54865514722173991</v>
      </c>
      <c r="R4355">
        <f ca="1">IF(ROW(P4355)-N4355&gt;10,VAR(INDIRECT("K"&amp;N4355):L4355),$L$6951/4)</f>
        <v>3.0635261206491637E-2</v>
      </c>
      <c r="S4355">
        <f t="shared" ref="S4355:S4418" ca="1" si="614">IF((O4355*P4355+Q4355*R4355*3)/(P4355+R4355*3)&gt;0.54,(O4355*P4355+Q4355*R4355*3)/(P4355+R4355*3),(O4355*P4355+Q4355*R4355*3)/(P4355+R4355*3)-0.06)</f>
        <v>0.55020060552110284</v>
      </c>
      <c r="T4355">
        <f t="shared" ref="T4355:T4418" ca="1" si="615">P4355*R4355/(P4355+R4355)^2</f>
        <v>4.8583381433445372E-2</v>
      </c>
      <c r="V4355">
        <f t="shared" ref="V4355:V4418" si="616">IF(A4355=1301,1,IF(A4355=1302,2,IF(A4355=1303,2,IF(A4355=1304,2,IF(A4355=1305,1,IF(A4355=1306,1,IF(A4355=1307,1,IF(A4355=1308,2,IF(A4355=1309,1,IF(A4355=1310,1,IF(A4355=1311,2,IF(A4355=1312,1,IF(A4355=1313,2,IF(A4355=1314,1,IF(A4355=1315,2,IF(A4355=1316,2,IF(A4355=1401,1,IF(A4355=1402,2,IF(A4355=1403,1,IF(A4355=1404,1,IF(A4355=1405,1,IF(A4355=1406,1,IF(A4355=1407,1,IF(A4355=1408,2,IF(A4355=1501,1,IF(A4355=1502,1,IF(A4355=1503,1,IF(A4355=1504,2,IF(A4355=1601,1,IF(A4355=1602,2,IF(A4355=1701,1,0)))))))))))))))))))))))))))))))</f>
        <v>1</v>
      </c>
      <c r="W4355">
        <f t="shared" ref="W4355:W4418" ca="1" si="617">IF(AND(S4355&gt;0.5,V4355=1),1,0)</f>
        <v>1</v>
      </c>
      <c r="X4355">
        <f t="shared" ref="X4355:X4418" ca="1" si="618">IF(AND(S4355&lt;0.5,V4355=2),1,0)</f>
        <v>0</v>
      </c>
      <c r="Y4355">
        <f t="shared" ref="Y4355:Y4418" ca="1" si="619">IF(AND(S4355&lt;0.5,V4355=1),1,0)</f>
        <v>0</v>
      </c>
      <c r="Z4355">
        <f t="shared" ref="Z4355:Z4418" ca="1" si="620">IF(AND(S4355&gt;0.5,V4355=2),1,0)</f>
        <v>0</v>
      </c>
    </row>
    <row r="4356" spans="1:26" x14ac:dyDescent="0.3">
      <c r="A4356">
        <v>1404</v>
      </c>
      <c r="B4356" t="s">
        <v>12</v>
      </c>
      <c r="C4356" t="s">
        <v>15</v>
      </c>
      <c r="D4356" s="1">
        <v>0.12619212962962964</v>
      </c>
      <c r="E4356">
        <v>5</v>
      </c>
      <c r="F4356">
        <v>10</v>
      </c>
      <c r="G4356">
        <v>281</v>
      </c>
      <c r="H4356">
        <v>0.33333333333333331</v>
      </c>
      <c r="I4356">
        <v>0.1875</v>
      </c>
      <c r="J4356">
        <v>0.76479750778816202</v>
      </c>
      <c r="K4356">
        <v>0.5891184679588527</v>
      </c>
      <c r="L4356">
        <v>0.40504283489096571</v>
      </c>
      <c r="M4356">
        <f t="shared" si="612"/>
        <v>20</v>
      </c>
      <c r="N4356">
        <f t="shared" si="613"/>
        <v>4076</v>
      </c>
      <c r="O4356">
        <f ca="1">AVERAGE(INDIRECT("K"&amp;N4356):K4356)</f>
        <v>0.63594170276976048</v>
      </c>
      <c r="P4356">
        <f ca="1">IF(ROW(P4356)-N4356&gt;10,VAR(INDIRECT("K"&amp;N4356):K4356),$K$6951/4)</f>
        <v>1.655303546625315E-3</v>
      </c>
      <c r="Q4356">
        <f ca="1">(AVERAGE(INDIRECT("K"&amp;N4356):L4356)+AVERAGE(L4327:L4356))/2</f>
        <v>0.54743845470659314</v>
      </c>
      <c r="R4356">
        <f ca="1">IF(ROW(P4356)-N4356&gt;10,VAR(INDIRECT("K"&amp;N4356):L4356),$L$6951/4)</f>
        <v>3.0566741982257381E-2</v>
      </c>
      <c r="S4356">
        <f t="shared" ca="1" si="614"/>
        <v>0.5490077215856074</v>
      </c>
      <c r="T4356">
        <f t="shared" ca="1" si="615"/>
        <v>4.8732712215720224E-2</v>
      </c>
      <c r="V4356">
        <f t="shared" si="616"/>
        <v>1</v>
      </c>
      <c r="W4356">
        <f t="shared" ca="1" si="617"/>
        <v>1</v>
      </c>
      <c r="X4356">
        <f t="shared" ca="1" si="618"/>
        <v>0</v>
      </c>
      <c r="Y4356">
        <f t="shared" ca="1" si="619"/>
        <v>0</v>
      </c>
      <c r="Z4356">
        <f t="shared" ca="1" si="620"/>
        <v>0</v>
      </c>
    </row>
    <row r="4357" spans="1:26" x14ac:dyDescent="0.3">
      <c r="A4357">
        <v>1404</v>
      </c>
      <c r="B4357" t="s">
        <v>12</v>
      </c>
      <c r="C4357" t="s">
        <v>15</v>
      </c>
      <c r="D4357" s="1">
        <v>0.12667824074074074</v>
      </c>
      <c r="E4357">
        <v>5</v>
      </c>
      <c r="F4357">
        <v>10</v>
      </c>
      <c r="G4357">
        <v>282</v>
      </c>
      <c r="H4357">
        <v>0.52380952380952384</v>
      </c>
      <c r="I4357">
        <v>0.1875</v>
      </c>
      <c r="J4357">
        <v>0.76479750778816202</v>
      </c>
      <c r="K4357">
        <v>0.59894022057645768</v>
      </c>
      <c r="L4357">
        <v>0.53837616822429901</v>
      </c>
      <c r="M4357">
        <f t="shared" si="612"/>
        <v>20</v>
      </c>
      <c r="N4357">
        <f t="shared" si="613"/>
        <v>4076</v>
      </c>
      <c r="O4357">
        <f ca="1">AVERAGE(INDIRECT("K"&amp;N4357):K4357)</f>
        <v>0.63581049183999694</v>
      </c>
      <c r="P4357">
        <f ca="1">IF(ROW(P4357)-N4357&gt;10,VAR(INDIRECT("K"&amp;N4357):K4357),$K$6951/4)</f>
        <v>1.6542677855541246E-3</v>
      </c>
      <c r="Q4357">
        <f ca="1">(AVERAGE(INDIRECT("K"&amp;N4357):L4357)+AVERAGE(L4328:L4357))/2</f>
        <v>0.54973824763666301</v>
      </c>
      <c r="R4357">
        <f ca="1">IF(ROW(P4357)-N4357&gt;10,VAR(INDIRECT("K"&amp;N4357):L4357),$L$6951/4)</f>
        <v>3.0462487183156819E-2</v>
      </c>
      <c r="S4357">
        <f t="shared" ca="1" si="614"/>
        <v>0.55126859903741154</v>
      </c>
      <c r="T4357">
        <f t="shared" ca="1" si="615"/>
        <v>4.8854869257909321E-2</v>
      </c>
      <c r="V4357">
        <f t="shared" si="616"/>
        <v>1</v>
      </c>
      <c r="W4357">
        <f t="shared" ca="1" si="617"/>
        <v>1</v>
      </c>
      <c r="X4357">
        <f t="shared" ca="1" si="618"/>
        <v>0</v>
      </c>
      <c r="Y4357">
        <f t="shared" ca="1" si="619"/>
        <v>0</v>
      </c>
      <c r="Z4357">
        <f t="shared" ca="1" si="620"/>
        <v>0</v>
      </c>
    </row>
    <row r="4358" spans="1:26" x14ac:dyDescent="0.3">
      <c r="A4358">
        <v>1404</v>
      </c>
      <c r="B4358" t="s">
        <v>12</v>
      </c>
      <c r="C4358" t="s">
        <v>15</v>
      </c>
      <c r="D4358" s="1">
        <v>0.12714120370370371</v>
      </c>
      <c r="E4358">
        <v>5</v>
      </c>
      <c r="F4358">
        <v>10</v>
      </c>
      <c r="G4358">
        <v>283</v>
      </c>
      <c r="H4358">
        <v>0.39285714285714285</v>
      </c>
      <c r="I4358">
        <v>0.1875</v>
      </c>
      <c r="J4358">
        <v>0.76479750778816202</v>
      </c>
      <c r="K4358">
        <v>0.60795732631385446</v>
      </c>
      <c r="L4358">
        <v>0.44670950155763234</v>
      </c>
      <c r="M4358">
        <f t="shared" si="612"/>
        <v>20</v>
      </c>
      <c r="N4358">
        <f t="shared" si="613"/>
        <v>4076</v>
      </c>
      <c r="O4358">
        <f ca="1">AVERAGE(INDIRECT("K"&amp;N4358):K4358)</f>
        <v>0.63571207076039926</v>
      </c>
      <c r="P4358">
        <f ca="1">IF(ROW(P4358)-N4358&gt;10,VAR(INDIRECT("K"&amp;N4358):K4358),$K$6951/4)</f>
        <v>1.6511429263543062E-3</v>
      </c>
      <c r="Q4358">
        <f ca="1">(AVERAGE(INDIRECT("K"&amp;N4358):L4358)+AVERAGE(L4329:L4358))/2</f>
        <v>0.54888911795662787</v>
      </c>
      <c r="R4358">
        <f ca="1">IF(ROW(P4358)-N4358&gt;10,VAR(INDIRECT("K"&amp;N4358):L4358),$L$6951/4)</f>
        <v>3.0379692830136425E-2</v>
      </c>
      <c r="S4358">
        <f t="shared" ca="1" si="614"/>
        <v>0.55043407713635928</v>
      </c>
      <c r="T4358">
        <f t="shared" ca="1" si="615"/>
        <v>4.889129105156937E-2</v>
      </c>
      <c r="V4358">
        <f t="shared" si="616"/>
        <v>1</v>
      </c>
      <c r="W4358">
        <f t="shared" ca="1" si="617"/>
        <v>1</v>
      </c>
      <c r="X4358">
        <f t="shared" ca="1" si="618"/>
        <v>0</v>
      </c>
      <c r="Y4358">
        <f t="shared" ca="1" si="619"/>
        <v>0</v>
      </c>
      <c r="Z4358">
        <f t="shared" ca="1" si="620"/>
        <v>0</v>
      </c>
    </row>
    <row r="4359" spans="1:26" x14ac:dyDescent="0.3">
      <c r="A4359">
        <v>1404</v>
      </c>
      <c r="B4359" t="s">
        <v>12</v>
      </c>
      <c r="C4359" t="s">
        <v>15</v>
      </c>
      <c r="D4359" s="1">
        <v>0.12748842592592594</v>
      </c>
      <c r="E4359">
        <v>5</v>
      </c>
      <c r="F4359">
        <v>10</v>
      </c>
      <c r="G4359">
        <v>284</v>
      </c>
      <c r="H4359">
        <v>0.52777777777777779</v>
      </c>
      <c r="I4359">
        <v>0.1875</v>
      </c>
      <c r="J4359">
        <v>0.76479750778816202</v>
      </c>
      <c r="K4359">
        <v>0.61086289429939311</v>
      </c>
      <c r="L4359">
        <v>0.54115394600207678</v>
      </c>
      <c r="M4359">
        <f t="shared" si="612"/>
        <v>20</v>
      </c>
      <c r="N4359">
        <f t="shared" si="613"/>
        <v>4076</v>
      </c>
      <c r="O4359">
        <f ca="1">AVERAGE(INDIRECT("K"&amp;N4359):K4359)</f>
        <v>0.63562457366018443</v>
      </c>
      <c r="P4359">
        <f ca="1">IF(ROW(P4359)-N4359&gt;10,VAR(INDIRECT("K"&amp;N4359):K4359),$K$6951/4)</f>
        <v>1.6474827299357649E-3</v>
      </c>
      <c r="Q4359">
        <f ca="1">(AVERAGE(INDIRECT("K"&amp;N4359):L4359)+AVERAGE(L4330:L4359))/2</f>
        <v>0.54581116722109313</v>
      </c>
      <c r="R4359">
        <f ca="1">IF(ROW(P4359)-N4359&gt;10,VAR(INDIRECT("K"&amp;N4359):L4359),$L$6951/4)</f>
        <v>3.0278977346808341E-2</v>
      </c>
      <c r="S4359">
        <f t="shared" ca="1" si="614"/>
        <v>0.54741106960889008</v>
      </c>
      <c r="T4359">
        <f t="shared" ca="1" si="615"/>
        <v>4.8939613843968575E-2</v>
      </c>
      <c r="V4359">
        <f t="shared" si="616"/>
        <v>1</v>
      </c>
      <c r="W4359">
        <f t="shared" ca="1" si="617"/>
        <v>1</v>
      </c>
      <c r="X4359">
        <f t="shared" ca="1" si="618"/>
        <v>0</v>
      </c>
      <c r="Y4359">
        <f t="shared" ca="1" si="619"/>
        <v>0</v>
      </c>
      <c r="Z4359">
        <f t="shared" ca="1" si="620"/>
        <v>0</v>
      </c>
    </row>
    <row r="4360" spans="1:26" x14ac:dyDescent="0.3">
      <c r="A4360">
        <v>1404</v>
      </c>
      <c r="B4360" t="s">
        <v>12</v>
      </c>
      <c r="C4360" t="s">
        <v>15</v>
      </c>
      <c r="D4360" s="1">
        <v>0.12783564814814816</v>
      </c>
      <c r="E4360">
        <v>5</v>
      </c>
      <c r="F4360">
        <v>10</v>
      </c>
      <c r="G4360">
        <v>285</v>
      </c>
      <c r="H4360">
        <v>0.62222222222222223</v>
      </c>
      <c r="I4360">
        <v>0.1875</v>
      </c>
      <c r="J4360">
        <v>0.76479750778816202</v>
      </c>
      <c r="K4360">
        <v>0.6122246339762053</v>
      </c>
      <c r="L4360">
        <v>0.6072650571131879</v>
      </c>
      <c r="M4360">
        <f t="shared" si="612"/>
        <v>20</v>
      </c>
      <c r="N4360">
        <f t="shared" si="613"/>
        <v>4076</v>
      </c>
      <c r="O4360">
        <f ca="1">AVERAGE(INDIRECT("K"&amp;N4360):K4360)</f>
        <v>0.6355424686086617</v>
      </c>
      <c r="P4360">
        <f ca="1">IF(ROW(P4360)-N4360&gt;10,VAR(INDIRECT("K"&amp;N4360):K4360),$K$6951/4)</f>
        <v>1.643602987661204E-3</v>
      </c>
      <c r="Q4360">
        <f ca="1">(AVERAGE(INDIRECT("K"&amp;N4360):L4360)+AVERAGE(L4331:L4360))/2</f>
        <v>0.54778283775161984</v>
      </c>
      <c r="R4360">
        <f ca="1">IF(ROW(P4360)-N4360&gt;10,VAR(INDIRECT("K"&amp;N4360):L4360),$L$6951/4)</f>
        <v>3.0184529097376338E-2</v>
      </c>
      <c r="S4360">
        <f t="shared" ca="1" si="614"/>
        <v>0.54934733219049525</v>
      </c>
      <c r="T4360">
        <f t="shared" ca="1" si="615"/>
        <v>4.8973261005373754E-2</v>
      </c>
      <c r="V4360">
        <f t="shared" si="616"/>
        <v>1</v>
      </c>
      <c r="W4360">
        <f t="shared" ca="1" si="617"/>
        <v>1</v>
      </c>
      <c r="X4360">
        <f t="shared" ca="1" si="618"/>
        <v>0</v>
      </c>
      <c r="Y4360">
        <f t="shared" ca="1" si="619"/>
        <v>0</v>
      </c>
      <c r="Z4360">
        <f t="shared" ca="1" si="620"/>
        <v>0</v>
      </c>
    </row>
    <row r="4361" spans="1:26" x14ac:dyDescent="0.3">
      <c r="A4361">
        <v>1404</v>
      </c>
      <c r="B4361" t="s">
        <v>12</v>
      </c>
      <c r="C4361" t="s">
        <v>15</v>
      </c>
      <c r="D4361" s="1">
        <v>0.12815972222222222</v>
      </c>
      <c r="E4361">
        <v>5</v>
      </c>
      <c r="F4361">
        <v>10</v>
      </c>
      <c r="G4361">
        <v>286</v>
      </c>
      <c r="H4361">
        <v>0.69090909090909092</v>
      </c>
      <c r="I4361">
        <v>0.1875</v>
      </c>
      <c r="J4361">
        <v>0.76479750778816202</v>
      </c>
      <c r="K4361">
        <v>0.61477033041248108</v>
      </c>
      <c r="L4361">
        <v>0.65534586519399596</v>
      </c>
      <c r="M4361">
        <f t="shared" si="612"/>
        <v>20</v>
      </c>
      <c r="N4361">
        <f t="shared" si="613"/>
        <v>4076</v>
      </c>
      <c r="O4361">
        <f ca="1">AVERAGE(INDIRECT("K"&amp;N4361):K4361)</f>
        <v>0.63546983875482899</v>
      </c>
      <c r="P4361">
        <f ca="1">IF(ROW(P4361)-N4361&gt;10,VAR(INDIRECT("K"&amp;N4361):K4361),$K$6951/4)</f>
        <v>1.6393446369953066E-3</v>
      </c>
      <c r="Q4361">
        <f ca="1">(AVERAGE(INDIRECT("K"&amp;N4361):L4361)+AVERAGE(L4332:L4361))/2</f>
        <v>0.55293272548709971</v>
      </c>
      <c r="R4361">
        <f ca="1">IF(ROW(P4361)-N4361&gt;10,VAR(INDIRECT("K"&amp;N4361):L4361),$L$6951/4)</f>
        <v>3.0104604778605968E-2</v>
      </c>
      <c r="S4361">
        <f t="shared" ca="1" si="614"/>
        <v>0.55440420048045513</v>
      </c>
      <c r="T4361">
        <f t="shared" ca="1" si="615"/>
        <v>4.8975770533862074E-2</v>
      </c>
      <c r="V4361">
        <f t="shared" si="616"/>
        <v>1</v>
      </c>
      <c r="W4361">
        <f t="shared" ca="1" si="617"/>
        <v>1</v>
      </c>
      <c r="X4361">
        <f t="shared" ca="1" si="618"/>
        <v>0</v>
      </c>
      <c r="Y4361">
        <f t="shared" ca="1" si="619"/>
        <v>0</v>
      </c>
      <c r="Z4361">
        <f t="shared" ca="1" si="620"/>
        <v>0</v>
      </c>
    </row>
    <row r="4362" spans="1:26" x14ac:dyDescent="0.3">
      <c r="A4362">
        <v>1405</v>
      </c>
      <c r="B4362" t="s">
        <v>16</v>
      </c>
      <c r="C4362" t="s">
        <v>18</v>
      </c>
      <c r="D4362" s="1">
        <v>0</v>
      </c>
      <c r="E4362">
        <v>1</v>
      </c>
      <c r="F4362">
        <v>1</v>
      </c>
      <c r="G4362">
        <v>1</v>
      </c>
      <c r="H4362">
        <v>0.5</v>
      </c>
      <c r="I4362">
        <v>0.5</v>
      </c>
      <c r="J4362">
        <v>0.5</v>
      </c>
      <c r="K4362">
        <v>0.58842868886826527</v>
      </c>
      <c r="L4362">
        <v>0.5</v>
      </c>
      <c r="M4362">
        <f t="shared" si="612"/>
        <v>21</v>
      </c>
      <c r="N4362">
        <f t="shared" si="613"/>
        <v>4362</v>
      </c>
      <c r="O4362">
        <f ca="1">AVERAGE(INDIRECT("K"&amp;N4362):K4362)</f>
        <v>0.58842868886826527</v>
      </c>
      <c r="P4362">
        <f ca="1">IF(ROW(P4362)-N4362&gt;10,VAR(INDIRECT("K"&amp;N4362):K4362),$K$6951/4)</f>
        <v>2.3764173018390065E-3</v>
      </c>
      <c r="Q4362">
        <f ca="1">(AVERAGE(INDIRECT("K"&amp;N4362):L4362)+AVERAGE(L4333:L4362))/2</f>
        <v>0.5527162458436361</v>
      </c>
      <c r="R4362">
        <f ca="1">IF(ROW(P4362)-N4362&gt;10,VAR(INDIRECT("K"&amp;N4362):L4362),$L$6951/4)</f>
        <v>1.0655310941644576E-2</v>
      </c>
      <c r="S4362">
        <f t="shared" ca="1" si="614"/>
        <v>0.55518747064861862</v>
      </c>
      <c r="T4362">
        <f t="shared" ca="1" si="615"/>
        <v>0.14910245824227916</v>
      </c>
      <c r="V4362">
        <f t="shared" si="616"/>
        <v>1</v>
      </c>
      <c r="W4362">
        <f t="shared" ca="1" si="617"/>
        <v>1</v>
      </c>
      <c r="X4362">
        <f t="shared" ca="1" si="618"/>
        <v>0</v>
      </c>
      <c r="Y4362">
        <f t="shared" ca="1" si="619"/>
        <v>0</v>
      </c>
      <c r="Z4362">
        <f t="shared" ca="1" si="620"/>
        <v>0</v>
      </c>
    </row>
    <row r="4363" spans="1:26" x14ac:dyDescent="0.3">
      <c r="A4363">
        <v>1405</v>
      </c>
      <c r="B4363" t="s">
        <v>16</v>
      </c>
      <c r="C4363" t="s">
        <v>18</v>
      </c>
      <c r="D4363" s="1">
        <v>3.7037037037037035E-4</v>
      </c>
      <c r="E4363">
        <v>1</v>
      </c>
      <c r="F4363">
        <v>1</v>
      </c>
      <c r="G4363">
        <v>2</v>
      </c>
      <c r="H4363">
        <v>0.5</v>
      </c>
      <c r="I4363">
        <v>0.5</v>
      </c>
      <c r="J4363">
        <v>0.5</v>
      </c>
      <c r="K4363">
        <v>0.59801669864549767</v>
      </c>
      <c r="L4363">
        <v>0.5</v>
      </c>
      <c r="M4363">
        <f t="shared" si="612"/>
        <v>21</v>
      </c>
      <c r="N4363">
        <f t="shared" si="613"/>
        <v>4362</v>
      </c>
      <c r="O4363">
        <f ca="1">AVERAGE(INDIRECT("K"&amp;N4363):K4363)</f>
        <v>0.59322269375688141</v>
      </c>
      <c r="P4363">
        <f ca="1">IF(ROW(P4363)-N4363&gt;10,VAR(INDIRECT("K"&amp;N4363):K4363),$K$6951/4)</f>
        <v>2.3764173018390065E-3</v>
      </c>
      <c r="Q4363">
        <f ca="1">(AVERAGE(INDIRECT("K"&amp;N4363):L4363)+AVERAGE(L4334:L4363))/2</f>
        <v>0.558162821295482</v>
      </c>
      <c r="R4363">
        <f ca="1">IF(ROW(P4363)-N4363&gt;10,VAR(INDIRECT("K"&amp;N4363):L4363),$L$6951/4)</f>
        <v>1.0655310941644576E-2</v>
      </c>
      <c r="S4363">
        <f t="shared" ca="1" si="614"/>
        <v>0.5605888896108413</v>
      </c>
      <c r="T4363">
        <f t="shared" ca="1" si="615"/>
        <v>0.14910245824227916</v>
      </c>
      <c r="V4363">
        <f t="shared" si="616"/>
        <v>1</v>
      </c>
      <c r="W4363">
        <f t="shared" ca="1" si="617"/>
        <v>1</v>
      </c>
      <c r="X4363">
        <f t="shared" ca="1" si="618"/>
        <v>0</v>
      </c>
      <c r="Y4363">
        <f t="shared" ca="1" si="619"/>
        <v>0</v>
      </c>
      <c r="Z4363">
        <f t="shared" ca="1" si="620"/>
        <v>0</v>
      </c>
    </row>
    <row r="4364" spans="1:26" x14ac:dyDescent="0.3">
      <c r="A4364">
        <v>1405</v>
      </c>
      <c r="B4364" t="s">
        <v>16</v>
      </c>
      <c r="C4364" t="s">
        <v>18</v>
      </c>
      <c r="D4364" s="1">
        <v>7.8703703703703705E-4</v>
      </c>
      <c r="E4364">
        <v>1</v>
      </c>
      <c r="F4364">
        <v>1</v>
      </c>
      <c r="G4364">
        <v>3</v>
      </c>
      <c r="H4364">
        <v>1</v>
      </c>
      <c r="I4364">
        <v>0.5</v>
      </c>
      <c r="J4364">
        <v>0.5</v>
      </c>
      <c r="K4364">
        <v>0.6093718887795635</v>
      </c>
      <c r="L4364">
        <v>0.85</v>
      </c>
      <c r="M4364">
        <f t="shared" si="612"/>
        <v>21</v>
      </c>
      <c r="N4364">
        <f t="shared" si="613"/>
        <v>4362</v>
      </c>
      <c r="O4364">
        <f ca="1">AVERAGE(INDIRECT("K"&amp;N4364):K4364)</f>
        <v>0.59860575876444211</v>
      </c>
      <c r="P4364">
        <f ca="1">IF(ROW(P4364)-N4364&gt;10,VAR(INDIRECT("K"&amp;N4364):K4364),$K$6951/4)</f>
        <v>2.3764173018390065E-3</v>
      </c>
      <c r="Q4364">
        <f ca="1">(AVERAGE(INDIRECT("K"&amp;N4364):L4364)+AVERAGE(L4335:L4364))/2</f>
        <v>0.59502942088070554</v>
      </c>
      <c r="R4364">
        <f ca="1">IF(ROW(P4364)-N4364&gt;10,VAR(INDIRECT("K"&amp;N4364):L4364),$L$6951/4)</f>
        <v>1.0655310941644576E-2</v>
      </c>
      <c r="S4364">
        <f t="shared" ca="1" si="614"/>
        <v>0.59527689582615229</v>
      </c>
      <c r="T4364">
        <f t="shared" ca="1" si="615"/>
        <v>0.14910245824227916</v>
      </c>
      <c r="V4364">
        <f t="shared" si="616"/>
        <v>1</v>
      </c>
      <c r="W4364">
        <f t="shared" ca="1" si="617"/>
        <v>1</v>
      </c>
      <c r="X4364">
        <f t="shared" ca="1" si="618"/>
        <v>0</v>
      </c>
      <c r="Y4364">
        <f t="shared" ca="1" si="619"/>
        <v>0</v>
      </c>
      <c r="Z4364">
        <f t="shared" ca="1" si="620"/>
        <v>0</v>
      </c>
    </row>
    <row r="4365" spans="1:26" x14ac:dyDescent="0.3">
      <c r="A4365">
        <v>1405</v>
      </c>
      <c r="B4365" t="s">
        <v>16</v>
      </c>
      <c r="C4365" t="s">
        <v>18</v>
      </c>
      <c r="D4365" s="1">
        <v>1.2731481481481483E-3</v>
      </c>
      <c r="E4365">
        <v>1</v>
      </c>
      <c r="F4365">
        <v>1</v>
      </c>
      <c r="G4365">
        <v>4</v>
      </c>
      <c r="H4365">
        <v>0.6</v>
      </c>
      <c r="I4365">
        <v>0.5</v>
      </c>
      <c r="J4365">
        <v>0.5</v>
      </c>
      <c r="K4365">
        <v>0.63572150136772032</v>
      </c>
      <c r="L4365">
        <v>0.56999999999999995</v>
      </c>
      <c r="M4365">
        <f t="shared" si="612"/>
        <v>21</v>
      </c>
      <c r="N4365">
        <f t="shared" si="613"/>
        <v>4362</v>
      </c>
      <c r="O4365">
        <f ca="1">AVERAGE(INDIRECT("K"&amp;N4365):K4365)</f>
        <v>0.60788469441526172</v>
      </c>
      <c r="P4365">
        <f ca="1">IF(ROW(P4365)-N4365&gt;10,VAR(INDIRECT("K"&amp;N4365):K4365),$K$6951/4)</f>
        <v>2.3764173018390065E-3</v>
      </c>
      <c r="Q4365">
        <f ca="1">(AVERAGE(INDIRECT("K"&amp;N4365):L4365)+AVERAGE(L4336:L4365))/2</f>
        <v>0.59223109923785477</v>
      </c>
      <c r="R4365">
        <f ca="1">IF(ROW(P4365)-N4365&gt;10,VAR(INDIRECT("K"&amp;N4365):L4365),$L$6951/4)</f>
        <v>1.0655310941644576E-2</v>
      </c>
      <c r="S4365">
        <f t="shared" ca="1" si="614"/>
        <v>0.59331429460096341</v>
      </c>
      <c r="T4365">
        <f t="shared" ca="1" si="615"/>
        <v>0.14910245824227916</v>
      </c>
      <c r="V4365">
        <f t="shared" si="616"/>
        <v>1</v>
      </c>
      <c r="W4365">
        <f t="shared" ca="1" si="617"/>
        <v>1</v>
      </c>
      <c r="X4365">
        <f t="shared" ca="1" si="618"/>
        <v>0</v>
      </c>
      <c r="Y4365">
        <f t="shared" ca="1" si="619"/>
        <v>0</v>
      </c>
      <c r="Z4365">
        <f t="shared" ca="1" si="620"/>
        <v>0</v>
      </c>
    </row>
    <row r="4366" spans="1:26" x14ac:dyDescent="0.3">
      <c r="A4366">
        <v>1405</v>
      </c>
      <c r="B4366" t="s">
        <v>16</v>
      </c>
      <c r="C4366" t="s">
        <v>18</v>
      </c>
      <c r="D4366" s="1">
        <v>1.5625000000000001E-3</v>
      </c>
      <c r="E4366">
        <v>1</v>
      </c>
      <c r="F4366">
        <v>1</v>
      </c>
      <c r="G4366">
        <v>5</v>
      </c>
      <c r="H4366">
        <v>0.39999999999999997</v>
      </c>
      <c r="I4366">
        <v>0.5</v>
      </c>
      <c r="J4366">
        <v>0.5</v>
      </c>
      <c r="K4366">
        <v>0.66126681551908439</v>
      </c>
      <c r="L4366">
        <v>0.42999999999999994</v>
      </c>
      <c r="M4366">
        <f t="shared" si="612"/>
        <v>21</v>
      </c>
      <c r="N4366">
        <f t="shared" si="613"/>
        <v>4362</v>
      </c>
      <c r="O4366">
        <f ca="1">AVERAGE(INDIRECT("K"&amp;N4366):K4366)</f>
        <v>0.61856111863602625</v>
      </c>
      <c r="P4366">
        <f ca="1">IF(ROW(P4366)-N4366&gt;10,VAR(INDIRECT("K"&amp;N4366):K4366),$K$6951/4)</f>
        <v>2.3764173018390065E-3</v>
      </c>
      <c r="Q4366">
        <f ca="1">(AVERAGE(INDIRECT("K"&amp;N4366):L4366)+AVERAGE(L4337:L4366))/2</f>
        <v>0.57967103862637925</v>
      </c>
      <c r="R4366">
        <f ca="1">IF(ROW(P4366)-N4366&gt;10,VAR(INDIRECT("K"&amp;N4366):L4366),$L$6951/4)</f>
        <v>1.0655310941644576E-2</v>
      </c>
      <c r="S4366">
        <f t="shared" ca="1" si="614"/>
        <v>0.58236214912591322</v>
      </c>
      <c r="T4366">
        <f t="shared" ca="1" si="615"/>
        <v>0.14910245824227916</v>
      </c>
      <c r="V4366">
        <f t="shared" si="616"/>
        <v>1</v>
      </c>
      <c r="W4366">
        <f t="shared" ca="1" si="617"/>
        <v>1</v>
      </c>
      <c r="X4366">
        <f t="shared" ca="1" si="618"/>
        <v>0</v>
      </c>
      <c r="Y4366">
        <f t="shared" ca="1" si="619"/>
        <v>0</v>
      </c>
      <c r="Z4366">
        <f t="shared" ca="1" si="620"/>
        <v>0</v>
      </c>
    </row>
    <row r="4367" spans="1:26" x14ac:dyDescent="0.3">
      <c r="A4367">
        <v>1405</v>
      </c>
      <c r="B4367" t="s">
        <v>16</v>
      </c>
      <c r="C4367" t="s">
        <v>18</v>
      </c>
      <c r="D4367" s="1">
        <v>1.8287037037037037E-3</v>
      </c>
      <c r="E4367">
        <v>1</v>
      </c>
      <c r="F4367">
        <v>1</v>
      </c>
      <c r="G4367">
        <v>6</v>
      </c>
      <c r="H4367">
        <v>0.2857142857142857</v>
      </c>
      <c r="I4367">
        <v>0.5</v>
      </c>
      <c r="J4367">
        <v>0.5</v>
      </c>
      <c r="K4367">
        <v>0.68352299067495759</v>
      </c>
      <c r="L4367">
        <v>0.35</v>
      </c>
      <c r="M4367">
        <f t="shared" si="612"/>
        <v>21</v>
      </c>
      <c r="N4367">
        <f t="shared" si="613"/>
        <v>4362</v>
      </c>
      <c r="O4367">
        <f ca="1">AVERAGE(INDIRECT("K"&amp;N4367):K4367)</f>
        <v>0.62938809730918144</v>
      </c>
      <c r="P4367">
        <f ca="1">IF(ROW(P4367)-N4367&gt;10,VAR(INDIRECT("K"&amp;N4367):K4367),$K$6951/4)</f>
        <v>2.3764173018390065E-3</v>
      </c>
      <c r="Q4367">
        <f ca="1">(AVERAGE(INDIRECT("K"&amp;N4367):L4367)+AVERAGE(L4338:L4367))/2</f>
        <v>0.5700652832946681</v>
      </c>
      <c r="R4367">
        <f ca="1">IF(ROW(P4367)-N4367&gt;10,VAR(INDIRECT("K"&amp;N4367):L4367),$L$6951/4)</f>
        <v>1.0655310941644576E-2</v>
      </c>
      <c r="S4367">
        <f t="shared" ca="1" si="614"/>
        <v>0.5741702953598723</v>
      </c>
      <c r="T4367">
        <f t="shared" ca="1" si="615"/>
        <v>0.14910245824227916</v>
      </c>
      <c r="V4367">
        <f t="shared" si="616"/>
        <v>1</v>
      </c>
      <c r="W4367">
        <f t="shared" ca="1" si="617"/>
        <v>1</v>
      </c>
      <c r="X4367">
        <f t="shared" ca="1" si="618"/>
        <v>0</v>
      </c>
      <c r="Y4367">
        <f t="shared" ca="1" si="619"/>
        <v>0</v>
      </c>
      <c r="Z4367">
        <f t="shared" ca="1" si="620"/>
        <v>0</v>
      </c>
    </row>
    <row r="4368" spans="1:26" x14ac:dyDescent="0.3">
      <c r="A4368">
        <v>1405</v>
      </c>
      <c r="B4368" t="s">
        <v>16</v>
      </c>
      <c r="C4368" t="s">
        <v>18</v>
      </c>
      <c r="D4368" s="1">
        <v>2.627314814814815E-3</v>
      </c>
      <c r="E4368">
        <v>1</v>
      </c>
      <c r="F4368">
        <v>2</v>
      </c>
      <c r="G4368">
        <v>7</v>
      </c>
      <c r="H4368">
        <v>0</v>
      </c>
      <c r="I4368">
        <v>0.5</v>
      </c>
      <c r="J4368">
        <v>0.4274744027303754</v>
      </c>
      <c r="K4368">
        <v>0.7043692755216977</v>
      </c>
      <c r="L4368">
        <v>0.13549488054607509</v>
      </c>
      <c r="M4368">
        <f t="shared" si="612"/>
        <v>21</v>
      </c>
      <c r="N4368">
        <f t="shared" si="613"/>
        <v>4362</v>
      </c>
      <c r="O4368">
        <f ca="1">AVERAGE(INDIRECT("K"&amp;N4368):K4368)</f>
        <v>0.64009969419668367</v>
      </c>
      <c r="P4368">
        <f ca="1">IF(ROW(P4368)-N4368&gt;10,VAR(INDIRECT("K"&amp;N4368):K4368),$K$6951/4)</f>
        <v>2.3764173018390065E-3</v>
      </c>
      <c r="Q4368">
        <f ca="1">(AVERAGE(INDIRECT("K"&amp;N4368):L4368)+AVERAGE(L4339:L4368))/2</f>
        <v>0.55414708102133803</v>
      </c>
      <c r="R4368">
        <f ca="1">IF(ROW(P4368)-N4368&gt;10,VAR(INDIRECT("K"&amp;N4368):L4368),$L$6951/4)</f>
        <v>1.0655310941644576E-2</v>
      </c>
      <c r="S4368">
        <f t="shared" ca="1" si="614"/>
        <v>0.56009481832918551</v>
      </c>
      <c r="T4368">
        <f t="shared" ca="1" si="615"/>
        <v>0.14910245824227916</v>
      </c>
      <c r="V4368">
        <f t="shared" si="616"/>
        <v>1</v>
      </c>
      <c r="W4368">
        <f t="shared" ca="1" si="617"/>
        <v>1</v>
      </c>
      <c r="X4368">
        <f t="shared" ca="1" si="618"/>
        <v>0</v>
      </c>
      <c r="Y4368">
        <f t="shared" ca="1" si="619"/>
        <v>0</v>
      </c>
      <c r="Z4368">
        <f t="shared" ca="1" si="620"/>
        <v>0</v>
      </c>
    </row>
    <row r="4369" spans="1:26" x14ac:dyDescent="0.3">
      <c r="A4369">
        <v>1405</v>
      </c>
      <c r="B4369" t="s">
        <v>16</v>
      </c>
      <c r="C4369" t="s">
        <v>18</v>
      </c>
      <c r="D4369" s="1">
        <v>2.8819444444444444E-3</v>
      </c>
      <c r="E4369">
        <v>1</v>
      </c>
      <c r="F4369">
        <v>2</v>
      </c>
      <c r="G4369">
        <v>8</v>
      </c>
      <c r="H4369">
        <v>0.5</v>
      </c>
      <c r="I4369">
        <v>0.5</v>
      </c>
      <c r="J4369">
        <v>0.4274744027303754</v>
      </c>
      <c r="K4369">
        <v>0.72764966205638837</v>
      </c>
      <c r="L4369">
        <v>0.48549488054607504</v>
      </c>
      <c r="M4369">
        <f t="shared" si="612"/>
        <v>21</v>
      </c>
      <c r="N4369">
        <f t="shared" si="613"/>
        <v>4362</v>
      </c>
      <c r="O4369">
        <f ca="1">AVERAGE(INDIRECT("K"&amp;N4369):K4369)</f>
        <v>0.65104344017914673</v>
      </c>
      <c r="P4369">
        <f ca="1">IF(ROW(P4369)-N4369&gt;10,VAR(INDIRECT("K"&amp;N4369):K4369),$K$6951/4)</f>
        <v>2.3764173018390065E-3</v>
      </c>
      <c r="Q4369">
        <f ca="1">(AVERAGE(INDIRECT("K"&amp;N4369):L4369)+AVERAGE(L4340:L4369))/2</f>
        <v>0.55660987839782483</v>
      </c>
      <c r="R4369">
        <f ca="1">IF(ROW(P4369)-N4369&gt;10,VAR(INDIRECT("K"&amp;N4369):L4369),$L$6951/4)</f>
        <v>1.0655310941644576E-2</v>
      </c>
      <c r="S4369">
        <f t="shared" ca="1" si="614"/>
        <v>0.56314447924089484</v>
      </c>
      <c r="T4369">
        <f t="shared" ca="1" si="615"/>
        <v>0.14910245824227916</v>
      </c>
      <c r="V4369">
        <f t="shared" si="616"/>
        <v>1</v>
      </c>
      <c r="W4369">
        <f t="shared" ca="1" si="617"/>
        <v>1</v>
      </c>
      <c r="X4369">
        <f t="shared" ca="1" si="618"/>
        <v>0</v>
      </c>
      <c r="Y4369">
        <f t="shared" ca="1" si="619"/>
        <v>0</v>
      </c>
      <c r="Z4369">
        <f t="shared" ca="1" si="620"/>
        <v>0</v>
      </c>
    </row>
    <row r="4370" spans="1:26" x14ac:dyDescent="0.3">
      <c r="A4370">
        <v>1405</v>
      </c>
      <c r="B4370" t="s">
        <v>16</v>
      </c>
      <c r="C4370" t="s">
        <v>18</v>
      </c>
      <c r="D4370" s="1">
        <v>3.4375E-3</v>
      </c>
      <c r="E4370">
        <v>1</v>
      </c>
      <c r="F4370">
        <v>2</v>
      </c>
      <c r="G4370">
        <v>9</v>
      </c>
      <c r="H4370">
        <v>0.83333333333333337</v>
      </c>
      <c r="I4370">
        <v>0.5</v>
      </c>
      <c r="J4370">
        <v>0.4274744027303754</v>
      </c>
      <c r="K4370">
        <v>0.75415448177793776</v>
      </c>
      <c r="L4370">
        <v>0.71882821387940854</v>
      </c>
      <c r="M4370">
        <f t="shared" si="612"/>
        <v>21</v>
      </c>
      <c r="N4370">
        <f t="shared" si="613"/>
        <v>4362</v>
      </c>
      <c r="O4370">
        <f ca="1">AVERAGE(INDIRECT("K"&amp;N4370):K4370)</f>
        <v>0.66250022257901242</v>
      </c>
      <c r="P4370">
        <f ca="1">IF(ROW(P4370)-N4370&gt;10,VAR(INDIRECT("K"&amp;N4370):K4370),$K$6951/4)</f>
        <v>2.3764173018390065E-3</v>
      </c>
      <c r="Q4370">
        <f ca="1">(AVERAGE(INDIRECT("K"&amp;N4370):L4370)+AVERAGE(L4341:L4370))/2</f>
        <v>0.57050841484655201</v>
      </c>
      <c r="R4370">
        <f ca="1">IF(ROW(P4370)-N4370&gt;10,VAR(INDIRECT("K"&amp;N4370):L4370),$L$6951/4)</f>
        <v>1.0655310941644576E-2</v>
      </c>
      <c r="S4370">
        <f t="shared" ca="1" si="614"/>
        <v>0.57687405152301352</v>
      </c>
      <c r="T4370">
        <f t="shared" ca="1" si="615"/>
        <v>0.14910245824227916</v>
      </c>
      <c r="V4370">
        <f t="shared" si="616"/>
        <v>1</v>
      </c>
      <c r="W4370">
        <f t="shared" ca="1" si="617"/>
        <v>1</v>
      </c>
      <c r="X4370">
        <f t="shared" ca="1" si="618"/>
        <v>0</v>
      </c>
      <c r="Y4370">
        <f t="shared" ca="1" si="619"/>
        <v>0</v>
      </c>
      <c r="Z4370">
        <f t="shared" ca="1" si="620"/>
        <v>0</v>
      </c>
    </row>
    <row r="4371" spans="1:26" x14ac:dyDescent="0.3">
      <c r="A4371">
        <v>1405</v>
      </c>
      <c r="B4371" t="s">
        <v>16</v>
      </c>
      <c r="C4371" t="s">
        <v>18</v>
      </c>
      <c r="D4371" s="1">
        <v>3.9814814814814817E-3</v>
      </c>
      <c r="E4371">
        <v>1</v>
      </c>
      <c r="F4371">
        <v>2</v>
      </c>
      <c r="G4371">
        <v>10</v>
      </c>
      <c r="H4371">
        <v>0.5</v>
      </c>
      <c r="I4371">
        <v>0.5</v>
      </c>
      <c r="J4371">
        <v>0.4274744027303754</v>
      </c>
      <c r="K4371">
        <v>0.77070782972283969</v>
      </c>
      <c r="L4371">
        <v>0.48549488054607504</v>
      </c>
      <c r="M4371">
        <f t="shared" si="612"/>
        <v>21</v>
      </c>
      <c r="N4371">
        <f t="shared" si="613"/>
        <v>4362</v>
      </c>
      <c r="O4371">
        <f ca="1">AVERAGE(INDIRECT("K"&amp;N4371):K4371)</f>
        <v>0.67332098329339518</v>
      </c>
      <c r="P4371">
        <f ca="1">IF(ROW(P4371)-N4371&gt;10,VAR(INDIRECT("K"&amp;N4371):K4371),$K$6951/4)</f>
        <v>2.3764173018390065E-3</v>
      </c>
      <c r="Q4371">
        <f ca="1">(AVERAGE(INDIRECT("K"&amp;N4371):L4371)+AVERAGE(L4342:L4371))/2</f>
        <v>0.57513014313089217</v>
      </c>
      <c r="R4371">
        <f ca="1">IF(ROW(P4371)-N4371&gt;10,VAR(INDIRECT("K"&amp;N4371):L4371),$L$6951/4)</f>
        <v>1.0655310941644576E-2</v>
      </c>
      <c r="S4371">
        <f t="shared" ca="1" si="614"/>
        <v>0.58192473961549251</v>
      </c>
      <c r="T4371">
        <f t="shared" ca="1" si="615"/>
        <v>0.14910245824227916</v>
      </c>
      <c r="V4371">
        <f t="shared" si="616"/>
        <v>1</v>
      </c>
      <c r="W4371">
        <f t="shared" ca="1" si="617"/>
        <v>1</v>
      </c>
      <c r="X4371">
        <f t="shared" ca="1" si="618"/>
        <v>0</v>
      </c>
      <c r="Y4371">
        <f t="shared" ca="1" si="619"/>
        <v>0</v>
      </c>
      <c r="Z4371">
        <f t="shared" ca="1" si="620"/>
        <v>0</v>
      </c>
    </row>
    <row r="4372" spans="1:26" x14ac:dyDescent="0.3">
      <c r="A4372">
        <v>1405</v>
      </c>
      <c r="B4372" t="s">
        <v>16</v>
      </c>
      <c r="C4372" t="s">
        <v>18</v>
      </c>
      <c r="D4372" s="1">
        <v>4.5138888888888885E-3</v>
      </c>
      <c r="E4372">
        <v>1</v>
      </c>
      <c r="F4372">
        <v>2</v>
      </c>
      <c r="G4372">
        <v>11</v>
      </c>
      <c r="H4372">
        <v>0.66666666666666663</v>
      </c>
      <c r="I4372">
        <v>0.5</v>
      </c>
      <c r="J4372">
        <v>0.4274744027303754</v>
      </c>
      <c r="K4372">
        <v>0.78485913207144442</v>
      </c>
      <c r="L4372">
        <v>0.60216154721274173</v>
      </c>
      <c r="M4372">
        <f t="shared" si="612"/>
        <v>21</v>
      </c>
      <c r="N4372">
        <f t="shared" si="613"/>
        <v>4362</v>
      </c>
      <c r="O4372">
        <f ca="1">AVERAGE(INDIRECT("K"&amp;N4372):K4372)</f>
        <v>0.6834608150004905</v>
      </c>
      <c r="P4372">
        <f ca="1">IF(ROW(P4372)-N4372&gt;10,VAR(INDIRECT("K"&amp;N4372):K4372),$K$6951/4)</f>
        <v>2.3764173018390065E-3</v>
      </c>
      <c r="Q4372">
        <f ca="1">(AVERAGE(INDIRECT("K"&amp;N4372):L4372)+AVERAGE(L4343:L4372))/2</f>
        <v>0.58037475232000513</v>
      </c>
      <c r="R4372">
        <f ca="1">IF(ROW(P4372)-N4372&gt;10,VAR(INDIRECT("K"&amp;N4372):L4372),$L$6951/4)</f>
        <v>1.0655310941644576E-2</v>
      </c>
      <c r="S4372">
        <f t="shared" ca="1" si="614"/>
        <v>0.58750808775069219</v>
      </c>
      <c r="T4372">
        <f t="shared" ca="1" si="615"/>
        <v>0.14910245824227916</v>
      </c>
      <c r="V4372">
        <f t="shared" si="616"/>
        <v>1</v>
      </c>
      <c r="W4372">
        <f t="shared" ca="1" si="617"/>
        <v>1</v>
      </c>
      <c r="X4372">
        <f t="shared" ca="1" si="618"/>
        <v>0</v>
      </c>
      <c r="Y4372">
        <f t="shared" ca="1" si="619"/>
        <v>0</v>
      </c>
      <c r="Z4372">
        <f t="shared" ca="1" si="620"/>
        <v>0</v>
      </c>
    </row>
    <row r="4373" spans="1:26" x14ac:dyDescent="0.3">
      <c r="A4373">
        <v>1405</v>
      </c>
      <c r="B4373" t="s">
        <v>16</v>
      </c>
      <c r="C4373" t="s">
        <v>18</v>
      </c>
      <c r="D4373" s="1">
        <v>4.8611111111111112E-3</v>
      </c>
      <c r="E4373">
        <v>1</v>
      </c>
      <c r="F4373">
        <v>2</v>
      </c>
      <c r="G4373">
        <v>12</v>
      </c>
      <c r="H4373">
        <v>0.76190476190476186</v>
      </c>
      <c r="I4373">
        <v>0.5</v>
      </c>
      <c r="J4373">
        <v>0.4274744027303754</v>
      </c>
      <c r="K4373">
        <v>0.7978277606653239</v>
      </c>
      <c r="L4373">
        <v>0.66882821387940838</v>
      </c>
      <c r="M4373">
        <f t="shared" si="612"/>
        <v>21</v>
      </c>
      <c r="N4373">
        <f t="shared" si="613"/>
        <v>4362</v>
      </c>
      <c r="O4373">
        <f ca="1">AVERAGE(INDIRECT("K"&amp;N4373):K4373)</f>
        <v>0.69299139380589336</v>
      </c>
      <c r="P4373">
        <f ca="1">IF(ROW(P4373)-N4373&gt;10,VAR(INDIRECT("K"&amp;N4373):K4373),$K$6951/4)</f>
        <v>5.6239525775838572E-3</v>
      </c>
      <c r="Q4373">
        <f ca="1">(AVERAGE(INDIRECT("K"&amp;N4373):L4373)+AVERAGE(L4344:L4373))/2</f>
        <v>0.58525632759558488</v>
      </c>
      <c r="R4373">
        <f ca="1">IF(ROW(P4373)-N4373&gt;10,VAR(INDIRECT("K"&amp;N4373):L4373),$L$6951/4)</f>
        <v>2.6061133507310354E-2</v>
      </c>
      <c r="S4373">
        <f t="shared" ca="1" si="614"/>
        <v>0.59248596653418928</v>
      </c>
      <c r="T4373">
        <f t="shared" ca="1" si="615"/>
        <v>0.14599069236857964</v>
      </c>
      <c r="V4373">
        <f t="shared" si="616"/>
        <v>1</v>
      </c>
      <c r="W4373">
        <f t="shared" ca="1" si="617"/>
        <v>1</v>
      </c>
      <c r="X4373">
        <f t="shared" ca="1" si="618"/>
        <v>0</v>
      </c>
      <c r="Y4373">
        <f t="shared" ca="1" si="619"/>
        <v>0</v>
      </c>
      <c r="Z4373">
        <f t="shared" ca="1" si="620"/>
        <v>0</v>
      </c>
    </row>
    <row r="4374" spans="1:26" x14ac:dyDescent="0.3">
      <c r="A4374">
        <v>1405</v>
      </c>
      <c r="B4374" t="s">
        <v>16</v>
      </c>
      <c r="C4374" t="s">
        <v>18</v>
      </c>
      <c r="D4374" s="1">
        <v>5.3009259259259259E-3</v>
      </c>
      <c r="E4374">
        <v>1</v>
      </c>
      <c r="F4374">
        <v>3</v>
      </c>
      <c r="G4374">
        <v>13</v>
      </c>
      <c r="H4374">
        <v>1</v>
      </c>
      <c r="I4374">
        <v>0.8125</v>
      </c>
      <c r="J4374">
        <v>0.5</v>
      </c>
      <c r="K4374">
        <v>0.80464998426467571</v>
      </c>
      <c r="L4374">
        <v>0.88124999999999998</v>
      </c>
      <c r="M4374">
        <f t="shared" si="612"/>
        <v>21</v>
      </c>
      <c r="N4374">
        <f t="shared" si="613"/>
        <v>4362</v>
      </c>
      <c r="O4374">
        <f ca="1">AVERAGE(INDIRECT("K"&amp;N4374):K4374)</f>
        <v>0.70158051614887662</v>
      </c>
      <c r="P4374">
        <f ca="1">IF(ROW(P4374)-N4374&gt;10,VAR(INDIRECT("K"&amp;N4374):K4374),$K$6951/4)</f>
        <v>6.1143391568806065E-3</v>
      </c>
      <c r="Q4374">
        <f ca="1">(AVERAGE(INDIRECT("K"&amp;N4374):L4374)+AVERAGE(L4345:L4374))/2</f>
        <v>0.59585729636048823</v>
      </c>
      <c r="R4374">
        <f ca="1">IF(ROW(P4374)-N4374&gt;10,VAR(INDIRECT("K"&amp;N4374):L4374),$L$6951/4)</f>
        <v>2.8140859617127419E-2</v>
      </c>
      <c r="S4374">
        <f t="shared" ca="1" si="614"/>
        <v>0.60299723039805553</v>
      </c>
      <c r="T4374">
        <f t="shared" ca="1" si="615"/>
        <v>0.1466337362925465</v>
      </c>
      <c r="V4374">
        <f t="shared" si="616"/>
        <v>1</v>
      </c>
      <c r="W4374">
        <f t="shared" ca="1" si="617"/>
        <v>1</v>
      </c>
      <c r="X4374">
        <f t="shared" ca="1" si="618"/>
        <v>0</v>
      </c>
      <c r="Y4374">
        <f t="shared" ca="1" si="619"/>
        <v>0</v>
      </c>
      <c r="Z4374">
        <f t="shared" ca="1" si="620"/>
        <v>0</v>
      </c>
    </row>
    <row r="4375" spans="1:26" x14ac:dyDescent="0.3">
      <c r="A4375">
        <v>1405</v>
      </c>
      <c r="B4375" t="s">
        <v>16</v>
      </c>
      <c r="C4375" t="s">
        <v>18</v>
      </c>
      <c r="D4375" s="1">
        <v>5.7523148148148151E-3</v>
      </c>
      <c r="E4375">
        <v>1</v>
      </c>
      <c r="F4375">
        <v>3</v>
      </c>
      <c r="G4375">
        <v>14</v>
      </c>
      <c r="H4375">
        <v>0.5</v>
      </c>
      <c r="I4375">
        <v>0.8125</v>
      </c>
      <c r="J4375">
        <v>0.5</v>
      </c>
      <c r="K4375">
        <v>0.81060695073172206</v>
      </c>
      <c r="L4375">
        <v>0.53125</v>
      </c>
      <c r="M4375">
        <f t="shared" si="612"/>
        <v>21</v>
      </c>
      <c r="N4375">
        <f t="shared" si="613"/>
        <v>4362</v>
      </c>
      <c r="O4375">
        <f ca="1">AVERAGE(INDIRECT("K"&amp;N4375):K4375)</f>
        <v>0.70936811861908</v>
      </c>
      <c r="P4375">
        <f ca="1">IF(ROW(P4375)-N4375&gt;10,VAR(INDIRECT("K"&amp;N4375):K4375),$K$6951/4)</f>
        <v>6.493059906856908E-3</v>
      </c>
      <c r="Q4375">
        <f ca="1">(AVERAGE(INDIRECT("K"&amp;N4375):L4375)+AVERAGE(L4346:L4375))/2</f>
        <v>0.59252832989543136</v>
      </c>
      <c r="R4375">
        <f ca="1">IF(ROW(P4375)-N4375&gt;10,VAR(INDIRECT("K"&amp;N4375):L4375),$L$6951/4)</f>
        <v>2.7635181953900318E-2</v>
      </c>
      <c r="S4375">
        <f t="shared" ca="1" si="614"/>
        <v>0.60101445494363626</v>
      </c>
      <c r="T4375">
        <f t="shared" ca="1" si="615"/>
        <v>0.15405787617617572</v>
      </c>
      <c r="V4375">
        <f t="shared" si="616"/>
        <v>1</v>
      </c>
      <c r="W4375">
        <f t="shared" ca="1" si="617"/>
        <v>1</v>
      </c>
      <c r="X4375">
        <f t="shared" ca="1" si="618"/>
        <v>0</v>
      </c>
      <c r="Y4375">
        <f t="shared" ca="1" si="619"/>
        <v>0</v>
      </c>
      <c r="Z4375">
        <f t="shared" ca="1" si="620"/>
        <v>0</v>
      </c>
    </row>
    <row r="4376" spans="1:26" x14ac:dyDescent="0.3">
      <c r="A4376">
        <v>1405</v>
      </c>
      <c r="B4376" t="s">
        <v>16</v>
      </c>
      <c r="C4376" t="s">
        <v>18</v>
      </c>
      <c r="D4376" s="1">
        <v>6.145833333333333E-3</v>
      </c>
      <c r="E4376">
        <v>1</v>
      </c>
      <c r="F4376">
        <v>3</v>
      </c>
      <c r="G4376">
        <v>15</v>
      </c>
      <c r="H4376">
        <v>0.66666666666666663</v>
      </c>
      <c r="I4376">
        <v>0.8125</v>
      </c>
      <c r="J4376">
        <v>0.5</v>
      </c>
      <c r="K4376">
        <v>0.81479903349873684</v>
      </c>
      <c r="L4376">
        <v>0.64791666666666659</v>
      </c>
      <c r="M4376">
        <f t="shared" si="612"/>
        <v>21</v>
      </c>
      <c r="N4376">
        <f t="shared" si="613"/>
        <v>4362</v>
      </c>
      <c r="O4376">
        <f ca="1">AVERAGE(INDIRECT("K"&amp;N4376):K4376)</f>
        <v>0.71639684627772371</v>
      </c>
      <c r="P4376">
        <f ca="1">IF(ROW(P4376)-N4376&gt;10,VAR(INDIRECT("K"&amp;N4376):K4376),$K$6951/4)</f>
        <v>6.77031510100079E-3</v>
      </c>
      <c r="Q4376">
        <f ca="1">(AVERAGE(INDIRECT("K"&amp;N4376):L4376)+AVERAGE(L4347:L4376))/2</f>
        <v>0.5904216640499429</v>
      </c>
      <c r="R4376">
        <f ca="1">IF(ROW(P4376)-N4376&gt;10,VAR(INDIRECT("K"&amp;N4376):L4376),$L$6951/4)</f>
        <v>2.6870772581680902E-2</v>
      </c>
      <c r="S4376">
        <f t="shared" ca="1" si="614"/>
        <v>0.60018208955795838</v>
      </c>
      <c r="T4376">
        <f t="shared" ca="1" si="615"/>
        <v>0.16074925814353291</v>
      </c>
      <c r="V4376">
        <f t="shared" si="616"/>
        <v>1</v>
      </c>
      <c r="W4376">
        <f t="shared" ca="1" si="617"/>
        <v>1</v>
      </c>
      <c r="X4376">
        <f t="shared" ca="1" si="618"/>
        <v>0</v>
      </c>
      <c r="Y4376">
        <f t="shared" ca="1" si="619"/>
        <v>0</v>
      </c>
      <c r="Z4376">
        <f t="shared" ca="1" si="620"/>
        <v>0</v>
      </c>
    </row>
    <row r="4377" spans="1:26" x14ac:dyDescent="0.3">
      <c r="A4377">
        <v>1405</v>
      </c>
      <c r="B4377" t="s">
        <v>16</v>
      </c>
      <c r="C4377" t="s">
        <v>18</v>
      </c>
      <c r="D4377" s="1">
        <v>6.7129629629629631E-3</v>
      </c>
      <c r="E4377">
        <v>1</v>
      </c>
      <c r="F4377">
        <v>3</v>
      </c>
      <c r="G4377">
        <v>16</v>
      </c>
      <c r="H4377">
        <v>0.8</v>
      </c>
      <c r="I4377">
        <v>0.8125</v>
      </c>
      <c r="J4377">
        <v>0.5</v>
      </c>
      <c r="K4377">
        <v>0.8157347791336379</v>
      </c>
      <c r="L4377">
        <v>0.74124999999999996</v>
      </c>
      <c r="M4377">
        <f t="shared" si="612"/>
        <v>21</v>
      </c>
      <c r="N4377">
        <f t="shared" si="613"/>
        <v>4362</v>
      </c>
      <c r="O4377">
        <f ca="1">AVERAGE(INDIRECT("K"&amp;N4377):K4377)</f>
        <v>0.72260546708121842</v>
      </c>
      <c r="P4377">
        <f ca="1">IF(ROW(P4377)-N4377&gt;10,VAR(INDIRECT("K"&amp;N4377):K4377),$K$6951/4)</f>
        <v>6.9357123174394056E-3</v>
      </c>
      <c r="Q4377">
        <f ca="1">(AVERAGE(INDIRECT("K"&amp;N4377):L4377)+AVERAGE(L4348:L4377))/2</f>
        <v>0.59675451057051987</v>
      </c>
      <c r="R4377">
        <f ca="1">IF(ROW(P4377)-N4377&gt;10,VAR(INDIRECT("K"&amp;N4377):L4377),$L$6951/4)</f>
        <v>2.6441735351779398E-2</v>
      </c>
      <c r="S4377">
        <f t="shared" ca="1" si="614"/>
        <v>0.60687341546625362</v>
      </c>
      <c r="T4377">
        <f t="shared" ca="1" si="615"/>
        <v>0.1646170360219221</v>
      </c>
      <c r="V4377">
        <f t="shared" si="616"/>
        <v>1</v>
      </c>
      <c r="W4377">
        <f t="shared" ca="1" si="617"/>
        <v>1</v>
      </c>
      <c r="X4377">
        <f t="shared" ca="1" si="618"/>
        <v>0</v>
      </c>
      <c r="Y4377">
        <f t="shared" ca="1" si="619"/>
        <v>0</v>
      </c>
      <c r="Z4377">
        <f t="shared" ca="1" si="620"/>
        <v>0</v>
      </c>
    </row>
    <row r="4378" spans="1:26" x14ac:dyDescent="0.3">
      <c r="A4378">
        <v>1405</v>
      </c>
      <c r="B4378" t="s">
        <v>16</v>
      </c>
      <c r="C4378" t="s">
        <v>18</v>
      </c>
      <c r="D4378" s="1">
        <v>7.1296296296296299E-3</v>
      </c>
      <c r="E4378">
        <v>1</v>
      </c>
      <c r="F4378">
        <v>3</v>
      </c>
      <c r="G4378">
        <v>17</v>
      </c>
      <c r="H4378">
        <v>0.53333333333333333</v>
      </c>
      <c r="I4378">
        <v>0.8125</v>
      </c>
      <c r="J4378">
        <v>0.5</v>
      </c>
      <c r="K4378">
        <v>0.81448141979813649</v>
      </c>
      <c r="L4378">
        <v>0.55458333333333332</v>
      </c>
      <c r="M4378">
        <f t="shared" si="612"/>
        <v>21</v>
      </c>
      <c r="N4378">
        <f t="shared" si="613"/>
        <v>4362</v>
      </c>
      <c r="O4378">
        <f ca="1">AVERAGE(INDIRECT("K"&amp;N4378):K4378)</f>
        <v>0.72800993488809596</v>
      </c>
      <c r="P4378">
        <f ca="1">IF(ROW(P4378)-N4378&gt;10,VAR(INDIRECT("K"&amp;N4378):K4378),$K$6951/4)</f>
        <v>6.9987709262843145E-3</v>
      </c>
      <c r="Q4378">
        <f ca="1">(AVERAGE(INDIRECT("K"&amp;N4378):L4378)+AVERAGE(L4349:L4378))/2</f>
        <v>0.59474718109071012</v>
      </c>
      <c r="R4378">
        <f ca="1">IF(ROW(P4378)-N4378&gt;10,VAR(INDIRECT("K"&amp;N4378):L4378),$L$6951/4)</f>
        <v>2.5949040927575048E-2</v>
      </c>
      <c r="S4378">
        <f t="shared" ca="1" si="614"/>
        <v>0.6057397635960281</v>
      </c>
      <c r="T4378">
        <f t="shared" ca="1" si="615"/>
        <v>0.16729768655652014</v>
      </c>
      <c r="V4378">
        <f t="shared" si="616"/>
        <v>1</v>
      </c>
      <c r="W4378">
        <f t="shared" ca="1" si="617"/>
        <v>1</v>
      </c>
      <c r="X4378">
        <f t="shared" ca="1" si="618"/>
        <v>0</v>
      </c>
      <c r="Y4378">
        <f t="shared" ca="1" si="619"/>
        <v>0</v>
      </c>
      <c r="Z4378">
        <f t="shared" ca="1" si="620"/>
        <v>0</v>
      </c>
    </row>
    <row r="4379" spans="1:26" x14ac:dyDescent="0.3">
      <c r="A4379">
        <v>1405</v>
      </c>
      <c r="B4379" t="s">
        <v>16</v>
      </c>
      <c r="C4379" t="s">
        <v>18</v>
      </c>
      <c r="D4379" s="1">
        <v>7.4999999999999997E-3</v>
      </c>
      <c r="E4379">
        <v>1</v>
      </c>
      <c r="F4379">
        <v>3</v>
      </c>
      <c r="G4379">
        <v>18</v>
      </c>
      <c r="H4379">
        <v>0.38095238095238093</v>
      </c>
      <c r="I4379">
        <v>0.8125</v>
      </c>
      <c r="J4379">
        <v>0.5</v>
      </c>
      <c r="K4379">
        <v>0.81486495564565475</v>
      </c>
      <c r="L4379">
        <v>0.44791666666666663</v>
      </c>
      <c r="M4379">
        <f t="shared" si="612"/>
        <v>21</v>
      </c>
      <c r="N4379">
        <f t="shared" si="613"/>
        <v>4362</v>
      </c>
      <c r="O4379">
        <f ca="1">AVERAGE(INDIRECT("K"&amp;N4379):K4379)</f>
        <v>0.73283521381907146</v>
      </c>
      <c r="P4379">
        <f ca="1">IF(ROW(P4379)-N4379&gt;10,VAR(INDIRECT("K"&amp;N4379):K4379),$K$6951/4)</f>
        <v>7.0061782205666596E-3</v>
      </c>
      <c r="Q4379">
        <f ca="1">(AVERAGE(INDIRECT("K"&amp;N4379):L4379)+AVERAGE(L4350:L4379))/2</f>
        <v>0.59246984700663829</v>
      </c>
      <c r="R4379">
        <f ca="1">IF(ROW(P4379)-N4379&gt;10,VAR(INDIRECT("K"&amp;N4379):L4379),$L$6951/4)</f>
        <v>2.6404540567114766E-2</v>
      </c>
      <c r="S4379">
        <f t="shared" ca="1" si="614"/>
        <v>0.60387586716411712</v>
      </c>
      <c r="T4379">
        <f t="shared" ca="1" si="615"/>
        <v>0.16572504964374871</v>
      </c>
      <c r="V4379">
        <f t="shared" si="616"/>
        <v>1</v>
      </c>
      <c r="W4379">
        <f t="shared" ca="1" si="617"/>
        <v>1</v>
      </c>
      <c r="X4379">
        <f t="shared" ca="1" si="618"/>
        <v>0</v>
      </c>
      <c r="Y4379">
        <f t="shared" ca="1" si="619"/>
        <v>0</v>
      </c>
      <c r="Z4379">
        <f t="shared" ca="1" si="620"/>
        <v>0</v>
      </c>
    </row>
    <row r="4380" spans="1:26" x14ac:dyDescent="0.3">
      <c r="A4380">
        <v>1405</v>
      </c>
      <c r="B4380" t="s">
        <v>16</v>
      </c>
      <c r="C4380" t="s">
        <v>18</v>
      </c>
      <c r="D4380" s="1">
        <v>8.2986111111111108E-3</v>
      </c>
      <c r="E4380">
        <v>1</v>
      </c>
      <c r="F4380">
        <v>3</v>
      </c>
      <c r="G4380">
        <v>19</v>
      </c>
      <c r="H4380">
        <v>0.5357142857142857</v>
      </c>
      <c r="I4380">
        <v>0.8125</v>
      </c>
      <c r="J4380">
        <v>0.5</v>
      </c>
      <c r="K4380">
        <v>0.81071675267184795</v>
      </c>
      <c r="L4380">
        <v>0.55624999999999991</v>
      </c>
      <c r="M4380">
        <f t="shared" si="612"/>
        <v>21</v>
      </c>
      <c r="N4380">
        <f t="shared" si="613"/>
        <v>4362</v>
      </c>
      <c r="O4380">
        <f ca="1">AVERAGE(INDIRECT("K"&amp;N4380):K4380)</f>
        <v>0.7369342421797439</v>
      </c>
      <c r="P4380">
        <f ca="1">IF(ROW(P4380)-N4380&gt;10,VAR(INDIRECT("K"&amp;N4380):K4380),$K$6951/4)</f>
        <v>6.9361847337323151E-3</v>
      </c>
      <c r="Q4380">
        <f ca="1">(AVERAGE(INDIRECT("K"&amp;N4380):L4380)+AVERAGE(L4351:L4380))/2</f>
        <v>0.59497276394384346</v>
      </c>
      <c r="R4380">
        <f ca="1">IF(ROW(P4380)-N4380&gt;10,VAR(INDIRECT("K"&amp;N4380):L4380),$L$6951/4)</f>
        <v>2.5920525860365938E-2</v>
      </c>
      <c r="S4380">
        <f t="shared" ca="1" si="614"/>
        <v>0.6065984670463388</v>
      </c>
      <c r="T4380">
        <f t="shared" ca="1" si="615"/>
        <v>0.16653913108721324</v>
      </c>
      <c r="V4380">
        <f t="shared" si="616"/>
        <v>1</v>
      </c>
      <c r="W4380">
        <f t="shared" ca="1" si="617"/>
        <v>1</v>
      </c>
      <c r="X4380">
        <f t="shared" ca="1" si="618"/>
        <v>0</v>
      </c>
      <c r="Y4380">
        <f t="shared" ca="1" si="619"/>
        <v>0</v>
      </c>
      <c r="Z4380">
        <f t="shared" ca="1" si="620"/>
        <v>0</v>
      </c>
    </row>
    <row r="4381" spans="1:26" x14ac:dyDescent="0.3">
      <c r="A4381">
        <v>1405</v>
      </c>
      <c r="B4381" t="s">
        <v>16</v>
      </c>
      <c r="C4381" t="s">
        <v>18</v>
      </c>
      <c r="D4381" s="1">
        <v>8.7152777777777784E-3</v>
      </c>
      <c r="E4381">
        <v>1</v>
      </c>
      <c r="F4381">
        <v>3</v>
      </c>
      <c r="G4381">
        <v>20</v>
      </c>
      <c r="H4381">
        <v>0.41666666666666669</v>
      </c>
      <c r="I4381">
        <v>0.8125</v>
      </c>
      <c r="J4381">
        <v>0.5</v>
      </c>
      <c r="K4381">
        <v>0.83238245069936778</v>
      </c>
      <c r="L4381">
        <v>0.47291666666666665</v>
      </c>
      <c r="M4381">
        <f t="shared" si="612"/>
        <v>21</v>
      </c>
      <c r="N4381">
        <f t="shared" si="613"/>
        <v>4362</v>
      </c>
      <c r="O4381">
        <f ca="1">AVERAGE(INDIRECT("K"&amp;N4381):K4381)</f>
        <v>0.7417066526057251</v>
      </c>
      <c r="P4381">
        <f ca="1">IF(ROW(P4381)-N4381&gt;10,VAR(INDIRECT("K"&amp;N4381):K4381),$K$6951/4)</f>
        <v>7.0266404048055248E-3</v>
      </c>
      <c r="Q4381">
        <f ca="1">(AVERAGE(INDIRECT("K"&amp;N4381):L4381)+AVERAGE(L4352:L4381))/2</f>
        <v>0.59610879023387242</v>
      </c>
      <c r="R4381">
        <f ca="1">IF(ROW(P4381)-N4381&gt;10,VAR(INDIRECT("K"&amp;N4381):L4381),$L$6951/4)</f>
        <v>2.6248561362596325E-2</v>
      </c>
      <c r="S4381">
        <f t="shared" ca="1" si="614"/>
        <v>0.60803645837913423</v>
      </c>
      <c r="T4381">
        <f t="shared" ca="1" si="615"/>
        <v>0.16657577367337964</v>
      </c>
      <c r="V4381">
        <f t="shared" si="616"/>
        <v>1</v>
      </c>
      <c r="W4381">
        <f t="shared" ca="1" si="617"/>
        <v>1</v>
      </c>
      <c r="X4381">
        <f t="shared" ca="1" si="618"/>
        <v>0</v>
      </c>
      <c r="Y4381">
        <f t="shared" ca="1" si="619"/>
        <v>0</v>
      </c>
      <c r="Z4381">
        <f t="shared" ca="1" si="620"/>
        <v>0</v>
      </c>
    </row>
    <row r="4382" spans="1:26" x14ac:dyDescent="0.3">
      <c r="A4382">
        <v>1405</v>
      </c>
      <c r="B4382" t="s">
        <v>16</v>
      </c>
      <c r="C4382" t="s">
        <v>18</v>
      </c>
      <c r="D4382" s="1">
        <v>9.0162037037037034E-3</v>
      </c>
      <c r="E4382">
        <v>1</v>
      </c>
      <c r="F4382">
        <v>3</v>
      </c>
      <c r="G4382">
        <v>21</v>
      </c>
      <c r="H4382">
        <v>0.33333333333333337</v>
      </c>
      <c r="I4382">
        <v>0.8125</v>
      </c>
      <c r="J4382">
        <v>0.5</v>
      </c>
      <c r="K4382">
        <v>0.82038744417594445</v>
      </c>
      <c r="L4382">
        <v>0.4145833333333333</v>
      </c>
      <c r="M4382">
        <f t="shared" si="612"/>
        <v>21</v>
      </c>
      <c r="N4382">
        <f t="shared" si="613"/>
        <v>4362</v>
      </c>
      <c r="O4382">
        <f ca="1">AVERAGE(INDIRECT("K"&amp;N4382):K4382)</f>
        <v>0.74545335696621173</v>
      </c>
      <c r="P4382">
        <f ca="1">IF(ROW(P4382)-N4382&gt;10,VAR(INDIRECT("K"&amp;N4382):K4382),$K$6951/4)</f>
        <v>6.9701020494280282E-3</v>
      </c>
      <c r="Q4382">
        <f ca="1">(AVERAGE(INDIRECT("K"&amp;N4382):L4382)+AVERAGE(L4353:L4382))/2</f>
        <v>0.59940409608973422</v>
      </c>
      <c r="R4382">
        <f ca="1">IF(ROW(P4382)-N4382&gt;10,VAR(INDIRECT("K"&amp;N4382):L4382),$L$6951/4)</f>
        <v>2.7022816201165908E-2</v>
      </c>
      <c r="S4382">
        <f t="shared" ca="1" si="614"/>
        <v>0.61096696536691897</v>
      </c>
      <c r="T4382">
        <f t="shared" ca="1" si="615"/>
        <v>0.16300196666765274</v>
      </c>
      <c r="V4382">
        <f t="shared" si="616"/>
        <v>1</v>
      </c>
      <c r="W4382">
        <f t="shared" ca="1" si="617"/>
        <v>1</v>
      </c>
      <c r="X4382">
        <f t="shared" ca="1" si="618"/>
        <v>0</v>
      </c>
      <c r="Y4382">
        <f t="shared" ca="1" si="619"/>
        <v>0</v>
      </c>
      <c r="Z4382">
        <f t="shared" ca="1" si="620"/>
        <v>0</v>
      </c>
    </row>
    <row r="4383" spans="1:26" x14ac:dyDescent="0.3">
      <c r="A4383">
        <v>1405</v>
      </c>
      <c r="B4383" t="s">
        <v>16</v>
      </c>
      <c r="C4383" t="s">
        <v>18</v>
      </c>
      <c r="D4383" s="1">
        <v>9.2708333333333341E-3</v>
      </c>
      <c r="E4383">
        <v>1</v>
      </c>
      <c r="F4383">
        <v>3</v>
      </c>
      <c r="G4383">
        <v>22</v>
      </c>
      <c r="H4383">
        <v>0.27272727272727271</v>
      </c>
      <c r="I4383">
        <v>0.8125</v>
      </c>
      <c r="J4383">
        <v>0.5</v>
      </c>
      <c r="K4383">
        <v>0.8055300789318367</v>
      </c>
      <c r="L4383">
        <v>0.37215909090909094</v>
      </c>
      <c r="M4383">
        <f t="shared" si="612"/>
        <v>21</v>
      </c>
      <c r="N4383">
        <f t="shared" si="613"/>
        <v>4362</v>
      </c>
      <c r="O4383">
        <f ca="1">AVERAGE(INDIRECT("K"&amp;N4383):K4383)</f>
        <v>0.74818411705555832</v>
      </c>
      <c r="P4383">
        <f ca="1">IF(ROW(P4383)-N4383&gt;10,VAR(INDIRECT("K"&amp;N4383):K4383),$K$6951/4)</f>
        <v>6.8022475426691943E-3</v>
      </c>
      <c r="Q4383">
        <f ca="1">(AVERAGE(INDIRECT("K"&amp;N4383):L4383)+AVERAGE(L4354:L4383))/2</f>
        <v>0.59557648793990592</v>
      </c>
      <c r="R4383">
        <f ca="1">IF(ROW(P4383)-N4383&gt;10,VAR(INDIRECT("K"&amp;N4383):L4383),$L$6951/4)</f>
        <v>2.8102994749594549E-2</v>
      </c>
      <c r="S4383">
        <f t="shared" ca="1" si="614"/>
        <v>0.60696997752108717</v>
      </c>
      <c r="T4383">
        <f t="shared" ca="1" si="615"/>
        <v>0.15690028076096613</v>
      </c>
      <c r="V4383">
        <f t="shared" si="616"/>
        <v>1</v>
      </c>
      <c r="W4383">
        <f t="shared" ca="1" si="617"/>
        <v>1</v>
      </c>
      <c r="X4383">
        <f t="shared" ca="1" si="618"/>
        <v>0</v>
      </c>
      <c r="Y4383">
        <f t="shared" ca="1" si="619"/>
        <v>0</v>
      </c>
      <c r="Z4383">
        <f t="shared" ca="1" si="620"/>
        <v>0</v>
      </c>
    </row>
    <row r="4384" spans="1:26" x14ac:dyDescent="0.3">
      <c r="A4384">
        <v>1405</v>
      </c>
      <c r="B4384" t="s">
        <v>16</v>
      </c>
      <c r="C4384" t="s">
        <v>18</v>
      </c>
      <c r="D4384" s="1">
        <v>1.0497685185185185E-2</v>
      </c>
      <c r="E4384">
        <v>1</v>
      </c>
      <c r="F4384">
        <v>4</v>
      </c>
      <c r="G4384">
        <v>23</v>
      </c>
      <c r="H4384">
        <v>0.5</v>
      </c>
      <c r="I4384">
        <v>0.25390625</v>
      </c>
      <c r="J4384">
        <v>0.33685220729366605</v>
      </c>
      <c r="K4384">
        <v>0.78953087910701758</v>
      </c>
      <c r="L4384">
        <v>0.4427610664587332</v>
      </c>
      <c r="M4384">
        <f t="shared" si="612"/>
        <v>21</v>
      </c>
      <c r="N4384">
        <f t="shared" si="613"/>
        <v>4362</v>
      </c>
      <c r="O4384">
        <f ca="1">AVERAGE(INDIRECT("K"&amp;N4384):K4384)</f>
        <v>0.74998180236214362</v>
      </c>
      <c r="P4384">
        <f ca="1">IF(ROW(P4384)-N4384&gt;10,VAR(INDIRECT("K"&amp;N4384):K4384),$K$6951/4)</f>
        <v>6.5673829391625915E-3</v>
      </c>
      <c r="Q4384">
        <f ca="1">(AVERAGE(INDIRECT("K"&amp;N4384):L4384)+AVERAGE(L4355:L4384))/2</f>
        <v>0.58974629469118622</v>
      </c>
      <c r="R4384">
        <f ca="1">IF(ROW(P4384)-N4384&gt;10,VAR(INDIRECT("K"&amp;N4384):L4384),$L$6951/4)</f>
        <v>2.8225270935163534E-2</v>
      </c>
      <c r="S4384">
        <f t="shared" ca="1" si="614"/>
        <v>0.60127951566989091</v>
      </c>
      <c r="T4384">
        <f t="shared" ca="1" si="615"/>
        <v>0.15312825961996601</v>
      </c>
      <c r="V4384">
        <f t="shared" si="616"/>
        <v>1</v>
      </c>
      <c r="W4384">
        <f t="shared" ca="1" si="617"/>
        <v>1</v>
      </c>
      <c r="X4384">
        <f t="shared" ca="1" si="618"/>
        <v>0</v>
      </c>
      <c r="Y4384">
        <f t="shared" ca="1" si="619"/>
        <v>0</v>
      </c>
      <c r="Z4384">
        <f t="shared" ca="1" si="620"/>
        <v>0</v>
      </c>
    </row>
    <row r="4385" spans="1:26" x14ac:dyDescent="0.3">
      <c r="A4385">
        <v>1405</v>
      </c>
      <c r="B4385" t="s">
        <v>16</v>
      </c>
      <c r="C4385" t="s">
        <v>18</v>
      </c>
      <c r="D4385" s="1">
        <v>1.0925925925925926E-2</v>
      </c>
      <c r="E4385">
        <v>1</v>
      </c>
      <c r="F4385">
        <v>4</v>
      </c>
      <c r="G4385">
        <v>24</v>
      </c>
      <c r="H4385">
        <v>0.83333333333333337</v>
      </c>
      <c r="I4385">
        <v>0.25390625</v>
      </c>
      <c r="J4385">
        <v>0.33685220729366605</v>
      </c>
      <c r="K4385">
        <v>0.77587711946782778</v>
      </c>
      <c r="L4385">
        <v>0.67609439979206654</v>
      </c>
      <c r="M4385">
        <f t="shared" si="612"/>
        <v>21</v>
      </c>
      <c r="N4385">
        <f t="shared" si="613"/>
        <v>4362</v>
      </c>
      <c r="O4385">
        <f ca="1">AVERAGE(INDIRECT("K"&amp;N4385):K4385)</f>
        <v>0.7510607739082138</v>
      </c>
      <c r="P4385">
        <f ca="1">IF(ROW(P4385)-N4385&gt;10,VAR(INDIRECT("K"&amp;N4385):K4385),$K$6951/4)</f>
        <v>6.3097848608367809E-3</v>
      </c>
      <c r="Q4385">
        <f ca="1">(AVERAGE(INDIRECT("K"&amp;N4385):L4385)+AVERAGE(L4356:L4385))/2</f>
        <v>0.59403433287190688</v>
      </c>
      <c r="R4385">
        <f ca="1">IF(ROW(P4385)-N4385&gt;10,VAR(INDIRECT("K"&amp;N4385):L4385),$L$6951/4)</f>
        <v>2.7406452745381896E-2</v>
      </c>
      <c r="S4385">
        <f t="shared" ca="1" si="614"/>
        <v>0.60522616220336856</v>
      </c>
      <c r="T4385">
        <f t="shared" ca="1" si="615"/>
        <v>0.15212099874337293</v>
      </c>
      <c r="V4385">
        <f t="shared" si="616"/>
        <v>1</v>
      </c>
      <c r="W4385">
        <f t="shared" ca="1" si="617"/>
        <v>1</v>
      </c>
      <c r="X4385">
        <f t="shared" ca="1" si="618"/>
        <v>0</v>
      </c>
      <c r="Y4385">
        <f t="shared" ca="1" si="619"/>
        <v>0</v>
      </c>
      <c r="Z4385">
        <f t="shared" ca="1" si="620"/>
        <v>0</v>
      </c>
    </row>
    <row r="4386" spans="1:26" x14ac:dyDescent="0.3">
      <c r="A4386">
        <v>1405</v>
      </c>
      <c r="B4386" t="s">
        <v>16</v>
      </c>
      <c r="C4386" t="s">
        <v>18</v>
      </c>
      <c r="D4386" s="1">
        <v>1.1261574074074075E-2</v>
      </c>
      <c r="E4386">
        <v>1</v>
      </c>
      <c r="F4386">
        <v>4</v>
      </c>
      <c r="G4386">
        <v>25</v>
      </c>
      <c r="H4386">
        <v>1</v>
      </c>
      <c r="I4386">
        <v>0.25390625</v>
      </c>
      <c r="J4386">
        <v>0.33685220729366605</v>
      </c>
      <c r="K4386">
        <v>0.76502976011470525</v>
      </c>
      <c r="L4386">
        <v>0.79276106645873312</v>
      </c>
      <c r="M4386">
        <f t="shared" si="612"/>
        <v>21</v>
      </c>
      <c r="N4386">
        <f t="shared" si="613"/>
        <v>4362</v>
      </c>
      <c r="O4386">
        <f ca="1">AVERAGE(INDIRECT("K"&amp;N4386):K4386)</f>
        <v>0.75161953335647336</v>
      </c>
      <c r="P4386">
        <f ca="1">IF(ROW(P4386)-N4386&gt;10,VAR(INDIRECT("K"&amp;N4386):K4386),$K$6951/4)</f>
        <v>6.0546824613274541E-3</v>
      </c>
      <c r="Q4386">
        <f ca="1">(AVERAGE(INDIRECT("K"&amp;N4386):L4386)+AVERAGE(L4357:L4386))/2</f>
        <v>0.60313225649117352</v>
      </c>
      <c r="R4386">
        <f ca="1">IF(ROW(P4386)-N4386&gt;10,VAR(INDIRECT("K"&amp;N4386):L4386),$L$6951/4)</f>
        <v>2.6976313990060681E-2</v>
      </c>
      <c r="S4386">
        <f t="shared" ca="1" si="614"/>
        <v>0.61346803310248854</v>
      </c>
      <c r="T4386">
        <f t="shared" ca="1" si="615"/>
        <v>0.1497030431502438</v>
      </c>
      <c r="V4386">
        <f t="shared" si="616"/>
        <v>1</v>
      </c>
      <c r="W4386">
        <f t="shared" ca="1" si="617"/>
        <v>1</v>
      </c>
      <c r="X4386">
        <f t="shared" ca="1" si="618"/>
        <v>0</v>
      </c>
      <c r="Y4386">
        <f t="shared" ca="1" si="619"/>
        <v>0</v>
      </c>
      <c r="Z4386">
        <f t="shared" ca="1" si="620"/>
        <v>0</v>
      </c>
    </row>
    <row r="4387" spans="1:26" x14ac:dyDescent="0.3">
      <c r="A4387">
        <v>1405</v>
      </c>
      <c r="B4387" t="s">
        <v>16</v>
      </c>
      <c r="C4387" t="s">
        <v>18</v>
      </c>
      <c r="D4387" s="1">
        <v>1.1516203703703704E-2</v>
      </c>
      <c r="E4387">
        <v>1</v>
      </c>
      <c r="F4387">
        <v>4</v>
      </c>
      <c r="G4387">
        <v>26</v>
      </c>
      <c r="H4387">
        <v>1</v>
      </c>
      <c r="I4387">
        <v>0.25390625</v>
      </c>
      <c r="J4387">
        <v>0.33685220729366605</v>
      </c>
      <c r="K4387">
        <v>0.7562841784392792</v>
      </c>
      <c r="L4387">
        <v>0.79276106645873312</v>
      </c>
      <c r="M4387">
        <f t="shared" si="612"/>
        <v>21</v>
      </c>
      <c r="N4387">
        <f t="shared" si="613"/>
        <v>4362</v>
      </c>
      <c r="O4387">
        <f ca="1">AVERAGE(INDIRECT("K"&amp;N4387):K4387)</f>
        <v>0.75179894278273518</v>
      </c>
      <c r="P4387">
        <f ca="1">IF(ROW(P4387)-N4387&gt;10,VAR(INDIRECT("K"&amp;N4387):K4387),$K$6951/4)</f>
        <v>5.8133320441723759E-3</v>
      </c>
      <c r="Q4387">
        <f ca="1">(AVERAGE(INDIRECT("K"&amp;N4387):L4387)+AVERAGE(L4358:L4387))/2</f>
        <v>0.60972110013417435</v>
      </c>
      <c r="R4387">
        <f ca="1">IF(ROW(P4387)-N4387&gt;10,VAR(INDIRECT("K"&amp;N4387):L4387),$L$6951/4)</f>
        <v>2.649410904972457E-2</v>
      </c>
      <c r="S4387">
        <f t="shared" ca="1" si="614"/>
        <v>0.61940442614685609</v>
      </c>
      <c r="T4387">
        <f t="shared" ca="1" si="615"/>
        <v>0.14756023112863137</v>
      </c>
      <c r="V4387">
        <f t="shared" si="616"/>
        <v>1</v>
      </c>
      <c r="W4387">
        <f t="shared" ca="1" si="617"/>
        <v>1</v>
      </c>
      <c r="X4387">
        <f t="shared" ca="1" si="618"/>
        <v>0</v>
      </c>
      <c r="Y4387">
        <f t="shared" ca="1" si="619"/>
        <v>0</v>
      </c>
      <c r="Z4387">
        <f t="shared" ca="1" si="620"/>
        <v>0</v>
      </c>
    </row>
    <row r="4388" spans="1:26" x14ac:dyDescent="0.3">
      <c r="A4388">
        <v>1405</v>
      </c>
      <c r="B4388" t="s">
        <v>16</v>
      </c>
      <c r="C4388" t="s">
        <v>18</v>
      </c>
      <c r="D4388" s="1">
        <v>1.2118055555555556E-2</v>
      </c>
      <c r="E4388">
        <v>1</v>
      </c>
      <c r="F4388">
        <v>5</v>
      </c>
      <c r="G4388">
        <v>27</v>
      </c>
      <c r="H4388">
        <v>1</v>
      </c>
      <c r="I4388">
        <v>1</v>
      </c>
      <c r="J4388">
        <v>0.5</v>
      </c>
      <c r="K4388">
        <v>0.73697642155772081</v>
      </c>
      <c r="L4388">
        <v>0.89999999999999991</v>
      </c>
      <c r="M4388">
        <f t="shared" si="612"/>
        <v>21</v>
      </c>
      <c r="N4388">
        <f t="shared" si="613"/>
        <v>4362</v>
      </c>
      <c r="O4388">
        <f ca="1">AVERAGE(INDIRECT("K"&amp;N4388):K4388)</f>
        <v>0.75124996051514203</v>
      </c>
      <c r="P4388">
        <f ca="1">IF(ROW(P4388)-N4388&gt;10,VAR(INDIRECT("K"&amp;N4388):K4388),$K$6951/4)</f>
        <v>5.5978796514793002E-3</v>
      </c>
      <c r="Q4388">
        <f ca="1">(AVERAGE(INDIRECT("K"&amp;N4388):L4388)+AVERAGE(L4359:L4388))/2</f>
        <v>0.62026520761348292</v>
      </c>
      <c r="R4388">
        <f ca="1">IF(ROW(P4388)-N4388&gt;10,VAR(INDIRECT("K"&amp;N4388):L4388),$L$6951/4)</f>
        <v>2.6691902903501142E-2</v>
      </c>
      <c r="S4388">
        <f t="shared" ca="1" si="614"/>
        <v>0.62882370150805644</v>
      </c>
      <c r="T4388">
        <f t="shared" ca="1" si="615"/>
        <v>0.14330879783813824</v>
      </c>
      <c r="V4388">
        <f t="shared" si="616"/>
        <v>1</v>
      </c>
      <c r="W4388">
        <f t="shared" ca="1" si="617"/>
        <v>1</v>
      </c>
      <c r="X4388">
        <f t="shared" ca="1" si="618"/>
        <v>0</v>
      </c>
      <c r="Y4388">
        <f t="shared" ca="1" si="619"/>
        <v>0</v>
      </c>
      <c r="Z4388">
        <f t="shared" ca="1" si="620"/>
        <v>0</v>
      </c>
    </row>
    <row r="4389" spans="1:26" x14ac:dyDescent="0.3">
      <c r="A4389">
        <v>1405</v>
      </c>
      <c r="B4389" t="s">
        <v>16</v>
      </c>
      <c r="C4389" t="s">
        <v>18</v>
      </c>
      <c r="D4389" s="1">
        <v>1.2407407407407407E-2</v>
      </c>
      <c r="E4389">
        <v>1</v>
      </c>
      <c r="F4389">
        <v>5</v>
      </c>
      <c r="G4389">
        <v>28</v>
      </c>
      <c r="H4389">
        <v>0.5</v>
      </c>
      <c r="I4389">
        <v>1</v>
      </c>
      <c r="J4389">
        <v>0.5</v>
      </c>
      <c r="K4389">
        <v>0.71362136004015009</v>
      </c>
      <c r="L4389">
        <v>0.54999999999999993</v>
      </c>
      <c r="M4389">
        <f t="shared" si="612"/>
        <v>21</v>
      </c>
      <c r="N4389">
        <f t="shared" si="613"/>
        <v>4362</v>
      </c>
      <c r="O4389">
        <f ca="1">AVERAGE(INDIRECT("K"&amp;N4389):K4389)</f>
        <v>0.74990608192674946</v>
      </c>
      <c r="P4389">
        <f ca="1">IF(ROW(P4389)-N4389&gt;10,VAR(INDIRECT("K"&amp;N4389):K4389),$K$6951/4)</f>
        <v>5.4411190459881069E-3</v>
      </c>
      <c r="Q4389">
        <f ca="1">(AVERAGE(INDIRECT("K"&amp;N4389):L4389)+AVERAGE(L4360:L4389))/2</f>
        <v>0.61985486136193435</v>
      </c>
      <c r="R4389">
        <f ca="1">IF(ROW(P4389)-N4389&gt;10,VAR(INDIRECT("K"&amp;N4389):L4389),$L$6951/4)</f>
        <v>2.5998881395404346E-2</v>
      </c>
      <c r="S4389">
        <f t="shared" ca="1" si="614"/>
        <v>0.62833572357296885</v>
      </c>
      <c r="T4389">
        <f t="shared" ca="1" si="615"/>
        <v>0.14311257757704965</v>
      </c>
      <c r="V4389">
        <f t="shared" si="616"/>
        <v>1</v>
      </c>
      <c r="W4389">
        <f t="shared" ca="1" si="617"/>
        <v>1</v>
      </c>
      <c r="X4389">
        <f t="shared" ca="1" si="618"/>
        <v>0</v>
      </c>
      <c r="Y4389">
        <f t="shared" ca="1" si="619"/>
        <v>0</v>
      </c>
      <c r="Z4389">
        <f t="shared" ca="1" si="620"/>
        <v>0</v>
      </c>
    </row>
    <row r="4390" spans="1:26" x14ac:dyDescent="0.3">
      <c r="A4390">
        <v>1405</v>
      </c>
      <c r="B4390" t="s">
        <v>16</v>
      </c>
      <c r="C4390" t="s">
        <v>18</v>
      </c>
      <c r="D4390" s="1">
        <v>1.3078703703703703E-2</v>
      </c>
      <c r="E4390">
        <v>1</v>
      </c>
      <c r="F4390">
        <v>5</v>
      </c>
      <c r="G4390">
        <v>29</v>
      </c>
      <c r="H4390">
        <v>0.16666666666666666</v>
      </c>
      <c r="I4390">
        <v>1</v>
      </c>
      <c r="J4390">
        <v>0.5</v>
      </c>
      <c r="K4390">
        <v>0.69278243232370618</v>
      </c>
      <c r="L4390">
        <v>0.31666666666666665</v>
      </c>
      <c r="M4390">
        <f t="shared" si="612"/>
        <v>21</v>
      </c>
      <c r="N4390">
        <f t="shared" si="613"/>
        <v>4362</v>
      </c>
      <c r="O4390">
        <f ca="1">AVERAGE(INDIRECT("K"&amp;N4390):K4390)</f>
        <v>0.74793630090595498</v>
      </c>
      <c r="P4390">
        <f ca="1">IF(ROW(P4390)-N4390&gt;10,VAR(INDIRECT("K"&amp;N4390):K4390),$K$6951/4)</f>
        <v>5.3593144466008418E-3</v>
      </c>
      <c r="Q4390">
        <f ca="1">(AVERAGE(INDIRECT("K"&amp;N4390):L4390)+AVERAGE(L4361:L4390))/2</f>
        <v>0.61230110180782582</v>
      </c>
      <c r="R4390">
        <f ca="1">IF(ROW(P4390)-N4390&gt;10,VAR(INDIRECT("K"&amp;N4390):L4390),$L$6951/4)</f>
        <v>2.7164793636499065E-2</v>
      </c>
      <c r="S4390">
        <f t="shared" ca="1" si="614"/>
        <v>0.62067048297248273</v>
      </c>
      <c r="T4390">
        <f t="shared" ca="1" si="615"/>
        <v>0.1376273849730984</v>
      </c>
      <c r="V4390">
        <f t="shared" si="616"/>
        <v>1</v>
      </c>
      <c r="W4390">
        <f t="shared" ca="1" si="617"/>
        <v>1</v>
      </c>
      <c r="X4390">
        <f t="shared" ca="1" si="618"/>
        <v>0</v>
      </c>
      <c r="Y4390">
        <f t="shared" ca="1" si="619"/>
        <v>0</v>
      </c>
      <c r="Z4390">
        <f t="shared" ca="1" si="620"/>
        <v>0</v>
      </c>
    </row>
    <row r="4391" spans="1:26" x14ac:dyDescent="0.3">
      <c r="A4391">
        <v>1405</v>
      </c>
      <c r="B4391" t="s">
        <v>16</v>
      </c>
      <c r="C4391" t="s">
        <v>18</v>
      </c>
      <c r="D4391" s="1">
        <v>1.3472222222222222E-2</v>
      </c>
      <c r="E4391">
        <v>1</v>
      </c>
      <c r="F4391">
        <v>5</v>
      </c>
      <c r="G4391">
        <v>30</v>
      </c>
      <c r="H4391">
        <v>0.1</v>
      </c>
      <c r="I4391">
        <v>1</v>
      </c>
      <c r="J4391">
        <v>0.5</v>
      </c>
      <c r="K4391">
        <v>0.67564463823905863</v>
      </c>
      <c r="L4391">
        <v>0.27</v>
      </c>
      <c r="M4391">
        <f t="shared" si="612"/>
        <v>21</v>
      </c>
      <c r="N4391">
        <f t="shared" si="613"/>
        <v>4362</v>
      </c>
      <c r="O4391">
        <f ca="1">AVERAGE(INDIRECT("K"&amp;N4391):K4391)</f>
        <v>0.74552657881705842</v>
      </c>
      <c r="P4391">
        <f ca="1">IF(ROW(P4391)-N4391&gt;10,VAR(INDIRECT("K"&amp;N4391):K4391),$K$6951/4)</f>
        <v>5.3487133165378061E-3</v>
      </c>
      <c r="Q4391">
        <f ca="1">(AVERAGE(INDIRECT("K"&amp;N4391):L4391)+AVERAGE(L4362:L4391))/2</f>
        <v>0.60281721070477645</v>
      </c>
      <c r="R4391">
        <f ca="1">IF(ROW(P4391)-N4391&gt;10,VAR(INDIRECT("K"&amp;N4391):L4391),$L$6951/4)</f>
        <v>2.8744065831811102E-2</v>
      </c>
      <c r="S4391">
        <f t="shared" ca="1" si="614"/>
        <v>0.61115204261296796</v>
      </c>
      <c r="T4391">
        <f t="shared" ca="1" si="615"/>
        <v>0.13227345864942397</v>
      </c>
      <c r="V4391">
        <f t="shared" si="616"/>
        <v>1</v>
      </c>
      <c r="W4391">
        <f t="shared" ca="1" si="617"/>
        <v>1</v>
      </c>
      <c r="X4391">
        <f t="shared" ca="1" si="618"/>
        <v>0</v>
      </c>
      <c r="Y4391">
        <f t="shared" ca="1" si="619"/>
        <v>0</v>
      </c>
      <c r="Z4391">
        <f t="shared" ca="1" si="620"/>
        <v>0</v>
      </c>
    </row>
    <row r="4392" spans="1:26" x14ac:dyDescent="0.3">
      <c r="A4392">
        <v>1405</v>
      </c>
      <c r="B4392" t="s">
        <v>16</v>
      </c>
      <c r="C4392" t="s">
        <v>18</v>
      </c>
      <c r="D4392" s="1">
        <v>1.3680555555555555E-2</v>
      </c>
      <c r="E4392">
        <v>1</v>
      </c>
      <c r="F4392">
        <v>5</v>
      </c>
      <c r="G4392">
        <v>31</v>
      </c>
      <c r="H4392">
        <v>6.6666666666666666E-2</v>
      </c>
      <c r="I4392">
        <v>1</v>
      </c>
      <c r="J4392">
        <v>0.5</v>
      </c>
      <c r="K4392">
        <v>0.66149286996302792</v>
      </c>
      <c r="L4392">
        <v>0.24666666666666667</v>
      </c>
      <c r="M4392">
        <f t="shared" si="612"/>
        <v>21</v>
      </c>
      <c r="N4392">
        <f t="shared" si="613"/>
        <v>4362</v>
      </c>
      <c r="O4392">
        <f ca="1">AVERAGE(INDIRECT("K"&amp;N4392):K4392)</f>
        <v>0.74281581401531549</v>
      </c>
      <c r="P4392">
        <f ca="1">IF(ROW(P4392)-N4392&gt;10,VAR(INDIRECT("K"&amp;N4392):K4392),$K$6951/4)</f>
        <v>5.3982184927746308E-3</v>
      </c>
      <c r="Q4392">
        <f ca="1">(AVERAGE(INDIRECT("K"&amp;N4392):L4392)+AVERAGE(L4363:L4392))/2</f>
        <v>0.5954287428089946</v>
      </c>
      <c r="R4392">
        <f ca="1">IF(ROW(P4392)-N4392&gt;10,VAR(INDIRECT("K"&amp;N4392):L4392),$L$6951/4)</f>
        <v>3.0434870562911151E-2</v>
      </c>
      <c r="S4392">
        <f t="shared" ca="1" si="614"/>
        <v>0.60365629532104093</v>
      </c>
      <c r="T4392">
        <f t="shared" ca="1" si="615"/>
        <v>0.12795386826233196</v>
      </c>
      <c r="V4392">
        <f t="shared" si="616"/>
        <v>1</v>
      </c>
      <c r="W4392">
        <f t="shared" ca="1" si="617"/>
        <v>1</v>
      </c>
      <c r="X4392">
        <f t="shared" ca="1" si="618"/>
        <v>0</v>
      </c>
      <c r="Y4392">
        <f t="shared" ca="1" si="619"/>
        <v>0</v>
      </c>
      <c r="Z4392">
        <f t="shared" ca="1" si="620"/>
        <v>0</v>
      </c>
    </row>
    <row r="4393" spans="1:26" x14ac:dyDescent="0.3">
      <c r="A4393">
        <v>1405</v>
      </c>
      <c r="B4393" t="s">
        <v>16</v>
      </c>
      <c r="C4393" t="s">
        <v>18</v>
      </c>
      <c r="D4393" s="1">
        <v>1.494212962962963E-2</v>
      </c>
      <c r="E4393">
        <v>1</v>
      </c>
      <c r="F4393">
        <v>6</v>
      </c>
      <c r="G4393">
        <v>32</v>
      </c>
      <c r="H4393">
        <v>0.5</v>
      </c>
      <c r="I4393">
        <v>6.25E-2</v>
      </c>
      <c r="J4393">
        <v>0.30567226890756305</v>
      </c>
      <c r="K4393">
        <v>0.65971561261336964</v>
      </c>
      <c r="L4393">
        <v>0.41738445378151257</v>
      </c>
      <c r="M4393">
        <f t="shared" si="612"/>
        <v>21</v>
      </c>
      <c r="N4393">
        <f t="shared" si="613"/>
        <v>4362</v>
      </c>
      <c r="O4393">
        <f ca="1">AVERAGE(INDIRECT("K"&amp;N4393):K4393)</f>
        <v>0.74021893272150463</v>
      </c>
      <c r="P4393">
        <f ca="1">IF(ROW(P4393)-N4393&gt;10,VAR(INDIRECT("K"&amp;N4393):K4393),$K$6951/4)</f>
        <v>5.4398837708951667E-3</v>
      </c>
      <c r="Q4393">
        <f ca="1">(AVERAGE(INDIRECT("K"&amp;N4393):L4393)+AVERAGE(L4364:L4393))/2</f>
        <v>0.59240330960851506</v>
      </c>
      <c r="R4393">
        <f ca="1">IF(ROW(P4393)-N4393&gt;10,VAR(INDIRECT("K"&amp;N4393):L4393),$L$6951/4)</f>
        <v>3.0277079185314023E-2</v>
      </c>
      <c r="S4393">
        <f t="shared" ca="1" si="614"/>
        <v>0.60075576045955703</v>
      </c>
      <c r="T4393">
        <f t="shared" ca="1" si="615"/>
        <v>0.12910841530979938</v>
      </c>
      <c r="V4393">
        <f t="shared" si="616"/>
        <v>1</v>
      </c>
      <c r="W4393">
        <f t="shared" ca="1" si="617"/>
        <v>1</v>
      </c>
      <c r="X4393">
        <f t="shared" ca="1" si="618"/>
        <v>0</v>
      </c>
      <c r="Y4393">
        <f t="shared" ca="1" si="619"/>
        <v>0</v>
      </c>
      <c r="Z4393">
        <f t="shared" ca="1" si="620"/>
        <v>0</v>
      </c>
    </row>
    <row r="4394" spans="1:26" x14ac:dyDescent="0.3">
      <c r="A4394">
        <v>1405</v>
      </c>
      <c r="B4394" t="s">
        <v>16</v>
      </c>
      <c r="C4394" t="s">
        <v>18</v>
      </c>
      <c r="D4394" s="1">
        <v>1.5196759259259259E-2</v>
      </c>
      <c r="E4394">
        <v>1</v>
      </c>
      <c r="F4394">
        <v>6</v>
      </c>
      <c r="G4394">
        <v>33</v>
      </c>
      <c r="H4394">
        <v>0.33333333333333331</v>
      </c>
      <c r="I4394">
        <v>6.25E-2</v>
      </c>
      <c r="J4394">
        <v>0.30567226890756305</v>
      </c>
      <c r="K4394">
        <v>0.65790866019826422</v>
      </c>
      <c r="L4394">
        <v>0.30071778711484592</v>
      </c>
      <c r="M4394">
        <f t="shared" si="612"/>
        <v>21</v>
      </c>
      <c r="N4394">
        <f t="shared" si="613"/>
        <v>4362</v>
      </c>
      <c r="O4394">
        <f ca="1">AVERAGE(INDIRECT("K"&amp;N4394):K4394)</f>
        <v>0.73772468203898212</v>
      </c>
      <c r="P4394">
        <f ca="1">IF(ROW(P4394)-N4394&gt;10,VAR(INDIRECT("K"&amp;N4394):K4394),$K$6951/4)</f>
        <v>5.4751898564743932E-3</v>
      </c>
      <c r="Q4394">
        <f ca="1">(AVERAGE(INDIRECT("K"&amp;N4394):L4394)+AVERAGE(L4365:L4394))/2</f>
        <v>0.58080248075419405</v>
      </c>
      <c r="R4394">
        <f ca="1">IF(ROW(P4394)-N4394&gt;10,VAR(INDIRECT("K"&amp;N4394):L4394),$L$6951/4)</f>
        <v>3.1104576949083744E-2</v>
      </c>
      <c r="S4394">
        <f t="shared" ca="1" si="614"/>
        <v>0.58949959819013442</v>
      </c>
      <c r="T4394">
        <f t="shared" ca="1" si="615"/>
        <v>0.12727456374817786</v>
      </c>
      <c r="V4394">
        <f t="shared" si="616"/>
        <v>1</v>
      </c>
      <c r="W4394">
        <f t="shared" ca="1" si="617"/>
        <v>1</v>
      </c>
      <c r="X4394">
        <f t="shared" ca="1" si="618"/>
        <v>0</v>
      </c>
      <c r="Y4394">
        <f t="shared" ca="1" si="619"/>
        <v>0</v>
      </c>
      <c r="Z4394">
        <f t="shared" ca="1" si="620"/>
        <v>0</v>
      </c>
    </row>
    <row r="4395" spans="1:26" x14ac:dyDescent="0.3">
      <c r="A4395">
        <v>1405</v>
      </c>
      <c r="B4395" t="s">
        <v>16</v>
      </c>
      <c r="C4395" t="s">
        <v>18</v>
      </c>
      <c r="D4395" s="1">
        <v>1.5578703703703704E-2</v>
      </c>
      <c r="E4395">
        <v>1</v>
      </c>
      <c r="F4395">
        <v>6</v>
      </c>
      <c r="G4395">
        <v>34</v>
      </c>
      <c r="H4395">
        <v>0.16666666666666666</v>
      </c>
      <c r="I4395">
        <v>6.25E-2</v>
      </c>
      <c r="J4395">
        <v>0.30567226890756305</v>
      </c>
      <c r="K4395">
        <v>0.65873034918974571</v>
      </c>
      <c r="L4395">
        <v>0.18405112044817928</v>
      </c>
      <c r="M4395">
        <f t="shared" si="612"/>
        <v>21</v>
      </c>
      <c r="N4395">
        <f t="shared" si="613"/>
        <v>4362</v>
      </c>
      <c r="O4395">
        <f ca="1">AVERAGE(INDIRECT("K"&amp;N4395):K4395)</f>
        <v>0.73540131930812225</v>
      </c>
      <c r="P4395">
        <f ca="1">IF(ROW(P4395)-N4395&gt;10,VAR(INDIRECT("K"&amp;N4395):K4395),$K$6951/4)</f>
        <v>5.492807501229862E-3</v>
      </c>
      <c r="Q4395">
        <f ca="1">(AVERAGE(INDIRECT("K"&amp;N4395):L4395)+AVERAGE(L4366:L4395))/2</f>
        <v>0.5712159625395562</v>
      </c>
      <c r="R4395">
        <f ca="1">IF(ROW(P4395)-N4395&gt;10,VAR(INDIRECT("K"&amp;N4395):L4395),$L$6951/4)</f>
        <v>3.3190305586310691E-2</v>
      </c>
      <c r="S4395">
        <f t="shared" ca="1" si="614"/>
        <v>0.57979969175343149</v>
      </c>
      <c r="T4395">
        <f t="shared" ca="1" si="615"/>
        <v>0.12183239884375248</v>
      </c>
      <c r="V4395">
        <f t="shared" si="616"/>
        <v>1</v>
      </c>
      <c r="W4395">
        <f t="shared" ca="1" si="617"/>
        <v>1</v>
      </c>
      <c r="X4395">
        <f t="shared" ca="1" si="618"/>
        <v>0</v>
      </c>
      <c r="Y4395">
        <f t="shared" ca="1" si="619"/>
        <v>0</v>
      </c>
      <c r="Z4395">
        <f t="shared" ca="1" si="620"/>
        <v>0</v>
      </c>
    </row>
    <row r="4396" spans="1:26" x14ac:dyDescent="0.3">
      <c r="A4396">
        <v>1405</v>
      </c>
      <c r="B4396" t="s">
        <v>16</v>
      </c>
      <c r="C4396" t="s">
        <v>18</v>
      </c>
      <c r="D4396" s="1">
        <v>1.5949074074074074E-2</v>
      </c>
      <c r="E4396">
        <v>1</v>
      </c>
      <c r="F4396">
        <v>6</v>
      </c>
      <c r="G4396">
        <v>35</v>
      </c>
      <c r="H4396">
        <v>0.1</v>
      </c>
      <c r="I4396">
        <v>6.25E-2</v>
      </c>
      <c r="J4396">
        <v>0.30567226890756305</v>
      </c>
      <c r="K4396">
        <v>0.6633989678534904</v>
      </c>
      <c r="L4396">
        <v>0.13738445378151259</v>
      </c>
      <c r="M4396">
        <f t="shared" si="612"/>
        <v>21</v>
      </c>
      <c r="N4396">
        <f t="shared" si="613"/>
        <v>4362</v>
      </c>
      <c r="O4396">
        <f ca="1">AVERAGE(INDIRECT("K"&amp;N4396):K4396)</f>
        <v>0.73334410926656135</v>
      </c>
      <c r="P4396">
        <f ca="1">IF(ROW(P4396)-N4396&gt;10,VAR(INDIRECT("K"&amp;N4396):K4396),$K$6951/4)</f>
        <v>5.4793782998574514E-3</v>
      </c>
      <c r="Q4396">
        <f ca="1">(AVERAGE(INDIRECT("K"&amp;N4396):L4396)+AVERAGE(L4367:L4396))/2</f>
        <v>0.5630652445026687</v>
      </c>
      <c r="R4396">
        <f ca="1">IF(ROW(P4396)-N4396&gt;10,VAR(INDIRECT("K"&amp;N4396):L4396),$L$6951/4)</f>
        <v>3.571201106160711E-2</v>
      </c>
      <c r="S4396">
        <f t="shared" ca="1" si="614"/>
        <v>0.57135027675723327</v>
      </c>
      <c r="T4396">
        <f t="shared" ca="1" si="615"/>
        <v>0.11532745584564386</v>
      </c>
      <c r="V4396">
        <f t="shared" si="616"/>
        <v>1</v>
      </c>
      <c r="W4396">
        <f t="shared" ca="1" si="617"/>
        <v>1</v>
      </c>
      <c r="X4396">
        <f t="shared" ca="1" si="618"/>
        <v>0</v>
      </c>
      <c r="Y4396">
        <f t="shared" ca="1" si="619"/>
        <v>0</v>
      </c>
      <c r="Z4396">
        <f t="shared" ca="1" si="620"/>
        <v>0</v>
      </c>
    </row>
    <row r="4397" spans="1:26" x14ac:dyDescent="0.3">
      <c r="A4397">
        <v>1405</v>
      </c>
      <c r="B4397" t="s">
        <v>16</v>
      </c>
      <c r="C4397" t="s">
        <v>18</v>
      </c>
      <c r="D4397" s="1">
        <v>1.6435185185185185E-2</v>
      </c>
      <c r="E4397">
        <v>1</v>
      </c>
      <c r="F4397">
        <v>6</v>
      </c>
      <c r="G4397">
        <v>36</v>
      </c>
      <c r="H4397">
        <v>0.39999999999999997</v>
      </c>
      <c r="I4397">
        <v>6.25E-2</v>
      </c>
      <c r="J4397">
        <v>0.30567226890756305</v>
      </c>
      <c r="K4397">
        <v>0.6702506146746916</v>
      </c>
      <c r="L4397">
        <v>0.34738445378151256</v>
      </c>
      <c r="M4397">
        <f t="shared" si="612"/>
        <v>21</v>
      </c>
      <c r="N4397">
        <f t="shared" si="613"/>
        <v>4362</v>
      </c>
      <c r="O4397">
        <f ca="1">AVERAGE(INDIRECT("K"&amp;N4397):K4397)</f>
        <v>0.73159151219456497</v>
      </c>
      <c r="P4397">
        <f ca="1">IF(ROW(P4397)-N4397&gt;10,VAR(INDIRECT("K"&amp;N4397):K4397),$K$6951/4)</f>
        <v>5.4334021080309682E-3</v>
      </c>
      <c r="Q4397">
        <f ca="1">(AVERAGE(INDIRECT("K"&amp;N4397):L4397)+AVERAGE(L4368:L4397))/2</f>
        <v>0.56143565136129403</v>
      </c>
      <c r="R4397">
        <f ca="1">IF(ROW(P4397)-N4397&gt;10,VAR(INDIRECT("K"&amp;N4397):L4397),$L$6951/4)</f>
        <v>3.5797257132086688E-2</v>
      </c>
      <c r="S4397">
        <f t="shared" ca="1" si="614"/>
        <v>0.56962996814566103</v>
      </c>
      <c r="T4397">
        <f t="shared" ca="1" si="615"/>
        <v>0.11441449302142494</v>
      </c>
      <c r="V4397">
        <f t="shared" si="616"/>
        <v>1</v>
      </c>
      <c r="W4397">
        <f t="shared" ca="1" si="617"/>
        <v>1</v>
      </c>
      <c r="X4397">
        <f t="shared" ca="1" si="618"/>
        <v>0</v>
      </c>
      <c r="Y4397">
        <f t="shared" ca="1" si="619"/>
        <v>0</v>
      </c>
      <c r="Z4397">
        <f t="shared" ca="1" si="620"/>
        <v>0</v>
      </c>
    </row>
    <row r="4398" spans="1:26" x14ac:dyDescent="0.3">
      <c r="A4398">
        <v>1405</v>
      </c>
      <c r="B4398" t="s">
        <v>16</v>
      </c>
      <c r="C4398" t="s">
        <v>18</v>
      </c>
      <c r="D4398" s="1">
        <v>1.6712962962962964E-2</v>
      </c>
      <c r="E4398">
        <v>1</v>
      </c>
      <c r="F4398">
        <v>6</v>
      </c>
      <c r="G4398">
        <v>37</v>
      </c>
      <c r="H4398">
        <v>0.5714285714285714</v>
      </c>
      <c r="I4398">
        <v>6.25E-2</v>
      </c>
      <c r="J4398">
        <v>0.30567226890756305</v>
      </c>
      <c r="K4398">
        <v>0.6761398798612992</v>
      </c>
      <c r="L4398">
        <v>0.46738445378151255</v>
      </c>
      <c r="M4398">
        <f t="shared" si="612"/>
        <v>21</v>
      </c>
      <c r="N4398">
        <f t="shared" si="613"/>
        <v>4362</v>
      </c>
      <c r="O4398">
        <f ca="1">AVERAGE(INDIRECT("K"&amp;N4398):K4398)</f>
        <v>0.730092819428801</v>
      </c>
      <c r="P4398">
        <f ca="1">IF(ROW(P4398)-N4398&gt;10,VAR(INDIRECT("K"&amp;N4398):K4398),$K$6951/4)</f>
        <v>5.3655792319244437E-3</v>
      </c>
      <c r="Q4398">
        <f ca="1">(AVERAGE(INDIRECT("K"&amp;N4398):L4398)+AVERAGE(L4369:L4398))/2</f>
        <v>0.56631747645510955</v>
      </c>
      <c r="R4398">
        <f ca="1">IF(ROW(P4398)-N4398&gt;10,VAR(INDIRECT("K"&amp;N4398):L4398),$L$6951/4)</f>
        <v>3.5176605883863524E-2</v>
      </c>
      <c r="S4398">
        <f t="shared" ca="1" si="614"/>
        <v>0.57424160679465808</v>
      </c>
      <c r="T4398">
        <f t="shared" ca="1" si="615"/>
        <v>0.11483023159526103</v>
      </c>
      <c r="V4398">
        <f t="shared" si="616"/>
        <v>1</v>
      </c>
      <c r="W4398">
        <f t="shared" ca="1" si="617"/>
        <v>1</v>
      </c>
      <c r="X4398">
        <f t="shared" ca="1" si="618"/>
        <v>0</v>
      </c>
      <c r="Y4398">
        <f t="shared" ca="1" si="619"/>
        <v>0</v>
      </c>
      <c r="Z4398">
        <f t="shared" ca="1" si="620"/>
        <v>0</v>
      </c>
    </row>
    <row r="4399" spans="1:26" x14ac:dyDescent="0.3">
      <c r="A4399">
        <v>1405</v>
      </c>
      <c r="B4399" t="s">
        <v>16</v>
      </c>
      <c r="C4399" t="s">
        <v>18</v>
      </c>
      <c r="D4399" s="1">
        <v>1.6979166666666667E-2</v>
      </c>
      <c r="E4399">
        <v>1</v>
      </c>
      <c r="F4399">
        <v>6</v>
      </c>
      <c r="G4399">
        <v>38</v>
      </c>
      <c r="H4399">
        <v>0.42857142857142855</v>
      </c>
      <c r="I4399">
        <v>6.25E-2</v>
      </c>
      <c r="J4399">
        <v>0.30567226890756305</v>
      </c>
      <c r="K4399">
        <v>0.68602898704190873</v>
      </c>
      <c r="L4399">
        <v>0.36738445378151258</v>
      </c>
      <c r="M4399">
        <f t="shared" si="612"/>
        <v>21</v>
      </c>
      <c r="N4399">
        <f t="shared" si="613"/>
        <v>4362</v>
      </c>
      <c r="O4399">
        <f ca="1">AVERAGE(INDIRECT("K"&amp;N4399):K4399)</f>
        <v>0.72893324489230382</v>
      </c>
      <c r="P4399">
        <f ca="1">IF(ROW(P4399)-N4399&gt;10,VAR(INDIRECT("K"&amp;N4399):K4399),$K$6951/4)</f>
        <v>5.2716588750238852E-3</v>
      </c>
      <c r="Q4399">
        <f ca="1">(AVERAGE(INDIRECT("K"&amp;N4399):L4399)+AVERAGE(L4370:L4399))/2</f>
        <v>0.56314065976950489</v>
      </c>
      <c r="R4399">
        <f ca="1">IF(ROW(P4399)-N4399&gt;10,VAR(INDIRECT("K"&amp;N4399):L4399),$L$6951/4)</f>
        <v>3.5134421520731866E-2</v>
      </c>
      <c r="S4399">
        <f t="shared" ca="1" si="614"/>
        <v>0.57103767858489662</v>
      </c>
      <c r="T4399">
        <f t="shared" ca="1" si="615"/>
        <v>0.11344533966975547</v>
      </c>
      <c r="V4399">
        <f t="shared" si="616"/>
        <v>1</v>
      </c>
      <c r="W4399">
        <f t="shared" ca="1" si="617"/>
        <v>1</v>
      </c>
      <c r="X4399">
        <f t="shared" ca="1" si="618"/>
        <v>0</v>
      </c>
      <c r="Y4399">
        <f t="shared" ca="1" si="619"/>
        <v>0</v>
      </c>
      <c r="Z4399">
        <f t="shared" ca="1" si="620"/>
        <v>0</v>
      </c>
    </row>
    <row r="4400" spans="1:26" x14ac:dyDescent="0.3">
      <c r="A4400">
        <v>1405</v>
      </c>
      <c r="B4400" t="s">
        <v>16</v>
      </c>
      <c r="C4400" t="s">
        <v>18</v>
      </c>
      <c r="D4400" s="1">
        <v>1.7430555555555557E-2</v>
      </c>
      <c r="E4400">
        <v>1</v>
      </c>
      <c r="F4400">
        <v>6</v>
      </c>
      <c r="G4400">
        <v>39</v>
      </c>
      <c r="H4400">
        <v>0.55555555555555558</v>
      </c>
      <c r="I4400">
        <v>6.25E-2</v>
      </c>
      <c r="J4400">
        <v>0.30567226890756305</v>
      </c>
      <c r="K4400">
        <v>0.69883968220537229</v>
      </c>
      <c r="L4400">
        <v>0.45627334267040148</v>
      </c>
      <c r="M4400">
        <f t="shared" si="612"/>
        <v>21</v>
      </c>
      <c r="N4400">
        <f t="shared" si="613"/>
        <v>4362</v>
      </c>
      <c r="O4400">
        <f ca="1">AVERAGE(INDIRECT("K"&amp;N4400):K4400)</f>
        <v>0.72816161507981836</v>
      </c>
      <c r="P4400">
        <f ca="1">IF(ROW(P4400)-N4400&gt;10,VAR(INDIRECT("K"&amp;N4400):K4400),$K$6951/4)</f>
        <v>5.156152100024812E-3</v>
      </c>
      <c r="Q4400">
        <f ca="1">(AVERAGE(INDIRECT("K"&amp;N4400):L4400)+AVERAGE(L4371:L4400))/2</f>
        <v>0.55827032068056504</v>
      </c>
      <c r="R4400">
        <f ca="1">IF(ROW(P4400)-N4400&gt;10,VAR(INDIRECT("K"&amp;N4400):L4400),$L$6951/4)</f>
        <v>3.4641546686091665E-2</v>
      </c>
      <c r="S4400">
        <f t="shared" ca="1" si="614"/>
        <v>0.56630093117632863</v>
      </c>
      <c r="T4400">
        <f t="shared" ca="1" si="615"/>
        <v>0.11277350355179284</v>
      </c>
      <c r="V4400">
        <f t="shared" si="616"/>
        <v>1</v>
      </c>
      <c r="W4400">
        <f t="shared" ca="1" si="617"/>
        <v>1</v>
      </c>
      <c r="X4400">
        <f t="shared" ca="1" si="618"/>
        <v>0</v>
      </c>
      <c r="Y4400">
        <f t="shared" ca="1" si="619"/>
        <v>0</v>
      </c>
      <c r="Z4400">
        <f t="shared" ca="1" si="620"/>
        <v>0</v>
      </c>
    </row>
    <row r="4401" spans="1:26" x14ac:dyDescent="0.3">
      <c r="A4401">
        <v>1405</v>
      </c>
      <c r="B4401" t="s">
        <v>16</v>
      </c>
      <c r="C4401" t="s">
        <v>18</v>
      </c>
      <c r="D4401" s="1">
        <v>1.773148148148148E-2</v>
      </c>
      <c r="E4401">
        <v>1</v>
      </c>
      <c r="F4401">
        <v>6</v>
      </c>
      <c r="G4401">
        <v>40</v>
      </c>
      <c r="H4401">
        <v>0.64444444444444449</v>
      </c>
      <c r="I4401">
        <v>6.25E-2</v>
      </c>
      <c r="J4401">
        <v>0.30567226890756305</v>
      </c>
      <c r="K4401">
        <v>0.70979722179730076</v>
      </c>
      <c r="L4401">
        <v>0.51849556489262372</v>
      </c>
      <c r="M4401">
        <f t="shared" si="612"/>
        <v>21</v>
      </c>
      <c r="N4401">
        <f t="shared" si="613"/>
        <v>4362</v>
      </c>
      <c r="O4401">
        <f ca="1">AVERAGE(INDIRECT("K"&amp;N4401):K4401)</f>
        <v>0.72770250524775548</v>
      </c>
      <c r="P4401">
        <f ca="1">IF(ROW(P4401)-N4401&gt;10,VAR(INDIRECT("K"&amp;N4401):K4401),$K$6951/4)</f>
        <v>5.0323743453349213E-3</v>
      </c>
      <c r="Q4401">
        <f ca="1">(AVERAGE(INDIRECT("K"&amp;N4401):L4401)+AVERAGE(L4372:L4401))/2</f>
        <v>0.55880800225732896</v>
      </c>
      <c r="R4401">
        <f ca="1">IF(ROW(P4401)-N4401&gt;10,VAR(INDIRECT("K"&amp;N4401):L4401),$L$6951/4)</f>
        <v>3.399619182359917E-2</v>
      </c>
      <c r="S4401">
        <f t="shared" ca="1" si="614"/>
        <v>0.56674981519561207</v>
      </c>
      <c r="T4401">
        <f t="shared" ca="1" si="615"/>
        <v>0.11231506630495272</v>
      </c>
      <c r="V4401">
        <f t="shared" si="616"/>
        <v>1</v>
      </c>
      <c r="W4401">
        <f t="shared" ca="1" si="617"/>
        <v>1</v>
      </c>
      <c r="X4401">
        <f t="shared" ca="1" si="618"/>
        <v>0</v>
      </c>
      <c r="Y4401">
        <f t="shared" ca="1" si="619"/>
        <v>0</v>
      </c>
      <c r="Z4401">
        <f t="shared" ca="1" si="620"/>
        <v>0</v>
      </c>
    </row>
    <row r="4402" spans="1:26" x14ac:dyDescent="0.3">
      <c r="A4402">
        <v>1405</v>
      </c>
      <c r="B4402" t="s">
        <v>16</v>
      </c>
      <c r="C4402" t="s">
        <v>18</v>
      </c>
      <c r="D4402" s="1">
        <v>1.8159722222222223E-2</v>
      </c>
      <c r="E4402">
        <v>1</v>
      </c>
      <c r="F4402">
        <v>6</v>
      </c>
      <c r="G4402">
        <v>41</v>
      </c>
      <c r="H4402">
        <v>0.70909090909090911</v>
      </c>
      <c r="I4402">
        <v>6.25E-2</v>
      </c>
      <c r="J4402">
        <v>0.30567226890756305</v>
      </c>
      <c r="K4402">
        <v>0.72056696450744018</v>
      </c>
      <c r="L4402">
        <v>0.56374809014514893</v>
      </c>
      <c r="M4402">
        <f t="shared" si="612"/>
        <v>21</v>
      </c>
      <c r="N4402">
        <f t="shared" si="613"/>
        <v>4362</v>
      </c>
      <c r="O4402">
        <f ca="1">AVERAGE(INDIRECT("K"&amp;N4402):K4402)</f>
        <v>0.72752846766872337</v>
      </c>
      <c r="P4402">
        <f ca="1">IF(ROW(P4402)-N4402&gt;10,VAR(INDIRECT("K"&amp;N4402):K4402),$K$6951/4)</f>
        <v>4.9078068389370785E-3</v>
      </c>
      <c r="Q4402">
        <f ca="1">(AVERAGE(INDIRECT("K"&amp;N4402):L4402)+AVERAGE(L4373:L4402))/2</f>
        <v>0.55849764879382535</v>
      </c>
      <c r="R4402">
        <f ca="1">IF(ROW(P4402)-N4402&gt;10,VAR(INDIRECT("K"&amp;N4402):L4402),$L$6951/4)</f>
        <v>3.3326208436718831E-2</v>
      </c>
      <c r="S4402">
        <f t="shared" ca="1" si="614"/>
        <v>0.56640687586798255</v>
      </c>
      <c r="T4402">
        <f t="shared" ca="1" si="615"/>
        <v>0.11188543354524266</v>
      </c>
      <c r="V4402">
        <f t="shared" si="616"/>
        <v>1</v>
      </c>
      <c r="W4402">
        <f t="shared" ca="1" si="617"/>
        <v>1</v>
      </c>
      <c r="X4402">
        <f t="shared" ca="1" si="618"/>
        <v>0</v>
      </c>
      <c r="Y4402">
        <f t="shared" ca="1" si="619"/>
        <v>0</v>
      </c>
      <c r="Z4402">
        <f t="shared" ca="1" si="620"/>
        <v>0</v>
      </c>
    </row>
    <row r="4403" spans="1:26" x14ac:dyDescent="0.3">
      <c r="A4403">
        <v>1405</v>
      </c>
      <c r="B4403" t="s">
        <v>16</v>
      </c>
      <c r="C4403" t="s">
        <v>18</v>
      </c>
      <c r="D4403" s="1">
        <v>1.8761574074074073E-2</v>
      </c>
      <c r="E4403">
        <v>1</v>
      </c>
      <c r="F4403">
        <v>7</v>
      </c>
      <c r="G4403">
        <v>42</v>
      </c>
      <c r="H4403">
        <v>1</v>
      </c>
      <c r="I4403">
        <v>0.74609375</v>
      </c>
      <c r="J4403">
        <v>0.5</v>
      </c>
      <c r="K4403">
        <v>0.71669280673006719</v>
      </c>
      <c r="L4403">
        <v>0.87460937499999991</v>
      </c>
      <c r="M4403">
        <f t="shared" si="612"/>
        <v>21</v>
      </c>
      <c r="N4403">
        <f t="shared" si="613"/>
        <v>4362</v>
      </c>
      <c r="O4403">
        <f ca="1">AVERAGE(INDIRECT("K"&amp;N4403):K4403)</f>
        <v>0.72727047574161252</v>
      </c>
      <c r="P4403">
        <f ca="1">IF(ROW(P4403)-N4403&gt;10,VAR(INDIRECT("K"&amp;N4403):K4403),$K$6951/4)</f>
        <v>4.7908997461564287E-3</v>
      </c>
      <c r="Q4403">
        <f ca="1">(AVERAGE(INDIRECT("K"&amp;N4403):L4403)+AVERAGE(L4374:L4403))/2</f>
        <v>0.56406880182696884</v>
      </c>
      <c r="R4403">
        <f ca="1">IF(ROW(P4403)-N4403&gt;10,VAR(INDIRECT("K"&amp;N4403):L4403),$L$6951/4)</f>
        <v>3.3434539770359255E-2</v>
      </c>
      <c r="S4403">
        <f t="shared" ca="1" si="614"/>
        <v>0.57150860806181314</v>
      </c>
      <c r="T4403">
        <f t="shared" ca="1" si="615"/>
        <v>0.10962445749354126</v>
      </c>
      <c r="V4403">
        <f t="shared" si="616"/>
        <v>1</v>
      </c>
      <c r="W4403">
        <f t="shared" ca="1" si="617"/>
        <v>1</v>
      </c>
      <c r="X4403">
        <f t="shared" ca="1" si="618"/>
        <v>0</v>
      </c>
      <c r="Y4403">
        <f t="shared" ca="1" si="619"/>
        <v>0</v>
      </c>
      <c r="Z4403">
        <f t="shared" ca="1" si="620"/>
        <v>0</v>
      </c>
    </row>
    <row r="4404" spans="1:26" x14ac:dyDescent="0.3">
      <c r="A4404">
        <v>1405</v>
      </c>
      <c r="B4404" t="s">
        <v>16</v>
      </c>
      <c r="C4404" t="s">
        <v>18</v>
      </c>
      <c r="D4404" s="1">
        <v>1.9166666666666665E-2</v>
      </c>
      <c r="E4404">
        <v>1</v>
      </c>
      <c r="F4404">
        <v>7</v>
      </c>
      <c r="G4404">
        <v>43</v>
      </c>
      <c r="H4404">
        <v>0.5</v>
      </c>
      <c r="I4404">
        <v>0.74609375</v>
      </c>
      <c r="J4404">
        <v>0.5</v>
      </c>
      <c r="K4404">
        <v>0.71083593828090852</v>
      </c>
      <c r="L4404">
        <v>0.52460937499999993</v>
      </c>
      <c r="M4404">
        <f t="shared" si="612"/>
        <v>21</v>
      </c>
      <c r="N4404">
        <f t="shared" si="613"/>
        <v>4362</v>
      </c>
      <c r="O4404">
        <f ca="1">AVERAGE(INDIRECT("K"&amp;N4404):K4404)</f>
        <v>0.72688827719601479</v>
      </c>
      <c r="P4404">
        <f ca="1">IF(ROW(P4404)-N4404&gt;10,VAR(INDIRECT("K"&amp;N4404):K4404),$K$6951/4)</f>
        <v>4.6831119608963271E-3</v>
      </c>
      <c r="Q4404">
        <f ca="1">(AVERAGE(INDIRECT("K"&amp;N4404):L4404)+AVERAGE(L4375:L4404))/2</f>
        <v>0.55809772002613611</v>
      </c>
      <c r="R4404">
        <f ca="1">IF(ROW(P4404)-N4404&gt;10,VAR(INDIRECT("K"&amp;N4404):L4404),$L$6951/4)</f>
        <v>3.2851971243935407E-2</v>
      </c>
      <c r="S4404">
        <f t="shared" ca="1" si="614"/>
        <v>0.56575436993991468</v>
      </c>
      <c r="T4404">
        <f t="shared" ca="1" si="615"/>
        <v>0.10919964057835918</v>
      </c>
      <c r="V4404">
        <f t="shared" si="616"/>
        <v>1</v>
      </c>
      <c r="W4404">
        <f t="shared" ca="1" si="617"/>
        <v>1</v>
      </c>
      <c r="X4404">
        <f t="shared" ca="1" si="618"/>
        <v>0</v>
      </c>
      <c r="Y4404">
        <f t="shared" ca="1" si="619"/>
        <v>0</v>
      </c>
      <c r="Z4404">
        <f t="shared" ca="1" si="620"/>
        <v>0</v>
      </c>
    </row>
    <row r="4405" spans="1:26" x14ac:dyDescent="0.3">
      <c r="A4405">
        <v>1405</v>
      </c>
      <c r="B4405" t="s">
        <v>16</v>
      </c>
      <c r="C4405" t="s">
        <v>18</v>
      </c>
      <c r="D4405" s="1">
        <v>1.9872685185185184E-2</v>
      </c>
      <c r="E4405">
        <v>1</v>
      </c>
      <c r="F4405">
        <v>7</v>
      </c>
      <c r="G4405">
        <v>44</v>
      </c>
      <c r="H4405">
        <v>0.16666666666666666</v>
      </c>
      <c r="I4405">
        <v>0.74609375</v>
      </c>
      <c r="J4405">
        <v>0.5</v>
      </c>
      <c r="K4405">
        <v>0.70440042386695023</v>
      </c>
      <c r="L4405">
        <v>0.29127604166666665</v>
      </c>
      <c r="M4405">
        <f t="shared" si="612"/>
        <v>21</v>
      </c>
      <c r="N4405">
        <f t="shared" si="613"/>
        <v>4362</v>
      </c>
      <c r="O4405">
        <f ca="1">AVERAGE(INDIRECT("K"&amp;N4405):K4405)</f>
        <v>0.72637718962035425</v>
      </c>
      <c r="P4405">
        <f ca="1">IF(ROW(P4405)-N4405&gt;10,VAR(INDIRECT("K"&amp;N4405):K4405),$K$6951/4)</f>
        <v>4.5856956428501289E-3</v>
      </c>
      <c r="Q4405">
        <f ca="1">(AVERAGE(INDIRECT("K"&amp;N4405):L4405)+AVERAGE(L4376:L4405))/2</f>
        <v>0.55270999018864586</v>
      </c>
      <c r="R4405">
        <f ca="1">IF(ROW(P4405)-N4405&gt;10,VAR(INDIRECT("K"&amp;N4405):L4405),$L$6951/4)</f>
        <v>3.3412879183033518E-2</v>
      </c>
      <c r="S4405">
        <f t="shared" ca="1" si="614"/>
        <v>0.56030731893369645</v>
      </c>
      <c r="T4405">
        <f t="shared" ca="1" si="615"/>
        <v>0.10611688928844623</v>
      </c>
      <c r="V4405">
        <f t="shared" si="616"/>
        <v>1</v>
      </c>
      <c r="W4405">
        <f t="shared" ca="1" si="617"/>
        <v>1</v>
      </c>
      <c r="X4405">
        <f t="shared" ca="1" si="618"/>
        <v>0</v>
      </c>
      <c r="Y4405">
        <f t="shared" ca="1" si="619"/>
        <v>0</v>
      </c>
      <c r="Z4405">
        <f t="shared" ca="1" si="620"/>
        <v>0</v>
      </c>
    </row>
    <row r="4406" spans="1:26" x14ac:dyDescent="0.3">
      <c r="A4406">
        <v>1405</v>
      </c>
      <c r="B4406" t="s">
        <v>16</v>
      </c>
      <c r="C4406" t="s">
        <v>18</v>
      </c>
      <c r="D4406" s="1">
        <v>2.0162037037037037E-2</v>
      </c>
      <c r="E4406">
        <v>1</v>
      </c>
      <c r="F4406">
        <v>7</v>
      </c>
      <c r="G4406">
        <v>45</v>
      </c>
      <c r="H4406">
        <v>0.1</v>
      </c>
      <c r="I4406">
        <v>0.74609375</v>
      </c>
      <c r="J4406">
        <v>0.5</v>
      </c>
      <c r="K4406">
        <v>0.69781134987975324</v>
      </c>
      <c r="L4406">
        <v>0.24460937499999999</v>
      </c>
      <c r="M4406">
        <f t="shared" si="612"/>
        <v>21</v>
      </c>
      <c r="N4406">
        <f t="shared" si="613"/>
        <v>4362</v>
      </c>
      <c r="O4406">
        <f ca="1">AVERAGE(INDIRECT("K"&amp;N4406):K4406)</f>
        <v>0.72574239318167411</v>
      </c>
      <c r="P4406">
        <f ca="1">IF(ROW(P4406)-N4406&gt;10,VAR(INDIRECT("K"&amp;N4406):K4406),$K$6951/4)</f>
        <v>4.4996087806660444E-3</v>
      </c>
      <c r="Q4406">
        <f ca="1">(AVERAGE(INDIRECT("K"&amp;N4406):L4406)+AVERAGE(L4377:L4406))/2</f>
        <v>0.54436586907486817</v>
      </c>
      <c r="R4406">
        <f ca="1">IF(ROW(P4406)-N4406&gt;10,VAR(INDIRECT("K"&amp;N4406):L4406),$L$6951/4)</f>
        <v>3.4284346239366499E-2</v>
      </c>
      <c r="S4406">
        <f t="shared" ca="1" si="614"/>
        <v>0.5519681352461524</v>
      </c>
      <c r="T4406">
        <f t="shared" ca="1" si="615"/>
        <v>0.10255726701086264</v>
      </c>
      <c r="V4406">
        <f t="shared" si="616"/>
        <v>1</v>
      </c>
      <c r="W4406">
        <f t="shared" ca="1" si="617"/>
        <v>1</v>
      </c>
      <c r="X4406">
        <f t="shared" ca="1" si="618"/>
        <v>0</v>
      </c>
      <c r="Y4406">
        <f t="shared" ca="1" si="619"/>
        <v>0</v>
      </c>
      <c r="Z4406">
        <f t="shared" ca="1" si="620"/>
        <v>0</v>
      </c>
    </row>
    <row r="4407" spans="1:26" x14ac:dyDescent="0.3">
      <c r="A4407">
        <v>1405</v>
      </c>
      <c r="B4407" t="s">
        <v>16</v>
      </c>
      <c r="C4407" t="s">
        <v>18</v>
      </c>
      <c r="D4407" s="1">
        <v>2.0474537037037038E-2</v>
      </c>
      <c r="E4407">
        <v>1</v>
      </c>
      <c r="F4407">
        <v>7</v>
      </c>
      <c r="G4407">
        <v>46</v>
      </c>
      <c r="H4407">
        <v>6.6666666666666666E-2</v>
      </c>
      <c r="I4407">
        <v>0.74609375</v>
      </c>
      <c r="J4407">
        <v>0.5</v>
      </c>
      <c r="K4407">
        <v>0.69743744544417319</v>
      </c>
      <c r="L4407">
        <v>0.22127604166666667</v>
      </c>
      <c r="M4407">
        <f t="shared" si="612"/>
        <v>21</v>
      </c>
      <c r="N4407">
        <f t="shared" si="613"/>
        <v>4362</v>
      </c>
      <c r="O4407">
        <f ca="1">AVERAGE(INDIRECT("K"&amp;N4407):K4407)</f>
        <v>0.72512706823085882</v>
      </c>
      <c r="P4407">
        <f ca="1">IF(ROW(P4407)-N4407&gt;10,VAR(INDIRECT("K"&amp;N4407):K4407),$K$6951/4)</f>
        <v>4.4170342150034285E-3</v>
      </c>
      <c r="Q4407">
        <f ca="1">(AVERAGE(INDIRECT("K"&amp;N4407):L4407)+AVERAGE(L4378:L4407))/2</f>
        <v>0.53401899604700342</v>
      </c>
      <c r="R4407">
        <f ca="1">IF(ROW(P4407)-N4407&gt;10,VAR(INDIRECT("K"&amp;N4407):L4407),$L$6951/4)</f>
        <v>3.5290618017425952E-2</v>
      </c>
      <c r="S4407">
        <f t="shared" ca="1" si="614"/>
        <v>0.54167281237302989</v>
      </c>
      <c r="T4407">
        <f t="shared" ca="1" si="615"/>
        <v>9.8864780870115909E-2</v>
      </c>
      <c r="V4407">
        <f t="shared" si="616"/>
        <v>1</v>
      </c>
      <c r="W4407">
        <f t="shared" ca="1" si="617"/>
        <v>1</v>
      </c>
      <c r="X4407">
        <f t="shared" ca="1" si="618"/>
        <v>0</v>
      </c>
      <c r="Y4407">
        <f t="shared" ca="1" si="619"/>
        <v>0</v>
      </c>
      <c r="Z4407">
        <f t="shared" ca="1" si="620"/>
        <v>0</v>
      </c>
    </row>
    <row r="4408" spans="1:26" x14ac:dyDescent="0.3">
      <c r="A4408">
        <v>1405</v>
      </c>
      <c r="B4408" t="s">
        <v>16</v>
      </c>
      <c r="C4408" t="s">
        <v>18</v>
      </c>
      <c r="D4408" s="1">
        <v>2.1643518518518517E-2</v>
      </c>
      <c r="E4408">
        <v>1</v>
      </c>
      <c r="F4408">
        <v>8</v>
      </c>
      <c r="G4408">
        <v>47</v>
      </c>
      <c r="H4408">
        <v>0.5</v>
      </c>
      <c r="I4408">
        <v>6.25E-2</v>
      </c>
      <c r="J4408">
        <v>0.27904040404040403</v>
      </c>
      <c r="K4408">
        <v>0.70654280269312952</v>
      </c>
      <c r="L4408">
        <v>0.41205808080808076</v>
      </c>
      <c r="M4408">
        <f t="shared" si="612"/>
        <v>21</v>
      </c>
      <c r="N4408">
        <f t="shared" si="613"/>
        <v>4362</v>
      </c>
      <c r="O4408">
        <f ca="1">AVERAGE(INDIRECT("K"&amp;N4408):K4408)</f>
        <v>0.72473165832580078</v>
      </c>
      <c r="P4408">
        <f ca="1">IF(ROW(P4408)-N4408&gt;10,VAR(INDIRECT("K"&amp;N4408):K4408),$K$6951/4)</f>
        <v>4.3283601347404201E-3</v>
      </c>
      <c r="Q4408">
        <f ca="1">(AVERAGE(INDIRECT("K"&amp;N4408):L4408)+AVERAGE(L4379:L4408))/2</f>
        <v>0.53109768222676723</v>
      </c>
      <c r="R4408">
        <f ca="1">IF(ROW(P4408)-N4408&gt;10,VAR(INDIRECT("K"&amp;N4408):L4408),$L$6951/4)</f>
        <v>3.5053344708126238E-2</v>
      </c>
      <c r="S4408">
        <f t="shared" ca="1" si="614"/>
        <v>0.47875253540595269</v>
      </c>
      <c r="T4408">
        <f t="shared" ca="1" si="615"/>
        <v>9.7828146723290307E-2</v>
      </c>
      <c r="V4408">
        <f t="shared" si="616"/>
        <v>1</v>
      </c>
      <c r="W4408">
        <f t="shared" ca="1" si="617"/>
        <v>0</v>
      </c>
      <c r="X4408">
        <f t="shared" ca="1" si="618"/>
        <v>0</v>
      </c>
      <c r="Y4408">
        <f t="shared" ca="1" si="619"/>
        <v>1</v>
      </c>
      <c r="Z4408">
        <f t="shared" ca="1" si="620"/>
        <v>0</v>
      </c>
    </row>
    <row r="4409" spans="1:26" x14ac:dyDescent="0.3">
      <c r="A4409">
        <v>1405</v>
      </c>
      <c r="B4409" t="s">
        <v>16</v>
      </c>
      <c r="C4409" t="s">
        <v>18</v>
      </c>
      <c r="D4409" s="1">
        <v>2.1898148148148149E-2</v>
      </c>
      <c r="E4409">
        <v>1</v>
      </c>
      <c r="F4409">
        <v>8</v>
      </c>
      <c r="G4409">
        <v>48</v>
      </c>
      <c r="H4409">
        <v>0.83333333333333337</v>
      </c>
      <c r="I4409">
        <v>6.25E-2</v>
      </c>
      <c r="J4409">
        <v>0.27904040404040403</v>
      </c>
      <c r="K4409">
        <v>0.71412837105209692</v>
      </c>
      <c r="L4409">
        <v>0.6453914141414141</v>
      </c>
      <c r="M4409">
        <f t="shared" si="612"/>
        <v>21</v>
      </c>
      <c r="N4409">
        <f t="shared" si="613"/>
        <v>4362</v>
      </c>
      <c r="O4409">
        <f ca="1">AVERAGE(INDIRECT("K"&amp;N4409):K4409)</f>
        <v>0.72451075650759866</v>
      </c>
      <c r="P4409">
        <f ca="1">IF(ROW(P4409)-N4409&gt;10,VAR(INDIRECT("K"&amp;N4409):K4409),$K$6951/4)</f>
        <v>4.2386096513538337E-3</v>
      </c>
      <c r="Q4409">
        <f ca="1">(AVERAGE(INDIRECT("K"&amp;N4409):L4409)+AVERAGE(L4380:L4409))/2</f>
        <v>0.53512056655887907</v>
      </c>
      <c r="R4409">
        <f ca="1">IF(ROW(P4409)-N4409&gt;10,VAR(INDIRECT("K"&amp;N4409):L4409),$L$6951/4)</f>
        <v>3.4441941534914415E-2</v>
      </c>
      <c r="S4409">
        <f t="shared" ca="1" si="614"/>
        <v>0.54258354530775754</v>
      </c>
      <c r="T4409">
        <f t="shared" ca="1" si="615"/>
        <v>9.757211968519576E-2</v>
      </c>
      <c r="V4409">
        <f t="shared" si="616"/>
        <v>1</v>
      </c>
      <c r="W4409">
        <f t="shared" ca="1" si="617"/>
        <v>1</v>
      </c>
      <c r="X4409">
        <f t="shared" ca="1" si="618"/>
        <v>0</v>
      </c>
      <c r="Y4409">
        <f t="shared" ca="1" si="619"/>
        <v>0</v>
      </c>
      <c r="Z4409">
        <f t="shared" ca="1" si="620"/>
        <v>0</v>
      </c>
    </row>
    <row r="4410" spans="1:26" x14ac:dyDescent="0.3">
      <c r="A4410">
        <v>1405</v>
      </c>
      <c r="B4410" t="s">
        <v>16</v>
      </c>
      <c r="C4410" t="s">
        <v>18</v>
      </c>
      <c r="D4410" s="1">
        <v>2.2430555555555554E-2</v>
      </c>
      <c r="E4410">
        <v>1</v>
      </c>
      <c r="F4410">
        <v>8</v>
      </c>
      <c r="G4410">
        <v>49</v>
      </c>
      <c r="H4410">
        <v>1</v>
      </c>
      <c r="I4410">
        <v>6.25E-2</v>
      </c>
      <c r="J4410">
        <v>0.27904040404040403</v>
      </c>
      <c r="K4410">
        <v>0.72028144375606251</v>
      </c>
      <c r="L4410">
        <v>0.7620580808080808</v>
      </c>
      <c r="M4410">
        <f t="shared" si="612"/>
        <v>21</v>
      </c>
      <c r="N4410">
        <f t="shared" si="613"/>
        <v>4362</v>
      </c>
      <c r="O4410">
        <f ca="1">AVERAGE(INDIRECT("K"&amp;N4410):K4410)</f>
        <v>0.72442444400246531</v>
      </c>
      <c r="P4410">
        <f ca="1">IF(ROW(P4410)-N4410&gt;10,VAR(INDIRECT("K"&amp;N4410):K4410),$K$6951/4)</f>
        <v>4.1506703261958754E-3</v>
      </c>
      <c r="Q4410">
        <f ca="1">(AVERAGE(INDIRECT("K"&amp;N4410):L4410)+AVERAGE(L4381:L4410))/2</f>
        <v>0.53987910830561292</v>
      </c>
      <c r="R4410">
        <f ca="1">IF(ROW(P4410)-N4410&gt;10,VAR(INDIRECT("K"&amp;N4410):L4410),$L$6951/4)</f>
        <v>3.4083103427363058E-2</v>
      </c>
      <c r="S4410">
        <f t="shared" ca="1" si="614"/>
        <v>0.54707823413567103</v>
      </c>
      <c r="T4410">
        <f t="shared" ca="1" si="615"/>
        <v>9.6774968991135246E-2</v>
      </c>
      <c r="V4410">
        <f t="shared" si="616"/>
        <v>1</v>
      </c>
      <c r="W4410">
        <f t="shared" ca="1" si="617"/>
        <v>1</v>
      </c>
      <c r="X4410">
        <f t="shared" ca="1" si="618"/>
        <v>0</v>
      </c>
      <c r="Y4410">
        <f t="shared" ca="1" si="619"/>
        <v>0</v>
      </c>
      <c r="Z4410">
        <f t="shared" ca="1" si="620"/>
        <v>0</v>
      </c>
    </row>
    <row r="4411" spans="1:26" x14ac:dyDescent="0.3">
      <c r="A4411">
        <v>1405</v>
      </c>
      <c r="B4411" t="s">
        <v>16</v>
      </c>
      <c r="C4411" t="s">
        <v>18</v>
      </c>
      <c r="D4411" s="1">
        <v>2.2777777777777779E-2</v>
      </c>
      <c r="E4411">
        <v>1</v>
      </c>
      <c r="F4411">
        <v>8</v>
      </c>
      <c r="G4411">
        <v>50</v>
      </c>
      <c r="H4411">
        <v>1</v>
      </c>
      <c r="I4411">
        <v>6.25E-2</v>
      </c>
      <c r="J4411">
        <v>0.27904040404040403</v>
      </c>
      <c r="K4411">
        <v>0.72472774131495998</v>
      </c>
      <c r="L4411">
        <v>0.7620580808080808</v>
      </c>
      <c r="M4411">
        <f t="shared" si="612"/>
        <v>21</v>
      </c>
      <c r="N4411">
        <f t="shared" si="613"/>
        <v>4362</v>
      </c>
      <c r="O4411">
        <f ca="1">AVERAGE(INDIRECT("K"&amp;N4411):K4411)</f>
        <v>0.72443050994871516</v>
      </c>
      <c r="P4411">
        <f ca="1">IF(ROW(P4411)-N4411&gt;10,VAR(INDIRECT("K"&amp;N4411):K4411),$K$6951/4)</f>
        <v>4.065964608303602E-3</v>
      </c>
      <c r="Q4411">
        <f ca="1">(AVERAGE(INDIRECT("K"&amp;N4411):L4411)+AVERAGE(L4382:L4411))/2</f>
        <v>0.54599563414636632</v>
      </c>
      <c r="R4411">
        <f ca="1">IF(ROW(P4411)-N4411&gt;10,VAR(INDIRECT("K"&amp;N4411):L4411),$L$6951/4)</f>
        <v>3.3734895430529072E-2</v>
      </c>
      <c r="S4411">
        <f t="shared" ca="1" si="614"/>
        <v>0.55288748751382899</v>
      </c>
      <c r="T4411">
        <f t="shared" ca="1" si="615"/>
        <v>9.5993007930304436E-2</v>
      </c>
      <c r="V4411">
        <f t="shared" si="616"/>
        <v>1</v>
      </c>
      <c r="W4411">
        <f t="shared" ca="1" si="617"/>
        <v>1</v>
      </c>
      <c r="X4411">
        <f t="shared" ca="1" si="618"/>
        <v>0</v>
      </c>
      <c r="Y4411">
        <f t="shared" ca="1" si="619"/>
        <v>0</v>
      </c>
      <c r="Z4411">
        <f t="shared" ca="1" si="620"/>
        <v>0</v>
      </c>
    </row>
    <row r="4412" spans="1:26" x14ac:dyDescent="0.3">
      <c r="A4412">
        <v>1405</v>
      </c>
      <c r="B4412" t="s">
        <v>16</v>
      </c>
      <c r="C4412" t="s">
        <v>18</v>
      </c>
      <c r="D4412" s="1">
        <v>2.3379629629629629E-2</v>
      </c>
      <c r="E4412">
        <v>1</v>
      </c>
      <c r="F4412">
        <v>9</v>
      </c>
      <c r="G4412">
        <v>51</v>
      </c>
      <c r="H4412">
        <v>0.5</v>
      </c>
      <c r="I4412">
        <v>1</v>
      </c>
      <c r="J4412">
        <v>0.5</v>
      </c>
      <c r="K4412">
        <v>0.71690399577863795</v>
      </c>
      <c r="L4412">
        <v>0.54999999999999993</v>
      </c>
      <c r="M4412">
        <f t="shared" si="612"/>
        <v>21</v>
      </c>
      <c r="N4412">
        <f t="shared" si="613"/>
        <v>4362</v>
      </c>
      <c r="O4412">
        <f ca="1">AVERAGE(INDIRECT("K"&amp;N4412):K4412)</f>
        <v>0.72428293123949794</v>
      </c>
      <c r="P4412">
        <f ca="1">IF(ROW(P4412)-N4412&gt;10,VAR(INDIRECT("K"&amp;N4412):K4412),$K$6951/4)</f>
        <v>3.9857560693836551E-3</v>
      </c>
      <c r="Q4412">
        <f ca="1">(AVERAGE(INDIRECT("K"&amp;N4412):L4412)+AVERAGE(L4383:L4412))/2</f>
        <v>0.54842134633058826</v>
      </c>
      <c r="R4412">
        <f ca="1">IF(ROW(P4412)-N4412&gt;10,VAR(INDIRECT("K"&amp;N4412):L4412),$L$6951/4)</f>
        <v>3.321053627272879E-2</v>
      </c>
      <c r="S4412">
        <f t="shared" ca="1" si="614"/>
        <v>0.55518605589623571</v>
      </c>
      <c r="T4412">
        <f t="shared" ca="1" si="615"/>
        <v>9.5672539055821543E-2</v>
      </c>
      <c r="V4412">
        <f t="shared" si="616"/>
        <v>1</v>
      </c>
      <c r="W4412">
        <f t="shared" ca="1" si="617"/>
        <v>1</v>
      </c>
      <c r="X4412">
        <f t="shared" ca="1" si="618"/>
        <v>0</v>
      </c>
      <c r="Y4412">
        <f t="shared" ca="1" si="619"/>
        <v>0</v>
      </c>
      <c r="Z4412">
        <f t="shared" ca="1" si="620"/>
        <v>0</v>
      </c>
    </row>
    <row r="4413" spans="1:26" x14ac:dyDescent="0.3">
      <c r="A4413">
        <v>1405</v>
      </c>
      <c r="B4413" t="s">
        <v>16</v>
      </c>
      <c r="C4413" t="s">
        <v>18</v>
      </c>
      <c r="D4413" s="1">
        <v>2.3761574074074074E-2</v>
      </c>
      <c r="E4413">
        <v>1</v>
      </c>
      <c r="F4413">
        <v>9</v>
      </c>
      <c r="G4413">
        <v>52</v>
      </c>
      <c r="H4413">
        <v>0.16666666666666666</v>
      </c>
      <c r="I4413">
        <v>1</v>
      </c>
      <c r="J4413">
        <v>0.5</v>
      </c>
      <c r="K4413">
        <v>0.7101773118974084</v>
      </c>
      <c r="L4413">
        <v>0.31666666666666665</v>
      </c>
      <c r="M4413">
        <f t="shared" si="612"/>
        <v>21</v>
      </c>
      <c r="N4413">
        <f t="shared" si="613"/>
        <v>4362</v>
      </c>
      <c r="O4413">
        <f ca="1">AVERAGE(INDIRECT("K"&amp;N4413):K4413)</f>
        <v>0.72401166932907313</v>
      </c>
      <c r="P4413">
        <f ca="1">IF(ROW(P4413)-N4413&gt;10,VAR(INDIRECT("K"&amp;N4413):K4413),$K$6951/4)</f>
        <v>3.9114303068422786E-3</v>
      </c>
      <c r="Q4413">
        <f ca="1">(AVERAGE(INDIRECT("K"&amp;N4413):L4413)+AVERAGE(L4384:L4413))/2</f>
        <v>0.54650461456793065</v>
      </c>
      <c r="R4413">
        <f ca="1">IF(ROW(P4413)-N4413&gt;10,VAR(INDIRECT("K"&amp;N4413):L4413),$L$6951/4)</f>
        <v>3.3520013627914812E-2</v>
      </c>
      <c r="S4413">
        <f t="shared" ca="1" si="614"/>
        <v>0.55315051000482396</v>
      </c>
      <c r="T4413">
        <f t="shared" ca="1" si="615"/>
        <v>9.357646217974612E-2</v>
      </c>
      <c r="V4413">
        <f t="shared" si="616"/>
        <v>1</v>
      </c>
      <c r="W4413">
        <f t="shared" ca="1" si="617"/>
        <v>1</v>
      </c>
      <c r="X4413">
        <f t="shared" ca="1" si="618"/>
        <v>0</v>
      </c>
      <c r="Y4413">
        <f t="shared" ca="1" si="619"/>
        <v>0</v>
      </c>
      <c r="Z4413">
        <f t="shared" ca="1" si="620"/>
        <v>0</v>
      </c>
    </row>
    <row r="4414" spans="1:26" x14ac:dyDescent="0.3">
      <c r="A4414">
        <v>1405</v>
      </c>
      <c r="B4414" t="s">
        <v>16</v>
      </c>
      <c r="C4414" t="s">
        <v>18</v>
      </c>
      <c r="D4414" s="1">
        <v>2.4027777777777776E-2</v>
      </c>
      <c r="E4414">
        <v>1</v>
      </c>
      <c r="F4414">
        <v>9</v>
      </c>
      <c r="G4414">
        <v>53</v>
      </c>
      <c r="H4414">
        <v>0</v>
      </c>
      <c r="I4414">
        <v>1</v>
      </c>
      <c r="J4414">
        <v>0.5</v>
      </c>
      <c r="K4414">
        <v>0.69917218289384242</v>
      </c>
      <c r="L4414">
        <v>0.2</v>
      </c>
      <c r="M4414">
        <f t="shared" si="612"/>
        <v>21</v>
      </c>
      <c r="N4414">
        <f t="shared" si="613"/>
        <v>4362</v>
      </c>
      <c r="O4414">
        <f ca="1">AVERAGE(INDIRECT("K"&amp;N4414):K4414)</f>
        <v>0.72354299977369141</v>
      </c>
      <c r="P4414">
        <f ca="1">IF(ROW(P4414)-N4414&gt;10,VAR(INDIRECT("K"&amp;N4414):K4414),$K$6951/4)</f>
        <v>3.847852004312668E-3</v>
      </c>
      <c r="Q4414">
        <f ca="1">(AVERAGE(INDIRECT("K"&amp;N4414):L4414)+AVERAGE(L4385:L4414))/2</f>
        <v>0.54090194192178753</v>
      </c>
      <c r="R4414">
        <f ca="1">IF(ROW(P4414)-N4414&gt;10,VAR(INDIRECT("K"&amp;N4414):L4414),$L$6951/4)</f>
        <v>3.4576895111555518E-2</v>
      </c>
      <c r="S4414">
        <f t="shared" ca="1" si="614"/>
        <v>0.54743461821492945</v>
      </c>
      <c r="T4414">
        <f t="shared" ca="1" si="615"/>
        <v>9.0111935197664875E-2</v>
      </c>
      <c r="V4414">
        <f t="shared" si="616"/>
        <v>1</v>
      </c>
      <c r="W4414">
        <f t="shared" ca="1" si="617"/>
        <v>1</v>
      </c>
      <c r="X4414">
        <f t="shared" ca="1" si="618"/>
        <v>0</v>
      </c>
      <c r="Y4414">
        <f t="shared" ca="1" si="619"/>
        <v>0</v>
      </c>
      <c r="Z4414">
        <f t="shared" ca="1" si="620"/>
        <v>0</v>
      </c>
    </row>
    <row r="4415" spans="1:26" x14ac:dyDescent="0.3">
      <c r="A4415">
        <v>1405</v>
      </c>
      <c r="B4415" t="s">
        <v>16</v>
      </c>
      <c r="C4415" t="s">
        <v>18</v>
      </c>
      <c r="D4415" s="1">
        <v>2.4328703703703703E-2</v>
      </c>
      <c r="E4415">
        <v>1</v>
      </c>
      <c r="F4415">
        <v>9</v>
      </c>
      <c r="G4415">
        <v>54</v>
      </c>
      <c r="H4415">
        <v>0</v>
      </c>
      <c r="I4415">
        <v>1</v>
      </c>
      <c r="J4415">
        <v>0.5</v>
      </c>
      <c r="K4415">
        <v>0.68987703494571595</v>
      </c>
      <c r="L4415">
        <v>0.2</v>
      </c>
      <c r="M4415">
        <f t="shared" si="612"/>
        <v>21</v>
      </c>
      <c r="N4415">
        <f t="shared" si="613"/>
        <v>4362</v>
      </c>
      <c r="O4415">
        <f ca="1">AVERAGE(INDIRECT("K"&amp;N4415):K4415)</f>
        <v>0.72291955598058077</v>
      </c>
      <c r="P4415">
        <f ca="1">IF(ROW(P4415)-N4415&gt;10,VAR(INDIRECT("K"&amp;N4415):K4415),$K$6951/4)</f>
        <v>3.7962398599103056E-3</v>
      </c>
      <c r="Q4415">
        <f ca="1">(AVERAGE(INDIRECT("K"&amp;N4415):L4415)+AVERAGE(L4386:L4415))/2</f>
        <v>0.53142500117854508</v>
      </c>
      <c r="R4415">
        <f ca="1">IF(ROW(P4415)-N4415&gt;10,VAR(INDIRECT("K"&amp;N4415):L4415),$L$6951/4)</f>
        <v>3.556081712525546E-2</v>
      </c>
      <c r="S4415">
        <f t="shared" ca="1" si="614"/>
        <v>0.47800508692869664</v>
      </c>
      <c r="T4415">
        <f t="shared" ca="1" si="615"/>
        <v>8.7152559382664835E-2</v>
      </c>
      <c r="V4415">
        <f t="shared" si="616"/>
        <v>1</v>
      </c>
      <c r="W4415">
        <f t="shared" ca="1" si="617"/>
        <v>0</v>
      </c>
      <c r="X4415">
        <f t="shared" ca="1" si="618"/>
        <v>0</v>
      </c>
      <c r="Y4415">
        <f t="shared" ca="1" si="619"/>
        <v>1</v>
      </c>
      <c r="Z4415">
        <f t="shared" ca="1" si="620"/>
        <v>0</v>
      </c>
    </row>
    <row r="4416" spans="1:26" x14ac:dyDescent="0.3">
      <c r="A4416">
        <v>1405</v>
      </c>
      <c r="B4416" t="s">
        <v>16</v>
      </c>
      <c r="C4416" t="s">
        <v>18</v>
      </c>
      <c r="D4416" s="1">
        <v>2.5613425925925925E-2</v>
      </c>
      <c r="E4416">
        <v>1</v>
      </c>
      <c r="F4416">
        <v>10</v>
      </c>
      <c r="G4416">
        <v>55</v>
      </c>
      <c r="H4416">
        <v>0.5</v>
      </c>
      <c r="I4416">
        <v>0</v>
      </c>
      <c r="J4416">
        <v>0.235202492211838</v>
      </c>
      <c r="K4416">
        <v>0.68667692891693122</v>
      </c>
      <c r="L4416">
        <v>0.39704049844236755</v>
      </c>
      <c r="M4416">
        <f t="shared" si="612"/>
        <v>21</v>
      </c>
      <c r="N4416">
        <f t="shared" si="613"/>
        <v>4362</v>
      </c>
      <c r="O4416">
        <f ca="1">AVERAGE(INDIRECT("K"&amp;N4416):K4416)</f>
        <v>0.72226059912487806</v>
      </c>
      <c r="P4416">
        <f ca="1">IF(ROW(P4416)-N4416&gt;10,VAR(INDIRECT("K"&amp;N4416):K4416),$K$6951/4)</f>
        <v>3.7498214493360874E-3</v>
      </c>
      <c r="Q4416">
        <f ca="1">(AVERAGE(INDIRECT("K"&amp;N4416):L4416)+AVERAGE(L4387:L4416))/2</f>
        <v>0.5242247909575668</v>
      </c>
      <c r="R4416">
        <f ca="1">IF(ROW(P4416)-N4416&gt;10,VAR(INDIRECT("K"&amp;N4416):L4416),$L$6951/4)</f>
        <v>3.5372889964654118E-2</v>
      </c>
      <c r="S4416">
        <f t="shared" ca="1" si="614"/>
        <v>0.47098377082634507</v>
      </c>
      <c r="T4416">
        <f t="shared" ca="1" si="615"/>
        <v>8.6660908953271165E-2</v>
      </c>
      <c r="V4416">
        <f t="shared" si="616"/>
        <v>1</v>
      </c>
      <c r="W4416">
        <f t="shared" ca="1" si="617"/>
        <v>0</v>
      </c>
      <c r="X4416">
        <f t="shared" ca="1" si="618"/>
        <v>0</v>
      </c>
      <c r="Y4416">
        <f t="shared" ca="1" si="619"/>
        <v>1</v>
      </c>
      <c r="Z4416">
        <f t="shared" ca="1" si="620"/>
        <v>0</v>
      </c>
    </row>
    <row r="4417" spans="1:26" x14ac:dyDescent="0.3">
      <c r="A4417">
        <v>1405</v>
      </c>
      <c r="B4417" t="s">
        <v>16</v>
      </c>
      <c r="C4417" t="s">
        <v>18</v>
      </c>
      <c r="D4417" s="1">
        <v>2.6041666666666668E-2</v>
      </c>
      <c r="E4417">
        <v>1</v>
      </c>
      <c r="F4417">
        <v>10</v>
      </c>
      <c r="G4417">
        <v>56</v>
      </c>
      <c r="H4417">
        <v>0.83333333333333337</v>
      </c>
      <c r="I4417">
        <v>0</v>
      </c>
      <c r="J4417">
        <v>0.235202492211838</v>
      </c>
      <c r="K4417">
        <v>0.68305403717327495</v>
      </c>
      <c r="L4417">
        <v>0.63037383177570094</v>
      </c>
      <c r="M4417">
        <f t="shared" si="612"/>
        <v>21</v>
      </c>
      <c r="N4417">
        <f t="shared" si="613"/>
        <v>4362</v>
      </c>
      <c r="O4417">
        <f ca="1">AVERAGE(INDIRECT("K"&amp;N4417):K4417)</f>
        <v>0.72156048194717093</v>
      </c>
      <c r="P4417">
        <f ca="1">IF(ROW(P4417)-N4417&gt;10,VAR(INDIRECT("K"&amp;N4417):K4417),$K$6951/4)</f>
        <v>3.7090920650311348E-3</v>
      </c>
      <c r="Q4417">
        <f ca="1">(AVERAGE(INDIRECT("K"&amp;N4417):L4417)+AVERAGE(L4388:L4417))/2</f>
        <v>0.52196056507617083</v>
      </c>
      <c r="R4417">
        <f ca="1">IF(ROW(P4417)-N4417&gt;10,VAR(INDIRECT("K"&amp;N4417):L4417),$L$6951/4)</f>
        <v>3.4791453561291506E-2</v>
      </c>
      <c r="S4417">
        <f t="shared" ca="1" si="614"/>
        <v>0.4688102210504948</v>
      </c>
      <c r="T4417">
        <f t="shared" ca="1" si="615"/>
        <v>8.7057545448313345E-2</v>
      </c>
      <c r="V4417">
        <f t="shared" si="616"/>
        <v>1</v>
      </c>
      <c r="W4417">
        <f t="shared" ca="1" si="617"/>
        <v>0</v>
      </c>
      <c r="X4417">
        <f t="shared" ca="1" si="618"/>
        <v>0</v>
      </c>
      <c r="Y4417">
        <f t="shared" ca="1" si="619"/>
        <v>1</v>
      </c>
      <c r="Z4417">
        <f t="shared" ca="1" si="620"/>
        <v>0</v>
      </c>
    </row>
    <row r="4418" spans="1:26" x14ac:dyDescent="0.3">
      <c r="A4418">
        <v>1405</v>
      </c>
      <c r="B4418" t="s">
        <v>16</v>
      </c>
      <c r="C4418" t="s">
        <v>18</v>
      </c>
      <c r="D4418" s="1">
        <v>2.6365740740740742E-2</v>
      </c>
      <c r="E4418">
        <v>1</v>
      </c>
      <c r="F4418">
        <v>10</v>
      </c>
      <c r="G4418">
        <v>57</v>
      </c>
      <c r="H4418">
        <v>0.5</v>
      </c>
      <c r="I4418">
        <v>0</v>
      </c>
      <c r="J4418">
        <v>0.235202492211838</v>
      </c>
      <c r="K4418">
        <v>0.68095159083151291</v>
      </c>
      <c r="L4418">
        <v>0.39704049844236755</v>
      </c>
      <c r="M4418">
        <f t="shared" si="612"/>
        <v>21</v>
      </c>
      <c r="N4418">
        <f t="shared" si="613"/>
        <v>4362</v>
      </c>
      <c r="O4418">
        <f ca="1">AVERAGE(INDIRECT("K"&amp;N4418):K4418)</f>
        <v>0.72084804526093127</v>
      </c>
      <c r="P4418">
        <f ca="1">IF(ROW(P4418)-N4418&gt;10,VAR(INDIRECT("K"&amp;N4418):K4418),$K$6951/4)</f>
        <v>3.6717895419738837E-3</v>
      </c>
      <c r="Q4418">
        <f ca="1">(AVERAGE(INDIRECT("K"&amp;N4418):L4418)+AVERAGE(L4389:L4418))/2</f>
        <v>0.51297200490513251</v>
      </c>
      <c r="R4418">
        <f ca="1">IF(ROW(P4418)-N4418&gt;10,VAR(INDIRECT("K"&amp;N4418):L4418),$L$6951/4)</f>
        <v>3.4615299109256398E-2</v>
      </c>
      <c r="S4418">
        <f t="shared" ca="1" si="614"/>
        <v>0.46007108872312868</v>
      </c>
      <c r="T4418">
        <f t="shared" ca="1" si="615"/>
        <v>8.670440883491061E-2</v>
      </c>
      <c r="V4418">
        <f t="shared" si="616"/>
        <v>1</v>
      </c>
      <c r="W4418">
        <f t="shared" ca="1" si="617"/>
        <v>0</v>
      </c>
      <c r="X4418">
        <f t="shared" ca="1" si="618"/>
        <v>0</v>
      </c>
      <c r="Y4418">
        <f t="shared" ca="1" si="619"/>
        <v>1</v>
      </c>
      <c r="Z4418">
        <f t="shared" ca="1" si="620"/>
        <v>0</v>
      </c>
    </row>
    <row r="4419" spans="1:26" x14ac:dyDescent="0.3">
      <c r="A4419">
        <v>1405</v>
      </c>
      <c r="B4419" t="s">
        <v>16</v>
      </c>
      <c r="C4419" t="s">
        <v>18</v>
      </c>
      <c r="D4419" s="1">
        <v>2.6805555555555555E-2</v>
      </c>
      <c r="E4419">
        <v>1</v>
      </c>
      <c r="F4419">
        <v>10</v>
      </c>
      <c r="G4419">
        <v>58</v>
      </c>
      <c r="H4419">
        <v>0.3</v>
      </c>
      <c r="I4419">
        <v>0</v>
      </c>
      <c r="J4419">
        <v>0.235202492211838</v>
      </c>
      <c r="K4419">
        <v>0.67486112359462191</v>
      </c>
      <c r="L4419">
        <v>0.25704049844236759</v>
      </c>
      <c r="M4419">
        <f t="shared" ref="M4419:M4482" si="621">IF(A4418&lt;&gt;A4419,M4418+1,M4418)</f>
        <v>21</v>
      </c>
      <c r="N4419">
        <f t="shared" ref="N4419:N4482" si="622">IF(M4419&lt;&gt;M4418,ROW(N4419),N4418)</f>
        <v>4362</v>
      </c>
      <c r="O4419">
        <f ca="1">AVERAGE(INDIRECT("K"&amp;N4419):K4419)</f>
        <v>0.72005516730116736</v>
      </c>
      <c r="P4419">
        <f ca="1">IF(ROW(P4419)-N4419&gt;10,VAR(INDIRECT("K"&amp;N4419):K4419),$K$6951/4)</f>
        <v>3.643834198214986E-3</v>
      </c>
      <c r="Q4419">
        <f ca="1">(AVERAGE(INDIRECT("K"&amp;N4419):L4419)+AVERAGE(L4390:L4419))/2</f>
        <v>0.50687463761020213</v>
      </c>
      <c r="R4419">
        <f ca="1">IF(ROW(P4419)-N4419&gt;10,VAR(INDIRECT("K"&amp;N4419):L4419),$L$6951/4)</f>
        <v>3.5111655056322723E-2</v>
      </c>
      <c r="S4419">
        <f t="shared" ref="S4419:S4482" ca="1" si="623">IF((O4419*P4419+Q4419*R4419*3)/(P4419+R4419*3)&gt;0.54,(O4419*P4419+Q4419*R4419*3)/(P4419+R4419*3),(O4419*P4419+Q4419*R4419*3)/(P4419+R4419*3)-0.06)</f>
        <v>0.45400257909049185</v>
      </c>
      <c r="T4419">
        <f t="shared" ref="T4419:T4482" ca="1" si="624">P4419*R4419/(P4419+R4419)^2</f>
        <v>8.5181142548550678E-2</v>
      </c>
      <c r="V4419">
        <f t="shared" ref="V4419:V4482" si="625">IF(A4419=1301,1,IF(A4419=1302,2,IF(A4419=1303,2,IF(A4419=1304,2,IF(A4419=1305,1,IF(A4419=1306,1,IF(A4419=1307,1,IF(A4419=1308,2,IF(A4419=1309,1,IF(A4419=1310,1,IF(A4419=1311,2,IF(A4419=1312,1,IF(A4419=1313,2,IF(A4419=1314,1,IF(A4419=1315,2,IF(A4419=1316,2,IF(A4419=1401,1,IF(A4419=1402,2,IF(A4419=1403,1,IF(A4419=1404,1,IF(A4419=1405,1,IF(A4419=1406,1,IF(A4419=1407,1,IF(A4419=1408,2,IF(A4419=1501,1,IF(A4419=1502,1,IF(A4419=1503,1,IF(A4419=1504,2,IF(A4419=1601,1,IF(A4419=1602,2,IF(A4419=1701,1,0)))))))))))))))))))))))))))))))</f>
        <v>1</v>
      </c>
      <c r="W4419">
        <f t="shared" ref="W4419:W4482" ca="1" si="626">IF(AND(S4419&gt;0.5,V4419=1),1,0)</f>
        <v>0</v>
      </c>
      <c r="X4419">
        <f t="shared" ref="X4419:X4482" ca="1" si="627">IF(AND(S4419&lt;0.5,V4419=2),1,0)</f>
        <v>0</v>
      </c>
      <c r="Y4419">
        <f t="shared" ref="Y4419:Y4482" ca="1" si="628">IF(AND(S4419&lt;0.5,V4419=1),1,0)</f>
        <v>1</v>
      </c>
      <c r="Z4419">
        <f t="shared" ref="Z4419:Z4482" ca="1" si="629">IF(AND(S4419&gt;0.5,V4419=2),1,0)</f>
        <v>0</v>
      </c>
    </row>
    <row r="4420" spans="1:26" x14ac:dyDescent="0.3">
      <c r="A4420">
        <v>1405</v>
      </c>
      <c r="B4420" t="s">
        <v>16</v>
      </c>
      <c r="C4420" t="s">
        <v>18</v>
      </c>
      <c r="D4420" s="1">
        <v>2.7407407407407408E-2</v>
      </c>
      <c r="E4420">
        <v>1</v>
      </c>
      <c r="F4420">
        <v>10</v>
      </c>
      <c r="G4420">
        <v>59</v>
      </c>
      <c r="H4420">
        <v>0.53333333333333333</v>
      </c>
      <c r="I4420">
        <v>0</v>
      </c>
      <c r="J4420">
        <v>0.235202492211838</v>
      </c>
      <c r="K4420">
        <v>0.67111060459518457</v>
      </c>
      <c r="L4420">
        <v>0.42037383177570087</v>
      </c>
      <c r="M4420">
        <f t="shared" si="621"/>
        <v>21</v>
      </c>
      <c r="N4420">
        <f t="shared" si="622"/>
        <v>4362</v>
      </c>
      <c r="O4420">
        <f ca="1">AVERAGE(INDIRECT("K"&amp;N4420):K4420)</f>
        <v>0.71922559844174394</v>
      </c>
      <c r="P4420">
        <f ca="1">IF(ROW(P4420)-N4420&gt;10,VAR(INDIRECT("K"&amp;N4420):K4420),$K$6951/4)</f>
        <v>3.6216123557185355E-3</v>
      </c>
      <c r="Q4420">
        <f ca="1">(AVERAGE(INDIRECT("K"&amp;N4420):L4420)+AVERAGE(L4391:L4420))/2</f>
        <v>0.50810575636629385</v>
      </c>
      <c r="R4420">
        <f ca="1">IF(ROW(P4420)-N4420&gt;10,VAR(INDIRECT("K"&amp;N4420):L4420),$L$6951/4)</f>
        <v>3.4838000052505327E-2</v>
      </c>
      <c r="S4420">
        <f t="shared" ca="1" si="623"/>
        <v>0.45517645408397883</v>
      </c>
      <c r="T4420">
        <f t="shared" ca="1" si="624"/>
        <v>8.5299281368744248E-2</v>
      </c>
      <c r="V4420">
        <f t="shared" si="625"/>
        <v>1</v>
      </c>
      <c r="W4420">
        <f t="shared" ca="1" si="626"/>
        <v>0</v>
      </c>
      <c r="X4420">
        <f t="shared" ca="1" si="627"/>
        <v>0</v>
      </c>
      <c r="Y4420">
        <f t="shared" ca="1" si="628"/>
        <v>1</v>
      </c>
      <c r="Z4420">
        <f t="shared" ca="1" si="629"/>
        <v>0</v>
      </c>
    </row>
    <row r="4421" spans="1:26" x14ac:dyDescent="0.3">
      <c r="A4421">
        <v>1405</v>
      </c>
      <c r="B4421" t="s">
        <v>16</v>
      </c>
      <c r="C4421" t="s">
        <v>18</v>
      </c>
      <c r="D4421" s="1">
        <v>2.7847222222222221E-2</v>
      </c>
      <c r="E4421">
        <v>1</v>
      </c>
      <c r="F4421">
        <v>10</v>
      </c>
      <c r="G4421">
        <v>60</v>
      </c>
      <c r="H4421">
        <v>0.66666666666666674</v>
      </c>
      <c r="I4421">
        <v>0</v>
      </c>
      <c r="J4421">
        <v>0.235202492211838</v>
      </c>
      <c r="K4421">
        <v>0.66704478434876857</v>
      </c>
      <c r="L4421">
        <v>0.51370716510903425</v>
      </c>
      <c r="M4421">
        <f t="shared" si="621"/>
        <v>21</v>
      </c>
      <c r="N4421">
        <f t="shared" si="622"/>
        <v>4362</v>
      </c>
      <c r="O4421">
        <f ca="1">AVERAGE(INDIRECT("K"&amp;N4421):K4421)</f>
        <v>0.71835591820686095</v>
      </c>
      <c r="P4421">
        <f ca="1">IF(ROW(P4421)-N4421&gt;10,VAR(INDIRECT("K"&amp;N4421):K4421),$K$6951/4)</f>
        <v>3.6056097181088797E-3</v>
      </c>
      <c r="Q4421">
        <f ca="1">(AVERAGE(INDIRECT("K"&amp;N4421):L4421)+AVERAGE(L4392:L4421))/2</f>
        <v>0.51205873422677195</v>
      </c>
      <c r="R4421">
        <f ca="1">IF(ROW(P4421)-N4421&gt;10,VAR(INDIRECT("K"&amp;N4421):L4421),$L$6951/4)</f>
        <v>3.4354096687956873E-2</v>
      </c>
      <c r="S4421">
        <f t="shared" ca="1" si="623"/>
        <v>0.45903203296891854</v>
      </c>
      <c r="T4421">
        <f t="shared" ca="1" si="624"/>
        <v>8.5962999258851813E-2</v>
      </c>
      <c r="V4421">
        <f t="shared" si="625"/>
        <v>1</v>
      </c>
      <c r="W4421">
        <f t="shared" ca="1" si="626"/>
        <v>0</v>
      </c>
      <c r="X4421">
        <f t="shared" ca="1" si="627"/>
        <v>0</v>
      </c>
      <c r="Y4421">
        <f t="shared" ca="1" si="628"/>
        <v>1</v>
      </c>
      <c r="Z4421">
        <f t="shared" ca="1" si="629"/>
        <v>0</v>
      </c>
    </row>
    <row r="4422" spans="1:26" x14ac:dyDescent="0.3">
      <c r="A4422">
        <v>1405</v>
      </c>
      <c r="B4422" t="s">
        <v>16</v>
      </c>
      <c r="C4422" t="s">
        <v>18</v>
      </c>
      <c r="D4422" s="1">
        <v>2.8460648148148148E-2</v>
      </c>
      <c r="E4422">
        <v>1</v>
      </c>
      <c r="F4422">
        <v>11</v>
      </c>
      <c r="G4422">
        <v>61</v>
      </c>
      <c r="H4422">
        <v>1</v>
      </c>
      <c r="I4422">
        <v>0.8125</v>
      </c>
      <c r="J4422">
        <v>0.5</v>
      </c>
      <c r="K4422">
        <v>0.6634887165652561</v>
      </c>
      <c r="L4422">
        <v>0.88124999999999998</v>
      </c>
      <c r="M4422">
        <f t="shared" si="621"/>
        <v>21</v>
      </c>
      <c r="N4422">
        <f t="shared" si="622"/>
        <v>4362</v>
      </c>
      <c r="O4422">
        <f ca="1">AVERAGE(INDIRECT("K"&amp;N4422):K4422)</f>
        <v>0.71745645588486739</v>
      </c>
      <c r="P4422">
        <f ca="1">IF(ROW(P4422)-N4422&gt;10,VAR(INDIRECT("K"&amp;N4422):K4422),$K$6951/4)</f>
        <v>3.5948672033969103E-3</v>
      </c>
      <c r="Q4422">
        <f ca="1">(AVERAGE(INDIRECT("K"&amp;N4422):L4422)+AVERAGE(L4393:L4422))/2</f>
        <v>0.52402163141928682</v>
      </c>
      <c r="R4422">
        <f ca="1">IF(ROW(P4422)-N4422&gt;10,VAR(INDIRECT("K"&amp;N4422):L4422),$L$6951/4)</f>
        <v>3.4447400996945696E-2</v>
      </c>
      <c r="S4422">
        <f t="shared" ca="1" si="623"/>
        <v>0.47052426427806177</v>
      </c>
      <c r="T4422">
        <f t="shared" ca="1" si="624"/>
        <v>8.5567039535691156E-2</v>
      </c>
      <c r="V4422">
        <f t="shared" si="625"/>
        <v>1</v>
      </c>
      <c r="W4422">
        <f t="shared" ca="1" si="626"/>
        <v>0</v>
      </c>
      <c r="X4422">
        <f t="shared" ca="1" si="627"/>
        <v>0</v>
      </c>
      <c r="Y4422">
        <f t="shared" ca="1" si="628"/>
        <v>1</v>
      </c>
      <c r="Z4422">
        <f t="shared" ca="1" si="629"/>
        <v>0</v>
      </c>
    </row>
    <row r="4423" spans="1:26" x14ac:dyDescent="0.3">
      <c r="A4423">
        <v>1405</v>
      </c>
      <c r="B4423" t="s">
        <v>16</v>
      </c>
      <c r="C4423" t="s">
        <v>18</v>
      </c>
      <c r="D4423" s="1">
        <v>2.8773148148148148E-2</v>
      </c>
      <c r="E4423">
        <v>1</v>
      </c>
      <c r="F4423">
        <v>11</v>
      </c>
      <c r="G4423">
        <v>62</v>
      </c>
      <c r="H4423">
        <v>0.5</v>
      </c>
      <c r="I4423">
        <v>0.8125</v>
      </c>
      <c r="J4423">
        <v>0.5</v>
      </c>
      <c r="K4423">
        <v>0.6631801037724524</v>
      </c>
      <c r="L4423">
        <v>0.53125</v>
      </c>
      <c r="M4423">
        <f t="shared" si="621"/>
        <v>21</v>
      </c>
      <c r="N4423">
        <f t="shared" si="622"/>
        <v>4362</v>
      </c>
      <c r="O4423">
        <f ca="1">AVERAGE(INDIRECT("K"&amp;N4423):K4423)</f>
        <v>0.71658103085079627</v>
      </c>
      <c r="P4423">
        <f ca="1">IF(ROW(P4423)-N4423&gt;10,VAR(INDIRECT("K"&amp;N4423):K4423),$K$6951/4)</f>
        <v>3.5834498315581668E-3</v>
      </c>
      <c r="Q4423">
        <f ca="1">(AVERAGE(INDIRECT("K"&amp;N4423):L4423)+AVERAGE(L4394:L4423))/2</f>
        <v>0.52584863802324056</v>
      </c>
      <c r="R4423">
        <f ca="1">IF(ROW(P4423)-N4423&gt;10,VAR(INDIRECT("K"&amp;N4423):L4423),$L$6951/4)</f>
        <v>3.3959266307089821E-2</v>
      </c>
      <c r="S4423">
        <f t="shared" ca="1" si="623"/>
        <v>0.47232950155400028</v>
      </c>
      <c r="T4423">
        <f t="shared" ca="1" si="624"/>
        <v>8.6339245261956118E-2</v>
      </c>
      <c r="V4423">
        <f t="shared" si="625"/>
        <v>1</v>
      </c>
      <c r="W4423">
        <f t="shared" ca="1" si="626"/>
        <v>0</v>
      </c>
      <c r="X4423">
        <f t="shared" ca="1" si="627"/>
        <v>0</v>
      </c>
      <c r="Y4423">
        <f t="shared" ca="1" si="628"/>
        <v>1</v>
      </c>
      <c r="Z4423">
        <f t="shared" ca="1" si="629"/>
        <v>0</v>
      </c>
    </row>
    <row r="4424" spans="1:26" x14ac:dyDescent="0.3">
      <c r="A4424">
        <v>1405</v>
      </c>
      <c r="B4424" t="s">
        <v>16</v>
      </c>
      <c r="C4424" t="s">
        <v>18</v>
      </c>
      <c r="D4424" s="1">
        <v>2.9062500000000002E-2</v>
      </c>
      <c r="E4424">
        <v>1</v>
      </c>
      <c r="F4424">
        <v>11</v>
      </c>
      <c r="G4424">
        <v>63</v>
      </c>
      <c r="H4424">
        <v>0.66666666666666663</v>
      </c>
      <c r="I4424">
        <v>0.8125</v>
      </c>
      <c r="J4424">
        <v>0.5</v>
      </c>
      <c r="K4424">
        <v>0.66540828359376558</v>
      </c>
      <c r="L4424">
        <v>0.64791666666666659</v>
      </c>
      <c r="M4424">
        <f t="shared" si="621"/>
        <v>21</v>
      </c>
      <c r="N4424">
        <f t="shared" si="622"/>
        <v>4362</v>
      </c>
      <c r="O4424">
        <f ca="1">AVERAGE(INDIRECT("K"&amp;N4424):K4424)</f>
        <v>0.71576876502131948</v>
      </c>
      <c r="P4424">
        <f ca="1">IF(ROW(P4424)-N4424&gt;10,VAR(INDIRECT("K"&amp;N4424):K4424),$K$6951/4)</f>
        <v>3.5672181276271437E-3</v>
      </c>
      <c r="Q4424">
        <f ca="1">(AVERAGE(INDIRECT("K"&amp;N4424):L4424)+AVERAGE(L4395:L4424))/2</f>
        <v>0.53203858457356512</v>
      </c>
      <c r="R4424">
        <f ca="1">IF(ROW(P4424)-N4424&gt;10,VAR(INDIRECT("K"&amp;N4424):L4424),$L$6951/4)</f>
        <v>3.345780170211151E-2</v>
      </c>
      <c r="S4424">
        <f t="shared" ca="1" si="623"/>
        <v>0.47834416183386469</v>
      </c>
      <c r="T4424">
        <f t="shared" ca="1" si="624"/>
        <v>8.7063569671444144E-2</v>
      </c>
      <c r="V4424">
        <f t="shared" si="625"/>
        <v>1</v>
      </c>
      <c r="W4424">
        <f t="shared" ca="1" si="626"/>
        <v>0</v>
      </c>
      <c r="X4424">
        <f t="shared" ca="1" si="627"/>
        <v>0</v>
      </c>
      <c r="Y4424">
        <f t="shared" ca="1" si="628"/>
        <v>1</v>
      </c>
      <c r="Z4424">
        <f t="shared" ca="1" si="629"/>
        <v>0</v>
      </c>
    </row>
    <row r="4425" spans="1:26" x14ac:dyDescent="0.3">
      <c r="A4425">
        <v>1405</v>
      </c>
      <c r="B4425" t="s">
        <v>16</v>
      </c>
      <c r="C4425" t="s">
        <v>18</v>
      </c>
      <c r="D4425" s="1">
        <v>2.9456018518518517E-2</v>
      </c>
      <c r="E4425">
        <v>1</v>
      </c>
      <c r="F4425">
        <v>11</v>
      </c>
      <c r="G4425">
        <v>64</v>
      </c>
      <c r="H4425">
        <v>0.8</v>
      </c>
      <c r="I4425">
        <v>0.8125</v>
      </c>
      <c r="J4425">
        <v>0.5</v>
      </c>
      <c r="K4425">
        <v>0.66838758575913249</v>
      </c>
      <c r="L4425">
        <v>0.74124999999999996</v>
      </c>
      <c r="M4425">
        <f t="shared" si="621"/>
        <v>21</v>
      </c>
      <c r="N4425">
        <f t="shared" si="622"/>
        <v>4362</v>
      </c>
      <c r="O4425">
        <f ca="1">AVERAGE(INDIRECT("K"&amp;N4425):K4425)</f>
        <v>0.71502843409534789</v>
      </c>
      <c r="P4425">
        <f ca="1">IF(ROW(P4425)-N4425&gt;10,VAR(INDIRECT("K"&amp;N4425):K4425),$K$6951/4)</f>
        <v>3.5456733699816105E-3</v>
      </c>
      <c r="Q4425">
        <f ca="1">(AVERAGE(INDIRECT("K"&amp;N4425):L4425)+AVERAGE(L4396:L4425))/2</f>
        <v>0.5420921492763755</v>
      </c>
      <c r="R4425">
        <f ca="1">IF(ROW(P4425)-N4425&gt;10,VAR(INDIRECT("K"&amp;N4425):L4425),$L$6951/4)</f>
        <v>3.3101192184584544E-2</v>
      </c>
      <c r="S4425">
        <f t="shared" ca="1" si="623"/>
        <v>0.54805403602072089</v>
      </c>
      <c r="T4425">
        <f t="shared" ca="1" si="624"/>
        <v>8.7391398954909397E-2</v>
      </c>
      <c r="V4425">
        <f t="shared" si="625"/>
        <v>1</v>
      </c>
      <c r="W4425">
        <f t="shared" ca="1" si="626"/>
        <v>1</v>
      </c>
      <c r="X4425">
        <f t="shared" ca="1" si="627"/>
        <v>0</v>
      </c>
      <c r="Y4425">
        <f t="shared" ca="1" si="628"/>
        <v>0</v>
      </c>
      <c r="Z4425">
        <f t="shared" ca="1" si="629"/>
        <v>0</v>
      </c>
    </row>
    <row r="4426" spans="1:26" x14ac:dyDescent="0.3">
      <c r="A4426">
        <v>1405</v>
      </c>
      <c r="B4426" t="s">
        <v>16</v>
      </c>
      <c r="C4426" t="s">
        <v>18</v>
      </c>
      <c r="D4426" s="1">
        <v>3.0034722222222223E-2</v>
      </c>
      <c r="E4426">
        <v>1</v>
      </c>
      <c r="F4426">
        <v>11</v>
      </c>
      <c r="G4426">
        <v>65</v>
      </c>
      <c r="H4426">
        <v>0.53333333333333333</v>
      </c>
      <c r="I4426">
        <v>0.8125</v>
      </c>
      <c r="J4426">
        <v>0.5</v>
      </c>
      <c r="K4426">
        <v>0.67234584983811663</v>
      </c>
      <c r="L4426">
        <v>0.55458333333333332</v>
      </c>
      <c r="M4426">
        <f t="shared" si="621"/>
        <v>21</v>
      </c>
      <c r="N4426">
        <f t="shared" si="622"/>
        <v>4362</v>
      </c>
      <c r="O4426">
        <f ca="1">AVERAGE(INDIRECT("K"&amp;N4426):K4426)</f>
        <v>0.71437177895292892</v>
      </c>
      <c r="P4426">
        <f ca="1">IF(ROW(P4426)-N4426&gt;10,VAR(INDIRECT("K"&amp;N4426):K4426),$K$6951/4)</f>
        <v>3.5182999620198881E-3</v>
      </c>
      <c r="Q4426">
        <f ca="1">(AVERAGE(INDIRECT("K"&amp;N4426):L4426)+AVERAGE(L4397:L4426))/2</f>
        <v>0.54908605858327597</v>
      </c>
      <c r="R4426">
        <f ca="1">IF(ROW(P4426)-N4426&gt;10,VAR(INDIRECT("K"&amp;N4426):L4426),$L$6951/4)</f>
        <v>3.2642172523620581E-2</v>
      </c>
      <c r="S4426">
        <f t="shared" ca="1" si="623"/>
        <v>0.55481848294798541</v>
      </c>
      <c r="T4426">
        <f t="shared" ca="1" si="624"/>
        <v>8.783017063372528E-2</v>
      </c>
      <c r="V4426">
        <f t="shared" si="625"/>
        <v>1</v>
      </c>
      <c r="W4426">
        <f t="shared" ca="1" si="626"/>
        <v>1</v>
      </c>
      <c r="X4426">
        <f t="shared" ca="1" si="627"/>
        <v>0</v>
      </c>
      <c r="Y4426">
        <f t="shared" ca="1" si="628"/>
        <v>0</v>
      </c>
      <c r="Z4426">
        <f t="shared" ca="1" si="629"/>
        <v>0</v>
      </c>
    </row>
    <row r="4427" spans="1:26" x14ac:dyDescent="0.3">
      <c r="A4427">
        <v>1405</v>
      </c>
      <c r="B4427" t="s">
        <v>16</v>
      </c>
      <c r="C4427" t="s">
        <v>18</v>
      </c>
      <c r="D4427" s="1">
        <v>3.0381944444444444E-2</v>
      </c>
      <c r="E4427">
        <v>1</v>
      </c>
      <c r="F4427">
        <v>11</v>
      </c>
      <c r="G4427">
        <v>66</v>
      </c>
      <c r="H4427">
        <v>0.38095238095238093</v>
      </c>
      <c r="I4427">
        <v>0.8125</v>
      </c>
      <c r="J4427">
        <v>0.5</v>
      </c>
      <c r="K4427">
        <v>0.6678031877398769</v>
      </c>
      <c r="L4427">
        <v>0.44791666666666663</v>
      </c>
      <c r="M4427">
        <f t="shared" si="621"/>
        <v>21</v>
      </c>
      <c r="N4427">
        <f t="shared" si="622"/>
        <v>4362</v>
      </c>
      <c r="O4427">
        <f ca="1">AVERAGE(INDIRECT("K"&amp;N4427):K4427)</f>
        <v>0.71366619423757971</v>
      </c>
      <c r="P4427">
        <f ca="1">IF(ROW(P4427)-N4427&gt;10,VAR(INDIRECT("K"&amp;N4427):K4427),$K$6951/4)</f>
        <v>3.4970303564717865E-3</v>
      </c>
      <c r="Q4427">
        <f ca="1">(AVERAGE(INDIRECT("K"&amp;N4427):L4427)+AVERAGE(L4398:L4427))/2</f>
        <v>0.55037971251411633</v>
      </c>
      <c r="R4427">
        <f ca="1">IF(ROW(P4427)-N4427&gt;10,VAR(INDIRECT("K"&amp;N4427):L4427),$L$6951/4)</f>
        <v>3.2366567478473884E-2</v>
      </c>
      <c r="S4427">
        <f t="shared" ca="1" si="623"/>
        <v>0.55605601797196558</v>
      </c>
      <c r="T4427">
        <f t="shared" ca="1" si="624"/>
        <v>8.8001147441331973E-2</v>
      </c>
      <c r="V4427">
        <f t="shared" si="625"/>
        <v>1</v>
      </c>
      <c r="W4427">
        <f t="shared" ca="1" si="626"/>
        <v>1</v>
      </c>
      <c r="X4427">
        <f t="shared" ca="1" si="627"/>
        <v>0</v>
      </c>
      <c r="Y4427">
        <f t="shared" ca="1" si="628"/>
        <v>0</v>
      </c>
      <c r="Z4427">
        <f t="shared" ca="1" si="629"/>
        <v>0</v>
      </c>
    </row>
    <row r="4428" spans="1:26" x14ac:dyDescent="0.3">
      <c r="A4428">
        <v>1405</v>
      </c>
      <c r="B4428" t="s">
        <v>16</v>
      </c>
      <c r="C4428" t="s">
        <v>18</v>
      </c>
      <c r="D4428" s="1">
        <v>3.0925925925925926E-2</v>
      </c>
      <c r="E4428">
        <v>1</v>
      </c>
      <c r="F4428">
        <v>11</v>
      </c>
      <c r="G4428">
        <v>67</v>
      </c>
      <c r="H4428">
        <v>0.2857142857142857</v>
      </c>
      <c r="I4428">
        <v>0.8125</v>
      </c>
      <c r="J4428">
        <v>0.5</v>
      </c>
      <c r="K4428">
        <v>0.66505871546024653</v>
      </c>
      <c r="L4428">
        <v>0.38124999999999998</v>
      </c>
      <c r="M4428">
        <f t="shared" si="621"/>
        <v>21</v>
      </c>
      <c r="N4428">
        <f t="shared" si="622"/>
        <v>4362</v>
      </c>
      <c r="O4428">
        <f ca="1">AVERAGE(INDIRECT("K"&amp;N4428):K4428)</f>
        <v>0.712940709479709</v>
      </c>
      <c r="P4428">
        <f ca="1">IF(ROW(P4428)-N4428&gt;10,VAR(INDIRECT("K"&amp;N4428):K4428),$K$6951/4)</f>
        <v>3.4793090330118696E-3</v>
      </c>
      <c r="Q4428">
        <f ca="1">(AVERAGE(INDIRECT("K"&amp;N4428):L4428)+AVERAGE(L4399:L4428))/2</f>
        <v>0.54831465803779444</v>
      </c>
      <c r="R4428">
        <f ca="1">IF(ROW(P4428)-N4428&gt;10,VAR(INDIRECT("K"&amp;N4428):L4428),$L$6951/4)</f>
        <v>3.2288057216242907E-2</v>
      </c>
      <c r="S4428">
        <f t="shared" ca="1" si="623"/>
        <v>0.55402290040650037</v>
      </c>
      <c r="T4428">
        <f t="shared" ca="1" si="624"/>
        <v>8.7813440935119405E-2</v>
      </c>
      <c r="V4428">
        <f t="shared" si="625"/>
        <v>1</v>
      </c>
      <c r="W4428">
        <f t="shared" ca="1" si="626"/>
        <v>1</v>
      </c>
      <c r="X4428">
        <f t="shared" ca="1" si="627"/>
        <v>0</v>
      </c>
      <c r="Y4428">
        <f t="shared" ca="1" si="628"/>
        <v>0</v>
      </c>
      <c r="Z4428">
        <f t="shared" ca="1" si="629"/>
        <v>0</v>
      </c>
    </row>
    <row r="4429" spans="1:26" x14ac:dyDescent="0.3">
      <c r="A4429">
        <v>1405</v>
      </c>
      <c r="B4429" t="s">
        <v>16</v>
      </c>
      <c r="C4429" t="s">
        <v>18</v>
      </c>
      <c r="D4429" s="1">
        <v>3.1226851851851853E-2</v>
      </c>
      <c r="E4429">
        <v>1</v>
      </c>
      <c r="F4429">
        <v>11</v>
      </c>
      <c r="G4429">
        <v>68</v>
      </c>
      <c r="H4429">
        <v>0.22222222222222221</v>
      </c>
      <c r="I4429">
        <v>0.8125</v>
      </c>
      <c r="J4429">
        <v>0.5</v>
      </c>
      <c r="K4429">
        <v>0.66141400055827249</v>
      </c>
      <c r="L4429">
        <v>0.33680555555555558</v>
      </c>
      <c r="M4429">
        <f t="shared" si="621"/>
        <v>21</v>
      </c>
      <c r="N4429">
        <f t="shared" si="622"/>
        <v>4362</v>
      </c>
      <c r="O4429">
        <f ca="1">AVERAGE(INDIRECT("K"&amp;N4429):K4429)</f>
        <v>0.71218296376027623</v>
      </c>
      <c r="P4429">
        <f ca="1">IF(ROW(P4429)-N4429&gt;10,VAR(INDIRECT("K"&amp;N4429):K4429),$K$6951/4)</f>
        <v>3.4664231905662114E-3</v>
      </c>
      <c r="Q4429">
        <f ca="1">(AVERAGE(INDIRECT("K"&amp;N4429):L4429)+AVERAGE(L4400:L4429))/2</f>
        <v>0.5470172452323494</v>
      </c>
      <c r="R4429">
        <f ca="1">IF(ROW(P4429)-N4429&gt;10,VAR(INDIRECT("K"&amp;N4429):L4429),$L$6951/4)</f>
        <v>3.2367522759047328E-2</v>
      </c>
      <c r="S4429">
        <f t="shared" ca="1" si="623"/>
        <v>0.55271019560041168</v>
      </c>
      <c r="T4429">
        <f t="shared" ca="1" si="624"/>
        <v>8.737793462623504E-2</v>
      </c>
      <c r="V4429">
        <f t="shared" si="625"/>
        <v>1</v>
      </c>
      <c r="W4429">
        <f t="shared" ca="1" si="626"/>
        <v>1</v>
      </c>
      <c r="X4429">
        <f t="shared" ca="1" si="627"/>
        <v>0</v>
      </c>
      <c r="Y4429">
        <f t="shared" ca="1" si="628"/>
        <v>0</v>
      </c>
      <c r="Z4429">
        <f t="shared" ca="1" si="629"/>
        <v>0</v>
      </c>
    </row>
    <row r="4430" spans="1:26" x14ac:dyDescent="0.3">
      <c r="A4430">
        <v>1405</v>
      </c>
      <c r="B4430" t="s">
        <v>16</v>
      </c>
      <c r="C4430" t="s">
        <v>18</v>
      </c>
      <c r="D4430" s="1">
        <v>3.2476851851851854E-2</v>
      </c>
      <c r="E4430">
        <v>1</v>
      </c>
      <c r="F4430">
        <v>12</v>
      </c>
      <c r="G4430">
        <v>69</v>
      </c>
      <c r="H4430">
        <v>0.5</v>
      </c>
      <c r="I4430">
        <v>0.2265625</v>
      </c>
      <c r="J4430">
        <v>0.36187845303867411</v>
      </c>
      <c r="K4430">
        <v>0.66425310515097957</v>
      </c>
      <c r="L4430">
        <v>0.44503194060773477</v>
      </c>
      <c r="M4430">
        <f t="shared" si="621"/>
        <v>21</v>
      </c>
      <c r="N4430">
        <f t="shared" si="622"/>
        <v>4362</v>
      </c>
      <c r="O4430">
        <f ca="1">AVERAGE(INDIRECT("K"&amp;N4430):K4430)</f>
        <v>0.71148832812825735</v>
      </c>
      <c r="P4430">
        <f ca="1">IF(ROW(P4430)-N4430&gt;10,VAR(INDIRECT("K"&amp;N4430):K4430),$K$6951/4)</f>
        <v>3.4487401665678759E-3</v>
      </c>
      <c r="Q4430">
        <f ca="1">(AVERAGE(INDIRECT("K"&amp;N4430):L4430)+AVERAGE(L4401:L4430))/2</f>
        <v>0.54646736897766313</v>
      </c>
      <c r="R4430">
        <f ca="1">IF(ROW(P4430)-N4430&gt;10,VAR(INDIRECT("K"&amp;N4430):L4430),$L$6951/4)</f>
        <v>3.2106405321916602E-2</v>
      </c>
      <c r="S4430">
        <f t="shared" ca="1" si="623"/>
        <v>0.55217174974490491</v>
      </c>
      <c r="T4430">
        <f t="shared" ca="1" si="624"/>
        <v>8.7588530296681275E-2</v>
      </c>
      <c r="V4430">
        <f t="shared" si="625"/>
        <v>1</v>
      </c>
      <c r="W4430">
        <f t="shared" ca="1" si="626"/>
        <v>1</v>
      </c>
      <c r="X4430">
        <f t="shared" ca="1" si="627"/>
        <v>0</v>
      </c>
      <c r="Y4430">
        <f t="shared" ca="1" si="628"/>
        <v>0</v>
      </c>
      <c r="Z4430">
        <f t="shared" ca="1" si="629"/>
        <v>0</v>
      </c>
    </row>
    <row r="4431" spans="1:26" x14ac:dyDescent="0.3">
      <c r="A4431">
        <v>1405</v>
      </c>
      <c r="B4431" t="s">
        <v>16</v>
      </c>
      <c r="C4431" t="s">
        <v>18</v>
      </c>
      <c r="D4431" s="1">
        <v>3.2719907407407406E-2</v>
      </c>
      <c r="E4431">
        <v>1</v>
      </c>
      <c r="F4431">
        <v>12</v>
      </c>
      <c r="G4431">
        <v>70</v>
      </c>
      <c r="H4431">
        <v>0.33333333333333331</v>
      </c>
      <c r="I4431">
        <v>0.2265625</v>
      </c>
      <c r="J4431">
        <v>0.36187845303867411</v>
      </c>
      <c r="K4431">
        <v>0.67323700265703934</v>
      </c>
      <c r="L4431">
        <v>0.32836527394106818</v>
      </c>
      <c r="M4431">
        <f t="shared" si="621"/>
        <v>21</v>
      </c>
      <c r="N4431">
        <f t="shared" si="622"/>
        <v>4362</v>
      </c>
      <c r="O4431">
        <f ca="1">AVERAGE(INDIRECT("K"&amp;N4431):K4431)</f>
        <v>0.71094188062152563</v>
      </c>
      <c r="P4431">
        <f ca="1">IF(ROW(P4431)-N4431&gt;10,VAR(INDIRECT("K"&amp;N4431):K4431),$K$6951/4)</f>
        <v>3.4196607664563456E-3</v>
      </c>
      <c r="Q4431">
        <f ca="1">(AVERAGE(INDIRECT("K"&amp;N4431):L4431)+AVERAGE(L4402:L4431))/2</f>
        <v>0.54256178762459761</v>
      </c>
      <c r="R4431">
        <f ca="1">IF(ROW(P4431)-N4431&gt;10,VAR(INDIRECT("K"&amp;N4431):L4431),$L$6951/4)</f>
        <v>3.2223159774321657E-2</v>
      </c>
      <c r="S4431">
        <f t="shared" ca="1" si="623"/>
        <v>0.54831468746327583</v>
      </c>
      <c r="T4431">
        <f t="shared" ca="1" si="624"/>
        <v>8.6737524376248321E-2</v>
      </c>
      <c r="V4431">
        <f t="shared" si="625"/>
        <v>1</v>
      </c>
      <c r="W4431">
        <f t="shared" ca="1" si="626"/>
        <v>1</v>
      </c>
      <c r="X4431">
        <f t="shared" ca="1" si="627"/>
        <v>0</v>
      </c>
      <c r="Y4431">
        <f t="shared" ca="1" si="628"/>
        <v>0</v>
      </c>
      <c r="Z4431">
        <f t="shared" ca="1" si="629"/>
        <v>0</v>
      </c>
    </row>
    <row r="4432" spans="1:26" x14ac:dyDescent="0.3">
      <c r="A4432">
        <v>1405</v>
      </c>
      <c r="B4432" t="s">
        <v>16</v>
      </c>
      <c r="C4432" t="s">
        <v>18</v>
      </c>
      <c r="D4432" s="1">
        <v>3.3287037037037039E-2</v>
      </c>
      <c r="E4432">
        <v>1</v>
      </c>
      <c r="F4432">
        <v>12</v>
      </c>
      <c r="G4432">
        <v>71</v>
      </c>
      <c r="H4432">
        <v>0.66666666666666663</v>
      </c>
      <c r="I4432">
        <v>0.2265625</v>
      </c>
      <c r="J4432">
        <v>0.36187845303867411</v>
      </c>
      <c r="K4432">
        <v>0.68327426783273937</v>
      </c>
      <c r="L4432">
        <v>0.56169860727440146</v>
      </c>
      <c r="M4432">
        <f t="shared" si="621"/>
        <v>21</v>
      </c>
      <c r="N4432">
        <f t="shared" si="622"/>
        <v>4362</v>
      </c>
      <c r="O4432">
        <f ca="1">AVERAGE(INDIRECT("K"&amp;N4432):K4432)</f>
        <v>0.71055219593435959</v>
      </c>
      <c r="P4432">
        <f ca="1">IF(ROW(P4432)-N4432&gt;10,VAR(INDIRECT("K"&amp;N4432):K4432),$K$6951/4)</f>
        <v>3.3815901148269122E-3</v>
      </c>
      <c r="Q4432">
        <f ca="1">(AVERAGE(INDIRECT("K"&amp;N4432):L4432)+AVERAGE(L4403:L4432))/2</f>
        <v>0.54266857846210403</v>
      </c>
      <c r="R4432">
        <f ca="1">IF(ROW(P4432)-N4432&gt;10,VAR(INDIRECT("K"&amp;N4432):L4432),$L$6951/4)</f>
        <v>3.1824109395751053E-2</v>
      </c>
      <c r="S4432">
        <f t="shared" ca="1" si="623"/>
        <v>0.5484115332284567</v>
      </c>
      <c r="T4432">
        <f t="shared" ca="1" si="624"/>
        <v>8.6826294761593828E-2</v>
      </c>
      <c r="V4432">
        <f t="shared" si="625"/>
        <v>1</v>
      </c>
      <c r="W4432">
        <f t="shared" ca="1" si="626"/>
        <v>1</v>
      </c>
      <c r="X4432">
        <f t="shared" ca="1" si="627"/>
        <v>0</v>
      </c>
      <c r="Y4432">
        <f t="shared" ca="1" si="628"/>
        <v>0</v>
      </c>
      <c r="Z4432">
        <f t="shared" ca="1" si="629"/>
        <v>0</v>
      </c>
    </row>
    <row r="4433" spans="1:26" x14ac:dyDescent="0.3">
      <c r="A4433">
        <v>1405</v>
      </c>
      <c r="B4433" t="s">
        <v>16</v>
      </c>
      <c r="C4433" t="s">
        <v>18</v>
      </c>
      <c r="D4433" s="1">
        <v>3.363425925925926E-2</v>
      </c>
      <c r="E4433">
        <v>1</v>
      </c>
      <c r="F4433">
        <v>12</v>
      </c>
      <c r="G4433">
        <v>72</v>
      </c>
      <c r="H4433">
        <v>0.8</v>
      </c>
      <c r="I4433">
        <v>0.2265625</v>
      </c>
      <c r="J4433">
        <v>0.36187845303867411</v>
      </c>
      <c r="K4433">
        <v>0.69551322741067823</v>
      </c>
      <c r="L4433">
        <v>0.65503194060773484</v>
      </c>
      <c r="M4433">
        <f t="shared" si="621"/>
        <v>21</v>
      </c>
      <c r="N4433">
        <f t="shared" si="622"/>
        <v>4362</v>
      </c>
      <c r="O4433">
        <f ca="1">AVERAGE(INDIRECT("K"&amp;N4433):K4433)</f>
        <v>0.71034332137153067</v>
      </c>
      <c r="P4433">
        <f ca="1">IF(ROW(P4433)-N4433&gt;10,VAR(INDIRECT("K"&amp;N4433):K4433),$K$6951/4)</f>
        <v>3.3371033430163988E-3</v>
      </c>
      <c r="Q4433">
        <f ca="1">(AVERAGE(INDIRECT("K"&amp;N4433):L4433)+AVERAGE(L4404:L4433))/2</f>
        <v>0.53951255865560066</v>
      </c>
      <c r="R4433">
        <f ca="1">IF(ROW(P4433)-N4433&gt;10,VAR(INDIRECT("K"&amp;N4433):L4433),$L$6951/4)</f>
        <v>3.1457277738368074E-2</v>
      </c>
      <c r="S4433">
        <f t="shared" ca="1" si="623"/>
        <v>0.54534702917007882</v>
      </c>
      <c r="T4433">
        <f t="shared" ca="1" si="624"/>
        <v>8.6710673877442426E-2</v>
      </c>
      <c r="V4433">
        <f t="shared" si="625"/>
        <v>1</v>
      </c>
      <c r="W4433">
        <f t="shared" ca="1" si="626"/>
        <v>1</v>
      </c>
      <c r="X4433">
        <f t="shared" ca="1" si="627"/>
        <v>0</v>
      </c>
      <c r="Y4433">
        <f t="shared" ca="1" si="628"/>
        <v>0</v>
      </c>
      <c r="Z4433">
        <f t="shared" ca="1" si="629"/>
        <v>0</v>
      </c>
    </row>
    <row r="4434" spans="1:26" x14ac:dyDescent="0.3">
      <c r="A4434">
        <v>1405</v>
      </c>
      <c r="B4434" t="s">
        <v>16</v>
      </c>
      <c r="C4434" t="s">
        <v>18</v>
      </c>
      <c r="D4434" s="1">
        <v>3.4039351851851848E-2</v>
      </c>
      <c r="E4434">
        <v>1</v>
      </c>
      <c r="F4434">
        <v>12</v>
      </c>
      <c r="G4434">
        <v>73</v>
      </c>
      <c r="H4434">
        <v>0.8666666666666667</v>
      </c>
      <c r="I4434">
        <v>0.2265625</v>
      </c>
      <c r="J4434">
        <v>0.36187845303867411</v>
      </c>
      <c r="K4434">
        <v>0.70531921368950456</v>
      </c>
      <c r="L4434">
        <v>0.70169860727440159</v>
      </c>
      <c r="M4434">
        <f t="shared" si="621"/>
        <v>21</v>
      </c>
      <c r="N4434">
        <f t="shared" si="622"/>
        <v>4362</v>
      </c>
      <c r="O4434">
        <f ca="1">AVERAGE(INDIRECT("K"&amp;N4434):K4434)</f>
        <v>0.7102744979786263</v>
      </c>
      <c r="P4434">
        <f ca="1">IF(ROW(P4434)-N4434&gt;10,VAR(INDIRECT("K"&amp;N4434):K4434),$K$6951/4)</f>
        <v>3.2911004616114985E-3</v>
      </c>
      <c r="Q4434">
        <f ca="1">(AVERAGE(INDIRECT("K"&amp;N4434):L4434)+AVERAGE(L4405:L4434))/2</f>
        <v>0.54314725208399339</v>
      </c>
      <c r="R4434">
        <f ca="1">IF(ROW(P4434)-N4434&gt;10,VAR(INDIRECT("K"&amp;N4434):L4434),$L$6951/4)</f>
        <v>3.1158786532668417E-2</v>
      </c>
      <c r="S4434">
        <f t="shared" ca="1" si="623"/>
        <v>0.54883131732423862</v>
      </c>
      <c r="T4434">
        <f t="shared" ca="1" si="624"/>
        <v>8.6406431995574073E-2</v>
      </c>
      <c r="V4434">
        <f t="shared" si="625"/>
        <v>1</v>
      </c>
      <c r="W4434">
        <f t="shared" ca="1" si="626"/>
        <v>1</v>
      </c>
      <c r="X4434">
        <f t="shared" ca="1" si="627"/>
        <v>0</v>
      </c>
      <c r="Y4434">
        <f t="shared" ca="1" si="628"/>
        <v>0</v>
      </c>
      <c r="Z4434">
        <f t="shared" ca="1" si="629"/>
        <v>0</v>
      </c>
    </row>
    <row r="4435" spans="1:26" x14ac:dyDescent="0.3">
      <c r="A4435">
        <v>1405</v>
      </c>
      <c r="B4435" t="s">
        <v>16</v>
      </c>
      <c r="C4435" t="s">
        <v>18</v>
      </c>
      <c r="D4435" s="1">
        <v>3.4560185185185187E-2</v>
      </c>
      <c r="E4435">
        <v>1</v>
      </c>
      <c r="F4435">
        <v>13</v>
      </c>
      <c r="G4435">
        <v>74</v>
      </c>
      <c r="H4435">
        <v>0.5</v>
      </c>
      <c r="I4435">
        <v>0.9375</v>
      </c>
      <c r="J4435">
        <v>0.5</v>
      </c>
      <c r="K4435">
        <v>0.70137120074299608</v>
      </c>
      <c r="L4435">
        <v>0.54374999999999996</v>
      </c>
      <c r="M4435">
        <f t="shared" si="621"/>
        <v>21</v>
      </c>
      <c r="N4435">
        <f t="shared" si="622"/>
        <v>4362</v>
      </c>
      <c r="O4435">
        <f ca="1">AVERAGE(INDIRECT("K"&amp;N4435):K4435)</f>
        <v>0.71015418315111778</v>
      </c>
      <c r="P4435">
        <f ca="1">IF(ROW(P4435)-N4435&gt;10,VAR(INDIRECT("K"&amp;N4435):K4435),$K$6951/4)</f>
        <v>3.2470880923153793E-3</v>
      </c>
      <c r="Q4435">
        <f ca="1">(AVERAGE(INDIRECT("K"&amp;N4435):L4435)+AVERAGE(L4406:L4435))/2</f>
        <v>0.5474729445390053</v>
      </c>
      <c r="R4435">
        <f ca="1">IF(ROW(P4435)-N4435&gt;10,VAR(INDIRECT("K"&amp;N4435):L4435),$L$6951/4)</f>
        <v>3.0823441499783045E-2</v>
      </c>
      <c r="S4435">
        <f t="shared" ca="1" si="623"/>
        <v>0.55299169288831573</v>
      </c>
      <c r="T4435">
        <f t="shared" ca="1" si="624"/>
        <v>8.6221868353041117E-2</v>
      </c>
      <c r="V4435">
        <f t="shared" si="625"/>
        <v>1</v>
      </c>
      <c r="W4435">
        <f t="shared" ca="1" si="626"/>
        <v>1</v>
      </c>
      <c r="X4435">
        <f t="shared" ca="1" si="627"/>
        <v>0</v>
      </c>
      <c r="Y4435">
        <f t="shared" ca="1" si="628"/>
        <v>0</v>
      </c>
      <c r="Z4435">
        <f t="shared" ca="1" si="629"/>
        <v>0</v>
      </c>
    </row>
    <row r="4436" spans="1:26" x14ac:dyDescent="0.3">
      <c r="A4436">
        <v>1405</v>
      </c>
      <c r="B4436" t="s">
        <v>16</v>
      </c>
      <c r="C4436" t="s">
        <v>18</v>
      </c>
      <c r="D4436" s="1">
        <v>3.4907407407407408E-2</v>
      </c>
      <c r="E4436">
        <v>1</v>
      </c>
      <c r="F4436">
        <v>13</v>
      </c>
      <c r="G4436">
        <v>75</v>
      </c>
      <c r="H4436">
        <v>0.66666666666666663</v>
      </c>
      <c r="I4436">
        <v>0.9375</v>
      </c>
      <c r="J4436">
        <v>0.5</v>
      </c>
      <c r="K4436">
        <v>0.70646580747803012</v>
      </c>
      <c r="L4436">
        <v>0.66041666666666654</v>
      </c>
      <c r="M4436">
        <f t="shared" si="621"/>
        <v>21</v>
      </c>
      <c r="N4436">
        <f t="shared" si="622"/>
        <v>4362</v>
      </c>
      <c r="O4436">
        <f ca="1">AVERAGE(INDIRECT("K"&amp;N4436):K4436)</f>
        <v>0.71010500480881</v>
      </c>
      <c r="P4436">
        <f ca="1">IF(ROW(P4436)-N4436&gt;10,VAR(INDIRECT("K"&amp;N4436):K4436),$K$6951/4)</f>
        <v>3.2033899117017168E-3</v>
      </c>
      <c r="Q4436">
        <f ca="1">(AVERAGE(INDIRECT("K"&amp;N4436):L4436)+AVERAGE(L4407:L4436))/2</f>
        <v>0.55492358897692617</v>
      </c>
      <c r="R4436">
        <f ca="1">IF(ROW(P4436)-N4436&gt;10,VAR(INDIRECT("K"&amp;N4436):L4436),$L$6951/4)</f>
        <v>3.049755758518214E-2</v>
      </c>
      <c r="S4436">
        <f t="shared" ca="1" si="623"/>
        <v>0.56017308476331618</v>
      </c>
      <c r="T4436">
        <f t="shared" ca="1" si="624"/>
        <v>8.6018257610615184E-2</v>
      </c>
      <c r="V4436">
        <f t="shared" si="625"/>
        <v>1</v>
      </c>
      <c r="W4436">
        <f t="shared" ca="1" si="626"/>
        <v>1</v>
      </c>
      <c r="X4436">
        <f t="shared" ca="1" si="627"/>
        <v>0</v>
      </c>
      <c r="Y4436">
        <f t="shared" ca="1" si="628"/>
        <v>0</v>
      </c>
      <c r="Z4436">
        <f t="shared" ca="1" si="629"/>
        <v>0</v>
      </c>
    </row>
    <row r="4437" spans="1:26" x14ac:dyDescent="0.3">
      <c r="A4437">
        <v>1405</v>
      </c>
      <c r="B4437" t="s">
        <v>16</v>
      </c>
      <c r="C4437" t="s">
        <v>18</v>
      </c>
      <c r="D4437" s="1">
        <v>3.515046296296296E-2</v>
      </c>
      <c r="E4437">
        <v>1</v>
      </c>
      <c r="F4437">
        <v>13</v>
      </c>
      <c r="G4437">
        <v>76</v>
      </c>
      <c r="H4437">
        <v>0.83333333333333337</v>
      </c>
      <c r="I4437">
        <v>0.9375</v>
      </c>
      <c r="J4437">
        <v>0.5</v>
      </c>
      <c r="K4437">
        <v>0.71022264843846761</v>
      </c>
      <c r="L4437">
        <v>0.77708333333333335</v>
      </c>
      <c r="M4437">
        <f t="shared" si="621"/>
        <v>21</v>
      </c>
      <c r="N4437">
        <f t="shared" si="622"/>
        <v>4362</v>
      </c>
      <c r="O4437">
        <f ca="1">AVERAGE(INDIRECT("K"&amp;N4437):K4437)</f>
        <v>0.71010655275130541</v>
      </c>
      <c r="P4437">
        <f ca="1">IF(ROW(P4437)-N4437&gt;10,VAR(INDIRECT("K"&amp;N4437):K4437),$K$6951/4)</f>
        <v>3.1606782283179341E-3</v>
      </c>
      <c r="Q4437">
        <f ca="1">(AVERAGE(INDIRECT("K"&amp;N4437):L4437)+AVERAGE(L4408:L4437))/2</f>
        <v>0.56508999873616061</v>
      </c>
      <c r="R4437">
        <f ca="1">IF(ROW(P4437)-N4437&gt;10,VAR(INDIRECT("K"&amp;N4437):L4437),$L$6951/4)</f>
        <v>3.0354637032948856E-2</v>
      </c>
      <c r="S4437">
        <f t="shared" ca="1" si="623"/>
        <v>0.56995444726593747</v>
      </c>
      <c r="T4437">
        <f t="shared" ca="1" si="624"/>
        <v>8.5411964558273379E-2</v>
      </c>
      <c r="V4437">
        <f t="shared" si="625"/>
        <v>1</v>
      </c>
      <c r="W4437">
        <f t="shared" ca="1" si="626"/>
        <v>1</v>
      </c>
      <c r="X4437">
        <f t="shared" ca="1" si="627"/>
        <v>0</v>
      </c>
      <c r="Y4437">
        <f t="shared" ca="1" si="628"/>
        <v>0</v>
      </c>
      <c r="Z4437">
        <f t="shared" ca="1" si="629"/>
        <v>0</v>
      </c>
    </row>
    <row r="4438" spans="1:26" x14ac:dyDescent="0.3">
      <c r="A4438">
        <v>1405</v>
      </c>
      <c r="B4438" t="s">
        <v>16</v>
      </c>
      <c r="C4438" t="s">
        <v>18</v>
      </c>
      <c r="D4438" s="1">
        <v>3.5590277777777776E-2</v>
      </c>
      <c r="E4438">
        <v>1</v>
      </c>
      <c r="F4438">
        <v>13</v>
      </c>
      <c r="G4438">
        <v>77</v>
      </c>
      <c r="H4438">
        <v>0.5</v>
      </c>
      <c r="I4438">
        <v>0.9375</v>
      </c>
      <c r="J4438">
        <v>0.5</v>
      </c>
      <c r="K4438">
        <v>0.7089163209662126</v>
      </c>
      <c r="L4438">
        <v>0.54374999999999996</v>
      </c>
      <c r="M4438">
        <f t="shared" si="621"/>
        <v>21</v>
      </c>
      <c r="N4438">
        <f t="shared" si="622"/>
        <v>4362</v>
      </c>
      <c r="O4438">
        <f ca="1">AVERAGE(INDIRECT("K"&amp;N4438):K4438)</f>
        <v>0.71009109519565483</v>
      </c>
      <c r="P4438">
        <f ca="1">IF(ROW(P4438)-N4438&gt;10,VAR(INDIRECT("K"&amp;N4438):K4438),$K$6951/4)</f>
        <v>3.1191087549667543E-3</v>
      </c>
      <c r="Q4438">
        <f ca="1">(AVERAGE(INDIRECT("K"&amp;N4438):L4438)+AVERAGE(L4409:L4438))/2</f>
        <v>0.56740254849963434</v>
      </c>
      <c r="R4438">
        <f ca="1">IF(ROW(P4438)-N4438&gt;10,VAR(INDIRECT("K"&amp;N4438):L4438),$L$6951/4)</f>
        <v>3.0051232241588302E-2</v>
      </c>
      <c r="S4438">
        <f t="shared" ca="1" si="623"/>
        <v>0.5721741546815643</v>
      </c>
      <c r="T4438">
        <f t="shared" ca="1" si="624"/>
        <v>8.5190845825556305E-2</v>
      </c>
      <c r="V4438">
        <f t="shared" si="625"/>
        <v>1</v>
      </c>
      <c r="W4438">
        <f t="shared" ca="1" si="626"/>
        <v>1</v>
      </c>
      <c r="X4438">
        <f t="shared" ca="1" si="627"/>
        <v>0</v>
      </c>
      <c r="Y4438">
        <f t="shared" ca="1" si="628"/>
        <v>0</v>
      </c>
      <c r="Z4438">
        <f t="shared" ca="1" si="629"/>
        <v>0</v>
      </c>
    </row>
    <row r="4439" spans="1:26" x14ac:dyDescent="0.3">
      <c r="A4439">
        <v>1405</v>
      </c>
      <c r="B4439" t="s">
        <v>16</v>
      </c>
      <c r="C4439" t="s">
        <v>18</v>
      </c>
      <c r="D4439" s="1">
        <v>3.7002314814814814E-2</v>
      </c>
      <c r="E4439">
        <v>1</v>
      </c>
      <c r="F4439">
        <v>13</v>
      </c>
      <c r="G4439">
        <v>78</v>
      </c>
      <c r="H4439">
        <v>0.33333333333333331</v>
      </c>
      <c r="I4439">
        <v>0.9375</v>
      </c>
      <c r="J4439">
        <v>0.5</v>
      </c>
      <c r="K4439">
        <v>0.70691522345330804</v>
      </c>
      <c r="L4439">
        <v>0.42708333333333326</v>
      </c>
      <c r="M4439">
        <f t="shared" si="621"/>
        <v>21</v>
      </c>
      <c r="N4439">
        <f t="shared" si="622"/>
        <v>4362</v>
      </c>
      <c r="O4439">
        <f ca="1">AVERAGE(INDIRECT("K"&amp;N4439):K4439)</f>
        <v>0.71005037889126577</v>
      </c>
      <c r="P4439">
        <f ca="1">IF(ROW(P4439)-N4439&gt;10,VAR(INDIRECT("K"&amp;N4439):K4439),$K$6951/4)</f>
        <v>3.078730158818657E-3</v>
      </c>
      <c r="Q4439">
        <f ca="1">(AVERAGE(INDIRECT("K"&amp;N4439):L4439)+AVERAGE(L4410:L4439))/2</f>
        <v>0.56349840198192713</v>
      </c>
      <c r="R4439">
        <f ca="1">IF(ROW(P4439)-N4439&gt;10,VAR(INDIRECT("K"&amp;N4439):L4439),$L$6951/4)</f>
        <v>2.9937954501005355E-2</v>
      </c>
      <c r="S4439">
        <f t="shared" ca="1" si="623"/>
        <v>0.56835555983875052</v>
      </c>
      <c r="T4439">
        <f t="shared" ca="1" si="624"/>
        <v>8.4552572670167372E-2</v>
      </c>
      <c r="V4439">
        <f t="shared" si="625"/>
        <v>1</v>
      </c>
      <c r="W4439">
        <f t="shared" ca="1" si="626"/>
        <v>1</v>
      </c>
      <c r="X4439">
        <f t="shared" ca="1" si="627"/>
        <v>0</v>
      </c>
      <c r="Y4439">
        <f t="shared" ca="1" si="628"/>
        <v>0</v>
      </c>
      <c r="Z4439">
        <f t="shared" ca="1" si="629"/>
        <v>0</v>
      </c>
    </row>
    <row r="4440" spans="1:26" x14ac:dyDescent="0.3">
      <c r="A4440">
        <v>1405</v>
      </c>
      <c r="B4440" t="s">
        <v>16</v>
      </c>
      <c r="C4440" t="s">
        <v>18</v>
      </c>
      <c r="D4440" s="1">
        <v>3.7361111111111109E-2</v>
      </c>
      <c r="E4440">
        <v>1</v>
      </c>
      <c r="F4440">
        <v>13</v>
      </c>
      <c r="G4440">
        <v>79</v>
      </c>
      <c r="H4440">
        <v>0.52380952380952384</v>
      </c>
      <c r="I4440">
        <v>0.9375</v>
      </c>
      <c r="J4440">
        <v>0.5</v>
      </c>
      <c r="K4440">
        <v>0.71158298767781991</v>
      </c>
      <c r="L4440">
        <v>0.56041666666666667</v>
      </c>
      <c r="M4440">
        <f t="shared" si="621"/>
        <v>21</v>
      </c>
      <c r="N4440">
        <f t="shared" si="622"/>
        <v>4362</v>
      </c>
      <c r="O4440">
        <f ca="1">AVERAGE(INDIRECT("K"&amp;N4440):K4440)</f>
        <v>0.71006977900248802</v>
      </c>
      <c r="P4440">
        <f ca="1">IF(ROW(P4440)-N4440&gt;10,VAR(INDIRECT("K"&amp;N4440):K4440),$K$6951/4)</f>
        <v>3.0392889921275422E-3</v>
      </c>
      <c r="Q4440">
        <f ca="1">(AVERAGE(INDIRECT("K"&amp;N4440):L4440)+AVERAGE(L4411:L4440))/2</f>
        <v>0.56031547161412365</v>
      </c>
      <c r="R4440">
        <f ca="1">IF(ROW(P4440)-N4440&gt;10,VAR(INDIRECT("K"&amp;N4440):L4440),$L$6951/4)</f>
        <v>2.9639275535654014E-2</v>
      </c>
      <c r="S4440">
        <f t="shared" ca="1" si="623"/>
        <v>0.5652650246204779</v>
      </c>
      <c r="T4440">
        <f t="shared" ca="1" si="624"/>
        <v>8.4355545692038153E-2</v>
      </c>
      <c r="V4440">
        <f t="shared" si="625"/>
        <v>1</v>
      </c>
      <c r="W4440">
        <f t="shared" ca="1" si="626"/>
        <v>1</v>
      </c>
      <c r="X4440">
        <f t="shared" ca="1" si="627"/>
        <v>0</v>
      </c>
      <c r="Y4440">
        <f t="shared" ca="1" si="628"/>
        <v>0</v>
      </c>
      <c r="Z4440">
        <f t="shared" ca="1" si="629"/>
        <v>0</v>
      </c>
    </row>
    <row r="4441" spans="1:26" x14ac:dyDescent="0.3">
      <c r="A4441">
        <v>1405</v>
      </c>
      <c r="B4441" t="s">
        <v>16</v>
      </c>
      <c r="C4441" t="s">
        <v>18</v>
      </c>
      <c r="D4441" s="1">
        <v>3.8124999999999999E-2</v>
      </c>
      <c r="E4441">
        <v>1</v>
      </c>
      <c r="F4441">
        <v>13</v>
      </c>
      <c r="G4441">
        <v>80</v>
      </c>
      <c r="H4441">
        <v>0.6428571428571429</v>
      </c>
      <c r="I4441">
        <v>0.9375</v>
      </c>
      <c r="J4441">
        <v>0.5</v>
      </c>
      <c r="K4441">
        <v>0.72331903135241071</v>
      </c>
      <c r="L4441">
        <v>0.64374999999999993</v>
      </c>
      <c r="M4441">
        <f t="shared" si="621"/>
        <v>21</v>
      </c>
      <c r="N4441">
        <f t="shared" si="622"/>
        <v>4362</v>
      </c>
      <c r="O4441">
        <f ca="1">AVERAGE(INDIRECT("K"&amp;N4441):K4441)</f>
        <v>0.71023539465686203</v>
      </c>
      <c r="P4441">
        <f ca="1">IF(ROW(P4441)-N4441&gt;10,VAR(INDIRECT("K"&amp;N4441):K4441),$K$6951/4)</f>
        <v>3.0030112631668653E-3</v>
      </c>
      <c r="Q4441">
        <f ca="1">(AVERAGE(INDIRECT("K"&amp;N4441):L4441)+AVERAGE(L4412:L4441))/2</f>
        <v>0.55881407794166171</v>
      </c>
      <c r="R4441">
        <f ca="1">IF(ROW(P4441)-N4441&gt;10,VAR(INDIRECT("K"&amp;N4441):L4441),$L$6951/4)</f>
        <v>2.9356729321821155E-2</v>
      </c>
      <c r="S4441">
        <f t="shared" ca="1" si="623"/>
        <v>0.56380698390555317</v>
      </c>
      <c r="T4441">
        <f t="shared" ca="1" si="624"/>
        <v>8.4188847988579549E-2</v>
      </c>
      <c r="V4441">
        <f t="shared" si="625"/>
        <v>1</v>
      </c>
      <c r="W4441">
        <f t="shared" ca="1" si="626"/>
        <v>1</v>
      </c>
      <c r="X4441">
        <f t="shared" ca="1" si="627"/>
        <v>0</v>
      </c>
      <c r="Y4441">
        <f t="shared" ca="1" si="628"/>
        <v>0</v>
      </c>
      <c r="Z4441">
        <f t="shared" ca="1" si="629"/>
        <v>0</v>
      </c>
    </row>
    <row r="4442" spans="1:26" x14ac:dyDescent="0.3">
      <c r="A4442">
        <v>1405</v>
      </c>
      <c r="B4442" t="s">
        <v>16</v>
      </c>
      <c r="C4442" t="s">
        <v>18</v>
      </c>
      <c r="D4442" s="1">
        <v>3.8668981481481485E-2</v>
      </c>
      <c r="E4442">
        <v>1</v>
      </c>
      <c r="F4442">
        <v>13</v>
      </c>
      <c r="G4442">
        <v>81</v>
      </c>
      <c r="H4442">
        <v>0.72222222222222221</v>
      </c>
      <c r="I4442">
        <v>0.9375</v>
      </c>
      <c r="J4442">
        <v>0.5</v>
      </c>
      <c r="K4442">
        <v>0.7269248061179846</v>
      </c>
      <c r="L4442">
        <v>0.69930555555555551</v>
      </c>
      <c r="M4442">
        <f t="shared" si="621"/>
        <v>21</v>
      </c>
      <c r="N4442">
        <f t="shared" si="622"/>
        <v>4362</v>
      </c>
      <c r="O4442">
        <f ca="1">AVERAGE(INDIRECT("K"&amp;N4442):K4442)</f>
        <v>0.71044143677366611</v>
      </c>
      <c r="P4442">
        <f ca="1">IF(ROW(P4442)-N4442&gt;10,VAR(INDIRECT("K"&amp;N4442):K4442),$K$6951/4)</f>
        <v>2.9689123440429402E-3</v>
      </c>
      <c r="Q4442">
        <f ca="1">(AVERAGE(INDIRECT("K"&amp;N4442):L4442)+AVERAGE(L4413:L4442))/2</f>
        <v>0.56194389323614424</v>
      </c>
      <c r="R4442">
        <f ca="1">IF(ROW(P4442)-N4442&gt;10,VAR(INDIRECT("K"&amp;N4442):L4442),$L$6951/4)</f>
        <v>2.912687782340323E-2</v>
      </c>
      <c r="S4442">
        <f t="shared" ca="1" si="623"/>
        <v>0.56682356569155412</v>
      </c>
      <c r="T4442">
        <f t="shared" ca="1" si="624"/>
        <v>8.3945064161856653E-2</v>
      </c>
      <c r="V4442">
        <f t="shared" si="625"/>
        <v>1</v>
      </c>
      <c r="W4442">
        <f t="shared" ca="1" si="626"/>
        <v>1</v>
      </c>
      <c r="X4442">
        <f t="shared" ca="1" si="627"/>
        <v>0</v>
      </c>
      <c r="Y4442">
        <f t="shared" ca="1" si="628"/>
        <v>0</v>
      </c>
      <c r="Z4442">
        <f t="shared" ca="1" si="629"/>
        <v>0</v>
      </c>
    </row>
    <row r="4443" spans="1:26" x14ac:dyDescent="0.3">
      <c r="A4443">
        <v>1405</v>
      </c>
      <c r="B4443" t="s">
        <v>16</v>
      </c>
      <c r="C4443" t="s">
        <v>18</v>
      </c>
      <c r="D4443" s="1">
        <v>3.9525462962962964E-2</v>
      </c>
      <c r="E4443">
        <v>1</v>
      </c>
      <c r="F4443">
        <v>13</v>
      </c>
      <c r="G4443">
        <v>82</v>
      </c>
      <c r="H4443">
        <v>0.77777777777777779</v>
      </c>
      <c r="I4443">
        <v>0.9375</v>
      </c>
      <c r="J4443">
        <v>0.5</v>
      </c>
      <c r="K4443">
        <v>0.72880315784397487</v>
      </c>
      <c r="L4443">
        <v>0.73819444444444438</v>
      </c>
      <c r="M4443">
        <f t="shared" si="621"/>
        <v>21</v>
      </c>
      <c r="N4443">
        <f t="shared" si="622"/>
        <v>4362</v>
      </c>
      <c r="O4443">
        <f ca="1">AVERAGE(INDIRECT("K"&amp;N4443):K4443)</f>
        <v>0.71066536020135274</v>
      </c>
      <c r="P4443">
        <f ca="1">IF(ROW(P4443)-N4443&gt;10,VAR(INDIRECT("K"&amp;N4443):K4443),$K$6951/4)</f>
        <v>2.9363707247478874E-3</v>
      </c>
      <c r="Q4443">
        <f ca="1">(AVERAGE(INDIRECT("K"&amp;N4443):L4443)+AVERAGE(L4414:L4443))/2</f>
        <v>0.56971939229225654</v>
      </c>
      <c r="R4443">
        <f ca="1">IF(ROW(P4443)-N4443&gt;10,VAR(INDIRECT("K"&amp;N4443):L4443),$L$6951/4)</f>
        <v>2.8953149107592169E-2</v>
      </c>
      <c r="S4443">
        <f t="shared" ca="1" si="623"/>
        <v>0.57432839996030272</v>
      </c>
      <c r="T4443">
        <f t="shared" ca="1" si="624"/>
        <v>8.3600857578675525E-2</v>
      </c>
      <c r="V4443">
        <f t="shared" si="625"/>
        <v>1</v>
      </c>
      <c r="W4443">
        <f t="shared" ca="1" si="626"/>
        <v>1</v>
      </c>
      <c r="X4443">
        <f t="shared" ca="1" si="627"/>
        <v>0</v>
      </c>
      <c r="Y4443">
        <f t="shared" ca="1" si="628"/>
        <v>0</v>
      </c>
      <c r="Z4443">
        <f t="shared" ca="1" si="629"/>
        <v>0</v>
      </c>
    </row>
    <row r="4444" spans="1:26" x14ac:dyDescent="0.3">
      <c r="A4444">
        <v>1405</v>
      </c>
      <c r="B4444" t="s">
        <v>16</v>
      </c>
      <c r="C4444" t="s">
        <v>18</v>
      </c>
      <c r="D4444" s="1">
        <v>4.0023148148148148E-2</v>
      </c>
      <c r="E4444">
        <v>1</v>
      </c>
      <c r="F4444">
        <v>13</v>
      </c>
      <c r="G4444">
        <v>83</v>
      </c>
      <c r="H4444">
        <v>0.63636363636363635</v>
      </c>
      <c r="I4444">
        <v>0.9375</v>
      </c>
      <c r="J4444">
        <v>0.5</v>
      </c>
      <c r="K4444">
        <v>0.73611087545360099</v>
      </c>
      <c r="L4444">
        <v>0.63920454545454541</v>
      </c>
      <c r="M4444">
        <f t="shared" si="621"/>
        <v>21</v>
      </c>
      <c r="N4444">
        <f t="shared" si="622"/>
        <v>4362</v>
      </c>
      <c r="O4444">
        <f ca="1">AVERAGE(INDIRECT("K"&amp;N4444):K4444)</f>
        <v>0.71097193267427139</v>
      </c>
      <c r="P4444">
        <f ca="1">IF(ROW(P4444)-N4444&gt;10,VAR(INDIRECT("K"&amp;N4444):K4444),$K$6951/4)</f>
        <v>2.9083622202011666E-3</v>
      </c>
      <c r="Q4444">
        <f ca="1">(AVERAGE(INDIRECT("K"&amp;N4444):L4444)+AVERAGE(L4415:L4444))/2</f>
        <v>0.57749527983537485</v>
      </c>
      <c r="R4444">
        <f ca="1">IF(ROW(P4444)-N4444&gt;10,VAR(INDIRECT("K"&amp;N4444):L4444),$L$6951/4)</f>
        <v>2.8699218655186407E-2</v>
      </c>
      <c r="S4444">
        <f t="shared" ca="1" si="623"/>
        <v>0.58185676529791253</v>
      </c>
      <c r="T4444">
        <f t="shared" ca="1" si="624"/>
        <v>8.3547998810478752E-2</v>
      </c>
      <c r="V4444">
        <f t="shared" si="625"/>
        <v>1</v>
      </c>
      <c r="W4444">
        <f t="shared" ca="1" si="626"/>
        <v>1</v>
      </c>
      <c r="X4444">
        <f t="shared" ca="1" si="627"/>
        <v>0</v>
      </c>
      <c r="Y4444">
        <f t="shared" ca="1" si="628"/>
        <v>0</v>
      </c>
      <c r="Z4444">
        <f t="shared" ca="1" si="629"/>
        <v>0</v>
      </c>
    </row>
    <row r="4445" spans="1:26" x14ac:dyDescent="0.3">
      <c r="A4445">
        <v>1405</v>
      </c>
      <c r="B4445" t="s">
        <v>16</v>
      </c>
      <c r="C4445" t="s">
        <v>18</v>
      </c>
      <c r="D4445" s="1">
        <v>4.0462962962962964E-2</v>
      </c>
      <c r="E4445">
        <v>1</v>
      </c>
      <c r="F4445">
        <v>13</v>
      </c>
      <c r="G4445">
        <v>84</v>
      </c>
      <c r="H4445">
        <v>0.69696969696969691</v>
      </c>
      <c r="I4445">
        <v>0.9375</v>
      </c>
      <c r="J4445">
        <v>0.5</v>
      </c>
      <c r="K4445">
        <v>0.7439692003164774</v>
      </c>
      <c r="L4445">
        <v>0.68162878787878778</v>
      </c>
      <c r="M4445">
        <f t="shared" si="621"/>
        <v>21</v>
      </c>
      <c r="N4445">
        <f t="shared" si="622"/>
        <v>4362</v>
      </c>
      <c r="O4445">
        <f ca="1">AVERAGE(INDIRECT("K"&amp;N4445):K4445)</f>
        <v>0.71136475728905957</v>
      </c>
      <c r="P4445">
        <f ca="1">IF(ROW(P4445)-N4445&gt;10,VAR(INDIRECT("K"&amp;N4445):K4445),$K$6951/4)</f>
        <v>2.8862838504746559E-3</v>
      </c>
      <c r="Q4445">
        <f ca="1">(AVERAGE(INDIRECT("K"&amp;N4445):L4445)+AVERAGE(L4416:L4445))/2</f>
        <v>0.58611703592188169</v>
      </c>
      <c r="R4445">
        <f ca="1">IF(ROW(P4445)-N4445&gt;10,VAR(INDIRECT("K"&amp;N4445):L4445),$L$6951/4)</f>
        <v>2.848523615435428E-2</v>
      </c>
      <c r="S4445">
        <f t="shared" ca="1" si="623"/>
        <v>0.59020909300621627</v>
      </c>
      <c r="T4445">
        <f t="shared" ca="1" si="624"/>
        <v>8.3538705378634837E-2</v>
      </c>
      <c r="V4445">
        <f t="shared" si="625"/>
        <v>1</v>
      </c>
      <c r="W4445">
        <f t="shared" ca="1" si="626"/>
        <v>1</v>
      </c>
      <c r="X4445">
        <f t="shared" ca="1" si="627"/>
        <v>0</v>
      </c>
      <c r="Y4445">
        <f t="shared" ca="1" si="628"/>
        <v>0</v>
      </c>
      <c r="Z4445">
        <f t="shared" ca="1" si="629"/>
        <v>0</v>
      </c>
    </row>
    <row r="4446" spans="1:26" x14ac:dyDescent="0.3">
      <c r="A4446">
        <v>1405</v>
      </c>
      <c r="B4446" t="s">
        <v>16</v>
      </c>
      <c r="C4446" t="s">
        <v>18</v>
      </c>
      <c r="D4446" s="1">
        <v>4.2164351851851849E-2</v>
      </c>
      <c r="E4446">
        <v>2</v>
      </c>
      <c r="F4446">
        <v>1</v>
      </c>
      <c r="G4446">
        <v>85</v>
      </c>
      <c r="H4446">
        <v>0.83333333333333337</v>
      </c>
      <c r="I4446">
        <v>0.828125</v>
      </c>
      <c r="J4446">
        <v>0.5</v>
      </c>
      <c r="K4446">
        <v>0.7521757481341379</v>
      </c>
      <c r="L4446">
        <v>0.76614583333333341</v>
      </c>
      <c r="M4446">
        <f t="shared" si="621"/>
        <v>21</v>
      </c>
      <c r="N4446">
        <f t="shared" si="622"/>
        <v>4362</v>
      </c>
      <c r="O4446">
        <f ca="1">AVERAGE(INDIRECT("K"&amp;N4446):K4446)</f>
        <v>0.71184488659311929</v>
      </c>
      <c r="P4446">
        <f ca="1">IF(ROW(P4446)-N4446&gt;10,VAR(INDIRECT("K"&amp;N4446):K4446),$K$6951/4)</f>
        <v>2.8715178810776332E-3</v>
      </c>
      <c r="Q4446">
        <f ca="1">(AVERAGE(INDIRECT("K"&amp;N4446):L4446)+AVERAGE(L4417:L4446))/2</f>
        <v>0.59312212676142662</v>
      </c>
      <c r="R4446">
        <f ca="1">IF(ROW(P4446)-N4446&gt;10,VAR(INDIRECT("K"&amp;N4446):L4446),$L$6951/4)</f>
        <v>2.8394826755697371E-2</v>
      </c>
      <c r="S4446">
        <f t="shared" ca="1" si="623"/>
        <v>0.59699369184406803</v>
      </c>
      <c r="T4446">
        <f t="shared" ca="1" si="624"/>
        <v>8.3405852753347026E-2</v>
      </c>
      <c r="V4446">
        <f t="shared" si="625"/>
        <v>1</v>
      </c>
      <c r="W4446">
        <f t="shared" ca="1" si="626"/>
        <v>1</v>
      </c>
      <c r="X4446">
        <f t="shared" ca="1" si="627"/>
        <v>0</v>
      </c>
      <c r="Y4446">
        <f t="shared" ca="1" si="628"/>
        <v>0</v>
      </c>
      <c r="Z4446">
        <f t="shared" ca="1" si="629"/>
        <v>0</v>
      </c>
    </row>
    <row r="4447" spans="1:26" x14ac:dyDescent="0.3">
      <c r="A4447">
        <v>1405</v>
      </c>
      <c r="B4447" t="s">
        <v>16</v>
      </c>
      <c r="C4447" t="s">
        <v>18</v>
      </c>
      <c r="D4447" s="1">
        <v>4.2488425925925923E-2</v>
      </c>
      <c r="E4447">
        <v>2</v>
      </c>
      <c r="F4447">
        <v>1</v>
      </c>
      <c r="G4447">
        <v>86</v>
      </c>
      <c r="H4447">
        <v>0.5</v>
      </c>
      <c r="I4447">
        <v>0.828125</v>
      </c>
      <c r="J4447">
        <v>0.5</v>
      </c>
      <c r="K4447">
        <v>0.76156010417977871</v>
      </c>
      <c r="L4447">
        <v>0.53281250000000002</v>
      </c>
      <c r="M4447">
        <f t="shared" si="621"/>
        <v>21</v>
      </c>
      <c r="N4447">
        <f t="shared" si="622"/>
        <v>4362</v>
      </c>
      <c r="O4447">
        <f ca="1">AVERAGE(INDIRECT("K"&amp;N4447):K4447)</f>
        <v>0.71242297051854553</v>
      </c>
      <c r="P4447">
        <f ca="1">IF(ROW(P4447)-N4447&gt;10,VAR(INDIRECT("K"&amp;N4447):K4447),$K$6951/4)</f>
        <v>2.8664748859067528E-3</v>
      </c>
      <c r="Q4447">
        <f ca="1">(AVERAGE(INDIRECT("K"&amp;N4447):L4447)+AVERAGE(L4418:L4447))/2</f>
        <v>0.59167858034833376</v>
      </c>
      <c r="R4447">
        <f ca="1">IF(ROW(P4447)-N4447&gt;10,VAR(INDIRECT("K"&amp;N4447):L4447),$L$6951/4)</f>
        <v>2.8227109283877335E-2</v>
      </c>
      <c r="S4447">
        <f t="shared" ca="1" si="623"/>
        <v>0.59563197210934293</v>
      </c>
      <c r="T4447">
        <f t="shared" ca="1" si="624"/>
        <v>8.3689885436481093E-2</v>
      </c>
      <c r="V4447">
        <f t="shared" si="625"/>
        <v>1</v>
      </c>
      <c r="W4447">
        <f t="shared" ca="1" si="626"/>
        <v>1</v>
      </c>
      <c r="X4447">
        <f t="shared" ca="1" si="627"/>
        <v>0</v>
      </c>
      <c r="Y4447">
        <f t="shared" ca="1" si="628"/>
        <v>0</v>
      </c>
      <c r="Z4447">
        <f t="shared" ca="1" si="629"/>
        <v>0</v>
      </c>
    </row>
    <row r="4448" spans="1:26" x14ac:dyDescent="0.3">
      <c r="A4448">
        <v>1405</v>
      </c>
      <c r="B4448" t="s">
        <v>16</v>
      </c>
      <c r="C4448" t="s">
        <v>18</v>
      </c>
      <c r="D4448" s="1">
        <v>4.2812500000000003E-2</v>
      </c>
      <c r="E4448">
        <v>2</v>
      </c>
      <c r="F4448">
        <v>1</v>
      </c>
      <c r="G4448">
        <v>87</v>
      </c>
      <c r="H4448">
        <v>0.16666666666666666</v>
      </c>
      <c r="I4448">
        <v>0.828125</v>
      </c>
      <c r="J4448">
        <v>0.5</v>
      </c>
      <c r="K4448">
        <v>0.77028452206587861</v>
      </c>
      <c r="L4448">
        <v>0.29947916666666663</v>
      </c>
      <c r="M4448">
        <f t="shared" si="621"/>
        <v>21</v>
      </c>
      <c r="N4448">
        <f t="shared" si="622"/>
        <v>4362</v>
      </c>
      <c r="O4448">
        <f ca="1">AVERAGE(INDIRECT("K"&amp;N4448):K4448)</f>
        <v>0.71308804582368734</v>
      </c>
      <c r="P4448">
        <f ca="1">IF(ROW(P4448)-N4448&gt;10,VAR(INDIRECT("K"&amp;N4448):K4448),$K$6951/4)</f>
        <v>2.8716260716335749E-3</v>
      </c>
      <c r="Q4448">
        <f ca="1">(AVERAGE(INDIRECT("K"&amp;N4448):L4448)+AVERAGE(L4419:L4448))/2</f>
        <v>0.58958541117169894</v>
      </c>
      <c r="R4448">
        <f ca="1">IF(ROW(P4448)-N4448&gt;10,VAR(INDIRECT("K"&amp;N4448):L4448),$L$6951/4)</f>
        <v>2.8616917239122699E-2</v>
      </c>
      <c r="S4448">
        <f t="shared" ca="1" si="623"/>
        <v>0.59358274977352854</v>
      </c>
      <c r="T4448">
        <f t="shared" ca="1" si="624"/>
        <v>8.2879208465055795E-2</v>
      </c>
      <c r="V4448">
        <f t="shared" si="625"/>
        <v>1</v>
      </c>
      <c r="W4448">
        <f t="shared" ca="1" si="626"/>
        <v>1</v>
      </c>
      <c r="X4448">
        <f t="shared" ca="1" si="627"/>
        <v>0</v>
      </c>
      <c r="Y4448">
        <f t="shared" ca="1" si="628"/>
        <v>0</v>
      </c>
      <c r="Z4448">
        <f t="shared" ca="1" si="629"/>
        <v>0</v>
      </c>
    </row>
    <row r="4449" spans="1:26" x14ac:dyDescent="0.3">
      <c r="A4449">
        <v>1405</v>
      </c>
      <c r="B4449" t="s">
        <v>16</v>
      </c>
      <c r="C4449" t="s">
        <v>18</v>
      </c>
      <c r="D4449" s="1">
        <v>4.3298611111111114E-2</v>
      </c>
      <c r="E4449">
        <v>2</v>
      </c>
      <c r="F4449">
        <v>1</v>
      </c>
      <c r="G4449">
        <v>88</v>
      </c>
      <c r="H4449">
        <v>0.1</v>
      </c>
      <c r="I4449">
        <v>0.828125</v>
      </c>
      <c r="J4449">
        <v>0.5</v>
      </c>
      <c r="K4449">
        <v>0.77288553369846269</v>
      </c>
      <c r="L4449">
        <v>0.2528125</v>
      </c>
      <c r="M4449">
        <f t="shared" si="621"/>
        <v>21</v>
      </c>
      <c r="N4449">
        <f t="shared" si="622"/>
        <v>4362</v>
      </c>
      <c r="O4449">
        <f ca="1">AVERAGE(INDIRECT("K"&amp;N4449):K4449)</f>
        <v>0.71376756273135522</v>
      </c>
      <c r="P4449">
        <f ca="1">IF(ROW(P4449)-N4449&gt;10,VAR(INDIRECT("K"&amp;N4449):K4449),$K$6951/4)</f>
        <v>2.8792522794548782E-3</v>
      </c>
      <c r="Q4449">
        <f ca="1">(AVERAGE(INDIRECT("K"&amp;N4449):L4449)+AVERAGE(L4420:L4449))/2</f>
        <v>0.58893322800746306</v>
      </c>
      <c r="R4449">
        <f ca="1">IF(ROW(P4449)-N4449&gt;10,VAR(INDIRECT("K"&amp;N4449):L4449),$L$6951/4)</f>
        <v>2.918108928706967E-2</v>
      </c>
      <c r="S4449">
        <f t="shared" ca="1" si="623"/>
        <v>0.59290822828669509</v>
      </c>
      <c r="T4449">
        <f t="shared" ca="1" si="624"/>
        <v>8.1741937768532003E-2</v>
      </c>
      <c r="V4449">
        <f t="shared" si="625"/>
        <v>1</v>
      </c>
      <c r="W4449">
        <f t="shared" ca="1" si="626"/>
        <v>1</v>
      </c>
      <c r="X4449">
        <f t="shared" ca="1" si="627"/>
        <v>0</v>
      </c>
      <c r="Y4449">
        <f t="shared" ca="1" si="628"/>
        <v>0</v>
      </c>
      <c r="Z4449">
        <f t="shared" ca="1" si="629"/>
        <v>0</v>
      </c>
    </row>
    <row r="4450" spans="1:26" x14ac:dyDescent="0.3">
      <c r="A4450">
        <v>1405</v>
      </c>
      <c r="B4450" t="s">
        <v>16</v>
      </c>
      <c r="C4450" t="s">
        <v>18</v>
      </c>
      <c r="D4450" s="1">
        <v>4.4409722222222225E-2</v>
      </c>
      <c r="E4450">
        <v>2</v>
      </c>
      <c r="F4450">
        <v>1</v>
      </c>
      <c r="G4450">
        <v>89</v>
      </c>
      <c r="H4450">
        <v>0.39999999999999997</v>
      </c>
      <c r="I4450">
        <v>0.828125</v>
      </c>
      <c r="J4450">
        <v>0.5</v>
      </c>
      <c r="K4450">
        <v>0.77667203792763595</v>
      </c>
      <c r="L4450">
        <v>0.46281249999999996</v>
      </c>
      <c r="M4450">
        <f t="shared" si="621"/>
        <v>21</v>
      </c>
      <c r="N4450">
        <f t="shared" si="622"/>
        <v>4362</v>
      </c>
      <c r="O4450">
        <f ca="1">AVERAGE(INDIRECT("K"&amp;N4450):K4450)</f>
        <v>0.7144743545874932</v>
      </c>
      <c r="P4450">
        <f ca="1">IF(ROW(P4450)-N4450&gt;10,VAR(INDIRECT("K"&amp;N4450):K4450),$K$6951/4)</f>
        <v>2.890993874335346E-3</v>
      </c>
      <c r="Q4450">
        <f ca="1">(AVERAGE(INDIRECT("K"&amp;N4450):L4450)+AVERAGE(L4421:L4450))/2</f>
        <v>0.58967241879071675</v>
      </c>
      <c r="R4450">
        <f ca="1">IF(ROW(P4450)-N4450&gt;10,VAR(INDIRECT("K"&amp;N4450):L4450),$L$6951/4)</f>
        <v>2.9129989875965882E-2</v>
      </c>
      <c r="S4450">
        <f t="shared" ca="1" si="623"/>
        <v>0.593668849687079</v>
      </c>
      <c r="T4450">
        <f t="shared" ca="1" si="624"/>
        <v>8.2133090497471029E-2</v>
      </c>
      <c r="V4450">
        <f t="shared" si="625"/>
        <v>1</v>
      </c>
      <c r="W4450">
        <f t="shared" ca="1" si="626"/>
        <v>1</v>
      </c>
      <c r="X4450">
        <f t="shared" ca="1" si="627"/>
        <v>0</v>
      </c>
      <c r="Y4450">
        <f t="shared" ca="1" si="628"/>
        <v>0</v>
      </c>
      <c r="Z4450">
        <f t="shared" ca="1" si="629"/>
        <v>0</v>
      </c>
    </row>
    <row r="4451" spans="1:26" x14ac:dyDescent="0.3">
      <c r="A4451">
        <v>1405</v>
      </c>
      <c r="B4451" t="s">
        <v>16</v>
      </c>
      <c r="C4451" t="s">
        <v>18</v>
      </c>
      <c r="D4451" s="1">
        <v>4.4837962962962961E-2</v>
      </c>
      <c r="E4451">
        <v>2</v>
      </c>
      <c r="F4451">
        <v>1</v>
      </c>
      <c r="G4451">
        <v>90</v>
      </c>
      <c r="H4451">
        <v>0.2857142857142857</v>
      </c>
      <c r="I4451">
        <v>0.828125</v>
      </c>
      <c r="J4451">
        <v>0.5</v>
      </c>
      <c r="K4451">
        <v>0.77797182387697328</v>
      </c>
      <c r="L4451">
        <v>0.3828125</v>
      </c>
      <c r="M4451">
        <f t="shared" si="621"/>
        <v>21</v>
      </c>
      <c r="N4451">
        <f t="shared" si="622"/>
        <v>4362</v>
      </c>
      <c r="O4451">
        <f ca="1">AVERAGE(INDIRECT("K"&amp;N4451):K4451)</f>
        <v>0.71517988202404292</v>
      </c>
      <c r="P4451">
        <f ca="1">IF(ROW(P4451)-N4451&gt;10,VAR(INDIRECT("K"&amp;N4451):K4451),$K$6951/4)</f>
        <v>2.9033100038308281E-3</v>
      </c>
      <c r="Q4451">
        <f ca="1">(AVERAGE(INDIRECT("K"&amp;N4451):L4451)+AVERAGE(L4422:L4451))/2</f>
        <v>0.5873034005428035</v>
      </c>
      <c r="R4451">
        <f ca="1">IF(ROW(P4451)-N4451&gt;10,VAR(INDIRECT("K"&amp;N4451):L4451),$L$6951/4)</f>
        <v>2.9253268360432974E-2</v>
      </c>
      <c r="S4451">
        <f t="shared" ca="1" si="623"/>
        <v>0.59139839625953528</v>
      </c>
      <c r="T4451">
        <f t="shared" ca="1" si="624"/>
        <v>8.2134977657466052E-2</v>
      </c>
      <c r="V4451">
        <f t="shared" si="625"/>
        <v>1</v>
      </c>
      <c r="W4451">
        <f t="shared" ca="1" si="626"/>
        <v>1</v>
      </c>
      <c r="X4451">
        <f t="shared" ca="1" si="627"/>
        <v>0</v>
      </c>
      <c r="Y4451">
        <f t="shared" ca="1" si="628"/>
        <v>0</v>
      </c>
      <c r="Z4451">
        <f t="shared" ca="1" si="629"/>
        <v>0</v>
      </c>
    </row>
    <row r="4452" spans="1:26" x14ac:dyDescent="0.3">
      <c r="A4452">
        <v>1405</v>
      </c>
      <c r="B4452" t="s">
        <v>16</v>
      </c>
      <c r="C4452" t="s">
        <v>18</v>
      </c>
      <c r="D4452" s="1">
        <v>4.5729166666666668E-2</v>
      </c>
      <c r="E4452">
        <v>2</v>
      </c>
      <c r="F4452">
        <v>2</v>
      </c>
      <c r="G4452">
        <v>91</v>
      </c>
      <c r="H4452">
        <v>0.66666666666666663</v>
      </c>
      <c r="I4452">
        <v>0.1875</v>
      </c>
      <c r="J4452">
        <v>0.4274744027303754</v>
      </c>
      <c r="K4452">
        <v>0.77291764108566552</v>
      </c>
      <c r="L4452">
        <v>0.57091154721274173</v>
      </c>
      <c r="M4452">
        <f t="shared" si="621"/>
        <v>21</v>
      </c>
      <c r="N4452">
        <f t="shared" si="622"/>
        <v>4362</v>
      </c>
      <c r="O4452">
        <f ca="1">AVERAGE(INDIRECT("K"&amp;N4452):K4452)</f>
        <v>0.71581436289285205</v>
      </c>
      <c r="P4452">
        <f ca="1">IF(ROW(P4452)-N4452&gt;10,VAR(INDIRECT("K"&amp;N4452):K4452),$K$6951/4)</f>
        <v>2.9076845073207698E-3</v>
      </c>
      <c r="Q4452">
        <f ca="1">(AVERAGE(INDIRECT("K"&amp;N4452):L4452)+AVERAGE(L4423:L4452))/2</f>
        <v>0.58245064257824819</v>
      </c>
      <c r="R4452">
        <f ca="1">IF(ROW(P4452)-N4452&gt;10,VAR(INDIRECT("K"&amp;N4452):L4452),$L$6951/4)</f>
        <v>2.9079716251374146E-2</v>
      </c>
      <c r="S4452">
        <f t="shared" ca="1" si="623"/>
        <v>0.58675228701064652</v>
      </c>
      <c r="T4452">
        <f t="shared" ca="1" si="624"/>
        <v>8.2637951694357448E-2</v>
      </c>
      <c r="V4452">
        <f t="shared" si="625"/>
        <v>1</v>
      </c>
      <c r="W4452">
        <f t="shared" ca="1" si="626"/>
        <v>1</v>
      </c>
      <c r="X4452">
        <f t="shared" ca="1" si="627"/>
        <v>0</v>
      </c>
      <c r="Y4452">
        <f t="shared" ca="1" si="628"/>
        <v>0</v>
      </c>
      <c r="Z4452">
        <f t="shared" ca="1" si="629"/>
        <v>0</v>
      </c>
    </row>
    <row r="4453" spans="1:26" x14ac:dyDescent="0.3">
      <c r="A4453">
        <v>1405</v>
      </c>
      <c r="B4453" t="s">
        <v>16</v>
      </c>
      <c r="C4453" t="s">
        <v>18</v>
      </c>
      <c r="D4453" s="1">
        <v>4.6435185185185184E-2</v>
      </c>
      <c r="E4453">
        <v>2</v>
      </c>
      <c r="F4453">
        <v>2</v>
      </c>
      <c r="G4453">
        <v>92</v>
      </c>
      <c r="H4453">
        <v>0.83333333333333337</v>
      </c>
      <c r="I4453">
        <v>0.1875</v>
      </c>
      <c r="J4453">
        <v>0.4274744027303754</v>
      </c>
      <c r="K4453">
        <v>0.7689866901769713</v>
      </c>
      <c r="L4453">
        <v>0.68757821387940854</v>
      </c>
      <c r="M4453">
        <f t="shared" si="621"/>
        <v>21</v>
      </c>
      <c r="N4453">
        <f t="shared" si="622"/>
        <v>4362</v>
      </c>
      <c r="O4453">
        <f ca="1">AVERAGE(INDIRECT("K"&amp;N4453):K4453)</f>
        <v>0.71639232297202726</v>
      </c>
      <c r="P4453">
        <f ca="1">IF(ROW(P4453)-N4453&gt;10,VAR(INDIRECT("K"&amp;N4453):K4453),$K$6951/4)</f>
        <v>2.9064634128043057E-3</v>
      </c>
      <c r="Q4453">
        <f ca="1">(AVERAGE(INDIRECT("K"&amp;N4453):L4453)+AVERAGE(L4424:L4453))/2</f>
        <v>0.5856750627151196</v>
      </c>
      <c r="R4453">
        <f ca="1">IF(ROW(P4453)-N4453&gt;10,VAR(INDIRECT("K"&amp;N4453):L4453),$L$6951/4)</f>
        <v>2.8920222673023608E-2</v>
      </c>
      <c r="S4453">
        <f t="shared" ca="1" si="623"/>
        <v>0.58991212180568908</v>
      </c>
      <c r="T4453">
        <f t="shared" ca="1" si="624"/>
        <v>8.2981952962826747E-2</v>
      </c>
      <c r="V4453">
        <f t="shared" si="625"/>
        <v>1</v>
      </c>
      <c r="W4453">
        <f t="shared" ca="1" si="626"/>
        <v>1</v>
      </c>
      <c r="X4453">
        <f t="shared" ca="1" si="627"/>
        <v>0</v>
      </c>
      <c r="Y4453">
        <f t="shared" ca="1" si="628"/>
        <v>0</v>
      </c>
      <c r="Z4453">
        <f t="shared" ca="1" si="629"/>
        <v>0</v>
      </c>
    </row>
    <row r="4454" spans="1:26" x14ac:dyDescent="0.3">
      <c r="A4454">
        <v>1405</v>
      </c>
      <c r="B4454" t="s">
        <v>16</v>
      </c>
      <c r="C4454" t="s">
        <v>18</v>
      </c>
      <c r="D4454" s="1">
        <v>4.6898148148148147E-2</v>
      </c>
      <c r="E4454">
        <v>2</v>
      </c>
      <c r="F4454">
        <v>2</v>
      </c>
      <c r="G4454">
        <v>93</v>
      </c>
      <c r="H4454">
        <v>0.5</v>
      </c>
      <c r="I4454">
        <v>0.1875</v>
      </c>
      <c r="J4454">
        <v>0.4274744027303754</v>
      </c>
      <c r="K4454">
        <v>0.77155997334263815</v>
      </c>
      <c r="L4454">
        <v>0.45424488054607504</v>
      </c>
      <c r="M4454">
        <f t="shared" si="621"/>
        <v>21</v>
      </c>
      <c r="N4454">
        <f t="shared" si="622"/>
        <v>4362</v>
      </c>
      <c r="O4454">
        <f ca="1">AVERAGE(INDIRECT("K"&amp;N4454):K4454)</f>
        <v>0.71698552351364675</v>
      </c>
      <c r="P4454">
        <f ca="1">IF(ROW(P4454)-N4454&gt;10,VAR(INDIRECT("K"&amp;N4454):K4454),$K$6951/4)</f>
        <v>2.9075968992665858E-3</v>
      </c>
      <c r="Q4454">
        <f ca="1">(AVERAGE(INDIRECT("K"&amp;N4454):L4454)+AVERAGE(L4425:L4454))/2</f>
        <v>0.58243251605249613</v>
      </c>
      <c r="R4454">
        <f ca="1">IF(ROW(P4454)-N4454&gt;10,VAR(INDIRECT("K"&amp;N4454):L4454),$L$6951/4)</f>
        <v>2.887978346533104E-2</v>
      </c>
      <c r="S4454">
        <f t="shared" ca="1" si="623"/>
        <v>0.5868014635051777</v>
      </c>
      <c r="T4454">
        <f t="shared" ca="1" si="624"/>
        <v>8.310337320542148E-2</v>
      </c>
      <c r="V4454">
        <f t="shared" si="625"/>
        <v>1</v>
      </c>
      <c r="W4454">
        <f t="shared" ca="1" si="626"/>
        <v>1</v>
      </c>
      <c r="X4454">
        <f t="shared" ca="1" si="627"/>
        <v>0</v>
      </c>
      <c r="Y4454">
        <f t="shared" ca="1" si="628"/>
        <v>0</v>
      </c>
      <c r="Z4454">
        <f t="shared" ca="1" si="629"/>
        <v>0</v>
      </c>
    </row>
    <row r="4455" spans="1:26" x14ac:dyDescent="0.3">
      <c r="A4455">
        <v>1405</v>
      </c>
      <c r="B4455" t="s">
        <v>16</v>
      </c>
      <c r="C4455" t="s">
        <v>18</v>
      </c>
      <c r="D4455" s="1">
        <v>4.7199074074074074E-2</v>
      </c>
      <c r="E4455">
        <v>2</v>
      </c>
      <c r="F4455">
        <v>2</v>
      </c>
      <c r="G4455">
        <v>94</v>
      </c>
      <c r="H4455">
        <v>0.3</v>
      </c>
      <c r="I4455">
        <v>0.1875</v>
      </c>
      <c r="J4455">
        <v>0.4274744027303754</v>
      </c>
      <c r="K4455">
        <v>0.76474310506853782</v>
      </c>
      <c r="L4455">
        <v>0.31424488054607508</v>
      </c>
      <c r="M4455">
        <f t="shared" si="621"/>
        <v>21</v>
      </c>
      <c r="N4455">
        <f t="shared" si="622"/>
        <v>4362</v>
      </c>
      <c r="O4455">
        <f ca="1">AVERAGE(INDIRECT("K"&amp;N4455):K4455)</f>
        <v>0.71749358289189014</v>
      </c>
      <c r="P4455">
        <f ca="1">IF(ROW(P4455)-N4455&gt;10,VAR(INDIRECT("K"&amp;N4455):K4455),$K$6951/4)</f>
        <v>2.9005961036699655E-3</v>
      </c>
      <c r="Q4455">
        <f ca="1">(AVERAGE(INDIRECT("K"&amp;N4455):L4455)+AVERAGE(L4426:L4455))/2</f>
        <v>0.57491092252282106</v>
      </c>
      <c r="R4455">
        <f ca="1">IF(ROW(P4455)-N4455&gt;10,VAR(INDIRECT("K"&amp;N4455):L4455),$L$6951/4)</f>
        <v>2.9174847828099162E-2</v>
      </c>
      <c r="S4455">
        <f t="shared" ca="1" si="623"/>
        <v>0.57948459209084069</v>
      </c>
      <c r="T4455">
        <f t="shared" ca="1" si="624"/>
        <v>8.2252765197069949E-2</v>
      </c>
      <c r="V4455">
        <f t="shared" si="625"/>
        <v>1</v>
      </c>
      <c r="W4455">
        <f t="shared" ca="1" si="626"/>
        <v>1</v>
      </c>
      <c r="X4455">
        <f t="shared" ca="1" si="627"/>
        <v>0</v>
      </c>
      <c r="Y4455">
        <f t="shared" ca="1" si="628"/>
        <v>0</v>
      </c>
      <c r="Z4455">
        <f t="shared" ca="1" si="629"/>
        <v>0</v>
      </c>
    </row>
    <row r="4456" spans="1:26" x14ac:dyDescent="0.3">
      <c r="A4456">
        <v>1405</v>
      </c>
      <c r="B4456" t="s">
        <v>16</v>
      </c>
      <c r="C4456" t="s">
        <v>18</v>
      </c>
      <c r="D4456" s="1">
        <v>4.7569444444444442E-2</v>
      </c>
      <c r="E4456">
        <v>2</v>
      </c>
      <c r="F4456">
        <v>2</v>
      </c>
      <c r="G4456">
        <v>95</v>
      </c>
      <c r="H4456">
        <v>0.53333333333333333</v>
      </c>
      <c r="I4456">
        <v>0.1875</v>
      </c>
      <c r="J4456">
        <v>0.4274744027303754</v>
      </c>
      <c r="K4456">
        <v>0.75779585473910804</v>
      </c>
      <c r="L4456">
        <v>0.47757821387940835</v>
      </c>
      <c r="M4456">
        <f t="shared" si="621"/>
        <v>21</v>
      </c>
      <c r="N4456">
        <f t="shared" si="622"/>
        <v>4362</v>
      </c>
      <c r="O4456">
        <f ca="1">AVERAGE(INDIRECT("K"&amp;N4456):K4456)</f>
        <v>0.71791781733238724</v>
      </c>
      <c r="P4456">
        <f ca="1">IF(ROW(P4456)-N4456&gt;10,VAR(INDIRECT("K"&amp;N4456):K4456),$K$6951/4)</f>
        <v>2.8868363100596397E-3</v>
      </c>
      <c r="Q4456">
        <f ca="1">(AVERAGE(INDIRECT("K"&amp;N4456):L4456)+AVERAGE(L4427:L4456))/2</f>
        <v>0.57364272762993762</v>
      </c>
      <c r="R4456">
        <f ca="1">IF(ROW(P4456)-N4456&gt;10,VAR(INDIRECT("K"&amp;N4456):L4456),$L$6951/4)</f>
        <v>2.9073936847240887E-2</v>
      </c>
      <c r="S4456">
        <f t="shared" ca="1" si="623"/>
        <v>0.57826490965288191</v>
      </c>
      <c r="T4456">
        <f t="shared" ca="1" si="624"/>
        <v>8.2165868183787405E-2</v>
      </c>
      <c r="V4456">
        <f t="shared" si="625"/>
        <v>1</v>
      </c>
      <c r="W4456">
        <f t="shared" ca="1" si="626"/>
        <v>1</v>
      </c>
      <c r="X4456">
        <f t="shared" ca="1" si="627"/>
        <v>0</v>
      </c>
      <c r="Y4456">
        <f t="shared" ca="1" si="628"/>
        <v>0</v>
      </c>
      <c r="Z4456">
        <f t="shared" ca="1" si="629"/>
        <v>0</v>
      </c>
    </row>
    <row r="4457" spans="1:26" x14ac:dyDescent="0.3">
      <c r="A4457">
        <v>1405</v>
      </c>
      <c r="B4457" t="s">
        <v>16</v>
      </c>
      <c r="C4457" t="s">
        <v>18</v>
      </c>
      <c r="D4457" s="1">
        <v>4.8101851851851854E-2</v>
      </c>
      <c r="E4457">
        <v>2</v>
      </c>
      <c r="F4457">
        <v>2</v>
      </c>
      <c r="G4457">
        <v>96</v>
      </c>
      <c r="H4457">
        <v>0.38095238095238093</v>
      </c>
      <c r="I4457">
        <v>0.1875</v>
      </c>
      <c r="J4457">
        <v>0.4274744027303754</v>
      </c>
      <c r="K4457">
        <v>0.75757036629713315</v>
      </c>
      <c r="L4457">
        <v>0.37091154721274167</v>
      </c>
      <c r="M4457">
        <f t="shared" si="621"/>
        <v>21</v>
      </c>
      <c r="N4457">
        <f t="shared" si="622"/>
        <v>4362</v>
      </c>
      <c r="O4457">
        <f ca="1">AVERAGE(INDIRECT("K"&amp;N4457):K4457)</f>
        <v>0.71833086471743668</v>
      </c>
      <c r="P4457">
        <f ca="1">IF(ROW(P4457)-N4457&gt;10,VAR(INDIRECT("K"&amp;N4457):K4457),$K$6951/4)</f>
        <v>2.8728269410878641E-3</v>
      </c>
      <c r="Q4457">
        <f ca="1">(AVERAGE(INDIRECT("K"&amp;N4457):L4457)+AVERAGE(L4428:L4457))/2</f>
        <v>0.57209585058802781</v>
      </c>
      <c r="R4457">
        <f ca="1">IF(ROW(P4457)-N4457&gt;10,VAR(INDIRECT("K"&amp;N4457):L4457),$L$6951/4)</f>
        <v>2.918738618996931E-2</v>
      </c>
      <c r="S4457">
        <f t="shared" ca="1" si="623"/>
        <v>0.57674126393052516</v>
      </c>
      <c r="T4457">
        <f t="shared" ca="1" si="624"/>
        <v>8.1577775591422361E-2</v>
      </c>
      <c r="V4457">
        <f t="shared" si="625"/>
        <v>1</v>
      </c>
      <c r="W4457">
        <f t="shared" ca="1" si="626"/>
        <v>1</v>
      </c>
      <c r="X4457">
        <f t="shared" ca="1" si="627"/>
        <v>0</v>
      </c>
      <c r="Y4457">
        <f t="shared" ca="1" si="628"/>
        <v>0</v>
      </c>
      <c r="Z4457">
        <f t="shared" ca="1" si="629"/>
        <v>0</v>
      </c>
    </row>
    <row r="4458" spans="1:26" x14ac:dyDescent="0.3">
      <c r="A4458">
        <v>1405</v>
      </c>
      <c r="B4458" t="s">
        <v>16</v>
      </c>
      <c r="C4458" t="s">
        <v>18</v>
      </c>
      <c r="D4458" s="1">
        <v>4.8425925925925928E-2</v>
      </c>
      <c r="E4458">
        <v>2</v>
      </c>
      <c r="F4458">
        <v>2</v>
      </c>
      <c r="G4458">
        <v>97</v>
      </c>
      <c r="H4458">
        <v>0.5357142857142857</v>
      </c>
      <c r="I4458">
        <v>0.1875</v>
      </c>
      <c r="J4458">
        <v>0.4274744027303754</v>
      </c>
      <c r="K4458">
        <v>0.75623513338260273</v>
      </c>
      <c r="L4458">
        <v>0.479244880546075</v>
      </c>
      <c r="M4458">
        <f t="shared" si="621"/>
        <v>21</v>
      </c>
      <c r="N4458">
        <f t="shared" si="622"/>
        <v>4362</v>
      </c>
      <c r="O4458">
        <f ca="1">AVERAGE(INDIRECT("K"&amp;N4458):K4458)</f>
        <v>0.71872163037377856</v>
      </c>
      <c r="P4458">
        <f ca="1">IF(ROW(P4458)-N4458&gt;10,VAR(INDIRECT("K"&amp;N4458):K4458),$K$6951/4)</f>
        <v>2.8577133468746367E-3</v>
      </c>
      <c r="Q4458">
        <f ca="1">(AVERAGE(INDIRECT("K"&amp;N4458):L4458)+AVERAGE(L4429:L4458))/2</f>
        <v>0.57374684064446924</v>
      </c>
      <c r="R4458">
        <f ca="1">IF(ROW(P4458)-N4458&gt;10,VAR(INDIRECT("K"&amp;N4458):L4458),$L$6951/4)</f>
        <v>2.9083813534903597E-2</v>
      </c>
      <c r="S4458">
        <f t="shared" ca="1" si="623"/>
        <v>0.5783445576732229</v>
      </c>
      <c r="T4458">
        <f t="shared" ca="1" si="624"/>
        <v>8.1462675481526303E-2</v>
      </c>
      <c r="V4458">
        <f t="shared" si="625"/>
        <v>1</v>
      </c>
      <c r="W4458">
        <f t="shared" ca="1" si="626"/>
        <v>1</v>
      </c>
      <c r="X4458">
        <f t="shared" ca="1" si="627"/>
        <v>0</v>
      </c>
      <c r="Y4458">
        <f t="shared" ca="1" si="628"/>
        <v>0</v>
      </c>
      <c r="Z4458">
        <f t="shared" ca="1" si="629"/>
        <v>0</v>
      </c>
    </row>
    <row r="4459" spans="1:26" x14ac:dyDescent="0.3">
      <c r="A4459">
        <v>1405</v>
      </c>
      <c r="B4459" t="s">
        <v>16</v>
      </c>
      <c r="C4459" t="s">
        <v>18</v>
      </c>
      <c r="D4459" s="1">
        <v>4.8912037037037039E-2</v>
      </c>
      <c r="E4459">
        <v>2</v>
      </c>
      <c r="F4459">
        <v>2</v>
      </c>
      <c r="G4459">
        <v>98</v>
      </c>
      <c r="H4459">
        <v>0.41666666666666669</v>
      </c>
      <c r="I4459">
        <v>0.1875</v>
      </c>
      <c r="J4459">
        <v>0.4274744027303754</v>
      </c>
      <c r="K4459">
        <v>0.75094787701675947</v>
      </c>
      <c r="L4459">
        <v>0.39591154721274174</v>
      </c>
      <c r="M4459">
        <f t="shared" si="621"/>
        <v>21</v>
      </c>
      <c r="N4459">
        <f t="shared" si="622"/>
        <v>4362</v>
      </c>
      <c r="O4459">
        <f ca="1">AVERAGE(INDIRECT("K"&amp;N4459):K4459)</f>
        <v>0.71905046962523755</v>
      </c>
      <c r="P4459">
        <f ca="1">IF(ROW(P4459)-N4459&gt;10,VAR(INDIRECT("K"&amp;N4459):K4459),$K$6951/4)</f>
        <v>2.8388496393591317E-3</v>
      </c>
      <c r="Q4459">
        <f ca="1">(AVERAGE(INDIRECT("K"&amp;N4459):L4459)+AVERAGE(L4430:L4459))/2</f>
        <v>0.57452324753725748</v>
      </c>
      <c r="R4459">
        <f ca="1">IF(ROW(P4459)-N4459&gt;10,VAR(INDIRECT("K"&amp;N4459):L4459),$L$6951/4)</f>
        <v>2.9125710307107949E-2</v>
      </c>
      <c r="S4459">
        <f t="shared" ca="1" si="623"/>
        <v>0.57907112308826436</v>
      </c>
      <c r="T4459">
        <f t="shared" ca="1" si="624"/>
        <v>8.0924766754232366E-2</v>
      </c>
      <c r="V4459">
        <f t="shared" si="625"/>
        <v>1</v>
      </c>
      <c r="W4459">
        <f t="shared" ca="1" si="626"/>
        <v>1</v>
      </c>
      <c r="X4459">
        <f t="shared" ca="1" si="627"/>
        <v>0</v>
      </c>
      <c r="Y4459">
        <f t="shared" ca="1" si="628"/>
        <v>0</v>
      </c>
      <c r="Z4459">
        <f t="shared" ca="1" si="629"/>
        <v>0</v>
      </c>
    </row>
    <row r="4460" spans="1:26" x14ac:dyDescent="0.3">
      <c r="A4460">
        <v>1405</v>
      </c>
      <c r="B4460" t="s">
        <v>16</v>
      </c>
      <c r="C4460" t="s">
        <v>18</v>
      </c>
      <c r="D4460" s="1">
        <v>4.9224537037037039E-2</v>
      </c>
      <c r="E4460">
        <v>2</v>
      </c>
      <c r="F4460">
        <v>2</v>
      </c>
      <c r="G4460">
        <v>99</v>
      </c>
      <c r="H4460">
        <v>0.53333333333333333</v>
      </c>
      <c r="I4460">
        <v>0.1875</v>
      </c>
      <c r="J4460">
        <v>0.4274744027303754</v>
      </c>
      <c r="K4460">
        <v>0.74275123398613629</v>
      </c>
      <c r="L4460">
        <v>0.47757821387940835</v>
      </c>
      <c r="M4460">
        <f t="shared" si="621"/>
        <v>21</v>
      </c>
      <c r="N4460">
        <f t="shared" si="622"/>
        <v>4362</v>
      </c>
      <c r="O4460">
        <f ca="1">AVERAGE(INDIRECT("K"&amp;N4460):K4460)</f>
        <v>0.71928987128544875</v>
      </c>
      <c r="P4460">
        <f ca="1">IF(ROW(P4460)-N4460&gt;10,VAR(INDIRECT("K"&amp;N4460):K4460),$K$6951/4)</f>
        <v>2.8155557882325556E-3</v>
      </c>
      <c r="Q4460">
        <f ca="1">(AVERAGE(INDIRECT("K"&amp;N4460):L4460)+AVERAGE(L4431:L4460))/2</f>
        <v>0.57504673883923019</v>
      </c>
      <c r="R4460">
        <f ca="1">IF(ROW(P4460)-N4460&gt;10,VAR(INDIRECT("K"&amp;N4460):L4460),$L$6951/4)</f>
        <v>2.9008628107815942E-2</v>
      </c>
      <c r="S4460">
        <f t="shared" ca="1" si="623"/>
        <v>0.57956719828385728</v>
      </c>
      <c r="T4460">
        <f t="shared" ca="1" si="624"/>
        <v>8.0644875665497731E-2</v>
      </c>
      <c r="V4460">
        <f t="shared" si="625"/>
        <v>1</v>
      </c>
      <c r="W4460">
        <f t="shared" ca="1" si="626"/>
        <v>1</v>
      </c>
      <c r="X4460">
        <f t="shared" ca="1" si="627"/>
        <v>0</v>
      </c>
      <c r="Y4460">
        <f t="shared" ca="1" si="628"/>
        <v>0</v>
      </c>
      <c r="Z4460">
        <f t="shared" ca="1" si="629"/>
        <v>0</v>
      </c>
    </row>
    <row r="4461" spans="1:26" x14ac:dyDescent="0.3">
      <c r="A4461">
        <v>1405</v>
      </c>
      <c r="B4461" t="s">
        <v>16</v>
      </c>
      <c r="C4461" t="s">
        <v>18</v>
      </c>
      <c r="D4461" s="1">
        <v>4.9687500000000002E-2</v>
      </c>
      <c r="E4461">
        <v>2</v>
      </c>
      <c r="F4461">
        <v>2</v>
      </c>
      <c r="G4461">
        <v>100</v>
      </c>
      <c r="H4461">
        <v>0.43636363636363634</v>
      </c>
      <c r="I4461">
        <v>0.1875</v>
      </c>
      <c r="J4461">
        <v>0.4274744027303754</v>
      </c>
      <c r="K4461">
        <v>0.7414117102765172</v>
      </c>
      <c r="L4461">
        <v>0.40969942600062048</v>
      </c>
      <c r="M4461">
        <f t="shared" si="621"/>
        <v>21</v>
      </c>
      <c r="N4461">
        <f t="shared" si="622"/>
        <v>4362</v>
      </c>
      <c r="O4461">
        <f ca="1">AVERAGE(INDIRECT("K"&amp;N4461):K4461)</f>
        <v>0.71951108967535948</v>
      </c>
      <c r="P4461">
        <f ca="1">IF(ROW(P4461)-N4461&gt;10,VAR(INDIRECT("K"&amp;N4461):K4461),$K$6951/4)</f>
        <v>2.7920095883791286E-3</v>
      </c>
      <c r="Q4461">
        <f ca="1">(AVERAGE(INDIRECT("K"&amp;N4461):L4461)+AVERAGE(L4432:L4461))/2</f>
        <v>0.57621069460708085</v>
      </c>
      <c r="R4461">
        <f ca="1">IF(ROW(P4461)-N4461&gt;10,VAR(INDIRECT("K"&amp;N4461):L4461),$L$6951/4)</f>
        <v>2.9008161512885065E-2</v>
      </c>
      <c r="S4461">
        <f t="shared" ca="1" si="623"/>
        <v>0.58066528928857963</v>
      </c>
      <c r="T4461">
        <f t="shared" ca="1" si="624"/>
        <v>8.0089982141192312E-2</v>
      </c>
      <c r="V4461">
        <f t="shared" si="625"/>
        <v>1</v>
      </c>
      <c r="W4461">
        <f t="shared" ca="1" si="626"/>
        <v>1</v>
      </c>
      <c r="X4461">
        <f t="shared" ca="1" si="627"/>
        <v>0</v>
      </c>
      <c r="Y4461">
        <f t="shared" ca="1" si="628"/>
        <v>0</v>
      </c>
      <c r="Z4461">
        <f t="shared" ca="1" si="629"/>
        <v>0</v>
      </c>
    </row>
    <row r="4462" spans="1:26" x14ac:dyDescent="0.3">
      <c r="A4462">
        <v>1405</v>
      </c>
      <c r="B4462" t="s">
        <v>16</v>
      </c>
      <c r="C4462" t="s">
        <v>18</v>
      </c>
      <c r="D4462" s="1">
        <v>0.05</v>
      </c>
      <c r="E4462">
        <v>2</v>
      </c>
      <c r="F4462">
        <v>2</v>
      </c>
      <c r="G4462">
        <v>101</v>
      </c>
      <c r="H4462">
        <v>0.53030303030303028</v>
      </c>
      <c r="I4462">
        <v>0.1875</v>
      </c>
      <c r="J4462">
        <v>0.4274744027303754</v>
      </c>
      <c r="K4462">
        <v>0.73927476215878851</v>
      </c>
      <c r="L4462">
        <v>0.47545700175819622</v>
      </c>
      <c r="M4462">
        <f t="shared" si="621"/>
        <v>21</v>
      </c>
      <c r="N4462">
        <f t="shared" si="622"/>
        <v>4362</v>
      </c>
      <c r="O4462">
        <f ca="1">AVERAGE(INDIRECT("K"&amp;N4462):K4462)</f>
        <v>0.71970676960093793</v>
      </c>
      <c r="P4462">
        <f ca="1">IF(ROW(P4462)-N4462&gt;10,VAR(INDIRECT("K"&amp;N4462):K4462),$K$6951/4)</f>
        <v>2.7679568464560522E-3</v>
      </c>
      <c r="Q4462">
        <f ca="1">(AVERAGE(INDIRECT("K"&amp;N4462):L4462)+AVERAGE(L4433:L4462))/2</f>
        <v>0.57474299220849967</v>
      </c>
      <c r="R4462">
        <f ca="1">IF(ROW(P4462)-N4462&gt;10,VAR(INDIRECT("K"&amp;N4462):L4462),$L$6951/4)</f>
        <v>2.8893027041720237E-2</v>
      </c>
      <c r="S4462">
        <f t="shared" ca="1" si="623"/>
        <v>0.57922892588747588</v>
      </c>
      <c r="T4462">
        <f t="shared" ca="1" si="624"/>
        <v>7.9781747666066424E-2</v>
      </c>
      <c r="V4462">
        <f t="shared" si="625"/>
        <v>1</v>
      </c>
      <c r="W4462">
        <f t="shared" ca="1" si="626"/>
        <v>1</v>
      </c>
      <c r="X4462">
        <f t="shared" ca="1" si="627"/>
        <v>0</v>
      </c>
      <c r="Y4462">
        <f t="shared" ca="1" si="628"/>
        <v>0</v>
      </c>
      <c r="Z4462">
        <f t="shared" ca="1" si="629"/>
        <v>0</v>
      </c>
    </row>
    <row r="4463" spans="1:26" x14ac:dyDescent="0.3">
      <c r="A4463">
        <v>1405</v>
      </c>
      <c r="B4463" t="s">
        <v>16</v>
      </c>
      <c r="C4463" t="s">
        <v>18</v>
      </c>
      <c r="D4463" s="1">
        <v>5.0347222222222224E-2</v>
      </c>
      <c r="E4463">
        <v>2</v>
      </c>
      <c r="F4463">
        <v>2</v>
      </c>
      <c r="G4463">
        <v>102</v>
      </c>
      <c r="H4463">
        <v>0.44871794871794868</v>
      </c>
      <c r="I4463">
        <v>0.1875</v>
      </c>
      <c r="J4463">
        <v>0.4274744027303754</v>
      </c>
      <c r="K4463">
        <v>0.73204022462251861</v>
      </c>
      <c r="L4463">
        <v>0.4183474446486391</v>
      </c>
      <c r="M4463">
        <f t="shared" si="621"/>
        <v>21</v>
      </c>
      <c r="N4463">
        <f t="shared" si="622"/>
        <v>4362</v>
      </c>
      <c r="O4463">
        <f ca="1">AVERAGE(INDIRECT("K"&amp;N4463):K4463)</f>
        <v>0.7198276858266397</v>
      </c>
      <c r="P4463">
        <f ca="1">IF(ROW(P4463)-N4463&gt;10,VAR(INDIRECT("K"&amp;N4463):K4463),$K$6951/4)</f>
        <v>2.7420426479558778E-3</v>
      </c>
      <c r="Q4463">
        <f ca="1">(AVERAGE(INDIRECT("K"&amp;N4463):L4463)+AVERAGE(L4434:L4463))/2</f>
        <v>0.5706107971353982</v>
      </c>
      <c r="R4463">
        <f ca="1">IF(ROW(P4463)-N4463&gt;10,VAR(INDIRECT("K"&amp;N4463):L4463),$L$6951/4)</f>
        <v>2.8865005001126969E-2</v>
      </c>
      <c r="S4463">
        <f t="shared" ca="1" si="623"/>
        <v>0.57519074506902645</v>
      </c>
      <c r="T4463">
        <f t="shared" ca="1" si="624"/>
        <v>7.922786994585701E-2</v>
      </c>
      <c r="V4463">
        <f t="shared" si="625"/>
        <v>1</v>
      </c>
      <c r="W4463">
        <f t="shared" ca="1" si="626"/>
        <v>1</v>
      </c>
      <c r="X4463">
        <f t="shared" ca="1" si="627"/>
        <v>0</v>
      </c>
      <c r="Y4463">
        <f t="shared" ca="1" si="628"/>
        <v>0</v>
      </c>
      <c r="Z4463">
        <f t="shared" ca="1" si="629"/>
        <v>0</v>
      </c>
    </row>
    <row r="4464" spans="1:26" x14ac:dyDescent="0.3">
      <c r="A4464">
        <v>1405</v>
      </c>
      <c r="B4464" t="s">
        <v>16</v>
      </c>
      <c r="C4464" t="s">
        <v>18</v>
      </c>
      <c r="D4464" s="1">
        <v>5.0810185185185187E-2</v>
      </c>
      <c r="E4464">
        <v>2</v>
      </c>
      <c r="F4464">
        <v>2</v>
      </c>
      <c r="G4464">
        <v>103</v>
      </c>
      <c r="H4464">
        <v>0.52747252747252749</v>
      </c>
      <c r="I4464">
        <v>0.1875</v>
      </c>
      <c r="J4464">
        <v>0.4274744027303754</v>
      </c>
      <c r="K4464">
        <v>0.72174560767570006</v>
      </c>
      <c r="L4464">
        <v>0.47347564977684425</v>
      </c>
      <c r="M4464">
        <f t="shared" si="621"/>
        <v>21</v>
      </c>
      <c r="N4464">
        <f t="shared" si="622"/>
        <v>4362</v>
      </c>
      <c r="O4464">
        <f ca="1">AVERAGE(INDIRECT("K"&amp;N4464):K4464)</f>
        <v>0.719846306427116</v>
      </c>
      <c r="P4464">
        <f ca="1">IF(ROW(P4464)-N4464&gt;10,VAR(INDIRECT("K"&amp;N4464):K4464),$K$6951/4)</f>
        <v>2.7151955897539849E-3</v>
      </c>
      <c r="Q4464">
        <f ca="1">(AVERAGE(INDIRECT("K"&amp;N4464):L4464)+AVERAGE(L4435:L4464))/2</f>
        <v>0.56673208696538946</v>
      </c>
      <c r="R4464">
        <f ca="1">IF(ROW(P4464)-N4464&gt;10,VAR(INDIRECT("K"&amp;N4464):L4464),$L$6951/4)</f>
        <v>2.8736037552463831E-2</v>
      </c>
      <c r="S4464">
        <f t="shared" ca="1" si="623"/>
        <v>0.57140729599220219</v>
      </c>
      <c r="T4464">
        <f t="shared" ca="1" si="624"/>
        <v>7.8877410795245406E-2</v>
      </c>
      <c r="V4464">
        <f t="shared" si="625"/>
        <v>1</v>
      </c>
      <c r="W4464">
        <f t="shared" ca="1" si="626"/>
        <v>1</v>
      </c>
      <c r="X4464">
        <f t="shared" ca="1" si="627"/>
        <v>0</v>
      </c>
      <c r="Y4464">
        <f t="shared" ca="1" si="628"/>
        <v>0</v>
      </c>
      <c r="Z4464">
        <f t="shared" ca="1" si="629"/>
        <v>0</v>
      </c>
    </row>
    <row r="4465" spans="1:26" x14ac:dyDescent="0.3">
      <c r="A4465">
        <v>1405</v>
      </c>
      <c r="B4465" t="s">
        <v>16</v>
      </c>
      <c r="C4465" t="s">
        <v>18</v>
      </c>
      <c r="D4465" s="1">
        <v>5.122685185185185E-2</v>
      </c>
      <c r="E4465">
        <v>2</v>
      </c>
      <c r="F4465">
        <v>2</v>
      </c>
      <c r="G4465">
        <v>104</v>
      </c>
      <c r="H4465">
        <v>0.45714285714285713</v>
      </c>
      <c r="I4465">
        <v>0.1875</v>
      </c>
      <c r="J4465">
        <v>0.4274744027303754</v>
      </c>
      <c r="K4465">
        <v>0.71243044798747768</v>
      </c>
      <c r="L4465">
        <v>0.42424488054607501</v>
      </c>
      <c r="M4465">
        <f t="shared" si="621"/>
        <v>21</v>
      </c>
      <c r="N4465">
        <f t="shared" si="622"/>
        <v>4362</v>
      </c>
      <c r="O4465">
        <f ca="1">AVERAGE(INDIRECT("K"&amp;N4465):K4465)</f>
        <v>0.71977500009596562</v>
      </c>
      <c r="P4465">
        <f ca="1">IF(ROW(P4465)-N4465&gt;10,VAR(INDIRECT("K"&amp;N4465):K4465),$K$6951/4)</f>
        <v>2.6893632651810223E-3</v>
      </c>
      <c r="Q4465">
        <f ca="1">(AVERAGE(INDIRECT("K"&amp;N4465):L4465)+AVERAGE(L4436:L4465))/2</f>
        <v>0.56452604755309843</v>
      </c>
      <c r="R4465">
        <f ca="1">IF(ROW(P4465)-N4465&gt;10,VAR(INDIRECT("K"&amp;N4465):L4465),$L$6951/4)</f>
        <v>2.8678010830922376E-2</v>
      </c>
      <c r="S4465">
        <f t="shared" ca="1" si="623"/>
        <v>0.5692319182691572</v>
      </c>
      <c r="T4465">
        <f t="shared" ca="1" si="624"/>
        <v>7.8386661090375384E-2</v>
      </c>
      <c r="V4465">
        <f t="shared" si="625"/>
        <v>1</v>
      </c>
      <c r="W4465">
        <f t="shared" ca="1" si="626"/>
        <v>1</v>
      </c>
      <c r="X4465">
        <f t="shared" ca="1" si="627"/>
        <v>0</v>
      </c>
      <c r="Y4465">
        <f t="shared" ca="1" si="628"/>
        <v>0</v>
      </c>
      <c r="Z4465">
        <f t="shared" ca="1" si="629"/>
        <v>0</v>
      </c>
    </row>
    <row r="4466" spans="1:26" x14ac:dyDescent="0.3">
      <c r="A4466">
        <v>1405</v>
      </c>
      <c r="B4466" t="s">
        <v>16</v>
      </c>
      <c r="C4466" t="s">
        <v>18</v>
      </c>
      <c r="D4466" s="1">
        <v>5.2094907407407409E-2</v>
      </c>
      <c r="E4466">
        <v>2</v>
      </c>
      <c r="F4466">
        <v>2</v>
      </c>
      <c r="G4466">
        <v>105</v>
      </c>
      <c r="H4466">
        <v>0.4</v>
      </c>
      <c r="I4466">
        <v>0.1875</v>
      </c>
      <c r="J4466">
        <v>0.4274744027303754</v>
      </c>
      <c r="K4466">
        <v>0.70153782461319891</v>
      </c>
      <c r="L4466">
        <v>0.38424488054607503</v>
      </c>
      <c r="M4466">
        <f t="shared" si="621"/>
        <v>21</v>
      </c>
      <c r="N4466">
        <f t="shared" si="622"/>
        <v>4362</v>
      </c>
      <c r="O4466">
        <f ca="1">AVERAGE(INDIRECT("K"&amp;N4466):K4466)</f>
        <v>0.7196013127104155</v>
      </c>
      <c r="P4466">
        <f ca="1">IF(ROW(P4466)-N4466&gt;10,VAR(INDIRECT("K"&amp;N4466):K4466),$K$6951/4)</f>
        <v>2.6666715703452409E-3</v>
      </c>
      <c r="Q4466">
        <f ca="1">(AVERAGE(INDIRECT("K"&amp;N4466):L4466)+AVERAGE(L4437:L4466))/2</f>
        <v>0.55959180578206968</v>
      </c>
      <c r="R4466">
        <f ca="1">IF(ROW(P4466)-N4466&gt;10,VAR(INDIRECT("K"&amp;N4466):L4466),$L$6951/4)</f>
        <v>2.8690329229534742E-2</v>
      </c>
      <c r="S4466">
        <f t="shared" ca="1" si="623"/>
        <v>0.56440028063563352</v>
      </c>
      <c r="T4466">
        <f t="shared" ca="1" si="624"/>
        <v>7.7810109889708892E-2</v>
      </c>
      <c r="V4466">
        <f t="shared" si="625"/>
        <v>1</v>
      </c>
      <c r="W4466">
        <f t="shared" ca="1" si="626"/>
        <v>1</v>
      </c>
      <c r="X4466">
        <f t="shared" ca="1" si="627"/>
        <v>0</v>
      </c>
      <c r="Y4466">
        <f t="shared" ca="1" si="628"/>
        <v>0</v>
      </c>
      <c r="Z4466">
        <f t="shared" ca="1" si="629"/>
        <v>0</v>
      </c>
    </row>
    <row r="4467" spans="1:26" x14ac:dyDescent="0.3">
      <c r="A4467">
        <v>1405</v>
      </c>
      <c r="B4467" t="s">
        <v>16</v>
      </c>
      <c r="C4467" t="s">
        <v>18</v>
      </c>
      <c r="D4467" s="1">
        <v>5.28587962962963E-2</v>
      </c>
      <c r="E4467">
        <v>2</v>
      </c>
      <c r="F4467">
        <v>2</v>
      </c>
      <c r="G4467">
        <v>106</v>
      </c>
      <c r="H4467">
        <v>0.47058823529411764</v>
      </c>
      <c r="I4467">
        <v>0.1875</v>
      </c>
      <c r="J4467">
        <v>0.4274744027303754</v>
      </c>
      <c r="K4467">
        <v>0.69099080673138591</v>
      </c>
      <c r="L4467">
        <v>0.43365664525195741</v>
      </c>
      <c r="M4467">
        <f t="shared" si="621"/>
        <v>21</v>
      </c>
      <c r="N4467">
        <f t="shared" si="622"/>
        <v>4362</v>
      </c>
      <c r="O4467">
        <f ca="1">AVERAGE(INDIRECT("K"&amp;N4467):K4467)</f>
        <v>0.71933140227665104</v>
      </c>
      <c r="P4467">
        <f ca="1">IF(ROW(P4467)-N4467&gt;10,VAR(INDIRECT("K"&amp;N4467):K4467),$K$6951/4)</f>
        <v>2.6489969723257345E-3</v>
      </c>
      <c r="Q4467">
        <f ca="1">(AVERAGE(INDIRECT("K"&amp;N4467):L4467)+AVERAGE(L4438:L4467))/2</f>
        <v>0.55363456354481477</v>
      </c>
      <c r="R4467">
        <f ca="1">IF(ROW(P4467)-N4467&gt;10,VAR(INDIRECT("K"&amp;N4467):L4467),$L$6951/4)</f>
        <v>2.8598305274332013E-2</v>
      </c>
      <c r="S4467">
        <f t="shared" ca="1" si="623"/>
        <v>0.55859737455409664</v>
      </c>
      <c r="T4467">
        <f t="shared" ca="1" si="624"/>
        <v>7.7588383401691441E-2</v>
      </c>
      <c r="V4467">
        <f t="shared" si="625"/>
        <v>1</v>
      </c>
      <c r="W4467">
        <f t="shared" ca="1" si="626"/>
        <v>1</v>
      </c>
      <c r="X4467">
        <f t="shared" ca="1" si="627"/>
        <v>0</v>
      </c>
      <c r="Y4467">
        <f t="shared" ca="1" si="628"/>
        <v>0</v>
      </c>
      <c r="Z4467">
        <f t="shared" ca="1" si="629"/>
        <v>0</v>
      </c>
    </row>
    <row r="4468" spans="1:26" x14ac:dyDescent="0.3">
      <c r="A4468">
        <v>1405</v>
      </c>
      <c r="B4468" t="s">
        <v>16</v>
      </c>
      <c r="C4468" t="s">
        <v>18</v>
      </c>
      <c r="D4468" s="1">
        <v>5.3368055555555557E-2</v>
      </c>
      <c r="E4468">
        <v>2</v>
      </c>
      <c r="F4468">
        <v>2</v>
      </c>
      <c r="G4468">
        <v>107</v>
      </c>
      <c r="H4468">
        <v>0.41830065359477125</v>
      </c>
      <c r="I4468">
        <v>0.1875</v>
      </c>
      <c r="J4468">
        <v>0.4274744027303754</v>
      </c>
      <c r="K4468">
        <v>0.68050392196706189</v>
      </c>
      <c r="L4468">
        <v>0.39705533806241494</v>
      </c>
      <c r="M4468">
        <f t="shared" si="621"/>
        <v>21</v>
      </c>
      <c r="N4468">
        <f t="shared" si="622"/>
        <v>4362</v>
      </c>
      <c r="O4468">
        <f ca="1">AVERAGE(INDIRECT("K"&amp;N4468):K4468)</f>
        <v>0.71896852862889793</v>
      </c>
      <c r="P4468">
        <f ca="1">IF(ROW(P4468)-N4468&gt;10,VAR(INDIRECT("K"&amp;N4468):K4468),$K$6951/4)</f>
        <v>2.6380959042639693E-3</v>
      </c>
      <c r="Q4468">
        <f ca="1">(AVERAGE(INDIRECT("K"&amp;N4468):L4468)+AVERAGE(L4439:L4468))/2</f>
        <v>0.5508505330848783</v>
      </c>
      <c r="R4468">
        <f ca="1">IF(ROW(P4468)-N4468&gt;10,VAR(INDIRECT("K"&amp;N4468):L4468),$L$6951/4)</f>
        <v>2.8567365178230681E-2</v>
      </c>
      <c r="S4468">
        <f t="shared" ca="1" si="623"/>
        <v>0.55587102702148261</v>
      </c>
      <c r="T4468">
        <f t="shared" ca="1" si="624"/>
        <v>7.7392621590188865E-2</v>
      </c>
      <c r="V4468">
        <f t="shared" si="625"/>
        <v>1</v>
      </c>
      <c r="W4468">
        <f t="shared" ca="1" si="626"/>
        <v>1</v>
      </c>
      <c r="X4468">
        <f t="shared" ca="1" si="627"/>
        <v>0</v>
      </c>
      <c r="Y4468">
        <f t="shared" ca="1" si="628"/>
        <v>0</v>
      </c>
      <c r="Z4468">
        <f t="shared" ca="1" si="629"/>
        <v>0</v>
      </c>
    </row>
    <row r="4469" spans="1:26" x14ac:dyDescent="0.3">
      <c r="A4469">
        <v>1405</v>
      </c>
      <c r="B4469" t="s">
        <v>16</v>
      </c>
      <c r="C4469" t="s">
        <v>18</v>
      </c>
      <c r="D4469" s="1">
        <v>5.3668981481481484E-2</v>
      </c>
      <c r="E4469">
        <v>2</v>
      </c>
      <c r="F4469">
        <v>2</v>
      </c>
      <c r="G4469">
        <v>108</v>
      </c>
      <c r="H4469">
        <v>0.47953216374269003</v>
      </c>
      <c r="I4469">
        <v>0.1875</v>
      </c>
      <c r="J4469">
        <v>0.4274744027303754</v>
      </c>
      <c r="K4469">
        <v>0.66873524239450666</v>
      </c>
      <c r="L4469">
        <v>0.43991739516595807</v>
      </c>
      <c r="M4469">
        <f t="shared" si="621"/>
        <v>21</v>
      </c>
      <c r="N4469">
        <f t="shared" si="622"/>
        <v>4362</v>
      </c>
      <c r="O4469">
        <f ca="1">AVERAGE(INDIRECT("K"&amp;N4469):K4469)</f>
        <v>0.71850340560820902</v>
      </c>
      <c r="P4469">
        <f ca="1">IF(ROW(P4469)-N4469&gt;10,VAR(INDIRECT("K"&amp;N4469):K4469),$K$6951/4)</f>
        <v>2.6368054601874271E-3</v>
      </c>
      <c r="Q4469">
        <f ca="1">(AVERAGE(INDIRECT("K"&amp;N4469):L4469)+AVERAGE(L4440:L4469))/2</f>
        <v>0.55080357008813086</v>
      </c>
      <c r="R4469">
        <f ca="1">IF(ROW(P4469)-N4469&gt;10,VAR(INDIRECT("K"&amp;N4469):L4469),$L$6951/4)</f>
        <v>2.8452645008065519E-2</v>
      </c>
      <c r="S4469">
        <f t="shared" ca="1" si="623"/>
        <v>0.55582877772597095</v>
      </c>
      <c r="T4469">
        <f t="shared" ca="1" si="624"/>
        <v>7.7620179643364623E-2</v>
      </c>
      <c r="V4469">
        <f t="shared" si="625"/>
        <v>1</v>
      </c>
      <c r="W4469">
        <f t="shared" ca="1" si="626"/>
        <v>1</v>
      </c>
      <c r="X4469">
        <f t="shared" ca="1" si="627"/>
        <v>0</v>
      </c>
      <c r="Y4469">
        <f t="shared" ca="1" si="628"/>
        <v>0</v>
      </c>
      <c r="Z4469">
        <f t="shared" ca="1" si="629"/>
        <v>0</v>
      </c>
    </row>
    <row r="4470" spans="1:26" x14ac:dyDescent="0.3">
      <c r="A4470">
        <v>1405</v>
      </c>
      <c r="B4470" t="s">
        <v>16</v>
      </c>
      <c r="C4470" t="s">
        <v>18</v>
      </c>
      <c r="D4470" s="1">
        <v>5.4189814814814816E-2</v>
      </c>
      <c r="E4470">
        <v>2</v>
      </c>
      <c r="F4470">
        <v>2</v>
      </c>
      <c r="G4470">
        <v>109</v>
      </c>
      <c r="H4470">
        <v>0.43157894736842106</v>
      </c>
      <c r="I4470">
        <v>0.1875</v>
      </c>
      <c r="J4470">
        <v>0.4274744027303754</v>
      </c>
      <c r="K4470">
        <v>0.65723149573368367</v>
      </c>
      <c r="L4470">
        <v>0.40635014370396977</v>
      </c>
      <c r="M4470">
        <f t="shared" si="621"/>
        <v>21</v>
      </c>
      <c r="N4470">
        <f t="shared" si="622"/>
        <v>4362</v>
      </c>
      <c r="O4470">
        <f ca="1">AVERAGE(INDIRECT("K"&amp;N4470):K4470)</f>
        <v>0.71794127799468133</v>
      </c>
      <c r="P4470">
        <f ca="1">IF(ROW(P4470)-N4470&gt;10,VAR(INDIRECT("K"&amp;N4470):K4470),$K$6951/4)</f>
        <v>2.6468332272893743E-3</v>
      </c>
      <c r="Q4470">
        <f ca="1">(AVERAGE(INDIRECT("K"&amp;N4470):L4470)+AVERAGE(L4441:L4470))/2</f>
        <v>0.54787634332513624</v>
      </c>
      <c r="R4470">
        <f ca="1">IF(ROW(P4470)-N4470&gt;10,VAR(INDIRECT("K"&amp;N4470):L4470),$L$6951/4)</f>
        <v>2.8391508944581048E-2</v>
      </c>
      <c r="S4470">
        <f t="shared" ca="1" si="623"/>
        <v>0.55300190184036913</v>
      </c>
      <c r="T4470">
        <f t="shared" ca="1" si="624"/>
        <v>7.8004205858788478E-2</v>
      </c>
      <c r="V4470">
        <f t="shared" si="625"/>
        <v>1</v>
      </c>
      <c r="W4470">
        <f t="shared" ca="1" si="626"/>
        <v>1</v>
      </c>
      <c r="X4470">
        <f t="shared" ca="1" si="627"/>
        <v>0</v>
      </c>
      <c r="Y4470">
        <f t="shared" ca="1" si="628"/>
        <v>0</v>
      </c>
      <c r="Z4470">
        <f t="shared" ca="1" si="629"/>
        <v>0</v>
      </c>
    </row>
    <row r="4471" spans="1:26" x14ac:dyDescent="0.3">
      <c r="A4471">
        <v>1405</v>
      </c>
      <c r="B4471" t="s">
        <v>16</v>
      </c>
      <c r="C4471" t="s">
        <v>18</v>
      </c>
      <c r="D4471" s="1">
        <v>5.590277777777778E-2</v>
      </c>
      <c r="E4471">
        <v>2</v>
      </c>
      <c r="F4471">
        <v>2</v>
      </c>
      <c r="G4471">
        <v>110</v>
      </c>
      <c r="H4471">
        <v>0.39047619047619042</v>
      </c>
      <c r="I4471">
        <v>0.1875</v>
      </c>
      <c r="J4471">
        <v>0.4274744027303754</v>
      </c>
      <c r="K4471">
        <v>0.6523709772134153</v>
      </c>
      <c r="L4471">
        <v>0.37757821387940832</v>
      </c>
      <c r="M4471">
        <f t="shared" si="621"/>
        <v>21</v>
      </c>
      <c r="N4471">
        <f t="shared" si="622"/>
        <v>4362</v>
      </c>
      <c r="O4471">
        <f ca="1">AVERAGE(INDIRECT("K"&amp;N4471):K4471)</f>
        <v>0.71734518435121519</v>
      </c>
      <c r="P4471">
        <f ca="1">IF(ROW(P4471)-N4471&gt;10,VAR(INDIRECT("K"&amp;N4471):K4471),$K$6951/4)</f>
        <v>2.6616363931403872E-3</v>
      </c>
      <c r="Q4471">
        <f ca="1">(AVERAGE(INDIRECT("K"&amp;N4471):L4471)+AVERAGE(L4442:L4471))/2</f>
        <v>0.54301079360654958</v>
      </c>
      <c r="R4471">
        <f ca="1">IF(ROW(P4471)-N4471&gt;10,VAR(INDIRECT("K"&amp;N4471):L4471),$L$6951/4)</f>
        <v>2.8385366538999861E-2</v>
      </c>
      <c r="S4471">
        <f t="shared" ca="1" si="623"/>
        <v>0.54829463238518061</v>
      </c>
      <c r="T4471">
        <f t="shared" ca="1" si="624"/>
        <v>7.8379748817318448E-2</v>
      </c>
      <c r="V4471">
        <f t="shared" si="625"/>
        <v>1</v>
      </c>
      <c r="W4471">
        <f t="shared" ca="1" si="626"/>
        <v>1</v>
      </c>
      <c r="X4471">
        <f t="shared" ca="1" si="627"/>
        <v>0</v>
      </c>
      <c r="Y4471">
        <f t="shared" ca="1" si="628"/>
        <v>0</v>
      </c>
      <c r="Z4471">
        <f t="shared" ca="1" si="629"/>
        <v>0</v>
      </c>
    </row>
    <row r="4472" spans="1:26" x14ac:dyDescent="0.3">
      <c r="A4472">
        <v>1405</v>
      </c>
      <c r="B4472" t="s">
        <v>16</v>
      </c>
      <c r="C4472" t="s">
        <v>18</v>
      </c>
      <c r="D4472" s="1">
        <v>5.6400462962962965E-2</v>
      </c>
      <c r="E4472">
        <v>2</v>
      </c>
      <c r="F4472">
        <v>3</v>
      </c>
      <c r="G4472">
        <v>111</v>
      </c>
      <c r="H4472">
        <v>0.5</v>
      </c>
      <c r="I4472">
        <v>0.32380294799804688</v>
      </c>
      <c r="J4472">
        <v>0.22756410256410253</v>
      </c>
      <c r="K4472">
        <v>0.6524496978018135</v>
      </c>
      <c r="L4472">
        <v>0.42789311531262519</v>
      </c>
      <c r="M4472">
        <f t="shared" si="621"/>
        <v>21</v>
      </c>
      <c r="N4472">
        <f t="shared" si="622"/>
        <v>4362</v>
      </c>
      <c r="O4472">
        <f ca="1">AVERAGE(INDIRECT("K"&amp;N4472):K4472)</f>
        <v>0.71676054032824754</v>
      </c>
      <c r="P4472">
        <f ca="1">IF(ROW(P4472)-N4472&gt;10,VAR(INDIRECT("K"&amp;N4472):K4472),$K$6951/4)</f>
        <v>2.6753804569859736E-3</v>
      </c>
      <c r="Q4472">
        <f ca="1">(AVERAGE(INDIRECT("K"&amp;N4472):L4472)+AVERAGE(L4443:L4472))/2</f>
        <v>0.53817913489648139</v>
      </c>
      <c r="R4472">
        <f ca="1">IF(ROW(P4472)-N4472&gt;10,VAR(INDIRECT("K"&amp;N4472):L4472),$L$6951/4)</f>
        <v>2.8284531768431154E-2</v>
      </c>
      <c r="S4472">
        <f t="shared" ca="1" si="623"/>
        <v>0.543637592486238</v>
      </c>
      <c r="T4472">
        <f t="shared" ca="1" si="624"/>
        <v>7.8946903861368697E-2</v>
      </c>
      <c r="V4472">
        <f t="shared" si="625"/>
        <v>1</v>
      </c>
      <c r="W4472">
        <f t="shared" ca="1" si="626"/>
        <v>1</v>
      </c>
      <c r="X4472">
        <f t="shared" ca="1" si="627"/>
        <v>0</v>
      </c>
      <c r="Y4472">
        <f t="shared" ca="1" si="628"/>
        <v>0</v>
      </c>
      <c r="Z4472">
        <f t="shared" ca="1" si="629"/>
        <v>0</v>
      </c>
    </row>
    <row r="4473" spans="1:26" x14ac:dyDescent="0.3">
      <c r="A4473">
        <v>1405</v>
      </c>
      <c r="B4473" t="s">
        <v>16</v>
      </c>
      <c r="C4473" t="s">
        <v>18</v>
      </c>
      <c r="D4473" s="1">
        <v>5.6712962962962965E-2</v>
      </c>
      <c r="E4473">
        <v>2</v>
      </c>
      <c r="F4473">
        <v>3</v>
      </c>
      <c r="G4473">
        <v>112</v>
      </c>
      <c r="H4473">
        <v>0.83333333333333337</v>
      </c>
      <c r="I4473">
        <v>0.32380294799804688</v>
      </c>
      <c r="J4473">
        <v>0.22756410256410253</v>
      </c>
      <c r="K4473">
        <v>0.65285910792781565</v>
      </c>
      <c r="L4473">
        <v>0.66122644864595848</v>
      </c>
      <c r="M4473">
        <f t="shared" si="621"/>
        <v>21</v>
      </c>
      <c r="N4473">
        <f t="shared" si="622"/>
        <v>4362</v>
      </c>
      <c r="O4473">
        <f ca="1">AVERAGE(INDIRECT("K"&amp;N4473):K4473)</f>
        <v>0.71618999182467225</v>
      </c>
      <c r="P4473">
        <f ca="1">IF(ROW(P4473)-N4473&gt;10,VAR(INDIRECT("K"&amp;N4473):K4473),$K$6951/4)</f>
        <v>2.6877367969788458E-3</v>
      </c>
      <c r="Q4473">
        <f ca="1">(AVERAGE(INDIRECT("K"&amp;N4473):L4473)+AVERAGE(L4444:L4473))/2</f>
        <v>0.53711546623022133</v>
      </c>
      <c r="R4473">
        <f ca="1">IF(ROW(P4473)-N4473&gt;10,VAR(INDIRECT("K"&amp;N4473):L4473),$L$6951/4)</f>
        <v>2.8052431641356689E-2</v>
      </c>
      <c r="S4473">
        <f t="shared" ca="1" si="623"/>
        <v>0.54265758167774314</v>
      </c>
      <c r="T4473">
        <f t="shared" ca="1" si="624"/>
        <v>7.97893200634084E-2</v>
      </c>
      <c r="V4473">
        <f t="shared" si="625"/>
        <v>1</v>
      </c>
      <c r="W4473">
        <f t="shared" ca="1" si="626"/>
        <v>1</v>
      </c>
      <c r="X4473">
        <f t="shared" ca="1" si="627"/>
        <v>0</v>
      </c>
      <c r="Y4473">
        <f t="shared" ca="1" si="628"/>
        <v>0</v>
      </c>
      <c r="Z4473">
        <f t="shared" ca="1" si="629"/>
        <v>0</v>
      </c>
    </row>
    <row r="4474" spans="1:26" x14ac:dyDescent="0.3">
      <c r="A4474">
        <v>1405</v>
      </c>
      <c r="B4474" t="s">
        <v>16</v>
      </c>
      <c r="C4474" t="s">
        <v>18</v>
      </c>
      <c r="D4474" s="1">
        <v>5.710648148148148E-2</v>
      </c>
      <c r="E4474">
        <v>2</v>
      </c>
      <c r="F4474">
        <v>3</v>
      </c>
      <c r="G4474">
        <v>113</v>
      </c>
      <c r="H4474">
        <v>1</v>
      </c>
      <c r="I4474">
        <v>0.32380294799804688</v>
      </c>
      <c r="J4474">
        <v>0.22756410256410253</v>
      </c>
      <c r="K4474">
        <v>0.6548125927852273</v>
      </c>
      <c r="L4474">
        <v>0.77789311531262506</v>
      </c>
      <c r="M4474">
        <f t="shared" si="621"/>
        <v>21</v>
      </c>
      <c r="N4474">
        <f t="shared" si="622"/>
        <v>4362</v>
      </c>
      <c r="O4474">
        <f ca="1">AVERAGE(INDIRECT("K"&amp;N4474):K4474)</f>
        <v>0.71564682900131438</v>
      </c>
      <c r="P4474">
        <f ca="1">IF(ROW(P4474)-N4474&gt;10,VAR(INDIRECT("K"&amp;N4474):K4474),$K$6951/4)</f>
        <v>2.6970770683584513E-3</v>
      </c>
      <c r="Q4474">
        <f ca="1">(AVERAGE(INDIRECT("K"&amp;N4474):L4474)+AVERAGE(L4445:L4474))/2</f>
        <v>0.53990462919233995</v>
      </c>
      <c r="R4474">
        <f ca="1">IF(ROW(P4474)-N4474&gt;10,VAR(INDIRECT("K"&amp;N4474):L4474),$L$6951/4)</f>
        <v>2.7939421803079591E-2</v>
      </c>
      <c r="S4474">
        <f t="shared" ca="1" si="623"/>
        <v>0.54538331359066372</v>
      </c>
      <c r="T4474">
        <f t="shared" ca="1" si="624"/>
        <v>8.0284647566148337E-2</v>
      </c>
      <c r="V4474">
        <f t="shared" si="625"/>
        <v>1</v>
      </c>
      <c r="W4474">
        <f t="shared" ca="1" si="626"/>
        <v>1</v>
      </c>
      <c r="X4474">
        <f t="shared" ca="1" si="627"/>
        <v>0</v>
      </c>
      <c r="Y4474">
        <f t="shared" ca="1" si="628"/>
        <v>0</v>
      </c>
      <c r="Z4474">
        <f t="shared" ca="1" si="629"/>
        <v>0</v>
      </c>
    </row>
    <row r="4475" spans="1:26" x14ac:dyDescent="0.3">
      <c r="A4475">
        <v>1405</v>
      </c>
      <c r="B4475" t="s">
        <v>16</v>
      </c>
      <c r="C4475" t="s">
        <v>18</v>
      </c>
      <c r="D4475" s="1">
        <v>5.7303240740740738E-2</v>
      </c>
      <c r="E4475">
        <v>2</v>
      </c>
      <c r="F4475">
        <v>3</v>
      </c>
      <c r="G4475">
        <v>114</v>
      </c>
      <c r="H4475">
        <v>1</v>
      </c>
      <c r="I4475">
        <v>0.32380294799804688</v>
      </c>
      <c r="J4475">
        <v>0.22756410256410253</v>
      </c>
      <c r="K4475">
        <v>0.65638377009092197</v>
      </c>
      <c r="L4475">
        <v>0.77789311531262506</v>
      </c>
      <c r="M4475">
        <f t="shared" si="621"/>
        <v>21</v>
      </c>
      <c r="N4475">
        <f t="shared" si="622"/>
        <v>4362</v>
      </c>
      <c r="O4475">
        <f ca="1">AVERAGE(INDIRECT("K"&amp;N4475):K4475)</f>
        <v>0.71512697760736366</v>
      </c>
      <c r="P4475">
        <f ca="1">IF(ROW(P4475)-N4475&gt;10,VAR(INDIRECT("K"&amp;N4475):K4475),$K$6951/4)</f>
        <v>2.7040171134847663E-3</v>
      </c>
      <c r="Q4475">
        <f ca="1">(AVERAGE(INDIRECT("K"&amp;N4475):L4475)+AVERAGE(L4446:L4475))/2</f>
        <v>0.54198178654151763</v>
      </c>
      <c r="R4475">
        <f ca="1">IF(ROW(P4475)-N4475&gt;10,VAR(INDIRECT("K"&amp;N4475):L4475),$L$6951/4)</f>
        <v>2.7827244934152735E-2</v>
      </c>
      <c r="S4475">
        <f t="shared" ca="1" si="623"/>
        <v>0.5474140946591779</v>
      </c>
      <c r="T4475">
        <f t="shared" ca="1" si="624"/>
        <v>8.072166904390031E-2</v>
      </c>
      <c r="V4475">
        <f t="shared" si="625"/>
        <v>1</v>
      </c>
      <c r="W4475">
        <f t="shared" ca="1" si="626"/>
        <v>1</v>
      </c>
      <c r="X4475">
        <f t="shared" ca="1" si="627"/>
        <v>0</v>
      </c>
      <c r="Y4475">
        <f t="shared" ca="1" si="628"/>
        <v>0</v>
      </c>
      <c r="Z4475">
        <f t="shared" ca="1" si="629"/>
        <v>0</v>
      </c>
    </row>
    <row r="4476" spans="1:26" x14ac:dyDescent="0.3">
      <c r="A4476">
        <v>1405</v>
      </c>
      <c r="B4476" t="s">
        <v>16</v>
      </c>
      <c r="C4476" t="s">
        <v>18</v>
      </c>
      <c r="D4476" s="1">
        <v>5.8773148148148151E-2</v>
      </c>
      <c r="E4476">
        <v>2</v>
      </c>
      <c r="F4476">
        <v>4</v>
      </c>
      <c r="G4476">
        <v>115</v>
      </c>
      <c r="H4476">
        <v>1</v>
      </c>
      <c r="I4476">
        <v>1</v>
      </c>
      <c r="J4476">
        <v>0.33685220729366605</v>
      </c>
      <c r="K4476">
        <v>0.65172211542396952</v>
      </c>
      <c r="L4476">
        <v>0.8673704414587331</v>
      </c>
      <c r="M4476">
        <f t="shared" si="621"/>
        <v>21</v>
      </c>
      <c r="N4476">
        <f t="shared" si="622"/>
        <v>4362</v>
      </c>
      <c r="O4476">
        <f ca="1">AVERAGE(INDIRECT("K"&amp;N4476):K4476)</f>
        <v>0.71457563097968191</v>
      </c>
      <c r="P4476">
        <f ca="1">IF(ROW(P4476)-N4476&gt;10,VAR(INDIRECT("K"&amp;N4476):K4476),$K$6951/4)</f>
        <v>2.7152557220643018E-3</v>
      </c>
      <c r="Q4476">
        <f ca="1">(AVERAGE(INDIRECT("K"&amp;N4476):L4476)+AVERAGE(L4447:L4476))/2</f>
        <v>0.54431777535804071</v>
      </c>
      <c r="R4476">
        <f ca="1">IF(ROW(P4476)-N4476&gt;10,VAR(INDIRECT("K"&amp;N4476):L4476),$L$6951/4)</f>
        <v>2.7878603860947926E-2</v>
      </c>
      <c r="S4476">
        <f t="shared" ca="1" si="623"/>
        <v>0.54967142796630186</v>
      </c>
      <c r="T4476">
        <f t="shared" ca="1" si="624"/>
        <v>8.0874800112164469E-2</v>
      </c>
      <c r="V4476">
        <f t="shared" si="625"/>
        <v>1</v>
      </c>
      <c r="W4476">
        <f t="shared" ca="1" si="626"/>
        <v>1</v>
      </c>
      <c r="X4476">
        <f t="shared" ca="1" si="627"/>
        <v>0</v>
      </c>
      <c r="Y4476">
        <f t="shared" ca="1" si="628"/>
        <v>0</v>
      </c>
      <c r="Z4476">
        <f t="shared" ca="1" si="629"/>
        <v>0</v>
      </c>
    </row>
    <row r="4477" spans="1:26" x14ac:dyDescent="0.3">
      <c r="A4477">
        <v>1405</v>
      </c>
      <c r="B4477" t="s">
        <v>16</v>
      </c>
      <c r="C4477" t="s">
        <v>18</v>
      </c>
      <c r="D4477" s="1">
        <v>5.9097222222222225E-2</v>
      </c>
      <c r="E4477">
        <v>2</v>
      </c>
      <c r="F4477">
        <v>4</v>
      </c>
      <c r="G4477">
        <v>116</v>
      </c>
      <c r="H4477">
        <v>1</v>
      </c>
      <c r="I4477">
        <v>1</v>
      </c>
      <c r="J4477">
        <v>0.33685220729366605</v>
      </c>
      <c r="K4477">
        <v>0.64892430694421843</v>
      </c>
      <c r="L4477">
        <v>0.8673704414587331</v>
      </c>
      <c r="M4477">
        <f t="shared" si="621"/>
        <v>21</v>
      </c>
      <c r="N4477">
        <f t="shared" si="622"/>
        <v>4362</v>
      </c>
      <c r="O4477">
        <f ca="1">AVERAGE(INDIRECT("K"&amp;N4477):K4477)</f>
        <v>0.71400967128972104</v>
      </c>
      <c r="P4477">
        <f ca="1">IF(ROW(P4477)-N4477&gt;10,VAR(INDIRECT("K"&amp;N4477):K4477),$K$6951/4)</f>
        <v>2.7288008057386377E-3</v>
      </c>
      <c r="Q4477">
        <f ca="1">(AVERAGE(INDIRECT("K"&amp;N4477):L4477)+AVERAGE(L4448:L4477))/2</f>
        <v>0.55052543516561814</v>
      </c>
      <c r="R4477">
        <f ca="1">IF(ROW(P4477)-N4477&gt;10,VAR(INDIRECT("K"&amp;N4477):L4477),$L$6951/4)</f>
        <v>2.7924869776642457E-2</v>
      </c>
      <c r="S4477">
        <f t="shared" ca="1" si="623"/>
        <v>0.55568264127531219</v>
      </c>
      <c r="T4477">
        <f t="shared" ca="1" si="624"/>
        <v>8.1095735912342815E-2</v>
      </c>
      <c r="V4477">
        <f t="shared" si="625"/>
        <v>1</v>
      </c>
      <c r="W4477">
        <f t="shared" ca="1" si="626"/>
        <v>1</v>
      </c>
      <c r="X4477">
        <f t="shared" ca="1" si="627"/>
        <v>0</v>
      </c>
      <c r="Y4477">
        <f t="shared" ca="1" si="628"/>
        <v>0</v>
      </c>
      <c r="Z4477">
        <f t="shared" ca="1" si="629"/>
        <v>0</v>
      </c>
    </row>
    <row r="4478" spans="1:26" x14ac:dyDescent="0.3">
      <c r="A4478">
        <v>1405</v>
      </c>
      <c r="B4478" t="s">
        <v>16</v>
      </c>
      <c r="C4478" t="s">
        <v>18</v>
      </c>
      <c r="D4478" s="1">
        <v>5.9560185185185188E-2</v>
      </c>
      <c r="E4478">
        <v>2</v>
      </c>
      <c r="F4478">
        <v>4</v>
      </c>
      <c r="G4478">
        <v>117</v>
      </c>
      <c r="H4478">
        <v>1</v>
      </c>
      <c r="I4478">
        <v>1</v>
      </c>
      <c r="J4478">
        <v>0.33685220729366605</v>
      </c>
      <c r="K4478">
        <v>0.64302238679815771</v>
      </c>
      <c r="L4478">
        <v>0.8673704414587331</v>
      </c>
      <c r="M4478">
        <f t="shared" si="621"/>
        <v>21</v>
      </c>
      <c r="N4478">
        <f t="shared" si="622"/>
        <v>4362</v>
      </c>
      <c r="O4478">
        <f ca="1">AVERAGE(INDIRECT("K"&amp;N4478):K4478)</f>
        <v>0.71340294236244273</v>
      </c>
      <c r="P4478">
        <f ca="1">IF(ROW(P4478)-N4478&gt;10,VAR(INDIRECT("K"&amp;N4478):K4478),$K$6951/4)</f>
        <v>2.7483466998315473E-3</v>
      </c>
      <c r="Q4478">
        <f ca="1">(AVERAGE(INDIRECT("K"&amp;N4478):L4478)+AVERAGE(L4449:L4478))/2</f>
        <v>0.56059857473157426</v>
      </c>
      <c r="R4478">
        <f ca="1">IF(ROW(P4478)-N4478&gt;10,VAR(INDIRECT("K"&amp;N4478):L4478),$L$6951/4)</f>
        <v>2.7965601788684229E-2</v>
      </c>
      <c r="S4478">
        <f t="shared" ca="1" si="623"/>
        <v>0.56544546309734012</v>
      </c>
      <c r="T4478">
        <f t="shared" ca="1" si="624"/>
        <v>8.1475002716370065E-2</v>
      </c>
      <c r="V4478">
        <f t="shared" si="625"/>
        <v>1</v>
      </c>
      <c r="W4478">
        <f t="shared" ca="1" si="626"/>
        <v>1</v>
      </c>
      <c r="X4478">
        <f t="shared" ca="1" si="627"/>
        <v>0</v>
      </c>
      <c r="Y4478">
        <f t="shared" ca="1" si="628"/>
        <v>0</v>
      </c>
      <c r="Z4478">
        <f t="shared" ca="1" si="629"/>
        <v>0</v>
      </c>
    </row>
    <row r="4479" spans="1:26" x14ac:dyDescent="0.3">
      <c r="A4479">
        <v>1405</v>
      </c>
      <c r="B4479" t="s">
        <v>16</v>
      </c>
      <c r="C4479" t="s">
        <v>18</v>
      </c>
      <c r="D4479" s="1">
        <v>0.06</v>
      </c>
      <c r="E4479">
        <v>2</v>
      </c>
      <c r="F4479">
        <v>4</v>
      </c>
      <c r="G4479">
        <v>118</v>
      </c>
      <c r="H4479">
        <v>0.6</v>
      </c>
      <c r="I4479">
        <v>1</v>
      </c>
      <c r="J4479">
        <v>0.33685220729366605</v>
      </c>
      <c r="K4479">
        <v>0.64009944427181453</v>
      </c>
      <c r="L4479">
        <v>0.58737044145873318</v>
      </c>
      <c r="M4479">
        <f t="shared" si="621"/>
        <v>21</v>
      </c>
      <c r="N4479">
        <f t="shared" si="622"/>
        <v>4362</v>
      </c>
      <c r="O4479">
        <f ca="1">AVERAGE(INDIRECT("K"&amp;N4479):K4479)</f>
        <v>0.71278172627692882</v>
      </c>
      <c r="P4479">
        <f ca="1">IF(ROW(P4479)-N4479&gt;10,VAR(INDIRECT("K"&amp;N4479):K4479),$K$6951/4)</f>
        <v>2.7703938692362727E-3</v>
      </c>
      <c r="Q4479">
        <f ca="1">(AVERAGE(INDIRECT("K"&amp;N4479):L4479)+AVERAGE(L4450:L4479))/2</f>
        <v>0.5661731024797958</v>
      </c>
      <c r="R4479">
        <f ca="1">IF(ROW(P4479)-N4479&gt;10,VAR(INDIRECT("K"&amp;N4479):L4479),$L$6951/4)</f>
        <v>2.7733513272354422E-2</v>
      </c>
      <c r="S4479">
        <f t="shared" ca="1" si="623"/>
        <v>0.57089753218096428</v>
      </c>
      <c r="T4479">
        <f t="shared" ca="1" si="624"/>
        <v>8.2572506219522293E-2</v>
      </c>
      <c r="V4479">
        <f t="shared" si="625"/>
        <v>1</v>
      </c>
      <c r="W4479">
        <f t="shared" ca="1" si="626"/>
        <v>1</v>
      </c>
      <c r="X4479">
        <f t="shared" ca="1" si="627"/>
        <v>0</v>
      </c>
      <c r="Y4479">
        <f t="shared" ca="1" si="628"/>
        <v>0</v>
      </c>
      <c r="Z4479">
        <f t="shared" ca="1" si="629"/>
        <v>0</v>
      </c>
    </row>
    <row r="4480" spans="1:26" x14ac:dyDescent="0.3">
      <c r="A4480">
        <v>1405</v>
      </c>
      <c r="B4480" t="s">
        <v>16</v>
      </c>
      <c r="C4480" t="s">
        <v>18</v>
      </c>
      <c r="D4480" s="1">
        <v>6.0300925925925924E-2</v>
      </c>
      <c r="E4480">
        <v>2</v>
      </c>
      <c r="F4480">
        <v>4</v>
      </c>
      <c r="G4480">
        <v>119</v>
      </c>
      <c r="H4480">
        <v>0.39999999999999997</v>
      </c>
      <c r="I4480">
        <v>1</v>
      </c>
      <c r="J4480">
        <v>0.33685220729366605</v>
      </c>
      <c r="K4480">
        <v>0.63831891453061318</v>
      </c>
      <c r="L4480">
        <v>0.44737044145873323</v>
      </c>
      <c r="M4480">
        <f t="shared" si="621"/>
        <v>21</v>
      </c>
      <c r="N4480">
        <f t="shared" si="622"/>
        <v>4362</v>
      </c>
      <c r="O4480">
        <f ca="1">AVERAGE(INDIRECT("K"&amp;N4480):K4480)</f>
        <v>0.71215598836309424</v>
      </c>
      <c r="P4480">
        <f ca="1">IF(ROW(P4480)-N4480&gt;10,VAR(INDIRECT("K"&amp;N4480):K4480),$K$6951/4)</f>
        <v>2.7935101595705993E-3</v>
      </c>
      <c r="Q4480">
        <f ca="1">(AVERAGE(INDIRECT("K"&amp;N4480):L4480)+AVERAGE(L4451:L4480))/2</f>
        <v>0.56561646280603051</v>
      </c>
      <c r="R4480">
        <f ca="1">IF(ROW(P4480)-N4480&gt;10,VAR(INDIRECT("K"&amp;N4480):L4480),$L$6951/4)</f>
        <v>2.7618850261481209E-2</v>
      </c>
      <c r="S4480">
        <f t="shared" ca="1" si="623"/>
        <v>0.57039590661389761</v>
      </c>
      <c r="T4480">
        <f t="shared" ca="1" si="624"/>
        <v>8.3417197128759973E-2</v>
      </c>
      <c r="V4480">
        <f t="shared" si="625"/>
        <v>1</v>
      </c>
      <c r="W4480">
        <f t="shared" ca="1" si="626"/>
        <v>1</v>
      </c>
      <c r="X4480">
        <f t="shared" ca="1" si="627"/>
        <v>0</v>
      </c>
      <c r="Y4480">
        <f t="shared" ca="1" si="628"/>
        <v>0</v>
      </c>
      <c r="Z4480">
        <f t="shared" ca="1" si="629"/>
        <v>0</v>
      </c>
    </row>
    <row r="4481" spans="1:26" x14ac:dyDescent="0.3">
      <c r="A4481">
        <v>1405</v>
      </c>
      <c r="B4481" t="s">
        <v>16</v>
      </c>
      <c r="C4481" t="s">
        <v>18</v>
      </c>
      <c r="D4481" s="1">
        <v>6.0729166666666667E-2</v>
      </c>
      <c r="E4481">
        <v>2</v>
      </c>
      <c r="F4481">
        <v>4</v>
      </c>
      <c r="G4481">
        <v>120</v>
      </c>
      <c r="H4481">
        <v>0.2857142857142857</v>
      </c>
      <c r="I4481">
        <v>1</v>
      </c>
      <c r="J4481">
        <v>0.33685220729366605</v>
      </c>
      <c r="K4481">
        <v>0.63567120843447378</v>
      </c>
      <c r="L4481">
        <v>0.36737044145873321</v>
      </c>
      <c r="M4481">
        <f t="shared" si="621"/>
        <v>21</v>
      </c>
      <c r="N4481">
        <f t="shared" si="622"/>
        <v>4362</v>
      </c>
      <c r="O4481">
        <f ca="1">AVERAGE(INDIRECT("K"&amp;N4481):K4481)</f>
        <v>0.71151861519702242</v>
      </c>
      <c r="P4481">
        <f ca="1">IF(ROW(P4481)-N4481&gt;10,VAR(INDIRECT("K"&amp;N4481):K4481),$K$6951/4)</f>
        <v>2.8187846306195036E-3</v>
      </c>
      <c r="Q4481">
        <f ca="1">(AVERAGE(INDIRECT("K"&amp;N4481):L4481)+AVERAGE(L4452:L4481))/2</f>
        <v>0.56489262827842168</v>
      </c>
      <c r="R4481">
        <f ca="1">IF(ROW(P4481)-N4481&gt;10,VAR(INDIRECT("K"&amp;N4481):L4481),$L$6951/4)</f>
        <v>2.7642333887659215E-2</v>
      </c>
      <c r="S4481">
        <f t="shared" ca="1" si="623"/>
        <v>0.56971277275712984</v>
      </c>
      <c r="T4481">
        <f t="shared" ca="1" si="624"/>
        <v>8.3974013486612126E-2</v>
      </c>
      <c r="V4481">
        <f t="shared" si="625"/>
        <v>1</v>
      </c>
      <c r="W4481">
        <f t="shared" ca="1" si="626"/>
        <v>1</v>
      </c>
      <c r="X4481">
        <f t="shared" ca="1" si="627"/>
        <v>0</v>
      </c>
      <c r="Y4481">
        <f t="shared" ca="1" si="628"/>
        <v>0</v>
      </c>
      <c r="Z4481">
        <f t="shared" ca="1" si="629"/>
        <v>0</v>
      </c>
    </row>
    <row r="4482" spans="1:26" x14ac:dyDescent="0.3">
      <c r="A4482">
        <v>1405</v>
      </c>
      <c r="B4482" t="s">
        <v>16</v>
      </c>
      <c r="C4482" t="s">
        <v>18</v>
      </c>
      <c r="D4482" s="1">
        <v>6.1192129629629631E-2</v>
      </c>
      <c r="E4482">
        <v>2</v>
      </c>
      <c r="F4482">
        <v>4</v>
      </c>
      <c r="G4482">
        <v>121</v>
      </c>
      <c r="H4482">
        <v>0.21428571428571427</v>
      </c>
      <c r="I4482">
        <v>1</v>
      </c>
      <c r="J4482">
        <v>0.33685220729366605</v>
      </c>
      <c r="K4482">
        <v>0.63232968047009785</v>
      </c>
      <c r="L4482">
        <v>0.31737044145873322</v>
      </c>
      <c r="M4482">
        <f t="shared" si="621"/>
        <v>21</v>
      </c>
      <c r="N4482">
        <f t="shared" si="622"/>
        <v>4362</v>
      </c>
      <c r="O4482">
        <f ca="1">AVERAGE(INDIRECT("K"&amp;N4482):K4482)</f>
        <v>0.71086416119101481</v>
      </c>
      <c r="P4482">
        <f ca="1">IF(ROW(P4482)-N4482&gt;10,VAR(INDIRECT("K"&amp;N4482):K4482),$K$6951/4)</f>
        <v>2.847120274261187E-3</v>
      </c>
      <c r="Q4482">
        <f ca="1">(AVERAGE(INDIRECT("K"&amp;N4482):L4482)+AVERAGE(L4453:L4482))/2</f>
        <v>0.56009797672519623</v>
      </c>
      <c r="R4482">
        <f ca="1">IF(ROW(P4482)-N4482&gt;10,VAR(INDIRECT("K"&amp;N4482):L4482),$L$6951/4)</f>
        <v>2.7774776365774773E-2</v>
      </c>
      <c r="S4482">
        <f t="shared" ca="1" si="623"/>
        <v>0.56507931873111561</v>
      </c>
      <c r="T4482">
        <f t="shared" ca="1" si="624"/>
        <v>8.4331963525903372E-2</v>
      </c>
      <c r="V4482">
        <f t="shared" si="625"/>
        <v>1</v>
      </c>
      <c r="W4482">
        <f t="shared" ca="1" si="626"/>
        <v>1</v>
      </c>
      <c r="X4482">
        <f t="shared" ca="1" si="627"/>
        <v>0</v>
      </c>
      <c r="Y4482">
        <f t="shared" ca="1" si="628"/>
        <v>0</v>
      </c>
      <c r="Z4482">
        <f t="shared" ca="1" si="629"/>
        <v>0</v>
      </c>
    </row>
    <row r="4483" spans="1:26" x14ac:dyDescent="0.3">
      <c r="A4483">
        <v>1405</v>
      </c>
      <c r="B4483" t="s">
        <v>16</v>
      </c>
      <c r="C4483" t="s">
        <v>18</v>
      </c>
      <c r="D4483" s="1">
        <v>6.1666666666666668E-2</v>
      </c>
      <c r="E4483">
        <v>2</v>
      </c>
      <c r="F4483">
        <v>4</v>
      </c>
      <c r="G4483">
        <v>122</v>
      </c>
      <c r="H4483">
        <v>0.3888888888888889</v>
      </c>
      <c r="I4483">
        <v>1</v>
      </c>
      <c r="J4483">
        <v>0.33685220729366605</v>
      </c>
      <c r="K4483">
        <v>0.63074127502407262</v>
      </c>
      <c r="L4483">
        <v>0.43959266368095545</v>
      </c>
      <c r="M4483">
        <f t="shared" ref="M4483:M4546" si="630">IF(A4482&lt;&gt;A4483,M4482+1,M4482)</f>
        <v>21</v>
      </c>
      <c r="N4483">
        <f t="shared" ref="N4483:N4546" si="631">IF(M4483&lt;&gt;M4482,ROW(N4483),N4482)</f>
        <v>4362</v>
      </c>
      <c r="O4483">
        <f ca="1">AVERAGE(INDIRECT("K"&amp;N4483):K4483)</f>
        <v>0.71020741622243333</v>
      </c>
      <c r="P4483">
        <f ca="1">IF(ROW(P4483)-N4483&gt;10,VAR(INDIRECT("K"&amp;N4483):K4483),$K$6951/4)</f>
        <v>2.8762106569975602E-3</v>
      </c>
      <c r="Q4483">
        <f ca="1">(AVERAGE(INDIRECT("K"&amp;N4483):L4483)+AVERAGE(L4454:L4483))/2</f>
        <v>0.55565244552774939</v>
      </c>
      <c r="R4483">
        <f ca="1">IF(ROW(P4483)-N4483&gt;10,VAR(INDIRECT("K"&amp;N4483):L4483),$L$6951/4)</f>
        <v>2.7668799538762102E-2</v>
      </c>
      <c r="S4483">
        <f t="shared" ref="S4483:S4546" ca="1" si="632">IF((O4483*P4483+Q4483*R4483*3)/(P4483+R4483*3)&gt;0.54,(O4483*P4483+Q4483*R4483*3)/(P4483+R4483*3),(O4483*P4483+Q4483*R4483*3)/(P4483+R4483*3)-0.06)</f>
        <v>0.56082849522588396</v>
      </c>
      <c r="T4483">
        <f t="shared" ref="T4483:T4546" ca="1" si="633">P4483*R4483/(P4483+R4483)^2</f>
        <v>8.5296352335218595E-2</v>
      </c>
      <c r="V4483">
        <f t="shared" ref="V4483:V4546" si="634">IF(A4483=1301,1,IF(A4483=1302,2,IF(A4483=1303,2,IF(A4483=1304,2,IF(A4483=1305,1,IF(A4483=1306,1,IF(A4483=1307,1,IF(A4483=1308,2,IF(A4483=1309,1,IF(A4483=1310,1,IF(A4483=1311,2,IF(A4483=1312,1,IF(A4483=1313,2,IF(A4483=1314,1,IF(A4483=1315,2,IF(A4483=1316,2,IF(A4483=1401,1,IF(A4483=1402,2,IF(A4483=1403,1,IF(A4483=1404,1,IF(A4483=1405,1,IF(A4483=1406,1,IF(A4483=1407,1,IF(A4483=1408,2,IF(A4483=1501,1,IF(A4483=1502,1,IF(A4483=1503,1,IF(A4483=1504,2,IF(A4483=1601,1,IF(A4483=1602,2,IF(A4483=1701,1,0)))))))))))))))))))))))))))))))</f>
        <v>1</v>
      </c>
      <c r="W4483">
        <f t="shared" ref="W4483:W4546" ca="1" si="635">IF(AND(S4483&gt;0.5,V4483=1),1,0)</f>
        <v>1</v>
      </c>
      <c r="X4483">
        <f t="shared" ref="X4483:X4546" ca="1" si="636">IF(AND(S4483&lt;0.5,V4483=2),1,0)</f>
        <v>0</v>
      </c>
      <c r="Y4483">
        <f t="shared" ref="Y4483:Y4546" ca="1" si="637">IF(AND(S4483&lt;0.5,V4483=1),1,0)</f>
        <v>0</v>
      </c>
      <c r="Z4483">
        <f t="shared" ref="Z4483:Z4546" ca="1" si="638">IF(AND(S4483&gt;0.5,V4483=2),1,0)</f>
        <v>0</v>
      </c>
    </row>
    <row r="4484" spans="1:26" x14ac:dyDescent="0.3">
      <c r="A4484">
        <v>1405</v>
      </c>
      <c r="B4484" t="s">
        <v>16</v>
      </c>
      <c r="C4484" t="s">
        <v>18</v>
      </c>
      <c r="D4484" s="1">
        <v>6.2175925925925926E-2</v>
      </c>
      <c r="E4484">
        <v>2</v>
      </c>
      <c r="F4484">
        <v>4</v>
      </c>
      <c r="G4484">
        <v>123</v>
      </c>
      <c r="H4484">
        <v>0.31111111111111112</v>
      </c>
      <c r="I4484">
        <v>1</v>
      </c>
      <c r="J4484">
        <v>0.33685220729366605</v>
      </c>
      <c r="K4484">
        <v>0.62999324363831544</v>
      </c>
      <c r="L4484">
        <v>0.38514821923651099</v>
      </c>
      <c r="M4484">
        <f t="shared" si="630"/>
        <v>21</v>
      </c>
      <c r="N4484">
        <f t="shared" si="631"/>
        <v>4362</v>
      </c>
      <c r="O4484">
        <f ca="1">AVERAGE(INDIRECT("K"&amp;N4484):K4484)</f>
        <v>0.709555268477847</v>
      </c>
      <c r="P4484">
        <f ca="1">IF(ROW(P4484)-N4484&gt;10,VAR(INDIRECT("K"&amp;N4484):K4484),$K$6951/4)</f>
        <v>2.9049466515436466E-3</v>
      </c>
      <c r="Q4484">
        <f ca="1">(AVERAGE(INDIRECT("K"&amp;N4484):L4484)+AVERAGE(L4455:L4484))/2</f>
        <v>0.55408129628683067</v>
      </c>
      <c r="R4484">
        <f ca="1">IF(ROW(P4484)-N4484&gt;10,VAR(INDIRECT("K"&amp;N4484):L4484),$L$6951/4)</f>
        <v>2.7651521459473971E-2</v>
      </c>
      <c r="S4484">
        <f t="shared" ca="1" si="632"/>
        <v>0.55934155912202033</v>
      </c>
      <c r="T4484">
        <f t="shared" ca="1" si="633"/>
        <v>8.6030190433570297E-2</v>
      </c>
      <c r="V4484">
        <f t="shared" si="634"/>
        <v>1</v>
      </c>
      <c r="W4484">
        <f t="shared" ca="1" si="635"/>
        <v>1</v>
      </c>
      <c r="X4484">
        <f t="shared" ca="1" si="636"/>
        <v>0</v>
      </c>
      <c r="Y4484">
        <f t="shared" ca="1" si="637"/>
        <v>0</v>
      </c>
      <c r="Z4484">
        <f t="shared" ca="1" si="638"/>
        <v>0</v>
      </c>
    </row>
    <row r="4485" spans="1:26" x14ac:dyDescent="0.3">
      <c r="A4485">
        <v>1405</v>
      </c>
      <c r="B4485" t="s">
        <v>16</v>
      </c>
      <c r="C4485" t="s">
        <v>18</v>
      </c>
      <c r="D4485" s="1">
        <v>6.2881944444444449E-2</v>
      </c>
      <c r="E4485">
        <v>2</v>
      </c>
      <c r="F4485">
        <v>4</v>
      </c>
      <c r="G4485">
        <v>124</v>
      </c>
      <c r="H4485">
        <v>0.43636363636363634</v>
      </c>
      <c r="I4485">
        <v>1</v>
      </c>
      <c r="J4485">
        <v>0.33685220729366605</v>
      </c>
      <c r="K4485">
        <v>0.62870521558899717</v>
      </c>
      <c r="L4485">
        <v>0.47282498691327862</v>
      </c>
      <c r="M4485">
        <f t="shared" si="630"/>
        <v>21</v>
      </c>
      <c r="N4485">
        <f t="shared" si="631"/>
        <v>4362</v>
      </c>
      <c r="O4485">
        <f ca="1">AVERAGE(INDIRECT("K"&amp;N4485):K4485)</f>
        <v>0.70890325192229164</v>
      </c>
      <c r="P4485">
        <f ca="1">IF(ROW(P4485)-N4485&gt;10,VAR(INDIRECT("K"&amp;N4485):K4485),$K$6951/4)</f>
        <v>2.9340447720931188E-3</v>
      </c>
      <c r="Q4485">
        <f ca="1">(AVERAGE(INDIRECT("K"&amp;N4485):L4485)+AVERAGE(L4456:L4485))/2</f>
        <v>0.55648569743201715</v>
      </c>
      <c r="R4485">
        <f ca="1">IF(ROW(P4485)-N4485&gt;10,VAR(INDIRECT("K"&amp;N4485):L4485),$L$6951/4)</f>
        <v>2.7504933129389328E-2</v>
      </c>
      <c r="S4485">
        <f t="shared" ca="1" si="632"/>
        <v>0.56171923725718642</v>
      </c>
      <c r="T4485">
        <f t="shared" ca="1" si="633"/>
        <v>8.7099808352656724E-2</v>
      </c>
      <c r="V4485">
        <f t="shared" si="634"/>
        <v>1</v>
      </c>
      <c r="W4485">
        <f t="shared" ca="1" si="635"/>
        <v>1</v>
      </c>
      <c r="X4485">
        <f t="shared" ca="1" si="636"/>
        <v>0</v>
      </c>
      <c r="Y4485">
        <f t="shared" ca="1" si="637"/>
        <v>0</v>
      </c>
      <c r="Z4485">
        <f t="shared" ca="1" si="638"/>
        <v>0</v>
      </c>
    </row>
    <row r="4486" spans="1:26" x14ac:dyDescent="0.3">
      <c r="A4486">
        <v>1405</v>
      </c>
      <c r="B4486" t="s">
        <v>16</v>
      </c>
      <c r="C4486" t="s">
        <v>18</v>
      </c>
      <c r="D4486" s="1">
        <v>6.3344907407407405E-2</v>
      </c>
      <c r="E4486">
        <v>2</v>
      </c>
      <c r="F4486">
        <v>4</v>
      </c>
      <c r="G4486">
        <v>125</v>
      </c>
      <c r="H4486">
        <v>0.53030303030303028</v>
      </c>
      <c r="I4486">
        <v>1</v>
      </c>
      <c r="J4486">
        <v>0.33685220729366605</v>
      </c>
      <c r="K4486">
        <v>0.62824690495976965</v>
      </c>
      <c r="L4486">
        <v>0.53858256267085436</v>
      </c>
      <c r="M4486">
        <f t="shared" si="630"/>
        <v>21</v>
      </c>
      <c r="N4486">
        <f t="shared" si="631"/>
        <v>4362</v>
      </c>
      <c r="O4486">
        <f ca="1">AVERAGE(INDIRECT("K"&amp;N4486):K4486)</f>
        <v>0.70825800114659143</v>
      </c>
      <c r="P4486">
        <f ca="1">IF(ROW(P4486)-N4486&gt;10,VAR(INDIRECT("K"&amp;N4486):K4486),$K$6951/4)</f>
        <v>2.9624266911479811E-3</v>
      </c>
      <c r="Q4486">
        <f ca="1">(AVERAGE(INDIRECT("K"&amp;N4486):L4486)+AVERAGE(L4457:L4486))/2</f>
        <v>0.55739825209123917</v>
      </c>
      <c r="R4486">
        <f ca="1">IF(ROW(P4486)-N4486&gt;10,VAR(INDIRECT("K"&amp;N4486):L4486),$L$6951/4)</f>
        <v>2.7305559343835818E-2</v>
      </c>
      <c r="S4486">
        <f t="shared" ca="1" si="632"/>
        <v>0.56266351671298276</v>
      </c>
      <c r="T4486">
        <f t="shared" ca="1" si="633"/>
        <v>8.8294090936061942E-2</v>
      </c>
      <c r="V4486">
        <f t="shared" si="634"/>
        <v>1</v>
      </c>
      <c r="W4486">
        <f t="shared" ca="1" si="635"/>
        <v>1</v>
      </c>
      <c r="X4486">
        <f t="shared" ca="1" si="636"/>
        <v>0</v>
      </c>
      <c r="Y4486">
        <f t="shared" ca="1" si="637"/>
        <v>0</v>
      </c>
      <c r="Z4486">
        <f t="shared" ca="1" si="638"/>
        <v>0</v>
      </c>
    </row>
    <row r="4487" spans="1:26" x14ac:dyDescent="0.3">
      <c r="A4487">
        <v>1405</v>
      </c>
      <c r="B4487" t="s">
        <v>16</v>
      </c>
      <c r="C4487" t="s">
        <v>18</v>
      </c>
      <c r="D4487" s="1">
        <v>6.3807870370370376E-2</v>
      </c>
      <c r="E4487">
        <v>2</v>
      </c>
      <c r="F4487">
        <v>4</v>
      </c>
      <c r="G4487">
        <v>126</v>
      </c>
      <c r="H4487">
        <v>0.44871794871794868</v>
      </c>
      <c r="I4487">
        <v>1</v>
      </c>
      <c r="J4487">
        <v>0.33685220729366605</v>
      </c>
      <c r="K4487">
        <v>0.62487788623786822</v>
      </c>
      <c r="L4487">
        <v>0.4814730055612973</v>
      </c>
      <c r="M4487">
        <f t="shared" si="630"/>
        <v>21</v>
      </c>
      <c r="N4487">
        <f t="shared" si="631"/>
        <v>4362</v>
      </c>
      <c r="O4487">
        <f ca="1">AVERAGE(INDIRECT("K"&amp;N4487):K4487)</f>
        <v>0.70759625420287142</v>
      </c>
      <c r="P4487">
        <f ca="1">IF(ROW(P4487)-N4487&gt;10,VAR(INDIRECT("K"&amp;N4487):K4487),$K$6951/4)</f>
        <v>2.9939038138266693E-3</v>
      </c>
      <c r="Q4487">
        <f ca="1">(AVERAGE(INDIRECT("K"&amp;N4487):L4487)+AVERAGE(L4458:L4487))/2</f>
        <v>0.55901841512416484</v>
      </c>
      <c r="R4487">
        <f ca="1">IF(ROW(P4487)-N4487&gt;10,VAR(INDIRECT("K"&amp;N4487):L4487),$L$6951/4)</f>
        <v>2.7153809205916264E-2</v>
      </c>
      <c r="S4487">
        <f t="shared" ca="1" si="632"/>
        <v>0.56428543322151559</v>
      </c>
      <c r="T4487">
        <f t="shared" ca="1" si="633"/>
        <v>8.9445781029651325E-2</v>
      </c>
      <c r="V4487">
        <f t="shared" si="634"/>
        <v>1</v>
      </c>
      <c r="W4487">
        <f t="shared" ca="1" si="635"/>
        <v>1</v>
      </c>
      <c r="X4487">
        <f t="shared" ca="1" si="636"/>
        <v>0</v>
      </c>
      <c r="Y4487">
        <f t="shared" ca="1" si="637"/>
        <v>0</v>
      </c>
      <c r="Z4487">
        <f t="shared" ca="1" si="638"/>
        <v>0</v>
      </c>
    </row>
    <row r="4488" spans="1:26" x14ac:dyDescent="0.3">
      <c r="A4488">
        <v>1405</v>
      </c>
      <c r="B4488" t="s">
        <v>16</v>
      </c>
      <c r="C4488" t="s">
        <v>18</v>
      </c>
      <c r="D4488" s="1">
        <v>6.4270833333333333E-2</v>
      </c>
      <c r="E4488">
        <v>2</v>
      </c>
      <c r="F4488">
        <v>4</v>
      </c>
      <c r="G4488">
        <v>127</v>
      </c>
      <c r="H4488">
        <v>0.38461538461538464</v>
      </c>
      <c r="I4488">
        <v>1</v>
      </c>
      <c r="J4488">
        <v>0.33685220729366605</v>
      </c>
      <c r="K4488">
        <v>0.62387775206634588</v>
      </c>
      <c r="L4488">
        <v>0.43660121068950247</v>
      </c>
      <c r="M4488">
        <f t="shared" si="630"/>
        <v>21</v>
      </c>
      <c r="N4488">
        <f t="shared" si="631"/>
        <v>4362</v>
      </c>
      <c r="O4488">
        <f ca="1">AVERAGE(INDIRECT("K"&amp;N4488):K4488)</f>
        <v>0.70693705339864688</v>
      </c>
      <c r="P4488">
        <f ca="1">IF(ROW(P4488)-N4488&gt;10,VAR(INDIRECT("K"&amp;N4488):K4488),$K$6951/4)</f>
        <v>3.0253299763839704E-3</v>
      </c>
      <c r="Q4488">
        <f ca="1">(AVERAGE(INDIRECT("K"&amp;N4488):L4488)+AVERAGE(L4459:L4488))/2</f>
        <v>0.55799836465775265</v>
      </c>
      <c r="R4488">
        <f ca="1">IF(ROW(P4488)-N4488&gt;10,VAR(INDIRECT("K"&amp;N4488):L4488),$L$6951/4)</f>
        <v>2.7056881407620793E-2</v>
      </c>
      <c r="S4488">
        <f t="shared" ca="1" si="632"/>
        <v>0.56335003003102624</v>
      </c>
      <c r="T4488">
        <f t="shared" ca="1" si="633"/>
        <v>9.0454665376800941E-2</v>
      </c>
      <c r="V4488">
        <f t="shared" si="634"/>
        <v>1</v>
      </c>
      <c r="W4488">
        <f t="shared" ca="1" si="635"/>
        <v>1</v>
      </c>
      <c r="X4488">
        <f t="shared" ca="1" si="636"/>
        <v>0</v>
      </c>
      <c r="Y4488">
        <f t="shared" ca="1" si="637"/>
        <v>0</v>
      </c>
      <c r="Z4488">
        <f t="shared" ca="1" si="638"/>
        <v>0</v>
      </c>
    </row>
    <row r="4489" spans="1:26" x14ac:dyDescent="0.3">
      <c r="A4489">
        <v>1405</v>
      </c>
      <c r="B4489" t="s">
        <v>16</v>
      </c>
      <c r="C4489" t="s">
        <v>18</v>
      </c>
      <c r="D4489" s="1">
        <v>6.4525462962962965E-2</v>
      </c>
      <c r="E4489">
        <v>2</v>
      </c>
      <c r="F4489">
        <v>4</v>
      </c>
      <c r="G4489">
        <v>128</v>
      </c>
      <c r="H4489">
        <v>0.33333333333333331</v>
      </c>
      <c r="I4489">
        <v>1</v>
      </c>
      <c r="J4489">
        <v>0.33685220729366605</v>
      </c>
      <c r="K4489">
        <v>0.62370054774349182</v>
      </c>
      <c r="L4489">
        <v>0.40070377479206654</v>
      </c>
      <c r="M4489">
        <f t="shared" si="630"/>
        <v>21</v>
      </c>
      <c r="N4489">
        <f t="shared" si="631"/>
        <v>4362</v>
      </c>
      <c r="O4489">
        <f ca="1">AVERAGE(INDIRECT("K"&amp;N4489):K4489)</f>
        <v>0.70628676819821601</v>
      </c>
      <c r="P4489">
        <f ca="1">IF(ROW(P4489)-N4489&gt;10,VAR(INDIRECT("K"&amp;N4489):K4489),$K$6951/4)</f>
        <v>3.0556359482700611E-3</v>
      </c>
      <c r="Q4489">
        <f ca="1">(AVERAGE(INDIRECT("K"&amp;N4489):L4489)+AVERAGE(L4460:L4489))/2</f>
        <v>0.55770328736643782</v>
      </c>
      <c r="R4489">
        <f ca="1">IF(ROW(P4489)-N4489&gt;10,VAR(INDIRECT("K"&amp;N4489):L4489),$L$6951/4)</f>
        <v>2.7013873257627878E-2</v>
      </c>
      <c r="S4489">
        <f t="shared" ca="1" si="632"/>
        <v>0.56310200128944732</v>
      </c>
      <c r="T4489">
        <f t="shared" ca="1" si="633"/>
        <v>9.1292644877674772E-2</v>
      </c>
      <c r="V4489">
        <f t="shared" si="634"/>
        <v>1</v>
      </c>
      <c r="W4489">
        <f t="shared" ca="1" si="635"/>
        <v>1</v>
      </c>
      <c r="X4489">
        <f t="shared" ca="1" si="636"/>
        <v>0</v>
      </c>
      <c r="Y4489">
        <f t="shared" ca="1" si="637"/>
        <v>0</v>
      </c>
      <c r="Z4489">
        <f t="shared" ca="1" si="638"/>
        <v>0</v>
      </c>
    </row>
    <row r="4490" spans="1:26" x14ac:dyDescent="0.3">
      <c r="A4490">
        <v>1405</v>
      </c>
      <c r="B4490" t="s">
        <v>16</v>
      </c>
      <c r="C4490" t="s">
        <v>18</v>
      </c>
      <c r="D4490" s="1">
        <v>6.4849537037037039E-2</v>
      </c>
      <c r="E4490">
        <v>2</v>
      </c>
      <c r="F4490">
        <v>5</v>
      </c>
      <c r="G4490">
        <v>129</v>
      </c>
      <c r="H4490">
        <v>0.5</v>
      </c>
      <c r="I4490">
        <v>0.29052734375</v>
      </c>
      <c r="J4490">
        <v>0.18879668049792533</v>
      </c>
      <c r="K4490">
        <v>0.63007745141888916</v>
      </c>
      <c r="L4490">
        <v>0.41681207047458502</v>
      </c>
      <c r="M4490">
        <f t="shared" si="630"/>
        <v>21</v>
      </c>
      <c r="N4490">
        <f t="shared" si="631"/>
        <v>4362</v>
      </c>
      <c r="O4490">
        <f ca="1">AVERAGE(INDIRECT("K"&amp;N4490):K4490)</f>
        <v>0.70569599830070184</v>
      </c>
      <c r="P4490">
        <f ca="1">IF(ROW(P4490)-N4490&gt;10,VAR(INDIRECT("K"&amp;N4490):K4490),$K$6951/4)</f>
        <v>3.0767859626875498E-3</v>
      </c>
      <c r="Q4490">
        <f ca="1">(AVERAGE(INDIRECT("K"&amp;N4490):L4490)+AVERAGE(L4461:L4490))/2</f>
        <v>0.55636495966989408</v>
      </c>
      <c r="R4490">
        <f ca="1">IF(ROW(P4490)-N4490&gt;10,VAR(INDIRECT("K"&amp;N4490):L4490),$L$6951/4)</f>
        <v>2.6946612410224738E-2</v>
      </c>
      <c r="S4490">
        <f t="shared" ca="1" si="632"/>
        <v>0.56184015190199965</v>
      </c>
      <c r="T4490">
        <f t="shared" ca="1" si="633"/>
        <v>9.1977534411737075E-2</v>
      </c>
      <c r="V4490">
        <f t="shared" si="634"/>
        <v>1</v>
      </c>
      <c r="W4490">
        <f t="shared" ca="1" si="635"/>
        <v>1</v>
      </c>
      <c r="X4490">
        <f t="shared" ca="1" si="636"/>
        <v>0</v>
      </c>
      <c r="Y4490">
        <f t="shared" ca="1" si="637"/>
        <v>0</v>
      </c>
      <c r="Z4490">
        <f t="shared" ca="1" si="638"/>
        <v>0</v>
      </c>
    </row>
    <row r="4491" spans="1:26" x14ac:dyDescent="0.3">
      <c r="A4491">
        <v>1405</v>
      </c>
      <c r="B4491" t="s">
        <v>16</v>
      </c>
      <c r="C4491" t="s">
        <v>18</v>
      </c>
      <c r="D4491" s="1">
        <v>6.5092592592592591E-2</v>
      </c>
      <c r="E4491">
        <v>2</v>
      </c>
      <c r="F4491">
        <v>5</v>
      </c>
      <c r="G4491">
        <v>130</v>
      </c>
      <c r="H4491">
        <v>0.83333333333333337</v>
      </c>
      <c r="I4491">
        <v>0.29052734375</v>
      </c>
      <c r="J4491">
        <v>0.18879668049792533</v>
      </c>
      <c r="K4491">
        <v>0.63236513951364437</v>
      </c>
      <c r="L4491">
        <v>0.65014540380791841</v>
      </c>
      <c r="M4491">
        <f t="shared" si="630"/>
        <v>21</v>
      </c>
      <c r="N4491">
        <f t="shared" si="631"/>
        <v>4362</v>
      </c>
      <c r="O4491">
        <f ca="1">AVERAGE(INDIRECT("K"&amp;N4491):K4491)</f>
        <v>0.70513191477157056</v>
      </c>
      <c r="P4491">
        <f ca="1">IF(ROW(P4491)-N4491&gt;10,VAR(INDIRECT("K"&amp;N4491):K4491),$K$6951/4)</f>
        <v>3.0942996383320535E-3</v>
      </c>
      <c r="Q4491">
        <f ca="1">(AVERAGE(INDIRECT("K"&amp;N4491):L4491)+AVERAGE(L4462:L4491))/2</f>
        <v>0.56050495993691118</v>
      </c>
      <c r="R4491">
        <f ca="1">IF(ROW(P4491)-N4491&gt;10,VAR(INDIRECT("K"&amp;N4491):L4491),$L$6951/4)</f>
        <v>2.6748244008640273E-2</v>
      </c>
      <c r="S4491">
        <f t="shared" ca="1" si="632"/>
        <v>0.56587482235433006</v>
      </c>
      <c r="T4491">
        <f t="shared" ca="1" si="633"/>
        <v>9.2936426086916393E-2</v>
      </c>
      <c r="V4491">
        <f t="shared" si="634"/>
        <v>1</v>
      </c>
      <c r="W4491">
        <f t="shared" ca="1" si="635"/>
        <v>1</v>
      </c>
      <c r="X4491">
        <f t="shared" ca="1" si="636"/>
        <v>0</v>
      </c>
      <c r="Y4491">
        <f t="shared" ca="1" si="637"/>
        <v>0</v>
      </c>
      <c r="Z4491">
        <f t="shared" ca="1" si="638"/>
        <v>0</v>
      </c>
    </row>
    <row r="4492" spans="1:26" x14ac:dyDescent="0.3">
      <c r="A4492">
        <v>1405</v>
      </c>
      <c r="B4492" t="s">
        <v>16</v>
      </c>
      <c r="C4492" t="s">
        <v>18</v>
      </c>
      <c r="D4492" s="1">
        <v>6.5381944444444451E-2</v>
      </c>
      <c r="E4492">
        <v>2</v>
      </c>
      <c r="F4492">
        <v>5</v>
      </c>
      <c r="G4492">
        <v>131</v>
      </c>
      <c r="H4492">
        <v>0.5</v>
      </c>
      <c r="I4492">
        <v>0.29052734375</v>
      </c>
      <c r="J4492">
        <v>0.18879668049792533</v>
      </c>
      <c r="K4492">
        <v>0.63477235630341355</v>
      </c>
      <c r="L4492">
        <v>0.41681207047458502</v>
      </c>
      <c r="M4492">
        <f t="shared" si="630"/>
        <v>21</v>
      </c>
      <c r="N4492">
        <f t="shared" si="631"/>
        <v>4362</v>
      </c>
      <c r="O4492">
        <f ca="1">AVERAGE(INDIRECT("K"&amp;N4492):K4492)</f>
        <v>0.70459481890540143</v>
      </c>
      <c r="P4492">
        <f ca="1">IF(ROW(P4492)-N4492&gt;10,VAR(INDIRECT("K"&amp;N4492):K4492),$K$6951/4)</f>
        <v>3.1082871614205414E-3</v>
      </c>
      <c r="Q4492">
        <f ca="1">(AVERAGE(INDIRECT("K"&amp;N4492):L4492)+AVERAGE(L4463:L4492))/2</f>
        <v>0.55921738909508711</v>
      </c>
      <c r="R4492">
        <f ca="1">IF(ROW(P4492)-N4492&gt;10,VAR(INDIRECT("K"&amp;N4492):L4492),$L$6951/4)</f>
        <v>2.6684499342353313E-2</v>
      </c>
      <c r="S4492">
        <f t="shared" ca="1" si="632"/>
        <v>0.56465107233812439</v>
      </c>
      <c r="T4492">
        <f t="shared" ca="1" si="633"/>
        <v>9.3445403708366168E-2</v>
      </c>
      <c r="V4492">
        <f t="shared" si="634"/>
        <v>1</v>
      </c>
      <c r="W4492">
        <f t="shared" ca="1" si="635"/>
        <v>1</v>
      </c>
      <c r="X4492">
        <f t="shared" ca="1" si="636"/>
        <v>0</v>
      </c>
      <c r="Y4492">
        <f t="shared" ca="1" si="637"/>
        <v>0</v>
      </c>
      <c r="Z4492">
        <f t="shared" ca="1" si="638"/>
        <v>0</v>
      </c>
    </row>
    <row r="4493" spans="1:26" x14ac:dyDescent="0.3">
      <c r="A4493">
        <v>1405</v>
      </c>
      <c r="B4493" t="s">
        <v>16</v>
      </c>
      <c r="C4493" t="s">
        <v>18</v>
      </c>
      <c r="D4493" s="1">
        <v>6.5787037037037033E-2</v>
      </c>
      <c r="E4493">
        <v>2</v>
      </c>
      <c r="F4493">
        <v>5</v>
      </c>
      <c r="G4493">
        <v>132</v>
      </c>
      <c r="H4493">
        <v>0.7</v>
      </c>
      <c r="I4493">
        <v>0.29052734375</v>
      </c>
      <c r="J4493">
        <v>0.18879668049792533</v>
      </c>
      <c r="K4493">
        <v>0.63741786950396051</v>
      </c>
      <c r="L4493">
        <v>0.55681207047458503</v>
      </c>
      <c r="M4493">
        <f t="shared" si="630"/>
        <v>21</v>
      </c>
      <c r="N4493">
        <f t="shared" si="631"/>
        <v>4362</v>
      </c>
      <c r="O4493">
        <f ca="1">AVERAGE(INDIRECT("K"&amp;N4493):K4493)</f>
        <v>0.70408590262205717</v>
      </c>
      <c r="P4493">
        <f ca="1">IF(ROW(P4493)-N4493&gt;10,VAR(INDIRECT("K"&amp;N4493):K4493),$K$6951/4)</f>
        <v>3.1187472219247176E-3</v>
      </c>
      <c r="Q4493">
        <f ca="1">(AVERAGE(INDIRECT("K"&amp;N4493):L4493)+AVERAGE(L4464:L4493))/2</f>
        <v>0.56148983881827852</v>
      </c>
      <c r="R4493">
        <f ca="1">IF(ROW(P4493)-N4493&gt;10,VAR(INDIRECT("K"&amp;N4493):L4493),$L$6951/4)</f>
        <v>2.6494582877114422E-2</v>
      </c>
      <c r="S4493">
        <f t="shared" ca="1" si="632"/>
        <v>0.56687370855794628</v>
      </c>
      <c r="T4493">
        <f t="shared" ca="1" si="633"/>
        <v>9.4224266900642423E-2</v>
      </c>
      <c r="V4493">
        <f t="shared" si="634"/>
        <v>1</v>
      </c>
      <c r="W4493">
        <f t="shared" ca="1" si="635"/>
        <v>1</v>
      </c>
      <c r="X4493">
        <f t="shared" ca="1" si="636"/>
        <v>0</v>
      </c>
      <c r="Y4493">
        <f t="shared" ca="1" si="637"/>
        <v>0</v>
      </c>
      <c r="Z4493">
        <f t="shared" ca="1" si="638"/>
        <v>0</v>
      </c>
    </row>
    <row r="4494" spans="1:26" x14ac:dyDescent="0.3">
      <c r="A4494">
        <v>1405</v>
      </c>
      <c r="B4494" t="s">
        <v>16</v>
      </c>
      <c r="C4494" t="s">
        <v>18</v>
      </c>
      <c r="D4494" s="1">
        <v>6.6192129629629629E-2</v>
      </c>
      <c r="E4494">
        <v>2</v>
      </c>
      <c r="F4494">
        <v>5</v>
      </c>
      <c r="G4494">
        <v>133</v>
      </c>
      <c r="H4494">
        <v>0.79999999999999993</v>
      </c>
      <c r="I4494">
        <v>0.29052734375</v>
      </c>
      <c r="J4494">
        <v>0.18879668049792533</v>
      </c>
      <c r="K4494">
        <v>0.63947317413756188</v>
      </c>
      <c r="L4494">
        <v>0.62681207047458498</v>
      </c>
      <c r="M4494">
        <f t="shared" si="630"/>
        <v>21</v>
      </c>
      <c r="N4494">
        <f t="shared" si="631"/>
        <v>4362</v>
      </c>
      <c r="O4494">
        <f ca="1">AVERAGE(INDIRECT("K"&amp;N4494):K4494)</f>
        <v>0.70360009263345202</v>
      </c>
      <c r="P4494">
        <f ca="1">IF(ROW(P4494)-N4494&gt;10,VAR(INDIRECT("K"&amp;N4494):K4494),$K$6951/4)</f>
        <v>3.1265098579201546E-3</v>
      </c>
      <c r="Q4494">
        <f ca="1">(AVERAGE(INDIRECT("K"&amp;N4494):L4494)+AVERAGE(L4465:L4494))/2</f>
        <v>0.56414612482872828</v>
      </c>
      <c r="R4494">
        <f ca="1">IF(ROW(P4494)-N4494&gt;10,VAR(INDIRECT("K"&amp;N4494):L4494),$L$6951/4)</f>
        <v>2.6300298362307246E-2</v>
      </c>
      <c r="S4494">
        <f t="shared" ca="1" si="632"/>
        <v>0.56946147285614335</v>
      </c>
      <c r="T4494">
        <f t="shared" ca="1" si="633"/>
        <v>9.4958568700589288E-2</v>
      </c>
      <c r="V4494">
        <f t="shared" si="634"/>
        <v>1</v>
      </c>
      <c r="W4494">
        <f t="shared" ca="1" si="635"/>
        <v>1</v>
      </c>
      <c r="X4494">
        <f t="shared" ca="1" si="636"/>
        <v>0</v>
      </c>
      <c r="Y4494">
        <f t="shared" ca="1" si="637"/>
        <v>0</v>
      </c>
      <c r="Z4494">
        <f t="shared" ca="1" si="638"/>
        <v>0</v>
      </c>
    </row>
    <row r="4495" spans="1:26" x14ac:dyDescent="0.3">
      <c r="A4495">
        <v>1405</v>
      </c>
      <c r="B4495" t="s">
        <v>16</v>
      </c>
      <c r="C4495" t="s">
        <v>18</v>
      </c>
      <c r="D4495" s="1">
        <v>6.7881944444444439E-2</v>
      </c>
      <c r="E4495">
        <v>2</v>
      </c>
      <c r="F4495">
        <v>6</v>
      </c>
      <c r="G4495">
        <v>134</v>
      </c>
      <c r="H4495">
        <v>0.5</v>
      </c>
      <c r="I4495">
        <v>0.9375</v>
      </c>
      <c r="J4495">
        <v>0.30567226890756305</v>
      </c>
      <c r="K4495">
        <v>0.64149641761246412</v>
      </c>
      <c r="L4495">
        <v>0.50488445378151259</v>
      </c>
      <c r="M4495">
        <f t="shared" si="630"/>
        <v>21</v>
      </c>
      <c r="N4495">
        <f t="shared" si="631"/>
        <v>4362</v>
      </c>
      <c r="O4495">
        <f ca="1">AVERAGE(INDIRECT("K"&amp;N4495):K4495)</f>
        <v>0.70313663237210133</v>
      </c>
      <c r="P4495">
        <f ca="1">IF(ROW(P4495)-N4495&gt;10,VAR(INDIRECT("K"&amp;N4495):K4495),$K$6951/4)</f>
        <v>3.1317848504595265E-3</v>
      </c>
      <c r="Q4495">
        <f ca="1">(AVERAGE(INDIRECT("K"&amp;N4495):L4495)+AVERAGE(L4466:L4495))/2</f>
        <v>0.56536559185434221</v>
      </c>
      <c r="R4495">
        <f ca="1">IF(ROW(P4495)-N4495&gt;10,VAR(INDIRECT("K"&amp;N4495):L4495),$L$6951/4)</f>
        <v>2.6146521955830844E-2</v>
      </c>
      <c r="S4495">
        <f t="shared" ca="1" si="632"/>
        <v>0.5706550624065394</v>
      </c>
      <c r="T4495">
        <f t="shared" ca="1" si="633"/>
        <v>9.5524314703221813E-2</v>
      </c>
      <c r="V4495">
        <f t="shared" si="634"/>
        <v>1</v>
      </c>
      <c r="W4495">
        <f t="shared" ca="1" si="635"/>
        <v>1</v>
      </c>
      <c r="X4495">
        <f t="shared" ca="1" si="636"/>
        <v>0</v>
      </c>
      <c r="Y4495">
        <f t="shared" ca="1" si="637"/>
        <v>0</v>
      </c>
      <c r="Z4495">
        <f t="shared" ca="1" si="638"/>
        <v>0</v>
      </c>
    </row>
    <row r="4496" spans="1:26" x14ac:dyDescent="0.3">
      <c r="A4496">
        <v>1405</v>
      </c>
      <c r="B4496" t="s">
        <v>16</v>
      </c>
      <c r="C4496" t="s">
        <v>18</v>
      </c>
      <c r="D4496" s="1">
        <v>6.8101851851851858E-2</v>
      </c>
      <c r="E4496">
        <v>2</v>
      </c>
      <c r="F4496">
        <v>6</v>
      </c>
      <c r="G4496">
        <v>135</v>
      </c>
      <c r="H4496">
        <v>0.66666666666666663</v>
      </c>
      <c r="I4496">
        <v>0.9375</v>
      </c>
      <c r="J4496">
        <v>0.30567226890756305</v>
      </c>
      <c r="K4496">
        <v>0.64269252560155965</v>
      </c>
      <c r="L4496">
        <v>0.62155112044817917</v>
      </c>
      <c r="M4496">
        <f t="shared" si="630"/>
        <v>21</v>
      </c>
      <c r="N4496">
        <f t="shared" si="631"/>
        <v>4362</v>
      </c>
      <c r="O4496">
        <f ca="1">AVERAGE(INDIRECT("K"&amp;N4496):K4496)</f>
        <v>0.70268889824787506</v>
      </c>
      <c r="P4496">
        <f ca="1">IF(ROW(P4496)-N4496&gt;10,VAR(INDIRECT("K"&amp;N4496):K4496),$K$6951/4)</f>
        <v>3.1354762109342977E-3</v>
      </c>
      <c r="Q4496">
        <f ca="1">(AVERAGE(INDIRECT("K"&amp;N4496):L4496)+AVERAGE(L4467:L4496))/2</f>
        <v>0.56941627921615778</v>
      </c>
      <c r="R4496">
        <f ca="1">IF(ROW(P4496)-N4496&gt;10,VAR(INDIRECT("K"&amp;N4496):L4496),$L$6951/4)</f>
        <v>2.5957869998479235E-2</v>
      </c>
      <c r="S4496">
        <f t="shared" ca="1" si="632"/>
        <v>0.57457462806456128</v>
      </c>
      <c r="T4496">
        <f t="shared" ca="1" si="633"/>
        <v>9.6157953774782007E-2</v>
      </c>
      <c r="V4496">
        <f t="shared" si="634"/>
        <v>1</v>
      </c>
      <c r="W4496">
        <f t="shared" ca="1" si="635"/>
        <v>1</v>
      </c>
      <c r="X4496">
        <f t="shared" ca="1" si="636"/>
        <v>0</v>
      </c>
      <c r="Y4496">
        <f t="shared" ca="1" si="637"/>
        <v>0</v>
      </c>
      <c r="Z4496">
        <f t="shared" ca="1" si="638"/>
        <v>0</v>
      </c>
    </row>
    <row r="4497" spans="1:26" x14ac:dyDescent="0.3">
      <c r="A4497">
        <v>1405</v>
      </c>
      <c r="B4497" t="s">
        <v>16</v>
      </c>
      <c r="C4497" t="s">
        <v>18</v>
      </c>
      <c r="D4497" s="1">
        <v>6.8634259259259256E-2</v>
      </c>
      <c r="E4497">
        <v>2</v>
      </c>
      <c r="F4497">
        <v>6</v>
      </c>
      <c r="G4497">
        <v>136</v>
      </c>
      <c r="H4497">
        <v>0.83333333333333337</v>
      </c>
      <c r="I4497">
        <v>0.9375</v>
      </c>
      <c r="J4497">
        <v>0.30567226890756305</v>
      </c>
      <c r="K4497">
        <v>0.6455592307792124</v>
      </c>
      <c r="L4497">
        <v>0.73821778711484598</v>
      </c>
      <c r="M4497">
        <f t="shared" si="630"/>
        <v>21</v>
      </c>
      <c r="N4497">
        <f t="shared" si="631"/>
        <v>4362</v>
      </c>
      <c r="O4497">
        <f ca="1">AVERAGE(INDIRECT("K"&amp;N4497):K4497)</f>
        <v>0.70226882716354666</v>
      </c>
      <c r="P4497">
        <f ca="1">IF(ROW(P4497)-N4497&gt;10,VAR(INDIRECT("K"&amp;N4497):K4497),$K$6951/4)</f>
        <v>3.1362489825845562E-3</v>
      </c>
      <c r="Q4497">
        <f ca="1">(AVERAGE(INDIRECT("K"&amp;N4497):L4497)+AVERAGE(L4468:L4497))/2</f>
        <v>0.57480620643590452</v>
      </c>
      <c r="R4497">
        <f ca="1">IF(ROW(P4497)-N4497&gt;10,VAR(INDIRECT("K"&amp;N4497):L4497),$L$6951/4)</f>
        <v>2.5835546666446125E-2</v>
      </c>
      <c r="S4497">
        <f t="shared" ca="1" si="632"/>
        <v>0.57976330209085114</v>
      </c>
      <c r="T4497">
        <f t="shared" ca="1" si="633"/>
        <v>9.6533346562087757E-2</v>
      </c>
      <c r="V4497">
        <f t="shared" si="634"/>
        <v>1</v>
      </c>
      <c r="W4497">
        <f t="shared" ca="1" si="635"/>
        <v>1</v>
      </c>
      <c r="X4497">
        <f t="shared" ca="1" si="636"/>
        <v>0</v>
      </c>
      <c r="Y4497">
        <f t="shared" ca="1" si="637"/>
        <v>0</v>
      </c>
      <c r="Z4497">
        <f t="shared" ca="1" si="638"/>
        <v>0</v>
      </c>
    </row>
    <row r="4498" spans="1:26" x14ac:dyDescent="0.3">
      <c r="A4498">
        <v>1405</v>
      </c>
      <c r="B4498" t="s">
        <v>16</v>
      </c>
      <c r="C4498" t="s">
        <v>18</v>
      </c>
      <c r="D4498" s="1">
        <v>6.896990740740741E-2</v>
      </c>
      <c r="E4498">
        <v>2</v>
      </c>
      <c r="F4498">
        <v>6</v>
      </c>
      <c r="G4498">
        <v>137</v>
      </c>
      <c r="H4498">
        <v>0.5</v>
      </c>
      <c r="I4498">
        <v>0.9375</v>
      </c>
      <c r="J4498">
        <v>0.30567226890756305</v>
      </c>
      <c r="K4498">
        <v>0.64793173746989652</v>
      </c>
      <c r="L4498">
        <v>0.50488445378151259</v>
      </c>
      <c r="M4498">
        <f t="shared" si="630"/>
        <v>21</v>
      </c>
      <c r="N4498">
        <f t="shared" si="631"/>
        <v>4362</v>
      </c>
      <c r="O4498">
        <f ca="1">AVERAGE(INDIRECT("K"&amp;N4498):K4498)</f>
        <v>0.70187220607089218</v>
      </c>
      <c r="P4498">
        <f ca="1">IF(ROW(P4498)-N4498&gt;10,VAR(INDIRECT("K"&amp;N4498):K4498),$K$6951/4)</f>
        <v>3.1347395641868024E-3</v>
      </c>
      <c r="Q4498">
        <f ca="1">(AVERAGE(INDIRECT("K"&amp;N4498):L4498)+AVERAGE(L4469:L4498))/2</f>
        <v>0.57649122258947338</v>
      </c>
      <c r="R4498">
        <f ca="1">IF(ROW(P4498)-N4498&gt;10,VAR(INDIRECT("K"&amp;N4498):L4498),$L$6951/4)</f>
        <v>2.5690617962770706E-2</v>
      </c>
      <c r="S4498">
        <f t="shared" ca="1" si="632"/>
        <v>0.58139152707315189</v>
      </c>
      <c r="T4498">
        <f t="shared" ca="1" si="633"/>
        <v>9.6922947052068872E-2</v>
      </c>
      <c r="V4498">
        <f t="shared" si="634"/>
        <v>1</v>
      </c>
      <c r="W4498">
        <f t="shared" ca="1" si="635"/>
        <v>1</v>
      </c>
      <c r="X4498">
        <f t="shared" ca="1" si="636"/>
        <v>0</v>
      </c>
      <c r="Y4498">
        <f t="shared" ca="1" si="637"/>
        <v>0</v>
      </c>
      <c r="Z4498">
        <f t="shared" ca="1" si="638"/>
        <v>0</v>
      </c>
    </row>
    <row r="4499" spans="1:26" x14ac:dyDescent="0.3">
      <c r="A4499">
        <v>1405</v>
      </c>
      <c r="B4499" t="s">
        <v>16</v>
      </c>
      <c r="C4499" t="s">
        <v>18</v>
      </c>
      <c r="D4499" s="1">
        <v>6.9398148148148153E-2</v>
      </c>
      <c r="E4499">
        <v>2</v>
      </c>
      <c r="F4499">
        <v>6</v>
      </c>
      <c r="G4499">
        <v>138</v>
      </c>
      <c r="H4499">
        <v>0.33333333333333331</v>
      </c>
      <c r="I4499">
        <v>0.9375</v>
      </c>
      <c r="J4499">
        <v>0.30567226890756305</v>
      </c>
      <c r="K4499">
        <v>0.64725151417829396</v>
      </c>
      <c r="L4499">
        <v>0.38821778711484589</v>
      </c>
      <c r="M4499">
        <f t="shared" si="630"/>
        <v>21</v>
      </c>
      <c r="N4499">
        <f t="shared" si="631"/>
        <v>4362</v>
      </c>
      <c r="O4499">
        <f ca="1">AVERAGE(INDIRECT("K"&amp;N4499):K4499)</f>
        <v>0.70147640395572852</v>
      </c>
      <c r="P4499">
        <f ca="1">IF(ROW(P4499)-N4499&gt;10,VAR(INDIRECT("K"&amp;N4499):K4499),$K$6951/4)</f>
        <v>3.1334772388821042E-3</v>
      </c>
      <c r="Q4499">
        <f ca="1">(AVERAGE(INDIRECT("K"&amp;N4499):L4499)+AVERAGE(L4470:L4499))/2</f>
        <v>0.57530646689078924</v>
      </c>
      <c r="R4499">
        <f ca="1">IF(ROW(P4499)-N4499&gt;10,VAR(INDIRECT("K"&amp;N4499):L4499),$L$6951/4)</f>
        <v>2.5683188476118838E-2</v>
      </c>
      <c r="S4499">
        <f t="shared" ca="1" si="632"/>
        <v>0.58023706833559707</v>
      </c>
      <c r="T4499">
        <f t="shared" ca="1" si="633"/>
        <v>9.6914336352015656E-2</v>
      </c>
      <c r="V4499">
        <f t="shared" si="634"/>
        <v>1</v>
      </c>
      <c r="W4499">
        <f t="shared" ca="1" si="635"/>
        <v>1</v>
      </c>
      <c r="X4499">
        <f t="shared" ca="1" si="636"/>
        <v>0</v>
      </c>
      <c r="Y4499">
        <f t="shared" ca="1" si="637"/>
        <v>0</v>
      </c>
      <c r="Z4499">
        <f t="shared" ca="1" si="638"/>
        <v>0</v>
      </c>
    </row>
    <row r="4500" spans="1:26" x14ac:dyDescent="0.3">
      <c r="A4500">
        <v>1405</v>
      </c>
      <c r="B4500" t="s">
        <v>16</v>
      </c>
      <c r="C4500" t="s">
        <v>18</v>
      </c>
      <c r="D4500" s="1">
        <v>6.9814814814814816E-2</v>
      </c>
      <c r="E4500">
        <v>2</v>
      </c>
      <c r="F4500">
        <v>6</v>
      </c>
      <c r="G4500">
        <v>139</v>
      </c>
      <c r="H4500">
        <v>0.23809523809523811</v>
      </c>
      <c r="I4500">
        <v>0.9375</v>
      </c>
      <c r="J4500">
        <v>0.30567226890756305</v>
      </c>
      <c r="K4500">
        <v>0.64862038745191852</v>
      </c>
      <c r="L4500">
        <v>0.32155112044817924</v>
      </c>
      <c r="M4500">
        <f t="shared" si="630"/>
        <v>21</v>
      </c>
      <c r="N4500">
        <f t="shared" si="631"/>
        <v>4362</v>
      </c>
      <c r="O4500">
        <f ca="1">AVERAGE(INDIRECT("K"&amp;N4500):K4500)</f>
        <v>0.70109614484419025</v>
      </c>
      <c r="P4500">
        <f ca="1">IF(ROW(P4500)-N4500&gt;10,VAR(INDIRECT("K"&amp;N4500):K4500),$K$6951/4)</f>
        <v>3.130869863953801E-3</v>
      </c>
      <c r="Q4500">
        <f ca="1">(AVERAGE(INDIRECT("K"&amp;N4500):L4500)+AVERAGE(L4471:L4500))/2</f>
        <v>0.57345726105462247</v>
      </c>
      <c r="R4500">
        <f ca="1">IF(ROW(P4500)-N4500&gt;10,VAR(INDIRECT("K"&amp;N4500):L4500),$L$6951/4)</f>
        <v>2.5796102797178946E-2</v>
      </c>
      <c r="S4500">
        <f t="shared" ca="1" si="632"/>
        <v>0.57842031139099626</v>
      </c>
      <c r="T4500">
        <f t="shared" ca="1" si="633"/>
        <v>9.6519073630569552E-2</v>
      </c>
      <c r="V4500">
        <f t="shared" si="634"/>
        <v>1</v>
      </c>
      <c r="W4500">
        <f t="shared" ca="1" si="635"/>
        <v>1</v>
      </c>
      <c r="X4500">
        <f t="shared" ca="1" si="636"/>
        <v>0</v>
      </c>
      <c r="Y4500">
        <f t="shared" ca="1" si="637"/>
        <v>0</v>
      </c>
      <c r="Z4500">
        <f t="shared" ca="1" si="638"/>
        <v>0</v>
      </c>
    </row>
    <row r="4501" spans="1:26" x14ac:dyDescent="0.3">
      <c r="A4501">
        <v>1405</v>
      </c>
      <c r="B4501" t="s">
        <v>16</v>
      </c>
      <c r="C4501" t="s">
        <v>18</v>
      </c>
      <c r="D4501" s="1">
        <v>7.0243055555555559E-2</v>
      </c>
      <c r="E4501">
        <v>2</v>
      </c>
      <c r="F4501">
        <v>7</v>
      </c>
      <c r="G4501">
        <v>140</v>
      </c>
      <c r="H4501">
        <v>0.5</v>
      </c>
      <c r="I4501">
        <v>0.1875</v>
      </c>
      <c r="J4501">
        <v>9.2391304347826109E-2</v>
      </c>
      <c r="K4501">
        <v>0.655813459605046</v>
      </c>
      <c r="L4501">
        <v>0.38722826086956519</v>
      </c>
      <c r="M4501">
        <f t="shared" si="630"/>
        <v>21</v>
      </c>
      <c r="N4501">
        <f t="shared" si="631"/>
        <v>4362</v>
      </c>
      <c r="O4501">
        <f ca="1">AVERAGE(INDIRECT("K"&amp;N4501):K4501)</f>
        <v>0.70077269709248202</v>
      </c>
      <c r="P4501">
        <f ca="1">IF(ROW(P4501)-N4501&gt;10,VAR(INDIRECT("K"&amp;N4501):K4501),$K$6951/4)</f>
        <v>3.1229922030601405E-3</v>
      </c>
      <c r="Q4501">
        <f ca="1">(AVERAGE(INDIRECT("K"&amp;N4501):L4501)+AVERAGE(L4472:L4501))/2</f>
        <v>0.57331855875141757</v>
      </c>
      <c r="R4501">
        <f ca="1">IF(ROW(P4501)-N4501&gt;10,VAR(INDIRECT("K"&amp;N4501):L4501),$L$6951/4)</f>
        <v>2.5790528353609992E-2</v>
      </c>
      <c r="S4501">
        <f t="shared" ca="1" si="632"/>
        <v>0.57826346676654983</v>
      </c>
      <c r="T4501">
        <f t="shared" ca="1" si="633"/>
        <v>9.6345001699134583E-2</v>
      </c>
      <c r="V4501">
        <f t="shared" si="634"/>
        <v>1</v>
      </c>
      <c r="W4501">
        <f t="shared" ca="1" si="635"/>
        <v>1</v>
      </c>
      <c r="X4501">
        <f t="shared" ca="1" si="636"/>
        <v>0</v>
      </c>
      <c r="Y4501">
        <f t="shared" ca="1" si="637"/>
        <v>0</v>
      </c>
      <c r="Z4501">
        <f t="shared" ca="1" si="638"/>
        <v>0</v>
      </c>
    </row>
    <row r="4502" spans="1:26" x14ac:dyDescent="0.3">
      <c r="A4502">
        <v>1405</v>
      </c>
      <c r="B4502" t="s">
        <v>16</v>
      </c>
      <c r="C4502" t="s">
        <v>18</v>
      </c>
      <c r="D4502" s="1">
        <v>7.0810185185185184E-2</v>
      </c>
      <c r="E4502">
        <v>2</v>
      </c>
      <c r="F4502">
        <v>7</v>
      </c>
      <c r="G4502">
        <v>141</v>
      </c>
      <c r="H4502">
        <v>0.33333333333333331</v>
      </c>
      <c r="I4502">
        <v>0.1875</v>
      </c>
      <c r="J4502">
        <v>9.2391304347826109E-2</v>
      </c>
      <c r="K4502">
        <v>0.66343219586683433</v>
      </c>
      <c r="L4502">
        <v>0.27056159420289855</v>
      </c>
      <c r="M4502">
        <f t="shared" si="630"/>
        <v>21</v>
      </c>
      <c r="N4502">
        <f t="shared" si="631"/>
        <v>4362</v>
      </c>
      <c r="O4502">
        <f ca="1">AVERAGE(INDIRECT("K"&amp;N4502):K4502)</f>
        <v>0.70050787084265476</v>
      </c>
      <c r="P4502">
        <f ca="1">IF(ROW(P4502)-N4502&gt;10,VAR(INDIRECT("K"&amp;N4502):K4502),$K$6951/4)</f>
        <v>3.1105738608016866E-3</v>
      </c>
      <c r="Q4502">
        <f ca="1">(AVERAGE(INDIRECT("K"&amp;N4502):L4502)+AVERAGE(L4473:L4502))/2</f>
        <v>0.57020773166242145</v>
      </c>
      <c r="R4502">
        <f ca="1">IF(ROW(P4502)-N4502&gt;10,VAR(INDIRECT("K"&amp;N4502):L4502),$L$6951/4)</f>
        <v>2.6015789014305884E-2</v>
      </c>
      <c r="S4502">
        <f t="shared" ca="1" si="632"/>
        <v>0.57520179881690592</v>
      </c>
      <c r="T4502">
        <f t="shared" ca="1" si="633"/>
        <v>9.5390474286820681E-2</v>
      </c>
      <c r="V4502">
        <f t="shared" si="634"/>
        <v>1</v>
      </c>
      <c r="W4502">
        <f t="shared" ca="1" si="635"/>
        <v>1</v>
      </c>
      <c r="X4502">
        <f t="shared" ca="1" si="636"/>
        <v>0</v>
      </c>
      <c r="Y4502">
        <f t="shared" ca="1" si="637"/>
        <v>0</v>
      </c>
      <c r="Z4502">
        <f t="shared" ca="1" si="638"/>
        <v>0</v>
      </c>
    </row>
    <row r="4503" spans="1:26" x14ac:dyDescent="0.3">
      <c r="A4503">
        <v>1405</v>
      </c>
      <c r="B4503" t="s">
        <v>16</v>
      </c>
      <c r="C4503" t="s">
        <v>18</v>
      </c>
      <c r="D4503" s="1">
        <v>7.1168981481481486E-2</v>
      </c>
      <c r="E4503">
        <v>2</v>
      </c>
      <c r="F4503">
        <v>7</v>
      </c>
      <c r="G4503">
        <v>142</v>
      </c>
      <c r="H4503">
        <v>0.66666666666666663</v>
      </c>
      <c r="I4503">
        <v>0.1875</v>
      </c>
      <c r="J4503">
        <v>9.2391304347826109E-2</v>
      </c>
      <c r="K4503">
        <v>0.67154158336975922</v>
      </c>
      <c r="L4503">
        <v>0.50389492753623188</v>
      </c>
      <c r="M4503">
        <f t="shared" si="630"/>
        <v>21</v>
      </c>
      <c r="N4503">
        <f t="shared" si="631"/>
        <v>4362</v>
      </c>
      <c r="O4503">
        <f ca="1">AVERAGE(INDIRECT("K"&amp;N4503):K4503)</f>
        <v>0.70030388290270473</v>
      </c>
      <c r="P4503">
        <f ca="1">IF(ROW(P4503)-N4503&gt;10,VAR(INDIRECT("K"&amp;N4503):K4503),$K$6951/4)</f>
        <v>3.0944218265878645E-3</v>
      </c>
      <c r="Q4503">
        <f ca="1">(AVERAGE(INDIRECT("K"&amp;N4503):L4503)+AVERAGE(L4474:L4503))/2</f>
        <v>0.56752886197025698</v>
      </c>
      <c r="R4503">
        <f ca="1">IF(ROW(P4503)-N4503&gt;10,VAR(INDIRECT("K"&amp;N4503):L4503),$L$6951/4)</f>
        <v>2.5883406206332039E-2</v>
      </c>
      <c r="S4503">
        <f t="shared" ca="1" si="632"/>
        <v>0.5726172730466047</v>
      </c>
      <c r="T4503">
        <f t="shared" ca="1" si="633"/>
        <v>9.5382627597350181E-2</v>
      </c>
      <c r="V4503">
        <f t="shared" si="634"/>
        <v>1</v>
      </c>
      <c r="W4503">
        <f t="shared" ca="1" si="635"/>
        <v>1</v>
      </c>
      <c r="X4503">
        <f t="shared" ca="1" si="636"/>
        <v>0</v>
      </c>
      <c r="Y4503">
        <f t="shared" ca="1" si="637"/>
        <v>0</v>
      </c>
      <c r="Z4503">
        <f t="shared" ca="1" si="638"/>
        <v>0</v>
      </c>
    </row>
    <row r="4504" spans="1:26" x14ac:dyDescent="0.3">
      <c r="A4504">
        <v>1405</v>
      </c>
      <c r="B4504" t="s">
        <v>16</v>
      </c>
      <c r="C4504" t="s">
        <v>18</v>
      </c>
      <c r="D4504" s="1">
        <v>7.1400462962962957E-2</v>
      </c>
      <c r="E4504">
        <v>2</v>
      </c>
      <c r="F4504">
        <v>7</v>
      </c>
      <c r="G4504">
        <v>143</v>
      </c>
      <c r="H4504">
        <v>0.8</v>
      </c>
      <c r="I4504">
        <v>0.1875</v>
      </c>
      <c r="J4504">
        <v>9.2391304347826109E-2</v>
      </c>
      <c r="K4504">
        <v>0.67916639480075292</v>
      </c>
      <c r="L4504">
        <v>0.59722826086956515</v>
      </c>
      <c r="M4504">
        <f t="shared" si="630"/>
        <v>21</v>
      </c>
      <c r="N4504">
        <f t="shared" si="631"/>
        <v>4362</v>
      </c>
      <c r="O4504">
        <f ca="1">AVERAGE(INDIRECT("K"&amp;N4504):K4504)</f>
        <v>0.70015606830059329</v>
      </c>
      <c r="P4504">
        <f ca="1">IF(ROW(P4504)-N4504&gt;10,VAR(INDIRECT("K"&amp;N4504):K4504),$K$6951/4)</f>
        <v>3.0757545529771545E-3</v>
      </c>
      <c r="Q4504">
        <f ca="1">(AVERAGE(INDIRECT("K"&amp;N4504):L4504)+AVERAGE(L4475:L4504))/2</f>
        <v>0.56463839633702473</v>
      </c>
      <c r="R4504">
        <f ca="1">IF(ROW(P4504)-N4504&gt;10,VAR(INDIRECT("K"&amp;N4504):L4504),$L$6951/4)</f>
        <v>2.5721839249115818E-2</v>
      </c>
      <c r="S4504">
        <f t="shared" ca="1" si="632"/>
        <v>0.5698329687135788</v>
      </c>
      <c r="T4504">
        <f t="shared" ca="1" si="633"/>
        <v>9.539844421199499E-2</v>
      </c>
      <c r="V4504">
        <f t="shared" si="634"/>
        <v>1</v>
      </c>
      <c r="W4504">
        <f t="shared" ca="1" si="635"/>
        <v>1</v>
      </c>
      <c r="X4504">
        <f t="shared" ca="1" si="636"/>
        <v>0</v>
      </c>
      <c r="Y4504">
        <f t="shared" ca="1" si="637"/>
        <v>0</v>
      </c>
      <c r="Z4504">
        <f t="shared" ca="1" si="638"/>
        <v>0</v>
      </c>
    </row>
    <row r="4505" spans="1:26" x14ac:dyDescent="0.3">
      <c r="A4505">
        <v>1405</v>
      </c>
      <c r="B4505" t="s">
        <v>16</v>
      </c>
      <c r="C4505" t="s">
        <v>18</v>
      </c>
      <c r="D4505" s="1">
        <v>7.1782407407407406E-2</v>
      </c>
      <c r="E4505">
        <v>2</v>
      </c>
      <c r="F4505">
        <v>7</v>
      </c>
      <c r="G4505">
        <v>144</v>
      </c>
      <c r="H4505">
        <v>0.8666666666666667</v>
      </c>
      <c r="I4505">
        <v>0.1875</v>
      </c>
      <c r="J4505">
        <v>9.2391304347826109E-2</v>
      </c>
      <c r="K4505">
        <v>0.68703562998186207</v>
      </c>
      <c r="L4505">
        <v>0.64389492753623201</v>
      </c>
      <c r="M4505">
        <f t="shared" si="630"/>
        <v>21</v>
      </c>
      <c r="N4505">
        <f t="shared" si="631"/>
        <v>4362</v>
      </c>
      <c r="O4505">
        <f ca="1">AVERAGE(INDIRECT("K"&amp;N4505):K4505)</f>
        <v>0.7000649541456021</v>
      </c>
      <c r="P4505">
        <f ca="1">IF(ROW(P4505)-N4505&gt;10,VAR(INDIRECT("K"&amp;N4505):K4505),$K$6951/4)</f>
        <v>3.055441237529937E-3</v>
      </c>
      <c r="Q4505">
        <f ca="1">(AVERAGE(INDIRECT("K"&amp;N4505):L4505)+AVERAGE(L4476:L4505))/2</f>
        <v>0.56261871365458149</v>
      </c>
      <c r="R4505">
        <f ca="1">IF(ROW(P4505)-N4505&gt;10,VAR(INDIRECT("K"&amp;N4505):L4505),$L$6951/4)</f>
        <v>2.5572028775452303E-2</v>
      </c>
      <c r="S4505">
        <f t="shared" ca="1" si="632"/>
        <v>0.5678832350190921</v>
      </c>
      <c r="T4505">
        <f t="shared" ca="1" si="633"/>
        <v>9.5339568798729443E-2</v>
      </c>
      <c r="V4505">
        <f t="shared" si="634"/>
        <v>1</v>
      </c>
      <c r="W4505">
        <f t="shared" ca="1" si="635"/>
        <v>1</v>
      </c>
      <c r="X4505">
        <f t="shared" ca="1" si="636"/>
        <v>0</v>
      </c>
      <c r="Y4505">
        <f t="shared" ca="1" si="637"/>
        <v>0</v>
      </c>
      <c r="Z4505">
        <f t="shared" ca="1" si="638"/>
        <v>0</v>
      </c>
    </row>
    <row r="4506" spans="1:26" x14ac:dyDescent="0.3">
      <c r="A4506">
        <v>1405</v>
      </c>
      <c r="B4506" t="s">
        <v>16</v>
      </c>
      <c r="C4506" t="s">
        <v>18</v>
      </c>
      <c r="D4506" s="1">
        <v>7.2974537037037032E-2</v>
      </c>
      <c r="E4506">
        <v>2</v>
      </c>
      <c r="F4506">
        <v>8</v>
      </c>
      <c r="G4506">
        <v>145</v>
      </c>
      <c r="H4506">
        <v>1</v>
      </c>
      <c r="I4506">
        <v>0.9375</v>
      </c>
      <c r="J4506">
        <v>0.27904040404040403</v>
      </c>
      <c r="K4506">
        <v>0.68976291977774884</v>
      </c>
      <c r="L4506">
        <v>0.84955808080808071</v>
      </c>
      <c r="M4506">
        <f t="shared" si="630"/>
        <v>21</v>
      </c>
      <c r="N4506">
        <f t="shared" si="631"/>
        <v>4362</v>
      </c>
      <c r="O4506">
        <f ca="1">AVERAGE(INDIRECT("K"&amp;N4506):K4506)</f>
        <v>0.69999390563272035</v>
      </c>
      <c r="P4506">
        <f ca="1">IF(ROW(P4506)-N4506&gt;10,VAR(INDIRECT("K"&amp;N4506):K4506),$K$6951/4)</f>
        <v>3.0349548398241363E-3</v>
      </c>
      <c r="Q4506">
        <f ca="1">(AVERAGE(INDIRECT("K"&amp;N4506):L4506)+AVERAGE(L4477:L4506))/2</f>
        <v>0.56289180880266576</v>
      </c>
      <c r="R4506">
        <f ca="1">IF(ROW(P4506)-N4506&gt;10,VAR(INDIRECT("K"&amp;N4506):L4506),$L$6951/4)</f>
        <v>2.5627005794608106E-2</v>
      </c>
      <c r="S4506">
        <f t="shared" ca="1" si="632"/>
        <v>0.56809851105187248</v>
      </c>
      <c r="T4506">
        <f t="shared" ca="1" si="633"/>
        <v>9.4675653138542537E-2</v>
      </c>
      <c r="V4506">
        <f t="shared" si="634"/>
        <v>1</v>
      </c>
      <c r="W4506">
        <f t="shared" ca="1" si="635"/>
        <v>1</v>
      </c>
      <c r="X4506">
        <f t="shared" ca="1" si="636"/>
        <v>0</v>
      </c>
      <c r="Y4506">
        <f t="shared" ca="1" si="637"/>
        <v>0</v>
      </c>
      <c r="Z4506">
        <f t="shared" ca="1" si="638"/>
        <v>0</v>
      </c>
    </row>
    <row r="4507" spans="1:26" x14ac:dyDescent="0.3">
      <c r="A4507">
        <v>1405</v>
      </c>
      <c r="B4507" t="s">
        <v>16</v>
      </c>
      <c r="C4507" t="s">
        <v>18</v>
      </c>
      <c r="D4507" s="1">
        <v>7.3495370370370364E-2</v>
      </c>
      <c r="E4507">
        <v>2</v>
      </c>
      <c r="F4507">
        <v>8</v>
      </c>
      <c r="G4507">
        <v>146</v>
      </c>
      <c r="H4507">
        <v>1</v>
      </c>
      <c r="I4507">
        <v>0.9375</v>
      </c>
      <c r="J4507">
        <v>0.27904040404040403</v>
      </c>
      <c r="K4507">
        <v>0.69049852341113127</v>
      </c>
      <c r="L4507">
        <v>0.84955808080808071</v>
      </c>
      <c r="M4507">
        <f t="shared" si="630"/>
        <v>21</v>
      </c>
      <c r="N4507">
        <f t="shared" si="631"/>
        <v>4362</v>
      </c>
      <c r="O4507">
        <f ca="1">AVERAGE(INDIRECT("K"&amp;N4507):K4507)</f>
        <v>0.69992886876818894</v>
      </c>
      <c r="P4507">
        <f ca="1">IF(ROW(P4507)-N4507&gt;10,VAR(INDIRECT("K"&amp;N4507):K4507),$K$6951/4)</f>
        <v>3.0146416666780849E-3</v>
      </c>
      <c r="Q4507">
        <f ca="1">(AVERAGE(INDIRECT("K"&amp;N4507):L4507)+AVERAGE(L4478:L4507))/2</f>
        <v>0.56315835576757989</v>
      </c>
      <c r="R4507">
        <f ca="1">IF(ROW(P4507)-N4507&gt;10,VAR(INDIRECT("K"&amp;N4507):L4507),$L$6951/4)</f>
        <v>2.5679094746555078E-2</v>
      </c>
      <c r="S4507">
        <f t="shared" ca="1" si="632"/>
        <v>0.56830893874976773</v>
      </c>
      <c r="T4507">
        <f t="shared" ca="1" si="633"/>
        <v>9.4024535840968038E-2</v>
      </c>
      <c r="V4507">
        <f t="shared" si="634"/>
        <v>1</v>
      </c>
      <c r="W4507">
        <f t="shared" ca="1" si="635"/>
        <v>1</v>
      </c>
      <c r="X4507">
        <f t="shared" ca="1" si="636"/>
        <v>0</v>
      </c>
      <c r="Y4507">
        <f t="shared" ca="1" si="637"/>
        <v>0</v>
      </c>
      <c r="Z4507">
        <f t="shared" ca="1" si="638"/>
        <v>0</v>
      </c>
    </row>
    <row r="4508" spans="1:26" x14ac:dyDescent="0.3">
      <c r="A4508">
        <v>1405</v>
      </c>
      <c r="B4508" t="s">
        <v>16</v>
      </c>
      <c r="C4508" t="s">
        <v>18</v>
      </c>
      <c r="D4508" s="1">
        <v>7.4178240740740739E-2</v>
      </c>
      <c r="E4508">
        <v>2</v>
      </c>
      <c r="F4508">
        <v>8</v>
      </c>
      <c r="G4508">
        <v>147</v>
      </c>
      <c r="H4508">
        <v>0.5</v>
      </c>
      <c r="I4508">
        <v>0.9375</v>
      </c>
      <c r="J4508">
        <v>0.27904040404040403</v>
      </c>
      <c r="K4508">
        <v>0.69209701265672674</v>
      </c>
      <c r="L4508">
        <v>0.49955808080808078</v>
      </c>
      <c r="M4508">
        <f t="shared" si="630"/>
        <v>21</v>
      </c>
      <c r="N4508">
        <f t="shared" si="631"/>
        <v>4362</v>
      </c>
      <c r="O4508">
        <f ca="1">AVERAGE(INDIRECT("K"&amp;N4508):K4508)</f>
        <v>0.69987559083545792</v>
      </c>
      <c r="P4508">
        <f ca="1">IF(ROW(P4508)-N4508&gt;10,VAR(INDIRECT("K"&amp;N4508):K4508),$K$6951/4)</f>
        <v>2.9944107011874665E-3</v>
      </c>
      <c r="Q4508">
        <f ca="1">(AVERAGE(INDIRECT("K"&amp;N4508):L4508)+AVERAGE(L4479:L4508))/2</f>
        <v>0.55699138424968142</v>
      </c>
      <c r="R4508">
        <f ca="1">IF(ROW(P4508)-N4508&gt;10,VAR(INDIRECT("K"&amp;N4508):L4508),$L$6951/4)</f>
        <v>2.5567864413994047E-2</v>
      </c>
      <c r="S4508">
        <f t="shared" ca="1" si="632"/>
        <v>0.56235982481359092</v>
      </c>
      <c r="T4508">
        <f t="shared" ca="1" si="633"/>
        <v>9.3846963392433272E-2</v>
      </c>
      <c r="V4508">
        <f t="shared" si="634"/>
        <v>1</v>
      </c>
      <c r="W4508">
        <f t="shared" ca="1" si="635"/>
        <v>1</v>
      </c>
      <c r="X4508">
        <f t="shared" ca="1" si="636"/>
        <v>0</v>
      </c>
      <c r="Y4508">
        <f t="shared" ca="1" si="637"/>
        <v>0</v>
      </c>
      <c r="Z4508">
        <f t="shared" ca="1" si="638"/>
        <v>0</v>
      </c>
    </row>
    <row r="4509" spans="1:26" x14ac:dyDescent="0.3">
      <c r="A4509">
        <v>1405</v>
      </c>
      <c r="B4509" t="s">
        <v>16</v>
      </c>
      <c r="C4509" t="s">
        <v>18</v>
      </c>
      <c r="D4509" s="1">
        <v>7.4687500000000004E-2</v>
      </c>
      <c r="E4509">
        <v>2</v>
      </c>
      <c r="F4509">
        <v>8</v>
      </c>
      <c r="G4509">
        <v>148</v>
      </c>
      <c r="H4509">
        <v>0.3</v>
      </c>
      <c r="I4509">
        <v>0.9375</v>
      </c>
      <c r="J4509">
        <v>0.27904040404040403</v>
      </c>
      <c r="K4509">
        <v>0.68523239328790642</v>
      </c>
      <c r="L4509">
        <v>0.35955808080808077</v>
      </c>
      <c r="M4509">
        <f t="shared" si="630"/>
        <v>21</v>
      </c>
      <c r="N4509">
        <f t="shared" si="631"/>
        <v>4362</v>
      </c>
      <c r="O4509">
        <f ca="1">AVERAGE(INDIRECT("K"&amp;N4509):K4509)</f>
        <v>0.69977665031148795</v>
      </c>
      <c r="P4509">
        <f ca="1">IF(ROW(P4509)-N4509&gt;10,VAR(INDIRECT("K"&amp;N4509):K4509),$K$6951/4)</f>
        <v>2.9754893660010129E-3</v>
      </c>
      <c r="Q4509">
        <f ca="1">(AVERAGE(INDIRECT("K"&amp;N4509):L4509)+AVERAGE(L4480:L4509))/2</f>
        <v>0.55291016076898059</v>
      </c>
      <c r="R4509">
        <f ca="1">IF(ROW(P4509)-N4509&gt;10,VAR(INDIRECT("K"&amp;N4509):L4509),$L$6951/4)</f>
        <v>2.5621996166972368E-2</v>
      </c>
      <c r="S4509">
        <f t="shared" ca="1" si="632"/>
        <v>0.5583835023143866</v>
      </c>
      <c r="T4509">
        <f t="shared" ca="1" si="633"/>
        <v>9.3221409781360592E-2</v>
      </c>
      <c r="V4509">
        <f t="shared" si="634"/>
        <v>1</v>
      </c>
      <c r="W4509">
        <f t="shared" ca="1" si="635"/>
        <v>1</v>
      </c>
      <c r="X4509">
        <f t="shared" ca="1" si="636"/>
        <v>0</v>
      </c>
      <c r="Y4509">
        <f t="shared" ca="1" si="637"/>
        <v>0</v>
      </c>
      <c r="Z4509">
        <f t="shared" ca="1" si="638"/>
        <v>0</v>
      </c>
    </row>
    <row r="4510" spans="1:26" x14ac:dyDescent="0.3">
      <c r="A4510">
        <v>1405</v>
      </c>
      <c r="B4510" t="s">
        <v>16</v>
      </c>
      <c r="C4510" t="s">
        <v>18</v>
      </c>
      <c r="D4510" s="1">
        <v>7.5046296296296292E-2</v>
      </c>
      <c r="E4510">
        <v>2</v>
      </c>
      <c r="F4510">
        <v>8</v>
      </c>
      <c r="G4510">
        <v>149</v>
      </c>
      <c r="H4510">
        <v>0.19999999999999998</v>
      </c>
      <c r="I4510">
        <v>0.9375</v>
      </c>
      <c r="J4510">
        <v>0.27904040404040403</v>
      </c>
      <c r="K4510">
        <v>0.67864334620901645</v>
      </c>
      <c r="L4510">
        <v>0.28955808080808076</v>
      </c>
      <c r="M4510">
        <f t="shared" si="630"/>
        <v>21</v>
      </c>
      <c r="N4510">
        <f t="shared" si="631"/>
        <v>4362</v>
      </c>
      <c r="O4510">
        <f ca="1">AVERAGE(INDIRECT("K"&amp;N4510):K4510)</f>
        <v>0.69963481605576672</v>
      </c>
      <c r="P4510">
        <f ca="1">IF(ROW(P4510)-N4510&gt;10,VAR(INDIRECT("K"&amp;N4510):K4510),$K$6951/4)</f>
        <v>2.9583821345809335E-3</v>
      </c>
      <c r="Q4510">
        <f ca="1">(AVERAGE(INDIRECT("K"&amp;N4510):L4510)+AVERAGE(L4481:L4510))/2</f>
        <v>0.54987091563170243</v>
      </c>
      <c r="R4510">
        <f ca="1">IF(ROW(P4510)-N4510&gt;10,VAR(INDIRECT("K"&amp;N4510):L4510),$L$6951/4)</f>
        <v>2.5803701119756498E-2</v>
      </c>
      <c r="S4510">
        <f t="shared" ca="1" si="632"/>
        <v>0.55538369009700128</v>
      </c>
      <c r="T4510">
        <f t="shared" ca="1" si="633"/>
        <v>9.2277452388644154E-2</v>
      </c>
      <c r="V4510">
        <f t="shared" si="634"/>
        <v>1</v>
      </c>
      <c r="W4510">
        <f t="shared" ca="1" si="635"/>
        <v>1</v>
      </c>
      <c r="X4510">
        <f t="shared" ca="1" si="636"/>
        <v>0</v>
      </c>
      <c r="Y4510">
        <f t="shared" ca="1" si="637"/>
        <v>0</v>
      </c>
      <c r="Z4510">
        <f t="shared" ca="1" si="638"/>
        <v>0</v>
      </c>
    </row>
    <row r="4511" spans="1:26" x14ac:dyDescent="0.3">
      <c r="A4511">
        <v>1405</v>
      </c>
      <c r="B4511" t="s">
        <v>16</v>
      </c>
      <c r="C4511" t="s">
        <v>18</v>
      </c>
      <c r="D4511" s="1">
        <v>7.5509259259259262E-2</v>
      </c>
      <c r="E4511">
        <v>2</v>
      </c>
      <c r="F4511">
        <v>8</v>
      </c>
      <c r="G4511">
        <v>150</v>
      </c>
      <c r="H4511">
        <v>0.42857142857142855</v>
      </c>
      <c r="I4511">
        <v>0.9375</v>
      </c>
      <c r="J4511">
        <v>0.27904040404040403</v>
      </c>
      <c r="K4511">
        <v>0.67221155313886005</v>
      </c>
      <c r="L4511">
        <v>0.4495580808080808</v>
      </c>
      <c r="M4511">
        <f t="shared" si="630"/>
        <v>21</v>
      </c>
      <c r="N4511">
        <f t="shared" si="631"/>
        <v>4362</v>
      </c>
      <c r="O4511">
        <f ca="1">AVERAGE(INDIRECT("K"&amp;N4511):K4511)</f>
        <v>0.69945199430298732</v>
      </c>
      <c r="P4511">
        <f ca="1">IF(ROW(P4511)-N4511&gt;10,VAR(INDIRECT("K"&amp;N4511):K4511),$K$6951/4)</f>
        <v>2.943540789919426E-3</v>
      </c>
      <c r="Q4511">
        <f ca="1">(AVERAGE(INDIRECT("K"&amp;N4511):L4511)+AVERAGE(L4482:L4511))/2</f>
        <v>0.55109307136099306</v>
      </c>
      <c r="R4511">
        <f ca="1">IF(ROW(P4511)-N4511&gt;10,VAR(INDIRECT("K"&amp;N4511):L4511),$L$6951/4)</f>
        <v>2.5727036222444502E-2</v>
      </c>
      <c r="S4511">
        <f t="shared" ca="1" si="632"/>
        <v>0.55654333596977934</v>
      </c>
      <c r="T4511">
        <f t="shared" ca="1" si="633"/>
        <v>9.2127004306359228E-2</v>
      </c>
      <c r="V4511">
        <f t="shared" si="634"/>
        <v>1</v>
      </c>
      <c r="W4511">
        <f t="shared" ca="1" si="635"/>
        <v>1</v>
      </c>
      <c r="X4511">
        <f t="shared" ca="1" si="636"/>
        <v>0</v>
      </c>
      <c r="Y4511">
        <f t="shared" ca="1" si="637"/>
        <v>0</v>
      </c>
      <c r="Z4511">
        <f t="shared" ca="1" si="638"/>
        <v>0</v>
      </c>
    </row>
    <row r="4512" spans="1:26" x14ac:dyDescent="0.3">
      <c r="A4512">
        <v>1405</v>
      </c>
      <c r="B4512" t="s">
        <v>16</v>
      </c>
      <c r="C4512" t="s">
        <v>18</v>
      </c>
      <c r="D4512" s="1">
        <v>7.6099537037037035E-2</v>
      </c>
      <c r="E4512">
        <v>2</v>
      </c>
      <c r="F4512">
        <v>8</v>
      </c>
      <c r="G4512">
        <v>151</v>
      </c>
      <c r="H4512">
        <v>0.5714285714285714</v>
      </c>
      <c r="I4512">
        <v>0.9375</v>
      </c>
      <c r="J4512">
        <v>0.27904040404040403</v>
      </c>
      <c r="K4512">
        <v>0.66330044018000045</v>
      </c>
      <c r="L4512">
        <v>0.54955808080808077</v>
      </c>
      <c r="M4512">
        <f t="shared" si="630"/>
        <v>21</v>
      </c>
      <c r="N4512">
        <f t="shared" si="631"/>
        <v>4362</v>
      </c>
      <c r="O4512">
        <f ca="1">AVERAGE(INDIRECT("K"&amp;N4512):K4512)</f>
        <v>0.69921258003727216</v>
      </c>
      <c r="P4512">
        <f ca="1">IF(ROW(P4512)-N4512&gt;10,VAR(INDIRECT("K"&amp;N4512):K4512),$K$6951/4)</f>
        <v>2.932572382438112E-3</v>
      </c>
      <c r="Q4512">
        <f ca="1">(AVERAGE(INDIRECT("K"&amp;N4512):L4512)+AVERAGE(L4483:L4512))/2</f>
        <v>0.55496799197955538</v>
      </c>
      <c r="R4512">
        <f ca="1">IF(ROW(P4512)-N4512&gt;10,VAR(INDIRECT("K"&amp;N4512):L4512),$L$6951/4)</f>
        <v>2.5577598853909287E-2</v>
      </c>
      <c r="S4512">
        <f t="shared" ca="1" si="632"/>
        <v>0.56027779849724924</v>
      </c>
      <c r="T4512">
        <f t="shared" ca="1" si="633"/>
        <v>9.2280270862313676E-2</v>
      </c>
      <c r="V4512">
        <f t="shared" si="634"/>
        <v>1</v>
      </c>
      <c r="W4512">
        <f t="shared" ca="1" si="635"/>
        <v>1</v>
      </c>
      <c r="X4512">
        <f t="shared" ca="1" si="636"/>
        <v>0</v>
      </c>
      <c r="Y4512">
        <f t="shared" ca="1" si="637"/>
        <v>0</v>
      </c>
      <c r="Z4512">
        <f t="shared" ca="1" si="638"/>
        <v>0</v>
      </c>
    </row>
    <row r="4513" spans="1:26" x14ac:dyDescent="0.3">
      <c r="A4513">
        <v>1405</v>
      </c>
      <c r="B4513" t="s">
        <v>16</v>
      </c>
      <c r="C4513" t="s">
        <v>18</v>
      </c>
      <c r="D4513" s="1">
        <v>7.6539351851851858E-2</v>
      </c>
      <c r="E4513">
        <v>2</v>
      </c>
      <c r="F4513">
        <v>8</v>
      </c>
      <c r="G4513">
        <v>152</v>
      </c>
      <c r="H4513">
        <v>0.66666666666666663</v>
      </c>
      <c r="I4513">
        <v>0.9375</v>
      </c>
      <c r="J4513">
        <v>0.27904040404040403</v>
      </c>
      <c r="K4513">
        <v>0.65635087108269174</v>
      </c>
      <c r="L4513">
        <v>0.61622474747474731</v>
      </c>
      <c r="M4513">
        <f t="shared" si="630"/>
        <v>21</v>
      </c>
      <c r="N4513">
        <f t="shared" si="631"/>
        <v>4362</v>
      </c>
      <c r="O4513">
        <f ca="1">AVERAGE(INDIRECT("K"&amp;N4513):K4513)</f>
        <v>0.69893059510993938</v>
      </c>
      <c r="P4513">
        <f ca="1">IF(ROW(P4513)-N4513&gt;10,VAR(INDIRECT("K"&amp;N4513):K4513),$K$6951/4)</f>
        <v>2.9252377291678097E-3</v>
      </c>
      <c r="Q4513">
        <f ca="1">(AVERAGE(INDIRECT("K"&amp;N4513):L4513)+AVERAGE(L4484:L4513))/2</f>
        <v>0.55801513812701753</v>
      </c>
      <c r="R4513">
        <f ca="1">IF(ROW(P4513)-N4513&gt;10,VAR(INDIRECT("K"&amp;N4513):L4513),$L$6951/4)</f>
        <v>2.5417890504207823E-2</v>
      </c>
      <c r="S4513">
        <f t="shared" ca="1" si="632"/>
        <v>0.56322121150358539</v>
      </c>
      <c r="T4513">
        <f t="shared" ca="1" si="633"/>
        <v>9.2556112948686903E-2</v>
      </c>
      <c r="V4513">
        <f t="shared" si="634"/>
        <v>1</v>
      </c>
      <c r="W4513">
        <f t="shared" ca="1" si="635"/>
        <v>1</v>
      </c>
      <c r="X4513">
        <f t="shared" ca="1" si="636"/>
        <v>0</v>
      </c>
      <c r="Y4513">
        <f t="shared" ca="1" si="637"/>
        <v>0</v>
      </c>
      <c r="Z4513">
        <f t="shared" ca="1" si="638"/>
        <v>0</v>
      </c>
    </row>
    <row r="4514" spans="1:26" x14ac:dyDescent="0.3">
      <c r="A4514">
        <v>1405</v>
      </c>
      <c r="B4514" t="s">
        <v>16</v>
      </c>
      <c r="C4514" t="s">
        <v>18</v>
      </c>
      <c r="D4514" s="1">
        <v>7.706018518518519E-2</v>
      </c>
      <c r="E4514">
        <v>2</v>
      </c>
      <c r="F4514">
        <v>9</v>
      </c>
      <c r="G4514">
        <v>153</v>
      </c>
      <c r="H4514">
        <v>1</v>
      </c>
      <c r="I4514">
        <v>0.7734375</v>
      </c>
      <c r="J4514">
        <v>0.5</v>
      </c>
      <c r="K4514">
        <v>0.6621083421417745</v>
      </c>
      <c r="L4514">
        <v>0.87734374999999998</v>
      </c>
      <c r="M4514">
        <f t="shared" si="630"/>
        <v>21</v>
      </c>
      <c r="N4514">
        <f t="shared" si="631"/>
        <v>4362</v>
      </c>
      <c r="O4514">
        <f ca="1">AVERAGE(INDIRECT("K"&amp;N4514):K4514)</f>
        <v>0.69868992678988606</v>
      </c>
      <c r="P4514">
        <f ca="1">IF(ROW(P4514)-N4514&gt;10,VAR(INDIRECT("K"&amp;N4514):K4514),$K$6951/4)</f>
        <v>2.9148546938699235E-3</v>
      </c>
      <c r="Q4514">
        <f ca="1">(AVERAGE(INDIRECT("K"&amp;N4514):L4514)+AVERAGE(L4485:L4514))/2</f>
        <v>0.56675639768624686</v>
      </c>
      <c r="R4514">
        <f ca="1">IF(ROW(P4514)-N4514&gt;10,VAR(INDIRECT("K"&amp;N4514):L4514),$L$6951/4)</f>
        <v>2.5503719945091971E-2</v>
      </c>
      <c r="S4514">
        <f t="shared" ca="1" si="632"/>
        <v>0.57159822525201809</v>
      </c>
      <c r="T4514">
        <f t="shared" ca="1" si="633"/>
        <v>9.204831807182097E-2</v>
      </c>
      <c r="V4514">
        <f t="shared" si="634"/>
        <v>1</v>
      </c>
      <c r="W4514">
        <f t="shared" ca="1" si="635"/>
        <v>1</v>
      </c>
      <c r="X4514">
        <f t="shared" ca="1" si="636"/>
        <v>0</v>
      </c>
      <c r="Y4514">
        <f t="shared" ca="1" si="637"/>
        <v>0</v>
      </c>
      <c r="Z4514">
        <f t="shared" ca="1" si="638"/>
        <v>0</v>
      </c>
    </row>
    <row r="4515" spans="1:26" x14ac:dyDescent="0.3">
      <c r="A4515">
        <v>1405</v>
      </c>
      <c r="B4515" t="s">
        <v>16</v>
      </c>
      <c r="C4515" t="s">
        <v>18</v>
      </c>
      <c r="D4515" s="1">
        <v>7.7303240740740742E-2</v>
      </c>
      <c r="E4515">
        <v>2</v>
      </c>
      <c r="F4515">
        <v>9</v>
      </c>
      <c r="G4515">
        <v>154</v>
      </c>
      <c r="H4515">
        <v>0.5</v>
      </c>
      <c r="I4515">
        <v>0.7734375</v>
      </c>
      <c r="J4515">
        <v>0.5</v>
      </c>
      <c r="K4515">
        <v>0.66596059996113766</v>
      </c>
      <c r="L4515">
        <v>0.52734375</v>
      </c>
      <c r="M4515">
        <f t="shared" si="630"/>
        <v>21</v>
      </c>
      <c r="N4515">
        <f t="shared" si="631"/>
        <v>4362</v>
      </c>
      <c r="O4515">
        <f ca="1">AVERAGE(INDIRECT("K"&amp;N4515):K4515)</f>
        <v>0.69847739869359549</v>
      </c>
      <c r="P4515">
        <f ca="1">IF(ROW(P4515)-N4515&gt;10,VAR(INDIRECT("K"&amp;N4515):K4515),$K$6951/4)</f>
        <v>2.9027592575252776E-3</v>
      </c>
      <c r="Q4515">
        <f ca="1">(AVERAGE(INDIRECT("K"&amp;N4515):L4515)+AVERAGE(L4486:L4515))/2</f>
        <v>0.56763412927572354</v>
      </c>
      <c r="R4515">
        <f ca="1">IF(ROW(P4515)-N4515&gt;10,VAR(INDIRECT("K"&amp;N4515):L4515),$L$6951/4)</f>
        <v>2.5369452915873173E-2</v>
      </c>
      <c r="S4515">
        <f t="shared" ca="1" si="632"/>
        <v>0.57244113012796904</v>
      </c>
      <c r="T4515">
        <f t="shared" ca="1" si="633"/>
        <v>9.2130311145264571E-2</v>
      </c>
      <c r="V4515">
        <f t="shared" si="634"/>
        <v>1</v>
      </c>
      <c r="W4515">
        <f t="shared" ca="1" si="635"/>
        <v>1</v>
      </c>
      <c r="X4515">
        <f t="shared" ca="1" si="636"/>
        <v>0</v>
      </c>
      <c r="Y4515">
        <f t="shared" ca="1" si="637"/>
        <v>0</v>
      </c>
      <c r="Z4515">
        <f t="shared" ca="1" si="638"/>
        <v>0</v>
      </c>
    </row>
    <row r="4516" spans="1:26" x14ac:dyDescent="0.3">
      <c r="A4516">
        <v>1405</v>
      </c>
      <c r="B4516" t="s">
        <v>16</v>
      </c>
      <c r="C4516" t="s">
        <v>18</v>
      </c>
      <c r="D4516" s="1">
        <v>7.7696759259259257E-2</v>
      </c>
      <c r="E4516">
        <v>2</v>
      </c>
      <c r="F4516">
        <v>9</v>
      </c>
      <c r="G4516">
        <v>155</v>
      </c>
      <c r="H4516">
        <v>0.66666666666666663</v>
      </c>
      <c r="I4516">
        <v>0.7734375</v>
      </c>
      <c r="J4516">
        <v>0.5</v>
      </c>
      <c r="K4516">
        <v>0.66937999930828629</v>
      </c>
      <c r="L4516">
        <v>0.64401041666666659</v>
      </c>
      <c r="M4516">
        <f t="shared" si="630"/>
        <v>21</v>
      </c>
      <c r="N4516">
        <f t="shared" si="631"/>
        <v>4362</v>
      </c>
      <c r="O4516">
        <f ca="1">AVERAGE(INDIRECT("K"&amp;N4516):K4516)</f>
        <v>0.69828967353627092</v>
      </c>
      <c r="P4516">
        <f ca="1">IF(ROW(P4516)-N4516&gt;10,VAR(INDIRECT("K"&amp;N4516):K4516),$K$6951/4)</f>
        <v>2.8893724853147939E-3</v>
      </c>
      <c r="Q4516">
        <f ca="1">(AVERAGE(INDIRECT("K"&amp;N4516):L4516)+AVERAGE(L4487:L4516))/2</f>
        <v>0.56955443181321674</v>
      </c>
      <c r="R4516">
        <f ca="1">IF(ROW(P4516)-N4516&gt;10,VAR(INDIRECT("K"&amp;N4516):L4516),$L$6951/4)</f>
        <v>2.5222744853872714E-2</v>
      </c>
      <c r="S4516">
        <f t="shared" ca="1" si="632"/>
        <v>0.57428935283878613</v>
      </c>
      <c r="T4516">
        <f t="shared" ca="1" si="633"/>
        <v>9.2216527779532764E-2</v>
      </c>
      <c r="V4516">
        <f t="shared" si="634"/>
        <v>1</v>
      </c>
      <c r="W4516">
        <f t="shared" ca="1" si="635"/>
        <v>1</v>
      </c>
      <c r="X4516">
        <f t="shared" ca="1" si="636"/>
        <v>0</v>
      </c>
      <c r="Y4516">
        <f t="shared" ca="1" si="637"/>
        <v>0</v>
      </c>
      <c r="Z4516">
        <f t="shared" ca="1" si="638"/>
        <v>0</v>
      </c>
    </row>
    <row r="4517" spans="1:26" x14ac:dyDescent="0.3">
      <c r="A4517">
        <v>1405</v>
      </c>
      <c r="B4517" t="s">
        <v>16</v>
      </c>
      <c r="C4517" t="s">
        <v>18</v>
      </c>
      <c r="D4517" s="1">
        <v>7.8125E-2</v>
      </c>
      <c r="E4517">
        <v>2</v>
      </c>
      <c r="F4517">
        <v>9</v>
      </c>
      <c r="G4517">
        <v>156</v>
      </c>
      <c r="H4517">
        <v>0.8</v>
      </c>
      <c r="I4517">
        <v>0.7734375</v>
      </c>
      <c r="J4517">
        <v>0.5</v>
      </c>
      <c r="K4517">
        <v>0.67396769794139522</v>
      </c>
      <c r="L4517">
        <v>0.73734374999999996</v>
      </c>
      <c r="M4517">
        <f t="shared" si="630"/>
        <v>21</v>
      </c>
      <c r="N4517">
        <f t="shared" si="631"/>
        <v>4362</v>
      </c>
      <c r="O4517">
        <f ca="1">AVERAGE(INDIRECT("K"&amp;N4517):K4517)</f>
        <v>0.69813376343630373</v>
      </c>
      <c r="P4517">
        <f ca="1">IF(ROW(P4517)-N4517&gt;10,VAR(INDIRECT("K"&amp;N4517):K4517),$K$6951/4)</f>
        <v>2.8745234141527086E-3</v>
      </c>
      <c r="Q4517">
        <f ca="1">(AVERAGE(INDIRECT("K"&amp;N4517):L4517)+AVERAGE(L4488:L4517))/2</f>
        <v>0.57413694864473563</v>
      </c>
      <c r="R4517">
        <f ca="1">IF(ROW(P4517)-N4517&gt;10,VAR(INDIRECT("K"&amp;N4517):L4517),$L$6951/4)</f>
        <v>2.5129898368805047E-2</v>
      </c>
      <c r="S4517">
        <f t="shared" ca="1" si="632"/>
        <v>0.57869115942121019</v>
      </c>
      <c r="T4517">
        <f t="shared" ca="1" si="633"/>
        <v>9.2109274708019995E-2</v>
      </c>
      <c r="V4517">
        <f t="shared" si="634"/>
        <v>1</v>
      </c>
      <c r="W4517">
        <f t="shared" ca="1" si="635"/>
        <v>1</v>
      </c>
      <c r="X4517">
        <f t="shared" ca="1" si="636"/>
        <v>0</v>
      </c>
      <c r="Y4517">
        <f t="shared" ca="1" si="637"/>
        <v>0</v>
      </c>
      <c r="Z4517">
        <f t="shared" ca="1" si="638"/>
        <v>0</v>
      </c>
    </row>
    <row r="4518" spans="1:26" x14ac:dyDescent="0.3">
      <c r="A4518">
        <v>1405</v>
      </c>
      <c r="B4518" t="s">
        <v>16</v>
      </c>
      <c r="C4518" t="s">
        <v>18</v>
      </c>
      <c r="D4518" s="1">
        <v>7.8692129629629626E-2</v>
      </c>
      <c r="E4518">
        <v>2</v>
      </c>
      <c r="F4518">
        <v>9</v>
      </c>
      <c r="G4518">
        <v>157</v>
      </c>
      <c r="H4518">
        <v>0.8666666666666667</v>
      </c>
      <c r="I4518">
        <v>0.7734375</v>
      </c>
      <c r="J4518">
        <v>0.5</v>
      </c>
      <c r="K4518">
        <v>0.67998321372208936</v>
      </c>
      <c r="L4518">
        <v>0.78401041666666671</v>
      </c>
      <c r="M4518">
        <f t="shared" si="630"/>
        <v>21</v>
      </c>
      <c r="N4518">
        <f t="shared" si="631"/>
        <v>4362</v>
      </c>
      <c r="O4518">
        <f ca="1">AVERAGE(INDIRECT("K"&amp;N4518):K4518)</f>
        <v>0.698018154839398</v>
      </c>
      <c r="P4518">
        <f ca="1">IF(ROW(P4518)-N4518&gt;10,VAR(INDIRECT("K"&amp;N4518):K4518),$K$6951/4)</f>
        <v>2.8581953415962318E-3</v>
      </c>
      <c r="Q4518">
        <f ca="1">(AVERAGE(INDIRECT("K"&amp;N4518):L4518)+AVERAGE(L4489:L4518))/2</f>
        <v>0.58032494431567527</v>
      </c>
      <c r="R4518">
        <f ca="1">IF(ROW(P4518)-N4518&gt;10,VAR(INDIRECT("K"&amp;N4518):L4518),$L$6951/4)</f>
        <v>2.508569222950165E-2</v>
      </c>
      <c r="S4518">
        <f t="shared" ca="1" si="632"/>
        <v>0.58463127491293387</v>
      </c>
      <c r="T4518">
        <f t="shared" ca="1" si="633"/>
        <v>9.1821492182139058E-2</v>
      </c>
      <c r="V4518">
        <f t="shared" si="634"/>
        <v>1</v>
      </c>
      <c r="W4518">
        <f t="shared" ca="1" si="635"/>
        <v>1</v>
      </c>
      <c r="X4518">
        <f t="shared" ca="1" si="636"/>
        <v>0</v>
      </c>
      <c r="Y4518">
        <f t="shared" ca="1" si="637"/>
        <v>0</v>
      </c>
      <c r="Z4518">
        <f t="shared" ca="1" si="638"/>
        <v>0</v>
      </c>
    </row>
    <row r="4519" spans="1:26" x14ac:dyDescent="0.3">
      <c r="A4519">
        <v>1405</v>
      </c>
      <c r="B4519" t="s">
        <v>16</v>
      </c>
      <c r="C4519" t="s">
        <v>18</v>
      </c>
      <c r="D4519" s="1">
        <v>8.0138888888888885E-2</v>
      </c>
      <c r="E4519">
        <v>2</v>
      </c>
      <c r="F4519">
        <v>10</v>
      </c>
      <c r="G4519">
        <v>158</v>
      </c>
      <c r="H4519">
        <v>1</v>
      </c>
      <c r="I4519">
        <v>0.9375</v>
      </c>
      <c r="J4519">
        <v>0.76479750778816202</v>
      </c>
      <c r="K4519">
        <v>0.67946757399080615</v>
      </c>
      <c r="L4519">
        <v>0.94670950155763234</v>
      </c>
      <c r="M4519">
        <f t="shared" si="630"/>
        <v>21</v>
      </c>
      <c r="N4519">
        <f t="shared" si="631"/>
        <v>4362</v>
      </c>
      <c r="O4519">
        <f ca="1">AVERAGE(INDIRECT("K"&amp;N4519):K4519)</f>
        <v>0.69790074609984998</v>
      </c>
      <c r="P4519">
        <f ca="1">IF(ROW(P4519)-N4519&gt;10,VAR(INDIRECT("K"&amp;N4519):K4519),$K$6951/4)</f>
        <v>2.8421682760415138E-3</v>
      </c>
      <c r="Q4519">
        <f ca="1">(AVERAGE(INDIRECT("K"&amp;N4519):L4519)+AVERAGE(L4490:L4519))/2</f>
        <v>0.59007446539731156</v>
      </c>
      <c r="R4519">
        <f ca="1">IF(ROW(P4519)-N4519&gt;10,VAR(INDIRECT("K"&amp;N4519):L4519),$L$6951/4)</f>
        <v>2.5305482416840615E-2</v>
      </c>
      <c r="S4519">
        <f t="shared" ca="1" si="632"/>
        <v>0.5939656007643741</v>
      </c>
      <c r="T4519">
        <f t="shared" ca="1" si="633"/>
        <v>9.0777893941835996E-2</v>
      </c>
      <c r="V4519">
        <f t="shared" si="634"/>
        <v>1</v>
      </c>
      <c r="W4519">
        <f t="shared" ca="1" si="635"/>
        <v>1</v>
      </c>
      <c r="X4519">
        <f t="shared" ca="1" si="636"/>
        <v>0</v>
      </c>
      <c r="Y4519">
        <f t="shared" ca="1" si="637"/>
        <v>0</v>
      </c>
      <c r="Z4519">
        <f t="shared" ca="1" si="638"/>
        <v>0</v>
      </c>
    </row>
    <row r="4520" spans="1:26" x14ac:dyDescent="0.3">
      <c r="A4520">
        <v>1405</v>
      </c>
      <c r="B4520" t="s">
        <v>16</v>
      </c>
      <c r="C4520" t="s">
        <v>18</v>
      </c>
      <c r="D4520" s="1">
        <v>8.0729166666666671E-2</v>
      </c>
      <c r="E4520">
        <v>2</v>
      </c>
      <c r="F4520">
        <v>10</v>
      </c>
      <c r="G4520">
        <v>159</v>
      </c>
      <c r="H4520">
        <v>1</v>
      </c>
      <c r="I4520">
        <v>0.9375</v>
      </c>
      <c r="J4520">
        <v>0.76479750778816202</v>
      </c>
      <c r="K4520">
        <v>0.67168801997601202</v>
      </c>
      <c r="L4520">
        <v>0.94670950155763234</v>
      </c>
      <c r="M4520">
        <f t="shared" si="630"/>
        <v>21</v>
      </c>
      <c r="N4520">
        <f t="shared" si="631"/>
        <v>4362</v>
      </c>
      <c r="O4520">
        <f ca="1">AVERAGE(INDIRECT("K"&amp;N4520):K4520)</f>
        <v>0.69773588618712146</v>
      </c>
      <c r="P4520">
        <f ca="1">IF(ROW(P4520)-N4520&gt;10,VAR(INDIRECT("K"&amp;N4520):K4520),$K$6951/4)</f>
        <v>2.8285012969722768E-3</v>
      </c>
      <c r="Q4520">
        <f ca="1">(AVERAGE(INDIRECT("K"&amp;N4520):L4520)+AVERAGE(L4491:L4520))/2</f>
        <v>0.59953511400515258</v>
      </c>
      <c r="R4520">
        <f ca="1">IF(ROW(P4520)-N4520&gt;10,VAR(INDIRECT("K"&amp;N4520):L4520),$L$6951/4)</f>
        <v>2.5515980990001123E-2</v>
      </c>
      <c r="S4520">
        <f t="shared" ca="1" si="632"/>
        <v>0.60303440165963795</v>
      </c>
      <c r="T4520">
        <f t="shared" ca="1" si="633"/>
        <v>8.9832108660424334E-2</v>
      </c>
      <c r="V4520">
        <f t="shared" si="634"/>
        <v>1</v>
      </c>
      <c r="W4520">
        <f t="shared" ca="1" si="635"/>
        <v>1</v>
      </c>
      <c r="X4520">
        <f t="shared" ca="1" si="636"/>
        <v>0</v>
      </c>
      <c r="Y4520">
        <f t="shared" ca="1" si="637"/>
        <v>0</v>
      </c>
      <c r="Z4520">
        <f t="shared" ca="1" si="638"/>
        <v>0</v>
      </c>
    </row>
    <row r="4521" spans="1:26" x14ac:dyDescent="0.3">
      <c r="A4521">
        <v>1405</v>
      </c>
      <c r="B4521" t="s">
        <v>16</v>
      </c>
      <c r="C4521" t="s">
        <v>18</v>
      </c>
      <c r="D4521" s="1">
        <v>8.1469907407407408E-2</v>
      </c>
      <c r="E4521">
        <v>2</v>
      </c>
      <c r="F4521">
        <v>10</v>
      </c>
      <c r="G4521">
        <v>160</v>
      </c>
      <c r="H4521">
        <v>0.5</v>
      </c>
      <c r="I4521">
        <v>0.9375</v>
      </c>
      <c r="J4521">
        <v>0.76479750778816202</v>
      </c>
      <c r="K4521">
        <v>0.66476626409408957</v>
      </c>
      <c r="L4521">
        <v>0.59670950155763236</v>
      </c>
      <c r="M4521">
        <f t="shared" si="630"/>
        <v>21</v>
      </c>
      <c r="N4521">
        <f t="shared" si="631"/>
        <v>4362</v>
      </c>
      <c r="O4521">
        <f ca="1">AVERAGE(INDIRECT("K"&amp;N4521):K4521)</f>
        <v>0.6975298260490399</v>
      </c>
      <c r="P4521">
        <f ca="1">IF(ROW(P4521)-N4521&gt;10,VAR(INDIRECT("K"&amp;N4521):K4521),$K$6951/4)</f>
        <v>2.8175057055200982E-3</v>
      </c>
      <c r="Q4521">
        <f ca="1">(AVERAGE(INDIRECT("K"&amp;N4521):L4521)+AVERAGE(L4492:L4521))/2</f>
        <v>0.59870798733774999</v>
      </c>
      <c r="R4521">
        <f ca="1">IF(ROW(P4521)-N4521&gt;10,VAR(INDIRECT("K"&amp;N4521):L4521),$L$6951/4)</f>
        <v>2.5365836199355396E-2</v>
      </c>
      <c r="S4521">
        <f t="shared" ca="1" si="632"/>
        <v>0.60223622713921432</v>
      </c>
      <c r="T4521">
        <f t="shared" ca="1" si="633"/>
        <v>8.9976482124420817E-2</v>
      </c>
      <c r="V4521">
        <f t="shared" si="634"/>
        <v>1</v>
      </c>
      <c r="W4521">
        <f t="shared" ca="1" si="635"/>
        <v>1</v>
      </c>
      <c r="X4521">
        <f t="shared" ca="1" si="636"/>
        <v>0</v>
      </c>
      <c r="Y4521">
        <f t="shared" ca="1" si="637"/>
        <v>0</v>
      </c>
      <c r="Z4521">
        <f t="shared" ca="1" si="638"/>
        <v>0</v>
      </c>
    </row>
    <row r="4522" spans="1:26" x14ac:dyDescent="0.3">
      <c r="A4522">
        <v>1405</v>
      </c>
      <c r="B4522" t="s">
        <v>16</v>
      </c>
      <c r="C4522" t="s">
        <v>18</v>
      </c>
      <c r="D4522" s="1">
        <v>8.1782407407407401E-2</v>
      </c>
      <c r="E4522">
        <v>2</v>
      </c>
      <c r="F4522">
        <v>10</v>
      </c>
      <c r="G4522">
        <v>161</v>
      </c>
      <c r="H4522">
        <v>0.3</v>
      </c>
      <c r="I4522">
        <v>0.9375</v>
      </c>
      <c r="J4522">
        <v>0.76479750778816202</v>
      </c>
      <c r="K4522">
        <v>0.65763897975061392</v>
      </c>
      <c r="L4522">
        <v>0.45670950155763235</v>
      </c>
      <c r="M4522">
        <f t="shared" si="630"/>
        <v>21</v>
      </c>
      <c r="N4522">
        <f t="shared" si="631"/>
        <v>4362</v>
      </c>
      <c r="O4522">
        <f ca="1">AVERAGE(INDIRECT("K"&amp;N4522):K4522)</f>
        <v>0.69728205681737276</v>
      </c>
      <c r="P4522">
        <f ca="1">IF(ROW(P4522)-N4522&gt;10,VAR(INDIRECT("K"&amp;N4522):K4522),$K$6951/4)</f>
        <v>2.8097800191985165E-3</v>
      </c>
      <c r="Q4522">
        <f ca="1">(AVERAGE(INDIRECT("K"&amp;N4522):L4522)+AVERAGE(L4493:L4522))/2</f>
        <v>0.5992071692414761</v>
      </c>
      <c r="R4522">
        <f ca="1">IF(ROW(P4522)-N4522&gt;10,VAR(INDIRECT("K"&amp;N4522):L4522),$L$6951/4)</f>
        <v>2.5288322277674746E-2</v>
      </c>
      <c r="S4522">
        <f t="shared" ca="1" si="632"/>
        <v>0.60270980344776726</v>
      </c>
      <c r="T4522">
        <f t="shared" ca="1" si="633"/>
        <v>8.9999139855664476E-2</v>
      </c>
      <c r="V4522">
        <f t="shared" si="634"/>
        <v>1</v>
      </c>
      <c r="W4522">
        <f t="shared" ca="1" si="635"/>
        <v>1</v>
      </c>
      <c r="X4522">
        <f t="shared" ca="1" si="636"/>
        <v>0</v>
      </c>
      <c r="Y4522">
        <f t="shared" ca="1" si="637"/>
        <v>0</v>
      </c>
      <c r="Z4522">
        <f t="shared" ca="1" si="638"/>
        <v>0</v>
      </c>
    </row>
    <row r="4523" spans="1:26" x14ac:dyDescent="0.3">
      <c r="A4523">
        <v>1405</v>
      </c>
      <c r="B4523" t="s">
        <v>16</v>
      </c>
      <c r="C4523" t="s">
        <v>18</v>
      </c>
      <c r="D4523" s="1">
        <v>8.2106481481481475E-2</v>
      </c>
      <c r="E4523">
        <v>2</v>
      </c>
      <c r="F4523">
        <v>10</v>
      </c>
      <c r="G4523">
        <v>162</v>
      </c>
      <c r="H4523">
        <v>0.19999999999999998</v>
      </c>
      <c r="I4523">
        <v>0.9375</v>
      </c>
      <c r="J4523">
        <v>0.76479750778816202</v>
      </c>
      <c r="K4523">
        <v>0.64929939463956132</v>
      </c>
      <c r="L4523">
        <v>0.3867095015576324</v>
      </c>
      <c r="M4523">
        <f t="shared" si="630"/>
        <v>21</v>
      </c>
      <c r="N4523">
        <f t="shared" si="631"/>
        <v>4362</v>
      </c>
      <c r="O4523">
        <f ca="1">AVERAGE(INDIRECT("K"&amp;N4523):K4523)</f>
        <v>0.69698586754467018</v>
      </c>
      <c r="P4523">
        <f ca="1">IF(ROW(P4523)-N4523&gt;10,VAR(INDIRECT("K"&amp;N4523):K4523),$K$6951/4)</f>
        <v>2.8065399192026058E-3</v>
      </c>
      <c r="Q4523">
        <f ca="1">(AVERAGE(INDIRECT("K"&amp;N4523):L4523)+AVERAGE(L4494:L4523))/2</f>
        <v>0.59608750333214178</v>
      </c>
      <c r="R4523">
        <f ca="1">IF(ROW(P4523)-N4523&gt;10,VAR(INDIRECT("K"&amp;N4523):L4523),$L$6951/4)</f>
        <v>2.5290809484357166E-2</v>
      </c>
      <c r="S4523">
        <f t="shared" ca="1" si="632"/>
        <v>0.59968662636086334</v>
      </c>
      <c r="T4523">
        <f t="shared" ca="1" si="633"/>
        <v>8.9909017032177227E-2</v>
      </c>
      <c r="V4523">
        <f t="shared" si="634"/>
        <v>1</v>
      </c>
      <c r="W4523">
        <f t="shared" ca="1" si="635"/>
        <v>1</v>
      </c>
      <c r="X4523">
        <f t="shared" ca="1" si="636"/>
        <v>0</v>
      </c>
      <c r="Y4523">
        <f t="shared" ca="1" si="637"/>
        <v>0</v>
      </c>
      <c r="Z4523">
        <f t="shared" ca="1" si="638"/>
        <v>0</v>
      </c>
    </row>
    <row r="4524" spans="1:26" x14ac:dyDescent="0.3">
      <c r="A4524">
        <v>1405</v>
      </c>
      <c r="B4524" t="s">
        <v>16</v>
      </c>
      <c r="C4524" t="s">
        <v>18</v>
      </c>
      <c r="D4524" s="1">
        <v>8.2546296296296298E-2</v>
      </c>
      <c r="E4524">
        <v>2</v>
      </c>
      <c r="F4524">
        <v>10</v>
      </c>
      <c r="G4524">
        <v>163</v>
      </c>
      <c r="H4524">
        <v>0.42857142857142855</v>
      </c>
      <c r="I4524">
        <v>0.9375</v>
      </c>
      <c r="J4524">
        <v>0.76479750778816202</v>
      </c>
      <c r="K4524">
        <v>0.64076932226035621</v>
      </c>
      <c r="L4524">
        <v>0.54670950155763243</v>
      </c>
      <c r="M4524">
        <f t="shared" si="630"/>
        <v>21</v>
      </c>
      <c r="N4524">
        <f t="shared" si="631"/>
        <v>4362</v>
      </c>
      <c r="O4524">
        <f ca="1">AVERAGE(INDIRECT("K"&amp;N4524):K4524)</f>
        <v>0.69664098076378478</v>
      </c>
      <c r="P4524">
        <f ca="1">IF(ROW(P4524)-N4524&gt;10,VAR(INDIRECT("K"&amp;N4524):K4524),$K$6951/4)</f>
        <v>2.8086039420493047E-3</v>
      </c>
      <c r="Q4524">
        <f ca="1">(AVERAGE(INDIRECT("K"&amp;N4524):L4524)+AVERAGE(L4495:L4524))/2</f>
        <v>0.59470364557061928</v>
      </c>
      <c r="R4524">
        <f ca="1">IF(ROW(P4524)-N4524&gt;10,VAR(INDIRECT("K"&amp;N4524):L4524),$L$6951/4)</f>
        <v>2.5150333757001965E-2</v>
      </c>
      <c r="S4524">
        <f t="shared" ca="1" si="632"/>
        <v>0.59836200291456565</v>
      </c>
      <c r="T4524">
        <f t="shared" ca="1" si="633"/>
        <v>9.0363474455385701E-2</v>
      </c>
      <c r="V4524">
        <f t="shared" si="634"/>
        <v>1</v>
      </c>
      <c r="W4524">
        <f t="shared" ca="1" si="635"/>
        <v>1</v>
      </c>
      <c r="X4524">
        <f t="shared" ca="1" si="636"/>
        <v>0</v>
      </c>
      <c r="Y4524">
        <f t="shared" ca="1" si="637"/>
        <v>0</v>
      </c>
      <c r="Z4524">
        <f t="shared" ca="1" si="638"/>
        <v>0</v>
      </c>
    </row>
    <row r="4525" spans="1:26" x14ac:dyDescent="0.3">
      <c r="A4525">
        <v>1405</v>
      </c>
      <c r="B4525" t="s">
        <v>16</v>
      </c>
      <c r="C4525" t="s">
        <v>18</v>
      </c>
      <c r="D4525" s="1">
        <v>8.3043981481481483E-2</v>
      </c>
      <c r="E4525">
        <v>2</v>
      </c>
      <c r="F4525">
        <v>10</v>
      </c>
      <c r="G4525">
        <v>164</v>
      </c>
      <c r="H4525">
        <v>0.5714285714285714</v>
      </c>
      <c r="I4525">
        <v>0.9375</v>
      </c>
      <c r="J4525">
        <v>0.76479750778816202</v>
      </c>
      <c r="K4525">
        <v>0.64029829953302819</v>
      </c>
      <c r="L4525">
        <v>0.6467095015576324</v>
      </c>
      <c r="M4525">
        <f t="shared" si="630"/>
        <v>21</v>
      </c>
      <c r="N4525">
        <f t="shared" si="631"/>
        <v>4362</v>
      </c>
      <c r="O4525">
        <f ca="1">AVERAGE(INDIRECT("K"&amp;N4525):K4525)</f>
        <v>0.69629742782945092</v>
      </c>
      <c r="P4525">
        <f ca="1">IF(ROW(P4525)-N4525&gt;10,VAR(INDIRECT("K"&amp;N4525):K4525),$K$6951/4)</f>
        <v>2.8107299364833922E-3</v>
      </c>
      <c r="Q4525">
        <f ca="1">(AVERAGE(INDIRECT("K"&amp;N4525):L4525)+AVERAGE(L4496:L4525))/2</f>
        <v>0.59717089772681042</v>
      </c>
      <c r="R4525">
        <f ca="1">IF(ROW(P4525)-N4525&gt;10,VAR(INDIRECT("K"&amp;N4525):L4525),$L$6951/4)</f>
        <v>2.5003577865195897E-2</v>
      </c>
      <c r="S4525">
        <f t="shared" ca="1" si="632"/>
        <v>0.60075111702639217</v>
      </c>
      <c r="T4525">
        <f t="shared" ca="1" si="633"/>
        <v>9.0841597854844608E-2</v>
      </c>
      <c r="V4525">
        <f t="shared" si="634"/>
        <v>1</v>
      </c>
      <c r="W4525">
        <f t="shared" ca="1" si="635"/>
        <v>1</v>
      </c>
      <c r="X4525">
        <f t="shared" ca="1" si="636"/>
        <v>0</v>
      </c>
      <c r="Y4525">
        <f t="shared" ca="1" si="637"/>
        <v>0</v>
      </c>
      <c r="Z4525">
        <f t="shared" ca="1" si="638"/>
        <v>0</v>
      </c>
    </row>
    <row r="4526" spans="1:26" x14ac:dyDescent="0.3">
      <c r="A4526">
        <v>1405</v>
      </c>
      <c r="B4526" t="s">
        <v>16</v>
      </c>
      <c r="C4526" t="s">
        <v>18</v>
      </c>
      <c r="D4526" s="1">
        <v>8.3738425925925924E-2</v>
      </c>
      <c r="E4526">
        <v>2</v>
      </c>
      <c r="F4526">
        <v>10</v>
      </c>
      <c r="G4526">
        <v>165</v>
      </c>
      <c r="H4526">
        <v>0.66666666666666663</v>
      </c>
      <c r="I4526">
        <v>0.9375</v>
      </c>
      <c r="J4526">
        <v>0.76479750778816202</v>
      </c>
      <c r="K4526">
        <v>0.63971079997905123</v>
      </c>
      <c r="L4526">
        <v>0.71337616822429895</v>
      </c>
      <c r="M4526">
        <f t="shared" si="630"/>
        <v>21</v>
      </c>
      <c r="N4526">
        <f t="shared" si="631"/>
        <v>4362</v>
      </c>
      <c r="O4526">
        <f ca="1">AVERAGE(INDIRECT("K"&amp;N4526):K4526)</f>
        <v>0.69595447856975157</v>
      </c>
      <c r="P4526">
        <f ca="1">IF(ROW(P4526)-N4526&gt;10,VAR(INDIRECT("K"&amp;N4526):K4526),$K$6951/4)</f>
        <v>2.8129976814398935E-3</v>
      </c>
      <c r="Q4526">
        <f ca="1">(AVERAGE(INDIRECT("K"&amp;N4526):L4526)+AVERAGE(L4497:L4526))/2</f>
        <v>0.59890368193790033</v>
      </c>
      <c r="R4526">
        <f ca="1">IF(ROW(P4526)-N4526&gt;10,VAR(INDIRECT("K"&amp;N4526):L4526),$L$6951/4)</f>
        <v>2.4886773888227014E-2</v>
      </c>
      <c r="S4526">
        <f t="shared" ca="1" si="632"/>
        <v>0.60242752302553493</v>
      </c>
      <c r="T4526">
        <f t="shared" ca="1" si="633"/>
        <v>9.124006814645555E-2</v>
      </c>
      <c r="V4526">
        <f t="shared" si="634"/>
        <v>1</v>
      </c>
      <c r="W4526">
        <f t="shared" ca="1" si="635"/>
        <v>1</v>
      </c>
      <c r="X4526">
        <f t="shared" ca="1" si="636"/>
        <v>0</v>
      </c>
      <c r="Y4526">
        <f t="shared" ca="1" si="637"/>
        <v>0</v>
      </c>
      <c r="Z4526">
        <f t="shared" ca="1" si="638"/>
        <v>0</v>
      </c>
    </row>
    <row r="4527" spans="1:26" x14ac:dyDescent="0.3">
      <c r="A4527">
        <v>1405</v>
      </c>
      <c r="B4527" t="s">
        <v>16</v>
      </c>
      <c r="C4527" t="s">
        <v>18</v>
      </c>
      <c r="D4527" s="1">
        <v>8.6956018518518516E-2</v>
      </c>
      <c r="E4527">
        <v>3</v>
      </c>
      <c r="F4527">
        <v>1</v>
      </c>
      <c r="G4527">
        <v>166</v>
      </c>
      <c r="H4527">
        <v>1</v>
      </c>
      <c r="I4527">
        <v>0.7734375</v>
      </c>
      <c r="J4527">
        <v>0.5</v>
      </c>
      <c r="K4527">
        <v>0.64461966446335828</v>
      </c>
      <c r="L4527">
        <v>0.87734374999999998</v>
      </c>
      <c r="M4527">
        <f t="shared" si="630"/>
        <v>21</v>
      </c>
      <c r="N4527">
        <f t="shared" si="631"/>
        <v>4362</v>
      </c>
      <c r="O4527">
        <f ca="1">AVERAGE(INDIRECT("K"&amp;N4527):K4527)</f>
        <v>0.6956452327016408</v>
      </c>
      <c r="P4527">
        <f ca="1">IF(ROW(P4527)-N4527&gt;10,VAR(INDIRECT("K"&amp;N4527):K4527),$K$6951/4)</f>
        <v>2.8118242897959256E-3</v>
      </c>
      <c r="Q4527">
        <f ca="1">(AVERAGE(INDIRECT("K"&amp;N4527):L4527)+AVERAGE(L4498:L4527))/2</f>
        <v>0.60167670857792843</v>
      </c>
      <c r="R4527">
        <f ca="1">IF(ROW(P4527)-N4527&gt;10,VAR(INDIRECT("K"&amp;N4527):L4527),$L$6951/4)</f>
        <v>2.4954818307081992E-2</v>
      </c>
      <c r="S4527">
        <f t="shared" ca="1" si="632"/>
        <v>0.60507830017437259</v>
      </c>
      <c r="T4527">
        <f t="shared" ca="1" si="633"/>
        <v>9.1011411514492893E-2</v>
      </c>
      <c r="V4527">
        <f t="shared" si="634"/>
        <v>1</v>
      </c>
      <c r="W4527">
        <f t="shared" ca="1" si="635"/>
        <v>1</v>
      </c>
      <c r="X4527">
        <f t="shared" ca="1" si="636"/>
        <v>0</v>
      </c>
      <c r="Y4527">
        <f t="shared" ca="1" si="637"/>
        <v>0</v>
      </c>
      <c r="Z4527">
        <f t="shared" ca="1" si="638"/>
        <v>0</v>
      </c>
    </row>
    <row r="4528" spans="1:26" x14ac:dyDescent="0.3">
      <c r="A4528">
        <v>1405</v>
      </c>
      <c r="B4528" t="s">
        <v>16</v>
      </c>
      <c r="C4528" t="s">
        <v>18</v>
      </c>
      <c r="D4528" s="1">
        <v>8.7326388888888884E-2</v>
      </c>
      <c r="E4528">
        <v>3</v>
      </c>
      <c r="F4528">
        <v>1</v>
      </c>
      <c r="G4528">
        <v>167</v>
      </c>
      <c r="H4528">
        <v>1</v>
      </c>
      <c r="I4528">
        <v>0.7734375</v>
      </c>
      <c r="J4528">
        <v>0.5</v>
      </c>
      <c r="K4528">
        <v>0.64936517046099196</v>
      </c>
      <c r="L4528">
        <v>0.87734374999999998</v>
      </c>
      <c r="M4528">
        <f t="shared" si="630"/>
        <v>21</v>
      </c>
      <c r="N4528">
        <f t="shared" si="631"/>
        <v>4362</v>
      </c>
      <c r="O4528">
        <f ca="1">AVERAGE(INDIRECT("K"&amp;N4528):K4528)</f>
        <v>0.69536810658043924</v>
      </c>
      <c r="P4528">
        <f ca="1">IF(ROW(P4528)-N4528&gt;10,VAR(INDIRECT("K"&amp;N4528):K4528),$K$6951/4)</f>
        <v>2.807711003392702E-3</v>
      </c>
      <c r="Q4528">
        <f ca="1">(AVERAGE(INDIRECT("K"&amp;N4528):L4528)+AVERAGE(L4499:L4528))/2</f>
        <v>0.60834028791112971</v>
      </c>
      <c r="R4528">
        <f ca="1">IF(ROW(P4528)-N4528&gt;10,VAR(INDIRECT("K"&amp;N4528):L4528),$L$6951/4)</f>
        <v>2.5021417117161264E-2</v>
      </c>
      <c r="S4528">
        <f t="shared" ca="1" si="632"/>
        <v>0.61147811771135419</v>
      </c>
      <c r="T4528">
        <f t="shared" ca="1" si="633"/>
        <v>9.0712076052935811E-2</v>
      </c>
      <c r="V4528">
        <f t="shared" si="634"/>
        <v>1</v>
      </c>
      <c r="W4528">
        <f t="shared" ca="1" si="635"/>
        <v>1</v>
      </c>
      <c r="X4528">
        <f t="shared" ca="1" si="636"/>
        <v>0</v>
      </c>
      <c r="Y4528">
        <f t="shared" ca="1" si="637"/>
        <v>0</v>
      </c>
      <c r="Z4528">
        <f t="shared" ca="1" si="638"/>
        <v>0</v>
      </c>
    </row>
    <row r="4529" spans="1:26" x14ac:dyDescent="0.3">
      <c r="A4529">
        <v>1405</v>
      </c>
      <c r="B4529" t="s">
        <v>16</v>
      </c>
      <c r="C4529" t="s">
        <v>18</v>
      </c>
      <c r="D4529" s="1">
        <v>8.7719907407407413E-2</v>
      </c>
      <c r="E4529">
        <v>3</v>
      </c>
      <c r="F4529">
        <v>1</v>
      </c>
      <c r="G4529">
        <v>168</v>
      </c>
      <c r="H4529">
        <v>1</v>
      </c>
      <c r="I4529">
        <v>0.7734375</v>
      </c>
      <c r="J4529">
        <v>0.5</v>
      </c>
      <c r="K4529">
        <v>0.65369492104521121</v>
      </c>
      <c r="L4529">
        <v>0.87734374999999998</v>
      </c>
      <c r="M4529">
        <f t="shared" si="630"/>
        <v>21</v>
      </c>
      <c r="N4529">
        <f t="shared" si="631"/>
        <v>4362</v>
      </c>
      <c r="O4529">
        <f ca="1">AVERAGE(INDIRECT("K"&amp;N4529):K4529)</f>
        <v>0.69512005190463433</v>
      </c>
      <c r="P4529">
        <f ca="1">IF(ROW(P4529)-N4529&gt;10,VAR(INDIRECT("K"&amp;N4529):K4529),$K$6951/4)</f>
        <v>2.8012355911815226E-3</v>
      </c>
      <c r="Q4529">
        <f ca="1">(AVERAGE(INDIRECT("K"&amp;N4529):L4529)+AVERAGE(L4500:L4529))/2</f>
        <v>0.61694932709861838</v>
      </c>
      <c r="R4529">
        <f ca="1">IF(ROW(P4529)-N4529&gt;10,VAR(INDIRECT("K"&amp;N4529):L4529),$L$6951/4)</f>
        <v>2.5086581170191379E-2</v>
      </c>
      <c r="S4529">
        <f t="shared" ca="1" si="632"/>
        <v>0.61975450093879825</v>
      </c>
      <c r="T4529">
        <f t="shared" ca="1" si="633"/>
        <v>9.0357058085694136E-2</v>
      </c>
      <c r="V4529">
        <f t="shared" si="634"/>
        <v>1</v>
      </c>
      <c r="W4529">
        <f t="shared" ca="1" si="635"/>
        <v>1</v>
      </c>
      <c r="X4529">
        <f t="shared" ca="1" si="636"/>
        <v>0</v>
      </c>
      <c r="Y4529">
        <f t="shared" ca="1" si="637"/>
        <v>0</v>
      </c>
      <c r="Z4529">
        <f t="shared" ca="1" si="638"/>
        <v>0</v>
      </c>
    </row>
    <row r="4530" spans="1:26" x14ac:dyDescent="0.3">
      <c r="A4530">
        <v>1405</v>
      </c>
      <c r="B4530" t="s">
        <v>16</v>
      </c>
      <c r="C4530" t="s">
        <v>18</v>
      </c>
      <c r="D4530" s="1">
        <v>8.7986111111111112E-2</v>
      </c>
      <c r="E4530">
        <v>3</v>
      </c>
      <c r="F4530">
        <v>1</v>
      </c>
      <c r="G4530">
        <v>169</v>
      </c>
      <c r="H4530">
        <v>1</v>
      </c>
      <c r="I4530">
        <v>0.7734375</v>
      </c>
      <c r="J4530">
        <v>0.5</v>
      </c>
      <c r="K4530">
        <v>0.65877924830793178</v>
      </c>
      <c r="L4530">
        <v>0.87734374999999998</v>
      </c>
      <c r="M4530">
        <f t="shared" si="630"/>
        <v>21</v>
      </c>
      <c r="N4530">
        <f t="shared" si="631"/>
        <v>4362</v>
      </c>
      <c r="O4530">
        <f ca="1">AVERAGE(INDIRECT("K"&amp;N4530):K4530)</f>
        <v>0.6949050175638255</v>
      </c>
      <c r="P4530">
        <f ca="1">IF(ROW(P4530)-N4530&gt;10,VAR(INDIRECT("K"&amp;N4530):K4530),$K$6951/4)</f>
        <v>2.7923760905513252E-3</v>
      </c>
      <c r="Q4530">
        <f ca="1">(AVERAGE(INDIRECT("K"&amp;N4530):L4530)+AVERAGE(L4501:L4530))/2</f>
        <v>0.62667159101972436</v>
      </c>
      <c r="R4530">
        <f ca="1">IF(ROW(P4530)-N4530&gt;10,VAR(INDIRECT("K"&amp;N4530):L4530),$L$6951/4)</f>
        <v>2.5150606211917132E-2</v>
      </c>
      <c r="S4530">
        <f t="shared" ca="1" si="632"/>
        <v>0.62910670316478023</v>
      </c>
      <c r="T4530">
        <f t="shared" ca="1" si="633"/>
        <v>8.9944964930379803E-2</v>
      </c>
      <c r="V4530">
        <f t="shared" si="634"/>
        <v>1</v>
      </c>
      <c r="W4530">
        <f t="shared" ca="1" si="635"/>
        <v>1</v>
      </c>
      <c r="X4530">
        <f t="shared" ca="1" si="636"/>
        <v>0</v>
      </c>
      <c r="Y4530">
        <f t="shared" ca="1" si="637"/>
        <v>0</v>
      </c>
      <c r="Z4530">
        <f t="shared" ca="1" si="638"/>
        <v>0</v>
      </c>
    </row>
    <row r="4531" spans="1:26" x14ac:dyDescent="0.3">
      <c r="A4531">
        <v>1405</v>
      </c>
      <c r="B4531" t="s">
        <v>16</v>
      </c>
      <c r="C4531" t="s">
        <v>18</v>
      </c>
      <c r="D4531" s="1">
        <v>8.8715277777777782E-2</v>
      </c>
      <c r="E4531">
        <v>3</v>
      </c>
      <c r="F4531">
        <v>2</v>
      </c>
      <c r="G4531">
        <v>170</v>
      </c>
      <c r="H4531">
        <v>1</v>
      </c>
      <c r="I4531">
        <v>1</v>
      </c>
      <c r="J4531">
        <v>0.57252559726962449</v>
      </c>
      <c r="K4531">
        <v>0.65962650077632357</v>
      </c>
      <c r="L4531">
        <v>0.91450511945392488</v>
      </c>
      <c r="M4531">
        <f t="shared" si="630"/>
        <v>21</v>
      </c>
      <c r="N4531">
        <f t="shared" si="631"/>
        <v>4362</v>
      </c>
      <c r="O4531">
        <f ca="1">AVERAGE(INDIRECT("K"&amp;N4531):K4531)</f>
        <v>0.69469749687684024</v>
      </c>
      <c r="P4531">
        <f ca="1">IF(ROW(P4531)-N4531&gt;10,VAR(INDIRECT("K"&amp;N4531):K4531),$K$6951/4)</f>
        <v>2.7831741771438393E-3</v>
      </c>
      <c r="Q4531">
        <f ca="1">(AVERAGE(INDIRECT("K"&amp;N4531):L4531)+AVERAGE(L4502:L4531))/2</f>
        <v>0.6359690864950398</v>
      </c>
      <c r="R4531">
        <f ca="1">IF(ROW(P4531)-N4531&gt;10,VAR(INDIRECT("K"&amp;N4531):L4531),$L$6951/4)</f>
        <v>2.5274074556860291E-2</v>
      </c>
      <c r="S4531">
        <f t="shared" ca="1" si="632"/>
        <v>0.63804847798359843</v>
      </c>
      <c r="T4531">
        <f t="shared" ca="1" si="633"/>
        <v>8.9356363054572355E-2</v>
      </c>
      <c r="V4531">
        <f t="shared" si="634"/>
        <v>1</v>
      </c>
      <c r="W4531">
        <f t="shared" ca="1" si="635"/>
        <v>1</v>
      </c>
      <c r="X4531">
        <f t="shared" ca="1" si="636"/>
        <v>0</v>
      </c>
      <c r="Y4531">
        <f t="shared" ca="1" si="637"/>
        <v>0</v>
      </c>
      <c r="Z4531">
        <f t="shared" ca="1" si="638"/>
        <v>0</v>
      </c>
    </row>
    <row r="4532" spans="1:26" x14ac:dyDescent="0.3">
      <c r="A4532">
        <v>1405</v>
      </c>
      <c r="B4532" t="s">
        <v>16</v>
      </c>
      <c r="C4532" t="s">
        <v>18</v>
      </c>
      <c r="D4532" s="1">
        <v>8.9837962962962967E-2</v>
      </c>
      <c r="E4532">
        <v>3</v>
      </c>
      <c r="F4532">
        <v>2</v>
      </c>
      <c r="G4532">
        <v>171</v>
      </c>
      <c r="H4532">
        <v>0.5</v>
      </c>
      <c r="I4532">
        <v>1</v>
      </c>
      <c r="J4532">
        <v>0.57252559726962449</v>
      </c>
      <c r="K4532">
        <v>0.65903891476757148</v>
      </c>
      <c r="L4532">
        <v>0.5645051194539249</v>
      </c>
      <c r="M4532">
        <f t="shared" si="630"/>
        <v>21</v>
      </c>
      <c r="N4532">
        <f t="shared" si="631"/>
        <v>4362</v>
      </c>
      <c r="O4532">
        <f ca="1">AVERAGE(INDIRECT("K"&amp;N4532):K4532)</f>
        <v>0.694488967156903</v>
      </c>
      <c r="P4532">
        <f ca="1">IF(ROW(P4532)-N4532&gt;10,VAR(INDIRECT("K"&amp;N4532):K4532),$K$6951/4)</f>
        <v>2.7742384384777169E-3</v>
      </c>
      <c r="Q4532">
        <f ca="1">(AVERAGE(INDIRECT("K"&amp;N4532):L4532)+AVERAGE(L4503:L4532))/2</f>
        <v>0.64085917850739227</v>
      </c>
      <c r="R4532">
        <f ca="1">IF(ROW(P4532)-N4532&gt;10,VAR(INDIRECT("K"&amp;N4532):L4532),$L$6951/4)</f>
        <v>2.5138997924925965E-2</v>
      </c>
      <c r="S4532">
        <f t="shared" ca="1" si="632"/>
        <v>0.6427619726814644</v>
      </c>
      <c r="T4532">
        <f t="shared" ca="1" si="633"/>
        <v>8.9509959516724927E-2</v>
      </c>
      <c r="V4532">
        <f t="shared" si="634"/>
        <v>1</v>
      </c>
      <c r="W4532">
        <f t="shared" ca="1" si="635"/>
        <v>1</v>
      </c>
      <c r="X4532">
        <f t="shared" ca="1" si="636"/>
        <v>0</v>
      </c>
      <c r="Y4532">
        <f t="shared" ca="1" si="637"/>
        <v>0</v>
      </c>
      <c r="Z4532">
        <f t="shared" ca="1" si="638"/>
        <v>0</v>
      </c>
    </row>
    <row r="4533" spans="1:26" x14ac:dyDescent="0.3">
      <c r="A4533">
        <v>1405</v>
      </c>
      <c r="B4533" t="s">
        <v>16</v>
      </c>
      <c r="C4533" t="s">
        <v>18</v>
      </c>
      <c r="D4533" s="1">
        <v>9.0057870370370371E-2</v>
      </c>
      <c r="E4533">
        <v>3</v>
      </c>
      <c r="F4533">
        <v>2</v>
      </c>
      <c r="G4533">
        <v>172</v>
      </c>
      <c r="H4533">
        <v>0.66666666666666663</v>
      </c>
      <c r="I4533">
        <v>1</v>
      </c>
      <c r="J4533">
        <v>0.57252559726962449</v>
      </c>
      <c r="K4533">
        <v>0.65326883109400513</v>
      </c>
      <c r="L4533">
        <v>0.68117178612059159</v>
      </c>
      <c r="M4533">
        <f t="shared" si="630"/>
        <v>21</v>
      </c>
      <c r="N4533">
        <f t="shared" si="631"/>
        <v>4362</v>
      </c>
      <c r="O4533">
        <f ca="1">AVERAGE(INDIRECT("K"&amp;N4533):K4533)</f>
        <v>0.694249315203049</v>
      </c>
      <c r="P4533">
        <f ca="1">IF(ROW(P4533)-N4533&gt;10,VAR(INDIRECT("K"&amp;N4533):K4533),$K$6951/4)</f>
        <v>2.7678933080240351E-3</v>
      </c>
      <c r="Q4533">
        <f ca="1">(AVERAGE(INDIRECT("K"&amp;N4533):L4533)+AVERAGE(L4504:L4533))/2</f>
        <v>0.64396611723362562</v>
      </c>
      <c r="R4533">
        <f ca="1">IF(ROW(P4533)-N4533&gt;10,VAR(INDIRECT("K"&amp;N4533):L4533),$L$6951/4)</f>
        <v>2.5009466731498439E-2</v>
      </c>
      <c r="S4533">
        <f t="shared" ca="1" si="632"/>
        <v>0.64575512954898895</v>
      </c>
      <c r="T4533">
        <f t="shared" ca="1" si="633"/>
        <v>8.9716400535699445E-2</v>
      </c>
      <c r="V4533">
        <f t="shared" si="634"/>
        <v>1</v>
      </c>
      <c r="W4533">
        <f t="shared" ca="1" si="635"/>
        <v>1</v>
      </c>
      <c r="X4533">
        <f t="shared" ca="1" si="636"/>
        <v>0</v>
      </c>
      <c r="Y4533">
        <f t="shared" ca="1" si="637"/>
        <v>0</v>
      </c>
      <c r="Z4533">
        <f t="shared" ca="1" si="638"/>
        <v>0</v>
      </c>
    </row>
    <row r="4534" spans="1:26" x14ac:dyDescent="0.3">
      <c r="A4534">
        <v>1405</v>
      </c>
      <c r="B4534" t="s">
        <v>16</v>
      </c>
      <c r="C4534" t="s">
        <v>18</v>
      </c>
      <c r="D4534" s="1">
        <v>9.0659722222222225E-2</v>
      </c>
      <c r="E4534">
        <v>3</v>
      </c>
      <c r="F4534">
        <v>2</v>
      </c>
      <c r="G4534">
        <v>173</v>
      </c>
      <c r="H4534">
        <v>0.4</v>
      </c>
      <c r="I4534">
        <v>1</v>
      </c>
      <c r="J4534">
        <v>0.57252559726962449</v>
      </c>
      <c r="K4534">
        <v>0.64683801333384927</v>
      </c>
      <c r="L4534">
        <v>0.49450511945392489</v>
      </c>
      <c r="M4534">
        <f t="shared" si="630"/>
        <v>21</v>
      </c>
      <c r="N4534">
        <f t="shared" si="631"/>
        <v>4362</v>
      </c>
      <c r="O4534">
        <f ca="1">AVERAGE(INDIRECT("K"&amp;N4534):K4534)</f>
        <v>0.69397526143501898</v>
      </c>
      <c r="P4534">
        <f ca="1">IF(ROW(P4534)-N4534&gt;10,VAR(INDIRECT("K"&amp;N4534):K4534),$K$6951/4)</f>
        <v>2.7647941509948725E-3</v>
      </c>
      <c r="Q4534">
        <f ca="1">(AVERAGE(INDIRECT("K"&amp;N4534):L4534)+AVERAGE(L4505:L4534))/2</f>
        <v>0.64212558570972578</v>
      </c>
      <c r="R4534">
        <f ca="1">IF(ROW(P4534)-N4534&gt;10,VAR(INDIRECT("K"&amp;N4534):L4534),$L$6951/4)</f>
        <v>2.4909504863316681E-2</v>
      </c>
      <c r="S4534">
        <f t="shared" ca="1" si="632"/>
        <v>0.64397547033209357</v>
      </c>
      <c r="T4534">
        <f t="shared" ca="1" si="633"/>
        <v>8.9923797477884135E-2</v>
      </c>
      <c r="V4534">
        <f t="shared" si="634"/>
        <v>1</v>
      </c>
      <c r="W4534">
        <f t="shared" ca="1" si="635"/>
        <v>1</v>
      </c>
      <c r="X4534">
        <f t="shared" ca="1" si="636"/>
        <v>0</v>
      </c>
      <c r="Y4534">
        <f t="shared" ca="1" si="637"/>
        <v>0</v>
      </c>
      <c r="Z4534">
        <f t="shared" ca="1" si="638"/>
        <v>0</v>
      </c>
    </row>
    <row r="4535" spans="1:26" x14ac:dyDescent="0.3">
      <c r="A4535">
        <v>1405</v>
      </c>
      <c r="B4535" t="s">
        <v>16</v>
      </c>
      <c r="C4535" t="s">
        <v>18</v>
      </c>
      <c r="D4535" s="1">
        <v>9.0995370370370365E-2</v>
      </c>
      <c r="E4535">
        <v>3</v>
      </c>
      <c r="F4535">
        <v>2</v>
      </c>
      <c r="G4535">
        <v>174</v>
      </c>
      <c r="H4535">
        <v>0.6</v>
      </c>
      <c r="I4535">
        <v>1</v>
      </c>
      <c r="J4535">
        <v>0.57252559726962449</v>
      </c>
      <c r="K4535">
        <v>0.6405342045685849</v>
      </c>
      <c r="L4535">
        <v>0.63450511945392496</v>
      </c>
      <c r="M4535">
        <f t="shared" si="630"/>
        <v>21</v>
      </c>
      <c r="N4535">
        <f t="shared" si="631"/>
        <v>4362</v>
      </c>
      <c r="O4535">
        <f ca="1">AVERAGE(INDIRECT("K"&amp;N4535):K4535)</f>
        <v>0.6936681289242923</v>
      </c>
      <c r="P4535">
        <f ca="1">IF(ROW(P4535)-N4535&gt;10,VAR(INDIRECT("K"&amp;N4535):K4535),$K$6951/4)</f>
        <v>2.7652261678852491E-3</v>
      </c>
      <c r="Q4535">
        <f ca="1">(AVERAGE(INDIRECT("K"&amp;N4535):L4535)+AVERAGE(L4506:L4535))/2</f>
        <v>0.64203417874220126</v>
      </c>
      <c r="R4535">
        <f ca="1">IF(ROW(P4535)-N4535&gt;10,VAR(INDIRECT("K"&amp;N4535):L4535),$L$6951/4)</f>
        <v>2.4768926843420486E-2</v>
      </c>
      <c r="S4535">
        <f t="shared" ca="1" si="632"/>
        <v>0.64388672620154019</v>
      </c>
      <c r="T4535">
        <f t="shared" ca="1" si="633"/>
        <v>9.0342978666864457E-2</v>
      </c>
      <c r="V4535">
        <f t="shared" si="634"/>
        <v>1</v>
      </c>
      <c r="W4535">
        <f t="shared" ca="1" si="635"/>
        <v>1</v>
      </c>
      <c r="X4535">
        <f t="shared" ca="1" si="636"/>
        <v>0</v>
      </c>
      <c r="Y4535">
        <f t="shared" ca="1" si="637"/>
        <v>0</v>
      </c>
      <c r="Z4535">
        <f t="shared" ca="1" si="638"/>
        <v>0</v>
      </c>
    </row>
    <row r="4536" spans="1:26" x14ac:dyDescent="0.3">
      <c r="A4536">
        <v>1405</v>
      </c>
      <c r="B4536" t="s">
        <v>16</v>
      </c>
      <c r="C4536" t="s">
        <v>18</v>
      </c>
      <c r="D4536" s="1">
        <v>9.1481481481481483E-2</v>
      </c>
      <c r="E4536">
        <v>3</v>
      </c>
      <c r="F4536">
        <v>2</v>
      </c>
      <c r="G4536">
        <v>175</v>
      </c>
      <c r="H4536">
        <v>0.42857142857142855</v>
      </c>
      <c r="I4536">
        <v>1</v>
      </c>
      <c r="J4536">
        <v>0.57252559726962449</v>
      </c>
      <c r="K4536">
        <v>0.63383038087273014</v>
      </c>
      <c r="L4536">
        <v>0.51450511945392496</v>
      </c>
      <c r="M4536">
        <f t="shared" si="630"/>
        <v>21</v>
      </c>
      <c r="N4536">
        <f t="shared" si="631"/>
        <v>4362</v>
      </c>
      <c r="O4536">
        <f ca="1">AVERAGE(INDIRECT("K"&amp;N4536):K4536)</f>
        <v>0.69332619893542613</v>
      </c>
      <c r="P4536">
        <f ca="1">IF(ROW(P4536)-N4536&gt;10,VAR(INDIRECT("K"&amp;N4536):K4536),$K$6951/4)</f>
        <v>2.7697943839971565E-3</v>
      </c>
      <c r="Q4536">
        <f ca="1">(AVERAGE(INDIRECT("K"&amp;N4536):L4536)+AVERAGE(L4507:L4536))/2</f>
        <v>0.63633330320724113</v>
      </c>
      <c r="R4536">
        <f ca="1">IF(ROW(P4536)-N4536&gt;10,VAR(INDIRECT("K"&amp;N4536):L4536),$L$6951/4)</f>
        <v>2.4656882904594113E-2</v>
      </c>
      <c r="S4536">
        <f t="shared" ca="1" si="632"/>
        <v>0.63839034895969438</v>
      </c>
      <c r="T4536">
        <f t="shared" ca="1" si="633"/>
        <v>9.0790270508068094E-2</v>
      </c>
      <c r="V4536">
        <f t="shared" si="634"/>
        <v>1</v>
      </c>
      <c r="W4536">
        <f t="shared" ca="1" si="635"/>
        <v>1</v>
      </c>
      <c r="X4536">
        <f t="shared" ca="1" si="636"/>
        <v>0</v>
      </c>
      <c r="Y4536">
        <f t="shared" ca="1" si="637"/>
        <v>0</v>
      </c>
      <c r="Z4536">
        <f t="shared" ca="1" si="638"/>
        <v>0</v>
      </c>
    </row>
    <row r="4537" spans="1:26" x14ac:dyDescent="0.3">
      <c r="A4537">
        <v>1405</v>
      </c>
      <c r="B4537" t="s">
        <v>16</v>
      </c>
      <c r="C4537" t="s">
        <v>18</v>
      </c>
      <c r="D4537" s="1">
        <v>9.1886574074074079E-2</v>
      </c>
      <c r="E4537">
        <v>3</v>
      </c>
      <c r="F4537">
        <v>2</v>
      </c>
      <c r="G4537">
        <v>176</v>
      </c>
      <c r="H4537">
        <v>0.5714285714285714</v>
      </c>
      <c r="I4537">
        <v>1</v>
      </c>
      <c r="J4537">
        <v>0.57252559726962449</v>
      </c>
      <c r="K4537">
        <v>0.6267511938852941</v>
      </c>
      <c r="L4537">
        <v>0.61450511945392494</v>
      </c>
      <c r="M4537">
        <f t="shared" si="630"/>
        <v>21</v>
      </c>
      <c r="N4537">
        <f t="shared" si="631"/>
        <v>4362</v>
      </c>
      <c r="O4537">
        <f ca="1">AVERAGE(INDIRECT("K"&amp;N4537):K4537)</f>
        <v>0.69294793186127768</v>
      </c>
      <c r="P4537">
        <f ca="1">IF(ROW(P4537)-N4537&gt;10,VAR(INDIRECT("K"&amp;N4537):K4537),$K$6951/4)</f>
        <v>2.7791501198889046E-3</v>
      </c>
      <c r="Q4537">
        <f ca="1">(AVERAGE(INDIRECT("K"&amp;N4537):L4537)+AVERAGE(L4508:L4537))/2</f>
        <v>0.63243240980643589</v>
      </c>
      <c r="R4537">
        <f ca="1">IF(ROW(P4537)-N4537&gt;10,VAR(INDIRECT("K"&amp;N4537):L4537),$L$6951/4)</f>
        <v>2.4516796220421303E-2</v>
      </c>
      <c r="S4537">
        <f t="shared" ca="1" si="632"/>
        <v>0.6346357733149729</v>
      </c>
      <c r="T4537">
        <f t="shared" ca="1" si="633"/>
        <v>9.1449095069348799E-2</v>
      </c>
      <c r="V4537">
        <f t="shared" si="634"/>
        <v>1</v>
      </c>
      <c r="W4537">
        <f t="shared" ca="1" si="635"/>
        <v>1</v>
      </c>
      <c r="X4537">
        <f t="shared" ca="1" si="636"/>
        <v>0</v>
      </c>
      <c r="Y4537">
        <f t="shared" ca="1" si="637"/>
        <v>0</v>
      </c>
      <c r="Z4537">
        <f t="shared" ca="1" si="638"/>
        <v>0</v>
      </c>
    </row>
    <row r="4538" spans="1:26" x14ac:dyDescent="0.3">
      <c r="A4538">
        <v>1405</v>
      </c>
      <c r="B4538" t="s">
        <v>16</v>
      </c>
      <c r="C4538" t="s">
        <v>18</v>
      </c>
      <c r="D4538" s="1">
        <v>9.2372685185185183E-2</v>
      </c>
      <c r="E4538">
        <v>3</v>
      </c>
      <c r="F4538">
        <v>2</v>
      </c>
      <c r="G4538">
        <v>177</v>
      </c>
      <c r="H4538">
        <v>0.66666666666666663</v>
      </c>
      <c r="I4538">
        <v>1</v>
      </c>
      <c r="J4538">
        <v>0.57252559726962449</v>
      </c>
      <c r="K4538">
        <v>0.62625580017626326</v>
      </c>
      <c r="L4538">
        <v>0.68117178612059159</v>
      </c>
      <c r="M4538">
        <f t="shared" si="630"/>
        <v>21</v>
      </c>
      <c r="N4538">
        <f t="shared" si="631"/>
        <v>4362</v>
      </c>
      <c r="O4538">
        <f ca="1">AVERAGE(INDIRECT("K"&amp;N4538):K4538)</f>
        <v>0.69257114015684262</v>
      </c>
      <c r="P4538">
        <f ca="1">IF(ROW(P4538)-N4538&gt;10,VAR(INDIRECT("K"&amp;N4538):K4538),$K$6951/4)</f>
        <v>2.7884885361777246E-3</v>
      </c>
      <c r="Q4538">
        <f ca="1">(AVERAGE(INDIRECT("K"&amp;N4538):L4538)+AVERAGE(L4509:L4538))/2</f>
        <v>0.6355692348971328</v>
      </c>
      <c r="R4538">
        <f ca="1">IF(ROW(P4538)-N4538&gt;10,VAR(INDIRECT("K"&amp;N4538):L4538),$L$6951/4)</f>
        <v>2.439069414486358E-2</v>
      </c>
      <c r="S4538">
        <f t="shared" ca="1" si="632"/>
        <v>0.63766175681114212</v>
      </c>
      <c r="T4538">
        <f t="shared" ca="1" si="633"/>
        <v>9.2070444158085643E-2</v>
      </c>
      <c r="V4538">
        <f t="shared" si="634"/>
        <v>1</v>
      </c>
      <c r="W4538">
        <f t="shared" ca="1" si="635"/>
        <v>1</v>
      </c>
      <c r="X4538">
        <f t="shared" ca="1" si="636"/>
        <v>0</v>
      </c>
      <c r="Y4538">
        <f t="shared" ca="1" si="637"/>
        <v>0</v>
      </c>
      <c r="Z4538">
        <f t="shared" ca="1" si="638"/>
        <v>0</v>
      </c>
    </row>
    <row r="4539" spans="1:26" x14ac:dyDescent="0.3">
      <c r="A4539">
        <v>1405</v>
      </c>
      <c r="B4539" t="s">
        <v>16</v>
      </c>
      <c r="C4539" t="s">
        <v>18</v>
      </c>
      <c r="D4539" s="1">
        <v>9.3090277777777772E-2</v>
      </c>
      <c r="E4539">
        <v>3</v>
      </c>
      <c r="F4539">
        <v>3</v>
      </c>
      <c r="G4539">
        <v>178</v>
      </c>
      <c r="H4539">
        <v>1</v>
      </c>
      <c r="I4539">
        <v>0.7734375</v>
      </c>
      <c r="J4539">
        <v>0.77243589743589736</v>
      </c>
      <c r="K4539">
        <v>0.63269845997170049</v>
      </c>
      <c r="L4539">
        <v>0.93183092948717949</v>
      </c>
      <c r="M4539">
        <f t="shared" si="630"/>
        <v>21</v>
      </c>
      <c r="N4539">
        <f t="shared" si="631"/>
        <v>4362</v>
      </c>
      <c r="O4539">
        <f ca="1">AVERAGE(INDIRECT("K"&amp;N4539):K4539)</f>
        <v>0.69223477678501599</v>
      </c>
      <c r="P4539">
        <f ca="1">IF(ROW(P4539)-N4539&gt;10,VAR(INDIRECT("K"&amp;N4539):K4539),$K$6951/4)</f>
        <v>2.7928733402443201E-3</v>
      </c>
      <c r="Q4539">
        <f ca="1">(AVERAGE(INDIRECT("K"&amp;N4539):L4539)+AVERAGE(L4510:L4539))/2</f>
        <v>0.64557690858019157</v>
      </c>
      <c r="R4539">
        <f ca="1">IF(ROW(P4539)-N4539&gt;10,VAR(INDIRECT("K"&amp;N4539):L4539),$L$6951/4)</f>
        <v>2.4536009832173928E-2</v>
      </c>
      <c r="S4539">
        <f t="shared" ca="1" si="632"/>
        <v>0.64728251036477125</v>
      </c>
      <c r="T4539">
        <f t="shared" ca="1" si="633"/>
        <v>9.1751127372871652E-2</v>
      </c>
      <c r="V4539">
        <f t="shared" si="634"/>
        <v>1</v>
      </c>
      <c r="W4539">
        <f t="shared" ca="1" si="635"/>
        <v>1</v>
      </c>
      <c r="X4539">
        <f t="shared" ca="1" si="636"/>
        <v>0</v>
      </c>
      <c r="Y4539">
        <f t="shared" ca="1" si="637"/>
        <v>0</v>
      </c>
      <c r="Z4539">
        <f t="shared" ca="1" si="638"/>
        <v>0</v>
      </c>
    </row>
    <row r="4540" spans="1:26" x14ac:dyDescent="0.3">
      <c r="A4540">
        <v>1405</v>
      </c>
      <c r="B4540" t="s">
        <v>16</v>
      </c>
      <c r="C4540" t="s">
        <v>18</v>
      </c>
      <c r="D4540" s="1">
        <v>9.3703703703703706E-2</v>
      </c>
      <c r="E4540">
        <v>3</v>
      </c>
      <c r="F4540">
        <v>3</v>
      </c>
      <c r="G4540">
        <v>179</v>
      </c>
      <c r="H4540">
        <v>1</v>
      </c>
      <c r="I4540">
        <v>0.7734375</v>
      </c>
      <c r="J4540">
        <v>0.77243589743589736</v>
      </c>
      <c r="K4540">
        <v>0.63933027948100329</v>
      </c>
      <c r="L4540">
        <v>0.93183092948717949</v>
      </c>
      <c r="M4540">
        <f t="shared" si="630"/>
        <v>21</v>
      </c>
      <c r="N4540">
        <f t="shared" si="631"/>
        <v>4362</v>
      </c>
      <c r="O4540">
        <f ca="1">AVERAGE(INDIRECT("K"&amp;N4540):K4540)</f>
        <v>0.69193922093415561</v>
      </c>
      <c r="P4540">
        <f ca="1">IF(ROW(P4540)-N4540&gt;10,VAR(INDIRECT("K"&amp;N4540):K4540),$K$6951/4)</f>
        <v>2.7928192742950578E-3</v>
      </c>
      <c r="Q4540">
        <f ca="1">(AVERAGE(INDIRECT("K"&amp;N4540):L4540)+AVERAGE(L4511:L4540))/2</f>
        <v>0.65675526216530167</v>
      </c>
      <c r="R4540">
        <f ca="1">IF(ROW(P4540)-N4540&gt;10,VAR(INDIRECT("K"&amp;N4540):L4540),$L$6951/4)</f>
        <v>2.4678666600224421E-2</v>
      </c>
      <c r="S4540">
        <f t="shared" ca="1" si="632"/>
        <v>0.65803424106122566</v>
      </c>
      <c r="T4540">
        <f t="shared" ca="1" si="633"/>
        <v>9.1327216999428584E-2</v>
      </c>
      <c r="V4540">
        <f t="shared" si="634"/>
        <v>1</v>
      </c>
      <c r="W4540">
        <f t="shared" ca="1" si="635"/>
        <v>1</v>
      </c>
      <c r="X4540">
        <f t="shared" ca="1" si="636"/>
        <v>0</v>
      </c>
      <c r="Y4540">
        <f t="shared" ca="1" si="637"/>
        <v>0</v>
      </c>
      <c r="Z4540">
        <f t="shared" ca="1" si="638"/>
        <v>0</v>
      </c>
    </row>
    <row r="4541" spans="1:26" x14ac:dyDescent="0.3">
      <c r="A4541">
        <v>1405</v>
      </c>
      <c r="B4541" t="s">
        <v>16</v>
      </c>
      <c r="C4541" t="s">
        <v>18</v>
      </c>
      <c r="D4541" s="1">
        <v>9.402777777777778E-2</v>
      </c>
      <c r="E4541">
        <v>3</v>
      </c>
      <c r="F4541">
        <v>3</v>
      </c>
      <c r="G4541">
        <v>180</v>
      </c>
      <c r="H4541">
        <v>1</v>
      </c>
      <c r="I4541">
        <v>0.7734375</v>
      </c>
      <c r="J4541">
        <v>0.77243589743589736</v>
      </c>
      <c r="K4541">
        <v>0.64424682159977509</v>
      </c>
      <c r="L4541">
        <v>0.93183092948717949</v>
      </c>
      <c r="M4541">
        <f t="shared" si="630"/>
        <v>21</v>
      </c>
      <c r="N4541">
        <f t="shared" si="631"/>
        <v>4362</v>
      </c>
      <c r="O4541">
        <f ca="1">AVERAGE(INDIRECT("K"&amp;N4541):K4541)</f>
        <v>0.69167426316007574</v>
      </c>
      <c r="P4541">
        <f ca="1">IF(ROW(P4541)-N4541&gt;10,VAR(INDIRECT("K"&amp;N4541):K4541),$K$6951/4)</f>
        <v>2.7898534039487266E-3</v>
      </c>
      <c r="Q4541">
        <f ca="1">(AVERAGE(INDIRECT("K"&amp;N4541):L4541)+AVERAGE(L4512:L4541))/2</f>
        <v>0.66526851310216417</v>
      </c>
      <c r="R4541">
        <f ca="1">IF(ROW(P4541)-N4541&gt;10,VAR(INDIRECT("K"&amp;N4541):L4541),$L$6951/4)</f>
        <v>2.4818618536290783E-2</v>
      </c>
      <c r="S4541">
        <f t="shared" ca="1" si="632"/>
        <v>0.66622219936673899</v>
      </c>
      <c r="T4541">
        <f t="shared" ca="1" si="633"/>
        <v>9.0839397894914173E-2</v>
      </c>
      <c r="V4541">
        <f t="shared" si="634"/>
        <v>1</v>
      </c>
      <c r="W4541">
        <f t="shared" ca="1" si="635"/>
        <v>1</v>
      </c>
      <c r="X4541">
        <f t="shared" ca="1" si="636"/>
        <v>0</v>
      </c>
      <c r="Y4541">
        <f t="shared" ca="1" si="637"/>
        <v>0</v>
      </c>
      <c r="Z4541">
        <f t="shared" ca="1" si="638"/>
        <v>0</v>
      </c>
    </row>
    <row r="4542" spans="1:26" x14ac:dyDescent="0.3">
      <c r="A4542">
        <v>1405</v>
      </c>
      <c r="B4542" t="s">
        <v>16</v>
      </c>
      <c r="C4542" t="s">
        <v>18</v>
      </c>
      <c r="D4542" s="1">
        <v>9.4293981481481479E-2</v>
      </c>
      <c r="E4542">
        <v>3</v>
      </c>
      <c r="F4542">
        <v>3</v>
      </c>
      <c r="G4542">
        <v>181</v>
      </c>
      <c r="H4542">
        <v>1</v>
      </c>
      <c r="I4542">
        <v>0.7734375</v>
      </c>
      <c r="J4542">
        <v>0.77243589743589736</v>
      </c>
      <c r="K4542">
        <v>0.65078017209194905</v>
      </c>
      <c r="L4542">
        <v>0.93183092948717949</v>
      </c>
      <c r="M4542">
        <f t="shared" si="630"/>
        <v>21</v>
      </c>
      <c r="N4542">
        <f t="shared" si="631"/>
        <v>4362</v>
      </c>
      <c r="O4542">
        <f ca="1">AVERAGE(INDIRECT("K"&amp;N4542):K4542)</f>
        <v>0.69144832895527952</v>
      </c>
      <c r="P4542">
        <f ca="1">IF(ROW(P4542)-N4542&gt;10,VAR(INDIRECT("K"&amp;N4542):K4542),$K$6951/4)</f>
        <v>2.7835935923175774E-3</v>
      </c>
      <c r="Q4542">
        <f ca="1">(AVERAGE(INDIRECT("K"&amp;N4542):L4542)+AVERAGE(L4513:L4542))/2</f>
        <v>0.67211886862855863</v>
      </c>
      <c r="R4542">
        <f ca="1">IF(ROW(P4542)-N4542&gt;10,VAR(INDIRECT("K"&amp;N4542):L4542),$L$6951/4)</f>
        <v>2.4956275978235409E-2</v>
      </c>
      <c r="S4542">
        <f t="shared" ca="1" si="632"/>
        <v>0.67281176861609726</v>
      </c>
      <c r="T4542">
        <f t="shared" ca="1" si="633"/>
        <v>9.0276929251675728E-2</v>
      </c>
      <c r="V4542">
        <f t="shared" si="634"/>
        <v>1</v>
      </c>
      <c r="W4542">
        <f t="shared" ca="1" si="635"/>
        <v>1</v>
      </c>
      <c r="X4542">
        <f t="shared" ca="1" si="636"/>
        <v>0</v>
      </c>
      <c r="Y4542">
        <f t="shared" ca="1" si="637"/>
        <v>0</v>
      </c>
      <c r="Z4542">
        <f t="shared" ca="1" si="638"/>
        <v>0</v>
      </c>
    </row>
    <row r="4543" spans="1:26" x14ac:dyDescent="0.3">
      <c r="A4543">
        <v>1405</v>
      </c>
      <c r="B4543" t="s">
        <v>16</v>
      </c>
      <c r="C4543" t="s">
        <v>18</v>
      </c>
      <c r="D4543" s="1">
        <v>9.5601851851851855E-2</v>
      </c>
      <c r="E4543">
        <v>3</v>
      </c>
      <c r="F4543">
        <v>4</v>
      </c>
      <c r="G4543">
        <v>182</v>
      </c>
      <c r="H4543">
        <v>0.5</v>
      </c>
      <c r="I4543">
        <v>1</v>
      </c>
      <c r="J4543">
        <v>0.91666666666666674</v>
      </c>
      <c r="K4543">
        <v>0.64963868931930202</v>
      </c>
      <c r="L4543">
        <v>0.6333333333333333</v>
      </c>
      <c r="M4543">
        <f t="shared" si="630"/>
        <v>21</v>
      </c>
      <c r="N4543">
        <f t="shared" si="631"/>
        <v>4362</v>
      </c>
      <c r="O4543">
        <f ca="1">AVERAGE(INDIRECT("K"&amp;N4543):K4543)</f>
        <v>0.69121860566057636</v>
      </c>
      <c r="P4543">
        <f ca="1">IF(ROW(P4543)-N4543&gt;10,VAR(INDIRECT("K"&amp;N4543):K4543),$K$6951/4)</f>
        <v>2.7778192703618019E-3</v>
      </c>
      <c r="Q4543">
        <f ca="1">(AVERAGE(INDIRECT("K"&amp;N4543):L4543)+AVERAGE(L4514:L4543))/2</f>
        <v>0.67246629567665273</v>
      </c>
      <c r="R4543">
        <f ca="1">IF(ROW(P4543)-N4543&gt;10,VAR(INDIRECT("K"&amp;N4543):L4543),$L$6951/4)</f>
        <v>2.4821958383352272E-2</v>
      </c>
      <c r="S4543">
        <f t="shared" ca="1" si="632"/>
        <v>0.67314066176475862</v>
      </c>
      <c r="T4543">
        <f t="shared" ca="1" si="633"/>
        <v>9.051673135814195E-2</v>
      </c>
      <c r="V4543">
        <f t="shared" si="634"/>
        <v>1</v>
      </c>
      <c r="W4543">
        <f t="shared" ca="1" si="635"/>
        <v>1</v>
      </c>
      <c r="X4543">
        <f t="shared" ca="1" si="636"/>
        <v>0</v>
      </c>
      <c r="Y4543">
        <f t="shared" ca="1" si="637"/>
        <v>0</v>
      </c>
      <c r="Z4543">
        <f t="shared" ca="1" si="638"/>
        <v>0</v>
      </c>
    </row>
    <row r="4544" spans="1:26" x14ac:dyDescent="0.3">
      <c r="A4544">
        <v>1405</v>
      </c>
      <c r="B4544" t="s">
        <v>16</v>
      </c>
      <c r="C4544" t="s">
        <v>18</v>
      </c>
      <c r="D4544" s="1">
        <v>9.5810185185185179E-2</v>
      </c>
      <c r="E4544">
        <v>3</v>
      </c>
      <c r="F4544">
        <v>4</v>
      </c>
      <c r="G4544">
        <v>183</v>
      </c>
      <c r="H4544">
        <v>0.16666666666666666</v>
      </c>
      <c r="I4544">
        <v>1</v>
      </c>
      <c r="J4544">
        <v>0.91666666666666674</v>
      </c>
      <c r="K4544">
        <v>0.64889716119389196</v>
      </c>
      <c r="L4544">
        <v>0.4</v>
      </c>
      <c r="M4544">
        <f t="shared" si="630"/>
        <v>21</v>
      </c>
      <c r="N4544">
        <f t="shared" si="631"/>
        <v>4362</v>
      </c>
      <c r="O4544">
        <f ca="1">AVERAGE(INDIRECT("K"&amp;N4544):K4544)</f>
        <v>0.69098734093671466</v>
      </c>
      <c r="P4544">
        <f ca="1">IF(ROW(P4544)-N4544&gt;10,VAR(INDIRECT("K"&amp;N4544):K4544),$K$6951/4)</f>
        <v>2.7723439842860715E-3</v>
      </c>
      <c r="Q4544">
        <f ca="1">(AVERAGE(INDIRECT("K"&amp;N4544):L4544)+AVERAGE(L4515:L4544))/2</f>
        <v>0.66425239536062519</v>
      </c>
      <c r="R4544">
        <f ca="1">IF(ROW(P4544)-N4544&gt;10,VAR(INDIRECT("K"&amp;N4544):L4544),$L$6951/4)</f>
        <v>2.481946623260211E-2</v>
      </c>
      <c r="S4544">
        <f t="shared" ca="1" si="632"/>
        <v>0.66521209693753725</v>
      </c>
      <c r="T4544">
        <f t="shared" ca="1" si="633"/>
        <v>9.0381420808045759E-2</v>
      </c>
      <c r="V4544">
        <f t="shared" si="634"/>
        <v>1</v>
      </c>
      <c r="W4544">
        <f t="shared" ca="1" si="635"/>
        <v>1</v>
      </c>
      <c r="X4544">
        <f t="shared" ca="1" si="636"/>
        <v>0</v>
      </c>
      <c r="Y4544">
        <f t="shared" ca="1" si="637"/>
        <v>0</v>
      </c>
      <c r="Z4544">
        <f t="shared" ca="1" si="638"/>
        <v>0</v>
      </c>
    </row>
    <row r="4545" spans="1:26" x14ac:dyDescent="0.3">
      <c r="A4545">
        <v>1405</v>
      </c>
      <c r="B4545" t="s">
        <v>16</v>
      </c>
      <c r="C4545" t="s">
        <v>18</v>
      </c>
      <c r="D4545" s="1">
        <v>9.600694444444445E-2</v>
      </c>
      <c r="E4545">
        <v>3</v>
      </c>
      <c r="F4545">
        <v>4</v>
      </c>
      <c r="G4545">
        <v>184</v>
      </c>
      <c r="H4545">
        <v>0</v>
      </c>
      <c r="I4545">
        <v>1</v>
      </c>
      <c r="J4545">
        <v>0.91666666666666674</v>
      </c>
      <c r="K4545">
        <v>0.64804910356019541</v>
      </c>
      <c r="L4545">
        <v>0.28333333333333333</v>
      </c>
      <c r="M4545">
        <f t="shared" si="630"/>
        <v>21</v>
      </c>
      <c r="N4545">
        <f t="shared" si="631"/>
        <v>4362</v>
      </c>
      <c r="O4545">
        <f ca="1">AVERAGE(INDIRECT("K"&amp;N4545):K4545)</f>
        <v>0.69075398095097273</v>
      </c>
      <c r="P4545">
        <f ca="1">IF(ROW(P4545)-N4545&gt;10,VAR(INDIRECT("K"&amp;N4545):K4545),$K$6951/4)</f>
        <v>2.7672146300688812E-3</v>
      </c>
      <c r="Q4545">
        <f ca="1">(AVERAGE(INDIRECT("K"&amp;N4545):L4545)+AVERAGE(L4516:L4545))/2</f>
        <v>0.65977052339665843</v>
      </c>
      <c r="R4545">
        <f ca="1">IF(ROW(P4545)-N4545&gt;10,VAR(INDIRECT("K"&amp;N4545):L4545),$L$6951/4)</f>
        <v>2.4991864680545976E-2</v>
      </c>
      <c r="S4545">
        <f t="shared" ca="1" si="632"/>
        <v>0.66087336336988967</v>
      </c>
      <c r="T4545">
        <f t="shared" ca="1" si="633"/>
        <v>8.9749366209368381E-2</v>
      </c>
      <c r="V4545">
        <f t="shared" si="634"/>
        <v>1</v>
      </c>
      <c r="W4545">
        <f t="shared" ca="1" si="635"/>
        <v>1</v>
      </c>
      <c r="X4545">
        <f t="shared" ca="1" si="636"/>
        <v>0</v>
      </c>
      <c r="Y4545">
        <f t="shared" ca="1" si="637"/>
        <v>0</v>
      </c>
      <c r="Z4545">
        <f t="shared" ca="1" si="638"/>
        <v>0</v>
      </c>
    </row>
    <row r="4546" spans="1:26" x14ac:dyDescent="0.3">
      <c r="A4546">
        <v>1405</v>
      </c>
      <c r="B4546" t="s">
        <v>16</v>
      </c>
      <c r="C4546" t="s">
        <v>18</v>
      </c>
      <c r="D4546" s="1">
        <v>9.644675925925926E-2</v>
      </c>
      <c r="E4546">
        <v>3</v>
      </c>
      <c r="F4546">
        <v>4</v>
      </c>
      <c r="G4546">
        <v>185</v>
      </c>
      <c r="H4546">
        <v>0</v>
      </c>
      <c r="I4546">
        <v>1</v>
      </c>
      <c r="J4546">
        <v>0.91666666666666674</v>
      </c>
      <c r="K4546">
        <v>0.64202728706962642</v>
      </c>
      <c r="L4546">
        <v>0.28333333333333333</v>
      </c>
      <c r="M4546">
        <f t="shared" si="630"/>
        <v>21</v>
      </c>
      <c r="N4546">
        <f t="shared" si="631"/>
        <v>4362</v>
      </c>
      <c r="O4546">
        <f ca="1">AVERAGE(INDIRECT("K"&amp;N4546):K4546)</f>
        <v>0.69049059341647889</v>
      </c>
      <c r="P4546">
        <f ca="1">IF(ROW(P4546)-N4546&gt;10,VAR(INDIRECT("K"&amp;N4546):K4546),$K$6951/4)</f>
        <v>2.7650094238882957E-3</v>
      </c>
      <c r="Q4546">
        <f ca="1">(AVERAGE(INDIRECT("K"&amp;N4546):L4546)+AVERAGE(L4517:L4546))/2</f>
        <v>0.65334055622743492</v>
      </c>
      <c r="R4546">
        <f ca="1">IF(ROW(P4546)-N4546&gt;10,VAR(INDIRECT("K"&amp;N4546):L4546),$L$6951/4)</f>
        <v>2.5160112048914031E-2</v>
      </c>
      <c r="S4546">
        <f t="shared" ca="1" si="632"/>
        <v>0.65465335256281287</v>
      </c>
      <c r="T4546">
        <f t="shared" ca="1" si="633"/>
        <v>8.9211130900556684E-2</v>
      </c>
      <c r="V4546">
        <f t="shared" si="634"/>
        <v>1</v>
      </c>
      <c r="W4546">
        <f t="shared" ca="1" si="635"/>
        <v>1</v>
      </c>
      <c r="X4546">
        <f t="shared" ca="1" si="636"/>
        <v>0</v>
      </c>
      <c r="Y4546">
        <f t="shared" ca="1" si="637"/>
        <v>0</v>
      </c>
      <c r="Z4546">
        <f t="shared" ca="1" si="638"/>
        <v>0</v>
      </c>
    </row>
    <row r="4547" spans="1:26" x14ac:dyDescent="0.3">
      <c r="A4547">
        <v>1405</v>
      </c>
      <c r="B4547" t="s">
        <v>16</v>
      </c>
      <c r="C4547" t="s">
        <v>18</v>
      </c>
      <c r="D4547" s="1">
        <v>9.6944444444444444E-2</v>
      </c>
      <c r="E4547">
        <v>3</v>
      </c>
      <c r="F4547">
        <v>5</v>
      </c>
      <c r="G4547">
        <v>186</v>
      </c>
      <c r="H4547">
        <v>0.5</v>
      </c>
      <c r="I4547">
        <v>0</v>
      </c>
      <c r="J4547">
        <v>0.81120331950207469</v>
      </c>
      <c r="K4547">
        <v>0.64174525433704144</v>
      </c>
      <c r="L4547">
        <v>0.51224066390041489</v>
      </c>
      <c r="M4547">
        <f t="shared" ref="M4547:M4610" si="639">IF(A4546&lt;&gt;A4547,M4546+1,M4546)</f>
        <v>21</v>
      </c>
      <c r="N4547">
        <f t="shared" ref="N4547:N4610" si="640">IF(M4547&lt;&gt;M4546,ROW(N4547),N4546)</f>
        <v>4362</v>
      </c>
      <c r="O4547">
        <f ca="1">AVERAGE(INDIRECT("K"&amp;N4547):K4547)</f>
        <v>0.69022852170099813</v>
      </c>
      <c r="P4547">
        <f ca="1">IF(ROW(P4547)-N4547&gt;10,VAR(INDIRECT("K"&amp;N4547):K4547),$K$6951/4)</f>
        <v>2.7628382016366576E-3</v>
      </c>
      <c r="Q4547">
        <f ca="1">(AVERAGE(INDIRECT("K"&amp;N4547):L4547)+AVERAGE(L4518:L4547))/2</f>
        <v>0.64948194970755146</v>
      </c>
      <c r="R4547">
        <f ca="1">IF(ROW(P4547)-N4547&gt;10,VAR(INDIRECT("K"&amp;N4547):L4547),$L$6951/4)</f>
        <v>2.5055558426941151E-2</v>
      </c>
      <c r="S4547">
        <f t="shared" ref="S4547:S4610" ca="1" si="641">IF((O4547*P4547+Q4547*R4547*3)/(P4547+R4547*3)&gt;0.54,(O4547*P4547+Q4547*R4547*3)/(P4547+R4547*3),(O4547*P4547+Q4547*R4547*3)/(P4547+R4547*3)-0.06)</f>
        <v>0.65092653957676161</v>
      </c>
      <c r="T4547">
        <f t="shared" ref="T4547:T4610" ca="1" si="642">P4547*R4547/(P4547+R4547)^2</f>
        <v>8.9453090406319352E-2</v>
      </c>
      <c r="V4547">
        <f t="shared" ref="V4547:V4610" si="643">IF(A4547=1301,1,IF(A4547=1302,2,IF(A4547=1303,2,IF(A4547=1304,2,IF(A4547=1305,1,IF(A4547=1306,1,IF(A4547=1307,1,IF(A4547=1308,2,IF(A4547=1309,1,IF(A4547=1310,1,IF(A4547=1311,2,IF(A4547=1312,1,IF(A4547=1313,2,IF(A4547=1314,1,IF(A4547=1315,2,IF(A4547=1316,2,IF(A4547=1401,1,IF(A4547=1402,2,IF(A4547=1403,1,IF(A4547=1404,1,IF(A4547=1405,1,IF(A4547=1406,1,IF(A4547=1407,1,IF(A4547=1408,2,IF(A4547=1501,1,IF(A4547=1502,1,IF(A4547=1503,1,IF(A4547=1504,2,IF(A4547=1601,1,IF(A4547=1602,2,IF(A4547=1701,1,0)))))))))))))))))))))))))))))))</f>
        <v>1</v>
      </c>
      <c r="W4547">
        <f t="shared" ref="W4547:W4610" ca="1" si="644">IF(AND(S4547&gt;0.5,V4547=1),1,0)</f>
        <v>1</v>
      </c>
      <c r="X4547">
        <f t="shared" ref="X4547:X4610" ca="1" si="645">IF(AND(S4547&lt;0.5,V4547=2),1,0)</f>
        <v>0</v>
      </c>
      <c r="Y4547">
        <f t="shared" ref="Y4547:Y4610" ca="1" si="646">IF(AND(S4547&lt;0.5,V4547=1),1,0)</f>
        <v>0</v>
      </c>
      <c r="Z4547">
        <f t="shared" ref="Z4547:Z4610" ca="1" si="647">IF(AND(S4547&gt;0.5,V4547=2),1,0)</f>
        <v>0</v>
      </c>
    </row>
    <row r="4548" spans="1:26" x14ac:dyDescent="0.3">
      <c r="A4548">
        <v>1405</v>
      </c>
      <c r="B4548" t="s">
        <v>16</v>
      </c>
      <c r="C4548" t="s">
        <v>18</v>
      </c>
      <c r="D4548" s="1">
        <v>9.7164351851851849E-2</v>
      </c>
      <c r="E4548">
        <v>3</v>
      </c>
      <c r="F4548">
        <v>5</v>
      </c>
      <c r="G4548">
        <v>187</v>
      </c>
      <c r="H4548">
        <v>0.83333333333333337</v>
      </c>
      <c r="I4548">
        <v>0</v>
      </c>
      <c r="J4548">
        <v>0.81120331950207469</v>
      </c>
      <c r="K4548">
        <v>0.6400869923850685</v>
      </c>
      <c r="L4548">
        <v>0.74557399723374829</v>
      </c>
      <c r="M4548">
        <f t="shared" si="639"/>
        <v>21</v>
      </c>
      <c r="N4548">
        <f t="shared" si="640"/>
        <v>4362</v>
      </c>
      <c r="O4548">
        <f ca="1">AVERAGE(INDIRECT("K"&amp;N4548):K4548)</f>
        <v>0.68996038518059211</v>
      </c>
      <c r="P4548">
        <f ca="1">IF(ROW(P4548)-N4548&gt;10,VAR(INDIRECT("K"&amp;N4548):K4548),$K$6951/4)</f>
        <v>2.7614290080092627E-3</v>
      </c>
      <c r="Q4548">
        <f ca="1">(AVERAGE(INDIRECT("K"&amp;N4548):L4548)+AVERAGE(L4519:L4548))/2</f>
        <v>0.64904532352167643</v>
      </c>
      <c r="R4548">
        <f ca="1">IF(ROW(P4548)-N4548&gt;10,VAR(INDIRECT("K"&amp;N4548):L4548),$L$6951/4)</f>
        <v>2.4967167970707842E-2</v>
      </c>
      <c r="S4548">
        <f t="shared" ca="1" si="641"/>
        <v>0.65050012356438924</v>
      </c>
      <c r="T4548">
        <f t="shared" ca="1" si="642"/>
        <v>8.9670042302393116E-2</v>
      </c>
      <c r="V4548">
        <f t="shared" si="643"/>
        <v>1</v>
      </c>
      <c r="W4548">
        <f t="shared" ca="1" si="644"/>
        <v>1</v>
      </c>
      <c r="X4548">
        <f t="shared" ca="1" si="645"/>
        <v>0</v>
      </c>
      <c r="Y4548">
        <f t="shared" ca="1" si="646"/>
        <v>0</v>
      </c>
      <c r="Z4548">
        <f t="shared" ca="1" si="647"/>
        <v>0</v>
      </c>
    </row>
    <row r="4549" spans="1:26" x14ac:dyDescent="0.3">
      <c r="A4549">
        <v>1405</v>
      </c>
      <c r="B4549" t="s">
        <v>16</v>
      </c>
      <c r="C4549" t="s">
        <v>18</v>
      </c>
      <c r="D4549" s="1">
        <v>9.7395833333333334E-2</v>
      </c>
      <c r="E4549">
        <v>3</v>
      </c>
      <c r="F4549">
        <v>5</v>
      </c>
      <c r="G4549">
        <v>188</v>
      </c>
      <c r="H4549">
        <v>0.5</v>
      </c>
      <c r="I4549">
        <v>0</v>
      </c>
      <c r="J4549">
        <v>0.81120331950207469</v>
      </c>
      <c r="K4549">
        <v>0.63739291173812518</v>
      </c>
      <c r="L4549">
        <v>0.51224066390041489</v>
      </c>
      <c r="M4549">
        <f t="shared" si="639"/>
        <v>21</v>
      </c>
      <c r="N4549">
        <f t="shared" si="640"/>
        <v>4362</v>
      </c>
      <c r="O4549">
        <f ca="1">AVERAGE(INDIRECT("K"&amp;N4549):K4549)</f>
        <v>0.68968077096015346</v>
      </c>
      <c r="P4549">
        <f ca="1">IF(ROW(P4549)-N4549&gt;10,VAR(INDIRECT("K"&amp;N4549):K4549),$K$6951/4)</f>
        <v>2.7613606210734774E-3</v>
      </c>
      <c r="Q4549">
        <f ca="1">(AVERAGE(INDIRECT("K"&amp;N4549):L4549)+AVERAGE(L4520:L4549))/2</f>
        <v>0.64169212078150761</v>
      </c>
      <c r="R4549">
        <f ca="1">IF(ROW(P4549)-N4549&gt;10,VAR(INDIRECT("K"&amp;N4549):L4549),$L$6951/4)</f>
        <v>2.4864311105295352E-2</v>
      </c>
      <c r="S4549">
        <f t="shared" ca="1" si="641"/>
        <v>0.64340519916562133</v>
      </c>
      <c r="T4549">
        <f t="shared" ca="1" si="642"/>
        <v>8.9965058082335861E-2</v>
      </c>
      <c r="V4549">
        <f t="shared" si="643"/>
        <v>1</v>
      </c>
      <c r="W4549">
        <f t="shared" ca="1" si="644"/>
        <v>1</v>
      </c>
      <c r="X4549">
        <f t="shared" ca="1" si="645"/>
        <v>0</v>
      </c>
      <c r="Y4549">
        <f t="shared" ca="1" si="646"/>
        <v>0</v>
      </c>
      <c r="Z4549">
        <f t="shared" ca="1" si="647"/>
        <v>0</v>
      </c>
    </row>
    <row r="4550" spans="1:26" x14ac:dyDescent="0.3">
      <c r="A4550">
        <v>1405</v>
      </c>
      <c r="B4550" t="s">
        <v>16</v>
      </c>
      <c r="C4550" t="s">
        <v>18</v>
      </c>
      <c r="D4550" s="1">
        <v>9.7916666666666666E-2</v>
      </c>
      <c r="E4550">
        <v>3</v>
      </c>
      <c r="F4550">
        <v>5</v>
      </c>
      <c r="G4550">
        <v>189</v>
      </c>
      <c r="H4550">
        <v>0.7</v>
      </c>
      <c r="I4550">
        <v>0</v>
      </c>
      <c r="J4550">
        <v>0.81120331950207469</v>
      </c>
      <c r="K4550">
        <v>0.64017757529834207</v>
      </c>
      <c r="L4550">
        <v>0.65224066390041491</v>
      </c>
      <c r="M4550">
        <f t="shared" si="639"/>
        <v>21</v>
      </c>
      <c r="N4550">
        <f t="shared" si="640"/>
        <v>4362</v>
      </c>
      <c r="O4550">
        <f ca="1">AVERAGE(INDIRECT("K"&amp;N4550):K4550)</f>
        <v>0.68941884928998509</v>
      </c>
      <c r="P4550">
        <f ca="1">IF(ROW(P4550)-N4550&gt;10,VAR(INDIRECT("K"&amp;N4550):K4550),$K$6951/4)</f>
        <v>2.7596384923499239E-3</v>
      </c>
      <c r="Q4550">
        <f ca="1">(AVERAGE(INDIRECT("K"&amp;N4550):L4550)+AVERAGE(L4521:L4550))/2</f>
        <v>0.63686230574917913</v>
      </c>
      <c r="R4550">
        <f ca="1">IF(ROW(P4550)-N4550&gt;10,VAR(INDIRECT("K"&amp;N4550):L4550),$L$6951/4)</f>
        <v>2.4737185118128377E-2</v>
      </c>
      <c r="S4550">
        <f t="shared" ca="1" si="641"/>
        <v>0.63874660886741941</v>
      </c>
      <c r="T4550">
        <f t="shared" ca="1" si="642"/>
        <v>9.0289535264471157E-2</v>
      </c>
      <c r="V4550">
        <f t="shared" si="643"/>
        <v>1</v>
      </c>
      <c r="W4550">
        <f t="shared" ca="1" si="644"/>
        <v>1</v>
      </c>
      <c r="X4550">
        <f t="shared" ca="1" si="645"/>
        <v>0</v>
      </c>
      <c r="Y4550">
        <f t="shared" ca="1" si="646"/>
        <v>0</v>
      </c>
      <c r="Z4550">
        <f t="shared" ca="1" si="647"/>
        <v>0</v>
      </c>
    </row>
    <row r="4551" spans="1:26" x14ac:dyDescent="0.3">
      <c r="A4551">
        <v>1405</v>
      </c>
      <c r="B4551" t="s">
        <v>16</v>
      </c>
      <c r="C4551" t="s">
        <v>18</v>
      </c>
      <c r="D4551" s="1">
        <v>9.825231481481482E-2</v>
      </c>
      <c r="E4551">
        <v>3</v>
      </c>
      <c r="F4551">
        <v>5</v>
      </c>
      <c r="G4551">
        <v>190</v>
      </c>
      <c r="H4551">
        <v>0.79999999999999993</v>
      </c>
      <c r="I4551">
        <v>0</v>
      </c>
      <c r="J4551">
        <v>0.81120331950207469</v>
      </c>
      <c r="K4551">
        <v>0.64369244139941295</v>
      </c>
      <c r="L4551">
        <v>0.72224066390041486</v>
      </c>
      <c r="M4551">
        <f t="shared" si="639"/>
        <v>21</v>
      </c>
      <c r="N4551">
        <f t="shared" si="640"/>
        <v>4362</v>
      </c>
      <c r="O4551">
        <f ca="1">AVERAGE(INDIRECT("K"&amp;N4551):K4551)</f>
        <v>0.68917818398529795</v>
      </c>
      <c r="P4551">
        <f ca="1">IF(ROW(P4551)-N4551&gt;10,VAR(INDIRECT("K"&amp;N4551):K4551),$K$6951/4)</f>
        <v>2.7560419903728756E-3</v>
      </c>
      <c r="Q4551">
        <f ca="1">(AVERAGE(INDIRECT("K"&amp;N4551):L4551)+AVERAGE(L4522:L4551))/2</f>
        <v>0.63912839976247171</v>
      </c>
      <c r="R4551">
        <f ca="1">IF(ROW(P4551)-N4551&gt;10,VAR(INDIRECT("K"&amp;N4551):L4551),$L$6951/4)</f>
        <v>2.4637710271095462E-2</v>
      </c>
      <c r="S4551">
        <f t="shared" ca="1" si="641"/>
        <v>0.64092754930175855</v>
      </c>
      <c r="T4551">
        <f t="shared" ca="1" si="642"/>
        <v>9.0486361669175119E-2</v>
      </c>
      <c r="V4551">
        <f t="shared" si="643"/>
        <v>1</v>
      </c>
      <c r="W4551">
        <f t="shared" ca="1" si="644"/>
        <v>1</v>
      </c>
      <c r="X4551">
        <f t="shared" ca="1" si="645"/>
        <v>0</v>
      </c>
      <c r="Y4551">
        <f t="shared" ca="1" si="646"/>
        <v>0</v>
      </c>
      <c r="Z4551">
        <f t="shared" ca="1" si="647"/>
        <v>0</v>
      </c>
    </row>
    <row r="4552" spans="1:26" x14ac:dyDescent="0.3">
      <c r="A4552">
        <v>1405</v>
      </c>
      <c r="B4552" t="s">
        <v>16</v>
      </c>
      <c r="C4552" t="s">
        <v>18</v>
      </c>
      <c r="D4552" s="1">
        <v>9.9467592592592594E-2</v>
      </c>
      <c r="E4552">
        <v>3</v>
      </c>
      <c r="F4552">
        <v>6</v>
      </c>
      <c r="G4552">
        <v>191</v>
      </c>
      <c r="H4552">
        <v>0.5</v>
      </c>
      <c r="I4552">
        <v>0.9375</v>
      </c>
      <c r="J4552">
        <v>0.89062499999999989</v>
      </c>
      <c r="K4552">
        <v>0.64087145894696307</v>
      </c>
      <c r="L4552">
        <v>0.62187499999999996</v>
      </c>
      <c r="M4552">
        <f t="shared" si="639"/>
        <v>21</v>
      </c>
      <c r="N4552">
        <f t="shared" si="640"/>
        <v>4362</v>
      </c>
      <c r="O4552">
        <f ca="1">AVERAGE(INDIRECT("K"&amp;N4552):K4552)</f>
        <v>0.68892526919452135</v>
      </c>
      <c r="P4552">
        <f ca="1">IF(ROW(P4552)-N4552&gt;10,VAR(INDIRECT("K"&amp;N4552):K4552),$K$6951/4)</f>
        <v>2.753753991469193E-3</v>
      </c>
      <c r="Q4552">
        <f ca="1">(AVERAGE(INDIRECT("K"&amp;N4552):L4552)+AVERAGE(L4523:L4552))/2</f>
        <v>0.6419181839627468</v>
      </c>
      <c r="R4552">
        <f ca="1">IF(ROW(P4552)-N4552&gt;10,VAR(INDIRECT("K"&amp;N4552):L4552),$L$6951/4)</f>
        <v>2.4509896666721525E-2</v>
      </c>
      <c r="S4552">
        <f t="shared" ca="1" si="641"/>
        <v>0.6436150914673231</v>
      </c>
      <c r="T4552">
        <f t="shared" ca="1" si="642"/>
        <v>9.080266674548404E-2</v>
      </c>
      <c r="V4552">
        <f t="shared" si="643"/>
        <v>1</v>
      </c>
      <c r="W4552">
        <f t="shared" ca="1" si="644"/>
        <v>1</v>
      </c>
      <c r="X4552">
        <f t="shared" ca="1" si="645"/>
        <v>0</v>
      </c>
      <c r="Y4552">
        <f t="shared" ca="1" si="646"/>
        <v>0</v>
      </c>
      <c r="Z4552">
        <f t="shared" ca="1" si="647"/>
        <v>0</v>
      </c>
    </row>
    <row r="4553" spans="1:26" x14ac:dyDescent="0.3">
      <c r="A4553">
        <v>1405</v>
      </c>
      <c r="B4553" t="s">
        <v>16</v>
      </c>
      <c r="C4553" t="s">
        <v>18</v>
      </c>
      <c r="D4553" s="1">
        <v>9.9710648148148145E-2</v>
      </c>
      <c r="E4553">
        <v>3</v>
      </c>
      <c r="F4553">
        <v>6</v>
      </c>
      <c r="G4553">
        <v>192</v>
      </c>
      <c r="H4553">
        <v>0.66666666666666663</v>
      </c>
      <c r="I4553">
        <v>0.9375</v>
      </c>
      <c r="J4553">
        <v>0.89062499999999989</v>
      </c>
      <c r="K4553">
        <v>0.64057516018812577</v>
      </c>
      <c r="L4553">
        <v>0.73854166666666654</v>
      </c>
      <c r="M4553">
        <f t="shared" si="639"/>
        <v>21</v>
      </c>
      <c r="N4553">
        <f t="shared" si="640"/>
        <v>4362</v>
      </c>
      <c r="O4553">
        <f ca="1">AVERAGE(INDIRECT("K"&amp;N4553):K4553)</f>
        <v>0.68867344571011302</v>
      </c>
      <c r="P4553">
        <f ca="1">IF(ROW(P4553)-N4553&gt;10,VAR(INDIRECT("K"&amp;N4553):K4553),$K$6951/4)</f>
        <v>2.7515121242259423E-3</v>
      </c>
      <c r="Q4553">
        <f ca="1">(AVERAGE(INDIRECT("K"&amp;N4553):L4553)+AVERAGE(L4524:L4553))/2</f>
        <v>0.64797021750429518</v>
      </c>
      <c r="R4553">
        <f ca="1">IF(ROW(P4553)-N4553&gt;10,VAR(INDIRECT("K"&amp;N4553):L4553),$L$6951/4)</f>
        <v>2.4421557550329088E-2</v>
      </c>
      <c r="S4553">
        <f t="shared" ca="1" si="641"/>
        <v>0.64944352777676706</v>
      </c>
      <c r="T4553">
        <f t="shared" ca="1" si="642"/>
        <v>9.1005446520178307E-2</v>
      </c>
      <c r="V4553">
        <f t="shared" si="643"/>
        <v>1</v>
      </c>
      <c r="W4553">
        <f t="shared" ca="1" si="644"/>
        <v>1</v>
      </c>
      <c r="X4553">
        <f t="shared" ca="1" si="645"/>
        <v>0</v>
      </c>
      <c r="Y4553">
        <f t="shared" ca="1" si="646"/>
        <v>0</v>
      </c>
      <c r="Z4553">
        <f t="shared" ca="1" si="647"/>
        <v>0</v>
      </c>
    </row>
    <row r="4554" spans="1:26" x14ac:dyDescent="0.3">
      <c r="A4554">
        <v>1405</v>
      </c>
      <c r="B4554" t="s">
        <v>16</v>
      </c>
      <c r="C4554" t="s">
        <v>18</v>
      </c>
      <c r="D4554" s="1">
        <v>0.10012731481481481</v>
      </c>
      <c r="E4554">
        <v>3</v>
      </c>
      <c r="F4554">
        <v>6</v>
      </c>
      <c r="G4554">
        <v>193</v>
      </c>
      <c r="H4554">
        <v>0.33333333333333331</v>
      </c>
      <c r="I4554">
        <v>0.9375</v>
      </c>
      <c r="J4554">
        <v>0.89062499999999989</v>
      </c>
      <c r="K4554">
        <v>0.63936931461360658</v>
      </c>
      <c r="L4554">
        <v>0.50520833333333326</v>
      </c>
      <c r="M4554">
        <f t="shared" si="639"/>
        <v>21</v>
      </c>
      <c r="N4554">
        <f t="shared" si="640"/>
        <v>4362</v>
      </c>
      <c r="O4554">
        <f ca="1">AVERAGE(INDIRECT("K"&amp;N4554):K4554)</f>
        <v>0.68841798389096021</v>
      </c>
      <c r="P4554">
        <f ca="1">IF(ROW(P4554)-N4554&gt;10,VAR(INDIRECT("K"&amp;N4554):K4554),$K$6951/4)</f>
        <v>2.7497766549339328E-3</v>
      </c>
      <c r="Q4554">
        <f ca="1">(AVERAGE(INDIRECT("K"&amp;N4554):L4554)+AVERAGE(L4525:L4554))/2</f>
        <v>0.64716093837643796</v>
      </c>
      <c r="R4554">
        <f ca="1">IF(ROW(P4554)-N4554&gt;10,VAR(INDIRECT("K"&amp;N4554):L4554),$L$6951/4)</f>
        <v>2.432871543433162E-2</v>
      </c>
      <c r="S4554">
        <f t="shared" ca="1" si="641"/>
        <v>0.64865887563232105</v>
      </c>
      <c r="T4554">
        <f t="shared" ca="1" si="642"/>
        <v>9.1236296231635164E-2</v>
      </c>
      <c r="V4554">
        <f t="shared" si="643"/>
        <v>1</v>
      </c>
      <c r="W4554">
        <f t="shared" ca="1" si="644"/>
        <v>1</v>
      </c>
      <c r="X4554">
        <f t="shared" ca="1" si="645"/>
        <v>0</v>
      </c>
      <c r="Y4554">
        <f t="shared" ca="1" si="646"/>
        <v>0</v>
      </c>
      <c r="Z4554">
        <f t="shared" ca="1" si="647"/>
        <v>0</v>
      </c>
    </row>
    <row r="4555" spans="1:26" x14ac:dyDescent="0.3">
      <c r="A4555">
        <v>1405</v>
      </c>
      <c r="B4555" t="s">
        <v>16</v>
      </c>
      <c r="C4555" t="s">
        <v>18</v>
      </c>
      <c r="D4555" s="1">
        <v>0.10065972222222222</v>
      </c>
      <c r="E4555">
        <v>3</v>
      </c>
      <c r="F4555">
        <v>6</v>
      </c>
      <c r="G4555">
        <v>194</v>
      </c>
      <c r="H4555">
        <v>0.2</v>
      </c>
      <c r="I4555">
        <v>0.9375</v>
      </c>
      <c r="J4555">
        <v>0.89062499999999989</v>
      </c>
      <c r="K4555">
        <v>0.6373006227317114</v>
      </c>
      <c r="L4555">
        <v>0.41187499999999999</v>
      </c>
      <c r="M4555">
        <f t="shared" si="639"/>
        <v>21</v>
      </c>
      <c r="N4555">
        <f t="shared" si="640"/>
        <v>4362</v>
      </c>
      <c r="O4555">
        <f ca="1">AVERAGE(INDIRECT("K"&amp;N4555):K4555)</f>
        <v>0.68815449233859294</v>
      </c>
      <c r="P4555">
        <f ca="1">IF(ROW(P4555)-N4555&gt;10,VAR(INDIRECT("K"&amp;N4555):K4555),$K$6951/4)</f>
        <v>2.7489981003438091E-3</v>
      </c>
      <c r="Q4555">
        <f ca="1">(AVERAGE(INDIRECT("K"&amp;N4555):L4555)+AVERAGE(L4526:L4555))/2</f>
        <v>0.64300770857108902</v>
      </c>
      <c r="R4555">
        <f ca="1">IF(ROW(P4555)-N4555&gt;10,VAR(INDIRECT("K"&amp;N4555):L4555),$L$6951/4)</f>
        <v>2.4312970668697829E-2</v>
      </c>
      <c r="S4555">
        <f t="shared" ca="1" si="641"/>
        <v>0.64464744763428927</v>
      </c>
      <c r="T4555">
        <f t="shared" ca="1" si="642"/>
        <v>9.1262778942907269E-2</v>
      </c>
      <c r="V4555">
        <f t="shared" si="643"/>
        <v>1</v>
      </c>
      <c r="W4555">
        <f t="shared" ca="1" si="644"/>
        <v>1</v>
      </c>
      <c r="X4555">
        <f t="shared" ca="1" si="645"/>
        <v>0</v>
      </c>
      <c r="Y4555">
        <f t="shared" ca="1" si="646"/>
        <v>0</v>
      </c>
      <c r="Z4555">
        <f t="shared" ca="1" si="647"/>
        <v>0</v>
      </c>
    </row>
    <row r="4556" spans="1:26" x14ac:dyDescent="0.3">
      <c r="A4556">
        <v>1405</v>
      </c>
      <c r="B4556" t="s">
        <v>16</v>
      </c>
      <c r="C4556" t="s">
        <v>18</v>
      </c>
      <c r="D4556" s="1">
        <v>0.10099537037037037</v>
      </c>
      <c r="E4556">
        <v>3</v>
      </c>
      <c r="F4556">
        <v>6</v>
      </c>
      <c r="G4556">
        <v>195</v>
      </c>
      <c r="H4556">
        <v>0.46666666666666662</v>
      </c>
      <c r="I4556">
        <v>0.9375</v>
      </c>
      <c r="J4556">
        <v>0.89062499999999989</v>
      </c>
      <c r="K4556">
        <v>0.635274452639215</v>
      </c>
      <c r="L4556">
        <v>0.59854166666666653</v>
      </c>
      <c r="M4556">
        <f t="shared" si="639"/>
        <v>21</v>
      </c>
      <c r="N4556">
        <f t="shared" si="640"/>
        <v>4362</v>
      </c>
      <c r="O4556">
        <f ca="1">AVERAGE(INDIRECT("K"&amp;N4556):K4556)</f>
        <v>0.68788331264782687</v>
      </c>
      <c r="P4556">
        <f ca="1">IF(ROW(P4556)-N4556&gt;10,VAR(INDIRECT("K"&amp;N4556):K4556),$K$6951/4)</f>
        <v>2.7491679998564405E-3</v>
      </c>
      <c r="Q4556">
        <f ca="1">(AVERAGE(INDIRECT("K"&amp;N4556):L4556)+AVERAGE(L4527:L4556))/2</f>
        <v>0.64109365193002565</v>
      </c>
      <c r="R4556">
        <f ca="1">IF(ROW(P4556)-N4556&gt;10,VAR(INDIRECT("K"&amp;N4556):L4556),$L$6951/4)</f>
        <v>2.4189702581550197E-2</v>
      </c>
      <c r="S4556">
        <f t="shared" ca="1" si="641"/>
        <v>0.64280150618847764</v>
      </c>
      <c r="T4556">
        <f t="shared" ca="1" si="642"/>
        <v>9.1637459590758349E-2</v>
      </c>
      <c r="V4556">
        <f t="shared" si="643"/>
        <v>1</v>
      </c>
      <c r="W4556">
        <f t="shared" ca="1" si="644"/>
        <v>1</v>
      </c>
      <c r="X4556">
        <f t="shared" ca="1" si="645"/>
        <v>0</v>
      </c>
      <c r="Y4556">
        <f t="shared" ca="1" si="646"/>
        <v>0</v>
      </c>
      <c r="Z4556">
        <f t="shared" ca="1" si="647"/>
        <v>0</v>
      </c>
    </row>
    <row r="4557" spans="1:26" x14ac:dyDescent="0.3">
      <c r="A4557">
        <v>1405</v>
      </c>
      <c r="B4557" t="s">
        <v>16</v>
      </c>
      <c r="C4557" t="s">
        <v>18</v>
      </c>
      <c r="D4557" s="1">
        <v>0.10148148148148148</v>
      </c>
      <c r="E4557">
        <v>3</v>
      </c>
      <c r="F4557">
        <v>6</v>
      </c>
      <c r="G4557">
        <v>196</v>
      </c>
      <c r="H4557">
        <v>0.33333333333333337</v>
      </c>
      <c r="I4557">
        <v>0.9375</v>
      </c>
      <c r="J4557">
        <v>0.89062499999999989</v>
      </c>
      <c r="K4557">
        <v>0.63307608396882553</v>
      </c>
      <c r="L4557">
        <v>0.50520833333333326</v>
      </c>
      <c r="M4557">
        <f t="shared" si="639"/>
        <v>21</v>
      </c>
      <c r="N4557">
        <f t="shared" si="640"/>
        <v>4362</v>
      </c>
      <c r="O4557">
        <f ca="1">AVERAGE(INDIRECT("K"&amp;N4557):K4557)</f>
        <v>0.68760368393007698</v>
      </c>
      <c r="P4557">
        <f ca="1">IF(ROW(P4557)-N4557&gt;10,VAR(INDIRECT("K"&amp;N4557):K4557),$K$6951/4)</f>
        <v>2.7503953775002195E-3</v>
      </c>
      <c r="Q4557">
        <f ca="1">(AVERAGE(INDIRECT("K"&amp;N4557):L4557)+AVERAGE(L4528:L4557))/2</f>
        <v>0.63476939655617182</v>
      </c>
      <c r="R4557">
        <f ca="1">IF(ROW(P4557)-N4557&gt;10,VAR(INDIRECT("K"&amp;N4557):L4557),$L$6951/4)</f>
        <v>2.4098517134822049E-2</v>
      </c>
      <c r="S4557">
        <f t="shared" ca="1" si="641"/>
        <v>0.63670574603269847</v>
      </c>
      <c r="T4557">
        <f t="shared" ca="1" si="642"/>
        <v>9.1945832574701888E-2</v>
      </c>
      <c r="V4557">
        <f t="shared" si="643"/>
        <v>1</v>
      </c>
      <c r="W4557">
        <f t="shared" ca="1" si="644"/>
        <v>1</v>
      </c>
      <c r="X4557">
        <f t="shared" ca="1" si="645"/>
        <v>0</v>
      </c>
      <c r="Y4557">
        <f t="shared" ca="1" si="646"/>
        <v>0</v>
      </c>
      <c r="Z4557">
        <f t="shared" ca="1" si="647"/>
        <v>0</v>
      </c>
    </row>
    <row r="4558" spans="1:26" x14ac:dyDescent="0.3">
      <c r="A4558">
        <v>1405</v>
      </c>
      <c r="B4558" t="s">
        <v>16</v>
      </c>
      <c r="C4558" t="s">
        <v>18</v>
      </c>
      <c r="D4558" s="1">
        <v>0.10201388888888889</v>
      </c>
      <c r="E4558">
        <v>3</v>
      </c>
      <c r="F4558">
        <v>7</v>
      </c>
      <c r="G4558">
        <v>197</v>
      </c>
      <c r="H4558">
        <v>0.66666666666666663</v>
      </c>
      <c r="I4558">
        <v>0.1875</v>
      </c>
      <c r="J4558">
        <v>0.90760869565217395</v>
      </c>
      <c r="K4558">
        <v>0.63205690950673665</v>
      </c>
      <c r="L4558">
        <v>0.6669384057971014</v>
      </c>
      <c r="M4558">
        <f t="shared" si="639"/>
        <v>21</v>
      </c>
      <c r="N4558">
        <f t="shared" si="640"/>
        <v>4362</v>
      </c>
      <c r="O4558">
        <f ca="1">AVERAGE(INDIRECT("K"&amp;N4558):K4558)</f>
        <v>0.68732172060813101</v>
      </c>
      <c r="P4558">
        <f ca="1">IF(ROW(P4558)-N4558&gt;10,VAR(INDIRECT("K"&amp;N4558):K4558),$K$6951/4)</f>
        <v>2.7520249010629617E-3</v>
      </c>
      <c r="Q4558">
        <f ca="1">(AVERAGE(INDIRECT("K"&amp;N4558):L4558)+AVERAGE(L4529:L4558))/2</f>
        <v>0.63134582879288625</v>
      </c>
      <c r="R4558">
        <f ca="1">IF(ROW(P4558)-N4558&gt;10,VAR(INDIRECT("K"&amp;N4558):L4558),$L$6951/4)</f>
        <v>2.3982865631627454E-2</v>
      </c>
      <c r="S4558">
        <f t="shared" ca="1" si="641"/>
        <v>0.63340802110710226</v>
      </c>
      <c r="T4558">
        <f t="shared" ca="1" si="642"/>
        <v>9.2341433675093926E-2</v>
      </c>
      <c r="V4558">
        <f t="shared" si="643"/>
        <v>1</v>
      </c>
      <c r="W4558">
        <f t="shared" ca="1" si="644"/>
        <v>1</v>
      </c>
      <c r="X4558">
        <f t="shared" ca="1" si="645"/>
        <v>0</v>
      </c>
      <c r="Y4558">
        <f t="shared" ca="1" si="646"/>
        <v>0</v>
      </c>
      <c r="Z4558">
        <f t="shared" ca="1" si="647"/>
        <v>0</v>
      </c>
    </row>
    <row r="4559" spans="1:26" x14ac:dyDescent="0.3">
      <c r="A4559">
        <v>1405</v>
      </c>
      <c r="B4559" t="s">
        <v>16</v>
      </c>
      <c r="C4559" t="s">
        <v>18</v>
      </c>
      <c r="D4559" s="1">
        <v>0.10226851851851852</v>
      </c>
      <c r="E4559">
        <v>3</v>
      </c>
      <c r="F4559">
        <v>7</v>
      </c>
      <c r="G4559">
        <v>198</v>
      </c>
      <c r="H4559">
        <v>0.83333333333333337</v>
      </c>
      <c r="I4559">
        <v>0.1875</v>
      </c>
      <c r="J4559">
        <v>0.90760869565217395</v>
      </c>
      <c r="K4559">
        <v>0.62844995519704216</v>
      </c>
      <c r="L4559">
        <v>0.7836050724637682</v>
      </c>
      <c r="M4559">
        <f t="shared" si="639"/>
        <v>21</v>
      </c>
      <c r="N4559">
        <f t="shared" si="640"/>
        <v>4362</v>
      </c>
      <c r="O4559">
        <f ca="1">AVERAGE(INDIRECT("K"&amp;N4559):K4559)</f>
        <v>0.68702438845959024</v>
      </c>
      <c r="P4559">
        <f ca="1">IF(ROW(P4559)-N4559&gt;10,VAR(INDIRECT("K"&amp;N4559):K4559),$K$6951/4)</f>
        <v>2.7555597000124897E-3</v>
      </c>
      <c r="Q4559">
        <f ca="1">(AVERAGE(INDIRECT("K"&amp;N4559):L4559)+AVERAGE(L4530:L4559))/2</f>
        <v>0.63000861735355218</v>
      </c>
      <c r="R4559">
        <f ca="1">IF(ROW(P4559)-N4559&gt;10,VAR(INDIRECT("K"&amp;N4559):L4559),$L$6951/4)</f>
        <v>2.3931934691283539E-2</v>
      </c>
      <c r="S4559">
        <f t="shared" ca="1" si="641"/>
        <v>0.63211602831388691</v>
      </c>
      <c r="T4559">
        <f t="shared" ca="1" si="642"/>
        <v>9.2591694350922335E-2</v>
      </c>
      <c r="V4559">
        <f t="shared" si="643"/>
        <v>1</v>
      </c>
      <c r="W4559">
        <f t="shared" ca="1" si="644"/>
        <v>1</v>
      </c>
      <c r="X4559">
        <f t="shared" ca="1" si="645"/>
        <v>0</v>
      </c>
      <c r="Y4559">
        <f t="shared" ca="1" si="646"/>
        <v>0</v>
      </c>
      <c r="Z4559">
        <f t="shared" ca="1" si="647"/>
        <v>0</v>
      </c>
    </row>
    <row r="4560" spans="1:26" x14ac:dyDescent="0.3">
      <c r="A4560">
        <v>1405</v>
      </c>
      <c r="B4560" t="s">
        <v>16</v>
      </c>
      <c r="C4560" t="s">
        <v>18</v>
      </c>
      <c r="D4560" s="1">
        <v>0.10249999999999999</v>
      </c>
      <c r="E4560">
        <v>3</v>
      </c>
      <c r="F4560">
        <v>7</v>
      </c>
      <c r="G4560">
        <v>199</v>
      </c>
      <c r="H4560">
        <v>1</v>
      </c>
      <c r="I4560">
        <v>0.1875</v>
      </c>
      <c r="J4560">
        <v>0.90760869565217395</v>
      </c>
      <c r="K4560">
        <v>0.62561879182054925</v>
      </c>
      <c r="L4560">
        <v>0.90027173913043479</v>
      </c>
      <c r="M4560">
        <f t="shared" si="639"/>
        <v>21</v>
      </c>
      <c r="N4560">
        <f t="shared" si="640"/>
        <v>4362</v>
      </c>
      <c r="O4560">
        <f ca="1">AVERAGE(INDIRECT("K"&amp;N4560):K4560)</f>
        <v>0.68671581762220812</v>
      </c>
      <c r="P4560">
        <f ca="1">IF(ROW(P4560)-N4560&gt;10,VAR(INDIRECT("K"&amp;N4560):K4560),$K$6951/4)</f>
        <v>2.7605907082054685E-3</v>
      </c>
      <c r="Q4560">
        <f ca="1">(AVERAGE(INDIRECT("K"&amp;N4560):L4560)+AVERAGE(L4531:L4560))/2</f>
        <v>0.63075659747482682</v>
      </c>
      <c r="R4560">
        <f ca="1">IF(ROW(P4560)-N4560&gt;10,VAR(INDIRECT("K"&amp;N4560):L4560),$L$6951/4)</f>
        <v>2.4012647595987577E-2</v>
      </c>
      <c r="S4560">
        <f t="shared" ca="1" si="641"/>
        <v>0.63282188533485129</v>
      </c>
      <c r="T4560">
        <f t="shared" ca="1" si="642"/>
        <v>9.2478390358806381E-2</v>
      </c>
      <c r="V4560">
        <f t="shared" si="643"/>
        <v>1</v>
      </c>
      <c r="W4560">
        <f t="shared" ca="1" si="644"/>
        <v>1</v>
      </c>
      <c r="X4560">
        <f t="shared" ca="1" si="645"/>
        <v>0</v>
      </c>
      <c r="Y4560">
        <f t="shared" ca="1" si="646"/>
        <v>0</v>
      </c>
      <c r="Z4560">
        <f t="shared" ca="1" si="647"/>
        <v>0</v>
      </c>
    </row>
    <row r="4561" spans="1:26" x14ac:dyDescent="0.3">
      <c r="A4561">
        <v>1405</v>
      </c>
      <c r="B4561" t="s">
        <v>16</v>
      </c>
      <c r="C4561" t="s">
        <v>18</v>
      </c>
      <c r="D4561" s="1">
        <v>0.10269675925925927</v>
      </c>
      <c r="E4561">
        <v>3</v>
      </c>
      <c r="F4561">
        <v>7</v>
      </c>
      <c r="G4561">
        <v>200</v>
      </c>
      <c r="H4561">
        <v>1</v>
      </c>
      <c r="I4561">
        <v>0.1875</v>
      </c>
      <c r="J4561">
        <v>0.90760869565217395</v>
      </c>
      <c r="K4561">
        <v>0.62321415634270516</v>
      </c>
      <c r="L4561">
        <v>0.90027173913043479</v>
      </c>
      <c r="M4561">
        <f t="shared" si="639"/>
        <v>21</v>
      </c>
      <c r="N4561">
        <f t="shared" si="640"/>
        <v>4362</v>
      </c>
      <c r="O4561">
        <f ca="1">AVERAGE(INDIRECT("K"&amp;N4561):K4561)</f>
        <v>0.68639830931581058</v>
      </c>
      <c r="P4561">
        <f ca="1">IF(ROW(P4561)-N4561&gt;10,VAR(INDIRECT("K"&amp;N4561):K4561),$K$6951/4)</f>
        <v>2.7668806980151429E-3</v>
      </c>
      <c r="Q4561">
        <f ca="1">(AVERAGE(INDIRECT("K"&amp;N4561):L4561)+AVERAGE(L4532:L4561))/2</f>
        <v>0.63087855717449759</v>
      </c>
      <c r="R4561">
        <f ca="1">IF(ROW(P4561)-N4561&gt;10,VAR(INDIRECT("K"&amp;N4561):L4561),$L$6951/4)</f>
        <v>2.4091426158268814E-2</v>
      </c>
      <c r="S4561">
        <f t="shared" ca="1" si="641"/>
        <v>0.63292565415769586</v>
      </c>
      <c r="T4561">
        <f t="shared" ca="1" si="642"/>
        <v>9.2405044612030557E-2</v>
      </c>
      <c r="V4561">
        <f t="shared" si="643"/>
        <v>1</v>
      </c>
      <c r="W4561">
        <f t="shared" ca="1" si="644"/>
        <v>1</v>
      </c>
      <c r="X4561">
        <f t="shared" ca="1" si="645"/>
        <v>0</v>
      </c>
      <c r="Y4561">
        <f t="shared" ca="1" si="646"/>
        <v>0</v>
      </c>
      <c r="Z4561">
        <f t="shared" ca="1" si="647"/>
        <v>0</v>
      </c>
    </row>
    <row r="4562" spans="1:26" x14ac:dyDescent="0.3">
      <c r="A4562">
        <v>1405</v>
      </c>
      <c r="B4562" t="s">
        <v>16</v>
      </c>
      <c r="C4562" t="s">
        <v>18</v>
      </c>
      <c r="D4562" s="1">
        <v>0.10394675925925925</v>
      </c>
      <c r="E4562">
        <v>3</v>
      </c>
      <c r="F4562">
        <v>8</v>
      </c>
      <c r="G4562">
        <v>201</v>
      </c>
      <c r="H4562">
        <v>1</v>
      </c>
      <c r="I4562">
        <v>1</v>
      </c>
      <c r="J4562">
        <v>0.96099290780141844</v>
      </c>
      <c r="K4562">
        <v>0.62345451381207673</v>
      </c>
      <c r="L4562">
        <v>0.99219858156028362</v>
      </c>
      <c r="M4562">
        <f t="shared" si="639"/>
        <v>21</v>
      </c>
      <c r="N4562">
        <f t="shared" si="640"/>
        <v>4362</v>
      </c>
      <c r="O4562">
        <f ca="1">AVERAGE(INDIRECT("K"&amp;N4562):K4562)</f>
        <v>0.68608515610434928</v>
      </c>
      <c r="P4562">
        <f ca="1">IF(ROW(P4562)-N4562&gt;10,VAR(INDIRECT("K"&amp;N4562):K4562),$K$6951/4)</f>
        <v>2.7727573462286276E-3</v>
      </c>
      <c r="Q4562">
        <f ca="1">(AVERAGE(INDIRECT("K"&amp;N4562):L4562)+AVERAGE(L4533:L4562))/2</f>
        <v>0.63847702611150514</v>
      </c>
      <c r="R4562">
        <f ca="1">IF(ROW(P4562)-N4562&gt;10,VAR(INDIRECT("K"&amp;N4562):L4562),$L$6951/4)</f>
        <v>2.4318155920677261E-2</v>
      </c>
      <c r="S4562">
        <f t="shared" ca="1" si="641"/>
        <v>0.64022020093389098</v>
      </c>
      <c r="T4562">
        <f t="shared" ca="1" si="642"/>
        <v>9.1874547174049956E-2</v>
      </c>
      <c r="V4562">
        <f t="shared" si="643"/>
        <v>1</v>
      </c>
      <c r="W4562">
        <f t="shared" ca="1" si="644"/>
        <v>1</v>
      </c>
      <c r="X4562">
        <f t="shared" ca="1" si="645"/>
        <v>0</v>
      </c>
      <c r="Y4562">
        <f t="shared" ca="1" si="646"/>
        <v>0</v>
      </c>
      <c r="Z4562">
        <f t="shared" ca="1" si="647"/>
        <v>0</v>
      </c>
    </row>
    <row r="4563" spans="1:26" x14ac:dyDescent="0.3">
      <c r="A4563">
        <v>1405</v>
      </c>
      <c r="B4563" t="s">
        <v>16</v>
      </c>
      <c r="C4563" t="s">
        <v>18</v>
      </c>
      <c r="D4563" s="1">
        <v>0.10447916666666666</v>
      </c>
      <c r="E4563">
        <v>3</v>
      </c>
      <c r="F4563">
        <v>8</v>
      </c>
      <c r="G4563">
        <v>202</v>
      </c>
      <c r="H4563">
        <v>0.5</v>
      </c>
      <c r="I4563">
        <v>1</v>
      </c>
      <c r="J4563">
        <v>0.96099290780141844</v>
      </c>
      <c r="K4563">
        <v>0.62317019673791152</v>
      </c>
      <c r="L4563">
        <v>0.64219858156028364</v>
      </c>
      <c r="M4563">
        <f t="shared" si="639"/>
        <v>21</v>
      </c>
      <c r="N4563">
        <f t="shared" si="640"/>
        <v>4362</v>
      </c>
      <c r="O4563">
        <f ca="1">AVERAGE(INDIRECT("K"&amp;N4563):K4563)</f>
        <v>0.6857736959094658</v>
      </c>
      <c r="P4563">
        <f ca="1">IF(ROW(P4563)-N4563&gt;10,VAR(INDIRECT("K"&amp;N4563):K4563),$K$6951/4)</f>
        <v>2.7785580390661709E-3</v>
      </c>
      <c r="Q4563">
        <f ca="1">(AVERAGE(INDIRECT("K"&amp;N4563):L4563)+AVERAGE(L4534:L4563))/2</f>
        <v>0.6378595411895186</v>
      </c>
      <c r="R4563">
        <f ca="1">IF(ROW(P4563)-N4563&gt;10,VAR(INDIRECT("K"&amp;N4563):L4563),$L$6951/4)</f>
        <v>2.419874838894296E-2</v>
      </c>
      <c r="S4563">
        <f t="shared" ca="1" si="641"/>
        <v>0.63962581127076179</v>
      </c>
      <c r="T4563">
        <f t="shared" ca="1" si="642"/>
        <v>9.2387923648322823E-2</v>
      </c>
      <c r="V4563">
        <f t="shared" si="643"/>
        <v>1</v>
      </c>
      <c r="W4563">
        <f t="shared" ca="1" si="644"/>
        <v>1</v>
      </c>
      <c r="X4563">
        <f t="shared" ca="1" si="645"/>
        <v>0</v>
      </c>
      <c r="Y4563">
        <f t="shared" ca="1" si="646"/>
        <v>0</v>
      </c>
      <c r="Z4563">
        <f t="shared" ca="1" si="647"/>
        <v>0</v>
      </c>
    </row>
    <row r="4564" spans="1:26" x14ac:dyDescent="0.3">
      <c r="A4564">
        <v>1405</v>
      </c>
      <c r="B4564" t="s">
        <v>16</v>
      </c>
      <c r="C4564" t="s">
        <v>18</v>
      </c>
      <c r="D4564" s="1">
        <v>0.10466435185185186</v>
      </c>
      <c r="E4564">
        <v>3</v>
      </c>
      <c r="F4564">
        <v>8</v>
      </c>
      <c r="G4564">
        <v>203</v>
      </c>
      <c r="H4564">
        <v>0.16666666666666666</v>
      </c>
      <c r="I4564">
        <v>1</v>
      </c>
      <c r="J4564">
        <v>0.96099290780141844</v>
      </c>
      <c r="K4564">
        <v>0.62166944293472537</v>
      </c>
      <c r="L4564">
        <v>0.40886524822695036</v>
      </c>
      <c r="M4564">
        <f t="shared" si="639"/>
        <v>21</v>
      </c>
      <c r="N4564">
        <f t="shared" si="640"/>
        <v>4362</v>
      </c>
      <c r="O4564">
        <f ca="1">AVERAGE(INDIRECT("K"&amp;N4564):K4564)</f>
        <v>0.68545791141205326</v>
      </c>
      <c r="P4564">
        <f ca="1">IF(ROW(P4564)-N4564&gt;10,VAR(INDIRECT("K"&amp;N4564):K4564),$K$6951/4)</f>
        <v>2.7850459305566442E-3</v>
      </c>
      <c r="Q4564">
        <f ca="1">(AVERAGE(INDIRECT("K"&amp;N4564):L4564)+AVERAGE(L4535:L4564))/2</f>
        <v>0.63617475800325751</v>
      </c>
      <c r="R4564">
        <f ca="1">IF(ROW(P4564)-N4564&gt;10,VAR(INDIRECT("K"&amp;N4564):L4564),$L$6951/4)</f>
        <v>2.4188844289756654E-2</v>
      </c>
      <c r="S4564">
        <f t="shared" ca="1" si="641"/>
        <v>0.63799629708753847</v>
      </c>
      <c r="T4564">
        <f t="shared" ca="1" si="642"/>
        <v>9.2589195257241005E-2</v>
      </c>
      <c r="V4564">
        <f t="shared" si="643"/>
        <v>1</v>
      </c>
      <c r="W4564">
        <f t="shared" ca="1" si="644"/>
        <v>1</v>
      </c>
      <c r="X4564">
        <f t="shared" ca="1" si="645"/>
        <v>0</v>
      </c>
      <c r="Y4564">
        <f t="shared" ca="1" si="646"/>
        <v>0</v>
      </c>
      <c r="Z4564">
        <f t="shared" ca="1" si="647"/>
        <v>0</v>
      </c>
    </row>
    <row r="4565" spans="1:26" x14ac:dyDescent="0.3">
      <c r="A4565">
        <v>1405</v>
      </c>
      <c r="B4565" t="s">
        <v>16</v>
      </c>
      <c r="C4565" t="s">
        <v>18</v>
      </c>
      <c r="D4565" s="1">
        <v>0.10486111111111111</v>
      </c>
      <c r="E4565">
        <v>3</v>
      </c>
      <c r="F4565">
        <v>8</v>
      </c>
      <c r="G4565">
        <v>204</v>
      </c>
      <c r="H4565">
        <v>0.5</v>
      </c>
      <c r="I4565">
        <v>1</v>
      </c>
      <c r="J4565">
        <v>0.96099290780141844</v>
      </c>
      <c r="K4565">
        <v>0.62052179206924851</v>
      </c>
      <c r="L4565">
        <v>0.64219858156028364</v>
      </c>
      <c r="M4565">
        <f t="shared" si="639"/>
        <v>21</v>
      </c>
      <c r="N4565">
        <f t="shared" si="640"/>
        <v>4362</v>
      </c>
      <c r="O4565">
        <f ca="1">AVERAGE(INDIRECT("K"&amp;N4565):K4565)</f>
        <v>0.68513959710154926</v>
      </c>
      <c r="P4565">
        <f ca="1">IF(ROW(P4565)-N4565&gt;10,VAR(INDIRECT("K"&amp;N4565):K4565),$K$6951/4)</f>
        <v>2.7919965885304918E-3</v>
      </c>
      <c r="Q4565">
        <f ca="1">(AVERAGE(INDIRECT("K"&amp;N4565):L4565)+AVERAGE(L4536:L4565))/2</f>
        <v>0.63633259568929346</v>
      </c>
      <c r="R4565">
        <f ca="1">IF(ROW(P4565)-N4565&gt;10,VAR(INDIRECT("K"&amp;N4565):L4565),$L$6951/4)</f>
        <v>2.4071271273978487E-2</v>
      </c>
      <c r="S4565">
        <f t="shared" ca="1" si="641"/>
        <v>0.63814937469206268</v>
      </c>
      <c r="T4565">
        <f t="shared" ca="1" si="642"/>
        <v>9.313142011398988E-2</v>
      </c>
      <c r="V4565">
        <f t="shared" si="643"/>
        <v>1</v>
      </c>
      <c r="W4565">
        <f t="shared" ca="1" si="644"/>
        <v>1</v>
      </c>
      <c r="X4565">
        <f t="shared" ca="1" si="645"/>
        <v>0</v>
      </c>
      <c r="Y4565">
        <f t="shared" ca="1" si="646"/>
        <v>0</v>
      </c>
      <c r="Z4565">
        <f t="shared" ca="1" si="647"/>
        <v>0</v>
      </c>
    </row>
    <row r="4566" spans="1:26" x14ac:dyDescent="0.3">
      <c r="A4566">
        <v>1405</v>
      </c>
      <c r="B4566" t="s">
        <v>16</v>
      </c>
      <c r="C4566" t="s">
        <v>18</v>
      </c>
      <c r="D4566" s="1">
        <v>0.1053587962962963</v>
      </c>
      <c r="E4566">
        <v>3</v>
      </c>
      <c r="F4566">
        <v>8</v>
      </c>
      <c r="G4566">
        <v>205</v>
      </c>
      <c r="H4566">
        <v>0.66666666666666663</v>
      </c>
      <c r="I4566">
        <v>1</v>
      </c>
      <c r="J4566">
        <v>0.96099290780141844</v>
      </c>
      <c r="K4566">
        <v>0.61113948802753459</v>
      </c>
      <c r="L4566">
        <v>0.75886524822695034</v>
      </c>
      <c r="M4566">
        <f t="shared" si="639"/>
        <v>21</v>
      </c>
      <c r="N4566">
        <f t="shared" si="640"/>
        <v>4362</v>
      </c>
      <c r="O4566">
        <f ca="1">AVERAGE(INDIRECT("K"&amp;N4566):K4566)</f>
        <v>0.68477862095972486</v>
      </c>
      <c r="P4566">
        <f ca="1">IF(ROW(P4566)-N4566&gt;10,VAR(INDIRECT("K"&amp;N4566):K4566),$K$6951/4)</f>
        <v>2.8050226046117022E-3</v>
      </c>
      <c r="Q4566">
        <f ca="1">(AVERAGE(INDIRECT("K"&amp;N4566):L4566)+AVERAGE(L4537:L4566))/2</f>
        <v>0.64056542349792522</v>
      </c>
      <c r="R4566">
        <f ca="1">IF(ROW(P4566)-N4566&gt;10,VAR(INDIRECT("K"&amp;N4566):L4566),$L$6951/4)</f>
        <v>2.4001224022096902E-2</v>
      </c>
      <c r="S4566">
        <f t="shared" ca="1" si="641"/>
        <v>0.64222323906131784</v>
      </c>
      <c r="T4566">
        <f t="shared" ca="1" si="642"/>
        <v>9.3690970607930205E-2</v>
      </c>
      <c r="V4566">
        <f t="shared" si="643"/>
        <v>1</v>
      </c>
      <c r="W4566">
        <f t="shared" ca="1" si="644"/>
        <v>1</v>
      </c>
      <c r="X4566">
        <f t="shared" ca="1" si="645"/>
        <v>0</v>
      </c>
      <c r="Y4566">
        <f t="shared" ca="1" si="646"/>
        <v>0</v>
      </c>
      <c r="Z4566">
        <f t="shared" ca="1" si="647"/>
        <v>0</v>
      </c>
    </row>
    <row r="4567" spans="1:26" x14ac:dyDescent="0.3">
      <c r="A4567">
        <v>1405</v>
      </c>
      <c r="B4567" t="s">
        <v>16</v>
      </c>
      <c r="C4567" t="s">
        <v>18</v>
      </c>
      <c r="D4567" s="1">
        <v>0.10579861111111111</v>
      </c>
      <c r="E4567">
        <v>3</v>
      </c>
      <c r="F4567">
        <v>8</v>
      </c>
      <c r="G4567">
        <v>206</v>
      </c>
      <c r="H4567">
        <v>0.47619047619047622</v>
      </c>
      <c r="I4567">
        <v>1</v>
      </c>
      <c r="J4567">
        <v>0.96099290780141844</v>
      </c>
      <c r="K4567">
        <v>0.60255685271010972</v>
      </c>
      <c r="L4567">
        <v>0.62553191489361704</v>
      </c>
      <c r="M4567">
        <f t="shared" si="639"/>
        <v>21</v>
      </c>
      <c r="N4567">
        <f t="shared" si="640"/>
        <v>4362</v>
      </c>
      <c r="O4567">
        <f ca="1">AVERAGE(INDIRECT("K"&amp;N4567):K4567)</f>
        <v>0.68437948616239663</v>
      </c>
      <c r="P4567">
        <f ca="1">IF(ROW(P4567)-N4567&gt;10,VAR(INDIRECT("K"&amp;N4567):K4567),$K$6951/4)</f>
        <v>2.8241571363223157E-3</v>
      </c>
      <c r="Q4567">
        <f ca="1">(AVERAGE(INDIRECT("K"&amp;N4567):L4567)+AVERAGE(L4538:L4567))/2</f>
        <v>0.64073557935866754</v>
      </c>
      <c r="R4567">
        <f ca="1">IF(ROW(P4567)-N4567&gt;10,VAR(INDIRECT("K"&amp;N4567):L4567),$L$6951/4)</f>
        <v>2.3885224476846774E-2</v>
      </c>
      <c r="S4567">
        <f t="shared" ca="1" si="641"/>
        <v>0.6423904871359627</v>
      </c>
      <c r="T4567">
        <f t="shared" ca="1" si="642"/>
        <v>9.4556310499152363E-2</v>
      </c>
      <c r="V4567">
        <f t="shared" si="643"/>
        <v>1</v>
      </c>
      <c r="W4567">
        <f t="shared" ca="1" si="644"/>
        <v>1</v>
      </c>
      <c r="X4567">
        <f t="shared" ca="1" si="645"/>
        <v>0</v>
      </c>
      <c r="Y4567">
        <f t="shared" ca="1" si="646"/>
        <v>0</v>
      </c>
      <c r="Z4567">
        <f t="shared" ca="1" si="647"/>
        <v>0</v>
      </c>
    </row>
    <row r="4568" spans="1:26" x14ac:dyDescent="0.3">
      <c r="A4568">
        <v>1405</v>
      </c>
      <c r="B4568" t="s">
        <v>16</v>
      </c>
      <c r="C4568" t="s">
        <v>18</v>
      </c>
      <c r="D4568" s="1">
        <v>0.10607638888888889</v>
      </c>
      <c r="E4568">
        <v>3</v>
      </c>
      <c r="F4568">
        <v>8</v>
      </c>
      <c r="G4568">
        <v>207</v>
      </c>
      <c r="H4568">
        <v>0.6071428571428571</v>
      </c>
      <c r="I4568">
        <v>1</v>
      </c>
      <c r="J4568">
        <v>0.96099290780141844</v>
      </c>
      <c r="K4568">
        <v>0.59433646557422193</v>
      </c>
      <c r="L4568">
        <v>0.7171985815602836</v>
      </c>
      <c r="M4568">
        <f t="shared" si="639"/>
        <v>21</v>
      </c>
      <c r="N4568">
        <f t="shared" si="640"/>
        <v>4362</v>
      </c>
      <c r="O4568">
        <f ca="1">AVERAGE(INDIRECT("K"&amp;N4568):K4568)</f>
        <v>0.68394449572477256</v>
      </c>
      <c r="P4568">
        <f ca="1">IF(ROW(P4568)-N4568&gt;10,VAR(INDIRECT("K"&amp;N4568):K4568),$K$6951/4)</f>
        <v>2.8496154885911959E-3</v>
      </c>
      <c r="Q4568">
        <f ca="1">(AVERAGE(INDIRECT("K"&amp;N4568):L4568)+AVERAGE(L4539:L4568))/2</f>
        <v>0.64142331405037178</v>
      </c>
      <c r="R4568">
        <f ca="1">IF(ROW(P4568)-N4568&gt;10,VAR(INDIRECT("K"&amp;N4568):L4568),$L$6951/4)</f>
        <v>2.3794125901840713E-2</v>
      </c>
      <c r="S4568">
        <f t="shared" ca="1" si="641"/>
        <v>0.64305561587440774</v>
      </c>
      <c r="T4568">
        <f t="shared" ca="1" si="642"/>
        <v>9.55136845038108E-2</v>
      </c>
      <c r="V4568">
        <f t="shared" si="643"/>
        <v>1</v>
      </c>
      <c r="W4568">
        <f t="shared" ca="1" si="644"/>
        <v>1</v>
      </c>
      <c r="X4568">
        <f t="shared" ca="1" si="645"/>
        <v>0</v>
      </c>
      <c r="Y4568">
        <f t="shared" ca="1" si="646"/>
        <v>0</v>
      </c>
      <c r="Z4568">
        <f t="shared" ca="1" si="647"/>
        <v>0</v>
      </c>
    </row>
    <row r="4569" spans="1:26" x14ac:dyDescent="0.3">
      <c r="A4569">
        <v>1405</v>
      </c>
      <c r="B4569" t="s">
        <v>16</v>
      </c>
      <c r="C4569" t="s">
        <v>18</v>
      </c>
      <c r="D4569" s="1">
        <v>0.10640046296296296</v>
      </c>
      <c r="E4569">
        <v>3</v>
      </c>
      <c r="F4569">
        <v>8</v>
      </c>
      <c r="G4569">
        <v>208</v>
      </c>
      <c r="H4569">
        <v>0.47222222222222221</v>
      </c>
      <c r="I4569">
        <v>1</v>
      </c>
      <c r="J4569">
        <v>0.96099290780141844</v>
      </c>
      <c r="K4569">
        <v>0.58669020835081476</v>
      </c>
      <c r="L4569">
        <v>0.62275413711583927</v>
      </c>
      <c r="M4569">
        <f t="shared" si="639"/>
        <v>21</v>
      </c>
      <c r="N4569">
        <f t="shared" si="640"/>
        <v>4362</v>
      </c>
      <c r="O4569">
        <f ca="1">AVERAGE(INDIRECT("K"&amp;N4569):K4569)</f>
        <v>0.68347692703547469</v>
      </c>
      <c r="P4569">
        <f ca="1">IF(ROW(P4569)-N4569&gt;10,VAR(INDIRECT("K"&amp;N4569):K4569),$K$6951/4)</f>
        <v>2.8813222898682448E-3</v>
      </c>
      <c r="Q4569">
        <f ca="1">(AVERAGE(INDIRECT("K"&amp;N4569):L4569)+AVERAGE(L4540:L4569))/2</f>
        <v>0.63623577779962137</v>
      </c>
      <c r="R4569">
        <f ca="1">IF(ROW(P4569)-N4569&gt;10,VAR(INDIRECT("K"&amp;N4569):L4569),$L$6951/4)</f>
        <v>2.368211346126519E-2</v>
      </c>
      <c r="S4569">
        <f t="shared" ca="1" si="641"/>
        <v>0.63807699624708014</v>
      </c>
      <c r="T4569">
        <f t="shared" ca="1" si="642"/>
        <v>9.6703858598159845E-2</v>
      </c>
      <c r="V4569">
        <f t="shared" si="643"/>
        <v>1</v>
      </c>
      <c r="W4569">
        <f t="shared" ca="1" si="644"/>
        <v>1</v>
      </c>
      <c r="X4569">
        <f t="shared" ca="1" si="645"/>
        <v>0</v>
      </c>
      <c r="Y4569">
        <f t="shared" ca="1" si="646"/>
        <v>0</v>
      </c>
      <c r="Z4569">
        <f t="shared" ca="1" si="647"/>
        <v>0</v>
      </c>
    </row>
    <row r="4570" spans="1:26" x14ac:dyDescent="0.3">
      <c r="A4570">
        <v>1405</v>
      </c>
      <c r="B4570" t="s">
        <v>16</v>
      </c>
      <c r="C4570" t="s">
        <v>18</v>
      </c>
      <c r="D4570" s="1">
        <v>0.10685185185185185</v>
      </c>
      <c r="E4570">
        <v>3</v>
      </c>
      <c r="F4570">
        <v>8</v>
      </c>
      <c r="G4570">
        <v>209</v>
      </c>
      <c r="H4570">
        <v>0.37777777777777777</v>
      </c>
      <c r="I4570">
        <v>1</v>
      </c>
      <c r="J4570">
        <v>0.96099290780141844</v>
      </c>
      <c r="K4570">
        <v>0.57806533805195381</v>
      </c>
      <c r="L4570">
        <v>0.55664302600472815</v>
      </c>
      <c r="M4570">
        <f t="shared" si="639"/>
        <v>21</v>
      </c>
      <c r="N4570">
        <f t="shared" si="640"/>
        <v>4362</v>
      </c>
      <c r="O4570">
        <f ca="1">AVERAGE(INDIRECT("K"&amp;N4570):K4570)</f>
        <v>0.68297256536569695</v>
      </c>
      <c r="P4570">
        <f ca="1">IF(ROW(P4570)-N4570&gt;10,VAR(INDIRECT("K"&amp;N4570):K4570),$K$6951/4)</f>
        <v>2.9206353438929046E-3</v>
      </c>
      <c r="Q4570">
        <f ca="1">(AVERAGE(INDIRECT("K"&amp;N4570):L4570)+AVERAGE(L4541:L4570))/2</f>
        <v>0.62985733954105383</v>
      </c>
      <c r="R4570">
        <f ca="1">IF(ROW(P4570)-N4570&gt;10,VAR(INDIRECT("K"&amp;N4570):L4570),$L$6951/4)</f>
        <v>2.358217560697785E-2</v>
      </c>
      <c r="S4570">
        <f t="shared" ca="1" si="641"/>
        <v>0.63196316527511986</v>
      </c>
      <c r="T4570">
        <f t="shared" ca="1" si="642"/>
        <v>9.8056712368793236E-2</v>
      </c>
      <c r="V4570">
        <f t="shared" si="643"/>
        <v>1</v>
      </c>
      <c r="W4570">
        <f t="shared" ca="1" si="644"/>
        <v>1</v>
      </c>
      <c r="X4570">
        <f t="shared" ca="1" si="645"/>
        <v>0</v>
      </c>
      <c r="Y4570">
        <f t="shared" ca="1" si="646"/>
        <v>0</v>
      </c>
      <c r="Z4570">
        <f t="shared" ca="1" si="647"/>
        <v>0</v>
      </c>
    </row>
    <row r="4571" spans="1:26" x14ac:dyDescent="0.3">
      <c r="A4571">
        <v>1405</v>
      </c>
      <c r="B4571" t="s">
        <v>16</v>
      </c>
      <c r="C4571" t="s">
        <v>18</v>
      </c>
      <c r="D4571" s="1">
        <v>0.10708333333333334</v>
      </c>
      <c r="E4571">
        <v>3</v>
      </c>
      <c r="F4571">
        <v>8</v>
      </c>
      <c r="G4571">
        <v>210</v>
      </c>
      <c r="H4571">
        <v>0.30909090909090908</v>
      </c>
      <c r="I4571">
        <v>1</v>
      </c>
      <c r="J4571">
        <v>0.96099290780141844</v>
      </c>
      <c r="K4571">
        <v>0.57407062604781145</v>
      </c>
      <c r="L4571">
        <v>0.50856221792391998</v>
      </c>
      <c r="M4571">
        <f t="shared" si="639"/>
        <v>21</v>
      </c>
      <c r="N4571">
        <f t="shared" si="640"/>
        <v>4362</v>
      </c>
      <c r="O4571">
        <f ca="1">AVERAGE(INDIRECT("K"&amp;N4571):K4571)</f>
        <v>0.68245398470227847</v>
      </c>
      <c r="P4571">
        <f ca="1">IF(ROW(P4571)-N4571&gt;10,VAR(INDIRECT("K"&amp;N4571):K4571),$K$6951/4)</f>
        <v>2.9631354520429734E-3</v>
      </c>
      <c r="Q4571">
        <f ca="1">(AVERAGE(INDIRECT("K"&amp;N4571):L4571)+AVERAGE(L4542:L4571))/2</f>
        <v>0.62261675320993226</v>
      </c>
      <c r="R4571">
        <f ca="1">IF(ROW(P4571)-N4571&gt;10,VAR(INDIRECT("K"&amp;N4571):L4571),$L$6951/4)</f>
        <v>2.350375736661969E-2</v>
      </c>
      <c r="S4571">
        <f t="shared" ca="1" si="641"/>
        <v>0.62502991757416104</v>
      </c>
      <c r="T4571">
        <f t="shared" ca="1" si="642"/>
        <v>9.9422088637046824E-2</v>
      </c>
      <c r="V4571">
        <f t="shared" si="643"/>
        <v>1</v>
      </c>
      <c r="W4571">
        <f t="shared" ca="1" si="644"/>
        <v>1</v>
      </c>
      <c r="X4571">
        <f t="shared" ca="1" si="645"/>
        <v>0</v>
      </c>
      <c r="Y4571">
        <f t="shared" ca="1" si="646"/>
        <v>0</v>
      </c>
      <c r="Z4571">
        <f t="shared" ca="1" si="647"/>
        <v>0</v>
      </c>
    </row>
    <row r="4572" spans="1:26" x14ac:dyDescent="0.3">
      <c r="A4572">
        <v>1405</v>
      </c>
      <c r="B4572" t="s">
        <v>16</v>
      </c>
      <c r="C4572" t="s">
        <v>18</v>
      </c>
      <c r="D4572" s="1">
        <v>0.10751157407407408</v>
      </c>
      <c r="E4572">
        <v>3</v>
      </c>
      <c r="F4572">
        <v>9</v>
      </c>
      <c r="G4572">
        <v>211</v>
      </c>
      <c r="H4572">
        <v>0</v>
      </c>
      <c r="I4572">
        <v>0.25390625</v>
      </c>
      <c r="J4572">
        <v>0.97892720306513403</v>
      </c>
      <c r="K4572">
        <v>0.57834158348327502</v>
      </c>
      <c r="L4572">
        <v>0.22117606561302683</v>
      </c>
      <c r="M4572">
        <f t="shared" si="639"/>
        <v>21</v>
      </c>
      <c r="N4572">
        <f t="shared" si="640"/>
        <v>4362</v>
      </c>
      <c r="O4572">
        <f ca="1">AVERAGE(INDIRECT("K"&amp;N4572):K4572)</f>
        <v>0.68196056099981883</v>
      </c>
      <c r="P4572">
        <f ca="1">IF(ROW(P4572)-N4572&gt;10,VAR(INDIRECT("K"&amp;N4572):K4572),$K$6951/4)</f>
        <v>3.0003968097051738E-3</v>
      </c>
      <c r="Q4572">
        <f ca="1">(AVERAGE(INDIRECT("K"&amp;N4572):L4572)+AVERAGE(L4543:L4572))/2</f>
        <v>0.61025271718496232</v>
      </c>
      <c r="R4572">
        <f ca="1">IF(ROW(P4572)-N4572&gt;10,VAR(INDIRECT("K"&amp;N4572):L4572),$L$6951/4)</f>
        <v>2.3771095725929815E-2</v>
      </c>
      <c r="S4572">
        <f t="shared" ca="1" si="641"/>
        <v>0.61314790383523154</v>
      </c>
      <c r="T4572">
        <f t="shared" ca="1" si="642"/>
        <v>9.9513666460039354E-2</v>
      </c>
      <c r="V4572">
        <f t="shared" si="643"/>
        <v>1</v>
      </c>
      <c r="W4572">
        <f t="shared" ca="1" si="644"/>
        <v>1</v>
      </c>
      <c r="X4572">
        <f t="shared" ca="1" si="645"/>
        <v>0</v>
      </c>
      <c r="Y4572">
        <f t="shared" ca="1" si="646"/>
        <v>0</v>
      </c>
      <c r="Z4572">
        <f t="shared" ca="1" si="647"/>
        <v>0</v>
      </c>
    </row>
    <row r="4573" spans="1:26" x14ac:dyDescent="0.3">
      <c r="A4573">
        <v>1405</v>
      </c>
      <c r="B4573" t="s">
        <v>16</v>
      </c>
      <c r="C4573" t="s">
        <v>18</v>
      </c>
      <c r="D4573" s="1">
        <v>0.10804398148148148</v>
      </c>
      <c r="E4573">
        <v>3</v>
      </c>
      <c r="F4573">
        <v>9</v>
      </c>
      <c r="G4573">
        <v>212</v>
      </c>
      <c r="H4573">
        <v>0.5</v>
      </c>
      <c r="I4573">
        <v>0.25390625</v>
      </c>
      <c r="J4573">
        <v>0.97892720306513403</v>
      </c>
      <c r="K4573">
        <v>0.58367731206388396</v>
      </c>
      <c r="L4573">
        <v>0.57117606561302681</v>
      </c>
      <c r="M4573">
        <f t="shared" si="639"/>
        <v>21</v>
      </c>
      <c r="N4573">
        <f t="shared" si="640"/>
        <v>4362</v>
      </c>
      <c r="O4573">
        <f ca="1">AVERAGE(INDIRECT("K"&amp;N4573):K4573)</f>
        <v>0.68149696076898891</v>
      </c>
      <c r="P4573">
        <f ca="1">IF(ROW(P4573)-N4573&gt;10,VAR(INDIRECT("K"&amp;N4573):K4573),$K$6951/4)</f>
        <v>3.0317410565051947E-3</v>
      </c>
      <c r="Q4573">
        <f ca="1">(AVERAGE(INDIRECT("K"&amp;N4573):L4573)+AVERAGE(L4544:L4573))/2</f>
        <v>0.60912090607418823</v>
      </c>
      <c r="R4573">
        <f ca="1">IF(ROW(P4573)-N4573&gt;10,VAR(INDIRECT("K"&amp;N4573):L4573),$L$6951/4)</f>
        <v>2.3666660992956841E-2</v>
      </c>
      <c r="S4573">
        <f t="shared" ca="1" si="641"/>
        <v>0.61208484429641896</v>
      </c>
      <c r="T4573">
        <f t="shared" ca="1" si="642"/>
        <v>0.10066037811164751</v>
      </c>
      <c r="V4573">
        <f t="shared" si="643"/>
        <v>1</v>
      </c>
      <c r="W4573">
        <f t="shared" ca="1" si="644"/>
        <v>1</v>
      </c>
      <c r="X4573">
        <f t="shared" ca="1" si="645"/>
        <v>0</v>
      </c>
      <c r="Y4573">
        <f t="shared" ca="1" si="646"/>
        <v>0</v>
      </c>
      <c r="Z4573">
        <f t="shared" ca="1" si="647"/>
        <v>0</v>
      </c>
    </row>
    <row r="4574" spans="1:26" x14ac:dyDescent="0.3">
      <c r="A4574">
        <v>1405</v>
      </c>
      <c r="B4574" t="s">
        <v>16</v>
      </c>
      <c r="C4574" t="s">
        <v>18</v>
      </c>
      <c r="D4574" s="1">
        <v>0.10836805555555555</v>
      </c>
      <c r="E4574">
        <v>3</v>
      </c>
      <c r="F4574">
        <v>9</v>
      </c>
      <c r="G4574">
        <v>213</v>
      </c>
      <c r="H4574">
        <v>0.83333333333333337</v>
      </c>
      <c r="I4574">
        <v>0.25390625</v>
      </c>
      <c r="J4574">
        <v>0.97892720306513403</v>
      </c>
      <c r="K4574">
        <v>0.58916701502883895</v>
      </c>
      <c r="L4574">
        <v>0.8045093989463602</v>
      </c>
      <c r="M4574">
        <f t="shared" si="639"/>
        <v>21</v>
      </c>
      <c r="N4574">
        <f t="shared" si="640"/>
        <v>4362</v>
      </c>
      <c r="O4574">
        <f ca="1">AVERAGE(INDIRECT("K"&amp;N4574):K4574)</f>
        <v>0.68106348684532625</v>
      </c>
      <c r="P4574">
        <f ca="1">IF(ROW(P4574)-N4574&gt;10,VAR(INDIRECT("K"&amp;N4574):K4574),$K$6951/4)</f>
        <v>3.0574630149958638E-3</v>
      </c>
      <c r="Q4574">
        <f ca="1">(AVERAGE(INDIRECT("K"&amp;N4574):L4574)+AVERAGE(L4545:L4574))/2</f>
        <v>0.61604808153167157</v>
      </c>
      <c r="R4574">
        <f ca="1">IF(ROW(P4574)-N4574&gt;10,VAR(INDIRECT("K"&amp;N4574):L4574),$L$6951/4)</f>
        <v>2.3639046109772355E-2</v>
      </c>
      <c r="S4574">
        <f t="shared" ca="1" si="641"/>
        <v>0.61873524974263949</v>
      </c>
      <c r="T4574">
        <f t="shared" ca="1" si="642"/>
        <v>0.1014103327755113</v>
      </c>
      <c r="V4574">
        <f t="shared" si="643"/>
        <v>1</v>
      </c>
      <c r="W4574">
        <f t="shared" ca="1" si="644"/>
        <v>1</v>
      </c>
      <c r="X4574">
        <f t="shared" ca="1" si="645"/>
        <v>0</v>
      </c>
      <c r="Y4574">
        <f t="shared" ca="1" si="646"/>
        <v>0</v>
      </c>
      <c r="Z4574">
        <f t="shared" ca="1" si="647"/>
        <v>0</v>
      </c>
    </row>
    <row r="4575" spans="1:26" x14ac:dyDescent="0.3">
      <c r="A4575">
        <v>1405</v>
      </c>
      <c r="B4575" t="s">
        <v>16</v>
      </c>
      <c r="C4575" t="s">
        <v>18</v>
      </c>
      <c r="D4575" s="1">
        <v>0.10871527777777777</v>
      </c>
      <c r="E4575">
        <v>3</v>
      </c>
      <c r="F4575">
        <v>9</v>
      </c>
      <c r="G4575">
        <v>214</v>
      </c>
      <c r="H4575">
        <v>0.9</v>
      </c>
      <c r="I4575">
        <v>0.25390625</v>
      </c>
      <c r="J4575">
        <v>0.97892720306513403</v>
      </c>
      <c r="K4575">
        <v>0.59481322652653035</v>
      </c>
      <c r="L4575">
        <v>0.85117606561302683</v>
      </c>
      <c r="M4575">
        <f t="shared" si="639"/>
        <v>21</v>
      </c>
      <c r="N4575">
        <f t="shared" si="640"/>
        <v>4362</v>
      </c>
      <c r="O4575">
        <f ca="1">AVERAGE(INDIRECT("K"&amp;N4575):K4575)</f>
        <v>0.68066044824570571</v>
      </c>
      <c r="P4575">
        <f ca="1">IF(ROW(P4575)-N4575&gt;10,VAR(INDIRECT("K"&amp;N4575):K4575),$K$6951/4)</f>
        <v>3.0778709126762808E-3</v>
      </c>
      <c r="Q4575">
        <f ca="1">(AVERAGE(INDIRECT("K"&amp;N4575):L4575)+AVERAGE(L4546:L4575))/2</f>
        <v>0.62575686012379594</v>
      </c>
      <c r="R4575">
        <f ca="1">IF(ROW(P4575)-N4575&gt;10,VAR(INDIRECT("K"&amp;N4575):L4575),$L$6951/4)</f>
        <v>2.3656431740979918E-2</v>
      </c>
      <c r="S4575">
        <f t="shared" ca="1" si="641"/>
        <v>0.62803900224618991</v>
      </c>
      <c r="T4575">
        <f t="shared" ca="1" si="642"/>
        <v>0.10187366214744067</v>
      </c>
      <c r="V4575">
        <f t="shared" si="643"/>
        <v>1</v>
      </c>
      <c r="W4575">
        <f t="shared" ca="1" si="644"/>
        <v>1</v>
      </c>
      <c r="X4575">
        <f t="shared" ca="1" si="645"/>
        <v>0</v>
      </c>
      <c r="Y4575">
        <f t="shared" ca="1" si="646"/>
        <v>0</v>
      </c>
      <c r="Z4575">
        <f t="shared" ca="1" si="647"/>
        <v>0</v>
      </c>
    </row>
    <row r="4576" spans="1:26" x14ac:dyDescent="0.3">
      <c r="A4576">
        <v>1405</v>
      </c>
      <c r="B4576" t="s">
        <v>16</v>
      </c>
      <c r="C4576" t="s">
        <v>18</v>
      </c>
      <c r="D4576" s="1">
        <v>0.10906250000000001</v>
      </c>
      <c r="E4576">
        <v>3</v>
      </c>
      <c r="F4576">
        <v>9</v>
      </c>
      <c r="G4576">
        <v>215</v>
      </c>
      <c r="H4576">
        <v>0.93333333333333324</v>
      </c>
      <c r="I4576">
        <v>0.25390625</v>
      </c>
      <c r="J4576">
        <v>0.97892720306513403</v>
      </c>
      <c r="K4576">
        <v>0.60282021997637913</v>
      </c>
      <c r="L4576">
        <v>0.87450939894636004</v>
      </c>
      <c r="M4576">
        <f t="shared" si="639"/>
        <v>21</v>
      </c>
      <c r="N4576">
        <f t="shared" si="640"/>
        <v>4362</v>
      </c>
      <c r="O4576">
        <f ca="1">AVERAGE(INDIRECT("K"&amp;N4576):K4576)</f>
        <v>0.68029840067235992</v>
      </c>
      <c r="P4576">
        <f ca="1">IF(ROW(P4576)-N4576&gt;10,VAR(INDIRECT("K"&amp;N4576):K4576),$K$6951/4)</f>
        <v>3.0916702040715634E-3</v>
      </c>
      <c r="Q4576">
        <f ca="1">(AVERAGE(INDIRECT("K"&amp;N4576):L4576)+AVERAGE(L4547:L4576))/2</f>
        <v>0.63588869325870467</v>
      </c>
      <c r="R4576">
        <f ca="1">IF(ROW(P4576)-N4576&gt;10,VAR(INDIRECT("K"&amp;N4576):L4576),$L$6951/4)</f>
        <v>2.3698915555288236E-2</v>
      </c>
      <c r="S4576">
        <f t="shared" ca="1" si="641"/>
        <v>0.63773938875774783</v>
      </c>
      <c r="T4576">
        <f t="shared" ca="1" si="642"/>
        <v>0.10208389105555322</v>
      </c>
      <c r="V4576">
        <f t="shared" si="643"/>
        <v>1</v>
      </c>
      <c r="W4576">
        <f t="shared" ca="1" si="644"/>
        <v>1</v>
      </c>
      <c r="X4576">
        <f t="shared" ca="1" si="645"/>
        <v>0</v>
      </c>
      <c r="Y4576">
        <f t="shared" ca="1" si="646"/>
        <v>0</v>
      </c>
      <c r="Z4576">
        <f t="shared" ca="1" si="647"/>
        <v>0</v>
      </c>
    </row>
    <row r="4577" spans="1:26" x14ac:dyDescent="0.3">
      <c r="A4577">
        <v>1406</v>
      </c>
      <c r="B4577" t="s">
        <v>21</v>
      </c>
      <c r="C4577" t="s">
        <v>22</v>
      </c>
      <c r="D4577" s="1">
        <v>0</v>
      </c>
      <c r="E4577">
        <v>1</v>
      </c>
      <c r="F4577">
        <v>1</v>
      </c>
      <c r="G4577">
        <v>1</v>
      </c>
      <c r="H4577">
        <v>0.5</v>
      </c>
      <c r="I4577">
        <v>0.5</v>
      </c>
      <c r="J4577">
        <v>0.5</v>
      </c>
      <c r="K4577">
        <v>0.64860405055319004</v>
      </c>
      <c r="L4577">
        <v>0.5</v>
      </c>
      <c r="M4577">
        <f t="shared" si="639"/>
        <v>22</v>
      </c>
      <c r="N4577">
        <f t="shared" si="640"/>
        <v>4577</v>
      </c>
      <c r="O4577">
        <f ca="1">AVERAGE(INDIRECT("K"&amp;N4577):K4577)</f>
        <v>0.64860405055319004</v>
      </c>
      <c r="P4577">
        <f ca="1">IF(ROW(P4577)-N4577&gt;10,VAR(INDIRECT("K"&amp;N4577):K4577),$K$6951/4)</f>
        <v>2.3764173018390065E-3</v>
      </c>
      <c r="Q4577">
        <f ca="1">(AVERAGE(INDIRECT("K"&amp;N4577):L4577)+AVERAGE(L4548:L4577))/2</f>
        <v>0.61318761361865881</v>
      </c>
      <c r="R4577">
        <f ca="1">IF(ROW(P4577)-N4577&gt;10,VAR(INDIRECT("K"&amp;N4577):L4577),$L$6951/4)</f>
        <v>1.0655310941644576E-2</v>
      </c>
      <c r="S4577">
        <f t="shared" ca="1" si="641"/>
        <v>0.61563835543423129</v>
      </c>
      <c r="T4577">
        <f t="shared" ca="1" si="642"/>
        <v>0.14910245824227916</v>
      </c>
      <c r="V4577">
        <f t="shared" si="643"/>
        <v>1</v>
      </c>
      <c r="W4577">
        <f t="shared" ca="1" si="644"/>
        <v>1</v>
      </c>
      <c r="X4577">
        <f t="shared" ca="1" si="645"/>
        <v>0</v>
      </c>
      <c r="Y4577">
        <f t="shared" ca="1" si="646"/>
        <v>0</v>
      </c>
      <c r="Z4577">
        <f t="shared" ca="1" si="647"/>
        <v>0</v>
      </c>
    </row>
    <row r="4578" spans="1:26" x14ac:dyDescent="0.3">
      <c r="A4578">
        <v>1406</v>
      </c>
      <c r="B4578" t="s">
        <v>21</v>
      </c>
      <c r="C4578" t="s">
        <v>22</v>
      </c>
      <c r="D4578" s="1">
        <v>3.8194444444444446E-4</v>
      </c>
      <c r="E4578">
        <v>1</v>
      </c>
      <c r="F4578">
        <v>1</v>
      </c>
      <c r="G4578">
        <v>2</v>
      </c>
      <c r="H4578">
        <v>0.5</v>
      </c>
      <c r="I4578">
        <v>0.5</v>
      </c>
      <c r="J4578">
        <v>0.5</v>
      </c>
      <c r="K4578">
        <v>0.66059717053292277</v>
      </c>
      <c r="L4578">
        <v>0.5</v>
      </c>
      <c r="M4578">
        <f t="shared" si="639"/>
        <v>22</v>
      </c>
      <c r="N4578">
        <f t="shared" si="640"/>
        <v>4577</v>
      </c>
      <c r="O4578">
        <f ca="1">AVERAGE(INDIRECT("K"&amp;N4578):K4578)</f>
        <v>0.6546006105430564</v>
      </c>
      <c r="P4578">
        <f ca="1">IF(ROW(P4578)-N4578&gt;10,VAR(INDIRECT("K"&amp;N4578):K4578),$K$6951/4)</f>
        <v>2.3764173018390065E-3</v>
      </c>
      <c r="Q4578">
        <f ca="1">(AVERAGE(INDIRECT("K"&amp;N4578):L4578)+AVERAGE(L4549:L4578))/2</f>
        <v>0.61059385366222951</v>
      </c>
      <c r="R4578">
        <f ca="1">IF(ROW(P4578)-N4578&gt;10,VAR(INDIRECT("K"&amp;N4578):L4578),$L$6951/4)</f>
        <v>1.0655310941644576E-2</v>
      </c>
      <c r="S4578">
        <f t="shared" ca="1" si="641"/>
        <v>0.61363902727624764</v>
      </c>
      <c r="T4578">
        <f t="shared" ca="1" si="642"/>
        <v>0.14910245824227916</v>
      </c>
      <c r="V4578">
        <f t="shared" si="643"/>
        <v>1</v>
      </c>
      <c r="W4578">
        <f t="shared" ca="1" si="644"/>
        <v>1</v>
      </c>
      <c r="X4578">
        <f t="shared" ca="1" si="645"/>
        <v>0</v>
      </c>
      <c r="Y4578">
        <f t="shared" ca="1" si="646"/>
        <v>0</v>
      </c>
      <c r="Z4578">
        <f t="shared" ca="1" si="647"/>
        <v>0</v>
      </c>
    </row>
    <row r="4579" spans="1:26" x14ac:dyDescent="0.3">
      <c r="A4579">
        <v>1406</v>
      </c>
      <c r="B4579" t="s">
        <v>21</v>
      </c>
      <c r="C4579" t="s">
        <v>22</v>
      </c>
      <c r="D4579" s="1">
        <v>7.1759259259259259E-4</v>
      </c>
      <c r="E4579">
        <v>1</v>
      </c>
      <c r="F4579">
        <v>1</v>
      </c>
      <c r="G4579">
        <v>3</v>
      </c>
      <c r="H4579">
        <v>0.16666666666666666</v>
      </c>
      <c r="I4579">
        <v>0.5</v>
      </c>
      <c r="J4579">
        <v>0.5</v>
      </c>
      <c r="K4579">
        <v>0.67288095532080272</v>
      </c>
      <c r="L4579">
        <v>0.26666666666666666</v>
      </c>
      <c r="M4579">
        <f t="shared" si="639"/>
        <v>22</v>
      </c>
      <c r="N4579">
        <f t="shared" si="640"/>
        <v>4577</v>
      </c>
      <c r="O4579">
        <f ca="1">AVERAGE(INDIRECT("K"&amp;N4579):K4579)</f>
        <v>0.66069405880230514</v>
      </c>
      <c r="P4579">
        <f ca="1">IF(ROW(P4579)-N4579&gt;10,VAR(INDIRECT("K"&amp;N4579):K4579),$K$6951/4)</f>
        <v>2.3764173018390065E-3</v>
      </c>
      <c r="Q4579">
        <f ca="1">(AVERAGE(INDIRECT("K"&amp;N4579):L4579)+AVERAGE(L4550:L4579))/2</f>
        <v>0.5885798713287016</v>
      </c>
      <c r="R4579">
        <f ca="1">IF(ROW(P4579)-N4579&gt;10,VAR(INDIRECT("K"&amp;N4579):L4579),$L$6951/4)</f>
        <v>1.0655310941644576E-2</v>
      </c>
      <c r="S4579">
        <f t="shared" ca="1" si="641"/>
        <v>0.5935700191254516</v>
      </c>
      <c r="T4579">
        <f t="shared" ca="1" si="642"/>
        <v>0.14910245824227916</v>
      </c>
      <c r="V4579">
        <f t="shared" si="643"/>
        <v>1</v>
      </c>
      <c r="W4579">
        <f t="shared" ca="1" si="644"/>
        <v>1</v>
      </c>
      <c r="X4579">
        <f t="shared" ca="1" si="645"/>
        <v>0</v>
      </c>
      <c r="Y4579">
        <f t="shared" ca="1" si="646"/>
        <v>0</v>
      </c>
      <c r="Z4579">
        <f t="shared" ca="1" si="647"/>
        <v>0</v>
      </c>
    </row>
    <row r="4580" spans="1:26" x14ac:dyDescent="0.3">
      <c r="A4580">
        <v>1406</v>
      </c>
      <c r="B4580" t="s">
        <v>21</v>
      </c>
      <c r="C4580" t="s">
        <v>22</v>
      </c>
      <c r="D4580" s="1">
        <v>9.6064814814814819E-4</v>
      </c>
      <c r="E4580">
        <v>1</v>
      </c>
      <c r="F4580">
        <v>1</v>
      </c>
      <c r="G4580">
        <v>4</v>
      </c>
      <c r="H4580">
        <v>0.1</v>
      </c>
      <c r="I4580">
        <v>0.5</v>
      </c>
      <c r="J4580">
        <v>0.5</v>
      </c>
      <c r="K4580">
        <v>0.68114944424988333</v>
      </c>
      <c r="L4580">
        <v>0.22</v>
      </c>
      <c r="M4580">
        <f t="shared" si="639"/>
        <v>22</v>
      </c>
      <c r="N4580">
        <f t="shared" si="640"/>
        <v>4577</v>
      </c>
      <c r="O4580">
        <f ca="1">AVERAGE(INDIRECT("K"&amp;N4580):K4580)</f>
        <v>0.66580790516419963</v>
      </c>
      <c r="P4580">
        <f ca="1">IF(ROW(P4580)-N4580&gt;10,VAR(INDIRECT("K"&amp;N4580):K4580),$K$6951/4)</f>
        <v>2.3764173018390065E-3</v>
      </c>
      <c r="Q4580">
        <f ca="1">(AVERAGE(INDIRECT("K"&amp;N4580):L4580)+AVERAGE(L4551:L4580))/2</f>
        <v>0.57001543296527912</v>
      </c>
      <c r="R4580">
        <f ca="1">IF(ROW(P4580)-N4580&gt;10,VAR(INDIRECT("K"&amp;N4580):L4580),$L$6951/4)</f>
        <v>1.0655310941644576E-2</v>
      </c>
      <c r="S4580">
        <f t="shared" ca="1" si="641"/>
        <v>0.57664406750773523</v>
      </c>
      <c r="T4580">
        <f t="shared" ca="1" si="642"/>
        <v>0.14910245824227916</v>
      </c>
      <c r="V4580">
        <f t="shared" si="643"/>
        <v>1</v>
      </c>
      <c r="W4580">
        <f t="shared" ca="1" si="644"/>
        <v>1</v>
      </c>
      <c r="X4580">
        <f t="shared" ca="1" si="645"/>
        <v>0</v>
      </c>
      <c r="Y4580">
        <f t="shared" ca="1" si="646"/>
        <v>0</v>
      </c>
      <c r="Z4580">
        <f t="shared" ca="1" si="647"/>
        <v>0</v>
      </c>
    </row>
    <row r="4581" spans="1:26" x14ac:dyDescent="0.3">
      <c r="A4581">
        <v>1406</v>
      </c>
      <c r="B4581" t="s">
        <v>21</v>
      </c>
      <c r="C4581" t="s">
        <v>22</v>
      </c>
      <c r="D4581" s="1">
        <v>1.7476851851851852E-3</v>
      </c>
      <c r="E4581">
        <v>1</v>
      </c>
      <c r="F4581">
        <v>2</v>
      </c>
      <c r="G4581">
        <v>5</v>
      </c>
      <c r="H4581">
        <v>0.5</v>
      </c>
      <c r="I4581">
        <v>0.125</v>
      </c>
      <c r="J4581">
        <v>0.4274744027303754</v>
      </c>
      <c r="K4581">
        <v>0.70537008903621978</v>
      </c>
      <c r="L4581">
        <v>0.44799488054607506</v>
      </c>
      <c r="M4581">
        <f t="shared" si="639"/>
        <v>22</v>
      </c>
      <c r="N4581">
        <f t="shared" si="640"/>
        <v>4577</v>
      </c>
      <c r="O4581">
        <f ca="1">AVERAGE(INDIRECT("K"&amp;N4581):K4581)</f>
        <v>0.67372034193860364</v>
      </c>
      <c r="P4581">
        <f ca="1">IF(ROW(P4581)-N4581&gt;10,VAR(INDIRECT("K"&amp;N4581):K4581),$K$6951/4)</f>
        <v>2.3764173018390065E-3</v>
      </c>
      <c r="Q4581">
        <f ca="1">(AVERAGE(INDIRECT("K"&amp;N4581):L4581)+AVERAGE(L4552:L4581))/2</f>
        <v>0.57123918979694488</v>
      </c>
      <c r="R4581">
        <f ca="1">IF(ROW(P4581)-N4581&gt;10,VAR(INDIRECT("K"&amp;N4581):L4581),$L$6951/4)</f>
        <v>1.0655310941644576E-2</v>
      </c>
      <c r="S4581">
        <f t="shared" ca="1" si="641"/>
        <v>0.57833066670993516</v>
      </c>
      <c r="T4581">
        <f t="shared" ca="1" si="642"/>
        <v>0.14910245824227916</v>
      </c>
      <c r="V4581">
        <f t="shared" si="643"/>
        <v>1</v>
      </c>
      <c r="W4581">
        <f t="shared" ca="1" si="644"/>
        <v>1</v>
      </c>
      <c r="X4581">
        <f t="shared" ca="1" si="645"/>
        <v>0</v>
      </c>
      <c r="Y4581">
        <f t="shared" ca="1" si="646"/>
        <v>0</v>
      </c>
      <c r="Z4581">
        <f t="shared" ca="1" si="647"/>
        <v>0</v>
      </c>
    </row>
    <row r="4582" spans="1:26" x14ac:dyDescent="0.3">
      <c r="A4582">
        <v>1406</v>
      </c>
      <c r="B4582" t="s">
        <v>21</v>
      </c>
      <c r="C4582" t="s">
        <v>22</v>
      </c>
      <c r="D4582" s="1">
        <v>2.0486111111111113E-3</v>
      </c>
      <c r="E4582">
        <v>1</v>
      </c>
      <c r="F4582">
        <v>2</v>
      </c>
      <c r="G4582">
        <v>6</v>
      </c>
      <c r="H4582">
        <v>0.83333333333333337</v>
      </c>
      <c r="I4582">
        <v>0.125</v>
      </c>
      <c r="J4582">
        <v>0.4274744027303754</v>
      </c>
      <c r="K4582">
        <v>0.72807527651295101</v>
      </c>
      <c r="L4582">
        <v>0.68132821387940845</v>
      </c>
      <c r="M4582">
        <f t="shared" si="639"/>
        <v>22</v>
      </c>
      <c r="N4582">
        <f t="shared" si="640"/>
        <v>4577</v>
      </c>
      <c r="O4582">
        <f ca="1">AVERAGE(INDIRECT("K"&amp;N4582):K4582)</f>
        <v>0.68277949770099478</v>
      </c>
      <c r="P4582">
        <f ca="1">IF(ROW(P4582)-N4582&gt;10,VAR(INDIRECT("K"&amp;N4582):K4582),$K$6951/4)</f>
        <v>2.3764173018390065E-3</v>
      </c>
      <c r="Q4582">
        <f ca="1">(AVERAGE(INDIRECT("K"&amp;N4582):L4582)+AVERAGE(L4553:L4582))/2</f>
        <v>0.58676136165373549</v>
      </c>
      <c r="R4582">
        <f ca="1">IF(ROW(P4582)-N4582&gt;10,VAR(INDIRECT("K"&amp;N4582):L4582),$L$6951/4)</f>
        <v>1.0655310941644576E-2</v>
      </c>
      <c r="S4582">
        <f t="shared" ca="1" si="641"/>
        <v>0.59340561165266492</v>
      </c>
      <c r="T4582">
        <f t="shared" ca="1" si="642"/>
        <v>0.14910245824227916</v>
      </c>
      <c r="V4582">
        <f t="shared" si="643"/>
        <v>1</v>
      </c>
      <c r="W4582">
        <f t="shared" ca="1" si="644"/>
        <v>1</v>
      </c>
      <c r="X4582">
        <f t="shared" ca="1" si="645"/>
        <v>0</v>
      </c>
      <c r="Y4582">
        <f t="shared" ca="1" si="646"/>
        <v>0</v>
      </c>
      <c r="Z4582">
        <f t="shared" ca="1" si="647"/>
        <v>0</v>
      </c>
    </row>
    <row r="4583" spans="1:26" x14ac:dyDescent="0.3">
      <c r="A4583">
        <v>1406</v>
      </c>
      <c r="B4583" t="s">
        <v>21</v>
      </c>
      <c r="C4583" t="s">
        <v>22</v>
      </c>
      <c r="D4583" s="1">
        <v>2.2222222222222222E-3</v>
      </c>
      <c r="E4583">
        <v>1</v>
      </c>
      <c r="F4583">
        <v>2</v>
      </c>
      <c r="G4583">
        <v>7</v>
      </c>
      <c r="H4583">
        <v>1</v>
      </c>
      <c r="I4583">
        <v>0.125</v>
      </c>
      <c r="J4583">
        <v>0.4274744027303754</v>
      </c>
      <c r="K4583">
        <v>0.75019863648251428</v>
      </c>
      <c r="L4583">
        <v>0.79799488054607504</v>
      </c>
      <c r="M4583">
        <f t="shared" si="639"/>
        <v>22</v>
      </c>
      <c r="N4583">
        <f t="shared" si="640"/>
        <v>4577</v>
      </c>
      <c r="O4583">
        <f ca="1">AVERAGE(INDIRECT("K"&amp;N4583):K4583)</f>
        <v>0.69241080324121185</v>
      </c>
      <c r="P4583">
        <f ca="1">IF(ROW(P4583)-N4583&gt;10,VAR(INDIRECT("K"&amp;N4583):K4583),$K$6951/4)</f>
        <v>2.3764173018390065E-3</v>
      </c>
      <c r="Q4583">
        <f ca="1">(AVERAGE(INDIRECT("K"&amp;N4583):L4583)+AVERAGE(L4554:L4583))/2</f>
        <v>0.60308852447359129</v>
      </c>
      <c r="R4583">
        <f ca="1">IF(ROW(P4583)-N4583&gt;10,VAR(INDIRECT("K"&amp;N4583):L4583),$L$6951/4)</f>
        <v>1.0655310941644576E-2</v>
      </c>
      <c r="S4583">
        <f t="shared" ca="1" si="641"/>
        <v>0.60926943544559786</v>
      </c>
      <c r="T4583">
        <f t="shared" ca="1" si="642"/>
        <v>0.14910245824227916</v>
      </c>
      <c r="V4583">
        <f t="shared" si="643"/>
        <v>1</v>
      </c>
      <c r="W4583">
        <f t="shared" ca="1" si="644"/>
        <v>1</v>
      </c>
      <c r="X4583">
        <f t="shared" ca="1" si="645"/>
        <v>0</v>
      </c>
      <c r="Y4583">
        <f t="shared" ca="1" si="646"/>
        <v>0</v>
      </c>
      <c r="Z4583">
        <f t="shared" ca="1" si="647"/>
        <v>0</v>
      </c>
    </row>
    <row r="4584" spans="1:26" x14ac:dyDescent="0.3">
      <c r="A4584">
        <v>1406</v>
      </c>
      <c r="B4584" t="s">
        <v>21</v>
      </c>
      <c r="C4584" t="s">
        <v>22</v>
      </c>
      <c r="D4584" s="1">
        <v>2.4189814814814816E-3</v>
      </c>
      <c r="E4584">
        <v>1</v>
      </c>
      <c r="F4584">
        <v>2</v>
      </c>
      <c r="G4584">
        <v>8</v>
      </c>
      <c r="H4584">
        <v>0.6</v>
      </c>
      <c r="I4584">
        <v>0.125</v>
      </c>
      <c r="J4584">
        <v>0.4274744027303754</v>
      </c>
      <c r="K4584">
        <v>0.77175983011489768</v>
      </c>
      <c r="L4584">
        <v>0.51799488054607512</v>
      </c>
      <c r="M4584">
        <f t="shared" si="639"/>
        <v>22</v>
      </c>
      <c r="N4584">
        <f t="shared" si="640"/>
        <v>4577</v>
      </c>
      <c r="O4584">
        <f ca="1">AVERAGE(INDIRECT("K"&amp;N4584):K4584)</f>
        <v>0.7023294316004226</v>
      </c>
      <c r="P4584">
        <f ca="1">IF(ROW(P4584)-N4584&gt;10,VAR(INDIRECT("K"&amp;N4584):K4584),$K$6951/4)</f>
        <v>2.3764173018390065E-3</v>
      </c>
      <c r="Q4584">
        <f ca="1">(AVERAGE(INDIRECT("K"&amp;N4584):L4584)+AVERAGE(L4555:L4584))/2</f>
        <v>0.6067276278362147</v>
      </c>
      <c r="R4584">
        <f ca="1">IF(ROW(P4584)-N4584&gt;10,VAR(INDIRECT("K"&amp;N4584):L4584),$L$6951/4)</f>
        <v>1.0655310941644576E-2</v>
      </c>
      <c r="S4584">
        <f t="shared" ca="1" si="641"/>
        <v>0.61334306853009923</v>
      </c>
      <c r="T4584">
        <f t="shared" ca="1" si="642"/>
        <v>0.14910245824227916</v>
      </c>
      <c r="V4584">
        <f t="shared" si="643"/>
        <v>1</v>
      </c>
      <c r="W4584">
        <f t="shared" ca="1" si="644"/>
        <v>1</v>
      </c>
      <c r="X4584">
        <f t="shared" ca="1" si="645"/>
        <v>0</v>
      </c>
      <c r="Y4584">
        <f t="shared" ca="1" si="646"/>
        <v>0</v>
      </c>
      <c r="Z4584">
        <f t="shared" ca="1" si="647"/>
        <v>0</v>
      </c>
    </row>
    <row r="4585" spans="1:26" x14ac:dyDescent="0.3">
      <c r="A4585">
        <v>1406</v>
      </c>
      <c r="B4585" t="s">
        <v>21</v>
      </c>
      <c r="C4585" t="s">
        <v>22</v>
      </c>
      <c r="D4585" s="1">
        <v>2.7199074074074074E-3</v>
      </c>
      <c r="E4585">
        <v>1</v>
      </c>
      <c r="F4585">
        <v>2</v>
      </c>
      <c r="G4585">
        <v>9</v>
      </c>
      <c r="H4585">
        <v>0.39999999999999997</v>
      </c>
      <c r="I4585">
        <v>0.125</v>
      </c>
      <c r="J4585">
        <v>0.4274744027303754</v>
      </c>
      <c r="K4585">
        <v>0.79695874606236328</v>
      </c>
      <c r="L4585">
        <v>0.37799488054607505</v>
      </c>
      <c r="M4585">
        <f t="shared" si="639"/>
        <v>22</v>
      </c>
      <c r="N4585">
        <f t="shared" si="640"/>
        <v>4577</v>
      </c>
      <c r="O4585">
        <f ca="1">AVERAGE(INDIRECT("K"&amp;N4585):K4585)</f>
        <v>0.71284379987397151</v>
      </c>
      <c r="P4585">
        <f ca="1">IF(ROW(P4585)-N4585&gt;10,VAR(INDIRECT("K"&amp;N4585):K4585),$K$6951/4)</f>
        <v>2.3764173018390065E-3</v>
      </c>
      <c r="Q4585">
        <f ca="1">(AVERAGE(INDIRECT("K"&amp;N4585):L4585)+AVERAGE(L4556:L4585))/2</f>
        <v>0.60563870236573192</v>
      </c>
      <c r="R4585">
        <f ca="1">IF(ROW(P4585)-N4585&gt;10,VAR(INDIRECT("K"&amp;N4585):L4585),$L$6951/4)</f>
        <v>1.0655310941644576E-2</v>
      </c>
      <c r="S4585">
        <f t="shared" ca="1" si="641"/>
        <v>0.61305706621163858</v>
      </c>
      <c r="T4585">
        <f t="shared" ca="1" si="642"/>
        <v>0.14910245824227916</v>
      </c>
      <c r="V4585">
        <f t="shared" si="643"/>
        <v>1</v>
      </c>
      <c r="W4585">
        <f t="shared" ca="1" si="644"/>
        <v>1</v>
      </c>
      <c r="X4585">
        <f t="shared" ca="1" si="645"/>
        <v>0</v>
      </c>
      <c r="Y4585">
        <f t="shared" ca="1" si="646"/>
        <v>0</v>
      </c>
      <c r="Z4585">
        <f t="shared" ca="1" si="647"/>
        <v>0</v>
      </c>
    </row>
    <row r="4586" spans="1:26" x14ac:dyDescent="0.3">
      <c r="A4586">
        <v>1406</v>
      </c>
      <c r="B4586" t="s">
        <v>21</v>
      </c>
      <c r="C4586" t="s">
        <v>22</v>
      </c>
      <c r="D4586" s="1">
        <v>3.2060185185185186E-3</v>
      </c>
      <c r="E4586">
        <v>1</v>
      </c>
      <c r="F4586">
        <v>2</v>
      </c>
      <c r="G4586">
        <v>10</v>
      </c>
      <c r="H4586">
        <v>0.5714285714285714</v>
      </c>
      <c r="I4586">
        <v>0.125</v>
      </c>
      <c r="J4586">
        <v>0.4274744027303754</v>
      </c>
      <c r="K4586">
        <v>0.8206034575377652</v>
      </c>
      <c r="L4586">
        <v>0.49799488054607505</v>
      </c>
      <c r="M4586">
        <f t="shared" si="639"/>
        <v>22</v>
      </c>
      <c r="N4586">
        <f t="shared" si="640"/>
        <v>4577</v>
      </c>
      <c r="O4586">
        <f ca="1">AVERAGE(INDIRECT("K"&amp;N4586):K4586)</f>
        <v>0.72361976564035091</v>
      </c>
      <c r="P4586">
        <f ca="1">IF(ROW(P4586)-N4586&gt;10,VAR(INDIRECT("K"&amp;N4586):K4586),$K$6951/4)</f>
        <v>2.3764173018390065E-3</v>
      </c>
      <c r="Q4586">
        <f ca="1">(AVERAGE(INDIRECT("K"&amp;N4586):L4586)+AVERAGE(L4557:L4586))/2</f>
        <v>0.60713463493360664</v>
      </c>
      <c r="R4586">
        <f ca="1">IF(ROW(P4586)-N4586&gt;10,VAR(INDIRECT("K"&amp;N4586):L4586),$L$6951/4)</f>
        <v>1.0655310941644576E-2</v>
      </c>
      <c r="S4586">
        <f t="shared" ca="1" si="641"/>
        <v>0.6151951572623533</v>
      </c>
      <c r="T4586">
        <f t="shared" ca="1" si="642"/>
        <v>0.14910245824227916</v>
      </c>
      <c r="V4586">
        <f t="shared" si="643"/>
        <v>1</v>
      </c>
      <c r="W4586">
        <f t="shared" ca="1" si="644"/>
        <v>1</v>
      </c>
      <c r="X4586">
        <f t="shared" ca="1" si="645"/>
        <v>0</v>
      </c>
      <c r="Y4586">
        <f t="shared" ca="1" si="646"/>
        <v>0</v>
      </c>
      <c r="Z4586">
        <f t="shared" ca="1" si="647"/>
        <v>0</v>
      </c>
    </row>
    <row r="4587" spans="1:26" x14ac:dyDescent="0.3">
      <c r="A4587">
        <v>1406</v>
      </c>
      <c r="B4587" t="s">
        <v>21</v>
      </c>
      <c r="C4587" t="s">
        <v>22</v>
      </c>
      <c r="D4587" s="1">
        <v>3.5648148148148149E-3</v>
      </c>
      <c r="E4587">
        <v>1</v>
      </c>
      <c r="F4587">
        <v>3</v>
      </c>
      <c r="G4587">
        <v>11</v>
      </c>
      <c r="H4587">
        <v>0.83333333333333337</v>
      </c>
      <c r="I4587">
        <v>0.8125</v>
      </c>
      <c r="J4587">
        <v>0.5</v>
      </c>
      <c r="K4587">
        <v>0.8364307932560654</v>
      </c>
      <c r="L4587">
        <v>0.76458333333333339</v>
      </c>
      <c r="M4587">
        <f t="shared" si="639"/>
        <v>22</v>
      </c>
      <c r="N4587">
        <f t="shared" si="640"/>
        <v>4577</v>
      </c>
      <c r="O4587">
        <f ca="1">AVERAGE(INDIRECT("K"&amp;N4587):K4587)</f>
        <v>0.73387531360541591</v>
      </c>
      <c r="P4587">
        <f ca="1">IF(ROW(P4587)-N4587&gt;10,VAR(INDIRECT("K"&amp;N4587):K4587),$K$6951/4)</f>
        <v>2.3764173018390065E-3</v>
      </c>
      <c r="Q4587">
        <f ca="1">(AVERAGE(INDIRECT("K"&amp;N4587):L4587)+AVERAGE(L4558:L4587))/2</f>
        <v>0.62047112961439632</v>
      </c>
      <c r="R4587">
        <f ca="1">IF(ROW(P4587)-N4587&gt;10,VAR(INDIRECT("K"&amp;N4587):L4587),$L$6951/4)</f>
        <v>1.0655310941644576E-2</v>
      </c>
      <c r="S4587">
        <f t="shared" ca="1" si="641"/>
        <v>0.62831845700877587</v>
      </c>
      <c r="T4587">
        <f t="shared" ca="1" si="642"/>
        <v>0.14910245824227916</v>
      </c>
      <c r="V4587">
        <f t="shared" si="643"/>
        <v>1</v>
      </c>
      <c r="W4587">
        <f t="shared" ca="1" si="644"/>
        <v>1</v>
      </c>
      <c r="X4587">
        <f t="shared" ca="1" si="645"/>
        <v>0</v>
      </c>
      <c r="Y4587">
        <f t="shared" ca="1" si="646"/>
        <v>0</v>
      </c>
      <c r="Z4587">
        <f t="shared" ca="1" si="647"/>
        <v>0</v>
      </c>
    </row>
    <row r="4588" spans="1:26" x14ac:dyDescent="0.3">
      <c r="A4588">
        <v>1406</v>
      </c>
      <c r="B4588" t="s">
        <v>21</v>
      </c>
      <c r="C4588" t="s">
        <v>22</v>
      </c>
      <c r="D4588" s="1">
        <v>4.0972222222222226E-3</v>
      </c>
      <c r="E4588">
        <v>1</v>
      </c>
      <c r="F4588">
        <v>3</v>
      </c>
      <c r="G4588">
        <v>12</v>
      </c>
      <c r="H4588">
        <v>0.5</v>
      </c>
      <c r="I4588">
        <v>0.8125</v>
      </c>
      <c r="J4588">
        <v>0.5</v>
      </c>
      <c r="K4588">
        <v>0.85142040922547368</v>
      </c>
      <c r="L4588">
        <v>0.53125</v>
      </c>
      <c r="M4588">
        <f t="shared" si="639"/>
        <v>22</v>
      </c>
      <c r="N4588">
        <f t="shared" si="640"/>
        <v>4577</v>
      </c>
      <c r="O4588">
        <f ca="1">AVERAGE(INDIRECT("K"&amp;N4588):K4588)</f>
        <v>0.74367073824042074</v>
      </c>
      <c r="P4588">
        <f ca="1">IF(ROW(P4588)-N4588&gt;10,VAR(INDIRECT("K"&amp;N4588):K4588),$K$6951/4)</f>
        <v>5.1248583182988833E-3</v>
      </c>
      <c r="Q4588">
        <f ca="1">(AVERAGE(INDIRECT("K"&amp;N4588):L4588)+AVERAGE(L4559:L4588))/2</f>
        <v>0.62117214375113172</v>
      </c>
      <c r="R4588">
        <f ca="1">IF(ROW(P4588)-N4588&gt;10,VAR(INDIRECT("K"&amp;N4588):L4588),$L$6951/4)</f>
        <v>3.1752488293451626E-2</v>
      </c>
      <c r="S4588">
        <f t="shared" ca="1" si="641"/>
        <v>0.62742611278615767</v>
      </c>
      <c r="T4588">
        <f t="shared" ca="1" si="642"/>
        <v>0.11965760264065317</v>
      </c>
      <c r="V4588">
        <f t="shared" si="643"/>
        <v>1</v>
      </c>
      <c r="W4588">
        <f t="shared" ca="1" si="644"/>
        <v>1</v>
      </c>
      <c r="X4588">
        <f t="shared" ca="1" si="645"/>
        <v>0</v>
      </c>
      <c r="Y4588">
        <f t="shared" ca="1" si="646"/>
        <v>0</v>
      </c>
      <c r="Z4588">
        <f t="shared" ca="1" si="647"/>
        <v>0</v>
      </c>
    </row>
    <row r="4589" spans="1:26" x14ac:dyDescent="0.3">
      <c r="A4589">
        <v>1406</v>
      </c>
      <c r="B4589" t="s">
        <v>21</v>
      </c>
      <c r="C4589" t="s">
        <v>22</v>
      </c>
      <c r="D4589" s="1">
        <v>4.5023148148148149E-3</v>
      </c>
      <c r="E4589">
        <v>1</v>
      </c>
      <c r="F4589">
        <v>3</v>
      </c>
      <c r="G4589">
        <v>13</v>
      </c>
      <c r="H4589">
        <v>0.16666666666666666</v>
      </c>
      <c r="I4589">
        <v>0.8125</v>
      </c>
      <c r="J4589">
        <v>0.5</v>
      </c>
      <c r="K4589">
        <v>0.8669184261766657</v>
      </c>
      <c r="L4589">
        <v>0.29791666666666666</v>
      </c>
      <c r="M4589">
        <f t="shared" si="639"/>
        <v>22</v>
      </c>
      <c r="N4589">
        <f t="shared" si="640"/>
        <v>4577</v>
      </c>
      <c r="O4589">
        <f ca="1">AVERAGE(INDIRECT("K"&amp;N4589):K4589)</f>
        <v>0.75315132962013187</v>
      </c>
      <c r="P4589">
        <f ca="1">IF(ROW(P4589)-N4589&gt;10,VAR(INDIRECT("K"&amp;N4589):K4589),$K$6951/4)</f>
        <v>5.8662477595916697E-3</v>
      </c>
      <c r="Q4589">
        <f ca="1">(AVERAGE(INDIRECT("K"&amp;N4589):L4589)+AVERAGE(L4560:L4589))/2</f>
        <v>0.61139491653692546</v>
      </c>
      <c r="R4589">
        <f ca="1">IF(ROW(P4589)-N4589&gt;10,VAR(INDIRECT("K"&amp;N4589):L4589),$L$6951/4)</f>
        <v>3.5828849762083122E-2</v>
      </c>
      <c r="S4589">
        <f t="shared" ca="1" si="641"/>
        <v>0.6187311116933697</v>
      </c>
      <c r="T4589">
        <f t="shared" ca="1" si="642"/>
        <v>0.12089915887665992</v>
      </c>
      <c r="V4589">
        <f t="shared" si="643"/>
        <v>1</v>
      </c>
      <c r="W4589">
        <f t="shared" ca="1" si="644"/>
        <v>1</v>
      </c>
      <c r="X4589">
        <f t="shared" ca="1" si="645"/>
        <v>0</v>
      </c>
      <c r="Y4589">
        <f t="shared" ca="1" si="646"/>
        <v>0</v>
      </c>
      <c r="Z4589">
        <f t="shared" ca="1" si="647"/>
        <v>0</v>
      </c>
    </row>
    <row r="4590" spans="1:26" x14ac:dyDescent="0.3">
      <c r="A4590">
        <v>1406</v>
      </c>
      <c r="B4590" t="s">
        <v>21</v>
      </c>
      <c r="C4590" t="s">
        <v>22</v>
      </c>
      <c r="D4590" s="1">
        <v>4.8611111111111112E-3</v>
      </c>
      <c r="E4590">
        <v>1</v>
      </c>
      <c r="F4590">
        <v>3</v>
      </c>
      <c r="G4590">
        <v>14</v>
      </c>
      <c r="H4590">
        <v>0.1</v>
      </c>
      <c r="I4590">
        <v>0.8125</v>
      </c>
      <c r="J4590">
        <v>0.5</v>
      </c>
      <c r="K4590">
        <v>0.88125507310499107</v>
      </c>
      <c r="L4590">
        <v>0.25124999999999997</v>
      </c>
      <c r="M4590">
        <f t="shared" si="639"/>
        <v>22</v>
      </c>
      <c r="N4590">
        <f t="shared" si="640"/>
        <v>4577</v>
      </c>
      <c r="O4590">
        <f ca="1">AVERAGE(INDIRECT("K"&amp;N4590):K4590)</f>
        <v>0.76230159701190758</v>
      </c>
      <c r="P4590">
        <f ca="1">IF(ROW(P4590)-N4590&gt;10,VAR(INDIRECT("K"&amp;N4590):K4590),$K$6951/4)</f>
        <v>6.5871814387046942E-3</v>
      </c>
      <c r="Q4590">
        <f ca="1">(AVERAGE(INDIRECT("K"&amp;N4590):L4590)+AVERAGE(L4561:L4590))/2</f>
        <v>0.59855849109815817</v>
      </c>
      <c r="R4590">
        <f ca="1">IF(ROW(P4590)-N4590&gt;10,VAR(INDIRECT("K"&amp;N4590):L4590),$L$6951/4)</f>
        <v>4.0744887142395936E-2</v>
      </c>
      <c r="S4590">
        <f t="shared" ca="1" si="641"/>
        <v>0.60693133784522557</v>
      </c>
      <c r="T4590">
        <f t="shared" ca="1" si="642"/>
        <v>0.11980136735081193</v>
      </c>
      <c r="V4590">
        <f t="shared" si="643"/>
        <v>1</v>
      </c>
      <c r="W4590">
        <f t="shared" ca="1" si="644"/>
        <v>1</v>
      </c>
      <c r="X4590">
        <f t="shared" ca="1" si="645"/>
        <v>0</v>
      </c>
      <c r="Y4590">
        <f t="shared" ca="1" si="646"/>
        <v>0</v>
      </c>
      <c r="Z4590">
        <f t="shared" ca="1" si="647"/>
        <v>0</v>
      </c>
    </row>
    <row r="4591" spans="1:26" x14ac:dyDescent="0.3">
      <c r="A4591">
        <v>1406</v>
      </c>
      <c r="B4591" t="s">
        <v>21</v>
      </c>
      <c r="C4591" t="s">
        <v>22</v>
      </c>
      <c r="D4591" s="1">
        <v>5.1041666666666666E-3</v>
      </c>
      <c r="E4591">
        <v>1</v>
      </c>
      <c r="F4591">
        <v>3</v>
      </c>
      <c r="G4591">
        <v>15</v>
      </c>
      <c r="H4591">
        <v>0.39999999999999997</v>
      </c>
      <c r="I4591">
        <v>0.8125</v>
      </c>
      <c r="J4591">
        <v>0.5</v>
      </c>
      <c r="K4591">
        <v>0.8826382383238609</v>
      </c>
      <c r="L4591">
        <v>0.46124999999999994</v>
      </c>
      <c r="M4591">
        <f t="shared" si="639"/>
        <v>22</v>
      </c>
      <c r="N4591">
        <f t="shared" si="640"/>
        <v>4577</v>
      </c>
      <c r="O4591">
        <f ca="1">AVERAGE(INDIRECT("K"&amp;N4591):K4591)</f>
        <v>0.7703240397660378</v>
      </c>
      <c r="P4591">
        <f ca="1">IF(ROW(P4591)-N4591&gt;10,VAR(INDIRECT("K"&amp;N4591):K4591),$K$6951/4)</f>
        <v>7.0820622949466939E-3</v>
      </c>
      <c r="Q4591">
        <f ca="1">(AVERAGE(INDIRECT("K"&amp;N4591):L4591)+AVERAGE(L4562:L4591))/2</f>
        <v>0.59301437127347334</v>
      </c>
      <c r="R4591">
        <f ca="1">IF(ROW(P4591)-N4591&gt;10,VAR(INDIRECT("K"&amp;N4591):L4591),$L$6951/4)</f>
        <v>4.1178502211137301E-2</v>
      </c>
      <c r="S4591">
        <f t="shared" ca="1" si="641"/>
        <v>0.60262807123790485</v>
      </c>
      <c r="T4591">
        <f t="shared" ca="1" si="642"/>
        <v>0.12521186761471803</v>
      </c>
      <c r="V4591">
        <f t="shared" si="643"/>
        <v>1</v>
      </c>
      <c r="W4591">
        <f t="shared" ca="1" si="644"/>
        <v>1</v>
      </c>
      <c r="X4591">
        <f t="shared" ca="1" si="645"/>
        <v>0</v>
      </c>
      <c r="Y4591">
        <f t="shared" ca="1" si="646"/>
        <v>0</v>
      </c>
      <c r="Z4591">
        <f t="shared" ca="1" si="647"/>
        <v>0</v>
      </c>
    </row>
    <row r="4592" spans="1:26" x14ac:dyDescent="0.3">
      <c r="A4592">
        <v>1406</v>
      </c>
      <c r="B4592" t="s">
        <v>21</v>
      </c>
      <c r="C4592" t="s">
        <v>22</v>
      </c>
      <c r="D4592" s="1">
        <v>5.6249999999999998E-3</v>
      </c>
      <c r="E4592">
        <v>1</v>
      </c>
      <c r="F4592">
        <v>3</v>
      </c>
      <c r="G4592">
        <v>16</v>
      </c>
      <c r="H4592">
        <v>0.2857142857142857</v>
      </c>
      <c r="I4592">
        <v>0.8125</v>
      </c>
      <c r="J4592">
        <v>0.5</v>
      </c>
      <c r="K4592">
        <v>0.88891038765844121</v>
      </c>
      <c r="L4592">
        <v>0.38124999999999998</v>
      </c>
      <c r="M4592">
        <f t="shared" si="639"/>
        <v>22</v>
      </c>
      <c r="N4592">
        <f t="shared" si="640"/>
        <v>4577</v>
      </c>
      <c r="O4592">
        <f ca="1">AVERAGE(INDIRECT("K"&amp;N4592):K4592)</f>
        <v>0.77773568650931302</v>
      </c>
      <c r="P4592">
        <f ca="1">IF(ROW(P4592)-N4592&gt;10,VAR(INDIRECT("K"&amp;N4592):K4592),$K$6951/4)</f>
        <v>7.4888449277705623E-3</v>
      </c>
      <c r="Q4592">
        <f ca="1">(AVERAGE(INDIRECT("K"&amp;N4592):L4592)+AVERAGE(L4563:L4592))/2</f>
        <v>0.5832311927632079</v>
      </c>
      <c r="R4592">
        <f ca="1">IF(ROW(P4592)-N4592&gt;10,VAR(INDIRECT("K"&amp;N4592):L4592),$L$6951/4)</f>
        <v>4.2688458747242114E-2</v>
      </c>
      <c r="S4592">
        <f t="shared" ca="1" si="641"/>
        <v>0.59397681159272231</v>
      </c>
      <c r="T4592">
        <f t="shared" ca="1" si="642"/>
        <v>0.12697279275733883</v>
      </c>
      <c r="V4592">
        <f t="shared" si="643"/>
        <v>1</v>
      </c>
      <c r="W4592">
        <f t="shared" ca="1" si="644"/>
        <v>1</v>
      </c>
      <c r="X4592">
        <f t="shared" ca="1" si="645"/>
        <v>0</v>
      </c>
      <c r="Y4592">
        <f t="shared" ca="1" si="646"/>
        <v>0</v>
      </c>
      <c r="Z4592">
        <f t="shared" ca="1" si="647"/>
        <v>0</v>
      </c>
    </row>
    <row r="4593" spans="1:26" x14ac:dyDescent="0.3">
      <c r="A4593">
        <v>1406</v>
      </c>
      <c r="B4593" t="s">
        <v>21</v>
      </c>
      <c r="C4593" t="s">
        <v>22</v>
      </c>
      <c r="D4593" s="1">
        <v>6.7708333333333336E-3</v>
      </c>
      <c r="E4593">
        <v>1</v>
      </c>
      <c r="F4593">
        <v>4</v>
      </c>
      <c r="G4593">
        <v>17</v>
      </c>
      <c r="H4593">
        <v>0.16666666666666666</v>
      </c>
      <c r="I4593">
        <v>0.1875</v>
      </c>
      <c r="J4593">
        <v>0.33685220729366605</v>
      </c>
      <c r="K4593">
        <v>0.90198306317553234</v>
      </c>
      <c r="L4593">
        <v>0.20278710812539985</v>
      </c>
      <c r="M4593">
        <f t="shared" si="639"/>
        <v>22</v>
      </c>
      <c r="N4593">
        <f t="shared" si="640"/>
        <v>4577</v>
      </c>
      <c r="O4593">
        <f ca="1">AVERAGE(INDIRECT("K"&amp;N4593):K4593)</f>
        <v>0.785044355724973</v>
      </c>
      <c r="P4593">
        <f ca="1">IF(ROW(P4593)-N4593&gt;10,VAR(INDIRECT("K"&amp;N4593):K4593),$K$6951/4)</f>
        <v>7.9288750967518862E-3</v>
      </c>
      <c r="Q4593">
        <f ca="1">(AVERAGE(INDIRECT("K"&amp;N4593):L4593)+AVERAGE(L4564:L4593))/2</f>
        <v>0.57382778077341334</v>
      </c>
      <c r="R4593">
        <f ca="1">IF(ROW(P4593)-N4593&gt;10,VAR(INDIRECT("K"&amp;N4593):L4593),$L$6951/4)</f>
        <v>4.7793725466445856E-2</v>
      </c>
      <c r="S4593">
        <f t="shared" ca="1" si="641"/>
        <v>0.58489584812647966</v>
      </c>
      <c r="T4593">
        <f t="shared" ca="1" si="642"/>
        <v>0.12204492019736303</v>
      </c>
      <c r="V4593">
        <f t="shared" si="643"/>
        <v>1</v>
      </c>
      <c r="W4593">
        <f t="shared" ca="1" si="644"/>
        <v>1</v>
      </c>
      <c r="X4593">
        <f t="shared" ca="1" si="645"/>
        <v>0</v>
      </c>
      <c r="Y4593">
        <f t="shared" ca="1" si="646"/>
        <v>0</v>
      </c>
      <c r="Z4593">
        <f t="shared" ca="1" si="647"/>
        <v>0</v>
      </c>
    </row>
    <row r="4594" spans="1:26" x14ac:dyDescent="0.3">
      <c r="A4594">
        <v>1406</v>
      </c>
      <c r="B4594" t="s">
        <v>21</v>
      </c>
      <c r="C4594" t="s">
        <v>22</v>
      </c>
      <c r="D4594" s="1">
        <v>7.1296296296296299E-3</v>
      </c>
      <c r="E4594">
        <v>1</v>
      </c>
      <c r="F4594">
        <v>4</v>
      </c>
      <c r="G4594">
        <v>18</v>
      </c>
      <c r="H4594">
        <v>0</v>
      </c>
      <c r="I4594">
        <v>0.1875</v>
      </c>
      <c r="J4594">
        <v>0.33685220729366605</v>
      </c>
      <c r="K4594">
        <v>0.91479346832027308</v>
      </c>
      <c r="L4594">
        <v>8.612044145873321E-2</v>
      </c>
      <c r="M4594">
        <f t="shared" si="639"/>
        <v>22</v>
      </c>
      <c r="N4594">
        <f t="shared" si="640"/>
        <v>4577</v>
      </c>
      <c r="O4594">
        <f ca="1">AVERAGE(INDIRECT("K"&amp;N4594):K4594)</f>
        <v>0.79225263975804516</v>
      </c>
      <c r="P4594">
        <f ca="1">IF(ROW(P4594)-N4594&gt;10,VAR(INDIRECT("K"&amp;N4594):K4594),$K$6951/4)</f>
        <v>8.397739135921841E-3</v>
      </c>
      <c r="Q4594">
        <f ca="1">(AVERAGE(INDIRECT("K"&amp;N4594):L4594)+AVERAGE(L4565:L4594))/2</f>
        <v>0.5651574637549861</v>
      </c>
      <c r="R4594">
        <f ca="1">IF(ROW(P4594)-N4594&gt;10,VAR(INDIRECT("K"&amp;N4594):L4594),$L$6951/4)</f>
        <v>5.5630278786851707E-2</v>
      </c>
      <c r="S4594">
        <f t="shared" ca="1" si="641"/>
        <v>0.57603715766372154</v>
      </c>
      <c r="T4594">
        <f t="shared" ca="1" si="642"/>
        <v>0.1139550301761075</v>
      </c>
      <c r="V4594">
        <f t="shared" si="643"/>
        <v>1</v>
      </c>
      <c r="W4594">
        <f t="shared" ca="1" si="644"/>
        <v>1</v>
      </c>
      <c r="X4594">
        <f t="shared" ca="1" si="645"/>
        <v>0</v>
      </c>
      <c r="Y4594">
        <f t="shared" ca="1" si="646"/>
        <v>0</v>
      </c>
      <c r="Z4594">
        <f t="shared" ca="1" si="647"/>
        <v>0</v>
      </c>
    </row>
    <row r="4595" spans="1:26" x14ac:dyDescent="0.3">
      <c r="A4595">
        <v>1406</v>
      </c>
      <c r="B4595" t="s">
        <v>21</v>
      </c>
      <c r="C4595" t="s">
        <v>22</v>
      </c>
      <c r="D4595" s="1">
        <v>7.8472222222222224E-3</v>
      </c>
      <c r="E4595">
        <v>1</v>
      </c>
      <c r="F4595">
        <v>4</v>
      </c>
      <c r="G4595">
        <v>19</v>
      </c>
      <c r="H4595">
        <v>0.5</v>
      </c>
      <c r="I4595">
        <v>0.1875</v>
      </c>
      <c r="J4595">
        <v>0.33685220729366605</v>
      </c>
      <c r="K4595">
        <v>0.92509157651685348</v>
      </c>
      <c r="L4595">
        <v>0.43612044145873319</v>
      </c>
      <c r="M4595">
        <f t="shared" si="639"/>
        <v>22</v>
      </c>
      <c r="N4595">
        <f t="shared" si="640"/>
        <v>4577</v>
      </c>
      <c r="O4595">
        <f ca="1">AVERAGE(INDIRECT("K"&amp;N4595):K4595)</f>
        <v>0.79924416274535093</v>
      </c>
      <c r="P4595">
        <f ca="1">IF(ROW(P4595)-N4595&gt;10,VAR(INDIRECT("K"&amp;N4595):K4595),$K$6951/4)</f>
        <v>8.8599445527735507E-3</v>
      </c>
      <c r="Q4595">
        <f ca="1">(AVERAGE(INDIRECT("K"&amp;N4595):L4595)+AVERAGE(L4566:L4595))/2</f>
        <v>0.56351880175260294</v>
      </c>
      <c r="R4595">
        <f ca="1">IF(ROW(P4595)-N4595&gt;10,VAR(INDIRECT("K"&amp;N4595):L4595),$L$6951/4)</f>
        <v>5.6092734312824764E-2</v>
      </c>
      <c r="S4595">
        <f t="shared" ca="1" si="641"/>
        <v>0.57530911150607633</v>
      </c>
      <c r="T4595">
        <f t="shared" ca="1" si="642"/>
        <v>0.11779950884464271</v>
      </c>
      <c r="V4595">
        <f t="shared" si="643"/>
        <v>1</v>
      </c>
      <c r="W4595">
        <f t="shared" ca="1" si="644"/>
        <v>1</v>
      </c>
      <c r="X4595">
        <f t="shared" ca="1" si="645"/>
        <v>0</v>
      </c>
      <c r="Y4595">
        <f t="shared" ca="1" si="646"/>
        <v>0</v>
      </c>
      <c r="Z4595">
        <f t="shared" ca="1" si="647"/>
        <v>0</v>
      </c>
    </row>
    <row r="4596" spans="1:26" x14ac:dyDescent="0.3">
      <c r="A4596">
        <v>1406</v>
      </c>
      <c r="B4596" t="s">
        <v>21</v>
      </c>
      <c r="C4596" t="s">
        <v>22</v>
      </c>
      <c r="D4596" s="1">
        <v>8.1597222222222227E-3</v>
      </c>
      <c r="E4596">
        <v>1</v>
      </c>
      <c r="F4596">
        <v>4</v>
      </c>
      <c r="G4596">
        <v>20</v>
      </c>
      <c r="H4596">
        <v>0.7</v>
      </c>
      <c r="I4596">
        <v>0.1875</v>
      </c>
      <c r="J4596">
        <v>0.33685220729366605</v>
      </c>
      <c r="K4596">
        <v>0.88963020438925722</v>
      </c>
      <c r="L4596">
        <v>0.57612044145873309</v>
      </c>
      <c r="M4596">
        <f t="shared" si="639"/>
        <v>22</v>
      </c>
      <c r="N4596">
        <f t="shared" si="640"/>
        <v>4577</v>
      </c>
      <c r="O4596">
        <f ca="1">AVERAGE(INDIRECT("K"&amp;N4596):K4596)</f>
        <v>0.80376346482754624</v>
      </c>
      <c r="P4596">
        <f ca="1">IF(ROW(P4596)-N4596&gt;10,VAR(INDIRECT("K"&amp;N4596):K4596),$K$6951/4)</f>
        <v>8.8021135077776449E-3</v>
      </c>
      <c r="Q4596">
        <f ca="1">(AVERAGE(INDIRECT("K"&amp;N4596):L4596)+AVERAGE(L4567:L4596))/2</f>
        <v>0.56339616412091609</v>
      </c>
      <c r="R4596">
        <f ca="1">IF(ROW(P4596)-N4596&gt;10,VAR(INDIRECT("K"&amp;N4596):L4596),$L$6951/4)</f>
        <v>5.514232921164245E-2</v>
      </c>
      <c r="S4596">
        <f t="shared" ca="1" si="641"/>
        <v>0.57553960198807785</v>
      </c>
      <c r="T4596">
        <f t="shared" ca="1" si="642"/>
        <v>0.1187043017821497</v>
      </c>
      <c r="V4596">
        <f t="shared" si="643"/>
        <v>1</v>
      </c>
      <c r="W4596">
        <f t="shared" ca="1" si="644"/>
        <v>1</v>
      </c>
      <c r="X4596">
        <f t="shared" ca="1" si="645"/>
        <v>0</v>
      </c>
      <c r="Y4596">
        <f t="shared" ca="1" si="646"/>
        <v>0</v>
      </c>
      <c r="Z4596">
        <f t="shared" ca="1" si="647"/>
        <v>0</v>
      </c>
    </row>
    <row r="4597" spans="1:26" x14ac:dyDescent="0.3">
      <c r="A4597">
        <v>1406</v>
      </c>
      <c r="B4597" t="s">
        <v>21</v>
      </c>
      <c r="C4597" t="s">
        <v>22</v>
      </c>
      <c r="D4597" s="1">
        <v>8.4490740740740741E-3</v>
      </c>
      <c r="E4597">
        <v>1</v>
      </c>
      <c r="F4597">
        <v>4</v>
      </c>
      <c r="G4597">
        <v>21</v>
      </c>
      <c r="H4597">
        <v>0.79999999999999993</v>
      </c>
      <c r="I4597">
        <v>0.1875</v>
      </c>
      <c r="J4597">
        <v>0.33685220729366605</v>
      </c>
      <c r="K4597">
        <v>0.88883157835808735</v>
      </c>
      <c r="L4597">
        <v>0.64612044145873315</v>
      </c>
      <c r="M4597">
        <f t="shared" si="639"/>
        <v>22</v>
      </c>
      <c r="N4597">
        <f t="shared" si="640"/>
        <v>4577</v>
      </c>
      <c r="O4597">
        <f ca="1">AVERAGE(INDIRECT("K"&amp;N4597):K4597)</f>
        <v>0.80781432737661962</v>
      </c>
      <c r="P4597">
        <f ca="1">IF(ROW(P4597)-N4597&gt;10,VAR(INDIRECT("K"&amp;N4597):K4597),$K$6951/4)</f>
        <v>8.7066070676100615E-3</v>
      </c>
      <c r="Q4597">
        <f ca="1">(AVERAGE(INDIRECT("K"&amp;N4597):L4597)+AVERAGE(L4568:L4597))/2</f>
        <v>0.56720784991129158</v>
      </c>
      <c r="R4597">
        <f ca="1">IF(ROW(P4597)-N4597&gt;10,VAR(INDIRECT("K"&amp;N4597):L4597),$L$6951/4)</f>
        <v>5.4156796569211484E-2</v>
      </c>
      <c r="S4597">
        <f t="shared" ca="1" si="641"/>
        <v>0.57944586142380194</v>
      </c>
      <c r="T4597">
        <f t="shared" ca="1" si="642"/>
        <v>0.11931804516372925</v>
      </c>
      <c r="V4597">
        <f t="shared" si="643"/>
        <v>1</v>
      </c>
      <c r="W4597">
        <f t="shared" ca="1" si="644"/>
        <v>1</v>
      </c>
      <c r="X4597">
        <f t="shared" ca="1" si="645"/>
        <v>0</v>
      </c>
      <c r="Y4597">
        <f t="shared" ca="1" si="646"/>
        <v>0</v>
      </c>
      <c r="Z4597">
        <f t="shared" ca="1" si="647"/>
        <v>0</v>
      </c>
    </row>
    <row r="4598" spans="1:26" x14ac:dyDescent="0.3">
      <c r="A4598">
        <v>1406</v>
      </c>
      <c r="B4598" t="s">
        <v>21</v>
      </c>
      <c r="C4598" t="s">
        <v>22</v>
      </c>
      <c r="D4598" s="1">
        <v>8.7152777777777784E-3</v>
      </c>
      <c r="E4598">
        <v>1</v>
      </c>
      <c r="F4598">
        <v>4</v>
      </c>
      <c r="G4598">
        <v>22</v>
      </c>
      <c r="H4598">
        <v>0.8571428571428571</v>
      </c>
      <c r="I4598">
        <v>0.1875</v>
      </c>
      <c r="J4598">
        <v>0.33685220729366605</v>
      </c>
      <c r="K4598">
        <v>0.88769238181074817</v>
      </c>
      <c r="L4598">
        <v>0.68612044145873319</v>
      </c>
      <c r="M4598">
        <f t="shared" si="639"/>
        <v>22</v>
      </c>
      <c r="N4598">
        <f t="shared" si="640"/>
        <v>4577</v>
      </c>
      <c r="O4598">
        <f ca="1">AVERAGE(INDIRECT("K"&amp;N4598):K4598)</f>
        <v>0.81144514803271628</v>
      </c>
      <c r="P4598">
        <f ca="1">IF(ROW(P4598)-N4598&gt;10,VAR(INDIRECT("K"&amp;N4598):K4598),$K$6951/4)</f>
        <v>8.5820296210653308E-3</v>
      </c>
      <c r="Q4598">
        <f ca="1">(AVERAGE(INDIRECT("K"&amp;N4598):L4598)+AVERAGE(L4569:L4598))/2</f>
        <v>0.57028470247697638</v>
      </c>
      <c r="R4598">
        <f ca="1">IF(ROW(P4598)-N4598&gt;10,VAR(INDIRECT("K"&amp;N4598):L4598),$L$6951/4)</f>
        <v>5.3221086923549876E-2</v>
      </c>
      <c r="S4598">
        <f t="shared" ca="1" si="641"/>
        <v>0.58258606367627097</v>
      </c>
      <c r="T4598">
        <f t="shared" ca="1" si="642"/>
        <v>0.11957847138878674</v>
      </c>
      <c r="V4598">
        <f t="shared" si="643"/>
        <v>1</v>
      </c>
      <c r="W4598">
        <f t="shared" ca="1" si="644"/>
        <v>1</v>
      </c>
      <c r="X4598">
        <f t="shared" ca="1" si="645"/>
        <v>0</v>
      </c>
      <c r="Y4598">
        <f t="shared" ca="1" si="646"/>
        <v>0</v>
      </c>
      <c r="Z4598">
        <f t="shared" ca="1" si="647"/>
        <v>0</v>
      </c>
    </row>
    <row r="4599" spans="1:26" x14ac:dyDescent="0.3">
      <c r="A4599">
        <v>1406</v>
      </c>
      <c r="B4599" t="s">
        <v>21</v>
      </c>
      <c r="C4599" t="s">
        <v>22</v>
      </c>
      <c r="D4599" s="1">
        <v>9.0624999999999994E-3</v>
      </c>
      <c r="E4599">
        <v>1</v>
      </c>
      <c r="F4599">
        <v>5</v>
      </c>
      <c r="G4599">
        <v>23</v>
      </c>
      <c r="H4599">
        <v>1</v>
      </c>
      <c r="I4599">
        <v>0.8125</v>
      </c>
      <c r="J4599">
        <v>0.5</v>
      </c>
      <c r="K4599">
        <v>0.88371574266377118</v>
      </c>
      <c r="L4599">
        <v>0.88124999999999998</v>
      </c>
      <c r="M4599">
        <f t="shared" si="639"/>
        <v>22</v>
      </c>
      <c r="N4599">
        <f t="shared" si="640"/>
        <v>4577</v>
      </c>
      <c r="O4599">
        <f ca="1">AVERAGE(INDIRECT("K"&amp;N4599):K4599)</f>
        <v>0.81458734779928388</v>
      </c>
      <c r="P4599">
        <f ca="1">IF(ROW(P4599)-N4599&gt;10,VAR(INDIRECT("K"&amp;N4599):K4599),$K$6951/4)</f>
        <v>8.4190260111418006E-3</v>
      </c>
      <c r="Q4599">
        <f ca="1">(AVERAGE(INDIRECT("K"&amp;N4599):L4599)+AVERAGE(L4570:L4599))/2</f>
        <v>0.57995294436983547</v>
      </c>
      <c r="R4599">
        <f ca="1">IF(ROW(P4599)-N4599&gt;10,VAR(INDIRECT("K"&amp;N4599):L4599),$L$6951/4)</f>
        <v>5.3440138279503911E-2</v>
      </c>
      <c r="S4599">
        <f t="shared" ca="1" si="641"/>
        <v>0.59165971034958842</v>
      </c>
      <c r="T4599">
        <f t="shared" ca="1" si="642"/>
        <v>0.11757671647995978</v>
      </c>
      <c r="V4599">
        <f t="shared" si="643"/>
        <v>1</v>
      </c>
      <c r="W4599">
        <f t="shared" ca="1" si="644"/>
        <v>1</v>
      </c>
      <c r="X4599">
        <f t="shared" ca="1" si="645"/>
        <v>0</v>
      </c>
      <c r="Y4599">
        <f t="shared" ca="1" si="646"/>
        <v>0</v>
      </c>
      <c r="Z4599">
        <f t="shared" ca="1" si="647"/>
        <v>0</v>
      </c>
    </row>
    <row r="4600" spans="1:26" x14ac:dyDescent="0.3">
      <c r="A4600">
        <v>1406</v>
      </c>
      <c r="B4600" t="s">
        <v>21</v>
      </c>
      <c r="C4600" t="s">
        <v>22</v>
      </c>
      <c r="D4600" s="1">
        <v>9.4212962962962957E-3</v>
      </c>
      <c r="E4600">
        <v>1</v>
      </c>
      <c r="F4600">
        <v>5</v>
      </c>
      <c r="G4600">
        <v>24</v>
      </c>
      <c r="H4600">
        <v>0.5</v>
      </c>
      <c r="I4600">
        <v>0.8125</v>
      </c>
      <c r="J4600">
        <v>0.5</v>
      </c>
      <c r="K4600">
        <v>0.8664887741593903</v>
      </c>
      <c r="L4600">
        <v>0.53125</v>
      </c>
      <c r="M4600">
        <f t="shared" si="639"/>
        <v>22</v>
      </c>
      <c r="N4600">
        <f t="shared" si="640"/>
        <v>4577</v>
      </c>
      <c r="O4600">
        <f ca="1">AVERAGE(INDIRECT("K"&amp;N4600):K4600)</f>
        <v>0.81674990723095497</v>
      </c>
      <c r="P4600">
        <f ca="1">IF(ROW(P4600)-N4600&gt;10,VAR(INDIRECT("K"&amp;N4600):K4600),$K$6951/4)</f>
        <v>8.1652213210540604E-3</v>
      </c>
      <c r="Q4600">
        <f ca="1">(AVERAGE(INDIRECT("K"&amp;N4600):L4600)+AVERAGE(L4571:L4600))/2</f>
        <v>0.58061775906667101</v>
      </c>
      <c r="R4600">
        <f ca="1">IF(ROW(P4600)-N4600&gt;10,VAR(INDIRECT("K"&amp;N4600):L4600),$L$6951/4)</f>
        <v>5.2472903393180934E-2</v>
      </c>
      <c r="S4600">
        <f t="shared" ca="1" si="641"/>
        <v>0.59226183124990905</v>
      </c>
      <c r="T4600">
        <f t="shared" ca="1" si="642"/>
        <v>0.11652296635872729</v>
      </c>
      <c r="V4600">
        <f t="shared" si="643"/>
        <v>1</v>
      </c>
      <c r="W4600">
        <f t="shared" ca="1" si="644"/>
        <v>1</v>
      </c>
      <c r="X4600">
        <f t="shared" ca="1" si="645"/>
        <v>0</v>
      </c>
      <c r="Y4600">
        <f t="shared" ca="1" si="646"/>
        <v>0</v>
      </c>
      <c r="Z4600">
        <f t="shared" ca="1" si="647"/>
        <v>0</v>
      </c>
    </row>
    <row r="4601" spans="1:26" x14ac:dyDescent="0.3">
      <c r="A4601">
        <v>1406</v>
      </c>
      <c r="B4601" t="s">
        <v>21</v>
      </c>
      <c r="C4601" t="s">
        <v>22</v>
      </c>
      <c r="D4601" s="1">
        <v>9.7569444444444448E-3</v>
      </c>
      <c r="E4601">
        <v>1</v>
      </c>
      <c r="F4601">
        <v>5</v>
      </c>
      <c r="G4601">
        <v>25</v>
      </c>
      <c r="H4601">
        <v>0.16666666666666666</v>
      </c>
      <c r="I4601">
        <v>0.8125</v>
      </c>
      <c r="J4601">
        <v>0.5</v>
      </c>
      <c r="K4601">
        <v>0.85294744047933113</v>
      </c>
      <c r="L4601">
        <v>0.29791666666666666</v>
      </c>
      <c r="M4601">
        <f t="shared" si="639"/>
        <v>22</v>
      </c>
      <c r="N4601">
        <f t="shared" si="640"/>
        <v>4577</v>
      </c>
      <c r="O4601">
        <f ca="1">AVERAGE(INDIRECT("K"&amp;N4601):K4601)</f>
        <v>0.81819780856088997</v>
      </c>
      <c r="P4601">
        <f ca="1">IF(ROW(P4601)-N4601&gt;10,VAR(INDIRECT("K"&amp;N4601):K4601),$K$6951/4)</f>
        <v>7.8774142225409936E-3</v>
      </c>
      <c r="Q4601">
        <f ca="1">(AVERAGE(INDIRECT("K"&amp;N4601):L4601)+AVERAGE(L4572:L4601))/2</f>
        <v>0.57563924246207732</v>
      </c>
      <c r="R4601">
        <f ca="1">IF(ROW(P4601)-N4601&gt;10,VAR(INDIRECT("K"&amp;N4601):L4601),$L$6951/4)</f>
        <v>5.3685647678110779E-2</v>
      </c>
      <c r="S4601">
        <f t="shared" ca="1" si="641"/>
        <v>0.58694975578460162</v>
      </c>
      <c r="T4601">
        <f t="shared" ca="1" si="642"/>
        <v>0.11158387937400659</v>
      </c>
      <c r="V4601">
        <f t="shared" si="643"/>
        <v>1</v>
      </c>
      <c r="W4601">
        <f t="shared" ca="1" si="644"/>
        <v>1</v>
      </c>
      <c r="X4601">
        <f t="shared" ca="1" si="645"/>
        <v>0</v>
      </c>
      <c r="Y4601">
        <f t="shared" ca="1" si="646"/>
        <v>0</v>
      </c>
      <c r="Z4601">
        <f t="shared" ca="1" si="647"/>
        <v>0</v>
      </c>
    </row>
    <row r="4602" spans="1:26" x14ac:dyDescent="0.3">
      <c r="A4602">
        <v>1406</v>
      </c>
      <c r="B4602" t="s">
        <v>21</v>
      </c>
      <c r="C4602" t="s">
        <v>22</v>
      </c>
      <c r="D4602" s="1">
        <v>9.9884259259259266E-3</v>
      </c>
      <c r="E4602">
        <v>1</v>
      </c>
      <c r="F4602">
        <v>5</v>
      </c>
      <c r="G4602">
        <v>26</v>
      </c>
      <c r="H4602">
        <v>0.1</v>
      </c>
      <c r="I4602">
        <v>0.8125</v>
      </c>
      <c r="J4602">
        <v>0.5</v>
      </c>
      <c r="K4602">
        <v>0.83884306131325759</v>
      </c>
      <c r="L4602">
        <v>0.25124999999999997</v>
      </c>
      <c r="M4602">
        <f t="shared" si="639"/>
        <v>22</v>
      </c>
      <c r="N4602">
        <f t="shared" si="640"/>
        <v>4577</v>
      </c>
      <c r="O4602">
        <f ca="1">AVERAGE(INDIRECT("K"&amp;N4602):K4602)</f>
        <v>0.81899185674367336</v>
      </c>
      <c r="P4602">
        <f ca="1">IF(ROW(P4602)-N4602&gt;10,VAR(INDIRECT("K"&amp;N4602):K4602),$K$6951/4)</f>
        <v>7.5787109790704217E-3</v>
      </c>
      <c r="Q4602">
        <f ca="1">(AVERAGE(INDIRECT("K"&amp;N4602):L4602)+AVERAGE(L4573:L4602))/2</f>
        <v>0.57420128472241672</v>
      </c>
      <c r="R4602">
        <f ca="1">IF(ROW(P4602)-N4602&gt;10,VAR(INDIRECT("K"&amp;N4602):L4602),$L$6951/4)</f>
        <v>5.534870430424161E-2</v>
      </c>
      <c r="S4602">
        <f t="shared" ca="1" si="641"/>
        <v>0.5848863754494581</v>
      </c>
      <c r="T4602">
        <f t="shared" ca="1" si="642"/>
        <v>0.10593098644159224</v>
      </c>
      <c r="V4602">
        <f t="shared" si="643"/>
        <v>1</v>
      </c>
      <c r="W4602">
        <f t="shared" ca="1" si="644"/>
        <v>1</v>
      </c>
      <c r="X4602">
        <f t="shared" ca="1" si="645"/>
        <v>0</v>
      </c>
      <c r="Y4602">
        <f t="shared" ca="1" si="646"/>
        <v>0</v>
      </c>
      <c r="Z4602">
        <f t="shared" ca="1" si="647"/>
        <v>0</v>
      </c>
    </row>
    <row r="4603" spans="1:26" x14ac:dyDescent="0.3">
      <c r="A4603">
        <v>1406</v>
      </c>
      <c r="B4603" t="s">
        <v>21</v>
      </c>
      <c r="C4603" t="s">
        <v>22</v>
      </c>
      <c r="D4603" s="1">
        <v>1.0243055555555556E-2</v>
      </c>
      <c r="E4603">
        <v>1</v>
      </c>
      <c r="F4603">
        <v>5</v>
      </c>
      <c r="G4603">
        <v>27</v>
      </c>
      <c r="H4603">
        <v>0.39999999999999997</v>
      </c>
      <c r="I4603">
        <v>0.8125</v>
      </c>
      <c r="J4603">
        <v>0.5</v>
      </c>
      <c r="K4603">
        <v>0.8263455958269631</v>
      </c>
      <c r="L4603">
        <v>0.46124999999999994</v>
      </c>
      <c r="M4603">
        <f t="shared" si="639"/>
        <v>22</v>
      </c>
      <c r="N4603">
        <f t="shared" si="640"/>
        <v>4577</v>
      </c>
      <c r="O4603">
        <f ca="1">AVERAGE(INDIRECT("K"&amp;N4603):K4603)</f>
        <v>0.81926421745046196</v>
      </c>
      <c r="P4603">
        <f ca="1">IF(ROW(P4603)-N4603&gt;10,VAR(INDIRECT("K"&amp;N4603):K4603),$K$6951/4)</f>
        <v>7.2892249648341444E-3</v>
      </c>
      <c r="Q4603">
        <f ca="1">(AVERAGE(INDIRECT("K"&amp;N4603):L4603)+AVERAGE(L4574:L4603))/2</f>
        <v>0.57240236452302717</v>
      </c>
      <c r="R4603">
        <f ca="1">IF(ROW(P4603)-N4603&gt;10,VAR(INDIRECT("K"&amp;N4603):L4603),$L$6951/4)</f>
        <v>5.4517688672070137E-2</v>
      </c>
      <c r="S4603">
        <f t="shared" ca="1" si="641"/>
        <v>0.5829350702769176</v>
      </c>
      <c r="T4603">
        <f t="shared" ca="1" si="642"/>
        <v>0.10402666469803319</v>
      </c>
      <c r="V4603">
        <f t="shared" si="643"/>
        <v>1</v>
      </c>
      <c r="W4603">
        <f t="shared" ca="1" si="644"/>
        <v>1</v>
      </c>
      <c r="X4603">
        <f t="shared" ca="1" si="645"/>
        <v>0</v>
      </c>
      <c r="Y4603">
        <f t="shared" ca="1" si="646"/>
        <v>0</v>
      </c>
      <c r="Z4603">
        <f t="shared" ca="1" si="647"/>
        <v>0</v>
      </c>
    </row>
    <row r="4604" spans="1:26" x14ac:dyDescent="0.3">
      <c r="A4604">
        <v>1406</v>
      </c>
      <c r="B4604" t="s">
        <v>21</v>
      </c>
      <c r="C4604" t="s">
        <v>22</v>
      </c>
      <c r="D4604" s="1">
        <v>1.0821759259259258E-2</v>
      </c>
      <c r="E4604">
        <v>1</v>
      </c>
      <c r="F4604">
        <v>5</v>
      </c>
      <c r="G4604">
        <v>28</v>
      </c>
      <c r="H4604">
        <v>0.2857142857142857</v>
      </c>
      <c r="I4604">
        <v>0.8125</v>
      </c>
      <c r="J4604">
        <v>0.5</v>
      </c>
      <c r="K4604">
        <v>0.81236989621667421</v>
      </c>
      <c r="L4604">
        <v>0.38124999999999998</v>
      </c>
      <c r="M4604">
        <f t="shared" si="639"/>
        <v>22</v>
      </c>
      <c r="N4604">
        <f t="shared" si="640"/>
        <v>4577</v>
      </c>
      <c r="O4604">
        <f ca="1">AVERAGE(INDIRECT("K"&amp;N4604):K4604)</f>
        <v>0.81901799169211231</v>
      </c>
      <c r="P4604">
        <f ca="1">IF(ROW(P4604)-N4604&gt;10,VAR(INDIRECT("K"&amp;N4604):K4604),$K$6951/4)</f>
        <v>7.0209512293142465E-3</v>
      </c>
      <c r="Q4604">
        <f ca="1">(AVERAGE(INDIRECT("K"&amp;N4604):L4604)+AVERAGE(L4575:L4604))/2</f>
        <v>0.56453978329102605</v>
      </c>
      <c r="R4604">
        <f ca="1">IF(ROW(P4604)-N4604&gt;10,VAR(INDIRECT("K"&amp;N4604):L4604),$L$6951/4)</f>
        <v>5.4296740449323005E-2</v>
      </c>
      <c r="S4604">
        <f t="shared" ca="1" si="641"/>
        <v>0.57505515472308788</v>
      </c>
      <c r="T4604">
        <f t="shared" ca="1" si="642"/>
        <v>0.10139069972857574</v>
      </c>
      <c r="V4604">
        <f t="shared" si="643"/>
        <v>1</v>
      </c>
      <c r="W4604">
        <f t="shared" ca="1" si="644"/>
        <v>1</v>
      </c>
      <c r="X4604">
        <f t="shared" ca="1" si="645"/>
        <v>0</v>
      </c>
      <c r="Y4604">
        <f t="shared" ca="1" si="646"/>
        <v>0</v>
      </c>
      <c r="Z4604">
        <f t="shared" ca="1" si="647"/>
        <v>0</v>
      </c>
    </row>
    <row r="4605" spans="1:26" x14ac:dyDescent="0.3">
      <c r="A4605">
        <v>1406</v>
      </c>
      <c r="B4605" t="s">
        <v>21</v>
      </c>
      <c r="C4605" t="s">
        <v>22</v>
      </c>
      <c r="D4605" s="1">
        <v>1.2083333333333333E-2</v>
      </c>
      <c r="E4605">
        <v>1</v>
      </c>
      <c r="F4605">
        <v>6</v>
      </c>
      <c r="G4605">
        <v>29</v>
      </c>
      <c r="H4605">
        <v>0.16666666666666666</v>
      </c>
      <c r="I4605">
        <v>0.1875</v>
      </c>
      <c r="J4605">
        <v>0.30567226890756305</v>
      </c>
      <c r="K4605">
        <v>0.80630025024403695</v>
      </c>
      <c r="L4605">
        <v>0.19655112044817927</v>
      </c>
      <c r="M4605">
        <f t="shared" si="639"/>
        <v>22</v>
      </c>
      <c r="N4605">
        <f t="shared" si="640"/>
        <v>4577</v>
      </c>
      <c r="O4605">
        <f ca="1">AVERAGE(INDIRECT("K"&amp;N4605):K4605)</f>
        <v>0.81857944888355794</v>
      </c>
      <c r="P4605">
        <f ca="1">IF(ROW(P4605)-N4605&gt;10,VAR(INDIRECT("K"&amp;N4605):K4605),$K$6951/4)</f>
        <v>6.7757802451775592E-3</v>
      </c>
      <c r="Q4605">
        <f ca="1">(AVERAGE(INDIRECT("K"&amp;N4605):L4605)+AVERAGE(L4576:L4605))/2</f>
        <v>0.55123229529278617</v>
      </c>
      <c r="R4605">
        <f ca="1">IF(ROW(P4605)-N4605&gt;10,VAR(INDIRECT("K"&amp;N4605):L4605),$L$6951/4)</f>
        <v>5.630777984755235E-2</v>
      </c>
      <c r="S4605">
        <f t="shared" ca="1" si="641"/>
        <v>0.56154245258948898</v>
      </c>
      <c r="T4605">
        <f t="shared" ca="1" si="642"/>
        <v>9.5872781425446377E-2</v>
      </c>
      <c r="V4605">
        <f t="shared" si="643"/>
        <v>1</v>
      </c>
      <c r="W4605">
        <f t="shared" ca="1" si="644"/>
        <v>1</v>
      </c>
      <c r="X4605">
        <f t="shared" ca="1" si="645"/>
        <v>0</v>
      </c>
      <c r="Y4605">
        <f t="shared" ca="1" si="646"/>
        <v>0</v>
      </c>
      <c r="Z4605">
        <f t="shared" ca="1" si="647"/>
        <v>0</v>
      </c>
    </row>
    <row r="4606" spans="1:26" x14ac:dyDescent="0.3">
      <c r="A4606">
        <v>1406</v>
      </c>
      <c r="B4606" t="s">
        <v>21</v>
      </c>
      <c r="C4606" t="s">
        <v>22</v>
      </c>
      <c r="D4606" s="1">
        <v>1.2569444444444444E-2</v>
      </c>
      <c r="E4606">
        <v>1</v>
      </c>
      <c r="F4606">
        <v>6</v>
      </c>
      <c r="G4606">
        <v>30</v>
      </c>
      <c r="H4606">
        <v>0</v>
      </c>
      <c r="I4606">
        <v>0.1875</v>
      </c>
      <c r="J4606">
        <v>0.30567226890756305</v>
      </c>
      <c r="K4606">
        <v>0.80809542002388102</v>
      </c>
      <c r="L4606">
        <v>7.9884453781512613E-2</v>
      </c>
      <c r="M4606">
        <f t="shared" si="639"/>
        <v>22</v>
      </c>
      <c r="N4606">
        <f t="shared" si="640"/>
        <v>4577</v>
      </c>
      <c r="O4606">
        <f ca="1">AVERAGE(INDIRECT("K"&amp;N4606):K4606)</f>
        <v>0.81822998125490209</v>
      </c>
      <c r="P4606">
        <f ca="1">IF(ROW(P4606)-N4606&gt;10,VAR(INDIRECT("K"&amp;N4606):K4606),$K$6951/4)</f>
        <v>6.5457964792206185E-3</v>
      </c>
      <c r="Q4606">
        <f ca="1">(AVERAGE(INDIRECT("K"&amp;N4606):L4606)+AVERAGE(L4577:L4606))/2</f>
        <v>0.5347940163035223</v>
      </c>
      <c r="R4606">
        <f ca="1">IF(ROW(P4606)-N4606&gt;10,VAR(INDIRECT("K"&amp;N4606):L4606),$L$6951/4)</f>
        <v>6.0096881444958131E-2</v>
      </c>
      <c r="S4606">
        <f t="shared" ca="1" si="641"/>
        <v>0.54472416768822618</v>
      </c>
      <c r="T4606">
        <f t="shared" ca="1" si="642"/>
        <v>8.857467225086911E-2</v>
      </c>
      <c r="V4606">
        <f t="shared" si="643"/>
        <v>1</v>
      </c>
      <c r="W4606">
        <f t="shared" ca="1" si="644"/>
        <v>1</v>
      </c>
      <c r="X4606">
        <f t="shared" ca="1" si="645"/>
        <v>0</v>
      </c>
      <c r="Y4606">
        <f t="shared" ca="1" si="646"/>
        <v>0</v>
      </c>
      <c r="Z4606">
        <f t="shared" ca="1" si="647"/>
        <v>0</v>
      </c>
    </row>
    <row r="4607" spans="1:26" x14ac:dyDescent="0.3">
      <c r="A4607">
        <v>1406</v>
      </c>
      <c r="B4607" t="s">
        <v>21</v>
      </c>
      <c r="C4607" t="s">
        <v>22</v>
      </c>
      <c r="D4607" s="1">
        <v>1.3101851851851852E-2</v>
      </c>
      <c r="E4607">
        <v>1</v>
      </c>
      <c r="F4607">
        <v>6</v>
      </c>
      <c r="G4607">
        <v>31</v>
      </c>
      <c r="H4607">
        <v>0.5</v>
      </c>
      <c r="I4607">
        <v>0.1875</v>
      </c>
      <c r="J4607">
        <v>0.30567226890756305</v>
      </c>
      <c r="K4607">
        <v>0.81090308518534893</v>
      </c>
      <c r="L4607">
        <v>0.42988445378151258</v>
      </c>
      <c r="M4607">
        <f t="shared" si="639"/>
        <v>22</v>
      </c>
      <c r="N4607">
        <f t="shared" si="640"/>
        <v>4577</v>
      </c>
      <c r="O4607">
        <f ca="1">AVERAGE(INDIRECT("K"&amp;N4607):K4607)</f>
        <v>0.81799362976878742</v>
      </c>
      <c r="P4607">
        <f ca="1">IF(ROW(P4607)-N4607&gt;10,VAR(INDIRECT("K"&amp;N4607):K4607),$K$6951/4)</f>
        <v>6.3293349860212428E-3</v>
      </c>
      <c r="Q4607">
        <f ca="1">(AVERAGE(INDIRECT("K"&amp;N4607):L4607)+AVERAGE(L4578:L4607))/2</f>
        <v>0.53348221577293642</v>
      </c>
      <c r="R4607">
        <f ca="1">IF(ROW(P4607)-N4607&gt;10,VAR(INDIRECT("K"&amp;N4607):L4607),$L$6951/4)</f>
        <v>5.9318953896115391E-2</v>
      </c>
      <c r="S4607">
        <f t="shared" ca="1" si="641"/>
        <v>0.54325379974950672</v>
      </c>
      <c r="T4607">
        <f t="shared" ca="1" si="642"/>
        <v>8.7117367565936715E-2</v>
      </c>
      <c r="V4607">
        <f t="shared" si="643"/>
        <v>1</v>
      </c>
      <c r="W4607">
        <f t="shared" ca="1" si="644"/>
        <v>1</v>
      </c>
      <c r="X4607">
        <f t="shared" ca="1" si="645"/>
        <v>0</v>
      </c>
      <c r="Y4607">
        <f t="shared" ca="1" si="646"/>
        <v>0</v>
      </c>
      <c r="Z4607">
        <f t="shared" ca="1" si="647"/>
        <v>0</v>
      </c>
    </row>
    <row r="4608" spans="1:26" x14ac:dyDescent="0.3">
      <c r="A4608">
        <v>1406</v>
      </c>
      <c r="B4608" t="s">
        <v>21</v>
      </c>
      <c r="C4608" t="s">
        <v>22</v>
      </c>
      <c r="D4608" s="1">
        <v>1.3564814814814814E-2</v>
      </c>
      <c r="E4608">
        <v>1</v>
      </c>
      <c r="F4608">
        <v>6</v>
      </c>
      <c r="G4608">
        <v>32</v>
      </c>
      <c r="H4608">
        <v>0.7</v>
      </c>
      <c r="I4608">
        <v>0.1875</v>
      </c>
      <c r="J4608">
        <v>0.30567226890756305</v>
      </c>
      <c r="K4608">
        <v>0.81433507648568682</v>
      </c>
      <c r="L4608">
        <v>0.56988445378151253</v>
      </c>
      <c r="M4608">
        <f t="shared" si="639"/>
        <v>22</v>
      </c>
      <c r="N4608">
        <f t="shared" si="640"/>
        <v>4577</v>
      </c>
      <c r="O4608">
        <f ca="1">AVERAGE(INDIRECT("K"&amp;N4608):K4608)</f>
        <v>0.81787929997869058</v>
      </c>
      <c r="P4608">
        <f ca="1">IF(ROW(P4608)-N4608&gt;10,VAR(INDIRECT("K"&amp;N4608):K4608),$K$6951/4)</f>
        <v>6.1255811713268925E-3</v>
      </c>
      <c r="Q4608">
        <f ca="1">(AVERAGE(INDIRECT("K"&amp;N4608):L4608)+AVERAGE(L4579:L4608))/2</f>
        <v>0.53563326151356849</v>
      </c>
      <c r="R4608">
        <f ca="1">IF(ROW(P4608)-N4608&gt;10,VAR(INDIRECT("K"&amp;N4608):L4608),$L$6951/4)</f>
        <v>5.8032608890099049E-2</v>
      </c>
      <c r="S4608">
        <f t="shared" ca="1" si="641"/>
        <v>0.54522647162766691</v>
      </c>
      <c r="T4608">
        <f t="shared" ca="1" si="642"/>
        <v>8.6360507659451191E-2</v>
      </c>
      <c r="V4608">
        <f t="shared" si="643"/>
        <v>1</v>
      </c>
      <c r="W4608">
        <f t="shared" ca="1" si="644"/>
        <v>1</v>
      </c>
      <c r="X4608">
        <f t="shared" ca="1" si="645"/>
        <v>0</v>
      </c>
      <c r="Y4608">
        <f t="shared" ca="1" si="646"/>
        <v>0</v>
      </c>
      <c r="Z4608">
        <f t="shared" ca="1" si="647"/>
        <v>0</v>
      </c>
    </row>
    <row r="4609" spans="1:26" x14ac:dyDescent="0.3">
      <c r="A4609">
        <v>1406</v>
      </c>
      <c r="B4609" t="s">
        <v>21</v>
      </c>
      <c r="C4609" t="s">
        <v>22</v>
      </c>
      <c r="D4609" s="1">
        <v>1.3831018518518519E-2</v>
      </c>
      <c r="E4609">
        <v>1</v>
      </c>
      <c r="F4609">
        <v>6</v>
      </c>
      <c r="G4609">
        <v>33</v>
      </c>
      <c r="H4609">
        <v>0.79999999999999993</v>
      </c>
      <c r="I4609">
        <v>0.1875</v>
      </c>
      <c r="J4609">
        <v>0.30567226890756305</v>
      </c>
      <c r="K4609">
        <v>0.81844732856894697</v>
      </c>
      <c r="L4609">
        <v>0.6398844537815126</v>
      </c>
      <c r="M4609">
        <f t="shared" si="639"/>
        <v>22</v>
      </c>
      <c r="N4609">
        <f t="shared" si="640"/>
        <v>4577</v>
      </c>
      <c r="O4609">
        <f ca="1">AVERAGE(INDIRECT("K"&amp;N4609):K4609)</f>
        <v>0.81789651296627408</v>
      </c>
      <c r="P4609">
        <f ca="1">IF(ROW(P4609)-N4609&gt;10,VAR(INDIRECT("K"&amp;N4609):K4609),$K$6951/4)</f>
        <v>5.9341665371919969E-3</v>
      </c>
      <c r="Q4609">
        <f ca="1">(AVERAGE(INDIRECT("K"&amp;N4609):L4609)+AVERAGE(L4580:L4609))/2</f>
        <v>0.54334154321376427</v>
      </c>
      <c r="R4609">
        <f ca="1">IF(ROW(P4609)-N4609&gt;10,VAR(INDIRECT("K"&amp;N4609):L4609),$L$6951/4)</f>
        <v>5.6780021966763884E-2</v>
      </c>
      <c r="S4609">
        <f t="shared" ca="1" si="641"/>
        <v>0.55258427195293447</v>
      </c>
      <c r="T4609">
        <f t="shared" ca="1" si="642"/>
        <v>8.5668995043490875E-2</v>
      </c>
      <c r="V4609">
        <f t="shared" si="643"/>
        <v>1</v>
      </c>
      <c r="W4609">
        <f t="shared" ca="1" si="644"/>
        <v>1</v>
      </c>
      <c r="X4609">
        <f t="shared" ca="1" si="645"/>
        <v>0</v>
      </c>
      <c r="Y4609">
        <f t="shared" ca="1" si="646"/>
        <v>0</v>
      </c>
      <c r="Z4609">
        <f t="shared" ca="1" si="647"/>
        <v>0</v>
      </c>
    </row>
    <row r="4610" spans="1:26" x14ac:dyDescent="0.3">
      <c r="A4610">
        <v>1406</v>
      </c>
      <c r="B4610" t="s">
        <v>21</v>
      </c>
      <c r="C4610" t="s">
        <v>22</v>
      </c>
      <c r="D4610" s="1">
        <v>1.4606481481481481E-2</v>
      </c>
      <c r="E4610">
        <v>1</v>
      </c>
      <c r="F4610">
        <v>6</v>
      </c>
      <c r="G4610">
        <v>34</v>
      </c>
      <c r="H4610">
        <v>0.5714285714285714</v>
      </c>
      <c r="I4610">
        <v>0.1875</v>
      </c>
      <c r="J4610">
        <v>0.30567226890756305</v>
      </c>
      <c r="K4610">
        <v>0.8263681998364657</v>
      </c>
      <c r="L4610">
        <v>0.47988445378151257</v>
      </c>
      <c r="M4610">
        <f t="shared" si="639"/>
        <v>22</v>
      </c>
      <c r="N4610">
        <f t="shared" si="640"/>
        <v>4577</v>
      </c>
      <c r="O4610">
        <f ca="1">AVERAGE(INDIRECT("K"&amp;N4610):K4610)</f>
        <v>0.81814568022716205</v>
      </c>
      <c r="P4610">
        <f ca="1">IF(ROW(P4610)-N4610&gt;10,VAR(INDIRECT("K"&amp;N4610):K4610),$K$6951/4)</f>
        <v>5.7564541758047877E-3</v>
      </c>
      <c r="Q4610">
        <f ca="1">(AVERAGE(INDIRECT("K"&amp;N4610):L4610)+AVERAGE(L4581:L4610))/2</f>
        <v>0.54795517859331566</v>
      </c>
      <c r="R4610">
        <f ca="1">IF(ROW(P4610)-N4610&gt;10,VAR(INDIRECT("K"&amp;N4610):L4610),$L$6951/4)</f>
        <v>5.5991669883322451E-2</v>
      </c>
      <c r="S4610">
        <f t="shared" ca="1" si="641"/>
        <v>0.55690772643434883</v>
      </c>
      <c r="T4610">
        <f t="shared" ca="1" si="642"/>
        <v>8.4533905834973722E-2</v>
      </c>
      <c r="V4610">
        <f t="shared" si="643"/>
        <v>1</v>
      </c>
      <c r="W4610">
        <f t="shared" ca="1" si="644"/>
        <v>1</v>
      </c>
      <c r="X4610">
        <f t="shared" ca="1" si="645"/>
        <v>0</v>
      </c>
      <c r="Y4610">
        <f t="shared" ca="1" si="646"/>
        <v>0</v>
      </c>
      <c r="Z4610">
        <f t="shared" ca="1" si="647"/>
        <v>0</v>
      </c>
    </row>
    <row r="4611" spans="1:26" x14ac:dyDescent="0.3">
      <c r="A4611">
        <v>1406</v>
      </c>
      <c r="B4611" t="s">
        <v>21</v>
      </c>
      <c r="C4611" t="s">
        <v>22</v>
      </c>
      <c r="D4611" s="1">
        <v>1.5092592592592593E-2</v>
      </c>
      <c r="E4611">
        <v>1</v>
      </c>
      <c r="F4611">
        <v>6</v>
      </c>
      <c r="G4611">
        <v>35</v>
      </c>
      <c r="H4611">
        <v>0.42857142857142855</v>
      </c>
      <c r="I4611">
        <v>0.1875</v>
      </c>
      <c r="J4611">
        <v>0.30567226890756305</v>
      </c>
      <c r="K4611">
        <v>0.83106654204690611</v>
      </c>
      <c r="L4611">
        <v>0.37988445378151259</v>
      </c>
      <c r="M4611">
        <f t="shared" ref="M4611:M4674" si="648">IF(A4610&lt;&gt;A4611,M4610+1,M4610)</f>
        <v>22</v>
      </c>
      <c r="N4611">
        <f t="shared" ref="N4611:N4674" si="649">IF(M4611&lt;&gt;M4610,ROW(N4611),N4610)</f>
        <v>4577</v>
      </c>
      <c r="O4611">
        <f ca="1">AVERAGE(INDIRECT("K"&amp;N4611):K4611)</f>
        <v>0.8185148477077262</v>
      </c>
      <c r="P4611">
        <f ca="1">IF(ROW(P4611)-N4611&gt;10,VAR(INDIRECT("K"&amp;N4611):K4611),$K$6951/4)</f>
        <v>5.5919166620505322E-3</v>
      </c>
      <c r="Q4611">
        <f ca="1">(AVERAGE(INDIRECT("K"&amp;N4611):L4611)+AVERAGE(L4582:L4611))/2</f>
        <v>0.54640537919956278</v>
      </c>
      <c r="R4611">
        <f ca="1">IF(ROW(P4611)-N4611&gt;10,VAR(INDIRECT("K"&amp;N4611):L4611),$L$6951/4)</f>
        <v>5.5867552835609069E-2</v>
      </c>
      <c r="S4611">
        <f t="shared" ref="S4611:S4674" ca="1" si="650">IF((O4611*P4611+Q4611*R4611*3)/(P4611+R4611*3)&gt;0.54,(O4611*P4611+Q4611*R4611*3)/(P4611+R4611*3),(O4611*P4611+Q4611*R4611*3)/(P4611+R4611*3)-0.06)</f>
        <v>0.55519095155001785</v>
      </c>
      <c r="T4611">
        <f t="shared" ref="T4611:T4674" ca="1" si="651">P4611*R4611/(P4611+R4611)^2</f>
        <v>8.2707086881474351E-2</v>
      </c>
      <c r="V4611">
        <f t="shared" ref="V4611:V4674" si="652">IF(A4611=1301,1,IF(A4611=1302,2,IF(A4611=1303,2,IF(A4611=1304,2,IF(A4611=1305,1,IF(A4611=1306,1,IF(A4611=1307,1,IF(A4611=1308,2,IF(A4611=1309,1,IF(A4611=1310,1,IF(A4611=1311,2,IF(A4611=1312,1,IF(A4611=1313,2,IF(A4611=1314,1,IF(A4611=1315,2,IF(A4611=1316,2,IF(A4611=1401,1,IF(A4611=1402,2,IF(A4611=1403,1,IF(A4611=1404,1,IF(A4611=1405,1,IF(A4611=1406,1,IF(A4611=1407,1,IF(A4611=1408,2,IF(A4611=1501,1,IF(A4611=1502,1,IF(A4611=1503,1,IF(A4611=1504,2,IF(A4611=1601,1,IF(A4611=1602,2,IF(A4611=1701,1,0)))))))))))))))))))))))))))))))</f>
        <v>1</v>
      </c>
      <c r="W4611">
        <f t="shared" ref="W4611:W4674" ca="1" si="653">IF(AND(S4611&gt;0.5,V4611=1),1,0)</f>
        <v>1</v>
      </c>
      <c r="X4611">
        <f t="shared" ref="X4611:X4674" ca="1" si="654">IF(AND(S4611&lt;0.5,V4611=2),1,0)</f>
        <v>0</v>
      </c>
      <c r="Y4611">
        <f t="shared" ref="Y4611:Y4674" ca="1" si="655">IF(AND(S4611&lt;0.5,V4611=1),1,0)</f>
        <v>0</v>
      </c>
      <c r="Z4611">
        <f t="shared" ref="Z4611:Z4674" ca="1" si="656">IF(AND(S4611&gt;0.5,V4611=2),1,0)</f>
        <v>0</v>
      </c>
    </row>
    <row r="4612" spans="1:26" x14ac:dyDescent="0.3">
      <c r="A4612">
        <v>1406</v>
      </c>
      <c r="B4612" t="s">
        <v>21</v>
      </c>
      <c r="C4612" t="s">
        <v>22</v>
      </c>
      <c r="D4612" s="1">
        <v>1.5636574074074074E-2</v>
      </c>
      <c r="E4612">
        <v>1</v>
      </c>
      <c r="F4612">
        <v>6</v>
      </c>
      <c r="G4612">
        <v>36</v>
      </c>
      <c r="H4612">
        <v>0.33333333333333331</v>
      </c>
      <c r="I4612">
        <v>0.1875</v>
      </c>
      <c r="J4612">
        <v>0.30567226890756305</v>
      </c>
      <c r="K4612">
        <v>0.82819946050368076</v>
      </c>
      <c r="L4612">
        <v>0.31321778711484594</v>
      </c>
      <c r="M4612">
        <f t="shared" si="648"/>
        <v>22</v>
      </c>
      <c r="N4612">
        <f t="shared" si="649"/>
        <v>4577</v>
      </c>
      <c r="O4612">
        <f ca="1">AVERAGE(INDIRECT("K"&amp;N4612):K4612)</f>
        <v>0.818783864729836</v>
      </c>
      <c r="P4612">
        <f ca="1">IF(ROW(P4612)-N4612&gt;10,VAR(INDIRECT("K"&amp;N4612):K4612),$K$6951/4)</f>
        <v>5.4347529402580296E-3</v>
      </c>
      <c r="Q4612">
        <f ca="1">(AVERAGE(INDIRECT("K"&amp;N4612):L4612)+AVERAGE(L4583:L4612))/2</f>
        <v>0.53939574131070478</v>
      </c>
      <c r="R4612">
        <f ca="1">IF(ROW(P4612)-N4612&gt;10,VAR(INDIRECT("K"&amp;N4612):L4612),$L$6951/4)</f>
        <v>5.6270031794445709E-2</v>
      </c>
      <c r="S4612">
        <f t="shared" ca="1" si="650"/>
        <v>0.54810994686589809</v>
      </c>
      <c r="T4612">
        <f t="shared" ca="1" si="651"/>
        <v>8.0319183256177692E-2</v>
      </c>
      <c r="V4612">
        <f t="shared" si="652"/>
        <v>1</v>
      </c>
      <c r="W4612">
        <f t="shared" ca="1" si="653"/>
        <v>1</v>
      </c>
      <c r="X4612">
        <f t="shared" ca="1" si="654"/>
        <v>0</v>
      </c>
      <c r="Y4612">
        <f t="shared" ca="1" si="655"/>
        <v>0</v>
      </c>
      <c r="Z4612">
        <f t="shared" ca="1" si="656"/>
        <v>0</v>
      </c>
    </row>
    <row r="4613" spans="1:26" x14ac:dyDescent="0.3">
      <c r="A4613">
        <v>1406</v>
      </c>
      <c r="B4613" t="s">
        <v>21</v>
      </c>
      <c r="C4613" t="s">
        <v>22</v>
      </c>
      <c r="D4613" s="1">
        <v>1.607638888888889E-2</v>
      </c>
      <c r="E4613">
        <v>1</v>
      </c>
      <c r="F4613">
        <v>7</v>
      </c>
      <c r="G4613">
        <v>37</v>
      </c>
      <c r="H4613">
        <v>0</v>
      </c>
      <c r="I4613">
        <v>0.2265625</v>
      </c>
      <c r="J4613">
        <v>9.2391304347826109E-2</v>
      </c>
      <c r="K4613">
        <v>0.82049213931167153</v>
      </c>
      <c r="L4613">
        <v>4.1134510869565225E-2</v>
      </c>
      <c r="M4613">
        <f t="shared" si="648"/>
        <v>22</v>
      </c>
      <c r="N4613">
        <f t="shared" si="649"/>
        <v>4577</v>
      </c>
      <c r="O4613">
        <f ca="1">AVERAGE(INDIRECT("K"&amp;N4613):K4613)</f>
        <v>0.81883003431312884</v>
      </c>
      <c r="P4613">
        <f ca="1">IF(ROW(P4613)-N4613&gt;10,VAR(INDIRECT("K"&amp;N4613):K4613),$K$6951/4)</f>
        <v>5.2838664511320101E-3</v>
      </c>
      <c r="Q4613">
        <f ca="1">(AVERAGE(INDIRECT("K"&amp;N4613):L4613)+AVERAGE(L4584:L4613))/2</f>
        <v>0.52406372902717668</v>
      </c>
      <c r="R4613">
        <f ca="1">IF(ROW(P4613)-N4613&gt;10,VAR(INDIRECT("K"&amp;N4613):L4613),$L$6951/4)</f>
        <v>5.9966765983037199E-2</v>
      </c>
      <c r="S4613">
        <f t="shared" ca="1" si="650"/>
        <v>0.4724743066619807</v>
      </c>
      <c r="T4613">
        <f t="shared" ca="1" si="651"/>
        <v>7.4420572992905887E-2</v>
      </c>
      <c r="V4613">
        <f t="shared" si="652"/>
        <v>1</v>
      </c>
      <c r="W4613">
        <f t="shared" ca="1" si="653"/>
        <v>0</v>
      </c>
      <c r="X4613">
        <f t="shared" ca="1" si="654"/>
        <v>0</v>
      </c>
      <c r="Y4613">
        <f t="shared" ca="1" si="655"/>
        <v>1</v>
      </c>
      <c r="Z4613">
        <f t="shared" ca="1" si="656"/>
        <v>0</v>
      </c>
    </row>
    <row r="4614" spans="1:26" x14ac:dyDescent="0.3">
      <c r="A4614">
        <v>1406</v>
      </c>
      <c r="B4614" t="s">
        <v>21</v>
      </c>
      <c r="C4614" t="s">
        <v>22</v>
      </c>
      <c r="D4614" s="1">
        <v>1.6307870370370372E-2</v>
      </c>
      <c r="E4614">
        <v>1</v>
      </c>
      <c r="F4614">
        <v>7</v>
      </c>
      <c r="G4614">
        <v>38</v>
      </c>
      <c r="H4614">
        <v>0</v>
      </c>
      <c r="I4614">
        <v>0.2265625</v>
      </c>
      <c r="J4614">
        <v>9.2391304347826109E-2</v>
      </c>
      <c r="K4614">
        <v>0.81136610992518987</v>
      </c>
      <c r="L4614">
        <v>4.1134510869565225E-2</v>
      </c>
      <c r="M4614">
        <f t="shared" si="648"/>
        <v>22</v>
      </c>
      <c r="N4614">
        <f t="shared" si="649"/>
        <v>4577</v>
      </c>
      <c r="O4614">
        <f ca="1">AVERAGE(INDIRECT("K"&amp;N4614):K4614)</f>
        <v>0.81863361525028833</v>
      </c>
      <c r="P4614">
        <f ca="1">IF(ROW(P4614)-N4614&gt;10,VAR(INDIRECT("K"&amp;N4614):K4614),$K$6951/4)</f>
        <v>5.1425253067834565E-3</v>
      </c>
      <c r="Q4614">
        <f ca="1">(AVERAGE(INDIRECT("K"&amp;N4614):L4614)+AVERAGE(L4585:L4614))/2</f>
        <v>0.51348137915324199</v>
      </c>
      <c r="R4614">
        <f ca="1">IF(ROW(P4614)-N4614&gt;10,VAR(INDIRECT("K"&amp;N4614):L4614),$L$6951/4)</f>
        <v>6.3363740361266616E-2</v>
      </c>
      <c r="S4614">
        <f t="shared" ca="1" si="650"/>
        <v>0.46151919600387598</v>
      </c>
      <c r="T4614">
        <f t="shared" ca="1" si="651"/>
        <v>6.9431517042288879E-2</v>
      </c>
      <c r="V4614">
        <f t="shared" si="652"/>
        <v>1</v>
      </c>
      <c r="W4614">
        <f t="shared" ca="1" si="653"/>
        <v>0</v>
      </c>
      <c r="X4614">
        <f t="shared" ca="1" si="654"/>
        <v>0</v>
      </c>
      <c r="Y4614">
        <f t="shared" ca="1" si="655"/>
        <v>1</v>
      </c>
      <c r="Z4614">
        <f t="shared" ca="1" si="656"/>
        <v>0</v>
      </c>
    </row>
    <row r="4615" spans="1:26" x14ac:dyDescent="0.3">
      <c r="A4615">
        <v>1406</v>
      </c>
      <c r="B4615" t="s">
        <v>21</v>
      </c>
      <c r="C4615" t="s">
        <v>22</v>
      </c>
      <c r="D4615" s="1">
        <v>1.6608796296296295E-2</v>
      </c>
      <c r="E4615">
        <v>1</v>
      </c>
      <c r="F4615">
        <v>7</v>
      </c>
      <c r="G4615">
        <v>39</v>
      </c>
      <c r="H4615">
        <v>0</v>
      </c>
      <c r="I4615">
        <v>0.2265625</v>
      </c>
      <c r="J4615">
        <v>9.2391304347826109E-2</v>
      </c>
      <c r="K4615">
        <v>0.80276915902250479</v>
      </c>
      <c r="L4615">
        <v>4.1134510869565225E-2</v>
      </c>
      <c r="M4615">
        <f t="shared" si="648"/>
        <v>22</v>
      </c>
      <c r="N4615">
        <f t="shared" si="649"/>
        <v>4577</v>
      </c>
      <c r="O4615">
        <f ca="1">AVERAGE(INDIRECT("K"&amp;N4615):K4615)</f>
        <v>0.81822683432137078</v>
      </c>
      <c r="P4615">
        <f ca="1">IF(ROW(P4615)-N4615&gt;10,VAR(INDIRECT("K"&amp;N4615):K4615),$K$6951/4)</f>
        <v>5.0136490516881592E-3</v>
      </c>
      <c r="Q4615">
        <f ca="1">(AVERAGE(INDIRECT("K"&amp;N4615):L4615)+AVERAGE(L4586:L4615))/2</f>
        <v>0.50531236559639225</v>
      </c>
      <c r="R4615">
        <f ca="1">IF(ROW(P4615)-N4615&gt;10,VAR(INDIRECT("K"&amp;N4615):L4615),$L$6951/4)</f>
        <v>6.6489619671723565E-2</v>
      </c>
      <c r="S4615">
        <f t="shared" ca="1" si="650"/>
        <v>0.45298462736691752</v>
      </c>
      <c r="T4615">
        <f t="shared" ca="1" si="651"/>
        <v>6.5201259926465083E-2</v>
      </c>
      <c r="V4615">
        <f t="shared" si="652"/>
        <v>1</v>
      </c>
      <c r="W4615">
        <f t="shared" ca="1" si="653"/>
        <v>0</v>
      </c>
      <c r="X4615">
        <f t="shared" ca="1" si="654"/>
        <v>0</v>
      </c>
      <c r="Y4615">
        <f t="shared" ca="1" si="655"/>
        <v>1</v>
      </c>
      <c r="Z4615">
        <f t="shared" ca="1" si="656"/>
        <v>0</v>
      </c>
    </row>
    <row r="4616" spans="1:26" x14ac:dyDescent="0.3">
      <c r="A4616">
        <v>1406</v>
      </c>
      <c r="B4616" t="s">
        <v>21</v>
      </c>
      <c r="C4616" t="s">
        <v>22</v>
      </c>
      <c r="D4616" s="1">
        <v>1.6851851851851851E-2</v>
      </c>
      <c r="E4616">
        <v>1</v>
      </c>
      <c r="F4616">
        <v>7</v>
      </c>
      <c r="G4616">
        <v>40</v>
      </c>
      <c r="H4616">
        <v>0</v>
      </c>
      <c r="I4616">
        <v>0.2265625</v>
      </c>
      <c r="J4616">
        <v>9.2391304347826109E-2</v>
      </c>
      <c r="K4616">
        <v>0.79636518769772047</v>
      </c>
      <c r="L4616">
        <v>4.1134510869565225E-2</v>
      </c>
      <c r="M4616">
        <f t="shared" si="648"/>
        <v>22</v>
      </c>
      <c r="N4616">
        <f t="shared" si="649"/>
        <v>4577</v>
      </c>
      <c r="O4616">
        <f ca="1">AVERAGE(INDIRECT("K"&amp;N4616):K4616)</f>
        <v>0.8176802931557795</v>
      </c>
      <c r="P4616">
        <f ca="1">IF(ROW(P4616)-N4616&gt;10,VAR(INDIRECT("K"&amp;N4616):K4616),$K$6951/4)</f>
        <v>4.8970422376261548E-3</v>
      </c>
      <c r="Q4616">
        <f ca="1">(AVERAGE(INDIRECT("K"&amp;N4616):L4616)+AVERAGE(L4587:L4616))/2</f>
        <v>0.49523106092187485</v>
      </c>
      <c r="R4616">
        <f ca="1">IF(ROW(P4616)-N4616&gt;10,VAR(INDIRECT("K"&amp;N4616):L4616),$L$6951/4)</f>
        <v>6.9377717075644732E-2</v>
      </c>
      <c r="S4616">
        <f t="shared" ca="1" si="650"/>
        <v>0.44264337879127696</v>
      </c>
      <c r="T4616">
        <f t="shared" ca="1" si="651"/>
        <v>6.1584489900045919E-2</v>
      </c>
      <c r="V4616">
        <f t="shared" si="652"/>
        <v>1</v>
      </c>
      <c r="W4616">
        <f t="shared" ca="1" si="653"/>
        <v>0</v>
      </c>
      <c r="X4616">
        <f t="shared" ca="1" si="654"/>
        <v>0</v>
      </c>
      <c r="Y4616">
        <f t="shared" ca="1" si="655"/>
        <v>1</v>
      </c>
      <c r="Z4616">
        <f t="shared" ca="1" si="656"/>
        <v>0</v>
      </c>
    </row>
    <row r="4617" spans="1:26" x14ac:dyDescent="0.3">
      <c r="A4617">
        <v>1406</v>
      </c>
      <c r="B4617" t="s">
        <v>21</v>
      </c>
      <c r="C4617" t="s">
        <v>22</v>
      </c>
      <c r="D4617" s="1">
        <v>1.7997685185185186E-2</v>
      </c>
      <c r="E4617">
        <v>1</v>
      </c>
      <c r="F4617">
        <v>8</v>
      </c>
      <c r="G4617">
        <v>41</v>
      </c>
      <c r="H4617">
        <v>0.5</v>
      </c>
      <c r="I4617">
        <v>0</v>
      </c>
      <c r="J4617">
        <v>3.900709219858161E-2</v>
      </c>
      <c r="K4617">
        <v>0.79579198351306202</v>
      </c>
      <c r="L4617">
        <v>0.3578014184397163</v>
      </c>
      <c r="M4617">
        <f t="shared" si="648"/>
        <v>22</v>
      </c>
      <c r="N4617">
        <f t="shared" si="649"/>
        <v>4577</v>
      </c>
      <c r="O4617">
        <f ca="1">AVERAGE(INDIRECT("K"&amp;N4617):K4617)</f>
        <v>0.81714643194498149</v>
      </c>
      <c r="P4617">
        <f ca="1">IF(ROW(P4617)-N4617&gt;10,VAR(INDIRECT("K"&amp;N4617):K4617),$K$6951/4)</f>
        <v>4.7863015011736804E-3</v>
      </c>
      <c r="Q4617">
        <f ca="1">(AVERAGE(INDIRECT("K"&amp;N4617):L4617)+AVERAGE(L4588:L4617))/2</f>
        <v>0.48803213755567848</v>
      </c>
      <c r="R4617">
        <f ca="1">IF(ROW(P4617)-N4617&gt;10,VAR(INDIRECT("K"&amp;N4617):L4617),$L$6951/4)</f>
        <v>6.887732529523051E-2</v>
      </c>
      <c r="S4617">
        <f t="shared" ca="1" si="650"/>
        <v>0.43548296092233918</v>
      </c>
      <c r="T4617">
        <f t="shared" ca="1" si="651"/>
        <v>6.0753336187641678E-2</v>
      </c>
      <c r="V4617">
        <f t="shared" si="652"/>
        <v>1</v>
      </c>
      <c r="W4617">
        <f t="shared" ca="1" si="653"/>
        <v>0</v>
      </c>
      <c r="X4617">
        <f t="shared" ca="1" si="654"/>
        <v>0</v>
      </c>
      <c r="Y4617">
        <f t="shared" ca="1" si="655"/>
        <v>1</v>
      </c>
      <c r="Z4617">
        <f t="shared" ca="1" si="656"/>
        <v>0</v>
      </c>
    </row>
    <row r="4618" spans="1:26" x14ac:dyDescent="0.3">
      <c r="A4618">
        <v>1406</v>
      </c>
      <c r="B4618" t="s">
        <v>21</v>
      </c>
      <c r="C4618" t="s">
        <v>22</v>
      </c>
      <c r="D4618" s="1">
        <v>1.8333333333333333E-2</v>
      </c>
      <c r="E4618">
        <v>1</v>
      </c>
      <c r="F4618">
        <v>8</v>
      </c>
      <c r="G4618">
        <v>42</v>
      </c>
      <c r="H4618">
        <v>0.33333333333333331</v>
      </c>
      <c r="I4618">
        <v>0</v>
      </c>
      <c r="J4618">
        <v>3.900709219858161E-2</v>
      </c>
      <c r="K4618">
        <v>0.80265971823409799</v>
      </c>
      <c r="L4618">
        <v>0.24113475177304963</v>
      </c>
      <c r="M4618">
        <f t="shared" si="648"/>
        <v>22</v>
      </c>
      <c r="N4618">
        <f t="shared" si="649"/>
        <v>4577</v>
      </c>
      <c r="O4618">
        <f ca="1">AVERAGE(INDIRECT("K"&amp;N4618):K4618)</f>
        <v>0.81680151018996039</v>
      </c>
      <c r="P4618">
        <f ca="1">IF(ROW(P4618)-N4618&gt;10,VAR(INDIRECT("K"&amp;N4618):K4618),$K$6951/4)</f>
        <v>4.6745592228870925E-3</v>
      </c>
      <c r="Q4618">
        <f ca="1">(AVERAGE(INDIRECT("K"&amp;N4618):L4618)+AVERAGE(L4589:L4618))/2</f>
        <v>0.4821440566478043</v>
      </c>
      <c r="R4618">
        <f ca="1">IF(ROW(P4618)-N4618&gt;10,VAR(INDIRECT("K"&amp;N4618):L4618),$L$6951/4)</f>
        <v>6.9301065305054296E-2</v>
      </c>
      <c r="S4618">
        <f t="shared" ca="1" si="650"/>
        <v>0.42950313372972893</v>
      </c>
      <c r="T4618">
        <f t="shared" ca="1" si="651"/>
        <v>5.9197490483451125E-2</v>
      </c>
      <c r="V4618">
        <f t="shared" si="652"/>
        <v>1</v>
      </c>
      <c r="W4618">
        <f t="shared" ca="1" si="653"/>
        <v>0</v>
      </c>
      <c r="X4618">
        <f t="shared" ca="1" si="654"/>
        <v>0</v>
      </c>
      <c r="Y4618">
        <f t="shared" ca="1" si="655"/>
        <v>1</v>
      </c>
      <c r="Z4618">
        <f t="shared" ca="1" si="656"/>
        <v>0</v>
      </c>
    </row>
    <row r="4619" spans="1:26" x14ac:dyDescent="0.3">
      <c r="A4619">
        <v>1406</v>
      </c>
      <c r="B4619" t="s">
        <v>21</v>
      </c>
      <c r="C4619" t="s">
        <v>22</v>
      </c>
      <c r="D4619" s="1">
        <v>1.8692129629629628E-2</v>
      </c>
      <c r="E4619">
        <v>1</v>
      </c>
      <c r="F4619">
        <v>8</v>
      </c>
      <c r="G4619">
        <v>43</v>
      </c>
      <c r="H4619">
        <v>0.66666666666666663</v>
      </c>
      <c r="I4619">
        <v>0</v>
      </c>
      <c r="J4619">
        <v>3.900709219858161E-2</v>
      </c>
      <c r="K4619">
        <v>0.81042303822072437</v>
      </c>
      <c r="L4619">
        <v>0.47446808510638294</v>
      </c>
      <c r="M4619">
        <f t="shared" si="648"/>
        <v>22</v>
      </c>
      <c r="N4619">
        <f t="shared" si="649"/>
        <v>4577</v>
      </c>
      <c r="O4619">
        <f ca="1">AVERAGE(INDIRECT("K"&amp;N4619):K4619)</f>
        <v>0.81665317363253642</v>
      </c>
      <c r="P4619">
        <f ca="1">IF(ROW(P4619)-N4619&gt;10,VAR(INDIRECT("K"&amp;N4619):K4619),$K$6951/4)</f>
        <v>4.5642063543442739E-3</v>
      </c>
      <c r="Q4619">
        <f ca="1">(AVERAGE(INDIRECT("K"&amp;N4619):L4619)+AVERAGE(L4590:L4619))/2</f>
        <v>0.48548444693332432</v>
      </c>
      <c r="R4619">
        <f ca="1">IF(ROW(P4619)-N4619&gt;10,VAR(INDIRECT("K"&amp;N4619):L4619),$L$6951/4)</f>
        <v>6.8361274978403067E-2</v>
      </c>
      <c r="S4619">
        <f t="shared" ca="1" si="650"/>
        <v>0.43269425661988903</v>
      </c>
      <c r="T4619">
        <f t="shared" ca="1" si="651"/>
        <v>5.8670098407121743E-2</v>
      </c>
      <c r="V4619">
        <f t="shared" si="652"/>
        <v>1</v>
      </c>
      <c r="W4619">
        <f t="shared" ca="1" si="653"/>
        <v>0</v>
      </c>
      <c r="X4619">
        <f t="shared" ca="1" si="654"/>
        <v>0</v>
      </c>
      <c r="Y4619">
        <f t="shared" ca="1" si="655"/>
        <v>1</v>
      </c>
      <c r="Z4619">
        <f t="shared" ca="1" si="656"/>
        <v>0</v>
      </c>
    </row>
    <row r="4620" spans="1:26" x14ac:dyDescent="0.3">
      <c r="A4620">
        <v>1406</v>
      </c>
      <c r="B4620" t="s">
        <v>21</v>
      </c>
      <c r="C4620" t="s">
        <v>22</v>
      </c>
      <c r="D4620" s="1">
        <v>1.8969907407407408E-2</v>
      </c>
      <c r="E4620">
        <v>1</v>
      </c>
      <c r="F4620">
        <v>8</v>
      </c>
      <c r="G4620">
        <v>44</v>
      </c>
      <c r="H4620">
        <v>0.8</v>
      </c>
      <c r="I4620">
        <v>0</v>
      </c>
      <c r="J4620">
        <v>3.900709219858161E-2</v>
      </c>
      <c r="K4620">
        <v>0.81633301948529058</v>
      </c>
      <c r="L4620">
        <v>0.56780141843971621</v>
      </c>
      <c r="M4620">
        <f t="shared" si="648"/>
        <v>22</v>
      </c>
      <c r="N4620">
        <f t="shared" si="649"/>
        <v>4577</v>
      </c>
      <c r="O4620">
        <f ca="1">AVERAGE(INDIRECT("K"&amp;N4620):K4620)</f>
        <v>0.81664589740191718</v>
      </c>
      <c r="P4620">
        <f ca="1">IF(ROW(P4620)-N4620&gt;10,VAR(INDIRECT("K"&amp;N4620):K4620),$K$6951/4)</f>
        <v>4.4580643500377248E-3</v>
      </c>
      <c r="Q4620">
        <f ca="1">(AVERAGE(INDIRECT("K"&amp;N4620):L4620)+AVERAGE(L4591:L4620))/2</f>
        <v>0.49170396817399031</v>
      </c>
      <c r="R4620">
        <f ca="1">IF(ROW(P4620)-N4620&gt;10,VAR(INDIRECT("K"&amp;N4620):L4620),$L$6951/4)</f>
        <v>6.7299666592552029E-2</v>
      </c>
      <c r="S4620">
        <f t="shared" ca="1" si="650"/>
        <v>0.43872389761835917</v>
      </c>
      <c r="T4620">
        <f t="shared" ca="1" si="651"/>
        <v>5.8266891709449577E-2</v>
      </c>
      <c r="V4620">
        <f t="shared" si="652"/>
        <v>1</v>
      </c>
      <c r="W4620">
        <f t="shared" ca="1" si="653"/>
        <v>0</v>
      </c>
      <c r="X4620">
        <f t="shared" ca="1" si="654"/>
        <v>0</v>
      </c>
      <c r="Y4620">
        <f t="shared" ca="1" si="655"/>
        <v>1</v>
      </c>
      <c r="Z4620">
        <f t="shared" ca="1" si="656"/>
        <v>0</v>
      </c>
    </row>
    <row r="4621" spans="1:26" x14ac:dyDescent="0.3">
      <c r="A4621">
        <v>1406</v>
      </c>
      <c r="B4621" t="s">
        <v>21</v>
      </c>
      <c r="C4621" t="s">
        <v>22</v>
      </c>
      <c r="D4621" s="1">
        <v>1.9120370370370371E-2</v>
      </c>
      <c r="E4621">
        <v>1</v>
      </c>
      <c r="F4621">
        <v>8</v>
      </c>
      <c r="G4621">
        <v>45</v>
      </c>
      <c r="H4621">
        <v>0.8666666666666667</v>
      </c>
      <c r="I4621">
        <v>0</v>
      </c>
      <c r="J4621">
        <v>3.900709219858161E-2</v>
      </c>
      <c r="K4621">
        <v>0.82227404633591472</v>
      </c>
      <c r="L4621">
        <v>0.61446808510638296</v>
      </c>
      <c r="M4621">
        <f t="shared" si="648"/>
        <v>22</v>
      </c>
      <c r="N4621">
        <f t="shared" si="649"/>
        <v>4577</v>
      </c>
      <c r="O4621">
        <f ca="1">AVERAGE(INDIRECT("K"&amp;N4621):K4621)</f>
        <v>0.81677096737822819</v>
      </c>
      <c r="P4621">
        <f ca="1">IF(ROW(P4621)-N4621&gt;10,VAR(INDIRECT("K"&amp;N4621):K4621),$K$6951/4)</f>
        <v>4.3574486181725356E-3</v>
      </c>
      <c r="Q4621">
        <f ca="1">(AVERAGE(INDIRECT("K"&amp;N4621):L4621)+AVERAGE(L4592:L4621))/2</f>
        <v>0.49545159152234486</v>
      </c>
      <c r="R4621">
        <f ca="1">IF(ROW(P4621)-N4621&gt;10,VAR(INDIRECT("K"&amp;N4621):L4621),$L$6951/4)</f>
        <v>6.6283643766410674E-2</v>
      </c>
      <c r="S4621">
        <f t="shared" ca="1" si="650"/>
        <v>0.44234172405961708</v>
      </c>
      <c r="T4621">
        <f t="shared" ca="1" si="651"/>
        <v>5.7879375467155145E-2</v>
      </c>
      <c r="V4621">
        <f t="shared" si="652"/>
        <v>1</v>
      </c>
      <c r="W4621">
        <f t="shared" ca="1" si="653"/>
        <v>0</v>
      </c>
      <c r="X4621">
        <f t="shared" ca="1" si="654"/>
        <v>0</v>
      </c>
      <c r="Y4621">
        <f t="shared" ca="1" si="655"/>
        <v>1</v>
      </c>
      <c r="Z4621">
        <f t="shared" ca="1" si="656"/>
        <v>0</v>
      </c>
    </row>
    <row r="4622" spans="1:26" x14ac:dyDescent="0.3">
      <c r="A4622">
        <v>1406</v>
      </c>
      <c r="B4622" t="s">
        <v>21</v>
      </c>
      <c r="C4622" t="s">
        <v>22</v>
      </c>
      <c r="D4622" s="1">
        <v>1.9560185185185184E-2</v>
      </c>
      <c r="E4622">
        <v>1</v>
      </c>
      <c r="F4622">
        <v>9</v>
      </c>
      <c r="G4622">
        <v>46</v>
      </c>
      <c r="H4622">
        <v>0.5</v>
      </c>
      <c r="I4622">
        <v>0.9375</v>
      </c>
      <c r="J4622">
        <v>2.1072796934865926E-2</v>
      </c>
      <c r="K4622">
        <v>0.82194216846585821</v>
      </c>
      <c r="L4622">
        <v>0.44796455938697316</v>
      </c>
      <c r="M4622">
        <f t="shared" si="648"/>
        <v>22</v>
      </c>
      <c r="N4622">
        <f t="shared" si="649"/>
        <v>4577</v>
      </c>
      <c r="O4622">
        <f ca="1">AVERAGE(INDIRECT("K"&amp;N4622):K4622)</f>
        <v>0.81688338479317668</v>
      </c>
      <c r="P4622">
        <f ca="1">IF(ROW(P4622)-N4622&gt;10,VAR(INDIRECT("K"&amp;N4622):K4622),$K$6951/4)</f>
        <v>4.2611977597160388E-3</v>
      </c>
      <c r="Q4622">
        <f ca="1">(AVERAGE(INDIRECT("K"&amp;N4622):L4622)+AVERAGE(L4593:L4622))/2</f>
        <v>0.49679886274442236</v>
      </c>
      <c r="R4622">
        <f ca="1">IF(ROW(P4622)-N4622&gt;10,VAR(INDIRECT("K"&amp;N4622):L4622),$L$6951/4)</f>
        <v>6.5605398529204426E-2</v>
      </c>
      <c r="S4622">
        <f t="shared" ca="1" si="650"/>
        <v>0.44358203923964351</v>
      </c>
      <c r="T4622">
        <f t="shared" ca="1" si="651"/>
        <v>5.7270647835095306E-2</v>
      </c>
      <c r="V4622">
        <f t="shared" si="652"/>
        <v>1</v>
      </c>
      <c r="W4622">
        <f t="shared" ca="1" si="653"/>
        <v>0</v>
      </c>
      <c r="X4622">
        <f t="shared" ca="1" si="654"/>
        <v>0</v>
      </c>
      <c r="Y4622">
        <f t="shared" ca="1" si="655"/>
        <v>1</v>
      </c>
      <c r="Z4622">
        <f t="shared" ca="1" si="656"/>
        <v>0</v>
      </c>
    </row>
    <row r="4623" spans="1:26" x14ac:dyDescent="0.3">
      <c r="A4623">
        <v>1406</v>
      </c>
      <c r="B4623" t="s">
        <v>21</v>
      </c>
      <c r="C4623" t="s">
        <v>22</v>
      </c>
      <c r="D4623" s="1">
        <v>2.0324074074074074E-2</v>
      </c>
      <c r="E4623">
        <v>1</v>
      </c>
      <c r="F4623">
        <v>9</v>
      </c>
      <c r="G4623">
        <v>47</v>
      </c>
      <c r="H4623">
        <v>0.66666666666666663</v>
      </c>
      <c r="I4623">
        <v>0.9375</v>
      </c>
      <c r="J4623">
        <v>2.1072796934865926E-2</v>
      </c>
      <c r="K4623">
        <v>0.82390903519591308</v>
      </c>
      <c r="L4623">
        <v>0.5646312260536398</v>
      </c>
      <c r="M4623">
        <f t="shared" si="648"/>
        <v>22</v>
      </c>
      <c r="N4623">
        <f t="shared" si="649"/>
        <v>4577</v>
      </c>
      <c r="O4623">
        <f ca="1">AVERAGE(INDIRECT("K"&amp;N4623):K4623)</f>
        <v>0.81703286671663911</v>
      </c>
      <c r="P4623">
        <f ca="1">IF(ROW(P4623)-N4623&gt;10,VAR(INDIRECT("K"&amp;N4623):K4623),$K$6951/4)</f>
        <v>4.1696132335449464E-3</v>
      </c>
      <c r="Q4623">
        <f ca="1">(AVERAGE(INDIRECT("K"&amp;N4623):L4623)+AVERAGE(L4594:L4623))/2</f>
        <v>0.5036859739751931</v>
      </c>
      <c r="R4623">
        <f ca="1">IF(ROW(P4623)-N4623&gt;10,VAR(INDIRECT("K"&amp;N4623):L4623),$L$6951/4)</f>
        <v>6.4692347239172082E-2</v>
      </c>
      <c r="S4623">
        <f t="shared" ca="1" si="650"/>
        <v>0.45027642742313384</v>
      </c>
      <c r="T4623">
        <f t="shared" ca="1" si="651"/>
        <v>5.6883972252633024E-2</v>
      </c>
      <c r="V4623">
        <f t="shared" si="652"/>
        <v>1</v>
      </c>
      <c r="W4623">
        <f t="shared" ca="1" si="653"/>
        <v>0</v>
      </c>
      <c r="X4623">
        <f t="shared" ca="1" si="654"/>
        <v>0</v>
      </c>
      <c r="Y4623">
        <f t="shared" ca="1" si="655"/>
        <v>1</v>
      </c>
      <c r="Z4623">
        <f t="shared" ca="1" si="656"/>
        <v>0</v>
      </c>
    </row>
    <row r="4624" spans="1:26" x14ac:dyDescent="0.3">
      <c r="A4624">
        <v>1406</v>
      </c>
      <c r="B4624" t="s">
        <v>21</v>
      </c>
      <c r="C4624" t="s">
        <v>22</v>
      </c>
      <c r="D4624" s="1">
        <v>2.0775462962962964E-2</v>
      </c>
      <c r="E4624">
        <v>1</v>
      </c>
      <c r="F4624">
        <v>9</v>
      </c>
      <c r="G4624">
        <v>48</v>
      </c>
      <c r="H4624">
        <v>0.33333333333333331</v>
      </c>
      <c r="I4624">
        <v>0.9375</v>
      </c>
      <c r="J4624">
        <v>2.1072796934865926E-2</v>
      </c>
      <c r="K4624">
        <v>0.8171109445767587</v>
      </c>
      <c r="L4624">
        <v>0.33129789272030646</v>
      </c>
      <c r="M4624">
        <f t="shared" si="648"/>
        <v>22</v>
      </c>
      <c r="N4624">
        <f t="shared" si="649"/>
        <v>4577</v>
      </c>
      <c r="O4624">
        <f ca="1">AVERAGE(INDIRECT("K"&amp;N4624):K4624)</f>
        <v>0.81703449333872502</v>
      </c>
      <c r="P4624">
        <f ca="1">IF(ROW(P4624)-N4624&gt;10,VAR(INDIRECT("K"&amp;N4624):K4624),$K$6951/4)</f>
        <v>4.0808981853663094E-3</v>
      </c>
      <c r="Q4624">
        <f ca="1">(AVERAGE(INDIRECT("K"&amp;N4624):L4624)+AVERAGE(L4595:L4624))/2</f>
        <v>0.50734227393126829</v>
      </c>
      <c r="R4624">
        <f ca="1">IF(ROW(P4624)-N4624&gt;10,VAR(INDIRECT("K"&amp;N4624):L4624),$L$6951/4)</f>
        <v>6.4607709345802719E-2</v>
      </c>
      <c r="S4624">
        <f t="shared" ca="1" si="650"/>
        <v>0.45372831084180248</v>
      </c>
      <c r="T4624">
        <f t="shared" ca="1" si="651"/>
        <v>5.5881837541585606E-2</v>
      </c>
      <c r="V4624">
        <f t="shared" si="652"/>
        <v>1</v>
      </c>
      <c r="W4624">
        <f t="shared" ca="1" si="653"/>
        <v>0</v>
      </c>
      <c r="X4624">
        <f t="shared" ca="1" si="654"/>
        <v>0</v>
      </c>
      <c r="Y4624">
        <f t="shared" ca="1" si="655"/>
        <v>1</v>
      </c>
      <c r="Z4624">
        <f t="shared" ca="1" si="656"/>
        <v>0</v>
      </c>
    </row>
    <row r="4625" spans="1:26" x14ac:dyDescent="0.3">
      <c r="A4625">
        <v>1406</v>
      </c>
      <c r="B4625" t="s">
        <v>21</v>
      </c>
      <c r="C4625" t="s">
        <v>22</v>
      </c>
      <c r="D4625" s="1">
        <v>2.1122685185185185E-2</v>
      </c>
      <c r="E4625">
        <v>1</v>
      </c>
      <c r="F4625">
        <v>9</v>
      </c>
      <c r="G4625">
        <v>49</v>
      </c>
      <c r="H4625">
        <v>0.6</v>
      </c>
      <c r="I4625">
        <v>0.9375</v>
      </c>
      <c r="J4625">
        <v>2.1072796934865926E-2</v>
      </c>
      <c r="K4625">
        <v>0.80893697943628196</v>
      </c>
      <c r="L4625">
        <v>0.51796455938697317</v>
      </c>
      <c r="M4625">
        <f t="shared" si="648"/>
        <v>22</v>
      </c>
      <c r="N4625">
        <f t="shared" si="649"/>
        <v>4577</v>
      </c>
      <c r="O4625">
        <f ca="1">AVERAGE(INDIRECT("K"&amp;N4625):K4625)</f>
        <v>0.81686923795296085</v>
      </c>
      <c r="P4625">
        <f ca="1">IF(ROW(P4625)-N4625&gt;10,VAR(INDIRECT("K"&amp;N4625):K4625),$K$6951/4)</f>
        <v>3.9972176309548578E-3</v>
      </c>
      <c r="Q4625">
        <f ca="1">(AVERAGE(INDIRECT("K"&amp;N4625):L4625)+AVERAGE(L4596:L4625))/2</f>
        <v>0.50920457936263386</v>
      </c>
      <c r="R4625">
        <f ca="1">IF(ROW(P4625)-N4625&gt;10,VAR(INDIRECT("K"&amp;N4625):L4625),$L$6951/4)</f>
        <v>6.3760162315225091E-2</v>
      </c>
      <c r="S4625">
        <f t="shared" ca="1" si="650"/>
        <v>0.45550229061648756</v>
      </c>
      <c r="T4625">
        <f t="shared" ca="1" si="651"/>
        <v>5.5512910768583848E-2</v>
      </c>
      <c r="V4625">
        <f t="shared" si="652"/>
        <v>1</v>
      </c>
      <c r="W4625">
        <f t="shared" ca="1" si="653"/>
        <v>0</v>
      </c>
      <c r="X4625">
        <f t="shared" ca="1" si="654"/>
        <v>0</v>
      </c>
      <c r="Y4625">
        <f t="shared" ca="1" si="655"/>
        <v>1</v>
      </c>
      <c r="Z4625">
        <f t="shared" ca="1" si="656"/>
        <v>0</v>
      </c>
    </row>
    <row r="4626" spans="1:26" x14ac:dyDescent="0.3">
      <c r="A4626">
        <v>1406</v>
      </c>
      <c r="B4626" t="s">
        <v>21</v>
      </c>
      <c r="C4626" t="s">
        <v>22</v>
      </c>
      <c r="D4626" s="1">
        <v>2.1469907407407406E-2</v>
      </c>
      <c r="E4626">
        <v>1</v>
      </c>
      <c r="F4626">
        <v>9</v>
      </c>
      <c r="G4626">
        <v>50</v>
      </c>
      <c r="H4626">
        <v>0.39999999999999997</v>
      </c>
      <c r="I4626">
        <v>0.9375</v>
      </c>
      <c r="J4626">
        <v>2.1072796934865926E-2</v>
      </c>
      <c r="K4626">
        <v>0.80257419330255431</v>
      </c>
      <c r="L4626">
        <v>0.37796455938697315</v>
      </c>
      <c r="M4626">
        <f t="shared" si="648"/>
        <v>22</v>
      </c>
      <c r="N4626">
        <f t="shared" si="649"/>
        <v>4577</v>
      </c>
      <c r="O4626">
        <f ca="1">AVERAGE(INDIRECT("K"&amp;N4626):K4626)</f>
        <v>0.81658333705995279</v>
      </c>
      <c r="P4626">
        <f ca="1">IF(ROW(P4626)-N4626&gt;10,VAR(INDIRECT("K"&amp;N4626):K4626),$K$6951/4)</f>
        <v>3.9197287269665121E-3</v>
      </c>
      <c r="Q4626">
        <f ca="1">(AVERAGE(INDIRECT("K"&amp;N4626):L4626)+AVERAGE(L4597:L4626))/2</f>
        <v>0.50564847472469487</v>
      </c>
      <c r="R4626">
        <f ca="1">IF(ROW(P4626)-N4626&gt;10,VAR(INDIRECT("K"&amp;N4626):L4626),$L$6951/4)</f>
        <v>6.339537394852586E-2</v>
      </c>
      <c r="S4626">
        <f t="shared" ca="1" si="650"/>
        <v>0.4519274215391052</v>
      </c>
      <c r="T4626">
        <f t="shared" ca="1" si="651"/>
        <v>5.4838877250402346E-2</v>
      </c>
      <c r="V4626">
        <f t="shared" si="652"/>
        <v>1</v>
      </c>
      <c r="W4626">
        <f t="shared" ca="1" si="653"/>
        <v>0</v>
      </c>
      <c r="X4626">
        <f t="shared" ca="1" si="654"/>
        <v>0</v>
      </c>
      <c r="Y4626">
        <f t="shared" ca="1" si="655"/>
        <v>1</v>
      </c>
      <c r="Z4626">
        <f t="shared" ca="1" si="656"/>
        <v>0</v>
      </c>
    </row>
    <row r="4627" spans="1:26" x14ac:dyDescent="0.3">
      <c r="A4627">
        <v>1406</v>
      </c>
      <c r="B4627" t="s">
        <v>21</v>
      </c>
      <c r="C4627" t="s">
        <v>22</v>
      </c>
      <c r="D4627" s="1">
        <v>2.2002314814814815E-2</v>
      </c>
      <c r="E4627">
        <v>1</v>
      </c>
      <c r="F4627">
        <v>9</v>
      </c>
      <c r="G4627">
        <v>51</v>
      </c>
      <c r="H4627">
        <v>0.2857142857142857</v>
      </c>
      <c r="I4627">
        <v>0.9375</v>
      </c>
      <c r="J4627">
        <v>2.1072796934865926E-2</v>
      </c>
      <c r="K4627">
        <v>0.79442663761768062</v>
      </c>
      <c r="L4627">
        <v>0.29796455938697314</v>
      </c>
      <c r="M4627">
        <f t="shared" si="648"/>
        <v>22</v>
      </c>
      <c r="N4627">
        <f t="shared" si="649"/>
        <v>4577</v>
      </c>
      <c r="O4627">
        <f ca="1">AVERAGE(INDIRECT("K"&amp;N4627):K4627)</f>
        <v>0.81614889197284946</v>
      </c>
      <c r="P4627">
        <f ca="1">IF(ROW(P4627)-N4627&gt;10,VAR(INDIRECT("K"&amp;N4627):K4627),$K$6951/4)</f>
        <v>3.8509600216463037E-3</v>
      </c>
      <c r="Q4627">
        <f ca="1">(AVERAGE(INDIRECT("K"&amp;N4627):L4627)+AVERAGE(L4598:L4627))/2</f>
        <v>0.49917021566098346</v>
      </c>
      <c r="R4627">
        <f ca="1">IF(ROW(P4627)-N4627&gt;10,VAR(INDIRECT("K"&amp;N4627):L4627),$L$6951/4)</f>
        <v>6.3452398832893872E-2</v>
      </c>
      <c r="S4627">
        <f t="shared" ca="1" si="650"/>
        <v>0.44545559641976534</v>
      </c>
      <c r="T4627">
        <f t="shared" ca="1" si="651"/>
        <v>5.3944053564595057E-2</v>
      </c>
      <c r="V4627">
        <f t="shared" si="652"/>
        <v>1</v>
      </c>
      <c r="W4627">
        <f t="shared" ca="1" si="653"/>
        <v>0</v>
      </c>
      <c r="X4627">
        <f t="shared" ca="1" si="654"/>
        <v>0</v>
      </c>
      <c r="Y4627">
        <f t="shared" ca="1" si="655"/>
        <v>1</v>
      </c>
      <c r="Z4627">
        <f t="shared" ca="1" si="656"/>
        <v>0</v>
      </c>
    </row>
    <row r="4628" spans="1:26" x14ac:dyDescent="0.3">
      <c r="A4628">
        <v>1406</v>
      </c>
      <c r="B4628" t="s">
        <v>21</v>
      </c>
      <c r="C4628" t="s">
        <v>22</v>
      </c>
      <c r="D4628" s="1">
        <v>2.3831018518518519E-2</v>
      </c>
      <c r="E4628">
        <v>2</v>
      </c>
      <c r="F4628">
        <v>1</v>
      </c>
      <c r="G4628">
        <v>52</v>
      </c>
      <c r="H4628">
        <v>0</v>
      </c>
      <c r="I4628">
        <v>0.1875</v>
      </c>
      <c r="J4628">
        <v>0.5</v>
      </c>
      <c r="K4628">
        <v>0.79594117999687142</v>
      </c>
      <c r="L4628">
        <v>0.11875000000000001</v>
      </c>
      <c r="M4628">
        <f t="shared" si="648"/>
        <v>22</v>
      </c>
      <c r="N4628">
        <f t="shared" si="649"/>
        <v>4577</v>
      </c>
      <c r="O4628">
        <f ca="1">AVERAGE(INDIRECT("K"&amp;N4628):K4628)</f>
        <v>0.81576028212715757</v>
      </c>
      <c r="P4628">
        <f ca="1">IF(ROW(P4628)-N4628&gt;10,VAR(INDIRECT("K"&amp;N4628):K4628),$K$6951/4)</f>
        <v>3.7833039174467948E-3</v>
      </c>
      <c r="Q4628">
        <f ca="1">(AVERAGE(INDIRECT("K"&amp;N4628):L4628)+AVERAGE(L4599:L4628))/2</f>
        <v>0.48821004056530493</v>
      </c>
      <c r="R4628">
        <f ca="1">IF(ROW(P4628)-N4628&gt;10,VAR(INDIRECT("K"&amp;N4628):L4628),$L$6951/4)</f>
        <v>6.4912400282361643E-2</v>
      </c>
      <c r="S4628">
        <f t="shared" ca="1" si="650"/>
        <v>0.43445232830042563</v>
      </c>
      <c r="T4628">
        <f t="shared" ca="1" si="651"/>
        <v>5.2040293691971932E-2</v>
      </c>
      <c r="V4628">
        <f t="shared" si="652"/>
        <v>1</v>
      </c>
      <c r="W4628">
        <f t="shared" ca="1" si="653"/>
        <v>0</v>
      </c>
      <c r="X4628">
        <f t="shared" ca="1" si="654"/>
        <v>0</v>
      </c>
      <c r="Y4628">
        <f t="shared" ca="1" si="655"/>
        <v>1</v>
      </c>
      <c r="Z4628">
        <f t="shared" ca="1" si="656"/>
        <v>0</v>
      </c>
    </row>
    <row r="4629" spans="1:26" x14ac:dyDescent="0.3">
      <c r="A4629">
        <v>1406</v>
      </c>
      <c r="B4629" t="s">
        <v>21</v>
      </c>
      <c r="C4629" t="s">
        <v>22</v>
      </c>
      <c r="D4629" s="1">
        <v>2.4247685185185185E-2</v>
      </c>
      <c r="E4629">
        <v>2</v>
      </c>
      <c r="F4629">
        <v>1</v>
      </c>
      <c r="G4629">
        <v>53</v>
      </c>
      <c r="H4629">
        <v>0</v>
      </c>
      <c r="I4629">
        <v>0.1875</v>
      </c>
      <c r="J4629">
        <v>0.5</v>
      </c>
      <c r="K4629">
        <v>0.79571759148015098</v>
      </c>
      <c r="L4629">
        <v>0.11875000000000001</v>
      </c>
      <c r="M4629">
        <f t="shared" si="648"/>
        <v>22</v>
      </c>
      <c r="N4629">
        <f t="shared" si="649"/>
        <v>4577</v>
      </c>
      <c r="O4629">
        <f ca="1">AVERAGE(INDIRECT("K"&amp;N4629):K4629)</f>
        <v>0.81538211815268569</v>
      </c>
      <c r="P4629">
        <f ca="1">IF(ROW(P4629)-N4629&gt;10,VAR(INDIRECT("K"&amp;N4629):K4629),$K$6951/4)</f>
        <v>3.7181274964346914E-3</v>
      </c>
      <c r="Q4629">
        <f ca="1">(AVERAGE(INDIRECT("K"&amp;N4629):L4629)+AVERAGE(L4600:L4629))/2</f>
        <v>0.47405340625520059</v>
      </c>
      <c r="R4629">
        <f ca="1">IF(ROW(P4629)-N4629&gt;10,VAR(INDIRECT("K"&amp;N4629):L4629),$L$6951/4)</f>
        <v>6.6298734652380287E-2</v>
      </c>
      <c r="S4629">
        <f t="shared" ca="1" si="650"/>
        <v>0.42031704841675943</v>
      </c>
      <c r="T4629">
        <f t="shared" ca="1" si="651"/>
        <v>5.0283353069212541E-2</v>
      </c>
      <c r="V4629">
        <f t="shared" si="652"/>
        <v>1</v>
      </c>
      <c r="W4629">
        <f t="shared" ca="1" si="653"/>
        <v>0</v>
      </c>
      <c r="X4629">
        <f t="shared" ca="1" si="654"/>
        <v>0</v>
      </c>
      <c r="Y4629">
        <f t="shared" ca="1" si="655"/>
        <v>1</v>
      </c>
      <c r="Z4629">
        <f t="shared" ca="1" si="656"/>
        <v>0</v>
      </c>
    </row>
    <row r="4630" spans="1:26" x14ac:dyDescent="0.3">
      <c r="A4630">
        <v>1406</v>
      </c>
      <c r="B4630" t="s">
        <v>21</v>
      </c>
      <c r="C4630" t="s">
        <v>22</v>
      </c>
      <c r="D4630" s="1">
        <v>2.4583333333333332E-2</v>
      </c>
      <c r="E4630">
        <v>2</v>
      </c>
      <c r="F4630">
        <v>1</v>
      </c>
      <c r="G4630">
        <v>54</v>
      </c>
      <c r="H4630">
        <v>0.5</v>
      </c>
      <c r="I4630">
        <v>0.1875</v>
      </c>
      <c r="J4630">
        <v>0.5</v>
      </c>
      <c r="K4630">
        <v>0.79582820507594998</v>
      </c>
      <c r="L4630">
        <v>0.46875</v>
      </c>
      <c r="M4630">
        <f t="shared" si="648"/>
        <v>22</v>
      </c>
      <c r="N4630">
        <f t="shared" si="649"/>
        <v>4577</v>
      </c>
      <c r="O4630">
        <f ca="1">AVERAGE(INDIRECT("K"&amp;N4630):K4630)</f>
        <v>0.81502000865126467</v>
      </c>
      <c r="P4630">
        <f ca="1">IF(ROW(P4630)-N4630&gt;10,VAR(INDIRECT("K"&amp;N4630):K4630),$K$6951/4)</f>
        <v>3.655054805160405E-3</v>
      </c>
      <c r="Q4630">
        <f ca="1">(AVERAGE(INDIRECT("K"&amp;N4630):L4630)+AVERAGE(L4601:L4630))/2</f>
        <v>0.47323796185903128</v>
      </c>
      <c r="R4630">
        <f ca="1">IF(ROW(P4630)-N4630&gt;10,VAR(INDIRECT("K"&amp;N4630):L4630),$L$6951/4)</f>
        <v>6.5570364038509812E-2</v>
      </c>
      <c r="S4630">
        <f t="shared" ca="1" si="650"/>
        <v>0.41947270825528743</v>
      </c>
      <c r="T4630">
        <f t="shared" ca="1" si="651"/>
        <v>5.0011548751919668E-2</v>
      </c>
      <c r="V4630">
        <f t="shared" si="652"/>
        <v>1</v>
      </c>
      <c r="W4630">
        <f t="shared" ca="1" si="653"/>
        <v>0</v>
      </c>
      <c r="X4630">
        <f t="shared" ca="1" si="654"/>
        <v>0</v>
      </c>
      <c r="Y4630">
        <f t="shared" ca="1" si="655"/>
        <v>1</v>
      </c>
      <c r="Z4630">
        <f t="shared" ca="1" si="656"/>
        <v>0</v>
      </c>
    </row>
    <row r="4631" spans="1:26" x14ac:dyDescent="0.3">
      <c r="A4631">
        <v>1406</v>
      </c>
      <c r="B4631" t="s">
        <v>21</v>
      </c>
      <c r="C4631" t="s">
        <v>22</v>
      </c>
      <c r="D4631" s="1">
        <v>2.4953703703703704E-2</v>
      </c>
      <c r="E4631">
        <v>2</v>
      </c>
      <c r="F4631">
        <v>1</v>
      </c>
      <c r="G4631">
        <v>55</v>
      </c>
      <c r="H4631">
        <v>0.7</v>
      </c>
      <c r="I4631">
        <v>0.1875</v>
      </c>
      <c r="J4631">
        <v>0.5</v>
      </c>
      <c r="K4631">
        <v>0.79475474085286735</v>
      </c>
      <c r="L4631">
        <v>0.6087499999999999</v>
      </c>
      <c r="M4631">
        <f t="shared" si="648"/>
        <v>22</v>
      </c>
      <c r="N4631">
        <f t="shared" si="649"/>
        <v>4577</v>
      </c>
      <c r="O4631">
        <f ca="1">AVERAGE(INDIRECT("K"&amp;N4631):K4631)</f>
        <v>0.81465154923674832</v>
      </c>
      <c r="P4631">
        <f ca="1">IF(ROW(P4631)-N4631&gt;10,VAR(INDIRECT("K"&amp;N4631):K4631),$K$6951/4)</f>
        <v>3.5948355337728556E-3</v>
      </c>
      <c r="Q4631">
        <f ca="1">(AVERAGE(INDIRECT("K"&amp;N4631):L4631)+AVERAGE(L4602:L4631))/2</f>
        <v>0.47926799767423389</v>
      </c>
      <c r="R4631">
        <f ca="1">IF(ROW(P4631)-N4631&gt;10,VAR(INDIRECT("K"&amp;N4631):L4631),$L$6951/4)</f>
        <v>6.4683242632994159E-2</v>
      </c>
      <c r="S4631">
        <f t="shared" ca="1" si="650"/>
        <v>0.42536808303787743</v>
      </c>
      <c r="T4631">
        <f t="shared" ca="1" si="651"/>
        <v>4.9877908289732653E-2</v>
      </c>
      <c r="V4631">
        <f t="shared" si="652"/>
        <v>1</v>
      </c>
      <c r="W4631">
        <f t="shared" ca="1" si="653"/>
        <v>0</v>
      </c>
      <c r="X4631">
        <f t="shared" ca="1" si="654"/>
        <v>0</v>
      </c>
      <c r="Y4631">
        <f t="shared" ca="1" si="655"/>
        <v>1</v>
      </c>
      <c r="Z4631">
        <f t="shared" ca="1" si="656"/>
        <v>0</v>
      </c>
    </row>
    <row r="4632" spans="1:26" x14ac:dyDescent="0.3">
      <c r="A4632">
        <v>1406</v>
      </c>
      <c r="B4632" t="s">
        <v>21</v>
      </c>
      <c r="C4632" t="s">
        <v>22</v>
      </c>
      <c r="D4632" s="1">
        <v>2.5486111111111112E-2</v>
      </c>
      <c r="E4632">
        <v>2</v>
      </c>
      <c r="F4632">
        <v>1</v>
      </c>
      <c r="G4632">
        <v>56</v>
      </c>
      <c r="H4632">
        <v>0.79999999999999993</v>
      </c>
      <c r="I4632">
        <v>0.1875</v>
      </c>
      <c r="J4632">
        <v>0.5</v>
      </c>
      <c r="K4632">
        <v>0.79935066081300843</v>
      </c>
      <c r="L4632">
        <v>0.67874999999999996</v>
      </c>
      <c r="M4632">
        <f t="shared" si="648"/>
        <v>22</v>
      </c>
      <c r="N4632">
        <f t="shared" si="649"/>
        <v>4577</v>
      </c>
      <c r="O4632">
        <f ca="1">AVERAGE(INDIRECT("K"&amp;N4632):K4632)</f>
        <v>0.81437831908632441</v>
      </c>
      <c r="P4632">
        <f ca="1">IF(ROW(P4632)-N4632&gt;10,VAR(INDIRECT("K"&amp;N4632):K4632),$K$6951/4)</f>
        <v>3.5336555517498959E-3</v>
      </c>
      <c r="Q4632">
        <f ca="1">(AVERAGE(INDIRECT("K"&amp;N4632):L4632)+AVERAGE(L4603:L4632))/2</f>
        <v>0.48754515685300126</v>
      </c>
      <c r="R4632">
        <f ca="1">IF(ROW(P4632)-N4632&gt;10,VAR(INDIRECT("K"&amp;N4632):L4632),$L$6951/4)</f>
        <v>6.3877969248132743E-2</v>
      </c>
      <c r="S4632">
        <f t="shared" ca="1" si="650"/>
        <v>0.43346271712129891</v>
      </c>
      <c r="T4632">
        <f t="shared" ca="1" si="651"/>
        <v>4.9671322686978617E-2</v>
      </c>
      <c r="V4632">
        <f t="shared" si="652"/>
        <v>1</v>
      </c>
      <c r="W4632">
        <f t="shared" ca="1" si="653"/>
        <v>0</v>
      </c>
      <c r="X4632">
        <f t="shared" ca="1" si="654"/>
        <v>0</v>
      </c>
      <c r="Y4632">
        <f t="shared" ca="1" si="655"/>
        <v>1</v>
      </c>
      <c r="Z4632">
        <f t="shared" ca="1" si="656"/>
        <v>0</v>
      </c>
    </row>
    <row r="4633" spans="1:26" x14ac:dyDescent="0.3">
      <c r="A4633">
        <v>1406</v>
      </c>
      <c r="B4633" t="s">
        <v>21</v>
      </c>
      <c r="C4633" t="s">
        <v>22</v>
      </c>
      <c r="D4633" s="1">
        <v>2.5729166666666668E-2</v>
      </c>
      <c r="E4633">
        <v>2</v>
      </c>
      <c r="F4633">
        <v>1</v>
      </c>
      <c r="G4633">
        <v>57</v>
      </c>
      <c r="H4633">
        <v>0.8571428571428571</v>
      </c>
      <c r="I4633">
        <v>0.1875</v>
      </c>
      <c r="J4633">
        <v>0.5</v>
      </c>
      <c r="K4633">
        <v>0.80468148408131557</v>
      </c>
      <c r="L4633">
        <v>0.71875</v>
      </c>
      <c r="M4633">
        <f t="shared" si="648"/>
        <v>22</v>
      </c>
      <c r="N4633">
        <f t="shared" si="649"/>
        <v>4577</v>
      </c>
      <c r="O4633">
        <f ca="1">AVERAGE(INDIRECT("K"&amp;N4633):K4633)</f>
        <v>0.81420819917395582</v>
      </c>
      <c r="P4633">
        <f ca="1">IF(ROW(P4633)-N4633&gt;10,VAR(INDIRECT("K"&amp;N4633):K4633),$K$6951/4)</f>
        <v>3.4722041844756696E-3</v>
      </c>
      <c r="Q4633">
        <f ca="1">(AVERAGE(INDIRECT("K"&amp;N4633):L4633)+AVERAGE(L4604:L4633))/2</f>
        <v>0.49314737546088344</v>
      </c>
      <c r="R4633">
        <f ca="1">IF(ROW(P4633)-N4633&gt;10,VAR(INDIRECT("K"&amp;N4633):L4633),$L$6951/4)</f>
        <v>6.3168194346477094E-2</v>
      </c>
      <c r="S4633">
        <f t="shared" ca="1" si="650"/>
        <v>0.43892417769500014</v>
      </c>
      <c r="T4633">
        <f t="shared" ca="1" si="651"/>
        <v>4.9388808355352393E-2</v>
      </c>
      <c r="V4633">
        <f t="shared" si="652"/>
        <v>1</v>
      </c>
      <c r="W4633">
        <f t="shared" ca="1" si="653"/>
        <v>0</v>
      </c>
      <c r="X4633">
        <f t="shared" ca="1" si="654"/>
        <v>0</v>
      </c>
      <c r="Y4633">
        <f t="shared" ca="1" si="655"/>
        <v>1</v>
      </c>
      <c r="Z4633">
        <f t="shared" ca="1" si="656"/>
        <v>0</v>
      </c>
    </row>
    <row r="4634" spans="1:26" x14ac:dyDescent="0.3">
      <c r="A4634">
        <v>1406</v>
      </c>
      <c r="B4634" t="s">
        <v>21</v>
      </c>
      <c r="C4634" t="s">
        <v>22</v>
      </c>
      <c r="D4634" s="1">
        <v>2.642361111111111E-2</v>
      </c>
      <c r="E4634">
        <v>2</v>
      </c>
      <c r="F4634">
        <v>2</v>
      </c>
      <c r="G4634">
        <v>58</v>
      </c>
      <c r="H4634">
        <v>0.5</v>
      </c>
      <c r="I4634">
        <v>0.8125</v>
      </c>
      <c r="J4634">
        <v>0.57252559726962449</v>
      </c>
      <c r="K4634">
        <v>0.80301853646431531</v>
      </c>
      <c r="L4634">
        <v>0.54575511945392485</v>
      </c>
      <c r="M4634">
        <f t="shared" si="648"/>
        <v>22</v>
      </c>
      <c r="N4634">
        <f t="shared" si="649"/>
        <v>4577</v>
      </c>
      <c r="O4634">
        <f ca="1">AVERAGE(INDIRECT("K"&amp;N4634):K4634)</f>
        <v>0.81401527395482409</v>
      </c>
      <c r="P4634">
        <f ca="1">IF(ROW(P4634)-N4634&gt;10,VAR(INDIRECT("K"&amp;N4634):K4634),$K$6951/4)</f>
        <v>3.4134470897203961E-3</v>
      </c>
      <c r="Q4634">
        <f ca="1">(AVERAGE(INDIRECT("K"&amp;N4634):L4634)+AVERAGE(L4605:L4634))/2</f>
        <v>0.49640165248052881</v>
      </c>
      <c r="R4634">
        <f ca="1">IF(ROW(P4634)-N4634&gt;10,VAR(INDIRECT("K"&amp;N4634):L4634),$L$6951/4)</f>
        <v>6.2417787869945153E-2</v>
      </c>
      <c r="S4634">
        <f t="shared" ca="1" si="650"/>
        <v>0.44208778782783559</v>
      </c>
      <c r="T4634">
        <f t="shared" ca="1" si="651"/>
        <v>4.9162905748663673E-2</v>
      </c>
      <c r="V4634">
        <f t="shared" si="652"/>
        <v>1</v>
      </c>
      <c r="W4634">
        <f t="shared" ca="1" si="653"/>
        <v>0</v>
      </c>
      <c r="X4634">
        <f t="shared" ca="1" si="654"/>
        <v>0</v>
      </c>
      <c r="Y4634">
        <f t="shared" ca="1" si="655"/>
        <v>1</v>
      </c>
      <c r="Z4634">
        <f t="shared" ca="1" si="656"/>
        <v>0</v>
      </c>
    </row>
    <row r="4635" spans="1:26" x14ac:dyDescent="0.3">
      <c r="A4635">
        <v>1406</v>
      </c>
      <c r="B4635" t="s">
        <v>21</v>
      </c>
      <c r="C4635" t="s">
        <v>22</v>
      </c>
      <c r="D4635" s="1">
        <v>2.6712962962962963E-2</v>
      </c>
      <c r="E4635">
        <v>2</v>
      </c>
      <c r="F4635">
        <v>2</v>
      </c>
      <c r="G4635">
        <v>59</v>
      </c>
      <c r="H4635">
        <v>0.16666666666666666</v>
      </c>
      <c r="I4635">
        <v>0.8125</v>
      </c>
      <c r="J4635">
        <v>0.57252559726962449</v>
      </c>
      <c r="K4635">
        <v>0.80022481972779924</v>
      </c>
      <c r="L4635">
        <v>0.31242178612059157</v>
      </c>
      <c r="M4635">
        <f t="shared" si="648"/>
        <v>22</v>
      </c>
      <c r="N4635">
        <f t="shared" si="649"/>
        <v>4577</v>
      </c>
      <c r="O4635">
        <f ca="1">AVERAGE(INDIRECT("K"&amp;N4635):K4635)</f>
        <v>0.8137815374425017</v>
      </c>
      <c r="P4635">
        <f ca="1">IF(ROW(P4635)-N4635&gt;10,VAR(INDIRECT("K"&amp;N4635):K4635),$K$6951/4)</f>
        <v>3.3578178863651019E-3</v>
      </c>
      <c r="Q4635">
        <f ca="1">(AVERAGE(INDIRECT("K"&amp;N4635):L4635)+AVERAGE(L4606:L4635))/2</f>
        <v>0.4978274431929407</v>
      </c>
      <c r="R4635">
        <f ca="1">IF(ROW(P4635)-N4635&gt;10,VAR(INDIRECT("K"&amp;N4635):L4635),$L$6951/4)</f>
        <v>6.2427468163669113E-2</v>
      </c>
      <c r="S4635">
        <f t="shared" ca="1" si="650"/>
        <v>0.44339246140216931</v>
      </c>
      <c r="T4635">
        <f t="shared" ca="1" si="651"/>
        <v>4.843678679235814E-2</v>
      </c>
      <c r="V4635">
        <f t="shared" si="652"/>
        <v>1</v>
      </c>
      <c r="W4635">
        <f t="shared" ca="1" si="653"/>
        <v>0</v>
      </c>
      <c r="X4635">
        <f t="shared" ca="1" si="654"/>
        <v>0</v>
      </c>
      <c r="Y4635">
        <f t="shared" ca="1" si="655"/>
        <v>1</v>
      </c>
      <c r="Z4635">
        <f t="shared" ca="1" si="656"/>
        <v>0</v>
      </c>
    </row>
    <row r="4636" spans="1:26" x14ac:dyDescent="0.3">
      <c r="A4636">
        <v>1406</v>
      </c>
      <c r="B4636" t="s">
        <v>21</v>
      </c>
      <c r="C4636" t="s">
        <v>22</v>
      </c>
      <c r="D4636" s="1">
        <v>2.6967592592592592E-2</v>
      </c>
      <c r="E4636">
        <v>2</v>
      </c>
      <c r="F4636">
        <v>2</v>
      </c>
      <c r="G4636">
        <v>60</v>
      </c>
      <c r="H4636">
        <v>0.5</v>
      </c>
      <c r="I4636">
        <v>0.8125</v>
      </c>
      <c r="J4636">
        <v>0.57252559726962449</v>
      </c>
      <c r="K4636">
        <v>0.78888419213944261</v>
      </c>
      <c r="L4636">
        <v>0.54575511945392485</v>
      </c>
      <c r="M4636">
        <f t="shared" si="648"/>
        <v>22</v>
      </c>
      <c r="N4636">
        <f t="shared" si="649"/>
        <v>4577</v>
      </c>
      <c r="O4636">
        <f ca="1">AVERAGE(INDIRECT("K"&amp;N4636):K4636)</f>
        <v>0.81336658168745068</v>
      </c>
      <c r="P4636">
        <f ca="1">IF(ROW(P4636)-N4636&gt;10,VAR(INDIRECT("K"&amp;N4636):K4636),$K$6951/4)</f>
        <v>3.3112370155185863E-3</v>
      </c>
      <c r="Q4636">
        <f ca="1">(AVERAGE(INDIRECT("K"&amp;N4636):L4636)+AVERAGE(L4607:L4636))/2</f>
        <v>0.50602838308091647</v>
      </c>
      <c r="R4636">
        <f ca="1">IF(ROW(P4636)-N4636&gt;10,VAR(INDIRECT("K"&amp;N4636):L4636),$L$6951/4)</f>
        <v>6.1671964379326066E-2</v>
      </c>
      <c r="S4636">
        <f t="shared" ca="1" si="650"/>
        <v>0.45143211656678922</v>
      </c>
      <c r="T4636">
        <f t="shared" ca="1" si="651"/>
        <v>4.8358836581356639E-2</v>
      </c>
      <c r="V4636">
        <f t="shared" si="652"/>
        <v>1</v>
      </c>
      <c r="W4636">
        <f t="shared" ca="1" si="653"/>
        <v>0</v>
      </c>
      <c r="X4636">
        <f t="shared" ca="1" si="654"/>
        <v>0</v>
      </c>
      <c r="Y4636">
        <f t="shared" ca="1" si="655"/>
        <v>1</v>
      </c>
      <c r="Z4636">
        <f t="shared" ca="1" si="656"/>
        <v>0</v>
      </c>
    </row>
    <row r="4637" spans="1:26" x14ac:dyDescent="0.3">
      <c r="A4637">
        <v>1406</v>
      </c>
      <c r="B4637" t="s">
        <v>21</v>
      </c>
      <c r="C4637" t="s">
        <v>22</v>
      </c>
      <c r="D4637" s="1">
        <v>2.7268518518518518E-2</v>
      </c>
      <c r="E4637">
        <v>2</v>
      </c>
      <c r="F4637">
        <v>2</v>
      </c>
      <c r="G4637">
        <v>61</v>
      </c>
      <c r="H4637">
        <v>0.7</v>
      </c>
      <c r="I4637">
        <v>0.8125</v>
      </c>
      <c r="J4637">
        <v>0.57252559726962449</v>
      </c>
      <c r="K4637">
        <v>0.77690922912700833</v>
      </c>
      <c r="L4637">
        <v>0.68575511945392487</v>
      </c>
      <c r="M4637">
        <f t="shared" si="648"/>
        <v>22</v>
      </c>
      <c r="N4637">
        <f t="shared" si="649"/>
        <v>4577</v>
      </c>
      <c r="O4637">
        <f ca="1">AVERAGE(INDIRECT("K"&amp;N4637):K4637)</f>
        <v>0.81276892017006641</v>
      </c>
      <c r="P4637">
        <f ca="1">IF(ROW(P4637)-N4637&gt;10,VAR(INDIRECT("K"&amp;N4637):K4637),$K$6951/4)</f>
        <v>3.2778388885777005E-3</v>
      </c>
      <c r="Q4637">
        <f ca="1">(AVERAGE(INDIRECT("K"&amp;N4637):L4637)+AVERAGE(L4608:L4637))/2</f>
        <v>0.51123970660266305</v>
      </c>
      <c r="R4637">
        <f ca="1">IF(ROW(P4637)-N4637&gt;10,VAR(INDIRECT("K"&amp;N4637):L4637),$L$6951/4)</f>
        <v>6.0903855069820205E-2</v>
      </c>
      <c r="S4637">
        <f t="shared" ca="1" si="650"/>
        <v>0.45655379525769474</v>
      </c>
      <c r="T4637">
        <f t="shared" ca="1" si="651"/>
        <v>4.8462971142306202E-2</v>
      </c>
      <c r="V4637">
        <f t="shared" si="652"/>
        <v>1</v>
      </c>
      <c r="W4637">
        <f t="shared" ca="1" si="653"/>
        <v>0</v>
      </c>
      <c r="X4637">
        <f t="shared" ca="1" si="654"/>
        <v>0</v>
      </c>
      <c r="Y4637">
        <f t="shared" ca="1" si="655"/>
        <v>1</v>
      </c>
      <c r="Z4637">
        <f t="shared" ca="1" si="656"/>
        <v>0</v>
      </c>
    </row>
    <row r="4638" spans="1:26" x14ac:dyDescent="0.3">
      <c r="A4638">
        <v>1406</v>
      </c>
      <c r="B4638" t="s">
        <v>21</v>
      </c>
      <c r="C4638" t="s">
        <v>22</v>
      </c>
      <c r="D4638" s="1">
        <v>2.7662037037037037E-2</v>
      </c>
      <c r="E4638">
        <v>2</v>
      </c>
      <c r="F4638">
        <v>2</v>
      </c>
      <c r="G4638">
        <v>62</v>
      </c>
      <c r="H4638">
        <v>0.46666666666666662</v>
      </c>
      <c r="I4638">
        <v>0.8125</v>
      </c>
      <c r="J4638">
        <v>0.57252559726962449</v>
      </c>
      <c r="K4638">
        <v>0.76702714350847279</v>
      </c>
      <c r="L4638">
        <v>0.52242178612059154</v>
      </c>
      <c r="M4638">
        <f t="shared" si="648"/>
        <v>22</v>
      </c>
      <c r="N4638">
        <f t="shared" si="649"/>
        <v>4577</v>
      </c>
      <c r="O4638">
        <f ca="1">AVERAGE(INDIRECT("K"&amp;N4638):K4638)</f>
        <v>0.81203114957875033</v>
      </c>
      <c r="P4638">
        <f ca="1">IF(ROW(P4638)-N4638&gt;10,VAR(INDIRECT("K"&amp;N4638):K4638),$K$6951/4)</f>
        <v>3.2578507624459949E-3</v>
      </c>
      <c r="Q4638">
        <f ca="1">(AVERAGE(INDIRECT("K"&amp;N4638):L4638)+AVERAGE(L4609:L4638))/2</f>
        <v>0.51066648296252537</v>
      </c>
      <c r="R4638">
        <f ca="1">IF(ROW(P4638)-N4638&gt;10,VAR(INDIRECT("K"&amp;N4638):L4638),$L$6951/4)</f>
        <v>6.0168438027096476E-2</v>
      </c>
      <c r="S4638">
        <f t="shared" ca="1" si="650"/>
        <v>0.45600923546542677</v>
      </c>
      <c r="T4638">
        <f t="shared" ca="1" si="651"/>
        <v>4.8726062968768427E-2</v>
      </c>
      <c r="V4638">
        <f t="shared" si="652"/>
        <v>1</v>
      </c>
      <c r="W4638">
        <f t="shared" ca="1" si="653"/>
        <v>0</v>
      </c>
      <c r="X4638">
        <f t="shared" ca="1" si="654"/>
        <v>0</v>
      </c>
      <c r="Y4638">
        <f t="shared" ca="1" si="655"/>
        <v>1</v>
      </c>
      <c r="Z4638">
        <f t="shared" ca="1" si="656"/>
        <v>0</v>
      </c>
    </row>
    <row r="4639" spans="1:26" x14ac:dyDescent="0.3">
      <c r="A4639">
        <v>1406</v>
      </c>
      <c r="B4639" t="s">
        <v>21</v>
      </c>
      <c r="C4639" t="s">
        <v>22</v>
      </c>
      <c r="D4639" s="1">
        <v>2.8125000000000001E-2</v>
      </c>
      <c r="E4639">
        <v>2</v>
      </c>
      <c r="F4639">
        <v>2</v>
      </c>
      <c r="G4639">
        <v>63</v>
      </c>
      <c r="H4639">
        <v>0.33333333333333337</v>
      </c>
      <c r="I4639">
        <v>0.8125</v>
      </c>
      <c r="J4639">
        <v>0.57252559726962449</v>
      </c>
      <c r="K4639">
        <v>0.7544223796483065</v>
      </c>
      <c r="L4639">
        <v>0.42908845278725821</v>
      </c>
      <c r="M4639">
        <f t="shared" si="648"/>
        <v>22</v>
      </c>
      <c r="N4639">
        <f t="shared" si="649"/>
        <v>4577</v>
      </c>
      <c r="O4639">
        <f ca="1">AVERAGE(INDIRECT("K"&amp;N4639):K4639)</f>
        <v>0.81111672465921947</v>
      </c>
      <c r="P4639">
        <f ca="1">IF(ROW(P4639)-N4639&gt;10,VAR(INDIRECT("K"&amp;N4639):K4639),$K$6951/4)</f>
        <v>3.2579836772144606E-3</v>
      </c>
      <c r="Q4639">
        <f ca="1">(AVERAGE(INDIRECT("K"&amp;N4639):L4639)+AVERAGE(L4610:L4639))/2</f>
        <v>0.50694373287889349</v>
      </c>
      <c r="R4639">
        <f ca="1">IF(ROW(P4639)-N4639&gt;10,VAR(INDIRECT("K"&amp;N4639):L4639),$L$6951/4)</f>
        <v>5.9640081796157804E-2</v>
      </c>
      <c r="S4639">
        <f t="shared" ca="1" si="650"/>
        <v>0.45238340943822858</v>
      </c>
      <c r="T4639">
        <f t="shared" ca="1" si="651"/>
        <v>4.9114820144493525E-2</v>
      </c>
      <c r="V4639">
        <f t="shared" si="652"/>
        <v>1</v>
      </c>
      <c r="W4639">
        <f t="shared" ca="1" si="653"/>
        <v>0</v>
      </c>
      <c r="X4639">
        <f t="shared" ca="1" si="654"/>
        <v>0</v>
      </c>
      <c r="Y4639">
        <f t="shared" ca="1" si="655"/>
        <v>1</v>
      </c>
      <c r="Z4639">
        <f t="shared" ca="1" si="656"/>
        <v>0</v>
      </c>
    </row>
    <row r="4640" spans="1:26" x14ac:dyDescent="0.3">
      <c r="A4640">
        <v>1406</v>
      </c>
      <c r="B4640" t="s">
        <v>21</v>
      </c>
      <c r="C4640" t="s">
        <v>22</v>
      </c>
      <c r="D4640" s="1">
        <v>2.8796296296296296E-2</v>
      </c>
      <c r="E4640">
        <v>2</v>
      </c>
      <c r="F4640">
        <v>3</v>
      </c>
      <c r="G4640">
        <v>64</v>
      </c>
      <c r="H4640">
        <v>0.5</v>
      </c>
      <c r="I4640">
        <v>0.1875</v>
      </c>
      <c r="J4640">
        <v>0.5</v>
      </c>
      <c r="K4640">
        <v>0.75177857918031477</v>
      </c>
      <c r="L4640">
        <v>0.46875</v>
      </c>
      <c r="M4640">
        <f t="shared" si="648"/>
        <v>22</v>
      </c>
      <c r="N4640">
        <f t="shared" si="649"/>
        <v>4577</v>
      </c>
      <c r="O4640">
        <f ca="1">AVERAGE(INDIRECT("K"&amp;N4640):K4640)</f>
        <v>0.81018956613611159</v>
      </c>
      <c r="P4640">
        <f ca="1">IF(ROW(P4640)-N4640&gt;10,VAR(INDIRECT("K"&amp;N4640):K4640),$K$6951/4)</f>
        <v>3.2612855179181906E-3</v>
      </c>
      <c r="Q4640">
        <f ca="1">(AVERAGE(INDIRECT("K"&amp;N4640):L4640)+AVERAGE(L4611:L4640))/2</f>
        <v>0.50669982217829124</v>
      </c>
      <c r="R4640">
        <f ca="1">IF(ROW(P4640)-N4640&gt;10,VAR(INDIRECT("K"&amp;N4640):L4640),$L$6951/4)</f>
        <v>5.9017106965699187E-2</v>
      </c>
      <c r="S4640">
        <f t="shared" ca="1" si="650"/>
        <v>0.45218899304928534</v>
      </c>
      <c r="T4640">
        <f t="shared" ca="1" si="651"/>
        <v>4.9624020793991717E-2</v>
      </c>
      <c r="V4640">
        <f t="shared" si="652"/>
        <v>1</v>
      </c>
      <c r="W4640">
        <f t="shared" ca="1" si="653"/>
        <v>0</v>
      </c>
      <c r="X4640">
        <f t="shared" ca="1" si="654"/>
        <v>0</v>
      </c>
      <c r="Y4640">
        <f t="shared" ca="1" si="655"/>
        <v>1</v>
      </c>
      <c r="Z4640">
        <f t="shared" ca="1" si="656"/>
        <v>0</v>
      </c>
    </row>
    <row r="4641" spans="1:26" x14ac:dyDescent="0.3">
      <c r="A4641">
        <v>1406</v>
      </c>
      <c r="B4641" t="s">
        <v>21</v>
      </c>
      <c r="C4641" t="s">
        <v>22</v>
      </c>
      <c r="D4641" s="1">
        <v>2.9050925925925924E-2</v>
      </c>
      <c r="E4641">
        <v>2</v>
      </c>
      <c r="F4641">
        <v>3</v>
      </c>
      <c r="G4641">
        <v>65</v>
      </c>
      <c r="H4641">
        <v>0.83333333333333337</v>
      </c>
      <c r="I4641">
        <v>0.1875</v>
      </c>
      <c r="J4641">
        <v>0.5</v>
      </c>
      <c r="K4641">
        <v>0.75365182516416662</v>
      </c>
      <c r="L4641">
        <v>0.70208333333333339</v>
      </c>
      <c r="M4641">
        <f t="shared" si="648"/>
        <v>22</v>
      </c>
      <c r="N4641">
        <f t="shared" si="649"/>
        <v>4577</v>
      </c>
      <c r="O4641">
        <f ca="1">AVERAGE(INDIRECT("K"&amp;N4641):K4641)</f>
        <v>0.80931975473654327</v>
      </c>
      <c r="P4641">
        <f ca="1">IF(ROW(P4641)-N4641&gt;10,VAR(INDIRECT("K"&amp;N4641):K4641),$K$6951/4)</f>
        <v>3.2595051033039607E-3</v>
      </c>
      <c r="Q4641">
        <f ca="1">(AVERAGE(INDIRECT("K"&amp;N4641):L4641)+AVERAGE(L4612:L4641))/2</f>
        <v>0.51291790269126192</v>
      </c>
      <c r="R4641">
        <f ca="1">IF(ROW(P4641)-N4641&gt;10,VAR(INDIRECT("K"&amp;N4641):L4641),$L$6951/4)</f>
        <v>5.8297981543969229E-2</v>
      </c>
      <c r="S4641">
        <f t="shared" ca="1" si="650"/>
        <v>0.45834088692651681</v>
      </c>
      <c r="T4641">
        <f t="shared" ca="1" si="651"/>
        <v>5.0146823078362608E-2</v>
      </c>
      <c r="V4641">
        <f t="shared" si="652"/>
        <v>1</v>
      </c>
      <c r="W4641">
        <f t="shared" ca="1" si="653"/>
        <v>0</v>
      </c>
      <c r="X4641">
        <f t="shared" ca="1" si="654"/>
        <v>0</v>
      </c>
      <c r="Y4641">
        <f t="shared" ca="1" si="655"/>
        <v>1</v>
      </c>
      <c r="Z4641">
        <f t="shared" ca="1" si="656"/>
        <v>0</v>
      </c>
    </row>
    <row r="4642" spans="1:26" x14ac:dyDescent="0.3">
      <c r="A4642">
        <v>1406</v>
      </c>
      <c r="B4642" t="s">
        <v>21</v>
      </c>
      <c r="C4642" t="s">
        <v>22</v>
      </c>
      <c r="D4642" s="1">
        <v>2.9224537037037038E-2</v>
      </c>
      <c r="E4642">
        <v>2</v>
      </c>
      <c r="F4642">
        <v>3</v>
      </c>
      <c r="G4642">
        <v>66</v>
      </c>
      <c r="H4642">
        <v>0.5</v>
      </c>
      <c r="I4642">
        <v>0.1875</v>
      </c>
      <c r="J4642">
        <v>0.5</v>
      </c>
      <c r="K4642">
        <v>0.75273766299026779</v>
      </c>
      <c r="L4642">
        <v>0.46875</v>
      </c>
      <c r="M4642">
        <f t="shared" si="648"/>
        <v>22</v>
      </c>
      <c r="N4642">
        <f t="shared" si="649"/>
        <v>4577</v>
      </c>
      <c r="O4642">
        <f ca="1">AVERAGE(INDIRECT("K"&amp;N4642):K4642)</f>
        <v>0.80846245031614516</v>
      </c>
      <c r="P4642">
        <f ca="1">IF(ROW(P4642)-N4642&gt;10,VAR(INDIRECT("K"&amp;N4642):K4642),$K$6951/4)</f>
        <v>3.2578669483148905E-3</v>
      </c>
      <c r="Q4642">
        <f ca="1">(AVERAGE(INDIRECT("K"&amp;N4642):L4642)+AVERAGE(L4613:L4642))/2</f>
        <v>0.51544520433174223</v>
      </c>
      <c r="R4642">
        <f ca="1">IF(ROW(P4642)-N4642&gt;10,VAR(INDIRECT("K"&amp;N4642):L4642),$L$6951/4)</f>
        <v>5.7716860154340209E-2</v>
      </c>
      <c r="S4642">
        <f t="shared" ca="1" si="650"/>
        <v>0.46085657331654467</v>
      </c>
      <c r="T4642">
        <f t="shared" ca="1" si="651"/>
        <v>5.05750487696855E-2</v>
      </c>
      <c r="V4642">
        <f t="shared" si="652"/>
        <v>1</v>
      </c>
      <c r="W4642">
        <f t="shared" ca="1" si="653"/>
        <v>0</v>
      </c>
      <c r="X4642">
        <f t="shared" ca="1" si="654"/>
        <v>0</v>
      </c>
      <c r="Y4642">
        <f t="shared" ca="1" si="655"/>
        <v>1</v>
      </c>
      <c r="Z4642">
        <f t="shared" ca="1" si="656"/>
        <v>0</v>
      </c>
    </row>
    <row r="4643" spans="1:26" x14ac:dyDescent="0.3">
      <c r="A4643">
        <v>1406</v>
      </c>
      <c r="B4643" t="s">
        <v>21</v>
      </c>
      <c r="C4643" t="s">
        <v>22</v>
      </c>
      <c r="D4643" s="1">
        <v>2.9548611111111112E-2</v>
      </c>
      <c r="E4643">
        <v>2</v>
      </c>
      <c r="F4643">
        <v>3</v>
      </c>
      <c r="G4643">
        <v>67</v>
      </c>
      <c r="H4643">
        <v>0.7</v>
      </c>
      <c r="I4643">
        <v>0.1875</v>
      </c>
      <c r="J4643">
        <v>0.5</v>
      </c>
      <c r="K4643">
        <v>0.75563958274648868</v>
      </c>
      <c r="L4643">
        <v>0.6087499999999999</v>
      </c>
      <c r="M4643">
        <f t="shared" si="648"/>
        <v>22</v>
      </c>
      <c r="N4643">
        <f t="shared" si="649"/>
        <v>4577</v>
      </c>
      <c r="O4643">
        <f ca="1">AVERAGE(INDIRECT("K"&amp;N4643):K4643)</f>
        <v>0.80767404930764286</v>
      </c>
      <c r="P4643">
        <f ca="1">IF(ROW(P4643)-N4643&gt;10,VAR(INDIRECT("K"&amp;N4643):K4643),$K$6951/4)</f>
        <v>3.2501509299497815E-3</v>
      </c>
      <c r="Q4643">
        <f ca="1">(AVERAGE(INDIRECT("K"&amp;N4643):L4643)+AVERAGE(L4614:L4643))/2</f>
        <v>0.52537571406518024</v>
      </c>
      <c r="R4643">
        <f ca="1">IF(ROW(P4643)-N4643&gt;10,VAR(INDIRECT("K"&amp;N4643):L4643),$L$6951/4)</f>
        <v>5.6988871289923498E-2</v>
      </c>
      <c r="S4643">
        <f t="shared" ca="1" si="650"/>
        <v>0.47064221179785443</v>
      </c>
      <c r="T4643">
        <f t="shared" ca="1" si="651"/>
        <v>5.1043183950939007E-2</v>
      </c>
      <c r="V4643">
        <f t="shared" si="652"/>
        <v>1</v>
      </c>
      <c r="W4643">
        <f t="shared" ca="1" si="653"/>
        <v>0</v>
      </c>
      <c r="X4643">
        <f t="shared" ca="1" si="654"/>
        <v>0</v>
      </c>
      <c r="Y4643">
        <f t="shared" ca="1" si="655"/>
        <v>1</v>
      </c>
      <c r="Z4643">
        <f t="shared" ca="1" si="656"/>
        <v>0</v>
      </c>
    </row>
    <row r="4644" spans="1:26" x14ac:dyDescent="0.3">
      <c r="A4644">
        <v>1406</v>
      </c>
      <c r="B4644" t="s">
        <v>21</v>
      </c>
      <c r="C4644" t="s">
        <v>22</v>
      </c>
      <c r="D4644" s="1">
        <v>2.9953703703703705E-2</v>
      </c>
      <c r="E4644">
        <v>2</v>
      </c>
      <c r="F4644">
        <v>3</v>
      </c>
      <c r="G4644">
        <v>68</v>
      </c>
      <c r="H4644">
        <v>0.79999999999999993</v>
      </c>
      <c r="I4644">
        <v>0.1875</v>
      </c>
      <c r="J4644">
        <v>0.5</v>
      </c>
      <c r="K4644">
        <v>0.75925360679421283</v>
      </c>
      <c r="L4644">
        <v>0.67874999999999996</v>
      </c>
      <c r="M4644">
        <f t="shared" si="648"/>
        <v>22</v>
      </c>
      <c r="N4644">
        <f t="shared" si="649"/>
        <v>4577</v>
      </c>
      <c r="O4644">
        <f ca="1">AVERAGE(INDIRECT("K"&amp;N4644):K4644)</f>
        <v>0.80696198397656294</v>
      </c>
      <c r="P4644">
        <f ca="1">IF(ROW(P4644)-N4644&gt;10,VAR(INDIRECT("K"&amp;N4644):K4644),$K$6951/4)</f>
        <v>3.2361197330067555E-3</v>
      </c>
      <c r="Q4644">
        <f ca="1">(AVERAGE(INDIRECT("K"&amp;N4644):L4644)+AVERAGE(L4615:L4644))/2</f>
        <v>0.53672969933071735</v>
      </c>
      <c r="R4644">
        <f ca="1">IF(ROW(P4644)-N4644&gt;10,VAR(INDIRECT("K"&amp;N4644):L4644),$L$6951/4)</f>
        <v>5.6311313521739341E-2</v>
      </c>
      <c r="S4644">
        <f t="shared" ca="1" si="650"/>
        <v>0.54180900305706303</v>
      </c>
      <c r="T4644">
        <f t="shared" ca="1" si="651"/>
        <v>5.1391837604452539E-2</v>
      </c>
      <c r="V4644">
        <f t="shared" si="652"/>
        <v>1</v>
      </c>
      <c r="W4644">
        <f t="shared" ca="1" si="653"/>
        <v>1</v>
      </c>
      <c r="X4644">
        <f t="shared" ca="1" si="654"/>
        <v>0</v>
      </c>
      <c r="Y4644">
        <f t="shared" ca="1" si="655"/>
        <v>0</v>
      </c>
      <c r="Z4644">
        <f t="shared" ca="1" si="656"/>
        <v>0</v>
      </c>
    </row>
    <row r="4645" spans="1:26" x14ac:dyDescent="0.3">
      <c r="A4645">
        <v>1406</v>
      </c>
      <c r="B4645" t="s">
        <v>21</v>
      </c>
      <c r="C4645" t="s">
        <v>22</v>
      </c>
      <c r="D4645" s="1">
        <v>3.1087962962962963E-2</v>
      </c>
      <c r="E4645">
        <v>2</v>
      </c>
      <c r="F4645">
        <v>4</v>
      </c>
      <c r="G4645">
        <v>69</v>
      </c>
      <c r="H4645">
        <v>1</v>
      </c>
      <c r="I4645">
        <v>0.9375</v>
      </c>
      <c r="J4645">
        <v>0.66314779270633395</v>
      </c>
      <c r="K4645">
        <v>0.75358027665909588</v>
      </c>
      <c r="L4645">
        <v>0.92637955854126675</v>
      </c>
      <c r="M4645">
        <f t="shared" si="648"/>
        <v>22</v>
      </c>
      <c r="N4645">
        <f t="shared" si="649"/>
        <v>4577</v>
      </c>
      <c r="O4645">
        <f ca="1">AVERAGE(INDIRECT("K"&amp;N4645):K4645)</f>
        <v>0.80618833604442575</v>
      </c>
      <c r="P4645">
        <f ca="1">IF(ROW(P4645)-N4645&gt;10,VAR(INDIRECT("K"&amp;N4645):K4645),$K$6951/4)</f>
        <v>3.2298283844132379E-3</v>
      </c>
      <c r="Q4645">
        <f ca="1">(AVERAGE(INDIRECT("K"&amp;N4645):L4645)+AVERAGE(L4616:L4645))/2</f>
        <v>0.55306642269090078</v>
      </c>
      <c r="R4645">
        <f ca="1">IF(ROW(P4645)-N4645&gt;10,VAR(INDIRECT("K"&amp;N4645):L4645),$L$6951/4)</f>
        <v>5.6284491258921786E-2</v>
      </c>
      <c r="S4645">
        <f t="shared" ca="1" si="650"/>
        <v>0.55781726330238834</v>
      </c>
      <c r="T4645">
        <f t="shared" ca="1" si="651"/>
        <v>5.1324561250236787E-2</v>
      </c>
      <c r="V4645">
        <f t="shared" si="652"/>
        <v>1</v>
      </c>
      <c r="W4645">
        <f t="shared" ca="1" si="653"/>
        <v>1</v>
      </c>
      <c r="X4645">
        <f t="shared" ca="1" si="654"/>
        <v>0</v>
      </c>
      <c r="Y4645">
        <f t="shared" ca="1" si="655"/>
        <v>0</v>
      </c>
      <c r="Z4645">
        <f t="shared" ca="1" si="656"/>
        <v>0</v>
      </c>
    </row>
    <row r="4646" spans="1:26" x14ac:dyDescent="0.3">
      <c r="A4646">
        <v>1406</v>
      </c>
      <c r="B4646" t="s">
        <v>21</v>
      </c>
      <c r="C4646" t="s">
        <v>22</v>
      </c>
      <c r="D4646" s="1">
        <v>3.1365740740740743E-2</v>
      </c>
      <c r="E4646">
        <v>2</v>
      </c>
      <c r="F4646">
        <v>4</v>
      </c>
      <c r="G4646">
        <v>70</v>
      </c>
      <c r="H4646">
        <v>0.5</v>
      </c>
      <c r="I4646">
        <v>0.9375</v>
      </c>
      <c r="J4646">
        <v>0.66314779270633395</v>
      </c>
      <c r="K4646">
        <v>0.75054154246578375</v>
      </c>
      <c r="L4646">
        <v>0.57637955854126677</v>
      </c>
      <c r="M4646">
        <f t="shared" si="648"/>
        <v>22</v>
      </c>
      <c r="N4646">
        <f t="shared" si="649"/>
        <v>4577</v>
      </c>
      <c r="O4646">
        <f ca="1">AVERAGE(INDIRECT("K"&amp;N4646):K4646)</f>
        <v>0.80539338185044507</v>
      </c>
      <c r="P4646">
        <f ca="1">IF(ROW(P4646)-N4646&gt;10,VAR(INDIRECT("K"&amp;N4646):K4646),$K$6951/4)</f>
        <v>3.2272559293296693E-3</v>
      </c>
      <c r="Q4646">
        <f ca="1">(AVERAGE(INDIRECT("K"&amp;N4646):L4646)+AVERAGE(L4617:L4646))/2</f>
        <v>0.56226374183185135</v>
      </c>
      <c r="R4646">
        <f ca="1">IF(ROW(P4646)-N4646&gt;10,VAR(INDIRECT("K"&amp;N4646):L4646),$L$6951/4)</f>
        <v>5.5605014937668583E-2</v>
      </c>
      <c r="S4646">
        <f t="shared" ca="1" si="650"/>
        <v>0.56687813230363615</v>
      </c>
      <c r="T4646">
        <f t="shared" ca="1" si="651"/>
        <v>5.18461061925867E-2</v>
      </c>
      <c r="V4646">
        <f t="shared" si="652"/>
        <v>1</v>
      </c>
      <c r="W4646">
        <f t="shared" ca="1" si="653"/>
        <v>1</v>
      </c>
      <c r="X4646">
        <f t="shared" ca="1" si="654"/>
        <v>0</v>
      </c>
      <c r="Y4646">
        <f t="shared" ca="1" si="655"/>
        <v>0</v>
      </c>
      <c r="Z4646">
        <f t="shared" ca="1" si="656"/>
        <v>0</v>
      </c>
    </row>
    <row r="4647" spans="1:26" x14ac:dyDescent="0.3">
      <c r="A4647">
        <v>1406</v>
      </c>
      <c r="B4647" t="s">
        <v>21</v>
      </c>
      <c r="C4647" t="s">
        <v>22</v>
      </c>
      <c r="D4647" s="1">
        <v>3.1828703703703706E-2</v>
      </c>
      <c r="E4647">
        <v>2</v>
      </c>
      <c r="F4647">
        <v>4</v>
      </c>
      <c r="G4647">
        <v>71</v>
      </c>
      <c r="H4647">
        <v>0.16666666666666666</v>
      </c>
      <c r="I4647">
        <v>0.9375</v>
      </c>
      <c r="J4647">
        <v>0.66314779270633395</v>
      </c>
      <c r="K4647">
        <v>0.73994500990012024</v>
      </c>
      <c r="L4647">
        <v>0.34304622520793343</v>
      </c>
      <c r="M4647">
        <f t="shared" si="648"/>
        <v>22</v>
      </c>
      <c r="N4647">
        <f t="shared" si="649"/>
        <v>4577</v>
      </c>
      <c r="O4647">
        <f ca="1">AVERAGE(INDIRECT("K"&amp;N4647):K4647)</f>
        <v>0.80447157379480672</v>
      </c>
      <c r="P4647">
        <f ca="1">IF(ROW(P4647)-N4647&gt;10,VAR(INDIRECT("K"&amp;N4647):K4647),$K$6951/4)</f>
        <v>3.2414831096886157E-3</v>
      </c>
      <c r="Q4647">
        <f ca="1">(AVERAGE(INDIRECT("K"&amp;N4647):L4647)+AVERAGE(L4618:L4647))/2</f>
        <v>0.5614276916549138</v>
      </c>
      <c r="R4647">
        <f ca="1">IF(ROW(P4647)-N4647&gt;10,VAR(INDIRECT("K"&amp;N4647):L4647),$L$6951/4)</f>
        <v>5.5473106159104051E-2</v>
      </c>
      <c r="S4647">
        <f t="shared" ca="1" si="650"/>
        <v>0.56607120760851271</v>
      </c>
      <c r="T4647">
        <f t="shared" ca="1" si="651"/>
        <v>5.2159592894030313E-2</v>
      </c>
      <c r="V4647">
        <f t="shared" si="652"/>
        <v>1</v>
      </c>
      <c r="W4647">
        <f t="shared" ca="1" si="653"/>
        <v>1</v>
      </c>
      <c r="X4647">
        <f t="shared" ca="1" si="654"/>
        <v>0</v>
      </c>
      <c r="Y4647">
        <f t="shared" ca="1" si="655"/>
        <v>0</v>
      </c>
      <c r="Z4647">
        <f t="shared" ca="1" si="656"/>
        <v>0</v>
      </c>
    </row>
    <row r="4648" spans="1:26" x14ac:dyDescent="0.3">
      <c r="A4648">
        <v>1406</v>
      </c>
      <c r="B4648" t="s">
        <v>21</v>
      </c>
      <c r="C4648" t="s">
        <v>22</v>
      </c>
      <c r="D4648" s="1">
        <v>3.2118055555555552E-2</v>
      </c>
      <c r="E4648">
        <v>2</v>
      </c>
      <c r="F4648">
        <v>4</v>
      </c>
      <c r="G4648">
        <v>72</v>
      </c>
      <c r="H4648">
        <v>0.1</v>
      </c>
      <c r="I4648">
        <v>0.9375</v>
      </c>
      <c r="J4648">
        <v>0.66314779270633395</v>
      </c>
      <c r="K4648">
        <v>0.72845341588714529</v>
      </c>
      <c r="L4648">
        <v>0.2963795585412668</v>
      </c>
      <c r="M4648">
        <f t="shared" si="648"/>
        <v>22</v>
      </c>
      <c r="N4648">
        <f t="shared" si="649"/>
        <v>4577</v>
      </c>
      <c r="O4648">
        <f ca="1">AVERAGE(INDIRECT("K"&amp;N4648):K4648)</f>
        <v>0.80341576604608922</v>
      </c>
      <c r="P4648">
        <f ca="1">IF(ROW(P4648)-N4648&gt;10,VAR(INDIRECT("K"&amp;N4648):K4648),$K$6951/4)</f>
        <v>3.2760889781650012E-3</v>
      </c>
      <c r="Q4648">
        <f ca="1">(AVERAGE(INDIRECT("K"&amp;N4648):L4648)+AVERAGE(L4619:L4648))/2</f>
        <v>0.5615727622475537</v>
      </c>
      <c r="R4648">
        <f ca="1">IF(ROW(P4648)-N4648&gt;10,VAR(INDIRECT("K"&amp;N4648):L4648),$L$6951/4)</f>
        <v>5.552208334898695E-2</v>
      </c>
      <c r="S4648">
        <f t="shared" ca="1" si="650"/>
        <v>0.56623767209122644</v>
      </c>
      <c r="T4648">
        <f t="shared" ca="1" si="651"/>
        <v>5.2613087569760027E-2</v>
      </c>
      <c r="V4648">
        <f t="shared" si="652"/>
        <v>1</v>
      </c>
      <c r="W4648">
        <f t="shared" ca="1" si="653"/>
        <v>1</v>
      </c>
      <c r="X4648">
        <f t="shared" ca="1" si="654"/>
        <v>0</v>
      </c>
      <c r="Y4648">
        <f t="shared" ca="1" si="655"/>
        <v>0</v>
      </c>
      <c r="Z4648">
        <f t="shared" ca="1" si="656"/>
        <v>0</v>
      </c>
    </row>
    <row r="4649" spans="1:26" x14ac:dyDescent="0.3">
      <c r="A4649">
        <v>1406</v>
      </c>
      <c r="B4649" t="s">
        <v>21</v>
      </c>
      <c r="C4649" t="s">
        <v>22</v>
      </c>
      <c r="D4649" s="1">
        <v>3.2442129629629626E-2</v>
      </c>
      <c r="E4649">
        <v>2</v>
      </c>
      <c r="F4649">
        <v>4</v>
      </c>
      <c r="G4649">
        <v>73</v>
      </c>
      <c r="H4649">
        <v>6.6666666666666666E-2</v>
      </c>
      <c r="I4649">
        <v>0.9375</v>
      </c>
      <c r="J4649">
        <v>0.66314779270633395</v>
      </c>
      <c r="K4649">
        <v>0.71452046390827106</v>
      </c>
      <c r="L4649">
        <v>0.27304622520793342</v>
      </c>
      <c r="M4649">
        <f t="shared" si="648"/>
        <v>22</v>
      </c>
      <c r="N4649">
        <f t="shared" si="649"/>
        <v>4577</v>
      </c>
      <c r="O4649">
        <f ca="1">AVERAGE(INDIRECT("K"&amp;N4649):K4649)</f>
        <v>0.80219802218118763</v>
      </c>
      <c r="P4649">
        <f ca="1">IF(ROW(P4649)-N4649&gt;10,VAR(INDIRECT("K"&amp;N4649):K4649),$K$6951/4)</f>
        <v>3.3388394511540587E-3</v>
      </c>
      <c r="Q4649">
        <f ca="1">(AVERAGE(INDIRECT("K"&amp;N4649):L4649)+AVERAGE(L4620:L4649))/2</f>
        <v>0.55733368220002688</v>
      </c>
      <c r="R4649">
        <f ca="1">IF(ROW(P4649)-N4649&gt;10,VAR(INDIRECT("K"&amp;N4649):L4649),$L$6951/4)</f>
        <v>5.5653941084054873E-2</v>
      </c>
      <c r="S4649">
        <f t="shared" ca="1" si="650"/>
        <v>0.56213438412057171</v>
      </c>
      <c r="T4649">
        <f t="shared" ca="1" si="651"/>
        <v>5.3394156171763692E-2</v>
      </c>
      <c r="V4649">
        <f t="shared" si="652"/>
        <v>1</v>
      </c>
      <c r="W4649">
        <f t="shared" ca="1" si="653"/>
        <v>1</v>
      </c>
      <c r="X4649">
        <f t="shared" ca="1" si="654"/>
        <v>0</v>
      </c>
      <c r="Y4649">
        <f t="shared" ca="1" si="655"/>
        <v>0</v>
      </c>
      <c r="Z4649">
        <f t="shared" ca="1" si="656"/>
        <v>0</v>
      </c>
    </row>
    <row r="4650" spans="1:26" x14ac:dyDescent="0.3">
      <c r="A4650">
        <v>1406</v>
      </c>
      <c r="B4650" t="s">
        <v>21</v>
      </c>
      <c r="C4650" t="s">
        <v>22</v>
      </c>
      <c r="D4650" s="1">
        <v>3.2847222222222222E-2</v>
      </c>
      <c r="E4650">
        <v>2</v>
      </c>
      <c r="F4650">
        <v>5</v>
      </c>
      <c r="G4650">
        <v>74</v>
      </c>
      <c r="H4650">
        <v>0</v>
      </c>
      <c r="I4650">
        <v>6.25E-2</v>
      </c>
      <c r="J4650">
        <v>0.5</v>
      </c>
      <c r="K4650">
        <v>0.70926361851694797</v>
      </c>
      <c r="L4650">
        <v>0.10625000000000001</v>
      </c>
      <c r="M4650">
        <f t="shared" si="648"/>
        <v>22</v>
      </c>
      <c r="N4650">
        <f t="shared" si="649"/>
        <v>4577</v>
      </c>
      <c r="O4650">
        <f ca="1">AVERAGE(INDIRECT("K"&amp;N4650):K4650)</f>
        <v>0.80094215186140061</v>
      </c>
      <c r="P4650">
        <f ca="1">IF(ROW(P4650)-N4650&gt;10,VAR(INDIRECT("K"&amp;N4650):K4650),$K$6951/4)</f>
        <v>3.4098154836749465E-3</v>
      </c>
      <c r="Q4650">
        <f ca="1">(AVERAGE(INDIRECT("K"&amp;N4650):L4650)+AVERAGE(L4621:L4650))/2</f>
        <v>0.54820168829999194</v>
      </c>
      <c r="R4650">
        <f ca="1">IF(ROW(P4650)-N4650&gt;10,VAR(INDIRECT("K"&amp;N4650):L4650),$L$6951/4)</f>
        <v>5.6742727526215085E-2</v>
      </c>
      <c r="S4650">
        <f t="shared" ca="1" si="650"/>
        <v>0.55316487812952209</v>
      </c>
      <c r="T4650">
        <f t="shared" ca="1" si="651"/>
        <v>5.3472821668394011E-2</v>
      </c>
      <c r="V4650">
        <f t="shared" si="652"/>
        <v>1</v>
      </c>
      <c r="W4650">
        <f t="shared" ca="1" si="653"/>
        <v>1</v>
      </c>
      <c r="X4650">
        <f t="shared" ca="1" si="654"/>
        <v>0</v>
      </c>
      <c r="Y4650">
        <f t="shared" ca="1" si="655"/>
        <v>0</v>
      </c>
      <c r="Z4650">
        <f t="shared" ca="1" si="656"/>
        <v>0</v>
      </c>
    </row>
    <row r="4651" spans="1:26" x14ac:dyDescent="0.3">
      <c r="A4651">
        <v>1406</v>
      </c>
      <c r="B4651" t="s">
        <v>21</v>
      </c>
      <c r="C4651" t="s">
        <v>22</v>
      </c>
      <c r="D4651" s="1">
        <v>3.3379629629629627E-2</v>
      </c>
      <c r="E4651">
        <v>2</v>
      </c>
      <c r="F4651">
        <v>5</v>
      </c>
      <c r="G4651">
        <v>75</v>
      </c>
      <c r="H4651">
        <v>0</v>
      </c>
      <c r="I4651">
        <v>6.25E-2</v>
      </c>
      <c r="J4651">
        <v>0.5</v>
      </c>
      <c r="K4651">
        <v>0.70628833507623134</v>
      </c>
      <c r="L4651">
        <v>0.10625000000000001</v>
      </c>
      <c r="M4651">
        <f t="shared" si="648"/>
        <v>22</v>
      </c>
      <c r="N4651">
        <f t="shared" si="649"/>
        <v>4577</v>
      </c>
      <c r="O4651">
        <f ca="1">AVERAGE(INDIRECT("K"&amp;N4651):K4651)</f>
        <v>0.79968010097093167</v>
      </c>
      <c r="P4651">
        <f ca="1">IF(ROW(P4651)-N4651&gt;10,VAR(INDIRECT("K"&amp;N4651):K4651),$K$6951/4)</f>
        <v>3.4831948298177221E-3</v>
      </c>
      <c r="Q4651">
        <f ca="1">(AVERAGE(INDIRECT("K"&amp;N4651):L4651)+AVERAGE(L4622:L4651))/2</f>
        <v>0.53832038488429346</v>
      </c>
      <c r="R4651">
        <f ca="1">IF(ROW(P4651)-N4651&gt;10,VAR(INDIRECT("K"&amp;N4651):L4651),$L$6951/4)</f>
        <v>5.7782557656271487E-2</v>
      </c>
      <c r="S4651">
        <f t="shared" ca="1" si="650"/>
        <v>0.54346861959652881</v>
      </c>
      <c r="T4651">
        <f t="shared" ca="1" si="651"/>
        <v>5.3621503162591809E-2</v>
      </c>
      <c r="V4651">
        <f t="shared" si="652"/>
        <v>1</v>
      </c>
      <c r="W4651">
        <f t="shared" ca="1" si="653"/>
        <v>1</v>
      </c>
      <c r="X4651">
        <f t="shared" ca="1" si="654"/>
        <v>0</v>
      </c>
      <c r="Y4651">
        <f t="shared" ca="1" si="655"/>
        <v>0</v>
      </c>
      <c r="Z4651">
        <f t="shared" ca="1" si="656"/>
        <v>0</v>
      </c>
    </row>
    <row r="4652" spans="1:26" x14ac:dyDescent="0.3">
      <c r="A4652">
        <v>1406</v>
      </c>
      <c r="B4652" t="s">
        <v>21</v>
      </c>
      <c r="C4652" t="s">
        <v>22</v>
      </c>
      <c r="D4652" s="1">
        <v>3.4108796296296297E-2</v>
      </c>
      <c r="E4652">
        <v>2</v>
      </c>
      <c r="F4652">
        <v>5</v>
      </c>
      <c r="G4652">
        <v>76</v>
      </c>
      <c r="H4652">
        <v>0.5</v>
      </c>
      <c r="I4652">
        <v>6.25E-2</v>
      </c>
      <c r="J4652">
        <v>0.5</v>
      </c>
      <c r="K4652">
        <v>0.70292227616405045</v>
      </c>
      <c r="L4652">
        <v>0.45624999999999993</v>
      </c>
      <c r="M4652">
        <f t="shared" si="648"/>
        <v>22</v>
      </c>
      <c r="N4652">
        <f t="shared" si="649"/>
        <v>4577</v>
      </c>
      <c r="O4652">
        <f ca="1">AVERAGE(INDIRECT("K"&amp;N4652):K4652)</f>
        <v>0.79840697169715691</v>
      </c>
      <c r="P4652">
        <f ca="1">IF(ROW(P4652)-N4652&gt;10,VAR(INDIRECT("K"&amp;N4652):K4652),$K$6951/4)</f>
        <v>3.5599374513152291E-3</v>
      </c>
      <c r="Q4652">
        <f ca="1">(AVERAGE(INDIRECT("K"&amp;N4652):L4652)+AVERAGE(L4623:L4652))/2</f>
        <v>0.5382248484226877</v>
      </c>
      <c r="R4652">
        <f ca="1">IF(ROW(P4652)-N4652&gt;10,VAR(INDIRECT("K"&amp;N4652):L4652),$L$6951/4)</f>
        <v>5.7235189532947608E-2</v>
      </c>
      <c r="S4652">
        <f t="shared" ca="1" si="650"/>
        <v>0.54350958530949089</v>
      </c>
      <c r="T4652">
        <f t="shared" ca="1" si="651"/>
        <v>5.5127456202639993E-2</v>
      </c>
      <c r="V4652">
        <f t="shared" si="652"/>
        <v>1</v>
      </c>
      <c r="W4652">
        <f t="shared" ca="1" si="653"/>
        <v>1</v>
      </c>
      <c r="X4652">
        <f t="shared" ca="1" si="654"/>
        <v>0</v>
      </c>
      <c r="Y4652">
        <f t="shared" ca="1" si="655"/>
        <v>0</v>
      </c>
      <c r="Z4652">
        <f t="shared" ca="1" si="656"/>
        <v>0</v>
      </c>
    </row>
    <row r="4653" spans="1:26" x14ac:dyDescent="0.3">
      <c r="A4653">
        <v>1406</v>
      </c>
      <c r="B4653" t="s">
        <v>21</v>
      </c>
      <c r="C4653" t="s">
        <v>22</v>
      </c>
      <c r="D4653" s="1">
        <v>3.4386574074074076E-2</v>
      </c>
      <c r="E4653">
        <v>2</v>
      </c>
      <c r="F4653">
        <v>5</v>
      </c>
      <c r="G4653">
        <v>77</v>
      </c>
      <c r="H4653">
        <v>0.7</v>
      </c>
      <c r="I4653">
        <v>6.25E-2</v>
      </c>
      <c r="J4653">
        <v>0.5</v>
      </c>
      <c r="K4653">
        <v>0.70624585160996944</v>
      </c>
      <c r="L4653">
        <v>0.59624999999999995</v>
      </c>
      <c r="M4653">
        <f t="shared" si="648"/>
        <v>22</v>
      </c>
      <c r="N4653">
        <f t="shared" si="649"/>
        <v>4577</v>
      </c>
      <c r="O4653">
        <f ca="1">AVERAGE(INDIRECT("K"&amp;N4653):K4653)</f>
        <v>0.79721007403368693</v>
      </c>
      <c r="P4653">
        <f ca="1">IF(ROW(P4653)-N4653&gt;10,VAR(INDIRECT("K"&amp;N4653):K4653),$K$6951/4)</f>
        <v>3.6234035983562082E-3</v>
      </c>
      <c r="Q4653">
        <f ca="1">(AVERAGE(INDIRECT("K"&amp;N4653):L4653)+AVERAGE(L4624:L4653))/2</f>
        <v>0.53898960537124962</v>
      </c>
      <c r="R4653">
        <f ca="1">IF(ROW(P4653)-N4653&gt;10,VAR(INDIRECT("K"&amp;N4653):L4653),$L$6951/4)</f>
        <v>5.6543856536538553E-2</v>
      </c>
      <c r="S4653">
        <f t="shared" ca="1" si="650"/>
        <v>0.54438995237426213</v>
      </c>
      <c r="T4653">
        <f t="shared" ca="1" si="651"/>
        <v>5.6595469451297328E-2</v>
      </c>
      <c r="V4653">
        <f t="shared" si="652"/>
        <v>1</v>
      </c>
      <c r="W4653">
        <f t="shared" ca="1" si="653"/>
        <v>1</v>
      </c>
      <c r="X4653">
        <f t="shared" ca="1" si="654"/>
        <v>0</v>
      </c>
      <c r="Y4653">
        <f t="shared" ca="1" si="655"/>
        <v>0</v>
      </c>
      <c r="Z4653">
        <f t="shared" ca="1" si="656"/>
        <v>0</v>
      </c>
    </row>
    <row r="4654" spans="1:26" x14ac:dyDescent="0.3">
      <c r="A4654">
        <v>1406</v>
      </c>
      <c r="B4654" t="s">
        <v>21</v>
      </c>
      <c r="C4654" t="s">
        <v>22</v>
      </c>
      <c r="D4654" s="1">
        <v>3.4884259259259261E-2</v>
      </c>
      <c r="E4654">
        <v>2</v>
      </c>
      <c r="F4654">
        <v>5</v>
      </c>
      <c r="G4654">
        <v>78</v>
      </c>
      <c r="H4654">
        <v>0.79999999999999993</v>
      </c>
      <c r="I4654">
        <v>6.25E-2</v>
      </c>
      <c r="J4654">
        <v>0.5</v>
      </c>
      <c r="K4654">
        <v>0.70946060726601101</v>
      </c>
      <c r="L4654">
        <v>0.6662499999999999</v>
      </c>
      <c r="M4654">
        <f t="shared" si="648"/>
        <v>22</v>
      </c>
      <c r="N4654">
        <f t="shared" si="649"/>
        <v>4577</v>
      </c>
      <c r="O4654">
        <f ca="1">AVERAGE(INDIRECT("K"&amp;N4654):K4654)</f>
        <v>0.79608508086999885</v>
      </c>
      <c r="P4654">
        <f ca="1">IF(ROW(P4654)-N4654&gt;10,VAR(INDIRECT("K"&amp;N4654):K4654),$K$6951/4)</f>
        <v>3.6750639589980851E-3</v>
      </c>
      <c r="Q4654">
        <f ca="1">(AVERAGE(INDIRECT("K"&amp;N4654):L4654)+AVERAGE(L4625:L4654))/2</f>
        <v>0.54503848369778285</v>
      </c>
      <c r="R4654">
        <f ca="1">IF(ROW(P4654)-N4654&gt;10,VAR(INDIRECT("K"&amp;N4654):L4654),$L$6951/4)</f>
        <v>5.5887696222643835E-2</v>
      </c>
      <c r="S4654">
        <f t="shared" ca="1" si="650"/>
        <v>0.55042322893491413</v>
      </c>
      <c r="T4654">
        <f t="shared" ca="1" si="651"/>
        <v>5.7893723058175167E-2</v>
      </c>
      <c r="V4654">
        <f t="shared" si="652"/>
        <v>1</v>
      </c>
      <c r="W4654">
        <f t="shared" ca="1" si="653"/>
        <v>1</v>
      </c>
      <c r="X4654">
        <f t="shared" ca="1" si="654"/>
        <v>0</v>
      </c>
      <c r="Y4654">
        <f t="shared" ca="1" si="655"/>
        <v>0</v>
      </c>
      <c r="Z4654">
        <f t="shared" ca="1" si="656"/>
        <v>0</v>
      </c>
    </row>
    <row r="4655" spans="1:26" x14ac:dyDescent="0.3">
      <c r="A4655">
        <v>1406</v>
      </c>
      <c r="B4655" t="s">
        <v>21</v>
      </c>
      <c r="C4655" t="s">
        <v>22</v>
      </c>
      <c r="D4655" s="1">
        <v>3.5208333333333335E-2</v>
      </c>
      <c r="E4655">
        <v>2</v>
      </c>
      <c r="F4655">
        <v>5</v>
      </c>
      <c r="G4655">
        <v>79</v>
      </c>
      <c r="H4655">
        <v>0.8571428571428571</v>
      </c>
      <c r="I4655">
        <v>6.25E-2</v>
      </c>
      <c r="J4655">
        <v>0.5</v>
      </c>
      <c r="K4655">
        <v>0.7144159914370839</v>
      </c>
      <c r="L4655">
        <v>0.70624999999999993</v>
      </c>
      <c r="M4655">
        <f t="shared" si="648"/>
        <v>22</v>
      </c>
      <c r="N4655">
        <f t="shared" si="649"/>
        <v>4577</v>
      </c>
      <c r="O4655">
        <f ca="1">AVERAGE(INDIRECT("K"&amp;N4655):K4655)</f>
        <v>0.79505129492781001</v>
      </c>
      <c r="P4655">
        <f ca="1">IF(ROW(P4655)-N4655&gt;10,VAR(INDIRECT("K"&amp;N4655):K4655),$K$6951/4)</f>
        <v>3.7123761109626539E-3</v>
      </c>
      <c r="Q4655">
        <f ca="1">(AVERAGE(INDIRECT("K"&amp;N4655):L4655)+AVERAGE(L4626:L4655))/2</f>
        <v>0.54877337529673698</v>
      </c>
      <c r="R4655">
        <f ca="1">IF(ROW(P4655)-N4655&gt;10,VAR(INDIRECT("K"&amp;N4655):L4655),$L$6951/4)</f>
        <v>5.5287796679129336E-2</v>
      </c>
      <c r="S4655">
        <f t="shared" ca="1" si="650"/>
        <v>0.5541649255533706</v>
      </c>
      <c r="T4655">
        <f t="shared" ca="1" si="651"/>
        <v>5.8962336518502932E-2</v>
      </c>
      <c r="V4655">
        <f t="shared" si="652"/>
        <v>1</v>
      </c>
      <c r="W4655">
        <f t="shared" ca="1" si="653"/>
        <v>1</v>
      </c>
      <c r="X4655">
        <f t="shared" ca="1" si="654"/>
        <v>0</v>
      </c>
      <c r="Y4655">
        <f t="shared" ca="1" si="655"/>
        <v>0</v>
      </c>
      <c r="Z4655">
        <f t="shared" ca="1" si="656"/>
        <v>0</v>
      </c>
    </row>
    <row r="4656" spans="1:26" x14ac:dyDescent="0.3">
      <c r="A4656">
        <v>1406</v>
      </c>
      <c r="B4656" t="s">
        <v>21</v>
      </c>
      <c r="C4656" t="s">
        <v>22</v>
      </c>
      <c r="D4656" s="1">
        <v>3.6481481481481483E-2</v>
      </c>
      <c r="E4656">
        <v>2</v>
      </c>
      <c r="F4656">
        <v>6</v>
      </c>
      <c r="G4656">
        <v>80</v>
      </c>
      <c r="H4656">
        <v>1</v>
      </c>
      <c r="I4656">
        <v>0.8125</v>
      </c>
      <c r="J4656">
        <v>0.69432773109243706</v>
      </c>
      <c r="K4656">
        <v>0.71494885296255972</v>
      </c>
      <c r="L4656">
        <v>0.92011554621848746</v>
      </c>
      <c r="M4656">
        <f t="shared" si="648"/>
        <v>22</v>
      </c>
      <c r="N4656">
        <f t="shared" si="649"/>
        <v>4577</v>
      </c>
      <c r="O4656">
        <f ca="1">AVERAGE(INDIRECT("K"&amp;N4656):K4656)</f>
        <v>0.79405001440324441</v>
      </c>
      <c r="P4656">
        <f ca="1">IF(ROW(P4656)-N4656&gt;10,VAR(INDIRECT("K"&amp;N4656):K4656),$K$6951/4)</f>
        <v>3.7455890234021944E-3</v>
      </c>
      <c r="Q4656">
        <f ca="1">(AVERAGE(INDIRECT("K"&amp;N4656):L4656)+AVERAGE(L4627:L4656))/2</f>
        <v>0.55906110100048068</v>
      </c>
      <c r="R4656">
        <f ca="1">IF(ROW(P4656)-N4656&gt;10,VAR(INDIRECT("K"&amp;N4656):L4656),$L$6951/4)</f>
        <v>5.52230695550565E-2</v>
      </c>
      <c r="S4656">
        <f t="shared" ca="1" si="650"/>
        <v>0.56425646708816213</v>
      </c>
      <c r="T4656">
        <f t="shared" ca="1" si="651"/>
        <v>5.9483726708235179E-2</v>
      </c>
      <c r="V4656">
        <f t="shared" si="652"/>
        <v>1</v>
      </c>
      <c r="W4656">
        <f t="shared" ca="1" si="653"/>
        <v>1</v>
      </c>
      <c r="X4656">
        <f t="shared" ca="1" si="654"/>
        <v>0</v>
      </c>
      <c r="Y4656">
        <f t="shared" ca="1" si="655"/>
        <v>0</v>
      </c>
      <c r="Z4656">
        <f t="shared" ca="1" si="656"/>
        <v>0</v>
      </c>
    </row>
    <row r="4657" spans="1:26" x14ac:dyDescent="0.3">
      <c r="A4657">
        <v>1406</v>
      </c>
      <c r="B4657" t="s">
        <v>21</v>
      </c>
      <c r="C4657" t="s">
        <v>22</v>
      </c>
      <c r="D4657" s="1">
        <v>3.6747685185185182E-2</v>
      </c>
      <c r="E4657">
        <v>2</v>
      </c>
      <c r="F4657">
        <v>6</v>
      </c>
      <c r="G4657">
        <v>81</v>
      </c>
      <c r="H4657">
        <v>0.5</v>
      </c>
      <c r="I4657">
        <v>0.8125</v>
      </c>
      <c r="J4657">
        <v>0.69432773109243706</v>
      </c>
      <c r="K4657">
        <v>0.71197385270149394</v>
      </c>
      <c r="L4657">
        <v>0.57011554621848737</v>
      </c>
      <c r="M4657">
        <f t="shared" si="648"/>
        <v>22</v>
      </c>
      <c r="N4657">
        <f t="shared" si="649"/>
        <v>4577</v>
      </c>
      <c r="O4657">
        <f ca="1">AVERAGE(INDIRECT("K"&amp;N4657):K4657)</f>
        <v>0.79303672845630924</v>
      </c>
      <c r="P4657">
        <f ca="1">IF(ROW(P4657)-N4657&gt;10,VAR(INDIRECT("K"&amp;N4657):K4657),$K$6951/4)</f>
        <v>3.7819357818404294E-3</v>
      </c>
      <c r="Q4657">
        <f ca="1">(AVERAGE(INDIRECT("K"&amp;N4657):L4657)+AVERAGE(L4628:L4657))/2</f>
        <v>0.56372848717445034</v>
      </c>
      <c r="R4657">
        <f ca="1">IF(ROW(P4657)-N4657&gt;10,VAR(INDIRECT("K"&amp;N4657):L4657),$L$6951/4)</f>
        <v>5.4605135871472511E-2</v>
      </c>
      <c r="S4657">
        <f t="shared" ca="1" si="650"/>
        <v>0.56890296682431163</v>
      </c>
      <c r="T4657">
        <f t="shared" ca="1" si="651"/>
        <v>6.0577905566329374E-2</v>
      </c>
      <c r="V4657">
        <f t="shared" si="652"/>
        <v>1</v>
      </c>
      <c r="W4657">
        <f t="shared" ca="1" si="653"/>
        <v>1</v>
      </c>
      <c r="X4657">
        <f t="shared" ca="1" si="654"/>
        <v>0</v>
      </c>
      <c r="Y4657">
        <f t="shared" ca="1" si="655"/>
        <v>0</v>
      </c>
      <c r="Z4657">
        <f t="shared" ca="1" si="656"/>
        <v>0</v>
      </c>
    </row>
    <row r="4658" spans="1:26" x14ac:dyDescent="0.3">
      <c r="A4658">
        <v>1406</v>
      </c>
      <c r="B4658" t="s">
        <v>21</v>
      </c>
      <c r="C4658" t="s">
        <v>22</v>
      </c>
      <c r="D4658" s="1">
        <v>3.7245370370370373E-2</v>
      </c>
      <c r="E4658">
        <v>2</v>
      </c>
      <c r="F4658">
        <v>6</v>
      </c>
      <c r="G4658">
        <v>82</v>
      </c>
      <c r="H4658">
        <v>0.66666666666666663</v>
      </c>
      <c r="I4658">
        <v>0.8125</v>
      </c>
      <c r="J4658">
        <v>0.69432773109243706</v>
      </c>
      <c r="K4658">
        <v>0.71416874021105115</v>
      </c>
      <c r="L4658">
        <v>0.68678221288515406</v>
      </c>
      <c r="M4658">
        <f t="shared" si="648"/>
        <v>22</v>
      </c>
      <c r="N4658">
        <f t="shared" si="649"/>
        <v>4577</v>
      </c>
      <c r="O4658">
        <f ca="1">AVERAGE(INDIRECT("K"&amp;N4658):K4658)</f>
        <v>0.79207492372161092</v>
      </c>
      <c r="P4658">
        <f ca="1">IF(ROW(P4658)-N4658&gt;10,VAR(INDIRECT("K"&amp;N4658):K4658),$K$6951/4)</f>
        <v>3.8111008211429405E-3</v>
      </c>
      <c r="Q4658">
        <f ca="1">(AVERAGE(INDIRECT("K"&amp;N4658):L4658)+AVERAGE(L4629:L4658))/2</f>
        <v>0.57368640169838492</v>
      </c>
      <c r="R4658">
        <f ca="1">IF(ROW(P4658)-N4658&gt;10,VAR(INDIRECT("K"&amp;N4658):L4658),$L$6951/4)</f>
        <v>5.4015931837733448E-2</v>
      </c>
      <c r="S4658">
        <f t="shared" ca="1" si="650"/>
        <v>0.57870452670708583</v>
      </c>
      <c r="T4658">
        <f t="shared" ca="1" si="651"/>
        <v>6.1561684620200299E-2</v>
      </c>
      <c r="V4658">
        <f t="shared" si="652"/>
        <v>1</v>
      </c>
      <c r="W4658">
        <f t="shared" ca="1" si="653"/>
        <v>1</v>
      </c>
      <c r="X4658">
        <f t="shared" ca="1" si="654"/>
        <v>0</v>
      </c>
      <c r="Y4658">
        <f t="shared" ca="1" si="655"/>
        <v>0</v>
      </c>
      <c r="Z4658">
        <f t="shared" ca="1" si="656"/>
        <v>0</v>
      </c>
    </row>
    <row r="4659" spans="1:26" x14ac:dyDescent="0.3">
      <c r="A4659">
        <v>1406</v>
      </c>
      <c r="B4659" t="s">
        <v>21</v>
      </c>
      <c r="C4659" t="s">
        <v>22</v>
      </c>
      <c r="D4659" s="1">
        <v>3.7673611111111109E-2</v>
      </c>
      <c r="E4659">
        <v>2</v>
      </c>
      <c r="F4659">
        <v>6</v>
      </c>
      <c r="G4659">
        <v>83</v>
      </c>
      <c r="H4659">
        <v>0.8</v>
      </c>
      <c r="I4659">
        <v>0.8125</v>
      </c>
      <c r="J4659">
        <v>0.69432773109243706</v>
      </c>
      <c r="K4659">
        <v>0.70598557355854985</v>
      </c>
      <c r="L4659">
        <v>0.78011554621848744</v>
      </c>
      <c r="M4659">
        <f t="shared" si="648"/>
        <v>22</v>
      </c>
      <c r="N4659">
        <f t="shared" si="649"/>
        <v>4577</v>
      </c>
      <c r="O4659">
        <f ca="1">AVERAGE(INDIRECT("K"&amp;N4659):K4659)</f>
        <v>0.79103770263530904</v>
      </c>
      <c r="P4659">
        <f ca="1">IF(ROW(P4659)-N4659&gt;10,VAR(INDIRECT("K"&amp;N4659):K4659),$K$6951/4)</f>
        <v>3.8539176711558675E-3</v>
      </c>
      <c r="Q4659">
        <f ca="1">(AVERAGE(INDIRECT("K"&amp;N4659):L4659)+AVERAGE(L4630:L4659))/2</f>
        <v>0.58544452382267664</v>
      </c>
      <c r="R4659">
        <f ca="1">IF(ROW(P4659)-N4659&gt;10,VAR(INDIRECT("K"&amp;N4659):L4659),$L$6951/4)</f>
        <v>5.3556289391510886E-2</v>
      </c>
      <c r="S4659">
        <f t="shared" ca="1" si="650"/>
        <v>0.59026050831274168</v>
      </c>
      <c r="T4659">
        <f t="shared" ca="1" si="651"/>
        <v>6.2623117806050538E-2</v>
      </c>
      <c r="V4659">
        <f t="shared" si="652"/>
        <v>1</v>
      </c>
      <c r="W4659">
        <f t="shared" ca="1" si="653"/>
        <v>1</v>
      </c>
      <c r="X4659">
        <f t="shared" ca="1" si="654"/>
        <v>0</v>
      </c>
      <c r="Y4659">
        <f t="shared" ca="1" si="655"/>
        <v>0</v>
      </c>
      <c r="Z4659">
        <f t="shared" ca="1" si="656"/>
        <v>0</v>
      </c>
    </row>
    <row r="4660" spans="1:26" x14ac:dyDescent="0.3">
      <c r="A4660">
        <v>1406</v>
      </c>
      <c r="B4660" t="s">
        <v>21</v>
      </c>
      <c r="C4660" t="s">
        <v>22</v>
      </c>
      <c r="D4660" s="1">
        <v>3.815972222222222E-2</v>
      </c>
      <c r="E4660">
        <v>2</v>
      </c>
      <c r="F4660">
        <v>6</v>
      </c>
      <c r="G4660">
        <v>84</v>
      </c>
      <c r="H4660">
        <v>0.8666666666666667</v>
      </c>
      <c r="I4660">
        <v>0.8125</v>
      </c>
      <c r="J4660">
        <v>0.69432773109243706</v>
      </c>
      <c r="K4660">
        <v>0.69680268848280846</v>
      </c>
      <c r="L4660">
        <v>0.82678221288515419</v>
      </c>
      <c r="M4660">
        <f t="shared" si="648"/>
        <v>22</v>
      </c>
      <c r="N4660">
        <f t="shared" si="649"/>
        <v>4577</v>
      </c>
      <c r="O4660">
        <f ca="1">AVERAGE(INDIRECT("K"&amp;N4660):K4660)</f>
        <v>0.78991585722873159</v>
      </c>
      <c r="P4660">
        <f ca="1">IF(ROW(P4660)-N4660&gt;10,VAR(INDIRECT("K"&amp;N4660):K4660),$K$6951/4)</f>
        <v>3.9132020458956286E-3</v>
      </c>
      <c r="Q4660">
        <f ca="1">(AVERAGE(INDIRECT("K"&amp;N4660):L4660)+AVERAGE(L4631:L4660))/2</f>
        <v>0.59224114062184641</v>
      </c>
      <c r="R4660">
        <f ca="1">IF(ROW(P4660)-N4660&gt;10,VAR(INDIRECT("K"&amp;N4660):L4660),$L$6951/4)</f>
        <v>5.3195238728029677E-2</v>
      </c>
      <c r="S4660">
        <f t="shared" ca="1" si="650"/>
        <v>0.59697231018444752</v>
      </c>
      <c r="T4660">
        <f t="shared" ca="1" si="651"/>
        <v>6.382699945958363E-2</v>
      </c>
      <c r="V4660">
        <f t="shared" si="652"/>
        <v>1</v>
      </c>
      <c r="W4660">
        <f t="shared" ca="1" si="653"/>
        <v>1</v>
      </c>
      <c r="X4660">
        <f t="shared" ca="1" si="654"/>
        <v>0</v>
      </c>
      <c r="Y4660">
        <f t="shared" ca="1" si="655"/>
        <v>0</v>
      </c>
      <c r="Z4660">
        <f t="shared" ca="1" si="656"/>
        <v>0</v>
      </c>
    </row>
    <row r="4661" spans="1:26" x14ac:dyDescent="0.3">
      <c r="A4661">
        <v>1406</v>
      </c>
      <c r="B4661" t="s">
        <v>21</v>
      </c>
      <c r="C4661" t="s">
        <v>22</v>
      </c>
      <c r="D4661" s="1">
        <v>3.8680555555555558E-2</v>
      </c>
      <c r="E4661">
        <v>2</v>
      </c>
      <c r="F4661">
        <v>7</v>
      </c>
      <c r="G4661">
        <v>85</v>
      </c>
      <c r="H4661">
        <v>1</v>
      </c>
      <c r="I4661">
        <v>0.9375</v>
      </c>
      <c r="J4661">
        <v>0.90760869565217395</v>
      </c>
      <c r="K4661">
        <v>0.69639702251398916</v>
      </c>
      <c r="L4661">
        <v>0.97527173913043474</v>
      </c>
      <c r="M4661">
        <f t="shared" si="648"/>
        <v>22</v>
      </c>
      <c r="N4661">
        <f t="shared" si="649"/>
        <v>4577</v>
      </c>
      <c r="O4661">
        <f ca="1">AVERAGE(INDIRECT("K"&amp;N4661):K4661)</f>
        <v>0.78881563564385226</v>
      </c>
      <c r="P4661">
        <f ca="1">IF(ROW(P4661)-N4661&gt;10,VAR(INDIRECT("K"&amp;N4661):K4661),$K$6951/4)</f>
        <v>3.9695077477999397E-3</v>
      </c>
      <c r="Q4661">
        <f ca="1">(AVERAGE(INDIRECT("K"&amp;N4661):L4661)+AVERAGE(L4632:L4661))/2</f>
        <v>0.5995952746847153</v>
      </c>
      <c r="R4661">
        <f ca="1">IF(ROW(P4661)-N4661&gt;10,VAR(INDIRECT("K"&amp;N4661):L4661),$L$6951/4)</f>
        <v>5.3320060443613232E-2</v>
      </c>
      <c r="S4661">
        <f t="shared" ca="1" si="650"/>
        <v>0.60417718838863543</v>
      </c>
      <c r="T4661">
        <f t="shared" ca="1" si="651"/>
        <v>6.4487596282217965E-2</v>
      </c>
      <c r="V4661">
        <f t="shared" si="652"/>
        <v>1</v>
      </c>
      <c r="W4661">
        <f t="shared" ca="1" si="653"/>
        <v>1</v>
      </c>
      <c r="X4661">
        <f t="shared" ca="1" si="654"/>
        <v>0</v>
      </c>
      <c r="Y4661">
        <f t="shared" ca="1" si="655"/>
        <v>0</v>
      </c>
      <c r="Z4661">
        <f t="shared" ca="1" si="656"/>
        <v>0</v>
      </c>
    </row>
    <row r="4662" spans="1:26" x14ac:dyDescent="0.3">
      <c r="A4662">
        <v>1406</v>
      </c>
      <c r="B4662" t="s">
        <v>21</v>
      </c>
      <c r="C4662" t="s">
        <v>22</v>
      </c>
      <c r="D4662" s="1">
        <v>3.9155092592592596E-2</v>
      </c>
      <c r="E4662">
        <v>2</v>
      </c>
      <c r="F4662">
        <v>7</v>
      </c>
      <c r="G4662">
        <v>86</v>
      </c>
      <c r="H4662">
        <v>1</v>
      </c>
      <c r="I4662">
        <v>0.9375</v>
      </c>
      <c r="J4662">
        <v>0.90760869565217395</v>
      </c>
      <c r="K4662">
        <v>0.6941863524415488</v>
      </c>
      <c r="L4662">
        <v>0.97527173913043474</v>
      </c>
      <c r="M4662">
        <f t="shared" si="648"/>
        <v>22</v>
      </c>
      <c r="N4662">
        <f t="shared" si="649"/>
        <v>4577</v>
      </c>
      <c r="O4662">
        <f ca="1">AVERAGE(INDIRECT("K"&amp;N4662):K4662)</f>
        <v>0.78771529514149996</v>
      </c>
      <c r="P4662">
        <f ca="1">IF(ROW(P4662)-N4662&gt;10,VAR(INDIRECT("K"&amp;N4662):K4662),$K$6951/4)</f>
        <v>4.026932089665417E-3</v>
      </c>
      <c r="Q4662">
        <f ca="1">(AVERAGE(INDIRECT("K"&amp;N4662):L4662)+AVERAGE(L4633:L4662))/2</f>
        <v>0.60574735203045815</v>
      </c>
      <c r="R4662">
        <f ca="1">IF(ROW(P4662)-N4662&gt;10,VAR(INDIRECT("K"&amp;N4662):L4662),$L$6951/4)</f>
        <v>5.3428199558072202E-2</v>
      </c>
      <c r="S4662">
        <f t="shared" ca="1" si="650"/>
        <v>0.61020700587214294</v>
      </c>
      <c r="T4662">
        <f t="shared" ca="1" si="651"/>
        <v>6.5175924010529324E-2</v>
      </c>
      <c r="V4662">
        <f t="shared" si="652"/>
        <v>1</v>
      </c>
      <c r="W4662">
        <f t="shared" ca="1" si="653"/>
        <v>1</v>
      </c>
      <c r="X4662">
        <f t="shared" ca="1" si="654"/>
        <v>0</v>
      </c>
      <c r="Y4662">
        <f t="shared" ca="1" si="655"/>
        <v>0</v>
      </c>
      <c r="Z4662">
        <f t="shared" ca="1" si="656"/>
        <v>0</v>
      </c>
    </row>
    <row r="4663" spans="1:26" x14ac:dyDescent="0.3">
      <c r="A4663">
        <v>1406</v>
      </c>
      <c r="B4663" t="s">
        <v>21</v>
      </c>
      <c r="C4663" t="s">
        <v>22</v>
      </c>
      <c r="D4663" s="1">
        <v>3.9456018518518515E-2</v>
      </c>
      <c r="E4663">
        <v>2</v>
      </c>
      <c r="F4663">
        <v>7</v>
      </c>
      <c r="G4663">
        <v>87</v>
      </c>
      <c r="H4663">
        <v>1</v>
      </c>
      <c r="I4663">
        <v>0.9375</v>
      </c>
      <c r="J4663">
        <v>0.90760869565217395</v>
      </c>
      <c r="K4663">
        <v>0.69145130540962185</v>
      </c>
      <c r="L4663">
        <v>0.97527173913043474</v>
      </c>
      <c r="M4663">
        <f t="shared" si="648"/>
        <v>22</v>
      </c>
      <c r="N4663">
        <f t="shared" si="649"/>
        <v>4577</v>
      </c>
      <c r="O4663">
        <f ca="1">AVERAGE(INDIRECT("K"&amp;N4663):K4663)</f>
        <v>0.78660881250090375</v>
      </c>
      <c r="P4663">
        <f ca="1">IF(ROW(P4663)-N4663&gt;10,VAR(INDIRECT("K"&amp;N4663):K4663),$K$6951/4)</f>
        <v>4.0866217314779853E-3</v>
      </c>
      <c r="Q4663">
        <f ca="1">(AVERAGE(INDIRECT("K"&amp;N4663):L4663)+AVERAGE(L4634:L4663))/2</f>
        <v>0.61119708617529933</v>
      </c>
      <c r="R4663">
        <f ca="1">IF(ROW(P4663)-N4663&gt;10,VAR(INDIRECT("K"&amp;N4663):L4663),$L$6951/4)</f>
        <v>5.3520517325945517E-2</v>
      </c>
      <c r="S4663">
        <f t="shared" ca="1" si="650"/>
        <v>0.61555086281678129</v>
      </c>
      <c r="T4663">
        <f t="shared" ca="1" si="651"/>
        <v>6.5907088685073639E-2</v>
      </c>
      <c r="V4663">
        <f t="shared" si="652"/>
        <v>1</v>
      </c>
      <c r="W4663">
        <f t="shared" ca="1" si="653"/>
        <v>1</v>
      </c>
      <c r="X4663">
        <f t="shared" ca="1" si="654"/>
        <v>0</v>
      </c>
      <c r="Y4663">
        <f t="shared" ca="1" si="655"/>
        <v>0</v>
      </c>
      <c r="Z4663">
        <f t="shared" ca="1" si="656"/>
        <v>0</v>
      </c>
    </row>
    <row r="4664" spans="1:26" x14ac:dyDescent="0.3">
      <c r="A4664">
        <v>1406</v>
      </c>
      <c r="B4664" t="s">
        <v>21</v>
      </c>
      <c r="C4664" t="s">
        <v>22</v>
      </c>
      <c r="D4664" s="1">
        <v>3.9733796296296295E-2</v>
      </c>
      <c r="E4664">
        <v>2</v>
      </c>
      <c r="F4664">
        <v>7</v>
      </c>
      <c r="G4664">
        <v>88</v>
      </c>
      <c r="H4664">
        <v>1</v>
      </c>
      <c r="I4664">
        <v>0.9375</v>
      </c>
      <c r="J4664">
        <v>0.90760869565217395</v>
      </c>
      <c r="K4664">
        <v>0.69582899713305746</v>
      </c>
      <c r="L4664">
        <v>0.97527173913043474</v>
      </c>
      <c r="M4664">
        <f t="shared" si="648"/>
        <v>22</v>
      </c>
      <c r="N4664">
        <f t="shared" si="649"/>
        <v>4577</v>
      </c>
      <c r="O4664">
        <f ca="1">AVERAGE(INDIRECT("K"&amp;N4664):K4664)</f>
        <v>0.78557722368990557</v>
      </c>
      <c r="P4664">
        <f ca="1">IF(ROW(P4664)-N4664&gt;10,VAR(INDIRECT("K"&amp;N4664):K4664),$K$6951/4)</f>
        <v>4.133296509695736E-3</v>
      </c>
      <c r="Q4664">
        <f ca="1">(AVERAGE(INDIRECT("K"&amp;N4664):L4664)+AVERAGE(L4635:L4664))/2</f>
        <v>0.61951581468468353</v>
      </c>
      <c r="R4664">
        <f ca="1">IF(ROW(P4664)-N4664&gt;10,VAR(INDIRECT("K"&amp;N4664):L4664),$L$6951/4)</f>
        <v>5.3603004132034796E-2</v>
      </c>
      <c r="S4664">
        <f t="shared" ca="1" si="650"/>
        <v>0.62367715477255892</v>
      </c>
      <c r="T4664">
        <f t="shared" ca="1" si="651"/>
        <v>6.6464200330795462E-2</v>
      </c>
      <c r="V4664">
        <f t="shared" si="652"/>
        <v>1</v>
      </c>
      <c r="W4664">
        <f t="shared" ca="1" si="653"/>
        <v>1</v>
      </c>
      <c r="X4664">
        <f t="shared" ca="1" si="654"/>
        <v>0</v>
      </c>
      <c r="Y4664">
        <f t="shared" ca="1" si="655"/>
        <v>0</v>
      </c>
      <c r="Z4664">
        <f t="shared" ca="1" si="656"/>
        <v>0</v>
      </c>
    </row>
    <row r="4665" spans="1:26" x14ac:dyDescent="0.3">
      <c r="A4665">
        <v>1406</v>
      </c>
      <c r="B4665" t="s">
        <v>21</v>
      </c>
      <c r="C4665" t="s">
        <v>22</v>
      </c>
      <c r="D4665" s="1">
        <v>4.0752314814814818E-2</v>
      </c>
      <c r="E4665">
        <v>2</v>
      </c>
      <c r="F4665">
        <v>8</v>
      </c>
      <c r="G4665">
        <v>89</v>
      </c>
      <c r="H4665">
        <v>0.5</v>
      </c>
      <c r="I4665">
        <v>1</v>
      </c>
      <c r="J4665">
        <v>0.96099290780141844</v>
      </c>
      <c r="K4665">
        <v>0.69191091457160847</v>
      </c>
      <c r="L4665">
        <v>0.64219858156028364</v>
      </c>
      <c r="M4665">
        <f t="shared" si="648"/>
        <v>22</v>
      </c>
      <c r="N4665">
        <f t="shared" si="649"/>
        <v>4577</v>
      </c>
      <c r="O4665">
        <f ca="1">AVERAGE(INDIRECT("K"&amp;N4665):K4665)</f>
        <v>0.78452479325037405</v>
      </c>
      <c r="P4665">
        <f ca="1">IF(ROW(P4665)-N4665&gt;10,VAR(INDIRECT("K"&amp;N4665):K4665),$K$6951/4)</f>
        <v>4.18490450605112E-3</v>
      </c>
      <c r="Q4665">
        <f ca="1">(AVERAGE(INDIRECT("K"&amp;N4665):L4665)+AVERAGE(L4636:L4665))/2</f>
        <v>0.6251995381115163</v>
      </c>
      <c r="R4665">
        <f ca="1">IF(ROW(P4665)-N4665&gt;10,VAR(INDIRECT("K"&amp;N4665):L4665),$L$6951/4)</f>
        <v>5.3016739004946196E-2</v>
      </c>
      <c r="S4665">
        <f t="shared" ca="1" si="650"/>
        <v>0.62928420427861342</v>
      </c>
      <c r="T4665">
        <f t="shared" ca="1" si="651"/>
        <v>6.7808095950711744E-2</v>
      </c>
      <c r="V4665">
        <f t="shared" si="652"/>
        <v>1</v>
      </c>
      <c r="W4665">
        <f t="shared" ca="1" si="653"/>
        <v>1</v>
      </c>
      <c r="X4665">
        <f t="shared" ca="1" si="654"/>
        <v>0</v>
      </c>
      <c r="Y4665">
        <f t="shared" ca="1" si="655"/>
        <v>0</v>
      </c>
      <c r="Z4665">
        <f t="shared" ca="1" si="656"/>
        <v>0</v>
      </c>
    </row>
    <row r="4666" spans="1:26" x14ac:dyDescent="0.3">
      <c r="A4666">
        <v>1406</v>
      </c>
      <c r="B4666" t="s">
        <v>21</v>
      </c>
      <c r="C4666" t="s">
        <v>22</v>
      </c>
      <c r="D4666" s="1">
        <v>4.1157407407407406E-2</v>
      </c>
      <c r="E4666">
        <v>2</v>
      </c>
      <c r="F4666">
        <v>8</v>
      </c>
      <c r="G4666">
        <v>90</v>
      </c>
      <c r="H4666">
        <v>0.66666666666666663</v>
      </c>
      <c r="I4666">
        <v>1</v>
      </c>
      <c r="J4666">
        <v>0.96099290780141844</v>
      </c>
      <c r="K4666">
        <v>0.68804415623290127</v>
      </c>
      <c r="L4666">
        <v>0.75886524822695034</v>
      </c>
      <c r="M4666">
        <f t="shared" si="648"/>
        <v>22</v>
      </c>
      <c r="N4666">
        <f t="shared" si="649"/>
        <v>4577</v>
      </c>
      <c r="O4666">
        <f ca="1">AVERAGE(INDIRECT("K"&amp;N4666):K4666)</f>
        <v>0.78345278617240222</v>
      </c>
      <c r="P4666">
        <f ca="1">IF(ROW(P4666)-N4666&gt;10,VAR(INDIRECT("K"&amp;N4666):K4666),$K$6951/4)</f>
        <v>4.2413110328766964E-3</v>
      </c>
      <c r="Q4666">
        <f ca="1">(AVERAGE(INDIRECT("K"&amp;N4666):L4666)+AVERAGE(L4637:L4666))/2</f>
        <v>0.62924798476141919</v>
      </c>
      <c r="R4666">
        <f ca="1">IF(ROW(P4666)-N4666&gt;10,VAR(INDIRECT("K"&amp;N4666):L4666),$L$6951/4)</f>
        <v>5.2526671492249502E-2</v>
      </c>
      <c r="S4666">
        <f t="shared" ca="1" si="650"/>
        <v>0.63328966791712937</v>
      </c>
      <c r="T4666">
        <f t="shared" ca="1" si="651"/>
        <v>6.9131038868938927E-2</v>
      </c>
      <c r="V4666">
        <f t="shared" si="652"/>
        <v>1</v>
      </c>
      <c r="W4666">
        <f t="shared" ca="1" si="653"/>
        <v>1</v>
      </c>
      <c r="X4666">
        <f t="shared" ca="1" si="654"/>
        <v>0</v>
      </c>
      <c r="Y4666">
        <f t="shared" ca="1" si="655"/>
        <v>0</v>
      </c>
      <c r="Z4666">
        <f t="shared" ca="1" si="656"/>
        <v>0</v>
      </c>
    </row>
    <row r="4667" spans="1:26" x14ac:dyDescent="0.3">
      <c r="A4667">
        <v>1406</v>
      </c>
      <c r="B4667" t="s">
        <v>21</v>
      </c>
      <c r="C4667" t="s">
        <v>22</v>
      </c>
      <c r="D4667" s="1">
        <v>4.1493055555555554E-2</v>
      </c>
      <c r="E4667">
        <v>2</v>
      </c>
      <c r="F4667">
        <v>8</v>
      </c>
      <c r="G4667">
        <v>91</v>
      </c>
      <c r="H4667">
        <v>0.33333333333333331</v>
      </c>
      <c r="I4667">
        <v>1</v>
      </c>
      <c r="J4667">
        <v>0.96099290780141844</v>
      </c>
      <c r="K4667">
        <v>0.68729718337649803</v>
      </c>
      <c r="L4667">
        <v>0.52553191489361706</v>
      </c>
      <c r="M4667">
        <f t="shared" si="648"/>
        <v>22</v>
      </c>
      <c r="N4667">
        <f t="shared" si="649"/>
        <v>4577</v>
      </c>
      <c r="O4667">
        <f ca="1">AVERAGE(INDIRECT("K"&amp;N4667):K4667)</f>
        <v>0.7823961311966231</v>
      </c>
      <c r="P4667">
        <f ca="1">IF(ROW(P4667)-N4667&gt;10,VAR(INDIRECT("K"&amp;N4667):K4667),$K$6951/4)</f>
        <v>4.2957886508769591E-3</v>
      </c>
      <c r="Q4667">
        <f ca="1">(AVERAGE(INDIRECT("K"&amp;N4667):L4667)+AVERAGE(L4638:L4667))/2</f>
        <v>0.6264202168936257</v>
      </c>
      <c r="R4667">
        <f ca="1">IF(ROW(P4667)-N4667&gt;10,VAR(INDIRECT("K"&amp;N4667):L4667),$L$6951/4)</f>
        <v>5.2027519619598596E-2</v>
      </c>
      <c r="S4667">
        <f t="shared" ca="1" si="650"/>
        <v>0.63059808487192348</v>
      </c>
      <c r="T4667">
        <f t="shared" ca="1" si="651"/>
        <v>7.0453036496462063E-2</v>
      </c>
      <c r="V4667">
        <f t="shared" si="652"/>
        <v>1</v>
      </c>
      <c r="W4667">
        <f t="shared" ca="1" si="653"/>
        <v>1</v>
      </c>
      <c r="X4667">
        <f t="shared" ca="1" si="654"/>
        <v>0</v>
      </c>
      <c r="Y4667">
        <f t="shared" ca="1" si="655"/>
        <v>0</v>
      </c>
      <c r="Z4667">
        <f t="shared" ca="1" si="656"/>
        <v>0</v>
      </c>
    </row>
    <row r="4668" spans="1:26" x14ac:dyDescent="0.3">
      <c r="A4668">
        <v>1406</v>
      </c>
      <c r="B4668" t="s">
        <v>21</v>
      </c>
      <c r="C4668" t="s">
        <v>22</v>
      </c>
      <c r="D4668" s="1">
        <v>4.1701388888888892E-2</v>
      </c>
      <c r="E4668">
        <v>2</v>
      </c>
      <c r="F4668">
        <v>8</v>
      </c>
      <c r="G4668">
        <v>92</v>
      </c>
      <c r="H4668">
        <v>0.2</v>
      </c>
      <c r="I4668">
        <v>1</v>
      </c>
      <c r="J4668">
        <v>0.96099290780141844</v>
      </c>
      <c r="K4668">
        <v>0.68837760983238527</v>
      </c>
      <c r="L4668">
        <v>0.43219858156028368</v>
      </c>
      <c r="M4668">
        <f t="shared" si="648"/>
        <v>22</v>
      </c>
      <c r="N4668">
        <f t="shared" si="649"/>
        <v>4577</v>
      </c>
      <c r="O4668">
        <f ca="1">AVERAGE(INDIRECT("K"&amp;N4668):K4668)</f>
        <v>0.78137419074701175</v>
      </c>
      <c r="P4668">
        <f ca="1">IF(ROW(P4668)-N4668&gt;10,VAR(INDIRECT("K"&amp;N4668):K4668),$K$6951/4)</f>
        <v>4.3446635121807617E-3</v>
      </c>
      <c r="Q4668">
        <f ca="1">(AVERAGE(INDIRECT("K"&amp;N4668):L4668)+AVERAGE(L4639:L4668))/2</f>
        <v>0.62451184977435636</v>
      </c>
      <c r="R4668">
        <f ca="1">IF(ROW(P4668)-N4668&gt;10,VAR(INDIRECT("K"&amp;N4668):L4668),$L$6951/4)</f>
        <v>5.1698150257124251E-2</v>
      </c>
      <c r="S4668">
        <f t="shared" ca="1" si="650"/>
        <v>0.62878629705990208</v>
      </c>
      <c r="T4668">
        <f t="shared" ca="1" si="651"/>
        <v>7.151403571904609E-2</v>
      </c>
      <c r="V4668">
        <f t="shared" si="652"/>
        <v>1</v>
      </c>
      <c r="W4668">
        <f t="shared" ca="1" si="653"/>
        <v>1</v>
      </c>
      <c r="X4668">
        <f t="shared" ca="1" si="654"/>
        <v>0</v>
      </c>
      <c r="Y4668">
        <f t="shared" ca="1" si="655"/>
        <v>0</v>
      </c>
      <c r="Z4668">
        <f t="shared" ca="1" si="656"/>
        <v>0</v>
      </c>
    </row>
    <row r="4669" spans="1:26" x14ac:dyDescent="0.3">
      <c r="A4669">
        <v>1406</v>
      </c>
      <c r="B4669" t="s">
        <v>21</v>
      </c>
      <c r="C4669" t="s">
        <v>22</v>
      </c>
      <c r="D4669" s="1">
        <v>4.1875000000000002E-2</v>
      </c>
      <c r="E4669">
        <v>2</v>
      </c>
      <c r="F4669">
        <v>8</v>
      </c>
      <c r="G4669">
        <v>93</v>
      </c>
      <c r="H4669">
        <v>0.13333333333333333</v>
      </c>
      <c r="I4669">
        <v>1</v>
      </c>
      <c r="J4669">
        <v>0.96099290780141844</v>
      </c>
      <c r="K4669">
        <v>0.68105296970520179</v>
      </c>
      <c r="L4669">
        <v>0.38553191489361704</v>
      </c>
      <c r="M4669">
        <f t="shared" si="648"/>
        <v>22</v>
      </c>
      <c r="N4669">
        <f t="shared" si="649"/>
        <v>4577</v>
      </c>
      <c r="O4669">
        <f ca="1">AVERAGE(INDIRECT("K"&amp;N4669):K4669)</f>
        <v>0.78029546794011062</v>
      </c>
      <c r="P4669">
        <f ca="1">IF(ROW(P4669)-N4669&gt;10,VAR(INDIRECT("K"&amp;N4669):K4669),$K$6951/4)</f>
        <v>4.4056576979414645E-3</v>
      </c>
      <c r="Q4669">
        <f ca="1">(AVERAGE(INDIRECT("K"&amp;N4669):L4669)+AVERAGE(L4640:L4669))/2</f>
        <v>0.62324482459832797</v>
      </c>
      <c r="R4669">
        <f ca="1">IF(ROW(P4669)-N4669&gt;10,VAR(INDIRECT("K"&amp;N4669):L4669),$L$6951/4)</f>
        <v>5.1483607629844941E-2</v>
      </c>
      <c r="S4669">
        <f t="shared" ca="1" si="650"/>
        <v>0.62760039997836015</v>
      </c>
      <c r="T4669">
        <f t="shared" ca="1" si="651"/>
        <v>7.26144281155017E-2</v>
      </c>
      <c r="V4669">
        <f t="shared" si="652"/>
        <v>1</v>
      </c>
      <c r="W4669">
        <f t="shared" ca="1" si="653"/>
        <v>1</v>
      </c>
      <c r="X4669">
        <f t="shared" ca="1" si="654"/>
        <v>0</v>
      </c>
      <c r="Y4669">
        <f t="shared" ca="1" si="655"/>
        <v>0</v>
      </c>
      <c r="Z4669">
        <f t="shared" ca="1" si="656"/>
        <v>0</v>
      </c>
    </row>
    <row r="4670" spans="1:26" x14ac:dyDescent="0.3">
      <c r="A4670">
        <v>1406</v>
      </c>
      <c r="B4670" t="s">
        <v>21</v>
      </c>
      <c r="C4670" t="s">
        <v>22</v>
      </c>
      <c r="D4670" s="1">
        <v>4.2303240740740738E-2</v>
      </c>
      <c r="E4670">
        <v>2</v>
      </c>
      <c r="F4670">
        <v>9</v>
      </c>
      <c r="G4670">
        <v>94</v>
      </c>
      <c r="H4670">
        <v>0</v>
      </c>
      <c r="I4670">
        <v>6.25E-2</v>
      </c>
      <c r="J4670">
        <v>0.97892720306513403</v>
      </c>
      <c r="K4670">
        <v>0.67690567333253471</v>
      </c>
      <c r="L4670">
        <v>0.20203544061302683</v>
      </c>
      <c r="M4670">
        <f t="shared" si="648"/>
        <v>22</v>
      </c>
      <c r="N4670">
        <f t="shared" si="649"/>
        <v>4577</v>
      </c>
      <c r="O4670">
        <f ca="1">AVERAGE(INDIRECT("K"&amp;N4670):K4670)</f>
        <v>0.77919557650811522</v>
      </c>
      <c r="P4670">
        <f ca="1">IF(ROW(P4670)-N4670&gt;10,VAR(INDIRECT("K"&amp;N4670):K4670),$K$6951/4)</f>
        <v>4.4720025837673896E-3</v>
      </c>
      <c r="Q4670">
        <f ca="1">(AVERAGE(INDIRECT("K"&amp;N4670):L4670)+AVERAGE(L4641:L4670))/2</f>
        <v>0.61777095888420797</v>
      </c>
      <c r="R4670">
        <f ca="1">IF(ROW(P4670)-N4670&gt;10,VAR(INDIRECT("K"&amp;N4670):L4670),$L$6951/4)</f>
        <v>5.1931631775035084E-2</v>
      </c>
      <c r="S4670">
        <f t="shared" ca="1" si="650"/>
        <v>0.62227526586535542</v>
      </c>
      <c r="T4670">
        <f t="shared" ca="1" si="651"/>
        <v>7.2999491963792171E-2</v>
      </c>
      <c r="V4670">
        <f t="shared" si="652"/>
        <v>1</v>
      </c>
      <c r="W4670">
        <f t="shared" ca="1" si="653"/>
        <v>1</v>
      </c>
      <c r="X4670">
        <f t="shared" ca="1" si="654"/>
        <v>0</v>
      </c>
      <c r="Y4670">
        <f t="shared" ca="1" si="655"/>
        <v>0</v>
      </c>
      <c r="Z4670">
        <f t="shared" ca="1" si="656"/>
        <v>0</v>
      </c>
    </row>
    <row r="4671" spans="1:26" x14ac:dyDescent="0.3">
      <c r="A4671">
        <v>1406</v>
      </c>
      <c r="B4671" t="s">
        <v>21</v>
      </c>
      <c r="C4671" t="s">
        <v>22</v>
      </c>
      <c r="D4671" s="1">
        <v>4.2673611111111114E-2</v>
      </c>
      <c r="E4671">
        <v>2</v>
      </c>
      <c r="F4671">
        <v>9</v>
      </c>
      <c r="G4671">
        <v>95</v>
      </c>
      <c r="H4671">
        <v>0</v>
      </c>
      <c r="I4671">
        <v>6.25E-2</v>
      </c>
      <c r="J4671">
        <v>0.97892720306513403</v>
      </c>
      <c r="K4671">
        <v>0.67554794444724198</v>
      </c>
      <c r="L4671">
        <v>0.20203544061302683</v>
      </c>
      <c r="M4671">
        <f t="shared" si="648"/>
        <v>22</v>
      </c>
      <c r="N4671">
        <f t="shared" si="649"/>
        <v>4577</v>
      </c>
      <c r="O4671">
        <f ca="1">AVERAGE(INDIRECT("K"&amp;N4671):K4671)</f>
        <v>0.77810454880221136</v>
      </c>
      <c r="P4671">
        <f ca="1">IF(ROW(P4671)-N4671&gt;10,VAR(INDIRECT("K"&amp;N4671):K4671),$K$6951/4)</f>
        <v>4.5375105264251403E-3</v>
      </c>
      <c r="Q4671">
        <f ca="1">(AVERAGE(INDIRECT("K"&amp;N4671):L4671)+AVERAGE(L4642:L4671))/2</f>
        <v>0.60842628653271524</v>
      </c>
      <c r="R4671">
        <f ca="1">IF(ROW(P4671)-N4671&gt;10,VAR(INDIRECT("K"&amp;N4671):L4671),$L$6951/4)</f>
        <v>5.2361249711939506E-2</v>
      </c>
      <c r="S4671">
        <f t="shared" ca="1" si="650"/>
        <v>0.61318999709135302</v>
      </c>
      <c r="T4671">
        <f t="shared" ca="1" si="651"/>
        <v>7.3387491234850791E-2</v>
      </c>
      <c r="V4671">
        <f t="shared" si="652"/>
        <v>1</v>
      </c>
      <c r="W4671">
        <f t="shared" ca="1" si="653"/>
        <v>1</v>
      </c>
      <c r="X4671">
        <f t="shared" ca="1" si="654"/>
        <v>0</v>
      </c>
      <c r="Y4671">
        <f t="shared" ca="1" si="655"/>
        <v>0</v>
      </c>
      <c r="Z4671">
        <f t="shared" ca="1" si="656"/>
        <v>0</v>
      </c>
    </row>
    <row r="4672" spans="1:26" x14ac:dyDescent="0.3">
      <c r="A4672">
        <v>1406</v>
      </c>
      <c r="B4672" t="s">
        <v>21</v>
      </c>
      <c r="C4672" t="s">
        <v>22</v>
      </c>
      <c r="D4672" s="1">
        <v>4.3182870370370371E-2</v>
      </c>
      <c r="E4672">
        <v>2</v>
      </c>
      <c r="F4672">
        <v>9</v>
      </c>
      <c r="G4672">
        <v>96</v>
      </c>
      <c r="H4672">
        <v>0.5</v>
      </c>
      <c r="I4672">
        <v>6.25E-2</v>
      </c>
      <c r="J4672">
        <v>0.97892720306513403</v>
      </c>
      <c r="K4672">
        <v>0.67369789152472581</v>
      </c>
      <c r="L4672">
        <v>0.55203544061302678</v>
      </c>
      <c r="M4672">
        <f t="shared" si="648"/>
        <v>22</v>
      </c>
      <c r="N4672">
        <f t="shared" si="649"/>
        <v>4577</v>
      </c>
      <c r="O4672">
        <f ca="1">AVERAGE(INDIRECT("K"&amp;N4672):K4672)</f>
        <v>0.77701697945557091</v>
      </c>
      <c r="P4672">
        <f ca="1">IF(ROW(P4672)-N4672&gt;10,VAR(INDIRECT("K"&amp;N4672):K4672),$K$6951/4)</f>
        <v>4.6032967377661179E-3</v>
      </c>
      <c r="Q4672">
        <f ca="1">(AVERAGE(INDIRECT("K"&amp;N4672):L4672)+AVERAGE(L4643:L4672))/2</f>
        <v>0.60973152982408707</v>
      </c>
      <c r="R4672">
        <f ca="1">IF(ROW(P4672)-N4672&gt;10,VAR(INDIRECT("K"&amp;N4672):L4672),$L$6951/4)</f>
        <v>5.1854334273862844E-2</v>
      </c>
      <c r="S4672">
        <f t="shared" ca="1" si="650"/>
        <v>0.61453943614821982</v>
      </c>
      <c r="T4672">
        <f t="shared" ca="1" si="651"/>
        <v>7.4887396486583338E-2</v>
      </c>
      <c r="V4672">
        <f t="shared" si="652"/>
        <v>1</v>
      </c>
      <c r="W4672">
        <f t="shared" ca="1" si="653"/>
        <v>1</v>
      </c>
      <c r="X4672">
        <f t="shared" ca="1" si="654"/>
        <v>0</v>
      </c>
      <c r="Y4672">
        <f t="shared" ca="1" si="655"/>
        <v>0</v>
      </c>
      <c r="Z4672">
        <f t="shared" ca="1" si="656"/>
        <v>0</v>
      </c>
    </row>
    <row r="4673" spans="1:26" x14ac:dyDescent="0.3">
      <c r="A4673">
        <v>1406</v>
      </c>
      <c r="B4673" t="s">
        <v>21</v>
      </c>
      <c r="C4673" t="s">
        <v>22</v>
      </c>
      <c r="D4673" s="1">
        <v>4.3657407407407409E-2</v>
      </c>
      <c r="E4673">
        <v>2</v>
      </c>
      <c r="F4673">
        <v>9</v>
      </c>
      <c r="G4673">
        <v>97</v>
      </c>
      <c r="H4673">
        <v>0.7</v>
      </c>
      <c r="I4673">
        <v>6.25E-2</v>
      </c>
      <c r="J4673">
        <v>0.97892720306513403</v>
      </c>
      <c r="K4673">
        <v>0.67094718028792644</v>
      </c>
      <c r="L4673">
        <v>0.69203544061302669</v>
      </c>
      <c r="M4673">
        <f t="shared" si="648"/>
        <v>22</v>
      </c>
      <c r="N4673">
        <f t="shared" si="649"/>
        <v>4577</v>
      </c>
      <c r="O4673">
        <f ca="1">AVERAGE(INDIRECT("K"&amp;N4673):K4673)</f>
        <v>0.77592347637136838</v>
      </c>
      <c r="P4673">
        <f ca="1">IF(ROW(P4673)-N4673&gt;10,VAR(INDIRECT("K"&amp;N4673):K4673),$K$6951/4)</f>
        <v>4.6713333826116149E-3</v>
      </c>
      <c r="Q4673">
        <f ca="1">(AVERAGE(INDIRECT("K"&amp;N4673):L4673)+AVERAGE(L4644:L4673))/2</f>
        <v>0.6113922165892921</v>
      </c>
      <c r="R4673">
        <f ca="1">IF(ROW(P4673)-N4673&gt;10,VAR(INDIRECT("K"&amp;N4673):L4673),$L$6951/4)</f>
        <v>5.1346818130435172E-2</v>
      </c>
      <c r="S4673">
        <f t="shared" ca="1" si="650"/>
        <v>0.61623483336705787</v>
      </c>
      <c r="T4673">
        <f t="shared" ca="1" si="651"/>
        <v>7.6435806371051906E-2</v>
      </c>
      <c r="V4673">
        <f t="shared" si="652"/>
        <v>1</v>
      </c>
      <c r="W4673">
        <f t="shared" ca="1" si="653"/>
        <v>1</v>
      </c>
      <c r="X4673">
        <f t="shared" ca="1" si="654"/>
        <v>0</v>
      </c>
      <c r="Y4673">
        <f t="shared" ca="1" si="655"/>
        <v>0</v>
      </c>
      <c r="Z4673">
        <f t="shared" ca="1" si="656"/>
        <v>0</v>
      </c>
    </row>
    <row r="4674" spans="1:26" x14ac:dyDescent="0.3">
      <c r="A4674">
        <v>1406</v>
      </c>
      <c r="B4674" t="s">
        <v>21</v>
      </c>
      <c r="C4674" t="s">
        <v>22</v>
      </c>
      <c r="D4674" s="1">
        <v>4.4074074074074071E-2</v>
      </c>
      <c r="E4674">
        <v>2</v>
      </c>
      <c r="F4674">
        <v>9</v>
      </c>
      <c r="G4674">
        <v>98</v>
      </c>
      <c r="H4674">
        <v>0.79999999999999993</v>
      </c>
      <c r="I4674">
        <v>6.25E-2</v>
      </c>
      <c r="J4674">
        <v>0.97892720306513403</v>
      </c>
      <c r="K4674">
        <v>0.66954757199527515</v>
      </c>
      <c r="L4674">
        <v>0.76203544061302675</v>
      </c>
      <c r="M4674">
        <f t="shared" si="648"/>
        <v>22</v>
      </c>
      <c r="N4674">
        <f t="shared" si="649"/>
        <v>4577</v>
      </c>
      <c r="O4674">
        <f ca="1">AVERAGE(INDIRECT("K"&amp;N4674):K4674)</f>
        <v>0.77483800795936741</v>
      </c>
      <c r="P4674">
        <f ca="1">IF(ROW(P4674)-N4674&gt;10,VAR(INDIRECT("K"&amp;N4674):K4674),$K$6951/4)</f>
        <v>4.7386429905005014E-3</v>
      </c>
      <c r="Q4674">
        <f ca="1">(AVERAGE(INDIRECT("K"&amp;N4674):L4674)+AVERAGE(L4645:L4674))/2</f>
        <v>0.61322234116827479</v>
      </c>
      <c r="R4674">
        <f ca="1">IF(ROW(P4674)-N4674&gt;10,VAR(INDIRECT("K"&amp;N4674):L4674),$L$6951/4)</f>
        <v>5.0918319091134631E-2</v>
      </c>
      <c r="S4674">
        <f t="shared" ca="1" si="650"/>
        <v>0.61808500825640666</v>
      </c>
      <c r="T4674">
        <f t="shared" ca="1" si="651"/>
        <v>7.7891318130725279E-2</v>
      </c>
      <c r="V4674">
        <f t="shared" si="652"/>
        <v>1</v>
      </c>
      <c r="W4674">
        <f t="shared" ca="1" si="653"/>
        <v>1</v>
      </c>
      <c r="X4674">
        <f t="shared" ca="1" si="654"/>
        <v>0</v>
      </c>
      <c r="Y4674">
        <f t="shared" ca="1" si="655"/>
        <v>0</v>
      </c>
      <c r="Z4674">
        <f t="shared" ca="1" si="656"/>
        <v>0</v>
      </c>
    </row>
    <row r="4675" spans="1:26" x14ac:dyDescent="0.3">
      <c r="A4675">
        <v>1406</v>
      </c>
      <c r="B4675" t="s">
        <v>21</v>
      </c>
      <c r="C4675" t="s">
        <v>22</v>
      </c>
      <c r="D4675" s="1">
        <v>4.4895833333333336E-2</v>
      </c>
      <c r="E4675">
        <v>2</v>
      </c>
      <c r="F4675">
        <v>9</v>
      </c>
      <c r="G4675">
        <v>99</v>
      </c>
      <c r="H4675">
        <v>0.5714285714285714</v>
      </c>
      <c r="I4675">
        <v>6.25E-2</v>
      </c>
      <c r="J4675">
        <v>0.97892720306513403</v>
      </c>
      <c r="K4675">
        <v>0.67352235521803971</v>
      </c>
      <c r="L4675">
        <v>0.60203544061302683</v>
      </c>
      <c r="M4675">
        <f t="shared" ref="M4675:M4738" si="657">IF(A4674&lt;&gt;A4675,M4674+1,M4674)</f>
        <v>22</v>
      </c>
      <c r="N4675">
        <f t="shared" ref="N4675:N4738" si="658">IF(M4675&lt;&gt;M4674,ROW(N4675),N4674)</f>
        <v>4577</v>
      </c>
      <c r="O4675">
        <f ca="1">AVERAGE(INDIRECT("K"&amp;N4675):K4675)</f>
        <v>0.77381461752763692</v>
      </c>
      <c r="P4675">
        <f ca="1">IF(ROW(P4675)-N4675&gt;10,VAR(INDIRECT("K"&amp;N4675):K4675),$K$6951/4)</f>
        <v>4.7939749601974436E-3</v>
      </c>
      <c r="Q4675">
        <f ca="1">(AVERAGE(INDIRECT("K"&amp;N4675):L4675)+AVERAGE(L4646:L4675))/2</f>
        <v>0.60785570672107969</v>
      </c>
      <c r="R4675">
        <f ca="1">IF(ROW(P4675)-N4675&gt;10,VAR(INDIRECT("K"&amp;N4675):L4675),$L$6951/4)</f>
        <v>5.0414954708309929E-2</v>
      </c>
      <c r="S4675">
        <f t="shared" ref="S4675:S4738" ca="1" si="659">IF((O4675*P4675+Q4675*R4675*3)/(P4675+R4675*3)&gt;0.54,(O4675*P4675+Q4675*R4675*3)/(P4675+R4675*3),(O4675*P4675+Q4675*R4675*3)/(P4675+R4675*3)-0.06)</f>
        <v>0.61295445564470008</v>
      </c>
      <c r="T4675">
        <f t="shared" ref="T4675:T4738" ca="1" si="660">P4675*R4675/(P4675+R4675)^2</f>
        <v>7.9293299079398083E-2</v>
      </c>
      <c r="V4675">
        <f t="shared" ref="V4675:V4738" si="661">IF(A4675=1301,1,IF(A4675=1302,2,IF(A4675=1303,2,IF(A4675=1304,2,IF(A4675=1305,1,IF(A4675=1306,1,IF(A4675=1307,1,IF(A4675=1308,2,IF(A4675=1309,1,IF(A4675=1310,1,IF(A4675=1311,2,IF(A4675=1312,1,IF(A4675=1313,2,IF(A4675=1314,1,IF(A4675=1315,2,IF(A4675=1316,2,IF(A4675=1401,1,IF(A4675=1402,2,IF(A4675=1403,1,IF(A4675=1404,1,IF(A4675=1405,1,IF(A4675=1406,1,IF(A4675=1407,1,IF(A4675=1408,2,IF(A4675=1501,1,IF(A4675=1502,1,IF(A4675=1503,1,IF(A4675=1504,2,IF(A4675=1601,1,IF(A4675=1602,2,IF(A4675=1701,1,0)))))))))))))))))))))))))))))))</f>
        <v>1</v>
      </c>
      <c r="W4675">
        <f t="shared" ref="W4675:W4738" ca="1" si="662">IF(AND(S4675&gt;0.5,V4675=1),1,0)</f>
        <v>1</v>
      </c>
      <c r="X4675">
        <f t="shared" ref="X4675:X4738" ca="1" si="663">IF(AND(S4675&lt;0.5,V4675=2),1,0)</f>
        <v>0</v>
      </c>
      <c r="Y4675">
        <f t="shared" ref="Y4675:Y4738" ca="1" si="664">IF(AND(S4675&lt;0.5,V4675=1),1,0)</f>
        <v>0</v>
      </c>
      <c r="Z4675">
        <f t="shared" ref="Z4675:Z4738" ca="1" si="665">IF(AND(S4675&gt;0.5,V4675=2),1,0)</f>
        <v>0</v>
      </c>
    </row>
    <row r="4676" spans="1:26" x14ac:dyDescent="0.3">
      <c r="A4676">
        <v>1406</v>
      </c>
      <c r="B4676" t="s">
        <v>21</v>
      </c>
      <c r="C4676" t="s">
        <v>22</v>
      </c>
      <c r="D4676" s="1">
        <v>4.5543981481481484E-2</v>
      </c>
      <c r="E4676">
        <v>2</v>
      </c>
      <c r="F4676">
        <v>9</v>
      </c>
      <c r="G4676">
        <v>100</v>
      </c>
      <c r="H4676">
        <v>0.42857142857142855</v>
      </c>
      <c r="I4676">
        <v>6.25E-2</v>
      </c>
      <c r="J4676">
        <v>0.97892720306513403</v>
      </c>
      <c r="K4676">
        <v>0.67885088468297394</v>
      </c>
      <c r="L4676">
        <v>0.50203544061302674</v>
      </c>
      <c r="M4676">
        <f t="shared" si="657"/>
        <v>22</v>
      </c>
      <c r="N4676">
        <f t="shared" si="658"/>
        <v>4577</v>
      </c>
      <c r="O4676">
        <f ca="1">AVERAGE(INDIRECT("K"&amp;N4676):K4676)</f>
        <v>0.77286498019919025</v>
      </c>
      <c r="P4676">
        <f ca="1">IF(ROW(P4676)-N4676&gt;10,VAR(INDIRECT("K"&amp;N4676):K4676),$K$6951/4)</f>
        <v>4.835732076258429E-3</v>
      </c>
      <c r="Q4676">
        <f ca="1">(AVERAGE(INDIRECT("K"&amp;N4676):L4676)+AVERAGE(L4647:L4676))/2</f>
        <v>0.60641827824718142</v>
      </c>
      <c r="R4676">
        <f ca="1">IF(ROW(P4676)-N4676&gt;10,VAR(INDIRECT("K"&amp;N4676):L4676),$L$6951/4)</f>
        <v>5.0002483321669865E-2</v>
      </c>
      <c r="S4676">
        <f t="shared" ca="1" si="659"/>
        <v>0.61161638671412211</v>
      </c>
      <c r="T4676">
        <f t="shared" ca="1" si="660"/>
        <v>8.0405763144940148E-2</v>
      </c>
      <c r="V4676">
        <f t="shared" si="661"/>
        <v>1</v>
      </c>
      <c r="W4676">
        <f t="shared" ca="1" si="662"/>
        <v>1</v>
      </c>
      <c r="X4676">
        <f t="shared" ca="1" si="663"/>
        <v>0</v>
      </c>
      <c r="Y4676">
        <f t="shared" ca="1" si="664"/>
        <v>0</v>
      </c>
      <c r="Z4676">
        <f t="shared" ca="1" si="665"/>
        <v>0</v>
      </c>
    </row>
    <row r="4677" spans="1:26" x14ac:dyDescent="0.3">
      <c r="A4677">
        <v>1406</v>
      </c>
      <c r="B4677" t="s">
        <v>21</v>
      </c>
      <c r="C4677" t="s">
        <v>22</v>
      </c>
      <c r="D4677" s="1">
        <v>4.6041666666666668E-2</v>
      </c>
      <c r="E4677">
        <v>2</v>
      </c>
      <c r="F4677">
        <v>9</v>
      </c>
      <c r="G4677">
        <v>101</v>
      </c>
      <c r="H4677">
        <v>0.55555555555555558</v>
      </c>
      <c r="I4677">
        <v>6.25E-2</v>
      </c>
      <c r="J4677">
        <v>0.97892720306513403</v>
      </c>
      <c r="K4677">
        <v>0.68291601112263478</v>
      </c>
      <c r="L4677">
        <v>0.59092432950191576</v>
      </c>
      <c r="M4677">
        <f t="shared" si="657"/>
        <v>22</v>
      </c>
      <c r="N4677">
        <f t="shared" si="658"/>
        <v>4577</v>
      </c>
      <c r="O4677">
        <f ca="1">AVERAGE(INDIRECT("K"&amp;N4677):K4677)</f>
        <v>0.77197439634694709</v>
      </c>
      <c r="P4677">
        <f ca="1">IF(ROW(P4677)-N4677&gt;10,VAR(INDIRECT("K"&amp;N4677):K4677),$K$6951/4)</f>
        <v>4.8674818548813384E-3</v>
      </c>
      <c r="Q4677">
        <f ca="1">(AVERAGE(INDIRECT("K"&amp;N4677):L4677)+AVERAGE(L4648:L4677))/2</f>
        <v>0.61058523225766992</v>
      </c>
      <c r="R4677">
        <f ca="1">IF(ROW(P4677)-N4677&gt;10,VAR(INDIRECT("K"&amp;N4677):L4677),$L$6951/4)</f>
        <v>4.9526508056641785E-2</v>
      </c>
      <c r="S4677">
        <f t="shared" ca="1" si="659"/>
        <v>0.61570464675867376</v>
      </c>
      <c r="T4677">
        <f t="shared" ca="1" si="660"/>
        <v>8.147797314672571E-2</v>
      </c>
      <c r="V4677">
        <f t="shared" si="661"/>
        <v>1</v>
      </c>
      <c r="W4677">
        <f t="shared" ca="1" si="662"/>
        <v>1</v>
      </c>
      <c r="X4677">
        <f t="shared" ca="1" si="663"/>
        <v>0</v>
      </c>
      <c r="Y4677">
        <f t="shared" ca="1" si="664"/>
        <v>0</v>
      </c>
      <c r="Z4677">
        <f t="shared" ca="1" si="665"/>
        <v>0</v>
      </c>
    </row>
    <row r="4678" spans="1:26" x14ac:dyDescent="0.3">
      <c r="A4678">
        <v>1406</v>
      </c>
      <c r="B4678" t="s">
        <v>21</v>
      </c>
      <c r="C4678" t="s">
        <v>22</v>
      </c>
      <c r="D4678" s="1">
        <v>4.6666666666666669E-2</v>
      </c>
      <c r="E4678">
        <v>2</v>
      </c>
      <c r="F4678">
        <v>9</v>
      </c>
      <c r="G4678">
        <v>102</v>
      </c>
      <c r="H4678">
        <v>0.64444444444444449</v>
      </c>
      <c r="I4678">
        <v>6.25E-2</v>
      </c>
      <c r="J4678">
        <v>0.97892720306513403</v>
      </c>
      <c r="K4678">
        <v>0.68798226951860519</v>
      </c>
      <c r="L4678">
        <v>0.65314655172413794</v>
      </c>
      <c r="M4678">
        <f t="shared" si="657"/>
        <v>22</v>
      </c>
      <c r="N4678">
        <f t="shared" si="658"/>
        <v>4577</v>
      </c>
      <c r="O4678">
        <f ca="1">AVERAGE(INDIRECT("K"&amp;N4678):K4678)</f>
        <v>0.77115094412313967</v>
      </c>
      <c r="P4678">
        <f ca="1">IF(ROW(P4678)-N4678&gt;10,VAR(INDIRECT("K"&amp;N4678):K4678),$K$6951/4)</f>
        <v>4.8884524688481475E-3</v>
      </c>
      <c r="Q4678">
        <f ca="1">(AVERAGE(INDIRECT("K"&amp;N4678):L4678)+AVERAGE(L4649:L4678))/2</f>
        <v>0.61673122476542441</v>
      </c>
      <c r="R4678">
        <f ca="1">IF(ROW(P4678)-N4678&gt;10,VAR(INDIRECT("K"&amp;N4678):L4678),$L$6951/4)</f>
        <v>4.9057770615485351E-2</v>
      </c>
      <c r="S4678">
        <f t="shared" ca="1" si="659"/>
        <v>0.62169548032126443</v>
      </c>
      <c r="T4678">
        <f t="shared" ca="1" si="660"/>
        <v>8.2405674228775344E-2</v>
      </c>
      <c r="V4678">
        <f t="shared" si="661"/>
        <v>1</v>
      </c>
      <c r="W4678">
        <f t="shared" ca="1" si="662"/>
        <v>1</v>
      </c>
      <c r="X4678">
        <f t="shared" ca="1" si="663"/>
        <v>0</v>
      </c>
      <c r="Y4678">
        <f t="shared" ca="1" si="664"/>
        <v>0</v>
      </c>
      <c r="Z4678">
        <f t="shared" ca="1" si="665"/>
        <v>0</v>
      </c>
    </row>
    <row r="4679" spans="1:26" x14ac:dyDescent="0.3">
      <c r="A4679">
        <v>1406</v>
      </c>
      <c r="B4679" t="s">
        <v>21</v>
      </c>
      <c r="C4679" t="s">
        <v>22</v>
      </c>
      <c r="D4679" s="1">
        <v>4.7222222222222221E-2</v>
      </c>
      <c r="E4679">
        <v>2</v>
      </c>
      <c r="F4679">
        <v>9</v>
      </c>
      <c r="G4679">
        <v>103</v>
      </c>
      <c r="H4679">
        <v>0.52727272727272723</v>
      </c>
      <c r="I4679">
        <v>6.25E-2</v>
      </c>
      <c r="J4679">
        <v>0.97892720306513403</v>
      </c>
      <c r="K4679">
        <v>0.6946421671652202</v>
      </c>
      <c r="L4679">
        <v>0.57112634970393583</v>
      </c>
      <c r="M4679">
        <f t="shared" si="657"/>
        <v>22</v>
      </c>
      <c r="N4679">
        <f t="shared" si="658"/>
        <v>4577</v>
      </c>
      <c r="O4679">
        <f ca="1">AVERAGE(INDIRECT("K"&amp;N4679):K4679)</f>
        <v>0.77040814046335404</v>
      </c>
      <c r="P4679">
        <f ca="1">IF(ROW(P4679)-N4679&gt;10,VAR(INDIRECT("K"&amp;N4679):K4679),$K$6951/4)</f>
        <v>4.897357463781663E-3</v>
      </c>
      <c r="Q4679">
        <f ca="1">(AVERAGE(INDIRECT("K"&amp;N4679):L4679)+AVERAGE(L4650:L4679))/2</f>
        <v>0.62171230834843549</v>
      </c>
      <c r="R4679">
        <f ca="1">IF(ROW(P4679)-N4679&gt;10,VAR(INDIRECT("K"&amp;N4679):L4679),$L$6951/4)</f>
        <v>4.8616438518589315E-2</v>
      </c>
      <c r="S4679">
        <f t="shared" ca="1" si="659"/>
        <v>0.62654303945947487</v>
      </c>
      <c r="T4679">
        <f t="shared" ca="1" si="660"/>
        <v>8.3140652448608604E-2</v>
      </c>
      <c r="V4679">
        <f t="shared" si="661"/>
        <v>1</v>
      </c>
      <c r="W4679">
        <f t="shared" ca="1" si="662"/>
        <v>1</v>
      </c>
      <c r="X4679">
        <f t="shared" ca="1" si="663"/>
        <v>0</v>
      </c>
      <c r="Y4679">
        <f t="shared" ca="1" si="664"/>
        <v>0</v>
      </c>
      <c r="Z4679">
        <f t="shared" ca="1" si="665"/>
        <v>0</v>
      </c>
    </row>
    <row r="4680" spans="1:26" x14ac:dyDescent="0.3">
      <c r="A4680">
        <v>1406</v>
      </c>
      <c r="B4680" t="s">
        <v>21</v>
      </c>
      <c r="C4680" t="s">
        <v>22</v>
      </c>
      <c r="D4680" s="1">
        <v>4.7766203703703707E-2</v>
      </c>
      <c r="E4680">
        <v>2</v>
      </c>
      <c r="F4680">
        <v>9</v>
      </c>
      <c r="G4680">
        <v>104</v>
      </c>
      <c r="H4680">
        <v>0.60606060606060608</v>
      </c>
      <c r="I4680">
        <v>6.25E-2</v>
      </c>
      <c r="J4680">
        <v>0.97892720306513403</v>
      </c>
      <c r="K4680">
        <v>0.69586200808171461</v>
      </c>
      <c r="L4680">
        <v>0.62627786485545101</v>
      </c>
      <c r="M4680">
        <f t="shared" si="657"/>
        <v>22</v>
      </c>
      <c r="N4680">
        <f t="shared" si="658"/>
        <v>4577</v>
      </c>
      <c r="O4680">
        <f ca="1">AVERAGE(INDIRECT("K"&amp;N4680):K4680)</f>
        <v>0.76969135072891526</v>
      </c>
      <c r="P4680">
        <f ca="1">IF(ROW(P4680)-N4680&gt;10,VAR(INDIRECT("K"&amp;N4680):K4680),$K$6951/4)</f>
        <v>4.9032442063723985E-3</v>
      </c>
      <c r="Q4680">
        <f ca="1">(AVERAGE(INDIRECT("K"&amp;N4680):L4680)+AVERAGE(L4651:L4680))/2</f>
        <v>0.63052777743744526</v>
      </c>
      <c r="R4680">
        <f ca="1">IF(ROW(P4680)-N4680&gt;10,VAR(INDIRECT("K"&amp;N4680):L4680),$L$6951/4)</f>
        <v>4.8167519525112681E-2</v>
      </c>
      <c r="S4680">
        <f t="shared" ca="1" si="659"/>
        <v>0.63509488910094891</v>
      </c>
      <c r="T4680">
        <f t="shared" ca="1" si="660"/>
        <v>8.3854646198461807E-2</v>
      </c>
      <c r="V4680">
        <f t="shared" si="661"/>
        <v>1</v>
      </c>
      <c r="W4680">
        <f t="shared" ca="1" si="662"/>
        <v>1</v>
      </c>
      <c r="X4680">
        <f t="shared" ca="1" si="663"/>
        <v>0</v>
      </c>
      <c r="Y4680">
        <f t="shared" ca="1" si="664"/>
        <v>0</v>
      </c>
      <c r="Z4680">
        <f t="shared" ca="1" si="665"/>
        <v>0</v>
      </c>
    </row>
    <row r="4681" spans="1:26" x14ac:dyDescent="0.3">
      <c r="A4681">
        <v>1406</v>
      </c>
      <c r="B4681" t="s">
        <v>21</v>
      </c>
      <c r="C4681" t="s">
        <v>22</v>
      </c>
      <c r="D4681" s="1">
        <v>4.8171296296296295E-2</v>
      </c>
      <c r="E4681">
        <v>2</v>
      </c>
      <c r="F4681">
        <v>9</v>
      </c>
      <c r="G4681">
        <v>105</v>
      </c>
      <c r="H4681">
        <v>0.51282051282051289</v>
      </c>
      <c r="I4681">
        <v>6.25E-2</v>
      </c>
      <c r="J4681">
        <v>0.97892720306513403</v>
      </c>
      <c r="K4681">
        <v>0.69684857181942217</v>
      </c>
      <c r="L4681">
        <v>0.56100979958738573</v>
      </c>
      <c r="M4681">
        <f t="shared" si="657"/>
        <v>22</v>
      </c>
      <c r="N4681">
        <f t="shared" si="658"/>
        <v>4577</v>
      </c>
      <c r="O4681">
        <f ca="1">AVERAGE(INDIRECT("K"&amp;N4681):K4681)</f>
        <v>0.76899760997739619</v>
      </c>
      <c r="P4681">
        <f ca="1">IF(ROW(P4681)-N4681&gt;10,VAR(INDIRECT("K"&amp;N4681):K4681),$K$6951/4)</f>
        <v>4.9066316316483758E-3</v>
      </c>
      <c r="Q4681">
        <f ca="1">(AVERAGE(INDIRECT("K"&amp;N4681):L4681)+AVERAGE(L4652:L4681))/2</f>
        <v>0.63809956875866591</v>
      </c>
      <c r="R4681">
        <f ca="1">IF(ROW(P4681)-N4681&gt;10,VAR(INDIRECT("K"&amp;N4681):L4681),$L$6951/4)</f>
        <v>4.7750754031221837E-2</v>
      </c>
      <c r="S4681">
        <f t="shared" ca="1" si="659"/>
        <v>0.64243456649937125</v>
      </c>
      <c r="T4681">
        <f t="shared" ca="1" si="660"/>
        <v>8.4497741555674896E-2</v>
      </c>
      <c r="V4681">
        <f t="shared" si="661"/>
        <v>1</v>
      </c>
      <c r="W4681">
        <f t="shared" ca="1" si="662"/>
        <v>1</v>
      </c>
      <c r="X4681">
        <f t="shared" ca="1" si="663"/>
        <v>0</v>
      </c>
      <c r="Y4681">
        <f t="shared" ca="1" si="664"/>
        <v>0</v>
      </c>
      <c r="Z4681">
        <f t="shared" ca="1" si="665"/>
        <v>0</v>
      </c>
    </row>
    <row r="4682" spans="1:26" x14ac:dyDescent="0.3">
      <c r="A4682">
        <v>1406</v>
      </c>
      <c r="B4682" t="s">
        <v>21</v>
      </c>
      <c r="C4682" t="s">
        <v>22</v>
      </c>
      <c r="D4682" s="1">
        <v>4.8576388888888891E-2</v>
      </c>
      <c r="E4682">
        <v>2</v>
      </c>
      <c r="F4682">
        <v>9</v>
      </c>
      <c r="G4682">
        <v>106</v>
      </c>
      <c r="H4682">
        <v>0.43956043956043961</v>
      </c>
      <c r="I4682">
        <v>6.25E-2</v>
      </c>
      <c r="J4682">
        <v>0.97892720306513403</v>
      </c>
      <c r="K4682">
        <v>0.69874333083632301</v>
      </c>
      <c r="L4682">
        <v>0.50972774830533452</v>
      </c>
      <c r="M4682">
        <f t="shared" si="657"/>
        <v>22</v>
      </c>
      <c r="N4682">
        <f t="shared" si="658"/>
        <v>4577</v>
      </c>
      <c r="O4682">
        <f ca="1">AVERAGE(INDIRECT("K"&amp;N4682):K4682)</f>
        <v>0.76833483375908418</v>
      </c>
      <c r="P4682">
        <f ca="1">IF(ROW(P4682)-N4682&gt;10,VAR(INDIRECT("K"&amp;N4682):K4682),$K$6951/4)</f>
        <v>4.9064646720344161E-3</v>
      </c>
      <c r="Q4682">
        <f ca="1">(AVERAGE(INDIRECT("K"&amp;N4682):L4682)+AVERAGE(L4653:L4682))/2</f>
        <v>0.63886698866805525</v>
      </c>
      <c r="R4682">
        <f ca="1">IF(ROW(P4682)-N4682&gt;10,VAR(INDIRECT("K"&amp;N4682):L4682),$L$6951/4)</f>
        <v>4.7389276671541594E-2</v>
      </c>
      <c r="S4682">
        <f t="shared" ca="1" si="659"/>
        <v>0.64318609425653961</v>
      </c>
      <c r="T4682">
        <f t="shared" ca="1" si="660"/>
        <v>8.5019022651446494E-2</v>
      </c>
      <c r="V4682">
        <f t="shared" si="661"/>
        <v>1</v>
      </c>
      <c r="W4682">
        <f t="shared" ca="1" si="662"/>
        <v>1</v>
      </c>
      <c r="X4682">
        <f t="shared" ca="1" si="663"/>
        <v>0</v>
      </c>
      <c r="Y4682">
        <f t="shared" ca="1" si="664"/>
        <v>0</v>
      </c>
      <c r="Z4682">
        <f t="shared" ca="1" si="665"/>
        <v>0</v>
      </c>
    </row>
    <row r="4683" spans="1:26" x14ac:dyDescent="0.3">
      <c r="A4683">
        <v>1406</v>
      </c>
      <c r="B4683" t="s">
        <v>21</v>
      </c>
      <c r="C4683" t="s">
        <v>22</v>
      </c>
      <c r="D4683" s="1">
        <v>4.8969907407407406E-2</v>
      </c>
      <c r="E4683">
        <v>2</v>
      </c>
      <c r="F4683">
        <v>9</v>
      </c>
      <c r="G4683">
        <v>107</v>
      </c>
      <c r="H4683">
        <v>0.51428571428571435</v>
      </c>
      <c r="I4683">
        <v>6.25E-2</v>
      </c>
      <c r="J4683">
        <v>0.97892720306513403</v>
      </c>
      <c r="K4683">
        <v>0.70010080237090011</v>
      </c>
      <c r="L4683">
        <v>0.56203544061302679</v>
      </c>
      <c r="M4683">
        <f t="shared" si="657"/>
        <v>22</v>
      </c>
      <c r="N4683">
        <f t="shared" si="658"/>
        <v>4577</v>
      </c>
      <c r="O4683">
        <f ca="1">AVERAGE(INDIRECT("K"&amp;N4683):K4683)</f>
        <v>0.76769713253115723</v>
      </c>
      <c r="P4683">
        <f ca="1">IF(ROW(P4683)-N4683&gt;10,VAR(INDIRECT("K"&amp;N4683):K4683),$K$6951/4)</f>
        <v>4.903690195070704E-3</v>
      </c>
      <c r="Q4683">
        <f ca="1">(AVERAGE(INDIRECT("K"&amp;N4683):L4683)+AVERAGE(L4654:L4683))/2</f>
        <v>0.63830057145003671</v>
      </c>
      <c r="R4683">
        <f ca="1">IF(ROW(P4683)-N4683&gt;10,VAR(INDIRECT("K"&amp;N4683):L4683),$L$6951/4)</f>
        <v>4.6989059753909317E-2</v>
      </c>
      <c r="S4683">
        <f t="shared" ca="1" si="659"/>
        <v>0.64265045056032255</v>
      </c>
      <c r="T4683">
        <f t="shared" ca="1" si="660"/>
        <v>8.5567020098412147E-2</v>
      </c>
      <c r="V4683">
        <f t="shared" si="661"/>
        <v>1</v>
      </c>
      <c r="W4683">
        <f t="shared" ca="1" si="662"/>
        <v>1</v>
      </c>
      <c r="X4683">
        <f t="shared" ca="1" si="663"/>
        <v>0</v>
      </c>
      <c r="Y4683">
        <f t="shared" ca="1" si="664"/>
        <v>0</v>
      </c>
      <c r="Z4683">
        <f t="shared" ca="1" si="665"/>
        <v>0</v>
      </c>
    </row>
    <row r="4684" spans="1:26" x14ac:dyDescent="0.3">
      <c r="A4684">
        <v>1406</v>
      </c>
      <c r="B4684" t="s">
        <v>21</v>
      </c>
      <c r="C4684" t="s">
        <v>22</v>
      </c>
      <c r="D4684" s="1">
        <v>4.9351851851851855E-2</v>
      </c>
      <c r="E4684">
        <v>2</v>
      </c>
      <c r="F4684">
        <v>9</v>
      </c>
      <c r="G4684">
        <v>108</v>
      </c>
      <c r="H4684">
        <v>0.57499999999999996</v>
      </c>
      <c r="I4684">
        <v>6.25E-2</v>
      </c>
      <c r="J4684">
        <v>0.97892720306513403</v>
      </c>
      <c r="K4684">
        <v>0.70868180429101357</v>
      </c>
      <c r="L4684">
        <v>0.60453544061302678</v>
      </c>
      <c r="M4684">
        <f t="shared" si="657"/>
        <v>22</v>
      </c>
      <c r="N4684">
        <f t="shared" si="658"/>
        <v>4577</v>
      </c>
      <c r="O4684">
        <f ca="1">AVERAGE(INDIRECT("K"&amp;N4684):K4684)</f>
        <v>0.76715069430671146</v>
      </c>
      <c r="P4684">
        <f ca="1">IF(ROW(P4684)-N4684&gt;10,VAR(INDIRECT("K"&amp;N4684):K4684),$K$6951/4)</f>
        <v>4.8901095459215685E-3</v>
      </c>
      <c r="Q4684">
        <f ca="1">(AVERAGE(INDIRECT("K"&amp;N4684):L4684)+AVERAGE(L4655:L4684))/2</f>
        <v>0.63739399311723277</v>
      </c>
      <c r="R4684">
        <f ca="1">IF(ROW(P4684)-N4684&gt;10,VAR(INDIRECT("K"&amp;N4684):L4684),$L$6951/4)</f>
        <v>4.6583576294402761E-2</v>
      </c>
      <c r="S4684">
        <f t="shared" ca="1" si="659"/>
        <v>0.64178089027591356</v>
      </c>
      <c r="T4684">
        <f t="shared" ca="1" si="660"/>
        <v>8.5976721395108799E-2</v>
      </c>
      <c r="V4684">
        <f t="shared" si="661"/>
        <v>1</v>
      </c>
      <c r="W4684">
        <f t="shared" ca="1" si="662"/>
        <v>1</v>
      </c>
      <c r="X4684">
        <f t="shared" ca="1" si="663"/>
        <v>0</v>
      </c>
      <c r="Y4684">
        <f t="shared" ca="1" si="664"/>
        <v>0</v>
      </c>
      <c r="Z4684">
        <f t="shared" ca="1" si="665"/>
        <v>0</v>
      </c>
    </row>
    <row r="4685" spans="1:26" x14ac:dyDescent="0.3">
      <c r="A4685">
        <v>1406</v>
      </c>
      <c r="B4685" t="s">
        <v>21</v>
      </c>
      <c r="C4685" t="s">
        <v>22</v>
      </c>
      <c r="D4685" s="1">
        <v>4.9756944444444444E-2</v>
      </c>
      <c r="E4685">
        <v>2</v>
      </c>
      <c r="F4685">
        <v>9</v>
      </c>
      <c r="G4685">
        <v>109</v>
      </c>
      <c r="H4685">
        <v>0.625</v>
      </c>
      <c r="I4685">
        <v>6.25E-2</v>
      </c>
      <c r="J4685">
        <v>0.97892720306513403</v>
      </c>
      <c r="K4685">
        <v>0.71595887202135988</v>
      </c>
      <c r="L4685">
        <v>0.63953544061302681</v>
      </c>
      <c r="M4685">
        <f t="shared" si="657"/>
        <v>22</v>
      </c>
      <c r="N4685">
        <f t="shared" si="658"/>
        <v>4577</v>
      </c>
      <c r="O4685">
        <f ca="1">AVERAGE(INDIRECT("K"&amp;N4685):K4685)</f>
        <v>0.7666810445609743</v>
      </c>
      <c r="P4685">
        <f ca="1">IF(ROW(P4685)-N4685&gt;10,VAR(INDIRECT("K"&amp;N4685):K4685),$K$6951/4)</f>
        <v>4.8688729801498395E-3</v>
      </c>
      <c r="Q4685">
        <f ca="1">(AVERAGE(INDIRECT("K"&amp;N4685):L4685)+AVERAGE(L4656:L4685))/2</f>
        <v>0.63649880871365172</v>
      </c>
      <c r="R4685">
        <f ca="1">IF(ROW(P4685)-N4685&gt;10,VAR(INDIRECT("K"&amp;N4685):L4685),$L$6951/4)</f>
        <v>4.6188076457725998E-2</v>
      </c>
      <c r="S4685">
        <f t="shared" ca="1" si="659"/>
        <v>0.64091787767481201</v>
      </c>
      <c r="T4685">
        <f t="shared" ca="1" si="660"/>
        <v>8.626777460728241E-2</v>
      </c>
      <c r="V4685">
        <f t="shared" si="661"/>
        <v>1</v>
      </c>
      <c r="W4685">
        <f t="shared" ca="1" si="662"/>
        <v>1</v>
      </c>
      <c r="X4685">
        <f t="shared" ca="1" si="663"/>
        <v>0</v>
      </c>
      <c r="Y4685">
        <f t="shared" ca="1" si="664"/>
        <v>0</v>
      </c>
      <c r="Z4685">
        <f t="shared" ca="1" si="665"/>
        <v>0</v>
      </c>
    </row>
    <row r="4686" spans="1:26" x14ac:dyDescent="0.3">
      <c r="A4686">
        <v>1406</v>
      </c>
      <c r="B4686" t="s">
        <v>21</v>
      </c>
      <c r="C4686" t="s">
        <v>22</v>
      </c>
      <c r="D4686" s="1">
        <v>5.2974537037037035E-2</v>
      </c>
      <c r="E4686">
        <v>3</v>
      </c>
      <c r="F4686">
        <v>1</v>
      </c>
      <c r="G4686">
        <v>110</v>
      </c>
      <c r="H4686">
        <v>1</v>
      </c>
      <c r="I4686">
        <v>0.696380615234375</v>
      </c>
      <c r="J4686">
        <v>0.5</v>
      </c>
      <c r="K4686">
        <v>0.71721662846872247</v>
      </c>
      <c r="L4686">
        <v>0.86963806152343748</v>
      </c>
      <c r="M4686">
        <f t="shared" si="657"/>
        <v>22</v>
      </c>
      <c r="N4686">
        <f t="shared" si="658"/>
        <v>4577</v>
      </c>
      <c r="O4686">
        <f ca="1">AVERAGE(INDIRECT("K"&amp;N4686):K4686)</f>
        <v>0.76623136805104475</v>
      </c>
      <c r="P4686">
        <f ca="1">IF(ROW(P4686)-N4686&gt;10,VAR(INDIRECT("K"&amp;N4686):K4686),$K$6951/4)</f>
        <v>4.8464474066929903E-3</v>
      </c>
      <c r="Q4686">
        <f ca="1">(AVERAGE(INDIRECT("K"&amp;N4686):L4686)+AVERAGE(L4657:L4686))/2</f>
        <v>0.6363961208079697</v>
      </c>
      <c r="R4686">
        <f ca="1">IF(ROW(P4686)-N4686&gt;10,VAR(INDIRECT("K"&amp;N4686):L4686),$L$6951/4)</f>
        <v>4.6058248714520696E-2</v>
      </c>
      <c r="S4686">
        <f t="shared" ca="1" si="659"/>
        <v>0.64079574635771341</v>
      </c>
      <c r="T4686">
        <f t="shared" ca="1" si="660"/>
        <v>8.6142054657111125E-2</v>
      </c>
      <c r="V4686">
        <f t="shared" si="661"/>
        <v>1</v>
      </c>
      <c r="W4686">
        <f t="shared" ca="1" si="662"/>
        <v>1</v>
      </c>
      <c r="X4686">
        <f t="shared" ca="1" si="663"/>
        <v>0</v>
      </c>
      <c r="Y4686">
        <f t="shared" ca="1" si="664"/>
        <v>0</v>
      </c>
      <c r="Z4686">
        <f t="shared" ca="1" si="665"/>
        <v>0</v>
      </c>
    </row>
    <row r="4687" spans="1:26" x14ac:dyDescent="0.3">
      <c r="A4687">
        <v>1406</v>
      </c>
      <c r="B4687" t="s">
        <v>21</v>
      </c>
      <c r="C4687" t="s">
        <v>22</v>
      </c>
      <c r="D4687" s="1">
        <v>5.3402777777777778E-2</v>
      </c>
      <c r="E4687">
        <v>3</v>
      </c>
      <c r="F4687">
        <v>1</v>
      </c>
      <c r="G4687">
        <v>111</v>
      </c>
      <c r="H4687">
        <v>0.5</v>
      </c>
      <c r="I4687">
        <v>0.696380615234375</v>
      </c>
      <c r="J4687">
        <v>0.5</v>
      </c>
      <c r="K4687">
        <v>0.71671830311226137</v>
      </c>
      <c r="L4687">
        <v>0.5196380615234375</v>
      </c>
      <c r="M4687">
        <f t="shared" si="657"/>
        <v>22</v>
      </c>
      <c r="N4687">
        <f t="shared" si="658"/>
        <v>4577</v>
      </c>
      <c r="O4687">
        <f ca="1">AVERAGE(INDIRECT("K"&amp;N4687):K4687)</f>
        <v>0.76578530440294756</v>
      </c>
      <c r="P4687">
        <f ca="1">IF(ROW(P4687)-N4687&gt;10,VAR(INDIRECT("K"&amp;N4687):K4687),$K$6951/4)</f>
        <v>4.8244747722799358E-3</v>
      </c>
      <c r="Q4687">
        <f ca="1">(AVERAGE(INDIRECT("K"&amp;N4687):L4687)+AVERAGE(L4658:L4687))/2</f>
        <v>0.63549071408831526</v>
      </c>
      <c r="R4687">
        <f ca="1">IF(ROW(P4687)-N4687&gt;10,VAR(INDIRECT("K"&amp;N4687):L4687),$L$6951/4)</f>
        <v>4.5731123617975336E-2</v>
      </c>
      <c r="S4687">
        <f t="shared" ca="1" si="659"/>
        <v>0.63991693926562143</v>
      </c>
      <c r="T4687">
        <f t="shared" ca="1" si="660"/>
        <v>8.6322379157767665E-2</v>
      </c>
      <c r="V4687">
        <f t="shared" si="661"/>
        <v>1</v>
      </c>
      <c r="W4687">
        <f t="shared" ca="1" si="662"/>
        <v>1</v>
      </c>
      <c r="X4687">
        <f t="shared" ca="1" si="663"/>
        <v>0</v>
      </c>
      <c r="Y4687">
        <f t="shared" ca="1" si="664"/>
        <v>0</v>
      </c>
      <c r="Z4687">
        <f t="shared" ca="1" si="665"/>
        <v>0</v>
      </c>
    </row>
    <row r="4688" spans="1:26" x14ac:dyDescent="0.3">
      <c r="A4688">
        <v>1406</v>
      </c>
      <c r="B4688" t="s">
        <v>21</v>
      </c>
      <c r="C4688" t="s">
        <v>22</v>
      </c>
      <c r="D4688" s="1">
        <v>5.3749999999999999E-2</v>
      </c>
      <c r="E4688">
        <v>3</v>
      </c>
      <c r="F4688">
        <v>1</v>
      </c>
      <c r="G4688">
        <v>112</v>
      </c>
      <c r="H4688">
        <v>0.66666666666666663</v>
      </c>
      <c r="I4688">
        <v>0.696380615234375</v>
      </c>
      <c r="J4688">
        <v>0.5</v>
      </c>
      <c r="K4688">
        <v>0.71775223342074435</v>
      </c>
      <c r="L4688">
        <v>0.63630472819010409</v>
      </c>
      <c r="M4688">
        <f t="shared" si="657"/>
        <v>22</v>
      </c>
      <c r="N4688">
        <f t="shared" si="658"/>
        <v>4577</v>
      </c>
      <c r="O4688">
        <f ca="1">AVERAGE(INDIRECT("K"&amp;N4688):K4688)</f>
        <v>0.76535643769774919</v>
      </c>
      <c r="P4688">
        <f ca="1">IF(ROW(P4688)-N4688&gt;10,VAR(INDIRECT("K"&amp;N4688):K4688),$K$6951/4)</f>
        <v>4.8016108204854222E-3</v>
      </c>
      <c r="Q4688">
        <f ca="1">(AVERAGE(INDIRECT("K"&amp;N4688):L4688)+AVERAGE(L4659:L4688))/2</f>
        <v>0.63484917683169617</v>
      </c>
      <c r="R4688">
        <f ca="1">IF(ROW(P4688)-N4688&gt;10,VAR(INDIRECT("K"&amp;N4688):L4688),$L$6951/4)</f>
        <v>4.5353648579965281E-2</v>
      </c>
      <c r="S4688">
        <f t="shared" ca="1" si="659"/>
        <v>0.63929780456661678</v>
      </c>
      <c r="T4688">
        <f t="shared" ca="1" si="660"/>
        <v>8.6569762409348425E-2</v>
      </c>
      <c r="V4688">
        <f t="shared" si="661"/>
        <v>1</v>
      </c>
      <c r="W4688">
        <f t="shared" ca="1" si="662"/>
        <v>1</v>
      </c>
      <c r="X4688">
        <f t="shared" ca="1" si="663"/>
        <v>0</v>
      </c>
      <c r="Y4688">
        <f t="shared" ca="1" si="664"/>
        <v>0</v>
      </c>
      <c r="Z4688">
        <f t="shared" ca="1" si="665"/>
        <v>0</v>
      </c>
    </row>
    <row r="4689" spans="1:26" x14ac:dyDescent="0.3">
      <c r="A4689">
        <v>1406</v>
      </c>
      <c r="B4689" t="s">
        <v>21</v>
      </c>
      <c r="C4689" t="s">
        <v>22</v>
      </c>
      <c r="D4689" s="1">
        <v>5.4166666666666669E-2</v>
      </c>
      <c r="E4689">
        <v>3</v>
      </c>
      <c r="F4689">
        <v>1</v>
      </c>
      <c r="G4689">
        <v>113</v>
      </c>
      <c r="H4689">
        <v>0.8</v>
      </c>
      <c r="I4689">
        <v>0.696380615234375</v>
      </c>
      <c r="J4689">
        <v>0.5</v>
      </c>
      <c r="K4689">
        <v>0.71224027099204146</v>
      </c>
      <c r="L4689">
        <v>0.72963806152343746</v>
      </c>
      <c r="M4689">
        <f t="shared" si="657"/>
        <v>22</v>
      </c>
      <c r="N4689">
        <f t="shared" si="658"/>
        <v>4577</v>
      </c>
      <c r="O4689">
        <f ca="1">AVERAGE(INDIRECT("K"&amp;N4689):K4689)</f>
        <v>0.76488638312513235</v>
      </c>
      <c r="P4689">
        <f ca="1">IF(ROW(P4689)-N4689&gt;10,VAR(INDIRECT("K"&amp;N4689):K4689),$K$6951/4)</f>
        <v>4.7837067923424126E-3</v>
      </c>
      <c r="Q4689">
        <f ca="1">(AVERAGE(INDIRECT("K"&amp;N4689):L4689)+AVERAGE(L4660:L4689))/2</f>
        <v>0.63439839917168073</v>
      </c>
      <c r="R4689">
        <f ca="1">IF(ROW(P4689)-N4689&gt;10,VAR(INDIRECT("K"&amp;N4689):L4689),$L$6951/4)</f>
        <v>4.5019801756186868E-2</v>
      </c>
      <c r="S4689">
        <f t="shared" ca="1" si="659"/>
        <v>0.63886208884475759</v>
      </c>
      <c r="T4689">
        <f t="shared" ca="1" si="660"/>
        <v>8.6825691932247678E-2</v>
      </c>
      <c r="V4689">
        <f t="shared" si="661"/>
        <v>1</v>
      </c>
      <c r="W4689">
        <f t="shared" ca="1" si="662"/>
        <v>1</v>
      </c>
      <c r="X4689">
        <f t="shared" ca="1" si="663"/>
        <v>0</v>
      </c>
      <c r="Y4689">
        <f t="shared" ca="1" si="664"/>
        <v>0</v>
      </c>
      <c r="Z4689">
        <f t="shared" ca="1" si="665"/>
        <v>0</v>
      </c>
    </row>
    <row r="4690" spans="1:26" x14ac:dyDescent="0.3">
      <c r="A4690">
        <v>1406</v>
      </c>
      <c r="B4690" t="s">
        <v>21</v>
      </c>
      <c r="C4690" t="s">
        <v>22</v>
      </c>
      <c r="D4690" s="1">
        <v>5.4444444444444441E-2</v>
      </c>
      <c r="E4690">
        <v>3</v>
      </c>
      <c r="F4690">
        <v>1</v>
      </c>
      <c r="G4690">
        <v>114</v>
      </c>
      <c r="H4690">
        <v>0.8666666666666667</v>
      </c>
      <c r="I4690">
        <v>0.696380615234375</v>
      </c>
      <c r="J4690">
        <v>0.5</v>
      </c>
      <c r="K4690">
        <v>0.70393381477630812</v>
      </c>
      <c r="L4690">
        <v>0.77630472819010421</v>
      </c>
      <c r="M4690">
        <f t="shared" si="657"/>
        <v>22</v>
      </c>
      <c r="N4690">
        <f t="shared" si="658"/>
        <v>4577</v>
      </c>
      <c r="O4690">
        <f ca="1">AVERAGE(INDIRECT("K"&amp;N4690):K4690)</f>
        <v>0.76435171147294967</v>
      </c>
      <c r="P4690">
        <f ca="1">IF(ROW(P4690)-N4690&gt;10,VAR(INDIRECT("K"&amp;N4690):K4690),$K$6951/4)</f>
        <v>4.7739627143384466E-3</v>
      </c>
      <c r="Q4690">
        <f ca="1">(AVERAGE(INDIRECT("K"&amp;N4690):L4690)+AVERAGE(L4661:L4690))/2</f>
        <v>0.63402489366174941</v>
      </c>
      <c r="R4690">
        <f ca="1">IF(ROW(P4690)-N4690&gt;10,VAR(INDIRECT("K"&amp;N4690):L4690),$L$6951/4)</f>
        <v>4.4734031981270857E-2</v>
      </c>
      <c r="S4690">
        <f t="shared" ca="1" si="659"/>
        <v>0.63850174654501801</v>
      </c>
      <c r="T4690">
        <f t="shared" ca="1" si="660"/>
        <v>8.7129735405001421E-2</v>
      </c>
      <c r="V4690">
        <f t="shared" si="661"/>
        <v>1</v>
      </c>
      <c r="W4690">
        <f t="shared" ca="1" si="662"/>
        <v>1</v>
      </c>
      <c r="X4690">
        <f t="shared" ca="1" si="663"/>
        <v>0</v>
      </c>
      <c r="Y4690">
        <f t="shared" ca="1" si="664"/>
        <v>0</v>
      </c>
      <c r="Z4690">
        <f t="shared" ca="1" si="665"/>
        <v>0</v>
      </c>
    </row>
    <row r="4691" spans="1:26" x14ac:dyDescent="0.3">
      <c r="A4691">
        <v>1406</v>
      </c>
      <c r="B4691" t="s">
        <v>21</v>
      </c>
      <c r="C4691" t="s">
        <v>22</v>
      </c>
      <c r="D4691" s="1">
        <v>5.5150462962962964E-2</v>
      </c>
      <c r="E4691">
        <v>3</v>
      </c>
      <c r="F4691">
        <v>2</v>
      </c>
      <c r="G4691">
        <v>115</v>
      </c>
      <c r="H4691">
        <v>1</v>
      </c>
      <c r="I4691">
        <v>0.9375</v>
      </c>
      <c r="J4691">
        <v>0.57252559726962449</v>
      </c>
      <c r="K4691">
        <v>0.70422158278531533</v>
      </c>
      <c r="L4691">
        <v>0.9082551194539249</v>
      </c>
      <c r="M4691">
        <f t="shared" si="657"/>
        <v>22</v>
      </c>
      <c r="N4691">
        <f t="shared" si="658"/>
        <v>4577</v>
      </c>
      <c r="O4691">
        <f ca="1">AVERAGE(INDIRECT("K"&amp;N4691):K4691)</f>
        <v>0.76382884078870927</v>
      </c>
      <c r="P4691">
        <f ca="1">IF(ROW(P4691)-N4691&gt;10,VAR(INDIRECT("K"&amp;N4691):K4691),$K$6951/4)</f>
        <v>4.7635261299535606E-3</v>
      </c>
      <c r="Q4691">
        <f ca="1">(AVERAGE(INDIRECT("K"&amp;N4691):L4691)+AVERAGE(L4662:L4691))/2</f>
        <v>0.63365507475443072</v>
      </c>
      <c r="R4691">
        <f ca="1">IF(ROW(P4691)-N4691&gt;10,VAR(INDIRECT("K"&amp;N4691):L4691),$L$6951/4)</f>
        <v>4.4689884869566862E-2</v>
      </c>
      <c r="S4691">
        <f t="shared" ca="1" si="659"/>
        <v>0.63812148640501465</v>
      </c>
      <c r="T4691">
        <f t="shared" ca="1" si="660"/>
        <v>8.7045291437722078E-2</v>
      </c>
      <c r="V4691">
        <f t="shared" si="661"/>
        <v>1</v>
      </c>
      <c r="W4691">
        <f t="shared" ca="1" si="662"/>
        <v>1</v>
      </c>
      <c r="X4691">
        <f t="shared" ca="1" si="663"/>
        <v>0</v>
      </c>
      <c r="Y4691">
        <f t="shared" ca="1" si="664"/>
        <v>0</v>
      </c>
      <c r="Z4691">
        <f t="shared" ca="1" si="665"/>
        <v>0</v>
      </c>
    </row>
    <row r="4692" spans="1:26" x14ac:dyDescent="0.3">
      <c r="A4692">
        <v>1406</v>
      </c>
      <c r="B4692" t="s">
        <v>21</v>
      </c>
      <c r="C4692" t="s">
        <v>22</v>
      </c>
      <c r="D4692" s="1">
        <v>5.5740740740740743E-2</v>
      </c>
      <c r="E4692">
        <v>3</v>
      </c>
      <c r="F4692">
        <v>2</v>
      </c>
      <c r="G4692">
        <v>116</v>
      </c>
      <c r="H4692">
        <v>1</v>
      </c>
      <c r="I4692">
        <v>0.9375</v>
      </c>
      <c r="J4692">
        <v>0.57252559726962449</v>
      </c>
      <c r="K4692">
        <v>0.70576258590336494</v>
      </c>
      <c r="L4692">
        <v>0.9082551194539249</v>
      </c>
      <c r="M4692">
        <f t="shared" si="657"/>
        <v>22</v>
      </c>
      <c r="N4692">
        <f t="shared" si="658"/>
        <v>4577</v>
      </c>
      <c r="O4692">
        <f ca="1">AVERAGE(INDIRECT("K"&amp;N4692):K4692)</f>
        <v>0.7633282696259045</v>
      </c>
      <c r="P4692">
        <f ca="1">IF(ROW(P4692)-N4692&gt;10,VAR(INDIRECT("K"&amp;N4692):K4692),$K$6951/4)</f>
        <v>4.7511704563338074E-3</v>
      </c>
      <c r="Q4692">
        <f ca="1">(AVERAGE(INDIRECT("K"&amp;N4692):L4692)+AVERAGE(L4663:L4692))/2</f>
        <v>0.63327569551324636</v>
      </c>
      <c r="R4692">
        <f ca="1">IF(ROW(P4692)-N4692&gt;10,VAR(INDIRECT("K"&amp;N4692):L4692),$L$6951/4)</f>
        <v>4.4643034909700938E-2</v>
      </c>
      <c r="S4692">
        <f t="shared" ca="1" si="659"/>
        <v>0.63773128191201878</v>
      </c>
      <c r="T4692">
        <f t="shared" ca="1" si="660"/>
        <v>8.6936532989041596E-2</v>
      </c>
      <c r="V4692">
        <f t="shared" si="661"/>
        <v>1</v>
      </c>
      <c r="W4692">
        <f t="shared" ca="1" si="662"/>
        <v>1</v>
      </c>
      <c r="X4692">
        <f t="shared" ca="1" si="663"/>
        <v>0</v>
      </c>
      <c r="Y4692">
        <f t="shared" ca="1" si="664"/>
        <v>0</v>
      </c>
      <c r="Z4692">
        <f t="shared" ca="1" si="665"/>
        <v>0</v>
      </c>
    </row>
    <row r="4693" spans="1:26" x14ac:dyDescent="0.3">
      <c r="A4693">
        <v>1406</v>
      </c>
      <c r="B4693" t="s">
        <v>21</v>
      </c>
      <c r="C4693" t="s">
        <v>22</v>
      </c>
      <c r="D4693" s="1">
        <v>5.6099537037037038E-2</v>
      </c>
      <c r="E4693">
        <v>3</v>
      </c>
      <c r="F4693">
        <v>2</v>
      </c>
      <c r="G4693">
        <v>117</v>
      </c>
      <c r="H4693">
        <v>1</v>
      </c>
      <c r="I4693">
        <v>0.9375</v>
      </c>
      <c r="J4693">
        <v>0.57252559726962449</v>
      </c>
      <c r="K4693">
        <v>0.70693366212614017</v>
      </c>
      <c r="L4693">
        <v>0.9082551194539249</v>
      </c>
      <c r="M4693">
        <f t="shared" si="657"/>
        <v>22</v>
      </c>
      <c r="N4693">
        <f t="shared" si="658"/>
        <v>4577</v>
      </c>
      <c r="O4693">
        <f ca="1">AVERAGE(INDIRECT("K"&amp;N4693):K4693)</f>
        <v>0.76284626443359893</v>
      </c>
      <c r="P4693">
        <f ca="1">IF(ROW(P4693)-N4693&gt;10,VAR(INDIRECT("K"&amp;N4693):K4693),$K$6951/4)</f>
        <v>4.7373945839638571E-3</v>
      </c>
      <c r="Q4693">
        <f ca="1">(AVERAGE(INDIRECT("K"&amp;N4693):L4693)+AVERAGE(L4664:L4693))/2</f>
        <v>0.63288621063287853</v>
      </c>
      <c r="R4693">
        <f ca="1">IF(ROW(P4693)-N4693&gt;10,VAR(INDIRECT("K"&amp;N4693):L4693),$L$6951/4)</f>
        <v>4.4593408771684814E-2</v>
      </c>
      <c r="S4693">
        <f t="shared" ca="1" si="659"/>
        <v>0.63733093074149227</v>
      </c>
      <c r="T4693">
        <f t="shared" ca="1" si="660"/>
        <v>8.6810819242922527E-2</v>
      </c>
      <c r="V4693">
        <f t="shared" si="661"/>
        <v>1</v>
      </c>
      <c r="W4693">
        <f t="shared" ca="1" si="662"/>
        <v>1</v>
      </c>
      <c r="X4693">
        <f t="shared" ca="1" si="663"/>
        <v>0</v>
      </c>
      <c r="Y4693">
        <f t="shared" ca="1" si="664"/>
        <v>0</v>
      </c>
      <c r="Z4693">
        <f t="shared" ca="1" si="665"/>
        <v>0</v>
      </c>
    </row>
    <row r="4694" spans="1:26" x14ac:dyDescent="0.3">
      <c r="A4694">
        <v>1406</v>
      </c>
      <c r="B4694" t="s">
        <v>21</v>
      </c>
      <c r="C4694" t="s">
        <v>22</v>
      </c>
      <c r="D4694" s="1">
        <v>5.6377314814814818E-2</v>
      </c>
      <c r="E4694">
        <v>3</v>
      </c>
      <c r="F4694">
        <v>2</v>
      </c>
      <c r="G4694">
        <v>118</v>
      </c>
      <c r="H4694">
        <v>1</v>
      </c>
      <c r="I4694">
        <v>0.9375</v>
      </c>
      <c r="J4694">
        <v>0.57252559726962449</v>
      </c>
      <c r="K4694">
        <v>0.70657192062225227</v>
      </c>
      <c r="L4694">
        <v>0.9082551194539249</v>
      </c>
      <c r="M4694">
        <f t="shared" si="657"/>
        <v>22</v>
      </c>
      <c r="N4694">
        <f t="shared" si="658"/>
        <v>4577</v>
      </c>
      <c r="O4694">
        <f ca="1">AVERAGE(INDIRECT("K"&amp;N4694):K4694)</f>
        <v>0.76236936321485871</v>
      </c>
      <c r="P4694">
        <f ca="1">IF(ROW(P4694)-N4694&gt;10,VAR(INDIRECT("K"&amp;N4694):K4694),$K$6951/4)</f>
        <v>4.7237413351116026E-3</v>
      </c>
      <c r="Q4694">
        <f ca="1">(AVERAGE(INDIRECT("K"&amp;N4694):L4694)+AVERAGE(L4665:L4694))/2</f>
        <v>0.63248362954117332</v>
      </c>
      <c r="R4694">
        <f ca="1">IF(ROW(P4694)-N4694&gt;10,VAR(INDIRECT("K"&amp;N4694):L4694),$L$6951/4)</f>
        <v>4.4540278500659454E-2</v>
      </c>
      <c r="S4694">
        <f t="shared" ca="1" si="659"/>
        <v>0.63691854577007734</v>
      </c>
      <c r="T4694">
        <f t="shared" ca="1" si="660"/>
        <v>8.669206415158022E-2</v>
      </c>
      <c r="V4694">
        <f t="shared" si="661"/>
        <v>1</v>
      </c>
      <c r="W4694">
        <f t="shared" ca="1" si="662"/>
        <v>1</v>
      </c>
      <c r="X4694">
        <f t="shared" ca="1" si="663"/>
        <v>0</v>
      </c>
      <c r="Y4694">
        <f t="shared" ca="1" si="664"/>
        <v>0</v>
      </c>
      <c r="Z4694">
        <f t="shared" ca="1" si="665"/>
        <v>0</v>
      </c>
    </row>
    <row r="4695" spans="1:26" x14ac:dyDescent="0.3">
      <c r="A4695">
        <v>1406</v>
      </c>
      <c r="B4695" t="s">
        <v>21</v>
      </c>
      <c r="C4695" t="s">
        <v>22</v>
      </c>
      <c r="D4695" s="1">
        <v>5.6782407407407406E-2</v>
      </c>
      <c r="E4695">
        <v>3</v>
      </c>
      <c r="F4695">
        <v>3</v>
      </c>
      <c r="G4695">
        <v>119</v>
      </c>
      <c r="H4695">
        <v>1</v>
      </c>
      <c r="I4695">
        <v>1</v>
      </c>
      <c r="J4695">
        <v>0.77243589743589736</v>
      </c>
      <c r="K4695">
        <v>0.69971181952779837</v>
      </c>
      <c r="L4695">
        <v>0.95448717948717943</v>
      </c>
      <c r="M4695">
        <f t="shared" si="657"/>
        <v>22</v>
      </c>
      <c r="N4695">
        <f t="shared" si="658"/>
        <v>4577</v>
      </c>
      <c r="O4695">
        <f ca="1">AVERAGE(INDIRECT("K"&amp;N4695):K4695)</f>
        <v>0.76184282923429514</v>
      </c>
      <c r="P4695">
        <f ca="1">IF(ROW(P4695)-N4695&gt;10,VAR(INDIRECT("K"&amp;N4695):K4695),$K$6951/4)</f>
        <v>4.7167009547717225E-3</v>
      </c>
      <c r="Q4695">
        <f ca="1">(AVERAGE(INDIRECT("K"&amp;N4695):L4695)+AVERAGE(L4666:L4695))/2</f>
        <v>0.63847351018203669</v>
      </c>
      <c r="R4695">
        <f ca="1">IF(ROW(P4695)-N4695&gt;10,VAR(INDIRECT("K"&amp;N4695):L4695),$L$6951/4)</f>
        <v>4.4593491167447041E-2</v>
      </c>
      <c r="S4695">
        <f t="shared" ca="1" si="659"/>
        <v>0.64267501239494651</v>
      </c>
      <c r="T4695">
        <f t="shared" ca="1" si="660"/>
        <v>8.6504047217516478E-2</v>
      </c>
      <c r="V4695">
        <f t="shared" si="661"/>
        <v>1</v>
      </c>
      <c r="W4695">
        <f t="shared" ca="1" si="662"/>
        <v>1</v>
      </c>
      <c r="X4695">
        <f t="shared" ca="1" si="663"/>
        <v>0</v>
      </c>
      <c r="Y4695">
        <f t="shared" ca="1" si="664"/>
        <v>0</v>
      </c>
      <c r="Z4695">
        <f t="shared" ca="1" si="665"/>
        <v>0</v>
      </c>
    </row>
    <row r="4696" spans="1:26" x14ac:dyDescent="0.3">
      <c r="A4696">
        <v>1406</v>
      </c>
      <c r="B4696" t="s">
        <v>21</v>
      </c>
      <c r="C4696" t="s">
        <v>22</v>
      </c>
      <c r="D4696" s="1">
        <v>5.7118055555555554E-2</v>
      </c>
      <c r="E4696">
        <v>3</v>
      </c>
      <c r="F4696">
        <v>3</v>
      </c>
      <c r="G4696">
        <v>120</v>
      </c>
      <c r="H4696">
        <v>0.5</v>
      </c>
      <c r="I4696">
        <v>1</v>
      </c>
      <c r="J4696">
        <v>0.77243589743589736</v>
      </c>
      <c r="K4696">
        <v>0.69249734970114074</v>
      </c>
      <c r="L4696">
        <v>0.60448717948717945</v>
      </c>
      <c r="M4696">
        <f t="shared" si="657"/>
        <v>22</v>
      </c>
      <c r="N4696">
        <f t="shared" si="658"/>
        <v>4577</v>
      </c>
      <c r="O4696">
        <f ca="1">AVERAGE(INDIRECT("K"&amp;N4696):K4696)</f>
        <v>0.76126495023818552</v>
      </c>
      <c r="P4696">
        <f ca="1">IF(ROW(P4696)-N4696&gt;10,VAR(INDIRECT("K"&amp;N4696):K4696),$K$6951/4)</f>
        <v>4.7171381083920098E-3</v>
      </c>
      <c r="Q4696">
        <f ca="1">(AVERAGE(INDIRECT("K"&amp;N4696):L4696)+AVERAGE(L4667:L4696))/2</f>
        <v>0.63592833172172636</v>
      </c>
      <c r="R4696">
        <f ca="1">IF(ROW(P4696)-N4696&gt;10,VAR(INDIRECT("K"&amp;N4696):L4696),$L$6951/4)</f>
        <v>4.423689758718332E-2</v>
      </c>
      <c r="S4696">
        <f t="shared" ca="1" si="659"/>
        <v>0.64023044531719242</v>
      </c>
      <c r="T4696">
        <f t="shared" ca="1" si="660"/>
        <v>8.7073550358597401E-2</v>
      </c>
      <c r="V4696">
        <f t="shared" si="661"/>
        <v>1</v>
      </c>
      <c r="W4696">
        <f t="shared" ca="1" si="662"/>
        <v>1</v>
      </c>
      <c r="X4696">
        <f t="shared" ca="1" si="663"/>
        <v>0</v>
      </c>
      <c r="Y4696">
        <f t="shared" ca="1" si="664"/>
        <v>0</v>
      </c>
      <c r="Z4696">
        <f t="shared" ca="1" si="665"/>
        <v>0</v>
      </c>
    </row>
    <row r="4697" spans="1:26" x14ac:dyDescent="0.3">
      <c r="A4697">
        <v>1406</v>
      </c>
      <c r="B4697" t="s">
        <v>21</v>
      </c>
      <c r="C4697" t="s">
        <v>22</v>
      </c>
      <c r="D4697" s="1">
        <v>5.7592592592592591E-2</v>
      </c>
      <c r="E4697">
        <v>3</v>
      </c>
      <c r="F4697">
        <v>3</v>
      </c>
      <c r="G4697">
        <v>121</v>
      </c>
      <c r="H4697">
        <v>0.66666666666666663</v>
      </c>
      <c r="I4697">
        <v>1</v>
      </c>
      <c r="J4697">
        <v>0.77243589743589736</v>
      </c>
      <c r="K4697">
        <v>0.68617657975186486</v>
      </c>
      <c r="L4697">
        <v>0.72115384615384615</v>
      </c>
      <c r="M4697">
        <f t="shared" si="657"/>
        <v>22</v>
      </c>
      <c r="N4697">
        <f t="shared" si="658"/>
        <v>4577</v>
      </c>
      <c r="O4697">
        <f ca="1">AVERAGE(INDIRECT("K"&amp;N4697):K4697)</f>
        <v>0.76064438519284394</v>
      </c>
      <c r="P4697">
        <f ca="1">IF(ROW(P4697)-N4697&gt;10,VAR(INDIRECT("K"&amp;N4697):K4697),$K$6951/4)</f>
        <v>4.7244258421908734E-3</v>
      </c>
      <c r="Q4697">
        <f ca="1">(AVERAGE(INDIRECT("K"&amp;N4697):L4697)+AVERAGE(L4668:L4697))/2</f>
        <v>0.639444014656529</v>
      </c>
      <c r="R4697">
        <f ca="1">IF(ROW(P4697)-N4697&gt;10,VAR(INDIRECT("K"&amp;N4697):L4697),$L$6951/4)</f>
        <v>4.3903744181426924E-2</v>
      </c>
      <c r="S4697">
        <f t="shared" ca="1" si="659"/>
        <v>0.64364088055959745</v>
      </c>
      <c r="T4697">
        <f t="shared" ca="1" si="660"/>
        <v>8.7715176692848978E-2</v>
      </c>
      <c r="V4697">
        <f t="shared" si="661"/>
        <v>1</v>
      </c>
      <c r="W4697">
        <f t="shared" ca="1" si="662"/>
        <v>1</v>
      </c>
      <c r="X4697">
        <f t="shared" ca="1" si="663"/>
        <v>0</v>
      </c>
      <c r="Y4697">
        <f t="shared" ca="1" si="664"/>
        <v>0</v>
      </c>
      <c r="Z4697">
        <f t="shared" ca="1" si="665"/>
        <v>0</v>
      </c>
    </row>
    <row r="4698" spans="1:26" x14ac:dyDescent="0.3">
      <c r="A4698">
        <v>1406</v>
      </c>
      <c r="B4698" t="s">
        <v>21</v>
      </c>
      <c r="C4698" t="s">
        <v>22</v>
      </c>
      <c r="D4698" s="1">
        <v>5.7939814814814812E-2</v>
      </c>
      <c r="E4698">
        <v>3</v>
      </c>
      <c r="F4698">
        <v>3</v>
      </c>
      <c r="G4698">
        <v>122</v>
      </c>
      <c r="H4698">
        <v>0.4</v>
      </c>
      <c r="I4698">
        <v>1</v>
      </c>
      <c r="J4698">
        <v>0.77243589743589736</v>
      </c>
      <c r="K4698">
        <v>0.67735186472065467</v>
      </c>
      <c r="L4698">
        <v>0.5344871794871795</v>
      </c>
      <c r="M4698">
        <f t="shared" si="657"/>
        <v>22</v>
      </c>
      <c r="N4698">
        <f t="shared" si="658"/>
        <v>4577</v>
      </c>
      <c r="O4698">
        <f ca="1">AVERAGE(INDIRECT("K"&amp;N4698):K4698)</f>
        <v>0.75996165961520301</v>
      </c>
      <c r="P4698">
        <f ca="1">IF(ROW(P4698)-N4698&gt;10,VAR(INDIRECT("K"&amp;N4698):K4698),$K$6951/4)</f>
        <v>4.7422469346724144E-3</v>
      </c>
      <c r="Q4698">
        <f ca="1">(AVERAGE(INDIRECT("K"&amp;N4698):L4698)+AVERAGE(L4669:L4698))/2</f>
        <v>0.64099935941075903</v>
      </c>
      <c r="R4698">
        <f ca="1">IF(ROW(P4698)-N4698&gt;10,VAR(INDIRECT("K"&amp;N4698):L4698),$L$6951/4)</f>
        <v>4.3595250015299861E-2</v>
      </c>
      <c r="S4698">
        <f t="shared" ca="1" si="659"/>
        <v>0.64516195766392281</v>
      </c>
      <c r="T4698">
        <f t="shared" ca="1" si="660"/>
        <v>8.8482018569739487E-2</v>
      </c>
      <c r="V4698">
        <f t="shared" si="661"/>
        <v>1</v>
      </c>
      <c r="W4698">
        <f t="shared" ca="1" si="662"/>
        <v>1</v>
      </c>
      <c r="X4698">
        <f t="shared" ca="1" si="663"/>
        <v>0</v>
      </c>
      <c r="Y4698">
        <f t="shared" ca="1" si="664"/>
        <v>0</v>
      </c>
      <c r="Z4698">
        <f t="shared" ca="1" si="665"/>
        <v>0</v>
      </c>
    </row>
    <row r="4699" spans="1:26" x14ac:dyDescent="0.3">
      <c r="A4699">
        <v>1406</v>
      </c>
      <c r="B4699" t="s">
        <v>21</v>
      </c>
      <c r="C4699" t="s">
        <v>22</v>
      </c>
      <c r="D4699" s="1">
        <v>5.8217592592592592E-2</v>
      </c>
      <c r="E4699">
        <v>3</v>
      </c>
      <c r="F4699">
        <v>3</v>
      </c>
      <c r="G4699">
        <v>123</v>
      </c>
      <c r="H4699">
        <v>0.26666666666666666</v>
      </c>
      <c r="I4699">
        <v>1</v>
      </c>
      <c r="J4699">
        <v>0.77243589743589736</v>
      </c>
      <c r="K4699">
        <v>0.66739026060239848</v>
      </c>
      <c r="L4699">
        <v>0.44115384615384612</v>
      </c>
      <c r="M4699">
        <f t="shared" si="657"/>
        <v>22</v>
      </c>
      <c r="N4699">
        <f t="shared" si="658"/>
        <v>4577</v>
      </c>
      <c r="O4699">
        <f ca="1">AVERAGE(INDIRECT("K"&amp;N4699):K4699)</f>
        <v>0.75920904661509891</v>
      </c>
      <c r="P4699">
        <f ca="1">IF(ROW(P4699)-N4699&gt;10,VAR(INDIRECT("K"&amp;N4699):K4699),$K$6951/4)</f>
        <v>4.773046496493568E-3</v>
      </c>
      <c r="Q4699">
        <f ca="1">(AVERAGE(INDIRECT("K"&amp;N4699):L4699)+AVERAGE(L4670:L4699))/2</f>
        <v>0.6415694076559878</v>
      </c>
      <c r="R4699">
        <f ca="1">IF(ROW(P4699)-N4699&gt;10,VAR(INDIRECT("K"&amp;N4699):L4699),$L$6951/4)</f>
        <v>4.3406268704286467E-2</v>
      </c>
      <c r="S4699">
        <f t="shared" ca="1" si="659"/>
        <v>0.64572891399454779</v>
      </c>
      <c r="T4699">
        <f t="shared" ca="1" si="660"/>
        <v>8.9253832589794913E-2</v>
      </c>
      <c r="V4699">
        <f t="shared" si="661"/>
        <v>1</v>
      </c>
      <c r="W4699">
        <f t="shared" ca="1" si="662"/>
        <v>1</v>
      </c>
      <c r="X4699">
        <f t="shared" ca="1" si="663"/>
        <v>0</v>
      </c>
      <c r="Y4699">
        <f t="shared" ca="1" si="664"/>
        <v>0</v>
      </c>
      <c r="Z4699">
        <f t="shared" ca="1" si="665"/>
        <v>0</v>
      </c>
    </row>
    <row r="4700" spans="1:26" x14ac:dyDescent="0.3">
      <c r="A4700">
        <v>1406</v>
      </c>
      <c r="B4700" t="s">
        <v>21</v>
      </c>
      <c r="C4700" t="s">
        <v>22</v>
      </c>
      <c r="D4700" s="1">
        <v>5.846064814814815E-2</v>
      </c>
      <c r="E4700">
        <v>3</v>
      </c>
      <c r="F4700">
        <v>3</v>
      </c>
      <c r="G4700">
        <v>124</v>
      </c>
      <c r="H4700">
        <v>0.19047619047619047</v>
      </c>
      <c r="I4700">
        <v>1</v>
      </c>
      <c r="J4700">
        <v>0.77243589743589736</v>
      </c>
      <c r="K4700">
        <v>0.65779125287072282</v>
      </c>
      <c r="L4700">
        <v>0.38782051282051277</v>
      </c>
      <c r="M4700">
        <f t="shared" si="657"/>
        <v>22</v>
      </c>
      <c r="N4700">
        <f t="shared" si="658"/>
        <v>4577</v>
      </c>
      <c r="O4700">
        <f ca="1">AVERAGE(INDIRECT("K"&amp;N4700):K4700)</f>
        <v>0.7583911611816766</v>
      </c>
      <c r="P4700">
        <f ca="1">IF(ROW(P4700)-N4700&gt;10,VAR(INDIRECT("K"&amp;N4700):K4700),$K$6951/4)</f>
        <v>4.817189376617877E-3</v>
      </c>
      <c r="Q4700">
        <f ca="1">(AVERAGE(INDIRECT("K"&amp;N4700):L4700)+AVERAGE(L4671:L4700))/2</f>
        <v>0.64418771966930533</v>
      </c>
      <c r="R4700">
        <f ca="1">IF(ROW(P4700)-N4700&gt;10,VAR(INDIRECT("K"&amp;N4700):L4700),$L$6951/4)</f>
        <v>4.3315259051876248E-2</v>
      </c>
      <c r="S4700">
        <f t="shared" ca="1" si="659"/>
        <v>0.64826999553027009</v>
      </c>
      <c r="T4700">
        <f t="shared" ca="1" si="660"/>
        <v>9.0065554607270656E-2</v>
      </c>
      <c r="V4700">
        <f t="shared" si="661"/>
        <v>1</v>
      </c>
      <c r="W4700">
        <f t="shared" ca="1" si="662"/>
        <v>1</v>
      </c>
      <c r="X4700">
        <f t="shared" ca="1" si="663"/>
        <v>0</v>
      </c>
      <c r="Y4700">
        <f t="shared" ca="1" si="664"/>
        <v>0</v>
      </c>
      <c r="Z4700">
        <f t="shared" ca="1" si="665"/>
        <v>0</v>
      </c>
    </row>
    <row r="4701" spans="1:26" x14ac:dyDescent="0.3">
      <c r="A4701">
        <v>1406</v>
      </c>
      <c r="B4701" t="s">
        <v>21</v>
      </c>
      <c r="C4701" t="s">
        <v>22</v>
      </c>
      <c r="D4701" s="1">
        <v>5.9467592592592593E-2</v>
      </c>
      <c r="E4701">
        <v>3</v>
      </c>
      <c r="F4701">
        <v>4</v>
      </c>
      <c r="G4701">
        <v>125</v>
      </c>
      <c r="H4701">
        <v>0.5</v>
      </c>
      <c r="I4701">
        <v>0.1875</v>
      </c>
      <c r="J4701">
        <v>0.66314779270633395</v>
      </c>
      <c r="K4701">
        <v>0.65576122839577655</v>
      </c>
      <c r="L4701">
        <v>0.50137955854126681</v>
      </c>
      <c r="M4701">
        <f t="shared" si="657"/>
        <v>22</v>
      </c>
      <c r="N4701">
        <f t="shared" si="658"/>
        <v>4577</v>
      </c>
      <c r="O4701">
        <f ca="1">AVERAGE(INDIRECT("K"&amp;N4701):K4701)</f>
        <v>0.75757012171938931</v>
      </c>
      <c r="P4701">
        <f ca="1">IF(ROW(P4701)-N4701&gt;10,VAR(INDIRECT("K"&amp;N4701):K4701),$K$6951/4)</f>
        <v>4.862604300022646E-3</v>
      </c>
      <c r="Q4701">
        <f ca="1">(AVERAGE(INDIRECT("K"&amp;N4701):L4701)+AVERAGE(L4672:L4701))/2</f>
        <v>0.64892939018083573</v>
      </c>
      <c r="R4701">
        <f ca="1">IF(ROW(P4701)-N4701&gt;10,VAR(INDIRECT("K"&amp;N4701):L4701),$L$6951/4)</f>
        <v>4.3045684171633937E-2</v>
      </c>
      <c r="S4701">
        <f t="shared" ca="1" si="659"/>
        <v>0.65287176511591949</v>
      </c>
      <c r="T4701">
        <f t="shared" ca="1" si="660"/>
        <v>9.1196303004063103E-2</v>
      </c>
      <c r="V4701">
        <f t="shared" si="661"/>
        <v>1</v>
      </c>
      <c r="W4701">
        <f t="shared" ca="1" si="662"/>
        <v>1</v>
      </c>
      <c r="X4701">
        <f t="shared" ca="1" si="663"/>
        <v>0</v>
      </c>
      <c r="Y4701">
        <f t="shared" ca="1" si="664"/>
        <v>0</v>
      </c>
      <c r="Z4701">
        <f t="shared" ca="1" si="665"/>
        <v>0</v>
      </c>
    </row>
    <row r="4702" spans="1:26" x14ac:dyDescent="0.3">
      <c r="A4702">
        <v>1406</v>
      </c>
      <c r="B4702" t="s">
        <v>21</v>
      </c>
      <c r="C4702" t="s">
        <v>22</v>
      </c>
      <c r="D4702" s="1">
        <v>5.9791666666666667E-2</v>
      </c>
      <c r="E4702">
        <v>3</v>
      </c>
      <c r="F4702">
        <v>4</v>
      </c>
      <c r="G4702">
        <v>126</v>
      </c>
      <c r="H4702">
        <v>0.83333333333333337</v>
      </c>
      <c r="I4702">
        <v>0.1875</v>
      </c>
      <c r="J4702">
        <v>0.66314779270633395</v>
      </c>
      <c r="K4702">
        <v>0.65481158038666321</v>
      </c>
      <c r="L4702">
        <v>0.7347128918746002</v>
      </c>
      <c r="M4702">
        <f t="shared" si="657"/>
        <v>22</v>
      </c>
      <c r="N4702">
        <f t="shared" si="658"/>
        <v>4577</v>
      </c>
      <c r="O4702">
        <f ca="1">AVERAGE(INDIRECT("K"&amp;N4702):K4702)</f>
        <v>0.75675457774055821</v>
      </c>
      <c r="P4702">
        <f ca="1">IF(ROW(P4702)-N4702&gt;10,VAR(INDIRECT("K"&amp;N4702):K4702),$K$6951/4)</f>
        <v>4.9075075752798457E-3</v>
      </c>
      <c r="Q4702">
        <f ca="1">(AVERAGE(INDIRECT("K"&amp;N4702):L4702)+AVERAGE(L4673:L4702))/2</f>
        <v>0.65219162194293978</v>
      </c>
      <c r="R4702">
        <f ca="1">IF(ROW(P4702)-N4702&gt;10,VAR(INDIRECT("K"&amp;N4702):L4702),$L$6951/4)</f>
        <v>4.2739179098156145E-2</v>
      </c>
      <c r="S4702">
        <f t="shared" ca="1" si="659"/>
        <v>0.65604621968728249</v>
      </c>
      <c r="T4702">
        <f t="shared" ca="1" si="660"/>
        <v>9.2389314364017872E-2</v>
      </c>
      <c r="V4702">
        <f t="shared" si="661"/>
        <v>1</v>
      </c>
      <c r="W4702">
        <f t="shared" ca="1" si="662"/>
        <v>1</v>
      </c>
      <c r="X4702">
        <f t="shared" ca="1" si="663"/>
        <v>0</v>
      </c>
      <c r="Y4702">
        <f t="shared" ca="1" si="664"/>
        <v>0</v>
      </c>
      <c r="Z4702">
        <f t="shared" ca="1" si="665"/>
        <v>0</v>
      </c>
    </row>
    <row r="4703" spans="1:26" x14ac:dyDescent="0.3">
      <c r="A4703">
        <v>1406</v>
      </c>
      <c r="B4703" t="s">
        <v>21</v>
      </c>
      <c r="C4703" t="s">
        <v>22</v>
      </c>
      <c r="D4703" s="1">
        <v>6.0335648148148145E-2</v>
      </c>
      <c r="E4703">
        <v>3</v>
      </c>
      <c r="F4703">
        <v>4</v>
      </c>
      <c r="G4703">
        <v>127</v>
      </c>
      <c r="H4703">
        <v>1</v>
      </c>
      <c r="I4703">
        <v>0.1875</v>
      </c>
      <c r="J4703">
        <v>0.66314779270633395</v>
      </c>
      <c r="K4703">
        <v>0.65287507935482225</v>
      </c>
      <c r="L4703">
        <v>0.85137955854126679</v>
      </c>
      <c r="M4703">
        <f t="shared" si="657"/>
        <v>22</v>
      </c>
      <c r="N4703">
        <f t="shared" si="658"/>
        <v>4577</v>
      </c>
      <c r="O4703">
        <f ca="1">AVERAGE(INDIRECT("K"&amp;N4703):K4703)</f>
        <v>0.7559366289343713</v>
      </c>
      <c r="P4703">
        <f ca="1">IF(ROW(P4703)-N4703&gt;10,VAR(INDIRECT("K"&amp;N4703):K4703),$K$6951/4)</f>
        <v>4.9535272141520677E-3</v>
      </c>
      <c r="Q4703">
        <f ca="1">(AVERAGE(INDIRECT("K"&amp;N4703):L4703)+AVERAGE(L4674:L4703))/2</f>
        <v>0.6552873847079651</v>
      </c>
      <c r="R4703">
        <f ca="1">IF(ROW(P4703)-N4703&gt;10,VAR(INDIRECT("K"&amp;N4703):L4703),$L$6951/4)</f>
        <v>4.2577165848396062E-2</v>
      </c>
      <c r="S4703">
        <f t="shared" ca="1" si="659"/>
        <v>0.65904492080718668</v>
      </c>
      <c r="T4703">
        <f t="shared" ca="1" si="660"/>
        <v>9.3356166228175594E-2</v>
      </c>
      <c r="V4703">
        <f t="shared" si="661"/>
        <v>1</v>
      </c>
      <c r="W4703">
        <f t="shared" ca="1" si="662"/>
        <v>1</v>
      </c>
      <c r="X4703">
        <f t="shared" ca="1" si="663"/>
        <v>0</v>
      </c>
      <c r="Y4703">
        <f t="shared" ca="1" si="664"/>
        <v>0</v>
      </c>
      <c r="Z4703">
        <f t="shared" ca="1" si="665"/>
        <v>0</v>
      </c>
    </row>
    <row r="4704" spans="1:26" x14ac:dyDescent="0.3">
      <c r="A4704">
        <v>1406</v>
      </c>
      <c r="B4704" t="s">
        <v>21</v>
      </c>
      <c r="C4704" t="s">
        <v>22</v>
      </c>
      <c r="D4704" s="1">
        <v>6.0590277777777778E-2</v>
      </c>
      <c r="E4704">
        <v>3</v>
      </c>
      <c r="F4704">
        <v>4</v>
      </c>
      <c r="G4704">
        <v>128</v>
      </c>
      <c r="H4704">
        <v>1</v>
      </c>
      <c r="I4704">
        <v>0.1875</v>
      </c>
      <c r="J4704">
        <v>0.66314779270633395</v>
      </c>
      <c r="K4704">
        <v>0.65270284396038036</v>
      </c>
      <c r="L4704">
        <v>0.85137955854126679</v>
      </c>
      <c r="M4704">
        <f t="shared" si="657"/>
        <v>22</v>
      </c>
      <c r="N4704">
        <f t="shared" si="658"/>
        <v>4577</v>
      </c>
      <c r="O4704">
        <f ca="1">AVERAGE(INDIRECT("K"&amp;N4704):K4704)</f>
        <v>0.75513011498926208</v>
      </c>
      <c r="P4704">
        <f ca="1">IF(ROW(P4704)-N4704&gt;10,VAR(INDIRECT("K"&amp;N4704):K4704),$K$6951/4)</f>
        <v>4.9977825500474721E-3</v>
      </c>
      <c r="Q4704">
        <f ca="1">(AVERAGE(INDIRECT("K"&amp;N4704):L4704)+AVERAGE(L4675:L4704))/2</f>
        <v>0.65720926897990928</v>
      </c>
      <c r="R4704">
        <f ca="1">IF(ROW(P4704)-N4704&gt;10,VAR(INDIRECT("K"&amp;N4704):L4704),$L$6951/4)</f>
        <v>4.2416160741414369E-2</v>
      </c>
      <c r="S4704">
        <f t="shared" ca="1" si="659"/>
        <v>0.66090984302868627</v>
      </c>
      <c r="T4704">
        <f t="shared" ca="1" si="660"/>
        <v>9.4296714378770893E-2</v>
      </c>
      <c r="V4704">
        <f t="shared" si="661"/>
        <v>1</v>
      </c>
      <c r="W4704">
        <f t="shared" ca="1" si="662"/>
        <v>1</v>
      </c>
      <c r="X4704">
        <f t="shared" ca="1" si="663"/>
        <v>0</v>
      </c>
      <c r="Y4704">
        <f t="shared" ca="1" si="664"/>
        <v>0</v>
      </c>
      <c r="Z4704">
        <f t="shared" ca="1" si="665"/>
        <v>0</v>
      </c>
    </row>
    <row r="4705" spans="1:26" x14ac:dyDescent="0.3">
      <c r="A4705">
        <v>1406</v>
      </c>
      <c r="B4705" t="s">
        <v>21</v>
      </c>
      <c r="C4705" t="s">
        <v>22</v>
      </c>
      <c r="D4705" s="1">
        <v>6.0995370370370373E-2</v>
      </c>
      <c r="E4705">
        <v>3</v>
      </c>
      <c r="F4705">
        <v>5</v>
      </c>
      <c r="G4705">
        <v>129</v>
      </c>
      <c r="H4705">
        <v>1</v>
      </c>
      <c r="I4705">
        <v>1</v>
      </c>
      <c r="J4705">
        <v>0.81120331950207469</v>
      </c>
      <c r="K4705">
        <v>0.64920294390171296</v>
      </c>
      <c r="L4705">
        <v>0.96224066390041485</v>
      </c>
      <c r="M4705">
        <f t="shared" si="657"/>
        <v>22</v>
      </c>
      <c r="N4705">
        <f t="shared" si="658"/>
        <v>4577</v>
      </c>
      <c r="O4705">
        <f ca="1">AVERAGE(INDIRECT("K"&amp;N4705):K4705)</f>
        <v>0.75430897412811826</v>
      </c>
      <c r="P4705">
        <f ca="1">IF(ROW(P4705)-N4705&gt;10,VAR(INDIRECT("K"&amp;N4705):K4705),$K$6951/4)</f>
        <v>5.0457185023605874E-3</v>
      </c>
      <c r="Q4705">
        <f ca="1">(AVERAGE(INDIRECT("K"&amp;N4705):L4705)+AVERAGE(L4676:L4705))/2</f>
        <v>0.6638468590391996</v>
      </c>
      <c r="R4705">
        <f ca="1">IF(ROW(P4705)-N4705&gt;10,VAR(INDIRECT("K"&amp;N4705):L4705),$L$6951/4)</f>
        <v>4.2483433849204312E-2</v>
      </c>
      <c r="S4705">
        <f t="shared" ca="1" si="659"/>
        <v>0.66729184076540304</v>
      </c>
      <c r="T4705">
        <f t="shared" ca="1" si="660"/>
        <v>9.4890446982594565E-2</v>
      </c>
      <c r="V4705">
        <f t="shared" si="661"/>
        <v>1</v>
      </c>
      <c r="W4705">
        <f t="shared" ca="1" si="662"/>
        <v>1</v>
      </c>
      <c r="X4705">
        <f t="shared" ca="1" si="663"/>
        <v>0</v>
      </c>
      <c r="Y4705">
        <f t="shared" ca="1" si="664"/>
        <v>0</v>
      </c>
      <c r="Z4705">
        <f t="shared" ca="1" si="665"/>
        <v>0</v>
      </c>
    </row>
    <row r="4706" spans="1:26" x14ac:dyDescent="0.3">
      <c r="A4706">
        <v>1406</v>
      </c>
      <c r="B4706" t="s">
        <v>21</v>
      </c>
      <c r="C4706" t="s">
        <v>22</v>
      </c>
      <c r="D4706" s="1">
        <v>6.1620370370370367E-2</v>
      </c>
      <c r="E4706">
        <v>3</v>
      </c>
      <c r="F4706">
        <v>5</v>
      </c>
      <c r="G4706">
        <v>130</v>
      </c>
      <c r="H4706">
        <v>1</v>
      </c>
      <c r="I4706">
        <v>1</v>
      </c>
      <c r="J4706">
        <v>0.81120331950207469</v>
      </c>
      <c r="K4706">
        <v>0.64787376444000966</v>
      </c>
      <c r="L4706">
        <v>0.96224066390041485</v>
      </c>
      <c r="M4706">
        <f t="shared" si="657"/>
        <v>22</v>
      </c>
      <c r="N4706">
        <f t="shared" si="658"/>
        <v>4577</v>
      </c>
      <c r="O4706">
        <f ca="1">AVERAGE(INDIRECT("K"&amp;N4706):K4706)</f>
        <v>0.75349024174590207</v>
      </c>
      <c r="P4706">
        <f ca="1">IF(ROW(P4706)-N4706&gt;10,VAR(INDIRECT("K"&amp;N4706):K4706),$K$6951/4)</f>
        <v>5.0937463582226856E-3</v>
      </c>
      <c r="Q4706">
        <f ca="1">(AVERAGE(INDIRECT("K"&amp;N4706):L4706)+AVERAGE(L4677:L4706))/2</f>
        <v>0.67213880319432784</v>
      </c>
      <c r="R4706">
        <f ca="1">IF(ROW(P4706)-N4706&gt;10,VAR(INDIRECT("K"&amp;N4706):L4706),$L$6951/4)</f>
        <v>4.2546472138681513E-2</v>
      </c>
      <c r="S4706">
        <f t="shared" ca="1" si="659"/>
        <v>0.67526073282515398</v>
      </c>
      <c r="T4706">
        <f t="shared" ca="1" si="660"/>
        <v>9.5489007951172489E-2</v>
      </c>
      <c r="V4706">
        <f t="shared" si="661"/>
        <v>1</v>
      </c>
      <c r="W4706">
        <f t="shared" ca="1" si="662"/>
        <v>1</v>
      </c>
      <c r="X4706">
        <f t="shared" ca="1" si="663"/>
        <v>0</v>
      </c>
      <c r="Y4706">
        <f t="shared" ca="1" si="664"/>
        <v>0</v>
      </c>
      <c r="Z4706">
        <f t="shared" ca="1" si="665"/>
        <v>0</v>
      </c>
    </row>
    <row r="4707" spans="1:26" x14ac:dyDescent="0.3">
      <c r="A4707">
        <v>1406</v>
      </c>
      <c r="B4707" t="s">
        <v>21</v>
      </c>
      <c r="C4707" t="s">
        <v>22</v>
      </c>
      <c r="D4707" s="1">
        <v>6.2083333333333331E-2</v>
      </c>
      <c r="E4707">
        <v>3</v>
      </c>
      <c r="F4707">
        <v>5</v>
      </c>
      <c r="G4707">
        <v>131</v>
      </c>
      <c r="H4707">
        <v>0.5</v>
      </c>
      <c r="I4707">
        <v>1</v>
      </c>
      <c r="J4707">
        <v>0.81120331950207469</v>
      </c>
      <c r="K4707">
        <v>0.64572919448883226</v>
      </c>
      <c r="L4707">
        <v>0.61224066390041487</v>
      </c>
      <c r="M4707">
        <f t="shared" si="657"/>
        <v>22</v>
      </c>
      <c r="N4707">
        <f t="shared" si="658"/>
        <v>4577</v>
      </c>
      <c r="O4707">
        <f ca="1">AVERAGE(INDIRECT("K"&amp;N4707):K4707)</f>
        <v>0.75266763833172601</v>
      </c>
      <c r="P4707">
        <f ca="1">IF(ROW(P4707)-N4707&gt;10,VAR(INDIRECT("K"&amp;N4707):K4707),$K$6951/4)</f>
        <v>5.1432082993175246E-3</v>
      </c>
      <c r="Q4707">
        <f ca="1">(AVERAGE(INDIRECT("K"&amp;N4707):L4707)+AVERAGE(L4678:L4707))/2</f>
        <v>0.67243440691106515</v>
      </c>
      <c r="R4707">
        <f ca="1">IF(ROW(P4707)-N4707&gt;10,VAR(INDIRECT("K"&amp;N4707):L4707),$L$6951/4)</f>
        <v>4.2224452430962851E-2</v>
      </c>
      <c r="S4707">
        <f t="shared" ca="1" si="659"/>
        <v>0.67556494076976403</v>
      </c>
      <c r="T4707">
        <f t="shared" ca="1" si="660"/>
        <v>9.6790841348557921E-2</v>
      </c>
      <c r="V4707">
        <f t="shared" si="661"/>
        <v>1</v>
      </c>
      <c r="W4707">
        <f t="shared" ca="1" si="662"/>
        <v>1</v>
      </c>
      <c r="X4707">
        <f t="shared" ca="1" si="663"/>
        <v>0</v>
      </c>
      <c r="Y4707">
        <f t="shared" ca="1" si="664"/>
        <v>0</v>
      </c>
      <c r="Z4707">
        <f t="shared" ca="1" si="665"/>
        <v>0</v>
      </c>
    </row>
    <row r="4708" spans="1:26" x14ac:dyDescent="0.3">
      <c r="A4708">
        <v>1406</v>
      </c>
      <c r="B4708" t="s">
        <v>21</v>
      </c>
      <c r="C4708" t="s">
        <v>22</v>
      </c>
      <c r="D4708" s="1">
        <v>6.2314814814814816E-2</v>
      </c>
      <c r="E4708">
        <v>3</v>
      </c>
      <c r="F4708">
        <v>5</v>
      </c>
      <c r="G4708">
        <v>132</v>
      </c>
      <c r="H4708">
        <v>0.3</v>
      </c>
      <c r="I4708">
        <v>1</v>
      </c>
      <c r="J4708">
        <v>0.81120331950207469</v>
      </c>
      <c r="K4708">
        <v>0.64361587980640445</v>
      </c>
      <c r="L4708">
        <v>0.47224066390041497</v>
      </c>
      <c r="M4708">
        <f t="shared" si="657"/>
        <v>22</v>
      </c>
      <c r="N4708">
        <f t="shared" si="658"/>
        <v>4577</v>
      </c>
      <c r="O4708">
        <f ca="1">AVERAGE(INDIRECT("K"&amp;N4708):K4708)</f>
        <v>0.75184148864592804</v>
      </c>
      <c r="P4708">
        <f ca="1">IF(ROW(P4708)-N4708&gt;10,VAR(INDIRECT("K"&amp;N4708):K4708),$K$6951/4)</f>
        <v>5.1940402433030657E-3</v>
      </c>
      <c r="Q4708">
        <f ca="1">(AVERAGE(INDIRECT("K"&amp;N4708):L4708)+AVERAGE(L4679:L4708))/2</f>
        <v>0.66909139032088549</v>
      </c>
      <c r="R4708">
        <f ca="1">IF(ROW(P4708)-N4708&gt;10,VAR(INDIRECT("K"&amp;N4708):L4708),$L$6951/4)</f>
        <v>4.2015749651304342E-2</v>
      </c>
      <c r="S4708">
        <f t="shared" ca="1" si="659"/>
        <v>0.67236633026902703</v>
      </c>
      <c r="T4708">
        <f t="shared" ca="1" si="660"/>
        <v>9.7915916130164912E-2</v>
      </c>
      <c r="V4708">
        <f t="shared" si="661"/>
        <v>1</v>
      </c>
      <c r="W4708">
        <f t="shared" ca="1" si="662"/>
        <v>1</v>
      </c>
      <c r="X4708">
        <f t="shared" ca="1" si="663"/>
        <v>0</v>
      </c>
      <c r="Y4708">
        <f t="shared" ca="1" si="664"/>
        <v>0</v>
      </c>
      <c r="Z4708">
        <f t="shared" ca="1" si="665"/>
        <v>0</v>
      </c>
    </row>
    <row r="4709" spans="1:26" x14ac:dyDescent="0.3">
      <c r="A4709">
        <v>1406</v>
      </c>
      <c r="B4709" t="s">
        <v>21</v>
      </c>
      <c r="C4709" t="s">
        <v>22</v>
      </c>
      <c r="D4709" s="1">
        <v>6.2627314814814816E-2</v>
      </c>
      <c r="E4709">
        <v>3</v>
      </c>
      <c r="F4709">
        <v>5</v>
      </c>
      <c r="G4709">
        <v>133</v>
      </c>
      <c r="H4709">
        <v>0.53333333333333333</v>
      </c>
      <c r="I4709">
        <v>1</v>
      </c>
      <c r="J4709">
        <v>0.81120331950207469</v>
      </c>
      <c r="K4709">
        <v>0.64234483247152718</v>
      </c>
      <c r="L4709">
        <v>0.63557399723374819</v>
      </c>
      <c r="M4709">
        <f t="shared" si="657"/>
        <v>22</v>
      </c>
      <c r="N4709">
        <f t="shared" si="658"/>
        <v>4577</v>
      </c>
      <c r="O4709">
        <f ca="1">AVERAGE(INDIRECT("K"&amp;N4709):K4709)</f>
        <v>0.75101820551679721</v>
      </c>
      <c r="P4709">
        <f ca="1">IF(ROW(P4709)-N4709&gt;10,VAR(INDIRECT("K"&amp;N4709):K4709),$K$6951/4)</f>
        <v>5.2448382033056977E-3</v>
      </c>
      <c r="Q4709">
        <f ca="1">(AVERAGE(INDIRECT("K"&amp;N4709):L4709)+AVERAGE(L4680:L4709))/2</f>
        <v>0.67014715878172992</v>
      </c>
      <c r="R4709">
        <f ca="1">IF(ROW(P4709)-N4709&gt;10,VAR(INDIRECT("K"&amp;N4709):L4709),$L$6951/4)</f>
        <v>4.1698914787889084E-2</v>
      </c>
      <c r="S4709">
        <f t="shared" ca="1" si="659"/>
        <v>0.67340134326456336</v>
      </c>
      <c r="T4709">
        <f t="shared" ca="1" si="660"/>
        <v>9.9243308477309999E-2</v>
      </c>
      <c r="V4709">
        <f t="shared" si="661"/>
        <v>1</v>
      </c>
      <c r="W4709">
        <f t="shared" ca="1" si="662"/>
        <v>1</v>
      </c>
      <c r="X4709">
        <f t="shared" ca="1" si="663"/>
        <v>0</v>
      </c>
      <c r="Y4709">
        <f t="shared" ca="1" si="664"/>
        <v>0</v>
      </c>
      <c r="Z4709">
        <f t="shared" ca="1" si="665"/>
        <v>0</v>
      </c>
    </row>
    <row r="4710" spans="1:26" x14ac:dyDescent="0.3">
      <c r="A4710">
        <v>1406</v>
      </c>
      <c r="B4710" t="s">
        <v>21</v>
      </c>
      <c r="C4710" t="s">
        <v>22</v>
      </c>
      <c r="D4710" s="1">
        <v>6.3032407407407412E-2</v>
      </c>
      <c r="E4710">
        <v>3</v>
      </c>
      <c r="F4710">
        <v>5</v>
      </c>
      <c r="G4710">
        <v>134</v>
      </c>
      <c r="H4710">
        <v>0.38095238095238093</v>
      </c>
      <c r="I4710">
        <v>1</v>
      </c>
      <c r="J4710">
        <v>0.81120331950207469</v>
      </c>
      <c r="K4710">
        <v>0.63350329758278945</v>
      </c>
      <c r="L4710">
        <v>0.5289073305670815</v>
      </c>
      <c r="M4710">
        <f t="shared" si="657"/>
        <v>22</v>
      </c>
      <c r="N4710">
        <f t="shared" si="658"/>
        <v>4577</v>
      </c>
      <c r="O4710">
        <f ca="1">AVERAGE(INDIRECT("K"&amp;N4710):K4710)</f>
        <v>0.75014122859191656</v>
      </c>
      <c r="P4710">
        <f ca="1">IF(ROW(P4710)-N4710&gt;10,VAR(INDIRECT("K"&amp;N4710):K4710),$K$6951/4)</f>
        <v>5.3084611921842308E-3</v>
      </c>
      <c r="Q4710">
        <f ca="1">(AVERAGE(INDIRECT("K"&amp;N4710):L4710)+AVERAGE(L4681:L4710))/2</f>
        <v>0.66829073118446369</v>
      </c>
      <c r="R4710">
        <f ca="1">IF(ROW(P4710)-N4710&gt;10,VAR(INDIRECT("K"&amp;N4710):L4710),$L$6951/4)</f>
        <v>4.1436186613368835E-2</v>
      </c>
      <c r="S4710">
        <f t="shared" ca="1" si="659"/>
        <v>0.67164291584036784</v>
      </c>
      <c r="T4710">
        <f t="shared" ca="1" si="660"/>
        <v>0.10066642442046626</v>
      </c>
      <c r="V4710">
        <f t="shared" si="661"/>
        <v>1</v>
      </c>
      <c r="W4710">
        <f t="shared" ca="1" si="662"/>
        <v>1</v>
      </c>
      <c r="X4710">
        <f t="shared" ca="1" si="663"/>
        <v>0</v>
      </c>
      <c r="Y4710">
        <f t="shared" ca="1" si="664"/>
        <v>0</v>
      </c>
      <c r="Z4710">
        <f t="shared" ca="1" si="665"/>
        <v>0</v>
      </c>
    </row>
    <row r="4711" spans="1:26" x14ac:dyDescent="0.3">
      <c r="A4711">
        <v>1406</v>
      </c>
      <c r="B4711" t="s">
        <v>21</v>
      </c>
      <c r="C4711" t="s">
        <v>22</v>
      </c>
      <c r="D4711" s="1">
        <v>6.3333333333333339E-2</v>
      </c>
      <c r="E4711">
        <v>3</v>
      </c>
      <c r="F4711">
        <v>5</v>
      </c>
      <c r="G4711">
        <v>135</v>
      </c>
      <c r="H4711">
        <v>0.5357142857142857</v>
      </c>
      <c r="I4711">
        <v>1</v>
      </c>
      <c r="J4711">
        <v>0.81120331950207469</v>
      </c>
      <c r="K4711">
        <v>0.62449183203380565</v>
      </c>
      <c r="L4711">
        <v>0.63724066390041489</v>
      </c>
      <c r="M4711">
        <f t="shared" si="657"/>
        <v>22</v>
      </c>
      <c r="N4711">
        <f t="shared" si="658"/>
        <v>4577</v>
      </c>
      <c r="O4711">
        <f ca="1">AVERAGE(INDIRECT("K"&amp;N4711):K4711)</f>
        <v>0.74921049232111581</v>
      </c>
      <c r="P4711">
        <f ca="1">IF(ROW(P4711)-N4711&gt;10,VAR(INDIRECT("K"&amp;N4711):K4711),$K$6951/4)</f>
        <v>5.385792260933879E-3</v>
      </c>
      <c r="Q4711">
        <f ca="1">(AVERAGE(INDIRECT("K"&amp;N4711):L4711)+AVERAGE(L4682:L4711))/2</f>
        <v>0.669515050139179</v>
      </c>
      <c r="R4711">
        <f ca="1">IF(ROW(P4711)-N4711&gt;10,VAR(INDIRECT("K"&amp;N4711):L4711),$L$6951/4)</f>
        <v>4.1129561068586472E-2</v>
      </c>
      <c r="S4711">
        <f t="shared" ca="1" si="659"/>
        <v>0.67284818812463476</v>
      </c>
      <c r="T4711">
        <f t="shared" ca="1" si="660"/>
        <v>0.10237903326414545</v>
      </c>
      <c r="V4711">
        <f t="shared" si="661"/>
        <v>1</v>
      </c>
      <c r="W4711">
        <f t="shared" ca="1" si="662"/>
        <v>1</v>
      </c>
      <c r="X4711">
        <f t="shared" ca="1" si="663"/>
        <v>0</v>
      </c>
      <c r="Y4711">
        <f t="shared" ca="1" si="664"/>
        <v>0</v>
      </c>
      <c r="Z4711">
        <f t="shared" ca="1" si="665"/>
        <v>0</v>
      </c>
    </row>
    <row r="4712" spans="1:26" x14ac:dyDescent="0.3">
      <c r="A4712">
        <v>1406</v>
      </c>
      <c r="B4712" t="s">
        <v>21</v>
      </c>
      <c r="C4712" t="s">
        <v>22</v>
      </c>
      <c r="D4712" s="1">
        <v>6.3773148148148148E-2</v>
      </c>
      <c r="E4712">
        <v>3</v>
      </c>
      <c r="F4712">
        <v>5</v>
      </c>
      <c r="G4712">
        <v>136</v>
      </c>
      <c r="H4712">
        <v>0.41666666666666669</v>
      </c>
      <c r="I4712">
        <v>1</v>
      </c>
      <c r="J4712">
        <v>0.81120331950207469</v>
      </c>
      <c r="K4712">
        <v>0.61470209614363447</v>
      </c>
      <c r="L4712">
        <v>0.55390733056708163</v>
      </c>
      <c r="M4712">
        <f t="shared" si="657"/>
        <v>22</v>
      </c>
      <c r="N4712">
        <f t="shared" si="658"/>
        <v>4577</v>
      </c>
      <c r="O4712">
        <f ca="1">AVERAGE(INDIRECT("K"&amp;N4712):K4712)</f>
        <v>0.74822145999628131</v>
      </c>
      <c r="P4712">
        <f ca="1">IF(ROW(P4712)-N4712&gt;10,VAR(INDIRECT("K"&amp;N4712):K4712),$K$6951/4)</f>
        <v>5.4789306552266411E-3</v>
      </c>
      <c r="Q4712">
        <f ca="1">(AVERAGE(INDIRECT("K"&amp;N4712):L4712)+AVERAGE(L4683:L4712))/2</f>
        <v>0.67003467829202323</v>
      </c>
      <c r="R4712">
        <f ca="1">IF(ROW(P4712)-N4712&gt;10,VAR(INDIRECT("K"&amp;N4712):L4712),$L$6951/4)</f>
        <v>4.085829202047133E-2</v>
      </c>
      <c r="S4712">
        <f t="shared" ca="1" si="659"/>
        <v>0.67337999043929042</v>
      </c>
      <c r="T4712">
        <f t="shared" ca="1" si="660"/>
        <v>0.10425958986658454</v>
      </c>
      <c r="V4712">
        <f t="shared" si="661"/>
        <v>1</v>
      </c>
      <c r="W4712">
        <f t="shared" ca="1" si="662"/>
        <v>1</v>
      </c>
      <c r="X4712">
        <f t="shared" ca="1" si="663"/>
        <v>0</v>
      </c>
      <c r="Y4712">
        <f t="shared" ca="1" si="664"/>
        <v>0</v>
      </c>
      <c r="Z4712">
        <f t="shared" ca="1" si="665"/>
        <v>0</v>
      </c>
    </row>
    <row r="4713" spans="1:26" x14ac:dyDescent="0.3">
      <c r="A4713">
        <v>1406</v>
      </c>
      <c r="B4713" t="s">
        <v>21</v>
      </c>
      <c r="C4713" t="s">
        <v>22</v>
      </c>
      <c r="D4713" s="1">
        <v>6.4027777777777781E-2</v>
      </c>
      <c r="E4713">
        <v>3</v>
      </c>
      <c r="F4713">
        <v>5</v>
      </c>
      <c r="G4713">
        <v>137</v>
      </c>
      <c r="H4713">
        <v>0.53333333333333333</v>
      </c>
      <c r="I4713">
        <v>1</v>
      </c>
      <c r="J4713">
        <v>0.81120331950207469</v>
      </c>
      <c r="K4713">
        <v>0.60490467004585091</v>
      </c>
      <c r="L4713">
        <v>0.63557399723374819</v>
      </c>
      <c r="M4713">
        <f t="shared" si="657"/>
        <v>22</v>
      </c>
      <c r="N4713">
        <f t="shared" si="658"/>
        <v>4577</v>
      </c>
      <c r="O4713">
        <f ca="1">AVERAGE(INDIRECT("K"&amp;N4713):K4713)</f>
        <v>0.74717535204043883</v>
      </c>
      <c r="P4713">
        <f ca="1">IF(ROW(P4713)-N4713&gt;10,VAR(INDIRECT("K"&amp;N4713):K4713),$K$6951/4)</f>
        <v>5.5885692345817644E-3</v>
      </c>
      <c r="Q4713">
        <f ca="1">(AVERAGE(INDIRECT("K"&amp;N4713):L4713)+AVERAGE(L4684:L4713))/2</f>
        <v>0.67117793441103479</v>
      </c>
      <c r="R4713">
        <f ca="1">IF(ROW(P4713)-N4713&gt;10,VAR(INDIRECT("K"&amp;N4713):L4713),$L$6951/4)</f>
        <v>4.0564392542212245E-2</v>
      </c>
      <c r="S4713">
        <f t="shared" ca="1" si="659"/>
        <v>0.67451475874401978</v>
      </c>
      <c r="T4713">
        <f t="shared" ca="1" si="660"/>
        <v>0.10642568638691292</v>
      </c>
      <c r="V4713">
        <f t="shared" si="661"/>
        <v>1</v>
      </c>
      <c r="W4713">
        <f t="shared" ca="1" si="662"/>
        <v>1</v>
      </c>
      <c r="X4713">
        <f t="shared" ca="1" si="663"/>
        <v>0</v>
      </c>
      <c r="Y4713">
        <f t="shared" ca="1" si="664"/>
        <v>0</v>
      </c>
      <c r="Z4713">
        <f t="shared" ca="1" si="665"/>
        <v>0</v>
      </c>
    </row>
    <row r="4714" spans="1:26" x14ac:dyDescent="0.3">
      <c r="A4714">
        <v>1406</v>
      </c>
      <c r="B4714" t="s">
        <v>21</v>
      </c>
      <c r="C4714" t="s">
        <v>22</v>
      </c>
      <c r="D4714" s="1">
        <v>6.4444444444444443E-2</v>
      </c>
      <c r="E4714">
        <v>3</v>
      </c>
      <c r="F4714">
        <v>5</v>
      </c>
      <c r="G4714">
        <v>138</v>
      </c>
      <c r="H4714">
        <v>0.43636363636363634</v>
      </c>
      <c r="I4714">
        <v>1</v>
      </c>
      <c r="J4714">
        <v>0.81120331950207469</v>
      </c>
      <c r="K4714">
        <v>0.60384855163531659</v>
      </c>
      <c r="L4714">
        <v>0.56769520935496032</v>
      </c>
      <c r="M4714">
        <f t="shared" si="657"/>
        <v>22</v>
      </c>
      <c r="N4714">
        <f t="shared" si="658"/>
        <v>4577</v>
      </c>
      <c r="O4714">
        <f ca="1">AVERAGE(INDIRECT("K"&amp;N4714):K4714)</f>
        <v>0.74613675203750318</v>
      </c>
      <c r="P4714">
        <f ca="1">IF(ROW(P4714)-N4714&gt;10,VAR(INDIRECT("K"&amp;N4714):K4714),$K$6951/4)</f>
        <v>5.6966359737384287E-3</v>
      </c>
      <c r="Q4714">
        <f ca="1">(AVERAGE(INDIRECT("K"&amp;N4714):L4714)+AVERAGE(L4685:L4714))/2</f>
        <v>0.67035785599590958</v>
      </c>
      <c r="R4714">
        <f ca="1">IF(ROW(P4714)-N4714&gt;10,VAR(INDIRECT("K"&amp;N4714):L4714),$L$6951/4)</f>
        <v>4.0295111648247776E-2</v>
      </c>
      <c r="S4714">
        <f t="shared" ca="1" si="659"/>
        <v>0.67376817408551126</v>
      </c>
      <c r="T4714">
        <f t="shared" ca="1" si="660"/>
        <v>0.1085203052193905</v>
      </c>
      <c r="V4714">
        <f t="shared" si="661"/>
        <v>1</v>
      </c>
      <c r="W4714">
        <f t="shared" ca="1" si="662"/>
        <v>1</v>
      </c>
      <c r="X4714">
        <f t="shared" ca="1" si="663"/>
        <v>0</v>
      </c>
      <c r="Y4714">
        <f t="shared" ca="1" si="664"/>
        <v>0</v>
      </c>
      <c r="Z4714">
        <f t="shared" ca="1" si="665"/>
        <v>0</v>
      </c>
    </row>
    <row r="4715" spans="1:26" x14ac:dyDescent="0.3">
      <c r="A4715">
        <v>1406</v>
      </c>
      <c r="B4715" t="s">
        <v>21</v>
      </c>
      <c r="C4715" t="s">
        <v>22</v>
      </c>
      <c r="D4715" s="1">
        <v>6.4768518518518517E-2</v>
      </c>
      <c r="E4715">
        <v>3</v>
      </c>
      <c r="F4715">
        <v>5</v>
      </c>
      <c r="G4715">
        <v>139</v>
      </c>
      <c r="H4715">
        <v>0.53030303030303028</v>
      </c>
      <c r="I4715">
        <v>1</v>
      </c>
      <c r="J4715">
        <v>0.81120331950207469</v>
      </c>
      <c r="K4715">
        <v>0.60140492390919054</v>
      </c>
      <c r="L4715">
        <v>0.63345278511253611</v>
      </c>
      <c r="M4715">
        <f t="shared" si="657"/>
        <v>22</v>
      </c>
      <c r="N4715">
        <f t="shared" si="658"/>
        <v>4577</v>
      </c>
      <c r="O4715">
        <f ca="1">AVERAGE(INDIRECT("K"&amp;N4715):K4715)</f>
        <v>0.7450955158639182</v>
      </c>
      <c r="P4715">
        <f ca="1">IF(ROW(P4715)-N4715&gt;10,VAR(INDIRECT("K"&amp;N4715):K4715),$K$6951/4)</f>
        <v>5.8060560178305682E-3</v>
      </c>
      <c r="Q4715">
        <f ca="1">(AVERAGE(INDIRECT("K"&amp;N4715):L4715)+AVERAGE(L4686:L4715))/2</f>
        <v>0.67016724295225594</v>
      </c>
      <c r="R4715">
        <f ca="1">IF(ROW(P4715)-N4715&gt;10,VAR(INDIRECT("K"&amp;N4715):L4715),$L$6951/4)</f>
        <v>4.0010437548251225E-2</v>
      </c>
      <c r="S4715">
        <f t="shared" ca="1" si="659"/>
        <v>0.67362438572683903</v>
      </c>
      <c r="T4715">
        <f t="shared" ca="1" si="660"/>
        <v>0.1106651367872382</v>
      </c>
      <c r="V4715">
        <f t="shared" si="661"/>
        <v>1</v>
      </c>
      <c r="W4715">
        <f t="shared" ca="1" si="662"/>
        <v>1</v>
      </c>
      <c r="X4715">
        <f t="shared" ca="1" si="663"/>
        <v>0</v>
      </c>
      <c r="Y4715">
        <f t="shared" ca="1" si="664"/>
        <v>0</v>
      </c>
      <c r="Z4715">
        <f t="shared" ca="1" si="665"/>
        <v>0</v>
      </c>
    </row>
    <row r="4716" spans="1:26" x14ac:dyDescent="0.3">
      <c r="A4716">
        <v>1406</v>
      </c>
      <c r="B4716" t="s">
        <v>21</v>
      </c>
      <c r="C4716" t="s">
        <v>22</v>
      </c>
      <c r="D4716" s="1">
        <v>6.5081018518518524E-2</v>
      </c>
      <c r="E4716">
        <v>3</v>
      </c>
      <c r="F4716">
        <v>5</v>
      </c>
      <c r="G4716">
        <v>140</v>
      </c>
      <c r="H4716">
        <v>0.60256410256410253</v>
      </c>
      <c r="I4716">
        <v>1</v>
      </c>
      <c r="J4716">
        <v>0.81120331950207469</v>
      </c>
      <c r="K4716">
        <v>0.6001821526815323</v>
      </c>
      <c r="L4716">
        <v>0.68403553569528663</v>
      </c>
      <c r="M4716">
        <f t="shared" si="657"/>
        <v>22</v>
      </c>
      <c r="N4716">
        <f t="shared" si="658"/>
        <v>4577</v>
      </c>
      <c r="O4716">
        <f ca="1">AVERAGE(INDIRECT("K"&amp;N4716):K4716)</f>
        <v>0.74406042041261544</v>
      </c>
      <c r="P4716">
        <f ca="1">IF(ROW(P4716)-N4716&gt;10,VAR(INDIRECT("K"&amp;N4716):K4716),$K$6951/4)</f>
        <v>5.9142849937150622E-3</v>
      </c>
      <c r="Q4716">
        <f ca="1">(AVERAGE(INDIRECT("K"&amp;N4716):L4716)+AVERAGE(L4687:L4716))/2</f>
        <v>0.66707404968225603</v>
      </c>
      <c r="R4716">
        <f ca="1">IF(ROW(P4716)-N4716&gt;10,VAR(INDIRECT("K"&amp;N4716):L4716),$L$6951/4)</f>
        <v>3.9736225451444014E-2</v>
      </c>
      <c r="S4716">
        <f t="shared" ca="1" si="659"/>
        <v>0.67071302475306338</v>
      </c>
      <c r="T4716">
        <f t="shared" ca="1" si="660"/>
        <v>0.11277103938544161</v>
      </c>
      <c r="V4716">
        <f t="shared" si="661"/>
        <v>1</v>
      </c>
      <c r="W4716">
        <f t="shared" ca="1" si="662"/>
        <v>1</v>
      </c>
      <c r="X4716">
        <f t="shared" ca="1" si="663"/>
        <v>0</v>
      </c>
      <c r="Y4716">
        <f t="shared" ca="1" si="664"/>
        <v>0</v>
      </c>
      <c r="Z4716">
        <f t="shared" ca="1" si="665"/>
        <v>0</v>
      </c>
    </row>
    <row r="4717" spans="1:26" x14ac:dyDescent="0.3">
      <c r="A4717">
        <v>1406</v>
      </c>
      <c r="B4717" t="s">
        <v>21</v>
      </c>
      <c r="C4717" t="s">
        <v>22</v>
      </c>
      <c r="D4717" s="1">
        <v>6.7719907407407409E-2</v>
      </c>
      <c r="E4717">
        <v>3</v>
      </c>
      <c r="F4717">
        <v>6</v>
      </c>
      <c r="G4717">
        <v>141</v>
      </c>
      <c r="H4717">
        <v>1</v>
      </c>
      <c r="I4717">
        <v>0.7255859375</v>
      </c>
      <c r="J4717">
        <v>0.89062499999999989</v>
      </c>
      <c r="K4717">
        <v>0.60634113921710941</v>
      </c>
      <c r="L4717">
        <v>0.95068359374999989</v>
      </c>
      <c r="M4717">
        <f t="shared" si="657"/>
        <v>22</v>
      </c>
      <c r="N4717">
        <f t="shared" si="658"/>
        <v>4577</v>
      </c>
      <c r="O4717">
        <f ca="1">AVERAGE(INDIRECT("K"&amp;N4717):K4717)</f>
        <v>0.74308368792186708</v>
      </c>
      <c r="P4717">
        <f ca="1">IF(ROW(P4717)-N4717&gt;10,VAR(INDIRECT("K"&amp;N4717):K4717),$K$6951/4)</f>
        <v>6.0065549974488873E-3</v>
      </c>
      <c r="Q4717">
        <f ca="1">(AVERAGE(INDIRECT("K"&amp;N4717):L4717)+AVERAGE(L4688:L4717))/2</f>
        <v>0.67474202189633581</v>
      </c>
      <c r="R4717">
        <f ca="1">IF(ROW(P4717)-N4717&gt;10,VAR(INDIRECT("K"&amp;N4717):L4717),$L$6951/4)</f>
        <v>3.9795971997620277E-2</v>
      </c>
      <c r="S4717">
        <f t="shared" ca="1" si="659"/>
        <v>0.67801567481227132</v>
      </c>
      <c r="T4717">
        <f t="shared" ca="1" si="660"/>
        <v>0.11394248735356838</v>
      </c>
      <c r="V4717">
        <f t="shared" si="661"/>
        <v>1</v>
      </c>
      <c r="W4717">
        <f t="shared" ca="1" si="662"/>
        <v>1</v>
      </c>
      <c r="X4717">
        <f t="shared" ca="1" si="663"/>
        <v>0</v>
      </c>
      <c r="Y4717">
        <f t="shared" ca="1" si="664"/>
        <v>0</v>
      </c>
      <c r="Z4717">
        <f t="shared" ca="1" si="665"/>
        <v>0</v>
      </c>
    </row>
    <row r="4718" spans="1:26" x14ac:dyDescent="0.3">
      <c r="A4718">
        <v>1406</v>
      </c>
      <c r="B4718" t="s">
        <v>21</v>
      </c>
      <c r="C4718" t="s">
        <v>22</v>
      </c>
      <c r="D4718" s="1">
        <v>6.8032407407407403E-2</v>
      </c>
      <c r="E4718">
        <v>3</v>
      </c>
      <c r="F4718">
        <v>6</v>
      </c>
      <c r="G4718">
        <v>142</v>
      </c>
      <c r="H4718">
        <v>1</v>
      </c>
      <c r="I4718">
        <v>0.7255859375</v>
      </c>
      <c r="J4718">
        <v>0.89062499999999989</v>
      </c>
      <c r="K4718">
        <v>0.61253622202274727</v>
      </c>
      <c r="L4718">
        <v>0.95068359374999989</v>
      </c>
      <c r="M4718">
        <f t="shared" si="657"/>
        <v>22</v>
      </c>
      <c r="N4718">
        <f t="shared" si="658"/>
        <v>4577</v>
      </c>
      <c r="O4718">
        <f ca="1">AVERAGE(INDIRECT("K"&amp;N4718):K4718)</f>
        <v>0.7421643395704649</v>
      </c>
      <c r="P4718">
        <f ca="1">IF(ROW(P4718)-N4718&gt;10,VAR(INDIRECT("K"&amp;N4718):K4718),$K$6951/4)</f>
        <v>6.0839739141699814E-3</v>
      </c>
      <c r="Q4718">
        <f ca="1">(AVERAGE(INDIRECT("K"&amp;N4718):L4718)+AVERAGE(L4689:L4718))/2</f>
        <v>0.68046964129048371</v>
      </c>
      <c r="R4718">
        <f ca="1">IF(ROW(P4718)-N4718&gt;10,VAR(INDIRECT("K"&amp;N4718):L4718),$L$6951/4)</f>
        <v>3.9851521105751374E-2</v>
      </c>
      <c r="S4718">
        <f t="shared" ca="1" si="659"/>
        <v>0.68345717157577046</v>
      </c>
      <c r="T4718">
        <f t="shared" ca="1" si="660"/>
        <v>0.11490407854027143</v>
      </c>
      <c r="V4718">
        <f t="shared" si="661"/>
        <v>1</v>
      </c>
      <c r="W4718">
        <f t="shared" ca="1" si="662"/>
        <v>1</v>
      </c>
      <c r="X4718">
        <f t="shared" ca="1" si="663"/>
        <v>0</v>
      </c>
      <c r="Y4718">
        <f t="shared" ca="1" si="664"/>
        <v>0</v>
      </c>
      <c r="Z4718">
        <f t="shared" ca="1" si="665"/>
        <v>0</v>
      </c>
    </row>
    <row r="4719" spans="1:26" x14ac:dyDescent="0.3">
      <c r="A4719">
        <v>1406</v>
      </c>
      <c r="B4719" t="s">
        <v>21</v>
      </c>
      <c r="C4719" t="s">
        <v>22</v>
      </c>
      <c r="D4719" s="1">
        <v>6.8310185185185182E-2</v>
      </c>
      <c r="E4719">
        <v>3</v>
      </c>
      <c r="F4719">
        <v>6</v>
      </c>
      <c r="G4719">
        <v>143</v>
      </c>
      <c r="H4719">
        <v>1</v>
      </c>
      <c r="I4719">
        <v>0.7255859375</v>
      </c>
      <c r="J4719">
        <v>0.89062499999999989</v>
      </c>
      <c r="K4719">
        <v>0.61832808402830775</v>
      </c>
      <c r="L4719">
        <v>0.95068359374999989</v>
      </c>
      <c r="M4719">
        <f t="shared" si="657"/>
        <v>22</v>
      </c>
      <c r="N4719">
        <f t="shared" si="658"/>
        <v>4577</v>
      </c>
      <c r="O4719">
        <f ca="1">AVERAGE(INDIRECT("K"&amp;N4719):K4719)</f>
        <v>0.74129835176947079</v>
      </c>
      <c r="P4719">
        <f ca="1">IF(ROW(P4719)-N4719&gt;10,VAR(INDIRECT("K"&amp;N4719):K4719),$K$6951/4)</f>
        <v>6.1483697140708371E-3</v>
      </c>
      <c r="Q4719">
        <f ca="1">(AVERAGE(INDIRECT("K"&amp;N4719):L4719)+AVERAGE(L4690:L4719))/2</f>
        <v>0.68464500598384359</v>
      </c>
      <c r="R4719">
        <f ca="1">IF(ROW(P4719)-N4719&gt;10,VAR(INDIRECT("K"&amp;N4719):L4719),$L$6951/4)</f>
        <v>3.9903218148454628E-2</v>
      </c>
      <c r="S4719">
        <f t="shared" ca="1" si="659"/>
        <v>0.68741261430882317</v>
      </c>
      <c r="T4719">
        <f t="shared" ca="1" si="660"/>
        <v>0.11568543354119232</v>
      </c>
      <c r="V4719">
        <f t="shared" si="661"/>
        <v>1</v>
      </c>
      <c r="W4719">
        <f t="shared" ca="1" si="662"/>
        <v>1</v>
      </c>
      <c r="X4719">
        <f t="shared" ca="1" si="663"/>
        <v>0</v>
      </c>
      <c r="Y4719">
        <f t="shared" ca="1" si="664"/>
        <v>0</v>
      </c>
      <c r="Z4719">
        <f t="shared" ca="1" si="665"/>
        <v>0</v>
      </c>
    </row>
    <row r="4720" spans="1:26" x14ac:dyDescent="0.3">
      <c r="A4720">
        <v>1406</v>
      </c>
      <c r="B4720" t="s">
        <v>21</v>
      </c>
      <c r="C4720" t="s">
        <v>22</v>
      </c>
      <c r="D4720" s="1">
        <v>6.8541666666666667E-2</v>
      </c>
      <c r="E4720">
        <v>3</v>
      </c>
      <c r="F4720">
        <v>6</v>
      </c>
      <c r="G4720">
        <v>144</v>
      </c>
      <c r="H4720">
        <v>1</v>
      </c>
      <c r="I4720">
        <v>0.7255859375</v>
      </c>
      <c r="J4720">
        <v>0.89062499999999989</v>
      </c>
      <c r="K4720">
        <v>0.61709553785072369</v>
      </c>
      <c r="L4720">
        <v>0.95068359374999989</v>
      </c>
      <c r="M4720">
        <f t="shared" si="657"/>
        <v>22</v>
      </c>
      <c r="N4720">
        <f t="shared" si="658"/>
        <v>4577</v>
      </c>
      <c r="O4720">
        <f ca="1">AVERAGE(INDIRECT("K"&amp;N4720):K4720)</f>
        <v>0.7404358322283684</v>
      </c>
      <c r="P4720">
        <f ca="1">IF(ROW(P4720)-N4720&gt;10,VAR(INDIRECT("K"&amp;N4720):K4720),$K$6951/4)</f>
        <v>6.2125014757295396E-3</v>
      </c>
      <c r="Q4720">
        <f ca="1">(AVERAGE(INDIRECT("K"&amp;N4720):L4720)+AVERAGE(L4691:L4720))/2</f>
        <v>0.68803362983328986</v>
      </c>
      <c r="R4720">
        <f ca="1">IF(ROW(P4720)-N4720&gt;10,VAR(INDIRECT("K"&amp;N4720):L4720),$L$6951/4)</f>
        <v>3.995253988923976E-2</v>
      </c>
      <c r="S4720">
        <f t="shared" ca="1" si="659"/>
        <v>0.69061591306390946</v>
      </c>
      <c r="T4720">
        <f t="shared" ca="1" si="660"/>
        <v>0.11646205273434075</v>
      </c>
      <c r="V4720">
        <f t="shared" si="661"/>
        <v>1</v>
      </c>
      <c r="W4720">
        <f t="shared" ca="1" si="662"/>
        <v>1</v>
      </c>
      <c r="X4720">
        <f t="shared" ca="1" si="663"/>
        <v>0</v>
      </c>
      <c r="Y4720">
        <f t="shared" ca="1" si="664"/>
        <v>0</v>
      </c>
      <c r="Z4720">
        <f t="shared" ca="1" si="665"/>
        <v>0</v>
      </c>
    </row>
    <row r="4721" spans="1:26" x14ac:dyDescent="0.3">
      <c r="A4721">
        <v>1406</v>
      </c>
      <c r="B4721" t="s">
        <v>21</v>
      </c>
      <c r="C4721" t="s">
        <v>22</v>
      </c>
      <c r="D4721" s="1">
        <v>6.9004629629629624E-2</v>
      </c>
      <c r="E4721">
        <v>3</v>
      </c>
      <c r="F4721">
        <v>7</v>
      </c>
      <c r="G4721">
        <v>145</v>
      </c>
      <c r="H4721">
        <v>0.5</v>
      </c>
      <c r="I4721">
        <v>1</v>
      </c>
      <c r="J4721">
        <v>0.9910714285714286</v>
      </c>
      <c r="K4721">
        <v>0.60825241971698429</v>
      </c>
      <c r="L4721">
        <v>0.64821428571428563</v>
      </c>
      <c r="M4721">
        <f t="shared" si="657"/>
        <v>22</v>
      </c>
      <c r="N4721">
        <f t="shared" si="658"/>
        <v>4577</v>
      </c>
      <c r="O4721">
        <f ca="1">AVERAGE(INDIRECT("K"&amp;N4721):K4721)</f>
        <v>0.73952422248691063</v>
      </c>
      <c r="P4721">
        <f ca="1">IF(ROW(P4721)-N4721&gt;10,VAR(INDIRECT("K"&amp;N4721):K4721),$K$6951/4)</f>
        <v>6.289858790874724E-3</v>
      </c>
      <c r="Q4721">
        <f ca="1">(AVERAGE(INDIRECT("K"&amp;N4721):L4721)+AVERAGE(L4692:L4721))/2</f>
        <v>0.68363852725494445</v>
      </c>
      <c r="R4721">
        <f ca="1">IF(ROW(P4721)-N4721&gt;10,VAR(INDIRECT("K"&amp;N4721):L4721),$L$6951/4)</f>
        <v>3.9680971584727602E-2</v>
      </c>
      <c r="S4721">
        <f t="shared" ca="1" si="659"/>
        <v>0.68644316583028531</v>
      </c>
      <c r="T4721">
        <f t="shared" ca="1" si="660"/>
        <v>0.11810233815735624</v>
      </c>
      <c r="V4721">
        <f t="shared" si="661"/>
        <v>1</v>
      </c>
      <c r="W4721">
        <f t="shared" ca="1" si="662"/>
        <v>1</v>
      </c>
      <c r="X4721">
        <f t="shared" ca="1" si="663"/>
        <v>0</v>
      </c>
      <c r="Y4721">
        <f t="shared" ca="1" si="664"/>
        <v>0</v>
      </c>
      <c r="Z4721">
        <f t="shared" ca="1" si="665"/>
        <v>0</v>
      </c>
    </row>
    <row r="4722" spans="1:26" x14ac:dyDescent="0.3">
      <c r="A4722">
        <v>1406</v>
      </c>
      <c r="B4722" t="s">
        <v>21</v>
      </c>
      <c r="C4722" t="s">
        <v>22</v>
      </c>
      <c r="D4722" s="1">
        <v>6.9317129629629631E-2</v>
      </c>
      <c r="E4722">
        <v>3</v>
      </c>
      <c r="F4722">
        <v>7</v>
      </c>
      <c r="G4722">
        <v>146</v>
      </c>
      <c r="H4722">
        <v>0.66666666666666663</v>
      </c>
      <c r="I4722">
        <v>1</v>
      </c>
      <c r="J4722">
        <v>0.9910714285714286</v>
      </c>
      <c r="K4722">
        <v>0.60108667679543304</v>
      </c>
      <c r="L4722">
        <v>0.76488095238095233</v>
      </c>
      <c r="M4722">
        <f t="shared" si="657"/>
        <v>22</v>
      </c>
      <c r="N4722">
        <f t="shared" si="658"/>
        <v>4577</v>
      </c>
      <c r="O4722">
        <f ca="1">AVERAGE(INDIRECT("K"&amp;N4722):K4722)</f>
        <v>0.73857602011916079</v>
      </c>
      <c r="P4722">
        <f ca="1">IF(ROW(P4722)-N4722&gt;10,VAR(INDIRECT("K"&amp;N4722):K4722),$K$6951/4)</f>
        <v>6.3777472629961435E-3</v>
      </c>
      <c r="Q4722">
        <f ca="1">(AVERAGE(INDIRECT("K"&amp;N4722):L4722)+AVERAGE(L4693:L4722))/2</f>
        <v>0.68137620753406847</v>
      </c>
      <c r="R4722">
        <f ca="1">IF(ROW(P4722)-N4722&gt;10,VAR(INDIRECT("K"&amp;N4722):L4722),$L$6951/4)</f>
        <v>3.9463771240912889E-2</v>
      </c>
      <c r="S4722">
        <f t="shared" ca="1" si="659"/>
        <v>0.68430005696658258</v>
      </c>
      <c r="T4722">
        <f t="shared" ca="1" si="660"/>
        <v>0.11976995863714429</v>
      </c>
      <c r="V4722">
        <f t="shared" si="661"/>
        <v>1</v>
      </c>
      <c r="W4722">
        <f t="shared" ca="1" si="662"/>
        <v>1</v>
      </c>
      <c r="X4722">
        <f t="shared" ca="1" si="663"/>
        <v>0</v>
      </c>
      <c r="Y4722">
        <f t="shared" ca="1" si="664"/>
        <v>0</v>
      </c>
      <c r="Z4722">
        <f t="shared" ca="1" si="665"/>
        <v>0</v>
      </c>
    </row>
    <row r="4723" spans="1:26" x14ac:dyDescent="0.3">
      <c r="A4723">
        <v>1406</v>
      </c>
      <c r="B4723" t="s">
        <v>21</v>
      </c>
      <c r="C4723" t="s">
        <v>22</v>
      </c>
      <c r="D4723" s="1">
        <v>6.9652777777777772E-2</v>
      </c>
      <c r="E4723">
        <v>3</v>
      </c>
      <c r="F4723">
        <v>7</v>
      </c>
      <c r="G4723">
        <v>147</v>
      </c>
      <c r="H4723">
        <v>0.83333333333333337</v>
      </c>
      <c r="I4723">
        <v>1</v>
      </c>
      <c r="J4723">
        <v>0.9910714285714286</v>
      </c>
      <c r="K4723">
        <v>0.59092934795422514</v>
      </c>
      <c r="L4723">
        <v>0.88154761904761902</v>
      </c>
      <c r="M4723">
        <f t="shared" si="657"/>
        <v>22</v>
      </c>
      <c r="N4723">
        <f t="shared" si="658"/>
        <v>4577</v>
      </c>
      <c r="O4723">
        <f ca="1">AVERAGE(INDIRECT("K"&amp;N4723):K4723)</f>
        <v>0.73757162098878715</v>
      </c>
      <c r="P4723">
        <f ca="1">IF(ROW(P4723)-N4723&gt;10,VAR(INDIRECT("K"&amp;N4723):K4723),$K$6951/4)</f>
        <v>6.4823602516895949E-3</v>
      </c>
      <c r="Q4723">
        <f ca="1">(AVERAGE(INDIRECT("K"&amp;N4723):L4723)+AVERAGE(L4694:L4723))/2</f>
        <v>0.68123773929842391</v>
      </c>
      <c r="R4723">
        <f ca="1">IF(ROW(P4723)-N4723&gt;10,VAR(INDIRECT("K"&amp;N4723):L4723),$L$6951/4)</f>
        <v>3.9393627760184596E-2</v>
      </c>
      <c r="S4723">
        <f t="shared" ca="1" si="659"/>
        <v>0.68416704311842713</v>
      </c>
      <c r="T4723">
        <f t="shared" ca="1" si="660"/>
        <v>0.12133561021202327</v>
      </c>
      <c r="V4723">
        <f t="shared" si="661"/>
        <v>1</v>
      </c>
      <c r="W4723">
        <f t="shared" ca="1" si="662"/>
        <v>1</v>
      </c>
      <c r="X4723">
        <f t="shared" ca="1" si="663"/>
        <v>0</v>
      </c>
      <c r="Y4723">
        <f t="shared" ca="1" si="664"/>
        <v>0</v>
      </c>
      <c r="Z4723">
        <f t="shared" ca="1" si="665"/>
        <v>0</v>
      </c>
    </row>
    <row r="4724" spans="1:26" x14ac:dyDescent="0.3">
      <c r="A4724">
        <v>1406</v>
      </c>
      <c r="B4724" t="s">
        <v>21</v>
      </c>
      <c r="C4724" t="s">
        <v>22</v>
      </c>
      <c r="D4724" s="1">
        <v>7.0069444444444448E-2</v>
      </c>
      <c r="E4724">
        <v>3</v>
      </c>
      <c r="F4724">
        <v>7</v>
      </c>
      <c r="G4724">
        <v>148</v>
      </c>
      <c r="H4724">
        <v>0.9</v>
      </c>
      <c r="I4724">
        <v>1</v>
      </c>
      <c r="J4724">
        <v>0.9910714285714286</v>
      </c>
      <c r="K4724">
        <v>0.58823053522641255</v>
      </c>
      <c r="L4724">
        <v>0.92821428571428566</v>
      </c>
      <c r="M4724">
        <f t="shared" si="657"/>
        <v>22</v>
      </c>
      <c r="N4724">
        <f t="shared" si="658"/>
        <v>4577</v>
      </c>
      <c r="O4724">
        <f ca="1">AVERAGE(INDIRECT("K"&amp;N4724):K4724)</f>
        <v>0.73656255959850081</v>
      </c>
      <c r="P4724">
        <f ca="1">IF(ROW(P4724)-N4724&gt;10,VAR(INDIRECT("K"&amp;N4724):K4724),$K$6951/4)</f>
        <v>6.588956886528898E-3</v>
      </c>
      <c r="Q4724">
        <f ca="1">(AVERAGE(INDIRECT("K"&amp;N4724):L4724)+AVERAGE(L4695:L4724))/2</f>
        <v>0.68194717485368173</v>
      </c>
      <c r="R4724">
        <f ca="1">IF(ROW(P4724)-N4724&gt;10,VAR(INDIRECT("K"&amp;N4724):L4724),$L$6951/4)</f>
        <v>3.9406224338092349E-2</v>
      </c>
      <c r="S4724">
        <f t="shared" ca="1" si="659"/>
        <v>0.68483047946984033</v>
      </c>
      <c r="T4724">
        <f t="shared" ca="1" si="660"/>
        <v>0.12273172055824601</v>
      </c>
      <c r="V4724">
        <f t="shared" si="661"/>
        <v>1</v>
      </c>
      <c r="W4724">
        <f t="shared" ca="1" si="662"/>
        <v>1</v>
      </c>
      <c r="X4724">
        <f t="shared" ca="1" si="663"/>
        <v>0</v>
      </c>
      <c r="Y4724">
        <f t="shared" ca="1" si="664"/>
        <v>0</v>
      </c>
      <c r="Z4724">
        <f t="shared" ca="1" si="665"/>
        <v>0</v>
      </c>
    </row>
    <row r="4725" spans="1:26" x14ac:dyDescent="0.3">
      <c r="A4725">
        <v>1406</v>
      </c>
      <c r="B4725" t="s">
        <v>21</v>
      </c>
      <c r="C4725" t="s">
        <v>22</v>
      </c>
      <c r="D4725" s="1">
        <v>7.0289351851851853E-2</v>
      </c>
      <c r="E4725">
        <v>3</v>
      </c>
      <c r="F4725">
        <v>7</v>
      </c>
      <c r="G4725">
        <v>149</v>
      </c>
      <c r="H4725">
        <v>0.93333333333333324</v>
      </c>
      <c r="I4725">
        <v>1</v>
      </c>
      <c r="J4725">
        <v>0.9910714285714286</v>
      </c>
      <c r="K4725">
        <v>0.58361946184443192</v>
      </c>
      <c r="L4725">
        <v>0.95154761904761886</v>
      </c>
      <c r="M4725">
        <f t="shared" si="657"/>
        <v>22</v>
      </c>
      <c r="N4725">
        <f t="shared" si="658"/>
        <v>4577</v>
      </c>
      <c r="O4725">
        <f ca="1">AVERAGE(INDIRECT("K"&amp;N4725):K4725)</f>
        <v>0.73553609585518498</v>
      </c>
      <c r="P4725">
        <f ca="1">IF(ROW(P4725)-N4725&gt;10,VAR(INDIRECT("K"&amp;N4725):K4725),$K$6951/4)</f>
        <v>6.7014274522007302E-3</v>
      </c>
      <c r="Q4725">
        <f ca="1">(AVERAGE(INDIRECT("K"&amp;N4725):L4725)+AVERAGE(L4696:L4725))/2</f>
        <v>0.68230132066474181</v>
      </c>
      <c r="R4725">
        <f ca="1">IF(ROW(P4725)-N4725&gt;10,VAR(INDIRECT("K"&amp;N4725):L4725),$L$6951/4)</f>
        <v>3.9465296246010681E-2</v>
      </c>
      <c r="S4725">
        <f t="shared" ca="1" si="659"/>
        <v>0.68515309234728117</v>
      </c>
      <c r="T4725">
        <f t="shared" ca="1" si="660"/>
        <v>0.12408651207173504</v>
      </c>
      <c r="V4725">
        <f t="shared" si="661"/>
        <v>1</v>
      </c>
      <c r="W4725">
        <f t="shared" ca="1" si="662"/>
        <v>1</v>
      </c>
      <c r="X4725">
        <f t="shared" ca="1" si="663"/>
        <v>0</v>
      </c>
      <c r="Y4725">
        <f t="shared" ca="1" si="664"/>
        <v>0</v>
      </c>
      <c r="Z4725">
        <f t="shared" ca="1" si="665"/>
        <v>0</v>
      </c>
    </row>
    <row r="4726" spans="1:26" x14ac:dyDescent="0.3">
      <c r="A4726">
        <v>1406</v>
      </c>
      <c r="B4726" t="s">
        <v>21</v>
      </c>
      <c r="C4726" t="s">
        <v>22</v>
      </c>
      <c r="D4726" s="1">
        <v>7.1689814814814817E-2</v>
      </c>
      <c r="E4726">
        <v>4</v>
      </c>
      <c r="F4726">
        <v>1</v>
      </c>
      <c r="G4726">
        <v>150</v>
      </c>
      <c r="H4726">
        <v>1</v>
      </c>
      <c r="I4726">
        <v>0.9375</v>
      </c>
      <c r="J4726">
        <v>0.5</v>
      </c>
      <c r="K4726">
        <v>0.58773163540721496</v>
      </c>
      <c r="L4726">
        <v>0.89374999999999993</v>
      </c>
      <c r="M4726">
        <f t="shared" si="657"/>
        <v>22</v>
      </c>
      <c r="N4726">
        <f t="shared" si="658"/>
        <v>4577</v>
      </c>
      <c r="O4726">
        <f ca="1">AVERAGE(INDIRECT("K"&amp;N4726):K4726)</f>
        <v>0.73455073278553173</v>
      </c>
      <c r="P4726">
        <f ca="1">IF(ROW(P4726)-N4726&gt;10,VAR(INDIRECT("K"&amp;N4726):K4726),$K$6951/4)</f>
        <v>6.8020924858871205E-3</v>
      </c>
      <c r="Q4726">
        <f ca="1">(AVERAGE(INDIRECT("K"&amp;N4726):L4726)+AVERAGE(L4697:L4726))/2</f>
        <v>0.68743065523606617</v>
      </c>
      <c r="R4726">
        <f ca="1">IF(ROW(P4726)-N4726&gt;10,VAR(INDIRECT("K"&amp;N4726):L4726),$L$6951/4)</f>
        <v>3.9414749080865868E-2</v>
      </c>
      <c r="S4726">
        <f t="shared" ca="1" si="659"/>
        <v>0.68999382602642734</v>
      </c>
      <c r="T4726">
        <f t="shared" ca="1" si="660"/>
        <v>0.12551648634911342</v>
      </c>
      <c r="V4726">
        <f t="shared" si="661"/>
        <v>1</v>
      </c>
      <c r="W4726">
        <f t="shared" ca="1" si="662"/>
        <v>1</v>
      </c>
      <c r="X4726">
        <f t="shared" ca="1" si="663"/>
        <v>0</v>
      </c>
      <c r="Y4726">
        <f t="shared" ca="1" si="664"/>
        <v>0</v>
      </c>
      <c r="Z4726">
        <f t="shared" ca="1" si="665"/>
        <v>0</v>
      </c>
    </row>
    <row r="4727" spans="1:26" x14ac:dyDescent="0.3">
      <c r="A4727">
        <v>1406</v>
      </c>
      <c r="B4727" t="s">
        <v>21</v>
      </c>
      <c r="C4727" t="s">
        <v>22</v>
      </c>
      <c r="D4727" s="1">
        <v>7.2013888888888891E-2</v>
      </c>
      <c r="E4727">
        <v>4</v>
      </c>
      <c r="F4727">
        <v>1</v>
      </c>
      <c r="G4727">
        <v>151</v>
      </c>
      <c r="H4727">
        <v>0.5</v>
      </c>
      <c r="I4727">
        <v>0.9375</v>
      </c>
      <c r="J4727">
        <v>0.5</v>
      </c>
      <c r="K4727">
        <v>0.59233393435666182</v>
      </c>
      <c r="L4727">
        <v>0.54374999999999996</v>
      </c>
      <c r="M4727">
        <f t="shared" si="657"/>
        <v>22</v>
      </c>
      <c r="N4727">
        <f t="shared" si="658"/>
        <v>4577</v>
      </c>
      <c r="O4727">
        <f ca="1">AVERAGE(INDIRECT("K"&amp;N4727):K4727)</f>
        <v>0.73360889968335385</v>
      </c>
      <c r="P4727">
        <f ca="1">IF(ROW(P4727)-N4727&gt;10,VAR(INDIRECT("K"&amp;N4727):K4727),$K$6951/4)</f>
        <v>6.8906896910939965E-3</v>
      </c>
      <c r="Q4727">
        <f ca="1">(AVERAGE(INDIRECT("K"&amp;N4727):L4727)+AVERAGE(L4698:L4727))/2</f>
        <v>0.68420627825220737</v>
      </c>
      <c r="R4727">
        <f ca="1">IF(ROW(P4727)-N4727&gt;10,VAR(INDIRECT("K"&amp;N4727):L4727),$L$6951/4)</f>
        <v>3.9199901479169422E-2</v>
      </c>
      <c r="S4727">
        <f t="shared" ca="1" si="659"/>
        <v>0.68694077143613097</v>
      </c>
      <c r="T4727">
        <f t="shared" ca="1" si="660"/>
        <v>0.12715197526207223</v>
      </c>
      <c r="V4727">
        <f t="shared" si="661"/>
        <v>1</v>
      </c>
      <c r="W4727">
        <f t="shared" ca="1" si="662"/>
        <v>1</v>
      </c>
      <c r="X4727">
        <f t="shared" ca="1" si="663"/>
        <v>0</v>
      </c>
      <c r="Y4727">
        <f t="shared" ca="1" si="664"/>
        <v>0</v>
      </c>
      <c r="Z4727">
        <f t="shared" ca="1" si="665"/>
        <v>0</v>
      </c>
    </row>
    <row r="4728" spans="1:26" x14ac:dyDescent="0.3">
      <c r="A4728">
        <v>1406</v>
      </c>
      <c r="B4728" t="s">
        <v>21</v>
      </c>
      <c r="C4728" t="s">
        <v>22</v>
      </c>
      <c r="D4728" s="1">
        <v>7.2303240740740737E-2</v>
      </c>
      <c r="E4728">
        <v>4</v>
      </c>
      <c r="F4728">
        <v>1</v>
      </c>
      <c r="G4728">
        <v>152</v>
      </c>
      <c r="H4728">
        <v>0.66666666666666663</v>
      </c>
      <c r="I4728">
        <v>0.9375</v>
      </c>
      <c r="J4728">
        <v>0.5</v>
      </c>
      <c r="K4728">
        <v>0.59773551322980667</v>
      </c>
      <c r="L4728">
        <v>0.66041666666666654</v>
      </c>
      <c r="M4728">
        <f t="shared" si="657"/>
        <v>22</v>
      </c>
      <c r="N4728">
        <f t="shared" si="658"/>
        <v>4577</v>
      </c>
      <c r="O4728">
        <f ca="1">AVERAGE(INDIRECT("K"&amp;N4728):K4728)</f>
        <v>0.7327149958251068</v>
      </c>
      <c r="P4728">
        <f ca="1">IF(ROW(P4728)-N4728&gt;10,VAR(INDIRECT("K"&amp;N4728):K4728),$K$6951/4)</f>
        <v>6.9665137289143635E-3</v>
      </c>
      <c r="Q4728">
        <f ca="1">(AVERAGE(INDIRECT("K"&amp;N4728):L4728)+AVERAGE(L4699:L4728))/2</f>
        <v>0.68624174862531351</v>
      </c>
      <c r="R4728">
        <f ca="1">IF(ROW(P4728)-N4728&gt;10,VAR(INDIRECT("K"&amp;N4728):L4728),$L$6951/4)</f>
        <v>3.8950071957967063E-2</v>
      </c>
      <c r="S4728">
        <f t="shared" ca="1" si="659"/>
        <v>0.68885655290647285</v>
      </c>
      <c r="T4728">
        <f t="shared" ca="1" si="660"/>
        <v>0.12870179022139913</v>
      </c>
      <c r="V4728">
        <f t="shared" si="661"/>
        <v>1</v>
      </c>
      <c r="W4728">
        <f t="shared" ca="1" si="662"/>
        <v>1</v>
      </c>
      <c r="X4728">
        <f t="shared" ca="1" si="663"/>
        <v>0</v>
      </c>
      <c r="Y4728">
        <f t="shared" ca="1" si="664"/>
        <v>0</v>
      </c>
      <c r="Z4728">
        <f t="shared" ca="1" si="665"/>
        <v>0</v>
      </c>
    </row>
    <row r="4729" spans="1:26" x14ac:dyDescent="0.3">
      <c r="A4729">
        <v>1406</v>
      </c>
      <c r="B4729" t="s">
        <v>21</v>
      </c>
      <c r="C4729" t="s">
        <v>22</v>
      </c>
      <c r="D4729" s="1">
        <v>7.2523148148148142E-2</v>
      </c>
      <c r="E4729">
        <v>4</v>
      </c>
      <c r="F4729">
        <v>1</v>
      </c>
      <c r="G4729">
        <v>153</v>
      </c>
      <c r="H4729">
        <v>0.8</v>
      </c>
      <c r="I4729">
        <v>0.9375</v>
      </c>
      <c r="J4729">
        <v>0.5</v>
      </c>
      <c r="K4729">
        <v>0.60206317880762961</v>
      </c>
      <c r="L4729">
        <v>0.75374999999999992</v>
      </c>
      <c r="M4729">
        <f t="shared" si="657"/>
        <v>22</v>
      </c>
      <c r="N4729">
        <f t="shared" si="658"/>
        <v>4577</v>
      </c>
      <c r="O4729">
        <f ca="1">AVERAGE(INDIRECT("K"&amp;N4729):K4729)</f>
        <v>0.73186106238054804</v>
      </c>
      <c r="P4729">
        <f ca="1">IF(ROW(P4729)-N4729&gt;10,VAR(INDIRECT("K"&amp;N4729):K4729),$K$6951/4)</f>
        <v>7.032249357894085E-3</v>
      </c>
      <c r="Q4729">
        <f ca="1">(AVERAGE(INDIRECT("K"&amp;N4729):L4729)+AVERAGE(L4700:L4729))/2</f>
        <v>0.69154873506740155</v>
      </c>
      <c r="R4729">
        <f ca="1">IF(ROW(P4729)-N4729&gt;10,VAR(INDIRECT("K"&amp;N4729):L4729),$L$6951/4)</f>
        <v>3.8738126555924401E-2</v>
      </c>
      <c r="S4729">
        <f t="shared" ca="1" si="659"/>
        <v>0.69384888996903427</v>
      </c>
      <c r="T4729">
        <f t="shared" ca="1" si="660"/>
        <v>0.13003609439359462</v>
      </c>
      <c r="V4729">
        <f t="shared" si="661"/>
        <v>1</v>
      </c>
      <c r="W4729">
        <f t="shared" ca="1" si="662"/>
        <v>1</v>
      </c>
      <c r="X4729">
        <f t="shared" ca="1" si="663"/>
        <v>0</v>
      </c>
      <c r="Y4729">
        <f t="shared" ca="1" si="664"/>
        <v>0</v>
      </c>
      <c r="Z4729">
        <f t="shared" ca="1" si="665"/>
        <v>0</v>
      </c>
    </row>
    <row r="4730" spans="1:26" x14ac:dyDescent="0.3">
      <c r="A4730">
        <v>1406</v>
      </c>
      <c r="B4730" t="s">
        <v>21</v>
      </c>
      <c r="C4730" t="s">
        <v>22</v>
      </c>
      <c r="D4730" s="1">
        <v>7.3067129629629635E-2</v>
      </c>
      <c r="E4730">
        <v>4</v>
      </c>
      <c r="F4730">
        <v>1</v>
      </c>
      <c r="G4730">
        <v>154</v>
      </c>
      <c r="H4730">
        <v>0.8666666666666667</v>
      </c>
      <c r="I4730">
        <v>0.9375</v>
      </c>
      <c r="J4730">
        <v>0.5</v>
      </c>
      <c r="K4730">
        <v>0.6070292679808682</v>
      </c>
      <c r="L4730">
        <v>0.80041666666666667</v>
      </c>
      <c r="M4730">
        <f t="shared" si="657"/>
        <v>22</v>
      </c>
      <c r="N4730">
        <f t="shared" si="658"/>
        <v>4577</v>
      </c>
      <c r="O4730">
        <f ca="1">AVERAGE(INDIRECT("K"&amp;N4730):K4730)</f>
        <v>0.73105046631301762</v>
      </c>
      <c r="P4730">
        <f ca="1">IF(ROW(P4730)-N4730&gt;10,VAR(INDIRECT("K"&amp;N4730):K4730),$K$6951/4)</f>
        <v>7.0874751054333827E-3</v>
      </c>
      <c r="Q4730">
        <f ca="1">(AVERAGE(INDIRECT("K"&amp;N4730):L4730)+AVERAGE(L4701:L4730))/2</f>
        <v>0.69860494718830346</v>
      </c>
      <c r="R4730">
        <f ca="1">IF(ROW(P4730)-N4730&gt;10,VAR(INDIRECT("K"&amp;N4730):L4730),$L$6951/4)</f>
        <v>3.8566478002489329E-2</v>
      </c>
      <c r="S4730">
        <f t="shared" ca="1" si="659"/>
        <v>0.70047775928806755</v>
      </c>
      <c r="T4730">
        <f t="shared" ca="1" si="660"/>
        <v>0.13114288979998667</v>
      </c>
      <c r="V4730">
        <f t="shared" si="661"/>
        <v>1</v>
      </c>
      <c r="W4730">
        <f t="shared" ca="1" si="662"/>
        <v>1</v>
      </c>
      <c r="X4730">
        <f t="shared" ca="1" si="663"/>
        <v>0</v>
      </c>
      <c r="Y4730">
        <f t="shared" ca="1" si="664"/>
        <v>0</v>
      </c>
      <c r="Z4730">
        <f t="shared" ca="1" si="665"/>
        <v>0</v>
      </c>
    </row>
    <row r="4731" spans="1:26" x14ac:dyDescent="0.3">
      <c r="A4731">
        <v>1406</v>
      </c>
      <c r="B4731" t="s">
        <v>21</v>
      </c>
      <c r="C4731" t="s">
        <v>22</v>
      </c>
      <c r="D4731" s="1">
        <v>7.363425925925926E-2</v>
      </c>
      <c r="E4731">
        <v>4</v>
      </c>
      <c r="F4731">
        <v>2</v>
      </c>
      <c r="G4731">
        <v>155</v>
      </c>
      <c r="H4731">
        <v>0.5</v>
      </c>
      <c r="I4731">
        <v>0.9375</v>
      </c>
      <c r="J4731">
        <v>0.57252559726962449</v>
      </c>
      <c r="K4731">
        <v>0.60599049044323161</v>
      </c>
      <c r="L4731">
        <v>0.55825511945392492</v>
      </c>
      <c r="M4731">
        <f t="shared" si="657"/>
        <v>22</v>
      </c>
      <c r="N4731">
        <f t="shared" si="658"/>
        <v>4577</v>
      </c>
      <c r="O4731">
        <f ca="1">AVERAGE(INDIRECT("K"&amp;N4731):K4731)</f>
        <v>0.73024362775901908</v>
      </c>
      <c r="P4731">
        <f ca="1">IF(ROW(P4731)-N4731&gt;10,VAR(INDIRECT("K"&amp;N4731):K4731),$K$6951/4)</f>
        <v>7.1423557499075288E-3</v>
      </c>
      <c r="Q4731">
        <f ca="1">(AVERAGE(INDIRECT("K"&amp;N4731):L4731)+AVERAGE(L4702:L4731))/2</f>
        <v>0.69933790662933826</v>
      </c>
      <c r="R4731">
        <f ca="1">IF(ROW(P4731)-N4731&gt;10,VAR(INDIRECT("K"&amp;N4731):L4731),$L$6951/4)</f>
        <v>3.8349101815894418E-2</v>
      </c>
      <c r="S4731">
        <f t="shared" ca="1" si="659"/>
        <v>0.70114443962772899</v>
      </c>
      <c r="T4731">
        <f t="shared" ca="1" si="660"/>
        <v>0.13235396936698551</v>
      </c>
      <c r="V4731">
        <f t="shared" si="661"/>
        <v>1</v>
      </c>
      <c r="W4731">
        <f t="shared" ca="1" si="662"/>
        <v>1</v>
      </c>
      <c r="X4731">
        <f t="shared" ca="1" si="663"/>
        <v>0</v>
      </c>
      <c r="Y4731">
        <f t="shared" ca="1" si="664"/>
        <v>0</v>
      </c>
      <c r="Z4731">
        <f t="shared" ca="1" si="665"/>
        <v>0</v>
      </c>
    </row>
    <row r="4732" spans="1:26" x14ac:dyDescent="0.3">
      <c r="A4732">
        <v>1406</v>
      </c>
      <c r="B4732" t="s">
        <v>21</v>
      </c>
      <c r="C4732" t="s">
        <v>22</v>
      </c>
      <c r="D4732" s="1">
        <v>7.3900462962962959E-2</v>
      </c>
      <c r="E4732">
        <v>4</v>
      </c>
      <c r="F4732">
        <v>2</v>
      </c>
      <c r="G4732">
        <v>156</v>
      </c>
      <c r="H4732">
        <v>0.16666666666666666</v>
      </c>
      <c r="I4732">
        <v>0.9375</v>
      </c>
      <c r="J4732">
        <v>0.57252559726962449</v>
      </c>
      <c r="K4732">
        <v>0.60566791115078711</v>
      </c>
      <c r="L4732">
        <v>0.32492178612059153</v>
      </c>
      <c r="M4732">
        <f t="shared" si="657"/>
        <v>22</v>
      </c>
      <c r="N4732">
        <f t="shared" si="658"/>
        <v>4577</v>
      </c>
      <c r="O4732">
        <f ca="1">AVERAGE(INDIRECT("K"&amp;N4732):K4732)</f>
        <v>0.72944506547306887</v>
      </c>
      <c r="P4732">
        <f ca="1">IF(ROW(P4732)-N4732&gt;10,VAR(INDIRECT("K"&amp;N4732):K4732),$K$6951/4)</f>
        <v>7.1957575044204842E-3</v>
      </c>
      <c r="Q4732">
        <f ca="1">(AVERAGE(INDIRECT("K"&amp;N4732):L4732)+AVERAGE(L4703:L4732))/2</f>
        <v>0.69192139569638966</v>
      </c>
      <c r="R4732">
        <f ca="1">IF(ROW(P4732)-N4732&gt;10,VAR(INDIRECT("K"&amp;N4732):L4732),$L$6951/4)</f>
        <v>3.8443272354940543E-2</v>
      </c>
      <c r="S4732">
        <f t="shared" ca="1" si="659"/>
        <v>0.69412510891575796</v>
      </c>
      <c r="T4732">
        <f t="shared" ca="1" si="660"/>
        <v>0.13280794584455682</v>
      </c>
      <c r="V4732">
        <f t="shared" si="661"/>
        <v>1</v>
      </c>
      <c r="W4732">
        <f t="shared" ca="1" si="662"/>
        <v>1</v>
      </c>
      <c r="X4732">
        <f t="shared" ca="1" si="663"/>
        <v>0</v>
      </c>
      <c r="Y4732">
        <f t="shared" ca="1" si="664"/>
        <v>0</v>
      </c>
      <c r="Z4732">
        <f t="shared" ca="1" si="665"/>
        <v>0</v>
      </c>
    </row>
    <row r="4733" spans="1:26" x14ac:dyDescent="0.3">
      <c r="A4733">
        <v>1406</v>
      </c>
      <c r="B4733" t="s">
        <v>21</v>
      </c>
      <c r="C4733" t="s">
        <v>22</v>
      </c>
      <c r="D4733" s="1">
        <v>7.4108796296296298E-2</v>
      </c>
      <c r="E4733">
        <v>4</v>
      </c>
      <c r="F4733">
        <v>2</v>
      </c>
      <c r="G4733">
        <v>157</v>
      </c>
      <c r="H4733">
        <v>0</v>
      </c>
      <c r="I4733">
        <v>0.9375</v>
      </c>
      <c r="J4733">
        <v>0.57252559726962449</v>
      </c>
      <c r="K4733">
        <v>0.60265847501542902</v>
      </c>
      <c r="L4733">
        <v>0.20825511945392489</v>
      </c>
      <c r="M4733">
        <f t="shared" si="657"/>
        <v>22</v>
      </c>
      <c r="N4733">
        <f t="shared" si="658"/>
        <v>4577</v>
      </c>
      <c r="O4733">
        <f ca="1">AVERAGE(INDIRECT("K"&amp;N4733):K4733)</f>
        <v>0.7286375075720648</v>
      </c>
      <c r="P4733">
        <f ca="1">IF(ROW(P4733)-N4733&gt;10,VAR(INDIRECT("K"&amp;N4733):K4733),$K$6951/4)</f>
        <v>7.2520183666165434E-3</v>
      </c>
      <c r="Q4733">
        <f ca="1">(AVERAGE(INDIRECT("K"&amp;N4733):L4733)+AVERAGE(L4704:L4733))/2</f>
        <v>0.6804329021971014</v>
      </c>
      <c r="R4733">
        <f ca="1">IF(ROW(P4733)-N4733&gt;10,VAR(INDIRECT("K"&amp;N4733):L4733),$L$6951/4)</f>
        <v>3.8817030658604659E-2</v>
      </c>
      <c r="S4733">
        <f t="shared" ca="1" si="659"/>
        <v>0.68325886738558406</v>
      </c>
      <c r="T4733">
        <f t="shared" ca="1" si="660"/>
        <v>0.13263639547404013</v>
      </c>
      <c r="V4733">
        <f t="shared" si="661"/>
        <v>1</v>
      </c>
      <c r="W4733">
        <f t="shared" ca="1" si="662"/>
        <v>1</v>
      </c>
      <c r="X4733">
        <f t="shared" ca="1" si="663"/>
        <v>0</v>
      </c>
      <c r="Y4733">
        <f t="shared" ca="1" si="664"/>
        <v>0</v>
      </c>
      <c r="Z4733">
        <f t="shared" ca="1" si="665"/>
        <v>0</v>
      </c>
    </row>
    <row r="4734" spans="1:26" x14ac:dyDescent="0.3">
      <c r="A4734">
        <v>1406</v>
      </c>
      <c r="B4734" t="s">
        <v>21</v>
      </c>
      <c r="C4734" t="s">
        <v>22</v>
      </c>
      <c r="D4734" s="1">
        <v>7.4305555555555555E-2</v>
      </c>
      <c r="E4734">
        <v>4</v>
      </c>
      <c r="F4734">
        <v>2</v>
      </c>
      <c r="G4734">
        <v>158</v>
      </c>
      <c r="H4734">
        <v>0</v>
      </c>
      <c r="I4734">
        <v>0.9375</v>
      </c>
      <c r="J4734">
        <v>0.57252559726962449</v>
      </c>
      <c r="K4734">
        <v>0.60046914926063344</v>
      </c>
      <c r="L4734">
        <v>0.20825511945392489</v>
      </c>
      <c r="M4734">
        <f t="shared" si="657"/>
        <v>22</v>
      </c>
      <c r="N4734">
        <f t="shared" si="658"/>
        <v>4577</v>
      </c>
      <c r="O4734">
        <f ca="1">AVERAGE(INDIRECT("K"&amp;N4734):K4734)</f>
        <v>0.72782631543085319</v>
      </c>
      <c r="P4734">
        <f ca="1">IF(ROW(P4734)-N4734&gt;10,VAR(INDIRECT("K"&amp;N4734):K4734),$K$6951/4)</f>
        <v>7.3097963318433596E-3</v>
      </c>
      <c r="Q4734">
        <f ca="1">(AVERAGE(INDIRECT("K"&amp;N4734):L4734)+AVERAGE(L4705:L4734))/2</f>
        <v>0.668950688281718</v>
      </c>
      <c r="R4734">
        <f ca="1">IF(ROW(P4734)-N4734&gt;10,VAR(INDIRECT("K"&amp;N4734):L4734),$L$6951/4)</f>
        <v>3.9181968749800407E-2</v>
      </c>
      <c r="S4734">
        <f t="shared" ca="1" si="659"/>
        <v>0.67239761809327125</v>
      </c>
      <c r="T4734">
        <f t="shared" ca="1" si="660"/>
        <v>0.13250719516601181</v>
      </c>
      <c r="V4734">
        <f t="shared" si="661"/>
        <v>1</v>
      </c>
      <c r="W4734">
        <f t="shared" ca="1" si="662"/>
        <v>1</v>
      </c>
      <c r="X4734">
        <f t="shared" ca="1" si="663"/>
        <v>0</v>
      </c>
      <c r="Y4734">
        <f t="shared" ca="1" si="664"/>
        <v>0</v>
      </c>
      <c r="Z4734">
        <f t="shared" ca="1" si="665"/>
        <v>0</v>
      </c>
    </row>
    <row r="4735" spans="1:26" x14ac:dyDescent="0.3">
      <c r="A4735">
        <v>1406</v>
      </c>
      <c r="B4735" t="s">
        <v>21</v>
      </c>
      <c r="C4735" t="s">
        <v>22</v>
      </c>
      <c r="D4735" s="1">
        <v>7.4837962962962967E-2</v>
      </c>
      <c r="E4735">
        <v>4</v>
      </c>
      <c r="F4735">
        <v>3</v>
      </c>
      <c r="G4735">
        <v>159</v>
      </c>
      <c r="H4735">
        <v>0.5</v>
      </c>
      <c r="I4735">
        <v>0</v>
      </c>
      <c r="J4735">
        <v>0.5</v>
      </c>
      <c r="K4735">
        <v>0.60532754819783696</v>
      </c>
      <c r="L4735">
        <v>0.44999999999999996</v>
      </c>
      <c r="M4735">
        <f t="shared" si="657"/>
        <v>22</v>
      </c>
      <c r="N4735">
        <f t="shared" si="658"/>
        <v>4577</v>
      </c>
      <c r="O4735">
        <f ca="1">AVERAGE(INDIRECT("K"&amp;N4735):K4735)</f>
        <v>0.72705588293253232</v>
      </c>
      <c r="P4735">
        <f ca="1">IF(ROW(P4735)-N4735&gt;10,VAR(INDIRECT("K"&amp;N4735):K4735),$K$6951/4)</f>
        <v>7.3579088293780938E-3</v>
      </c>
      <c r="Q4735">
        <f ca="1">(AVERAGE(INDIRECT("K"&amp;N4735):L4735)+AVERAGE(L4706:L4735))/2</f>
        <v>0.66004721506220931</v>
      </c>
      <c r="R4735">
        <f ca="1">IF(ROW(P4735)-N4735&gt;10,VAR(INDIRECT("K"&amp;N4735):L4735),$L$6951/4)</f>
        <v>3.9057805601406724E-2</v>
      </c>
      <c r="S4735">
        <f t="shared" ca="1" si="659"/>
        <v>0.66400640899561825</v>
      </c>
      <c r="T4735">
        <f t="shared" ca="1" si="660"/>
        <v>0.13339273058536619</v>
      </c>
      <c r="V4735">
        <f t="shared" si="661"/>
        <v>1</v>
      </c>
      <c r="W4735">
        <f t="shared" ca="1" si="662"/>
        <v>1</v>
      </c>
      <c r="X4735">
        <f t="shared" ca="1" si="663"/>
        <v>0</v>
      </c>
      <c r="Y4735">
        <f t="shared" ca="1" si="664"/>
        <v>0</v>
      </c>
      <c r="Z4735">
        <f t="shared" ca="1" si="665"/>
        <v>0</v>
      </c>
    </row>
    <row r="4736" spans="1:26" x14ac:dyDescent="0.3">
      <c r="A4736">
        <v>1406</v>
      </c>
      <c r="B4736" t="s">
        <v>21</v>
      </c>
      <c r="C4736" t="s">
        <v>22</v>
      </c>
      <c r="D4736" s="1">
        <v>7.5057870370370372E-2</v>
      </c>
      <c r="E4736">
        <v>4</v>
      </c>
      <c r="F4736">
        <v>3</v>
      </c>
      <c r="G4736">
        <v>160</v>
      </c>
      <c r="H4736">
        <v>0.83333333333333337</v>
      </c>
      <c r="I4736">
        <v>0</v>
      </c>
      <c r="J4736">
        <v>0.5</v>
      </c>
      <c r="K4736">
        <v>0.60367846232552014</v>
      </c>
      <c r="L4736">
        <v>0.68333333333333335</v>
      </c>
      <c r="M4736">
        <f t="shared" si="657"/>
        <v>22</v>
      </c>
      <c r="N4736">
        <f t="shared" si="658"/>
        <v>4577</v>
      </c>
      <c r="O4736">
        <f ca="1">AVERAGE(INDIRECT("K"&amp;N4736):K4736)</f>
        <v>0.72628477405373848</v>
      </c>
      <c r="P4736">
        <f ca="1">IF(ROW(P4736)-N4736&gt;10,VAR(INDIRECT("K"&amp;N4736):K4736),$K$6951/4)</f>
        <v>7.4067700976912579E-3</v>
      </c>
      <c r="Q4736">
        <f ca="1">(AVERAGE(INDIRECT("K"&amp;N4736):L4736)+AVERAGE(L4707:L4736))/2</f>
        <v>0.65539921397851186</v>
      </c>
      <c r="R4736">
        <f ca="1">IF(ROW(P4736)-N4736&gt;10,VAR(INDIRECT("K"&amp;N4736):L4736),$L$6951/4)</f>
        <v>3.8822874190943595E-2</v>
      </c>
      <c r="S4736">
        <f t="shared" ca="1" si="659"/>
        <v>0.65963761060761272</v>
      </c>
      <c r="T4736">
        <f t="shared" ca="1" si="660"/>
        <v>0.13454744203888414</v>
      </c>
      <c r="V4736">
        <f t="shared" si="661"/>
        <v>1</v>
      </c>
      <c r="W4736">
        <f t="shared" ca="1" si="662"/>
        <v>1</v>
      </c>
      <c r="X4736">
        <f t="shared" ca="1" si="663"/>
        <v>0</v>
      </c>
      <c r="Y4736">
        <f t="shared" ca="1" si="664"/>
        <v>0</v>
      </c>
      <c r="Z4736">
        <f t="shared" ca="1" si="665"/>
        <v>0</v>
      </c>
    </row>
    <row r="4737" spans="1:26" x14ac:dyDescent="0.3">
      <c r="A4737">
        <v>1406</v>
      </c>
      <c r="B4737" t="s">
        <v>21</v>
      </c>
      <c r="C4737" t="s">
        <v>22</v>
      </c>
      <c r="D4737" s="1">
        <v>7.5497685185185182E-2</v>
      </c>
      <c r="E4737">
        <v>4</v>
      </c>
      <c r="F4737">
        <v>3</v>
      </c>
      <c r="G4737">
        <v>161</v>
      </c>
      <c r="H4737">
        <v>1</v>
      </c>
      <c r="I4737">
        <v>0</v>
      </c>
      <c r="J4737">
        <v>0.5</v>
      </c>
      <c r="K4737">
        <v>0.60088339762574983</v>
      </c>
      <c r="L4737">
        <v>0.79999999999999993</v>
      </c>
      <c r="M4737">
        <f t="shared" si="657"/>
        <v>22</v>
      </c>
      <c r="N4737">
        <f t="shared" si="658"/>
        <v>4577</v>
      </c>
      <c r="O4737">
        <f ca="1">AVERAGE(INDIRECT("K"&amp;N4737):K4737)</f>
        <v>0.72550588351691869</v>
      </c>
      <c r="P4737">
        <f ca="1">IF(ROW(P4737)-N4737&gt;10,VAR(INDIRECT("K"&amp;N4737):K4737),$K$6951/4)</f>
        <v>7.4581517299846748E-3</v>
      </c>
      <c r="Q4737">
        <f ca="1">(AVERAGE(INDIRECT("K"&amp;N4737):L4737)+AVERAGE(L4708:L4737))/2</f>
        <v>0.65870580428526426</v>
      </c>
      <c r="R4737">
        <f ca="1">IF(ROW(P4737)-N4737&gt;10,VAR(INDIRECT("K"&amp;N4737):L4737),$L$6951/4)</f>
        <v>3.8662917217234506E-2</v>
      </c>
      <c r="S4737">
        <f t="shared" ca="1" si="659"/>
        <v>0.66274158900595714</v>
      </c>
      <c r="T4737">
        <f t="shared" ca="1" si="660"/>
        <v>0.13555860947327072</v>
      </c>
      <c r="V4737">
        <f t="shared" si="661"/>
        <v>1</v>
      </c>
      <c r="W4737">
        <f t="shared" ca="1" si="662"/>
        <v>1</v>
      </c>
      <c r="X4737">
        <f t="shared" ca="1" si="663"/>
        <v>0</v>
      </c>
      <c r="Y4737">
        <f t="shared" ca="1" si="664"/>
        <v>0</v>
      </c>
      <c r="Z4737">
        <f t="shared" ca="1" si="665"/>
        <v>0</v>
      </c>
    </row>
    <row r="4738" spans="1:26" x14ac:dyDescent="0.3">
      <c r="A4738">
        <v>1406</v>
      </c>
      <c r="B4738" t="s">
        <v>21</v>
      </c>
      <c r="C4738" t="s">
        <v>22</v>
      </c>
      <c r="D4738" s="1">
        <v>7.5856481481481483E-2</v>
      </c>
      <c r="E4738">
        <v>4</v>
      </c>
      <c r="F4738">
        <v>3</v>
      </c>
      <c r="G4738">
        <v>162</v>
      </c>
      <c r="H4738">
        <v>1</v>
      </c>
      <c r="I4738">
        <v>0</v>
      </c>
      <c r="J4738">
        <v>0.5</v>
      </c>
      <c r="K4738">
        <v>0.59998328457278505</v>
      </c>
      <c r="L4738">
        <v>0.79999999999999993</v>
      </c>
      <c r="M4738">
        <f t="shared" si="657"/>
        <v>22</v>
      </c>
      <c r="N4738">
        <f t="shared" si="658"/>
        <v>4577</v>
      </c>
      <c r="O4738">
        <f ca="1">AVERAGE(INDIRECT("K"&amp;N4738):K4738)</f>
        <v>0.72473105265923887</v>
      </c>
      <c r="P4738">
        <f ca="1">IF(ROW(P4738)-N4738&gt;10,VAR(INDIRECT("K"&amp;N4738):K4738),$K$6951/4)</f>
        <v>7.5090865891939878E-3</v>
      </c>
      <c r="Q4738">
        <f ca="1">(AVERAGE(INDIRECT("K"&amp;N4738):L4738)+AVERAGE(L4709:L4738))/2</f>
        <v>0.66434215036769495</v>
      </c>
      <c r="R4738">
        <f ca="1">IF(ROW(P4738)-N4738&gt;10,VAR(INDIRECT("K"&amp;N4738):L4738),$L$6951/4)</f>
        <v>3.8504936792890722E-2</v>
      </c>
      <c r="S4738">
        <f t="shared" ca="1" si="659"/>
        <v>0.66802814558903001</v>
      </c>
      <c r="T4738">
        <f t="shared" ca="1" si="660"/>
        <v>0.13655987464767333</v>
      </c>
      <c r="V4738">
        <f t="shared" si="661"/>
        <v>1</v>
      </c>
      <c r="W4738">
        <f t="shared" ca="1" si="662"/>
        <v>1</v>
      </c>
      <c r="X4738">
        <f t="shared" ca="1" si="663"/>
        <v>0</v>
      </c>
      <c r="Y4738">
        <f t="shared" ca="1" si="664"/>
        <v>0</v>
      </c>
      <c r="Z4738">
        <f t="shared" ca="1" si="665"/>
        <v>0</v>
      </c>
    </row>
    <row r="4739" spans="1:26" x14ac:dyDescent="0.3">
      <c r="A4739">
        <v>1406</v>
      </c>
      <c r="B4739" t="s">
        <v>21</v>
      </c>
      <c r="C4739" t="s">
        <v>22</v>
      </c>
      <c r="D4739" s="1">
        <v>7.7037037037037043E-2</v>
      </c>
      <c r="E4739">
        <v>4</v>
      </c>
      <c r="F4739">
        <v>4</v>
      </c>
      <c r="G4739">
        <v>163</v>
      </c>
      <c r="H4739">
        <v>0.5</v>
      </c>
      <c r="I4739">
        <v>1</v>
      </c>
      <c r="J4739">
        <v>0.66314779270633395</v>
      </c>
      <c r="K4739">
        <v>0.58993555893969307</v>
      </c>
      <c r="L4739">
        <v>0.58262955854126675</v>
      </c>
      <c r="M4739">
        <f t="shared" ref="M4739:M4802" si="666">IF(A4738&lt;&gt;A4739,M4738+1,M4738)</f>
        <v>22</v>
      </c>
      <c r="N4739">
        <f t="shared" ref="N4739:N4802" si="667">IF(M4739&lt;&gt;M4738,ROW(N4739),N4738)</f>
        <v>4577</v>
      </c>
      <c r="O4739">
        <f ca="1">AVERAGE(INDIRECT("K"&amp;N4739):K4739)</f>
        <v>0.72390408644010051</v>
      </c>
      <c r="P4739">
        <f ca="1">IF(ROW(P4739)-N4739&gt;10,VAR(INDIRECT("K"&amp;N4739):K4739),$K$6951/4)</f>
        <v>7.5742055226392059E-3</v>
      </c>
      <c r="Q4739">
        <f ca="1">(AVERAGE(INDIRECT("K"&amp;N4739):L4739)+AVERAGE(L4710:L4739))/2</f>
        <v>0.66328250149560875</v>
      </c>
      <c r="R4739">
        <f ca="1">IF(ROW(P4739)-N4739&gt;10,VAR(INDIRECT("K"&amp;N4739):L4739),$L$6951/4)</f>
        <v>3.8288484732842021E-2</v>
      </c>
      <c r="S4739">
        <f t="shared" ref="S4739:S4802" ca="1" si="668">IF((O4739*P4739+Q4739*R4739*3)/(P4739+R4739*3)&gt;0.54,(O4739*P4739+Q4739*R4739*3)/(P4739+R4739*3),(O4739*P4739+Q4739*R4739*3)/(P4739+R4739*3)-0.06)</f>
        <v>0.66703259639560575</v>
      </c>
      <c r="T4739">
        <f t="shared" ref="T4739:T4802" ca="1" si="669">P4739*R4739/(P4739+R4739)^2</f>
        <v>0.1378752179726857</v>
      </c>
      <c r="V4739">
        <f t="shared" ref="V4739:V4802" si="670">IF(A4739=1301,1,IF(A4739=1302,2,IF(A4739=1303,2,IF(A4739=1304,2,IF(A4739=1305,1,IF(A4739=1306,1,IF(A4739=1307,1,IF(A4739=1308,2,IF(A4739=1309,1,IF(A4739=1310,1,IF(A4739=1311,2,IF(A4739=1312,1,IF(A4739=1313,2,IF(A4739=1314,1,IF(A4739=1315,2,IF(A4739=1316,2,IF(A4739=1401,1,IF(A4739=1402,2,IF(A4739=1403,1,IF(A4739=1404,1,IF(A4739=1405,1,IF(A4739=1406,1,IF(A4739=1407,1,IF(A4739=1408,2,IF(A4739=1501,1,IF(A4739=1502,1,IF(A4739=1503,1,IF(A4739=1504,2,IF(A4739=1601,1,IF(A4739=1602,2,IF(A4739=1701,1,0)))))))))))))))))))))))))))))))</f>
        <v>1</v>
      </c>
      <c r="W4739">
        <f t="shared" ref="W4739:W4802" ca="1" si="671">IF(AND(S4739&gt;0.5,V4739=1),1,0)</f>
        <v>1</v>
      </c>
      <c r="X4739">
        <f t="shared" ref="X4739:X4802" ca="1" si="672">IF(AND(S4739&lt;0.5,V4739=2),1,0)</f>
        <v>0</v>
      </c>
      <c r="Y4739">
        <f t="shared" ref="Y4739:Y4802" ca="1" si="673">IF(AND(S4739&lt;0.5,V4739=1),1,0)</f>
        <v>0</v>
      </c>
      <c r="Z4739">
        <f t="shared" ref="Z4739:Z4802" ca="1" si="674">IF(AND(S4739&gt;0.5,V4739=2),1,0)</f>
        <v>0</v>
      </c>
    </row>
    <row r="4740" spans="1:26" x14ac:dyDescent="0.3">
      <c r="A4740">
        <v>1406</v>
      </c>
      <c r="B4740" t="s">
        <v>21</v>
      </c>
      <c r="C4740" t="s">
        <v>22</v>
      </c>
      <c r="D4740" s="1">
        <v>7.7314814814814808E-2</v>
      </c>
      <c r="E4740">
        <v>4</v>
      </c>
      <c r="F4740">
        <v>4</v>
      </c>
      <c r="G4740">
        <v>164</v>
      </c>
      <c r="H4740">
        <v>0.66666666666666663</v>
      </c>
      <c r="I4740">
        <v>1</v>
      </c>
      <c r="J4740">
        <v>0.66314779270633395</v>
      </c>
      <c r="K4740">
        <v>0.58788581681984842</v>
      </c>
      <c r="L4740">
        <v>0.69929622520793344</v>
      </c>
      <c r="M4740">
        <f t="shared" si="666"/>
        <v>22</v>
      </c>
      <c r="N4740">
        <f t="shared" si="667"/>
        <v>4577</v>
      </c>
      <c r="O4740">
        <f ca="1">AVERAGE(INDIRECT("K"&amp;N4740):K4740)</f>
        <v>0.72307470674729413</v>
      </c>
      <c r="P4740">
        <f ca="1">IF(ROW(P4740)-N4740&gt;10,VAR(INDIRECT("K"&amp;N4740):K4740),$K$6951/4)</f>
        <v>7.6405487947690367E-3</v>
      </c>
      <c r="Q4740">
        <f ca="1">(AVERAGE(INDIRECT("K"&amp;N4740):L4740)+AVERAGE(L4711:L4740))/2</f>
        <v>0.66612195724975587</v>
      </c>
      <c r="R4740">
        <f ca="1">IF(ROW(P4740)-N4740&gt;10,VAR(INDIRECT("K"&amp;N4740):L4740),$L$6951/4)</f>
        <v>3.80732835024718E-2</v>
      </c>
      <c r="S4740">
        <f t="shared" ca="1" si="668"/>
        <v>0.66969284872905521</v>
      </c>
      <c r="T4740">
        <f t="shared" ca="1" si="669"/>
        <v>0.13920333009759606</v>
      </c>
      <c r="V4740">
        <f t="shared" si="670"/>
        <v>1</v>
      </c>
      <c r="W4740">
        <f t="shared" ca="1" si="671"/>
        <v>1</v>
      </c>
      <c r="X4740">
        <f t="shared" ca="1" si="672"/>
        <v>0</v>
      </c>
      <c r="Y4740">
        <f t="shared" ca="1" si="673"/>
        <v>0</v>
      </c>
      <c r="Z4740">
        <f t="shared" ca="1" si="674"/>
        <v>0</v>
      </c>
    </row>
    <row r="4741" spans="1:26" x14ac:dyDescent="0.3">
      <c r="A4741">
        <v>1406</v>
      </c>
      <c r="B4741" t="s">
        <v>21</v>
      </c>
      <c r="C4741" t="s">
        <v>22</v>
      </c>
      <c r="D4741" s="1">
        <v>7.7534722222222227E-2</v>
      </c>
      <c r="E4741">
        <v>4</v>
      </c>
      <c r="F4741">
        <v>4</v>
      </c>
      <c r="G4741">
        <v>165</v>
      </c>
      <c r="H4741">
        <v>0.33333333333333331</v>
      </c>
      <c r="I4741">
        <v>1</v>
      </c>
      <c r="J4741">
        <v>0.66314779270633395</v>
      </c>
      <c r="K4741">
        <v>0.58384284369663519</v>
      </c>
      <c r="L4741">
        <v>0.4659628918746001</v>
      </c>
      <c r="M4741">
        <f t="shared" si="666"/>
        <v>22</v>
      </c>
      <c r="N4741">
        <f t="shared" si="667"/>
        <v>4577</v>
      </c>
      <c r="O4741">
        <f ca="1">AVERAGE(INDIRECT("K"&amp;N4741):K4741)</f>
        <v>0.72223087727425972</v>
      </c>
      <c r="P4741">
        <f ca="1">IF(ROW(P4741)-N4741&gt;10,VAR(INDIRECT("K"&amp;N4741):K4741),$K$6951/4)</f>
        <v>7.7114480322335267E-3</v>
      </c>
      <c r="Q4741">
        <f ca="1">(AVERAGE(INDIRECT("K"&amp;N4741):L4741)+AVERAGE(L4712:L4741))/2</f>
        <v>0.66290731184248219</v>
      </c>
      <c r="R4741">
        <f ca="1">IF(ROW(P4741)-N4741&gt;10,VAR(INDIRECT("K"&amp;N4741):L4741),$L$6951/4)</f>
        <v>3.7948236562364089E-2</v>
      </c>
      <c r="S4741">
        <f t="shared" ca="1" si="668"/>
        <v>0.66667076241954193</v>
      </c>
      <c r="T4741">
        <f t="shared" ca="1" si="669"/>
        <v>0.14036593441062839</v>
      </c>
      <c r="V4741">
        <f t="shared" si="670"/>
        <v>1</v>
      </c>
      <c r="W4741">
        <f t="shared" ca="1" si="671"/>
        <v>1</v>
      </c>
      <c r="X4741">
        <f t="shared" ca="1" si="672"/>
        <v>0</v>
      </c>
      <c r="Y4741">
        <f t="shared" ca="1" si="673"/>
        <v>0</v>
      </c>
      <c r="Z4741">
        <f t="shared" ca="1" si="674"/>
        <v>0</v>
      </c>
    </row>
    <row r="4742" spans="1:26" x14ac:dyDescent="0.3">
      <c r="A4742">
        <v>1406</v>
      </c>
      <c r="B4742" t="s">
        <v>21</v>
      </c>
      <c r="C4742" t="s">
        <v>22</v>
      </c>
      <c r="D4742" s="1">
        <v>7.7800925925925926E-2</v>
      </c>
      <c r="E4742">
        <v>4</v>
      </c>
      <c r="F4742">
        <v>4</v>
      </c>
      <c r="G4742">
        <v>166</v>
      </c>
      <c r="H4742">
        <v>0.2</v>
      </c>
      <c r="I4742">
        <v>1</v>
      </c>
      <c r="J4742">
        <v>0.66314779270633395</v>
      </c>
      <c r="K4742">
        <v>0.58438160146885898</v>
      </c>
      <c r="L4742">
        <v>0.37262955854126678</v>
      </c>
      <c r="M4742">
        <f t="shared" si="666"/>
        <v>22</v>
      </c>
      <c r="N4742">
        <f t="shared" si="667"/>
        <v>4577</v>
      </c>
      <c r="O4742">
        <f ca="1">AVERAGE(INDIRECT("K"&amp;N4742):K4742)</f>
        <v>0.72140045995013091</v>
      </c>
      <c r="P4742">
        <f ca="1">IF(ROW(P4742)-N4742&gt;10,VAR(INDIRECT("K"&amp;N4742):K4742),$K$6951/4)</f>
        <v>7.7791844103007757E-3</v>
      </c>
      <c r="Q4742">
        <f ca="1">(AVERAGE(INDIRECT("K"&amp;N4742):L4742)+AVERAGE(L4713:L4742))/2</f>
        <v>0.65939058644237769</v>
      </c>
      <c r="R4742">
        <f ca="1">IF(ROW(P4742)-N4742&gt;10,VAR(INDIRECT("K"&amp;N4742):L4742),$L$6951/4)</f>
        <v>3.7949161078533793E-2</v>
      </c>
      <c r="S4742">
        <f t="shared" ca="1" si="668"/>
        <v>0.66335670876253072</v>
      </c>
      <c r="T4742">
        <f t="shared" ca="1" si="669"/>
        <v>0.14117742937810351</v>
      </c>
      <c r="V4742">
        <f t="shared" si="670"/>
        <v>1</v>
      </c>
      <c r="W4742">
        <f t="shared" ca="1" si="671"/>
        <v>1</v>
      </c>
      <c r="X4742">
        <f t="shared" ca="1" si="672"/>
        <v>0</v>
      </c>
      <c r="Y4742">
        <f t="shared" ca="1" si="673"/>
        <v>0</v>
      </c>
      <c r="Z4742">
        <f t="shared" ca="1" si="674"/>
        <v>0</v>
      </c>
    </row>
    <row r="4743" spans="1:26" x14ac:dyDescent="0.3">
      <c r="A4743">
        <v>1406</v>
      </c>
      <c r="B4743" t="s">
        <v>21</v>
      </c>
      <c r="C4743" t="s">
        <v>22</v>
      </c>
      <c r="D4743" s="1">
        <v>7.8043981481481478E-2</v>
      </c>
      <c r="E4743">
        <v>4</v>
      </c>
      <c r="F4743">
        <v>4</v>
      </c>
      <c r="G4743">
        <v>167</v>
      </c>
      <c r="H4743">
        <v>0.46666666666666662</v>
      </c>
      <c r="I4743">
        <v>1</v>
      </c>
      <c r="J4743">
        <v>0.66314779270633395</v>
      </c>
      <c r="K4743">
        <v>0.58485880033257476</v>
      </c>
      <c r="L4743">
        <v>0.55929622520793343</v>
      </c>
      <c r="M4743">
        <f t="shared" si="666"/>
        <v>22</v>
      </c>
      <c r="N4743">
        <f t="shared" si="667"/>
        <v>4577</v>
      </c>
      <c r="O4743">
        <f ca="1">AVERAGE(INDIRECT("K"&amp;N4743):K4743)</f>
        <v>0.72058284522188198</v>
      </c>
      <c r="P4743">
        <f ca="1">IF(ROW(P4743)-N4743&gt;10,VAR(INDIRECT("K"&amp;N4743):K4743),$K$6951/4)</f>
        <v>7.8439603255350977E-3</v>
      </c>
      <c r="Q4743">
        <f ca="1">(AVERAGE(INDIRECT("K"&amp;N4743):L4743)+AVERAGE(L4714:L4743))/2</f>
        <v>0.65790994981342243</v>
      </c>
      <c r="R4743">
        <f ca="1">IF(ROW(P4743)-N4743&gt;10,VAR(INDIRECT("K"&amp;N4743):L4743),$L$6951/4)</f>
        <v>3.775140546938912E-2</v>
      </c>
      <c r="S4743">
        <f t="shared" ca="1" si="668"/>
        <v>0.66196949652444703</v>
      </c>
      <c r="T4743">
        <f t="shared" ca="1" si="669"/>
        <v>0.14243840593892912</v>
      </c>
      <c r="V4743">
        <f t="shared" si="670"/>
        <v>1</v>
      </c>
      <c r="W4743">
        <f t="shared" ca="1" si="671"/>
        <v>1</v>
      </c>
      <c r="X4743">
        <f t="shared" ca="1" si="672"/>
        <v>0</v>
      </c>
      <c r="Y4743">
        <f t="shared" ca="1" si="673"/>
        <v>0</v>
      </c>
      <c r="Z4743">
        <f t="shared" ca="1" si="674"/>
        <v>0</v>
      </c>
    </row>
    <row r="4744" spans="1:26" x14ac:dyDescent="0.3">
      <c r="A4744">
        <v>1406</v>
      </c>
      <c r="B4744" t="s">
        <v>21</v>
      </c>
      <c r="C4744" t="s">
        <v>22</v>
      </c>
      <c r="D4744" s="1">
        <v>7.8368055555555552E-2</v>
      </c>
      <c r="E4744">
        <v>4</v>
      </c>
      <c r="F4744">
        <v>4</v>
      </c>
      <c r="G4744">
        <v>168</v>
      </c>
      <c r="H4744">
        <v>0.33333333333333337</v>
      </c>
      <c r="I4744">
        <v>1</v>
      </c>
      <c r="J4744">
        <v>0.66314779270633395</v>
      </c>
      <c r="K4744">
        <v>0.58611737547752818</v>
      </c>
      <c r="L4744">
        <v>0.46596289187460016</v>
      </c>
      <c r="M4744">
        <f t="shared" si="666"/>
        <v>22</v>
      </c>
      <c r="N4744">
        <f t="shared" si="667"/>
        <v>4577</v>
      </c>
      <c r="O4744">
        <f ca="1">AVERAGE(INDIRECT("K"&amp;N4744):K4744)</f>
        <v>0.71978245552102271</v>
      </c>
      <c r="P4744">
        <f ca="1">IF(ROW(P4744)-N4744&gt;10,VAR(INDIRECT("K"&amp;N4744):K4744),$K$6951/4)</f>
        <v>7.9046152803310156E-3</v>
      </c>
      <c r="Q4744">
        <f ca="1">(AVERAGE(INDIRECT("K"&amp;N4744):L4744)+AVERAGE(L4715:L4744))/2</f>
        <v>0.65587054689897462</v>
      </c>
      <c r="R4744">
        <f ca="1">IF(ROW(P4744)-N4744&gt;10,VAR(INDIRECT("K"&amp;N4744):L4744),$L$6951/4)</f>
        <v>3.7626793723969924E-2</v>
      </c>
      <c r="S4744">
        <f t="shared" ca="1" si="668"/>
        <v>0.66005317772505345</v>
      </c>
      <c r="T4744">
        <f t="shared" ca="1" si="669"/>
        <v>0.14346823976829742</v>
      </c>
      <c r="V4744">
        <f t="shared" si="670"/>
        <v>1</v>
      </c>
      <c r="W4744">
        <f t="shared" ca="1" si="671"/>
        <v>1</v>
      </c>
      <c r="X4744">
        <f t="shared" ca="1" si="672"/>
        <v>0</v>
      </c>
      <c r="Y4744">
        <f t="shared" ca="1" si="673"/>
        <v>0</v>
      </c>
      <c r="Z4744">
        <f t="shared" ca="1" si="674"/>
        <v>0</v>
      </c>
    </row>
    <row r="4745" spans="1:26" x14ac:dyDescent="0.3">
      <c r="A4745">
        <v>1406</v>
      </c>
      <c r="B4745" t="s">
        <v>21</v>
      </c>
      <c r="C4745" t="s">
        <v>22</v>
      </c>
      <c r="D4745" s="1">
        <v>7.8877314814814817E-2</v>
      </c>
      <c r="E4745">
        <v>4</v>
      </c>
      <c r="F4745">
        <v>5</v>
      </c>
      <c r="G4745">
        <v>169</v>
      </c>
      <c r="H4745">
        <v>0.16666666666666666</v>
      </c>
      <c r="I4745">
        <v>0.1875</v>
      </c>
      <c r="J4745">
        <v>0.5</v>
      </c>
      <c r="K4745">
        <v>0.58388472434068617</v>
      </c>
      <c r="L4745">
        <v>0.23541666666666666</v>
      </c>
      <c r="M4745">
        <f t="shared" si="666"/>
        <v>22</v>
      </c>
      <c r="N4745">
        <f t="shared" si="667"/>
        <v>4577</v>
      </c>
      <c r="O4745">
        <f ca="1">AVERAGE(INDIRECT("K"&amp;N4745):K4745)</f>
        <v>0.71897832693415686</v>
      </c>
      <c r="P4745">
        <f ca="1">IF(ROW(P4745)-N4745&gt;10,VAR(INDIRECT("K"&amp;N4745):K4745),$K$6951/4)</f>
        <v>7.9668432494328124E-3</v>
      </c>
      <c r="Q4745">
        <f ca="1">(AVERAGE(INDIRECT("K"&amp;N4745):L4745)+AVERAGE(L4716:L4745))/2</f>
        <v>0.64855246925143317</v>
      </c>
      <c r="R4745">
        <f ca="1">IF(ROW(P4745)-N4745&gt;10,VAR(INDIRECT("K"&amp;N4745):L4745),$L$6951/4)</f>
        <v>3.7899115918005835E-2</v>
      </c>
      <c r="S4745">
        <f t="shared" ca="1" si="668"/>
        <v>0.65316411187394652</v>
      </c>
      <c r="T4745">
        <f t="shared" ca="1" si="669"/>
        <v>0.14352725911566633</v>
      </c>
      <c r="V4745">
        <f t="shared" si="670"/>
        <v>1</v>
      </c>
      <c r="W4745">
        <f t="shared" ca="1" si="671"/>
        <v>1</v>
      </c>
      <c r="X4745">
        <f t="shared" ca="1" si="672"/>
        <v>0</v>
      </c>
      <c r="Y4745">
        <f t="shared" ca="1" si="673"/>
        <v>0</v>
      </c>
      <c r="Z4745">
        <f t="shared" ca="1" si="674"/>
        <v>0</v>
      </c>
    </row>
    <row r="4746" spans="1:26" x14ac:dyDescent="0.3">
      <c r="A4746">
        <v>1406</v>
      </c>
      <c r="B4746" t="s">
        <v>21</v>
      </c>
      <c r="C4746" t="s">
        <v>22</v>
      </c>
      <c r="D4746" s="1">
        <v>7.9317129629629626E-2</v>
      </c>
      <c r="E4746">
        <v>4</v>
      </c>
      <c r="F4746">
        <v>5</v>
      </c>
      <c r="G4746">
        <v>170</v>
      </c>
      <c r="H4746">
        <v>0</v>
      </c>
      <c r="I4746">
        <v>0.1875</v>
      </c>
      <c r="J4746">
        <v>0.5</v>
      </c>
      <c r="K4746">
        <v>0.58481621007176499</v>
      </c>
      <c r="L4746">
        <v>0.11875000000000001</v>
      </c>
      <c r="M4746">
        <f t="shared" si="666"/>
        <v>22</v>
      </c>
      <c r="N4746">
        <f t="shared" si="667"/>
        <v>4577</v>
      </c>
      <c r="O4746">
        <f ca="1">AVERAGE(INDIRECT("K"&amp;N4746):K4746)</f>
        <v>0.71818913801143691</v>
      </c>
      <c r="P4746">
        <f ca="1">IF(ROW(P4746)-N4746&gt;10,VAR(INDIRECT("K"&amp;N4746):K4746),$K$6951/4)</f>
        <v>8.0255814215931393E-3</v>
      </c>
      <c r="Q4746">
        <f ca="1">(AVERAGE(INDIRECT("K"&amp;N4746):L4746)+AVERAGE(L4717:L4746))/2</f>
        <v>0.63828475125432083</v>
      </c>
      <c r="R4746">
        <f ca="1">IF(ROW(P4746)-N4746&gt;10,VAR(INDIRECT("K"&amp;N4746):L4746),$L$6951/4)</f>
        <v>3.8481489137527518E-2</v>
      </c>
      <c r="S4746">
        <f t="shared" ca="1" si="668"/>
        <v>0.64347855467399051</v>
      </c>
      <c r="T4746">
        <f t="shared" ca="1" si="669"/>
        <v>0.14278757103873016</v>
      </c>
      <c r="V4746">
        <f t="shared" si="670"/>
        <v>1</v>
      </c>
      <c r="W4746">
        <f t="shared" ca="1" si="671"/>
        <v>1</v>
      </c>
      <c r="X4746">
        <f t="shared" ca="1" si="672"/>
        <v>0</v>
      </c>
      <c r="Y4746">
        <f t="shared" ca="1" si="673"/>
        <v>0</v>
      </c>
      <c r="Z4746">
        <f t="shared" ca="1" si="674"/>
        <v>0</v>
      </c>
    </row>
    <row r="4747" spans="1:26" x14ac:dyDescent="0.3">
      <c r="A4747">
        <v>1406</v>
      </c>
      <c r="B4747" t="s">
        <v>21</v>
      </c>
      <c r="C4747" t="s">
        <v>22</v>
      </c>
      <c r="D4747" s="1">
        <v>7.9791666666666664E-2</v>
      </c>
      <c r="E4747">
        <v>4</v>
      </c>
      <c r="F4747">
        <v>5</v>
      </c>
      <c r="G4747">
        <v>171</v>
      </c>
      <c r="H4747">
        <v>0.5</v>
      </c>
      <c r="I4747">
        <v>0.1875</v>
      </c>
      <c r="J4747">
        <v>0.5</v>
      </c>
      <c r="K4747">
        <v>0.5854636017994117</v>
      </c>
      <c r="L4747">
        <v>0.46875</v>
      </c>
      <c r="M4747">
        <f t="shared" si="666"/>
        <v>22</v>
      </c>
      <c r="N4747">
        <f t="shared" si="667"/>
        <v>4577</v>
      </c>
      <c r="O4747">
        <f ca="1">AVERAGE(INDIRECT("K"&amp;N4747):K4747)</f>
        <v>0.71741296528505083</v>
      </c>
      <c r="P4747">
        <f ca="1">IF(ROW(P4747)-N4747&gt;10,VAR(INDIRECT("K"&amp;N4747):K4747),$K$6951/4)</f>
        <v>8.0813900604159057E-3</v>
      </c>
      <c r="Q4747">
        <f ca="1">(AVERAGE(INDIRECT("K"&amp;N4747):L4747)+AVERAGE(L4718:L4747))/2</f>
        <v>0.62992877283194748</v>
      </c>
      <c r="R4747">
        <f ca="1">IF(ROW(P4747)-N4747&gt;10,VAR(INDIRECT("K"&amp;N4747):L4747),$L$6951/4)</f>
        <v>3.8347248353327597E-2</v>
      </c>
      <c r="S4747">
        <f t="shared" ca="1" si="668"/>
        <v>0.63567094210535546</v>
      </c>
      <c r="T4747">
        <f t="shared" ca="1" si="669"/>
        <v>0.14376341487382599</v>
      </c>
      <c r="V4747">
        <f t="shared" si="670"/>
        <v>1</v>
      </c>
      <c r="W4747">
        <f t="shared" ca="1" si="671"/>
        <v>1</v>
      </c>
      <c r="X4747">
        <f t="shared" ca="1" si="672"/>
        <v>0</v>
      </c>
      <c r="Y4747">
        <f t="shared" ca="1" si="673"/>
        <v>0</v>
      </c>
      <c r="Z4747">
        <f t="shared" ca="1" si="674"/>
        <v>0</v>
      </c>
    </row>
    <row r="4748" spans="1:26" x14ac:dyDescent="0.3">
      <c r="A4748">
        <v>1406</v>
      </c>
      <c r="B4748" t="s">
        <v>21</v>
      </c>
      <c r="C4748" t="s">
        <v>22</v>
      </c>
      <c r="D4748" s="1">
        <v>8.0162037037037032E-2</v>
      </c>
      <c r="E4748">
        <v>4</v>
      </c>
      <c r="F4748">
        <v>5</v>
      </c>
      <c r="G4748">
        <v>172</v>
      </c>
      <c r="H4748">
        <v>0.7</v>
      </c>
      <c r="I4748">
        <v>0.1875</v>
      </c>
      <c r="J4748">
        <v>0.5</v>
      </c>
      <c r="K4748">
        <v>0.58640186668766614</v>
      </c>
      <c r="L4748">
        <v>0.6087499999999999</v>
      </c>
      <c r="M4748">
        <f t="shared" si="666"/>
        <v>22</v>
      </c>
      <c r="N4748">
        <f t="shared" si="667"/>
        <v>4577</v>
      </c>
      <c r="O4748">
        <f ca="1">AVERAGE(INDIRECT("K"&amp;N4748):K4748)</f>
        <v>0.71665127285134511</v>
      </c>
      <c r="P4748">
        <f ca="1">IF(ROW(P4748)-N4748&gt;10,VAR(INDIRECT("K"&amp;N4748):K4748),$K$6951/4)</f>
        <v>8.1339206319523891E-3</v>
      </c>
      <c r="Q4748">
        <f ca="1">(AVERAGE(INDIRECT("K"&amp;N4748):L4748)+AVERAGE(L4719:L4748))/2</f>
        <v>0.62411474442861581</v>
      </c>
      <c r="R4748">
        <f ca="1">IF(ROW(P4748)-N4748&gt;10,VAR(INDIRECT("K"&amp;N4748):L4748),$L$6951/4)</f>
        <v>3.8133470895864698E-2</v>
      </c>
      <c r="S4748">
        <f t="shared" ca="1" si="668"/>
        <v>0.63025738835016887</v>
      </c>
      <c r="T4748">
        <f t="shared" ca="1" si="669"/>
        <v>0.14489594641937278</v>
      </c>
      <c r="V4748">
        <f t="shared" si="670"/>
        <v>1</v>
      </c>
      <c r="W4748">
        <f t="shared" ca="1" si="671"/>
        <v>1</v>
      </c>
      <c r="X4748">
        <f t="shared" ca="1" si="672"/>
        <v>0</v>
      </c>
      <c r="Y4748">
        <f t="shared" ca="1" si="673"/>
        <v>0</v>
      </c>
      <c r="Z4748">
        <f t="shared" ca="1" si="674"/>
        <v>0</v>
      </c>
    </row>
    <row r="4749" spans="1:26" x14ac:dyDescent="0.3">
      <c r="A4749">
        <v>1406</v>
      </c>
      <c r="B4749" t="s">
        <v>21</v>
      </c>
      <c r="C4749" t="s">
        <v>22</v>
      </c>
      <c r="D4749" s="1">
        <v>8.0752314814814818E-2</v>
      </c>
      <c r="E4749">
        <v>4</v>
      </c>
      <c r="F4749">
        <v>5</v>
      </c>
      <c r="G4749">
        <v>173</v>
      </c>
      <c r="H4749">
        <v>0.79999999999999993</v>
      </c>
      <c r="I4749">
        <v>0.1875</v>
      </c>
      <c r="J4749">
        <v>0.5</v>
      </c>
      <c r="K4749">
        <v>0.58487868001254983</v>
      </c>
      <c r="L4749">
        <v>0.67874999999999996</v>
      </c>
      <c r="M4749">
        <f t="shared" si="666"/>
        <v>22</v>
      </c>
      <c r="N4749">
        <f t="shared" si="667"/>
        <v>4577</v>
      </c>
      <c r="O4749">
        <f ca="1">AVERAGE(INDIRECT("K"&amp;N4749):K4749)</f>
        <v>0.71588958156325966</v>
      </c>
      <c r="P4749">
        <f ca="1">IF(ROW(P4749)-N4749&gt;10,VAR(INDIRECT("K"&amp;N4749):K4749),$K$6951/4)</f>
        <v>8.1870004316937882E-3</v>
      </c>
      <c r="Q4749">
        <f ca="1">(AVERAGE(INDIRECT("K"&amp;N4749):L4749)+AVERAGE(L4720:L4749))/2</f>
        <v>0.6195676686669771</v>
      </c>
      <c r="R4749">
        <f ca="1">IF(ROW(P4749)-N4749&gt;10,VAR(INDIRECT("K"&amp;N4749):L4749),$L$6951/4)</f>
        <v>3.7925330199761756E-2</v>
      </c>
      <c r="S4749">
        <f t="shared" ca="1" si="668"/>
        <v>0.62603346239503621</v>
      </c>
      <c r="T4749">
        <f t="shared" ca="1" si="669"/>
        <v>0.14602258682243185</v>
      </c>
      <c r="V4749">
        <f t="shared" si="670"/>
        <v>1</v>
      </c>
      <c r="W4749">
        <f t="shared" ca="1" si="671"/>
        <v>1</v>
      </c>
      <c r="X4749">
        <f t="shared" ca="1" si="672"/>
        <v>0</v>
      </c>
      <c r="Y4749">
        <f t="shared" ca="1" si="673"/>
        <v>0</v>
      </c>
      <c r="Z4749">
        <f t="shared" ca="1" si="674"/>
        <v>0</v>
      </c>
    </row>
    <row r="4750" spans="1:26" x14ac:dyDescent="0.3">
      <c r="A4750">
        <v>1406</v>
      </c>
      <c r="B4750" t="s">
        <v>21</v>
      </c>
      <c r="C4750" t="s">
        <v>22</v>
      </c>
      <c r="D4750" s="1">
        <v>8.1307870370370364E-2</v>
      </c>
      <c r="E4750">
        <v>4</v>
      </c>
      <c r="F4750">
        <v>5</v>
      </c>
      <c r="G4750">
        <v>174</v>
      </c>
      <c r="H4750">
        <v>0.8571428571428571</v>
      </c>
      <c r="I4750">
        <v>0.1875</v>
      </c>
      <c r="J4750">
        <v>0.5</v>
      </c>
      <c r="K4750">
        <v>0.58966344631138856</v>
      </c>
      <c r="L4750">
        <v>0.71875</v>
      </c>
      <c r="M4750">
        <f t="shared" si="666"/>
        <v>22</v>
      </c>
      <c r="N4750">
        <f t="shared" si="667"/>
        <v>4577</v>
      </c>
      <c r="O4750">
        <f ca="1">AVERAGE(INDIRECT("K"&amp;N4750):K4750)</f>
        <v>0.71516414400434081</v>
      </c>
      <c r="P4750">
        <f ca="1">IF(ROW(P4750)-N4750&gt;10,VAR(INDIRECT("K"&amp;N4750):K4750),$K$6951/4)</f>
        <v>8.2312459092053151E-3</v>
      </c>
      <c r="Q4750">
        <f ca="1">(AVERAGE(INDIRECT("K"&amp;N4750):L4750)+AVERAGE(L4721:L4750))/2</f>
        <v>0.61575177618104515</v>
      </c>
      <c r="R4750">
        <f ca="1">IF(ROW(P4750)-N4750&gt;10,VAR(INDIRECT("K"&amp;N4750):L4750),$L$6951/4)</f>
        <v>3.7732462955117625E-2</v>
      </c>
      <c r="S4750">
        <f t="shared" ca="1" si="668"/>
        <v>0.62249061210297674</v>
      </c>
      <c r="T4750">
        <f t="shared" ca="1" si="669"/>
        <v>0.14701126022554156</v>
      </c>
      <c r="V4750">
        <f t="shared" si="670"/>
        <v>1</v>
      </c>
      <c r="W4750">
        <f t="shared" ca="1" si="671"/>
        <v>1</v>
      </c>
      <c r="X4750">
        <f t="shared" ca="1" si="672"/>
        <v>0</v>
      </c>
      <c r="Y4750">
        <f t="shared" ca="1" si="673"/>
        <v>0</v>
      </c>
      <c r="Z4750">
        <f t="shared" ca="1" si="674"/>
        <v>0</v>
      </c>
    </row>
    <row r="4751" spans="1:26" x14ac:dyDescent="0.3">
      <c r="A4751">
        <v>1406</v>
      </c>
      <c r="B4751" t="s">
        <v>21</v>
      </c>
      <c r="C4751" t="s">
        <v>22</v>
      </c>
      <c r="D4751" s="1">
        <v>8.2511574074074071E-2</v>
      </c>
      <c r="E4751">
        <v>4</v>
      </c>
      <c r="F4751">
        <v>6</v>
      </c>
      <c r="G4751">
        <v>175</v>
      </c>
      <c r="H4751">
        <v>1</v>
      </c>
      <c r="I4751">
        <v>0.8125</v>
      </c>
      <c r="J4751">
        <v>0.69432773109243706</v>
      </c>
      <c r="K4751">
        <v>0.58972136159668176</v>
      </c>
      <c r="L4751">
        <v>0.92011554621848746</v>
      </c>
      <c r="M4751">
        <f t="shared" si="666"/>
        <v>22</v>
      </c>
      <c r="N4751">
        <f t="shared" si="667"/>
        <v>4577</v>
      </c>
      <c r="O4751">
        <f ca="1">AVERAGE(INDIRECT("K"&amp;N4751):K4751)</f>
        <v>0.71444732810486855</v>
      </c>
      <c r="P4751">
        <f ca="1">IF(ROW(P4751)-N4751&gt;10,VAR(INDIRECT("K"&amp;N4751):K4751),$K$6951/4)</f>
        <v>8.2738592791367187E-3</v>
      </c>
      <c r="Q4751">
        <f ca="1">(AVERAGE(INDIRECT("K"&amp;N4751):L4751)+AVERAGE(L4722:L4751))/2</f>
        <v>0.62062031144062302</v>
      </c>
      <c r="R4751">
        <f ca="1">IF(ROW(P4751)-N4751&gt;10,VAR(INDIRECT("K"&amp;N4751):L4751),$L$6951/4)</f>
        <v>3.775182003882456E-2</v>
      </c>
      <c r="S4751">
        <f t="shared" ca="1" si="668"/>
        <v>0.62700816530438142</v>
      </c>
      <c r="T4751">
        <f t="shared" ca="1" si="669"/>
        <v>0.14745028280329953</v>
      </c>
      <c r="V4751">
        <f t="shared" si="670"/>
        <v>1</v>
      </c>
      <c r="W4751">
        <f t="shared" ca="1" si="671"/>
        <v>1</v>
      </c>
      <c r="X4751">
        <f t="shared" ca="1" si="672"/>
        <v>0</v>
      </c>
      <c r="Y4751">
        <f t="shared" ca="1" si="673"/>
        <v>0</v>
      </c>
      <c r="Z4751">
        <f t="shared" ca="1" si="674"/>
        <v>0</v>
      </c>
    </row>
    <row r="4752" spans="1:26" x14ac:dyDescent="0.3">
      <c r="A4752">
        <v>1406</v>
      </c>
      <c r="B4752" t="s">
        <v>21</v>
      </c>
      <c r="C4752" t="s">
        <v>22</v>
      </c>
      <c r="D4752" s="1">
        <v>8.2858796296296292E-2</v>
      </c>
      <c r="E4752">
        <v>4</v>
      </c>
      <c r="F4752">
        <v>6</v>
      </c>
      <c r="G4752">
        <v>176</v>
      </c>
      <c r="H4752">
        <v>0.5</v>
      </c>
      <c r="I4752">
        <v>0.8125</v>
      </c>
      <c r="J4752">
        <v>0.69432773109243706</v>
      </c>
      <c r="K4752">
        <v>0.59119348821324957</v>
      </c>
      <c r="L4752">
        <v>0.57011554621848737</v>
      </c>
      <c r="M4752">
        <f t="shared" si="666"/>
        <v>22</v>
      </c>
      <c r="N4752">
        <f t="shared" si="667"/>
        <v>4577</v>
      </c>
      <c r="O4752">
        <f ca="1">AVERAGE(INDIRECT("K"&amp;N4752):K4752)</f>
        <v>0.71374702219639341</v>
      </c>
      <c r="P4752">
        <f ca="1">IF(ROW(P4752)-N4752&gt;10,VAR(INDIRECT("K"&amp;N4752):K4752),$K$6951/4)</f>
        <v>8.3128954755742213E-3</v>
      </c>
      <c r="Q4752">
        <f ca="1">(AVERAGE(INDIRECT("K"&amp;N4752):L4752)+AVERAGE(L4723:L4752))/2</f>
        <v>0.61721217310699772</v>
      </c>
      <c r="R4752">
        <f ca="1">IF(ROW(P4752)-N4752&gt;10,VAR(INDIRECT("K"&amp;N4752):L4752),$L$6951/4)</f>
        <v>3.7555776940142845E-2</v>
      </c>
      <c r="S4752">
        <f t="shared" ca="1" si="668"/>
        <v>0.62384535718012901</v>
      </c>
      <c r="T4752">
        <f t="shared" ca="1" si="669"/>
        <v>0.1483872990403263</v>
      </c>
      <c r="V4752">
        <f t="shared" si="670"/>
        <v>1</v>
      </c>
      <c r="W4752">
        <f t="shared" ca="1" si="671"/>
        <v>1</v>
      </c>
      <c r="X4752">
        <f t="shared" ca="1" si="672"/>
        <v>0</v>
      </c>
      <c r="Y4752">
        <f t="shared" ca="1" si="673"/>
        <v>0</v>
      </c>
      <c r="Z4752">
        <f t="shared" ca="1" si="674"/>
        <v>0</v>
      </c>
    </row>
    <row r="4753" spans="1:26" x14ac:dyDescent="0.3">
      <c r="A4753">
        <v>1406</v>
      </c>
      <c r="B4753" t="s">
        <v>21</v>
      </c>
      <c r="C4753" t="s">
        <v>22</v>
      </c>
      <c r="D4753" s="1">
        <v>8.3194444444444446E-2</v>
      </c>
      <c r="E4753">
        <v>4</v>
      </c>
      <c r="F4753">
        <v>6</v>
      </c>
      <c r="G4753">
        <v>177</v>
      </c>
      <c r="H4753">
        <v>0.66666666666666663</v>
      </c>
      <c r="I4753">
        <v>0.8125</v>
      </c>
      <c r="J4753">
        <v>0.69432773109243706</v>
      </c>
      <c r="K4753">
        <v>0.59190700628506787</v>
      </c>
      <c r="L4753">
        <v>0.68678221288515406</v>
      </c>
      <c r="M4753">
        <f t="shared" si="666"/>
        <v>22</v>
      </c>
      <c r="N4753">
        <f t="shared" si="667"/>
        <v>4577</v>
      </c>
      <c r="O4753">
        <f ca="1">AVERAGE(INDIRECT("K"&amp;N4753):K4753)</f>
        <v>0.713058660524578</v>
      </c>
      <c r="P4753">
        <f ca="1">IF(ROW(P4753)-N4753&gt;10,VAR(INDIRECT("K"&amp;N4753):K4753),$K$6951/4)</f>
        <v>8.3495331119642913E-3</v>
      </c>
      <c r="Q4753">
        <f ca="1">(AVERAGE(INDIRECT("K"&amp;N4753):L4753)+AVERAGE(L4724:L4753))/2</f>
        <v>0.61397165704821122</v>
      </c>
      <c r="R4753">
        <f ca="1">IF(ROW(P4753)-N4753&gt;10,VAR(INDIRECT("K"&amp;N4753):L4753),$L$6951/4)</f>
        <v>3.7355767993021018E-2</v>
      </c>
      <c r="S4753">
        <f t="shared" ca="1" si="668"/>
        <v>0.62084220967587933</v>
      </c>
      <c r="T4753">
        <f t="shared" ca="1" si="669"/>
        <v>0.14930924932300188</v>
      </c>
      <c r="V4753">
        <f t="shared" si="670"/>
        <v>1</v>
      </c>
      <c r="W4753">
        <f t="shared" ca="1" si="671"/>
        <v>1</v>
      </c>
      <c r="X4753">
        <f t="shared" ca="1" si="672"/>
        <v>0</v>
      </c>
      <c r="Y4753">
        <f t="shared" ca="1" si="673"/>
        <v>0</v>
      </c>
      <c r="Z4753">
        <f t="shared" ca="1" si="674"/>
        <v>0</v>
      </c>
    </row>
    <row r="4754" spans="1:26" x14ac:dyDescent="0.3">
      <c r="A4754">
        <v>1406</v>
      </c>
      <c r="B4754" t="s">
        <v>21</v>
      </c>
      <c r="C4754" t="s">
        <v>22</v>
      </c>
      <c r="D4754" s="1">
        <v>8.3449074074074078E-2</v>
      </c>
      <c r="E4754">
        <v>4</v>
      </c>
      <c r="F4754">
        <v>6</v>
      </c>
      <c r="G4754">
        <v>178</v>
      </c>
      <c r="H4754">
        <v>0.8</v>
      </c>
      <c r="I4754">
        <v>0.8125</v>
      </c>
      <c r="J4754">
        <v>0.69432773109243706</v>
      </c>
      <c r="K4754">
        <v>0.58583694260942676</v>
      </c>
      <c r="L4754">
        <v>0.78011554621848744</v>
      </c>
      <c r="M4754">
        <f t="shared" si="666"/>
        <v>22</v>
      </c>
      <c r="N4754">
        <f t="shared" si="667"/>
        <v>4577</v>
      </c>
      <c r="O4754">
        <f ca="1">AVERAGE(INDIRECT("K"&amp;N4754):K4754)</f>
        <v>0.71234393177224575</v>
      </c>
      <c r="P4754">
        <f ca="1">IF(ROW(P4754)-N4754&gt;10,VAR(INDIRECT("K"&amp;N4754):K4754),$K$6951/4)</f>
        <v>8.393289628221853E-3</v>
      </c>
      <c r="Q4754">
        <f ca="1">(AVERAGE(INDIRECT("K"&amp;N4754):L4754)+AVERAGE(L4725:L4754))/2</f>
        <v>0.61163141690948664</v>
      </c>
      <c r="R4754">
        <f ca="1">IF(ROW(P4754)-N4754&gt;10,VAR(INDIRECT("K"&amp;N4754):L4754),$L$6951/4)</f>
        <v>3.7210119444944852E-2</v>
      </c>
      <c r="S4754">
        <f t="shared" ca="1" si="668"/>
        <v>0.61867427321968582</v>
      </c>
      <c r="T4754">
        <f t="shared" ca="1" si="669"/>
        <v>0.15017535069352375</v>
      </c>
      <c r="V4754">
        <f t="shared" si="670"/>
        <v>1</v>
      </c>
      <c r="W4754">
        <f t="shared" ca="1" si="671"/>
        <v>1</v>
      </c>
      <c r="X4754">
        <f t="shared" ca="1" si="672"/>
        <v>0</v>
      </c>
      <c r="Y4754">
        <f t="shared" ca="1" si="673"/>
        <v>0</v>
      </c>
      <c r="Z4754">
        <f t="shared" ca="1" si="674"/>
        <v>0</v>
      </c>
    </row>
    <row r="4755" spans="1:26" x14ac:dyDescent="0.3">
      <c r="A4755">
        <v>1406</v>
      </c>
      <c r="B4755" t="s">
        <v>21</v>
      </c>
      <c r="C4755" t="s">
        <v>22</v>
      </c>
      <c r="D4755" s="1">
        <v>8.3831018518518513E-2</v>
      </c>
      <c r="E4755">
        <v>4</v>
      </c>
      <c r="F4755">
        <v>6</v>
      </c>
      <c r="G4755">
        <v>179</v>
      </c>
      <c r="H4755">
        <v>0.53333333333333333</v>
      </c>
      <c r="I4755">
        <v>0.8125</v>
      </c>
      <c r="J4755">
        <v>0.69432773109243706</v>
      </c>
      <c r="K4755">
        <v>0.57915846133891047</v>
      </c>
      <c r="L4755">
        <v>0.59344887955182068</v>
      </c>
      <c r="M4755">
        <f t="shared" si="666"/>
        <v>22</v>
      </c>
      <c r="N4755">
        <f t="shared" si="667"/>
        <v>4577</v>
      </c>
      <c r="O4755">
        <f ca="1">AVERAGE(INDIRECT("K"&amp;N4755):K4755)</f>
        <v>0.71159987886479692</v>
      </c>
      <c r="P4755">
        <f ca="1">IF(ROW(P4755)-N4755&gt;10,VAR(INDIRECT("K"&amp;N4755):K4755),$K$6951/4)</f>
        <v>8.4452333522096208E-3</v>
      </c>
      <c r="Q4755">
        <f ca="1">(AVERAGE(INDIRECT("K"&amp;N4755):L4755)+AVERAGE(L4726:L4755))/2</f>
        <v>0.60551971067379728</v>
      </c>
      <c r="R4755">
        <f ca="1">IF(ROW(P4755)-N4755&gt;10,VAR(INDIRECT("K"&amp;N4755):L4755),$L$6951/4)</f>
        <v>3.7016626428661284E-2</v>
      </c>
      <c r="S4755">
        <f t="shared" ca="1" si="668"/>
        <v>0.61301685222742008</v>
      </c>
      <c r="T4755">
        <f t="shared" ca="1" si="669"/>
        <v>0.15125651642571178</v>
      </c>
      <c r="V4755">
        <f t="shared" si="670"/>
        <v>1</v>
      </c>
      <c r="W4755">
        <f t="shared" ca="1" si="671"/>
        <v>1</v>
      </c>
      <c r="X4755">
        <f t="shared" ca="1" si="672"/>
        <v>0</v>
      </c>
      <c r="Y4755">
        <f t="shared" ca="1" si="673"/>
        <v>0</v>
      </c>
      <c r="Z4755">
        <f t="shared" ca="1" si="674"/>
        <v>0</v>
      </c>
    </row>
    <row r="4756" spans="1:26" x14ac:dyDescent="0.3">
      <c r="A4756">
        <v>1406</v>
      </c>
      <c r="B4756" t="s">
        <v>21</v>
      </c>
      <c r="C4756" t="s">
        <v>22</v>
      </c>
      <c r="D4756" s="1">
        <v>8.4236111111111109E-2</v>
      </c>
      <c r="E4756">
        <v>4</v>
      </c>
      <c r="F4756">
        <v>6</v>
      </c>
      <c r="G4756">
        <v>180</v>
      </c>
      <c r="H4756">
        <v>0.66666666666666674</v>
      </c>
      <c r="I4756">
        <v>0.8125</v>
      </c>
      <c r="J4756">
        <v>0.69432773109243706</v>
      </c>
      <c r="K4756">
        <v>0.57378484309673106</v>
      </c>
      <c r="L4756">
        <v>0.68678221288515418</v>
      </c>
      <c r="M4756">
        <f t="shared" si="666"/>
        <v>22</v>
      </c>
      <c r="N4756">
        <f t="shared" si="667"/>
        <v>4577</v>
      </c>
      <c r="O4756">
        <f ca="1">AVERAGE(INDIRECT("K"&amp;N4756):K4756)</f>
        <v>0.71083423977719662</v>
      </c>
      <c r="P4756">
        <f ca="1">IF(ROW(P4756)-N4756&gt;10,VAR(INDIRECT("K"&amp;N4756):K4756),$K$6951/4)</f>
        <v>8.5035698558593303E-3</v>
      </c>
      <c r="Q4756">
        <f ca="1">(AVERAGE(INDIRECT("K"&amp;N4756):L4756)+AVERAGE(L4727:L4756))/2</f>
        <v>0.60205061318109199</v>
      </c>
      <c r="R4756">
        <f ca="1">IF(ROW(P4756)-N4756&gt;10,VAR(INDIRECT("K"&amp;N4756):L4756),$L$6951/4)</f>
        <v>3.682846575635252E-2</v>
      </c>
      <c r="S4756">
        <f t="shared" ca="1" si="668"/>
        <v>0.60982485637594674</v>
      </c>
      <c r="T4756">
        <f t="shared" ca="1" si="669"/>
        <v>0.15239631582507385</v>
      </c>
      <c r="V4756">
        <f t="shared" si="670"/>
        <v>1</v>
      </c>
      <c r="W4756">
        <f t="shared" ca="1" si="671"/>
        <v>1</v>
      </c>
      <c r="X4756">
        <f t="shared" ca="1" si="672"/>
        <v>0</v>
      </c>
      <c r="Y4756">
        <f t="shared" ca="1" si="673"/>
        <v>0</v>
      </c>
      <c r="Z4756">
        <f t="shared" ca="1" si="674"/>
        <v>0</v>
      </c>
    </row>
    <row r="4757" spans="1:26" x14ac:dyDescent="0.3">
      <c r="A4757">
        <v>1406</v>
      </c>
      <c r="B4757" t="s">
        <v>21</v>
      </c>
      <c r="C4757" t="s">
        <v>22</v>
      </c>
      <c r="D4757" s="1">
        <v>8.4918981481481484E-2</v>
      </c>
      <c r="E4757">
        <v>4</v>
      </c>
      <c r="F4757">
        <v>7</v>
      </c>
      <c r="G4757">
        <v>181</v>
      </c>
      <c r="H4757">
        <v>0.83333333333333337</v>
      </c>
      <c r="I4757">
        <v>0.8125</v>
      </c>
      <c r="J4757">
        <v>0.90760869565217395</v>
      </c>
      <c r="K4757">
        <v>0.57247516761592732</v>
      </c>
      <c r="L4757">
        <v>0.8461050724637682</v>
      </c>
      <c r="M4757">
        <f t="shared" si="666"/>
        <v>22</v>
      </c>
      <c r="N4757">
        <f t="shared" si="667"/>
        <v>4577</v>
      </c>
      <c r="O4757">
        <f ca="1">AVERAGE(INDIRECT("K"&amp;N4757):K4757)</f>
        <v>0.71006982501387472</v>
      </c>
      <c r="P4757">
        <f ca="1">IF(ROW(P4757)-N4757&gt;10,VAR(INDIRECT("K"&amp;N4757):K4757),$K$6951/4)</f>
        <v>8.5620915185040912E-3</v>
      </c>
      <c r="Q4757">
        <f ca="1">(AVERAGE(INDIRECT("K"&amp;N4757):L4757)+AVERAGE(L4728:L4757))/2</f>
        <v>0.60728869722338596</v>
      </c>
      <c r="R4757">
        <f ca="1">IF(ROW(P4757)-N4757&gt;10,VAR(INDIRECT("K"&amp;N4757):L4757),$L$6951/4)</f>
        <v>3.6756676288110364E-2</v>
      </c>
      <c r="S4757">
        <f t="shared" ca="1" si="668"/>
        <v>0.61469428268026494</v>
      </c>
      <c r="T4757">
        <f t="shared" ca="1" si="669"/>
        <v>0.15323568458955925</v>
      </c>
      <c r="V4757">
        <f t="shared" si="670"/>
        <v>1</v>
      </c>
      <c r="W4757">
        <f t="shared" ca="1" si="671"/>
        <v>1</v>
      </c>
      <c r="X4757">
        <f t="shared" ca="1" si="672"/>
        <v>0</v>
      </c>
      <c r="Y4757">
        <f t="shared" ca="1" si="673"/>
        <v>0</v>
      </c>
      <c r="Z4757">
        <f t="shared" ca="1" si="674"/>
        <v>0</v>
      </c>
    </row>
    <row r="4758" spans="1:26" x14ac:dyDescent="0.3">
      <c r="A4758">
        <v>1406</v>
      </c>
      <c r="B4758" t="s">
        <v>21</v>
      </c>
      <c r="C4758" t="s">
        <v>22</v>
      </c>
      <c r="D4758" s="1">
        <v>8.5081018518518514E-2</v>
      </c>
      <c r="E4758">
        <v>4</v>
      </c>
      <c r="F4758">
        <v>7</v>
      </c>
      <c r="G4758">
        <v>182</v>
      </c>
      <c r="H4758">
        <v>0.5</v>
      </c>
      <c r="I4758">
        <v>0.8125</v>
      </c>
      <c r="J4758">
        <v>0.90760869565217395</v>
      </c>
      <c r="K4758">
        <v>0.57970716703953684</v>
      </c>
      <c r="L4758">
        <v>0.61277173913043481</v>
      </c>
      <c r="M4758">
        <f t="shared" si="666"/>
        <v>22</v>
      </c>
      <c r="N4758">
        <f t="shared" si="667"/>
        <v>4577</v>
      </c>
      <c r="O4758">
        <f ca="1">AVERAGE(INDIRECT("K"&amp;N4758):K4758)</f>
        <v>0.70935354667335637</v>
      </c>
      <c r="P4758">
        <f ca="1">IF(ROW(P4758)-N4758&gt;10,VAR(INDIRECT("K"&amp;N4758):K4758),$K$6951/4)</f>
        <v>8.6081630937930136E-3</v>
      </c>
      <c r="Q4758">
        <f ca="1">(AVERAGE(INDIRECT("K"&amp;N4758):L4758)+AVERAGE(L4729:L4758))/2</f>
        <v>0.60638068420077218</v>
      </c>
      <c r="R4758">
        <f ca="1">IF(ROW(P4758)-N4758&gt;10,VAR(INDIRECT("K"&amp;N4758):L4758),$L$6951/4)</f>
        <v>3.6565089630714719E-2</v>
      </c>
      <c r="S4758">
        <f t="shared" ca="1" si="668"/>
        <v>0.61387334252453141</v>
      </c>
      <c r="T4758">
        <f t="shared" ca="1" si="669"/>
        <v>0.15424617473944319</v>
      </c>
      <c r="V4758">
        <f t="shared" si="670"/>
        <v>1</v>
      </c>
      <c r="W4758">
        <f t="shared" ca="1" si="671"/>
        <v>1</v>
      </c>
      <c r="X4758">
        <f t="shared" ca="1" si="672"/>
        <v>0</v>
      </c>
      <c r="Y4758">
        <f t="shared" ca="1" si="673"/>
        <v>0</v>
      </c>
      <c r="Z4758">
        <f t="shared" ca="1" si="674"/>
        <v>0</v>
      </c>
    </row>
    <row r="4759" spans="1:26" x14ac:dyDescent="0.3">
      <c r="A4759">
        <v>1406</v>
      </c>
      <c r="B4759" t="s">
        <v>21</v>
      </c>
      <c r="C4759" t="s">
        <v>22</v>
      </c>
      <c r="D4759" s="1">
        <v>8.5810185185185184E-2</v>
      </c>
      <c r="E4759">
        <v>4</v>
      </c>
      <c r="F4759">
        <v>7</v>
      </c>
      <c r="G4759">
        <v>183</v>
      </c>
      <c r="H4759">
        <v>0.66666666666666663</v>
      </c>
      <c r="I4759">
        <v>0.8125</v>
      </c>
      <c r="J4759">
        <v>0.90760869565217395</v>
      </c>
      <c r="K4759">
        <v>0.58714749684597534</v>
      </c>
      <c r="L4759">
        <v>0.7294384057971014</v>
      </c>
      <c r="M4759">
        <f t="shared" si="666"/>
        <v>22</v>
      </c>
      <c r="N4759">
        <f t="shared" si="667"/>
        <v>4577</v>
      </c>
      <c r="O4759">
        <f ca="1">AVERAGE(INDIRECT("K"&amp;N4759):K4759)</f>
        <v>0.70868575405134882</v>
      </c>
      <c r="P4759">
        <f ca="1">IF(ROW(P4759)-N4759&gt;10,VAR(INDIRECT("K"&amp;N4759):K4759),$K$6951/4)</f>
        <v>8.6424737928160085E-3</v>
      </c>
      <c r="Q4759">
        <f ca="1">(AVERAGE(INDIRECT("K"&amp;N4759):L4759)+AVERAGE(L4730:L4759))/2</f>
        <v>0.60603235029061153</v>
      </c>
      <c r="R4759">
        <f ca="1">IF(ROW(P4759)-N4759&gt;10,VAR(INDIRECT("K"&amp;N4759):L4759),$L$6951/4)</f>
        <v>3.6394828244364866E-2</v>
      </c>
      <c r="S4759">
        <f t="shared" ca="1" si="668"/>
        <v>0.61356186104812149</v>
      </c>
      <c r="T4759">
        <f t="shared" ca="1" si="669"/>
        <v>0.1550718660919205</v>
      </c>
      <c r="V4759">
        <f t="shared" si="670"/>
        <v>1</v>
      </c>
      <c r="W4759">
        <f t="shared" ca="1" si="671"/>
        <v>1</v>
      </c>
      <c r="X4759">
        <f t="shared" ca="1" si="672"/>
        <v>0</v>
      </c>
      <c r="Y4759">
        <f t="shared" ca="1" si="673"/>
        <v>0</v>
      </c>
      <c r="Z4759">
        <f t="shared" ca="1" si="674"/>
        <v>0</v>
      </c>
    </row>
    <row r="4760" spans="1:26" x14ac:dyDescent="0.3">
      <c r="A4760">
        <v>1406</v>
      </c>
      <c r="B4760" t="s">
        <v>21</v>
      </c>
      <c r="C4760" t="s">
        <v>22</v>
      </c>
      <c r="D4760" s="1">
        <v>8.6030092592592589E-2</v>
      </c>
      <c r="E4760">
        <v>4</v>
      </c>
      <c r="F4760">
        <v>7</v>
      </c>
      <c r="G4760">
        <v>184</v>
      </c>
      <c r="H4760">
        <v>0.8</v>
      </c>
      <c r="I4760">
        <v>0.8125</v>
      </c>
      <c r="J4760">
        <v>0.90760869565217395</v>
      </c>
      <c r="K4760">
        <v>0.59571858302739367</v>
      </c>
      <c r="L4760">
        <v>0.82277173913043478</v>
      </c>
      <c r="M4760">
        <f t="shared" si="666"/>
        <v>22</v>
      </c>
      <c r="N4760">
        <f t="shared" si="667"/>
        <v>4577</v>
      </c>
      <c r="O4760">
        <f ca="1">AVERAGE(INDIRECT("K"&amp;N4760):K4760)</f>
        <v>0.70807180203491438</v>
      </c>
      <c r="P4760">
        <f ca="1">IF(ROW(P4760)-N4760&gt;10,VAR(INDIRECT("K"&amp;N4760):K4760),$K$6951/4)</f>
        <v>8.6646035825093289E-3</v>
      </c>
      <c r="Q4760">
        <f ca="1">(AVERAGE(INDIRECT("K"&amp;N4760):L4760)+AVERAGE(L4731:L4760))/2</f>
        <v>0.60659963321380284</v>
      </c>
      <c r="R4760">
        <f ca="1">IF(ROW(P4760)-N4760&gt;10,VAR(INDIRECT("K"&amp;N4760):L4760),$L$6951/4)</f>
        <v>3.6294551054461041E-2</v>
      </c>
      <c r="S4760">
        <f t="shared" ca="1" si="668"/>
        <v>0.6140792517282061</v>
      </c>
      <c r="T4760">
        <f t="shared" ca="1" si="669"/>
        <v>0.15558003090712105</v>
      </c>
      <c r="V4760">
        <f t="shared" si="670"/>
        <v>1</v>
      </c>
      <c r="W4760">
        <f t="shared" ca="1" si="671"/>
        <v>1</v>
      </c>
      <c r="X4760">
        <f t="shared" ca="1" si="672"/>
        <v>0</v>
      </c>
      <c r="Y4760">
        <f t="shared" ca="1" si="673"/>
        <v>0</v>
      </c>
      <c r="Z4760">
        <f t="shared" ca="1" si="674"/>
        <v>0</v>
      </c>
    </row>
    <row r="4761" spans="1:26" x14ac:dyDescent="0.3">
      <c r="A4761">
        <v>1406</v>
      </c>
      <c r="B4761" t="s">
        <v>21</v>
      </c>
      <c r="C4761" t="s">
        <v>22</v>
      </c>
      <c r="D4761" s="1">
        <v>8.6354166666666662E-2</v>
      </c>
      <c r="E4761">
        <v>4</v>
      </c>
      <c r="F4761">
        <v>7</v>
      </c>
      <c r="G4761">
        <v>185</v>
      </c>
      <c r="H4761">
        <v>0.8666666666666667</v>
      </c>
      <c r="I4761">
        <v>0.8125</v>
      </c>
      <c r="J4761">
        <v>0.90760869565217395</v>
      </c>
      <c r="K4761">
        <v>0.60154894402594872</v>
      </c>
      <c r="L4761">
        <v>0.86943840579710152</v>
      </c>
      <c r="M4761">
        <f t="shared" si="666"/>
        <v>22</v>
      </c>
      <c r="N4761">
        <f t="shared" si="667"/>
        <v>4577</v>
      </c>
      <c r="O4761">
        <f ca="1">AVERAGE(INDIRECT("K"&amp;N4761):K4761)</f>
        <v>0.70749600280243341</v>
      </c>
      <c r="P4761">
        <f ca="1">IF(ROW(P4761)-N4761&gt;10,VAR(INDIRECT("K"&amp;N4761):K4761),$K$6951/4)</f>
        <v>8.6788491255310601E-3</v>
      </c>
      <c r="Q4761">
        <f ca="1">(AVERAGE(INDIRECT("K"&amp;N4761):L4761)+AVERAGE(L4732:L4761))/2</f>
        <v>0.61204955678355355</v>
      </c>
      <c r="R4761">
        <f ca="1">IF(ROW(P4761)-N4761&gt;10,VAR(INDIRECT("K"&amp;N4761):L4761),$L$6951/4)</f>
        <v>3.6246329265719343E-2</v>
      </c>
      <c r="S4761">
        <f t="shared" ca="1" si="668"/>
        <v>0.61910440744573547</v>
      </c>
      <c r="T4761">
        <f t="shared" ca="1" si="669"/>
        <v>0.15586426262698955</v>
      </c>
      <c r="V4761">
        <f t="shared" si="670"/>
        <v>1</v>
      </c>
      <c r="W4761">
        <f t="shared" ca="1" si="671"/>
        <v>1</v>
      </c>
      <c r="X4761">
        <f t="shared" ca="1" si="672"/>
        <v>0</v>
      </c>
      <c r="Y4761">
        <f t="shared" ca="1" si="673"/>
        <v>0</v>
      </c>
      <c r="Z4761">
        <f t="shared" ca="1" si="674"/>
        <v>0</v>
      </c>
    </row>
    <row r="4762" spans="1:26" x14ac:dyDescent="0.3">
      <c r="A4762">
        <v>1406</v>
      </c>
      <c r="B4762" t="s">
        <v>21</v>
      </c>
      <c r="C4762" t="s">
        <v>22</v>
      </c>
      <c r="D4762" s="1">
        <v>8.7326388888888884E-2</v>
      </c>
      <c r="E4762">
        <v>4</v>
      </c>
      <c r="F4762">
        <v>8</v>
      </c>
      <c r="G4762">
        <v>186</v>
      </c>
      <c r="H4762">
        <v>0.5</v>
      </c>
      <c r="I4762">
        <v>0.9375</v>
      </c>
      <c r="J4762">
        <v>0.96099290780141844</v>
      </c>
      <c r="K4762">
        <v>0.60100524837736269</v>
      </c>
      <c r="L4762">
        <v>0.63594858156028367</v>
      </c>
      <c r="M4762">
        <f t="shared" si="666"/>
        <v>22</v>
      </c>
      <c r="N4762">
        <f t="shared" si="667"/>
        <v>4577</v>
      </c>
      <c r="O4762">
        <f ca="1">AVERAGE(INDIRECT("K"&amp;N4762):K4762)</f>
        <v>0.7069234718646642</v>
      </c>
      <c r="P4762">
        <f ca="1">IF(ROW(P4762)-N4762&gt;10,VAR(INDIRECT("K"&amp;N4762):K4762),$K$6951/4)</f>
        <v>8.6929056790500062E-3</v>
      </c>
      <c r="Q4762">
        <f ca="1">(AVERAGE(INDIRECT("K"&amp;N4762):L4762)+AVERAGE(L4733:L4762))/2</f>
        <v>0.61717947727427114</v>
      </c>
      <c r="R4762">
        <f ca="1">IF(ROW(P4762)-N4762&gt;10,VAR(INDIRECT("K"&amp;N4762):L4762),$L$6951/4)</f>
        <v>3.6054729272652936E-2</v>
      </c>
      <c r="S4762">
        <f t="shared" ca="1" si="668"/>
        <v>0.62385546122089763</v>
      </c>
      <c r="T4762">
        <f t="shared" ca="1" si="669"/>
        <v>0.15652619689058975</v>
      </c>
      <c r="V4762">
        <f t="shared" si="670"/>
        <v>1</v>
      </c>
      <c r="W4762">
        <f t="shared" ca="1" si="671"/>
        <v>1</v>
      </c>
      <c r="X4762">
        <f t="shared" ca="1" si="672"/>
        <v>0</v>
      </c>
      <c r="Y4762">
        <f t="shared" ca="1" si="673"/>
        <v>0</v>
      </c>
      <c r="Z4762">
        <f t="shared" ca="1" si="674"/>
        <v>0</v>
      </c>
    </row>
    <row r="4763" spans="1:26" x14ac:dyDescent="0.3">
      <c r="A4763">
        <v>1406</v>
      </c>
      <c r="B4763" t="s">
        <v>21</v>
      </c>
      <c r="C4763" t="s">
        <v>22</v>
      </c>
      <c r="D4763" s="1">
        <v>8.7523148148148142E-2</v>
      </c>
      <c r="E4763">
        <v>4</v>
      </c>
      <c r="F4763">
        <v>8</v>
      </c>
      <c r="G4763">
        <v>187</v>
      </c>
      <c r="H4763">
        <v>0.66666666666666663</v>
      </c>
      <c r="I4763">
        <v>0.9375</v>
      </c>
      <c r="J4763">
        <v>0.96099290780141844</v>
      </c>
      <c r="K4763">
        <v>0.60053174188057901</v>
      </c>
      <c r="L4763">
        <v>0.75261524822695025</v>
      </c>
      <c r="M4763">
        <f t="shared" si="666"/>
        <v>22</v>
      </c>
      <c r="N4763">
        <f t="shared" si="667"/>
        <v>4577</v>
      </c>
      <c r="O4763">
        <f ca="1">AVERAGE(INDIRECT("K"&amp;N4763):K4763)</f>
        <v>0.70635453213212906</v>
      </c>
      <c r="P4763">
        <f ca="1">IF(ROW(P4763)-N4763&gt;10,VAR(INDIRECT("K"&amp;N4763):K4763),$K$6951/4)</f>
        <v>8.7067001094131829E-3</v>
      </c>
      <c r="Q4763">
        <f ca="1">(AVERAGE(INDIRECT("K"&amp;N4763):L4763)+AVERAGE(L4734:L4763))/2</f>
        <v>0.62635420114002194</v>
      </c>
      <c r="R4763">
        <f ca="1">IF(ROW(P4763)-N4763&gt;10,VAR(INDIRECT("K"&amp;N4763):L4763),$L$6951/4)</f>
        <v>3.5900180584198811E-2</v>
      </c>
      <c r="S4763">
        <f t="shared" ca="1" si="668"/>
        <v>0.63233783995372872</v>
      </c>
      <c r="T4763">
        <f t="shared" ca="1" si="669"/>
        <v>0.15708926582574972</v>
      </c>
      <c r="V4763">
        <f t="shared" si="670"/>
        <v>1</v>
      </c>
      <c r="W4763">
        <f t="shared" ca="1" si="671"/>
        <v>1</v>
      </c>
      <c r="X4763">
        <f t="shared" ca="1" si="672"/>
        <v>0</v>
      </c>
      <c r="Y4763">
        <f t="shared" ca="1" si="673"/>
        <v>0</v>
      </c>
      <c r="Z4763">
        <f t="shared" ca="1" si="674"/>
        <v>0</v>
      </c>
    </row>
    <row r="4764" spans="1:26" x14ac:dyDescent="0.3">
      <c r="A4764">
        <v>1406</v>
      </c>
      <c r="B4764" t="s">
        <v>21</v>
      </c>
      <c r="C4764" t="s">
        <v>22</v>
      </c>
      <c r="D4764" s="1">
        <v>8.7777777777777774E-2</v>
      </c>
      <c r="E4764">
        <v>4</v>
      </c>
      <c r="F4764">
        <v>8</v>
      </c>
      <c r="G4764">
        <v>188</v>
      </c>
      <c r="H4764">
        <v>0.33333333333333331</v>
      </c>
      <c r="I4764">
        <v>0.9375</v>
      </c>
      <c r="J4764">
        <v>0.96099290780141844</v>
      </c>
      <c r="K4764">
        <v>0.5952697629512953</v>
      </c>
      <c r="L4764">
        <v>0.51928191489361697</v>
      </c>
      <c r="M4764">
        <f t="shared" si="666"/>
        <v>22</v>
      </c>
      <c r="N4764">
        <f t="shared" si="667"/>
        <v>4577</v>
      </c>
      <c r="O4764">
        <f ca="1">AVERAGE(INDIRECT("K"&amp;N4764):K4764)</f>
        <v>0.70576365570031607</v>
      </c>
      <c r="P4764">
        <f ca="1">IF(ROW(P4764)-N4764&gt;10,VAR(INDIRECT("K"&amp;N4764):K4764),$K$6951/4)</f>
        <v>8.7257775878223226E-3</v>
      </c>
      <c r="Q4764">
        <f ca="1">(AVERAGE(INDIRECT("K"&amp;N4764):L4764)+AVERAGE(L4735:L4764))/2</f>
        <v>0.63132166942448287</v>
      </c>
      <c r="R4764">
        <f ca="1">IF(ROW(P4764)-N4764&gt;10,VAR(INDIRECT("K"&amp;N4764):L4764),$L$6951/4)</f>
        <v>3.5751504619650862E-2</v>
      </c>
      <c r="S4764">
        <f t="shared" ca="1" si="668"/>
        <v>0.63692231249354037</v>
      </c>
      <c r="T4764">
        <f t="shared" ca="1" si="669"/>
        <v>0.15769647279691146</v>
      </c>
      <c r="V4764">
        <f t="shared" si="670"/>
        <v>1</v>
      </c>
      <c r="W4764">
        <f t="shared" ca="1" si="671"/>
        <v>1</v>
      </c>
      <c r="X4764">
        <f t="shared" ca="1" si="672"/>
        <v>0</v>
      </c>
      <c r="Y4764">
        <f t="shared" ca="1" si="673"/>
        <v>0</v>
      </c>
      <c r="Z4764">
        <f t="shared" ca="1" si="674"/>
        <v>0</v>
      </c>
    </row>
    <row r="4765" spans="1:26" x14ac:dyDescent="0.3">
      <c r="A4765">
        <v>1406</v>
      </c>
      <c r="B4765" t="s">
        <v>21</v>
      </c>
      <c r="C4765" t="s">
        <v>22</v>
      </c>
      <c r="D4765" s="1">
        <v>8.7974537037037032E-2</v>
      </c>
      <c r="E4765">
        <v>4</v>
      </c>
      <c r="F4765">
        <v>8</v>
      </c>
      <c r="G4765">
        <v>189</v>
      </c>
      <c r="H4765">
        <v>0.2</v>
      </c>
      <c r="I4765">
        <v>0.9375</v>
      </c>
      <c r="J4765">
        <v>0.96099290780141844</v>
      </c>
      <c r="K4765">
        <v>0.5882237821327535</v>
      </c>
      <c r="L4765">
        <v>0.4259485815602837</v>
      </c>
      <c r="M4765">
        <f t="shared" si="666"/>
        <v>22</v>
      </c>
      <c r="N4765">
        <f t="shared" si="667"/>
        <v>4577</v>
      </c>
      <c r="O4765">
        <f ca="1">AVERAGE(INDIRECT("K"&amp;N4765):K4765)</f>
        <v>0.70514175160736603</v>
      </c>
      <c r="P4765">
        <f ca="1">IF(ROW(P4765)-N4765&gt;10,VAR(INDIRECT("K"&amp;N4765):K4765),$K$6951/4)</f>
        <v>8.7524624057052844E-3</v>
      </c>
      <c r="Q4765">
        <f ca="1">(AVERAGE(INDIRECT("K"&amp;N4765):L4765)+AVERAGE(L4736:L4765))/2</f>
        <v>0.63057401295244098</v>
      </c>
      <c r="R4765">
        <f ca="1">IF(ROW(P4765)-N4765&gt;10,VAR(INDIRECT("K"&amp;N4765):L4765),$L$6951/4)</f>
        <v>3.5687449048026267E-2</v>
      </c>
      <c r="S4765">
        <f t="shared" ca="1" si="668"/>
        <v>0.63620931410082415</v>
      </c>
      <c r="T4765">
        <f t="shared" ca="1" si="669"/>
        <v>0.15816099543441051</v>
      </c>
      <c r="V4765">
        <f t="shared" si="670"/>
        <v>1</v>
      </c>
      <c r="W4765">
        <f t="shared" ca="1" si="671"/>
        <v>1</v>
      </c>
      <c r="X4765">
        <f t="shared" ca="1" si="672"/>
        <v>0</v>
      </c>
      <c r="Y4765">
        <f t="shared" ca="1" si="673"/>
        <v>0</v>
      </c>
      <c r="Z4765">
        <f t="shared" ca="1" si="674"/>
        <v>0</v>
      </c>
    </row>
    <row r="4766" spans="1:26" x14ac:dyDescent="0.3">
      <c r="A4766">
        <v>1406</v>
      </c>
      <c r="B4766" t="s">
        <v>21</v>
      </c>
      <c r="C4766" t="s">
        <v>22</v>
      </c>
      <c r="D4766" s="1">
        <v>8.8136574074074076E-2</v>
      </c>
      <c r="E4766">
        <v>4</v>
      </c>
      <c r="F4766">
        <v>8</v>
      </c>
      <c r="G4766">
        <v>190</v>
      </c>
      <c r="H4766">
        <v>0.13333333333333333</v>
      </c>
      <c r="I4766">
        <v>0.9375</v>
      </c>
      <c r="J4766">
        <v>0.96099290780141844</v>
      </c>
      <c r="K4766">
        <v>0.58049101722487229</v>
      </c>
      <c r="L4766">
        <v>0.37928191489361701</v>
      </c>
      <c r="M4766">
        <f t="shared" si="666"/>
        <v>22</v>
      </c>
      <c r="N4766">
        <f t="shared" si="667"/>
        <v>4577</v>
      </c>
      <c r="O4766">
        <f ca="1">AVERAGE(INDIRECT("K"&amp;N4766):K4766)</f>
        <v>0.70448569511061598</v>
      </c>
      <c r="P4766">
        <f ca="1">IF(ROW(P4766)-N4766&gt;10,VAR(INDIRECT("K"&amp;N4766):K4766),$K$6951/4)</f>
        <v>8.7879310049237234E-3</v>
      </c>
      <c r="Q4766">
        <f ca="1">(AVERAGE(INDIRECT("K"&amp;N4766):L4766)+AVERAGE(L4737:L4766))/2</f>
        <v>0.62509176213532425</v>
      </c>
      <c r="R4766">
        <f ca="1">IF(ROW(P4766)-N4766&gt;10,VAR(INDIRECT("K"&amp;N4766):L4766),$L$6951/4)</f>
        <v>3.5682909259151602E-2</v>
      </c>
      <c r="S4766">
        <f t="shared" ca="1" si="668"/>
        <v>0.63111497113090809</v>
      </c>
      <c r="T4766">
        <f t="shared" ca="1" si="669"/>
        <v>0.15856094421401962</v>
      </c>
      <c r="V4766">
        <f t="shared" si="670"/>
        <v>1</v>
      </c>
      <c r="W4766">
        <f t="shared" ca="1" si="671"/>
        <v>1</v>
      </c>
      <c r="X4766">
        <f t="shared" ca="1" si="672"/>
        <v>0</v>
      </c>
      <c r="Y4766">
        <f t="shared" ca="1" si="673"/>
        <v>0</v>
      </c>
      <c r="Z4766">
        <f t="shared" ca="1" si="674"/>
        <v>0</v>
      </c>
    </row>
    <row r="4767" spans="1:26" x14ac:dyDescent="0.3">
      <c r="A4767">
        <v>1406</v>
      </c>
      <c r="B4767" t="s">
        <v>21</v>
      </c>
      <c r="C4767" t="s">
        <v>22</v>
      </c>
      <c r="D4767" s="1">
        <v>8.8692129629629635E-2</v>
      </c>
      <c r="E4767">
        <v>4</v>
      </c>
      <c r="F4767">
        <v>9</v>
      </c>
      <c r="G4767">
        <v>191</v>
      </c>
      <c r="H4767">
        <v>0.5</v>
      </c>
      <c r="I4767">
        <v>6.25E-2</v>
      </c>
      <c r="J4767">
        <v>0.97892720306513403</v>
      </c>
      <c r="K4767">
        <v>0.58097088764622995</v>
      </c>
      <c r="L4767">
        <v>0.55203544061302678</v>
      </c>
      <c r="M4767">
        <f t="shared" si="666"/>
        <v>22</v>
      </c>
      <c r="N4767">
        <f t="shared" si="667"/>
        <v>4577</v>
      </c>
      <c r="O4767">
        <f ca="1">AVERAGE(INDIRECT("K"&amp;N4767):K4767)</f>
        <v>0.7038390207259857</v>
      </c>
      <c r="P4767">
        <f ca="1">IF(ROW(P4767)-N4767&gt;10,VAR(INDIRECT("K"&amp;N4767):K4767),$K$6951/4)</f>
        <v>8.8215525985865968E-3</v>
      </c>
      <c r="Q4767">
        <f ca="1">(AVERAGE(INDIRECT("K"&amp;N4767):L4767)+AVERAGE(L4738:L4767))/2</f>
        <v>0.62077538027827395</v>
      </c>
      <c r="R4767">
        <f ca="1">IF(ROW(P4767)-N4767&gt;10,VAR(INDIRECT("K"&amp;N4767):L4767),$L$6951/4)</f>
        <v>3.5522393186296936E-2</v>
      </c>
      <c r="S4767">
        <f t="shared" ca="1" si="668"/>
        <v>0.62712565607677695</v>
      </c>
      <c r="T4767">
        <f t="shared" ca="1" si="669"/>
        <v>0.15935972651077027</v>
      </c>
      <c r="V4767">
        <f t="shared" si="670"/>
        <v>1</v>
      </c>
      <c r="W4767">
        <f t="shared" ca="1" si="671"/>
        <v>1</v>
      </c>
      <c r="X4767">
        <f t="shared" ca="1" si="672"/>
        <v>0</v>
      </c>
      <c r="Y4767">
        <f t="shared" ca="1" si="673"/>
        <v>0</v>
      </c>
      <c r="Z4767">
        <f t="shared" ca="1" si="674"/>
        <v>0</v>
      </c>
    </row>
    <row r="4768" spans="1:26" x14ac:dyDescent="0.3">
      <c r="A4768">
        <v>1406</v>
      </c>
      <c r="B4768" t="s">
        <v>21</v>
      </c>
      <c r="C4768" t="s">
        <v>22</v>
      </c>
      <c r="D4768" s="1">
        <v>8.9305555555555555E-2</v>
      </c>
      <c r="E4768">
        <v>4</v>
      </c>
      <c r="F4768">
        <v>9</v>
      </c>
      <c r="G4768">
        <v>192</v>
      </c>
      <c r="H4768">
        <v>0.83333333333333337</v>
      </c>
      <c r="I4768">
        <v>6.25E-2</v>
      </c>
      <c r="J4768">
        <v>0.97892720306513403</v>
      </c>
      <c r="K4768">
        <v>0.58205615458667315</v>
      </c>
      <c r="L4768">
        <v>0.78536877394636018</v>
      </c>
      <c r="M4768">
        <f t="shared" si="666"/>
        <v>22</v>
      </c>
      <c r="N4768">
        <f t="shared" si="667"/>
        <v>4577</v>
      </c>
      <c r="O4768">
        <f ca="1">AVERAGE(INDIRECT("K"&amp;N4768):K4768)</f>
        <v>0.70320473496484348</v>
      </c>
      <c r="P4768">
        <f ca="1">IF(ROW(P4768)-N4768&gt;10,VAR(INDIRECT("K"&amp;N4768):K4768),$K$6951/4)</f>
        <v>8.8526115972702088E-3</v>
      </c>
      <c r="Q4768">
        <f ca="1">(AVERAGE(INDIRECT("K"&amp;N4768):L4768)+AVERAGE(L4739:L4768))/2</f>
        <v>0.62065503277089185</v>
      </c>
      <c r="R4768">
        <f ca="1">IF(ROW(P4768)-N4768&gt;10,VAR(INDIRECT("K"&amp;N4768):L4768),$L$6951/4)</f>
        <v>3.5402545462973466E-2</v>
      </c>
      <c r="S4768">
        <f t="shared" ca="1" si="668"/>
        <v>0.62700631797828232</v>
      </c>
      <c r="T4768">
        <f t="shared" ca="1" si="669"/>
        <v>0.16002142246855258</v>
      </c>
      <c r="V4768">
        <f t="shared" si="670"/>
        <v>1</v>
      </c>
      <c r="W4768">
        <f t="shared" ca="1" si="671"/>
        <v>1</v>
      </c>
      <c r="X4768">
        <f t="shared" ca="1" si="672"/>
        <v>0</v>
      </c>
      <c r="Y4768">
        <f t="shared" ca="1" si="673"/>
        <v>0</v>
      </c>
      <c r="Z4768">
        <f t="shared" ca="1" si="674"/>
        <v>0</v>
      </c>
    </row>
    <row r="4769" spans="1:26" x14ac:dyDescent="0.3">
      <c r="A4769">
        <v>1406</v>
      </c>
      <c r="B4769" t="s">
        <v>21</v>
      </c>
      <c r="C4769" t="s">
        <v>22</v>
      </c>
      <c r="D4769" s="1">
        <v>8.9502314814814812E-2</v>
      </c>
      <c r="E4769">
        <v>4</v>
      </c>
      <c r="F4769">
        <v>9</v>
      </c>
      <c r="G4769">
        <v>193</v>
      </c>
      <c r="H4769">
        <v>0.5</v>
      </c>
      <c r="I4769">
        <v>6.25E-2</v>
      </c>
      <c r="J4769">
        <v>0.97892720306513403</v>
      </c>
      <c r="K4769">
        <v>0.58406915366234879</v>
      </c>
      <c r="L4769">
        <v>0.55203544061302678</v>
      </c>
      <c r="M4769">
        <f t="shared" si="666"/>
        <v>22</v>
      </c>
      <c r="N4769">
        <f t="shared" si="667"/>
        <v>4577</v>
      </c>
      <c r="O4769">
        <f ca="1">AVERAGE(INDIRECT("K"&amp;N4769):K4769)</f>
        <v>0.70258745216016727</v>
      </c>
      <c r="P4769">
        <f ca="1">IF(ROW(P4769)-N4769&gt;10,VAR(INDIRECT("K"&amp;N4769):K4769),$K$6951/4)</f>
        <v>8.8800445909642534E-3</v>
      </c>
      <c r="Q4769">
        <f ca="1">(AVERAGE(INDIRECT("K"&amp;N4769):L4769)+AVERAGE(L4740:L4769))/2</f>
        <v>0.61996771946930562</v>
      </c>
      <c r="R4769">
        <f ca="1">IF(ROW(P4769)-N4769&gt;10,VAR(INDIRECT("K"&amp;N4769):L4769),$L$6951/4)</f>
        <v>3.5244204228397677E-2</v>
      </c>
      <c r="S4769">
        <f t="shared" ca="1" si="668"/>
        <v>0.62636899248595534</v>
      </c>
      <c r="T4769">
        <f t="shared" ca="1" si="669"/>
        <v>0.16074897259840218</v>
      </c>
      <c r="V4769">
        <f t="shared" si="670"/>
        <v>1</v>
      </c>
      <c r="W4769">
        <f t="shared" ca="1" si="671"/>
        <v>1</v>
      </c>
      <c r="X4769">
        <f t="shared" ca="1" si="672"/>
        <v>0</v>
      </c>
      <c r="Y4769">
        <f t="shared" ca="1" si="673"/>
        <v>0</v>
      </c>
      <c r="Z4769">
        <f t="shared" ca="1" si="674"/>
        <v>0</v>
      </c>
    </row>
    <row r="4770" spans="1:26" x14ac:dyDescent="0.3">
      <c r="A4770">
        <v>1406</v>
      </c>
      <c r="B4770" t="s">
        <v>21</v>
      </c>
      <c r="C4770" t="s">
        <v>22</v>
      </c>
      <c r="D4770" s="1">
        <v>8.9907407407407408E-2</v>
      </c>
      <c r="E4770">
        <v>4</v>
      </c>
      <c r="F4770">
        <v>9</v>
      </c>
      <c r="G4770">
        <v>194</v>
      </c>
      <c r="H4770">
        <v>0.7</v>
      </c>
      <c r="I4770">
        <v>6.25E-2</v>
      </c>
      <c r="J4770">
        <v>0.97892720306513403</v>
      </c>
      <c r="K4770">
        <v>0.58999204297208074</v>
      </c>
      <c r="L4770">
        <v>0.69203544061302669</v>
      </c>
      <c r="M4770">
        <f t="shared" si="666"/>
        <v>22</v>
      </c>
      <c r="N4770">
        <f t="shared" si="667"/>
        <v>4577</v>
      </c>
      <c r="O4770">
        <f ca="1">AVERAGE(INDIRECT("K"&amp;N4770):K4770)</f>
        <v>0.70200706345301223</v>
      </c>
      <c r="P4770">
        <f ca="1">IF(ROW(P4770)-N4770&gt;10,VAR(INDIRECT("K"&amp;N4770):K4770),$K$6951/4)</f>
        <v>8.8993831011988812E-3</v>
      </c>
      <c r="Q4770">
        <f ca="1">(AVERAGE(INDIRECT("K"&amp;N4770):L4770)+AVERAGE(L4741:L4770))/2</f>
        <v>0.61985916899990556</v>
      </c>
      <c r="R4770">
        <f ca="1">IF(ROW(P4770)-N4770&gt;10,VAR(INDIRECT("K"&amp;N4770):L4770),$L$6951/4)</f>
        <v>3.5075637153334775E-2</v>
      </c>
      <c r="S4770">
        <f t="shared" ca="1" si="668"/>
        <v>0.62626492839572123</v>
      </c>
      <c r="T4770">
        <f t="shared" ca="1" si="669"/>
        <v>0.16141852524086653</v>
      </c>
      <c r="V4770">
        <f t="shared" si="670"/>
        <v>1</v>
      </c>
      <c r="W4770">
        <f t="shared" ca="1" si="671"/>
        <v>1</v>
      </c>
      <c r="X4770">
        <f t="shared" ca="1" si="672"/>
        <v>0</v>
      </c>
      <c r="Y4770">
        <f t="shared" ca="1" si="673"/>
        <v>0</v>
      </c>
      <c r="Z4770">
        <f t="shared" ca="1" si="674"/>
        <v>0</v>
      </c>
    </row>
    <row r="4771" spans="1:26" x14ac:dyDescent="0.3">
      <c r="A4771">
        <v>1406</v>
      </c>
      <c r="B4771" t="s">
        <v>21</v>
      </c>
      <c r="C4771" t="s">
        <v>22</v>
      </c>
      <c r="D4771" s="1">
        <v>9.0138888888888893E-2</v>
      </c>
      <c r="E4771">
        <v>4</v>
      </c>
      <c r="F4771">
        <v>9</v>
      </c>
      <c r="G4771">
        <v>195</v>
      </c>
      <c r="H4771">
        <v>0.79999999999999993</v>
      </c>
      <c r="I4771">
        <v>6.25E-2</v>
      </c>
      <c r="J4771">
        <v>0.97892720306513403</v>
      </c>
      <c r="K4771">
        <v>0.59751672346862561</v>
      </c>
      <c r="L4771">
        <v>0.76203544061302675</v>
      </c>
      <c r="M4771">
        <f t="shared" si="666"/>
        <v>22</v>
      </c>
      <c r="N4771">
        <f t="shared" si="667"/>
        <v>4577</v>
      </c>
      <c r="O4771">
        <f ca="1">AVERAGE(INDIRECT("K"&amp;N4771):K4771)</f>
        <v>0.70147121555565639</v>
      </c>
      <c r="P4771">
        <f ca="1">IF(ROW(P4771)-N4771&gt;10,VAR(INDIRECT("K"&amp;N4771):K4771),$K$6951/4)</f>
        <v>8.9095009214044899E-3</v>
      </c>
      <c r="Q4771">
        <f ca="1">(AVERAGE(INDIRECT("K"&amp;N4771):L4771)+AVERAGE(L4742:L4771))/2</f>
        <v>0.62490543688047007</v>
      </c>
      <c r="R4771">
        <f ca="1">IF(ROW(P4771)-N4771&gt;10,VAR(INDIRECT("K"&amp;N4771):L4771),$L$6951/4)</f>
        <v>3.4939800786803893E-2</v>
      </c>
      <c r="S4771">
        <f t="shared" ca="1" si="668"/>
        <v>0.63090358560053861</v>
      </c>
      <c r="T4771">
        <f t="shared" ca="1" si="669"/>
        <v>0.16190059251326677</v>
      </c>
      <c r="V4771">
        <f t="shared" si="670"/>
        <v>1</v>
      </c>
      <c r="W4771">
        <f t="shared" ca="1" si="671"/>
        <v>1</v>
      </c>
      <c r="X4771">
        <f t="shared" ca="1" si="672"/>
        <v>0</v>
      </c>
      <c r="Y4771">
        <f t="shared" ca="1" si="673"/>
        <v>0</v>
      </c>
      <c r="Z4771">
        <f t="shared" ca="1" si="674"/>
        <v>0</v>
      </c>
    </row>
    <row r="4772" spans="1:26" x14ac:dyDescent="0.3">
      <c r="A4772">
        <v>1407</v>
      </c>
      <c r="B4772" t="s">
        <v>24</v>
      </c>
      <c r="C4772" t="s">
        <v>26</v>
      </c>
      <c r="D4772" s="1">
        <v>0</v>
      </c>
      <c r="E4772">
        <v>1</v>
      </c>
      <c r="F4772">
        <v>1</v>
      </c>
      <c r="G4772">
        <v>1</v>
      </c>
      <c r="H4772">
        <v>0.5</v>
      </c>
      <c r="I4772">
        <v>0.5</v>
      </c>
      <c r="J4772">
        <v>0.5</v>
      </c>
      <c r="K4772">
        <v>0.63507861586824976</v>
      </c>
      <c r="L4772">
        <v>0.5</v>
      </c>
      <c r="M4772">
        <f t="shared" si="666"/>
        <v>23</v>
      </c>
      <c r="N4772">
        <f t="shared" si="667"/>
        <v>4772</v>
      </c>
      <c r="O4772">
        <f ca="1">AVERAGE(INDIRECT("K"&amp;N4772):K4772)</f>
        <v>0.63507861586824976</v>
      </c>
      <c r="P4772">
        <f ca="1">IF(ROW(P4772)-N4772&gt;10,VAR(INDIRECT("K"&amp;N4772):K4772),$K$6951/4)</f>
        <v>2.3764173018390065E-3</v>
      </c>
      <c r="Q4772">
        <f ca="1">(AVERAGE(INDIRECT("K"&amp;N4772):L4772)+AVERAGE(L4743:L4772))/2</f>
        <v>0.59258461842670984</v>
      </c>
      <c r="R4772">
        <f ca="1">IF(ROW(P4772)-N4772&gt;10,VAR(INDIRECT("K"&amp;N4772):L4772),$L$6951/4)</f>
        <v>1.0655310941644576E-2</v>
      </c>
      <c r="S4772">
        <f t="shared" ca="1" si="668"/>
        <v>0.5955251123175358</v>
      </c>
      <c r="T4772">
        <f t="shared" ca="1" si="669"/>
        <v>0.14910245824227916</v>
      </c>
      <c r="V4772">
        <f t="shared" si="670"/>
        <v>1</v>
      </c>
      <c r="W4772">
        <f t="shared" ca="1" si="671"/>
        <v>1</v>
      </c>
      <c r="X4772">
        <f t="shared" ca="1" si="672"/>
        <v>0</v>
      </c>
      <c r="Y4772">
        <f t="shared" ca="1" si="673"/>
        <v>0</v>
      </c>
      <c r="Z4772">
        <f t="shared" ca="1" si="674"/>
        <v>0</v>
      </c>
    </row>
    <row r="4773" spans="1:26" x14ac:dyDescent="0.3">
      <c r="A4773">
        <v>1407</v>
      </c>
      <c r="B4773" t="s">
        <v>24</v>
      </c>
      <c r="C4773" t="s">
        <v>26</v>
      </c>
      <c r="D4773" s="1">
        <v>3.7037037037037035E-4</v>
      </c>
      <c r="E4773">
        <v>1</v>
      </c>
      <c r="F4773">
        <v>1</v>
      </c>
      <c r="G4773">
        <v>2</v>
      </c>
      <c r="H4773">
        <v>0.5</v>
      </c>
      <c r="I4773">
        <v>0.5</v>
      </c>
      <c r="J4773">
        <v>0.5</v>
      </c>
      <c r="K4773">
        <v>0.62973923831190914</v>
      </c>
      <c r="L4773">
        <v>0.5</v>
      </c>
      <c r="M4773">
        <f t="shared" si="666"/>
        <v>23</v>
      </c>
      <c r="N4773">
        <f t="shared" si="667"/>
        <v>4772</v>
      </c>
      <c r="O4773">
        <f ca="1">AVERAGE(INDIRECT("K"&amp;N4773):K4773)</f>
        <v>0.63240892709007945</v>
      </c>
      <c r="P4773">
        <f ca="1">IF(ROW(P4773)-N4773&gt;10,VAR(INDIRECT("K"&amp;N4773):K4773),$K$6951/4)</f>
        <v>2.3764173018390065E-3</v>
      </c>
      <c r="Q4773">
        <f ca="1">(AVERAGE(INDIRECT("K"&amp;N4773):L4773)+AVERAGE(L4744:L4773))/2</f>
        <v>0.59092892581203516</v>
      </c>
      <c r="R4773">
        <f ca="1">IF(ROW(P4773)-N4773&gt;10,VAR(INDIRECT("K"&amp;N4773):L4773),$L$6951/4)</f>
        <v>1.0655310941644576E-2</v>
      </c>
      <c r="S4773">
        <f t="shared" ca="1" si="668"/>
        <v>0.59379925333340655</v>
      </c>
      <c r="T4773">
        <f t="shared" ca="1" si="669"/>
        <v>0.14910245824227916</v>
      </c>
      <c r="V4773">
        <f t="shared" si="670"/>
        <v>1</v>
      </c>
      <c r="W4773">
        <f t="shared" ca="1" si="671"/>
        <v>1</v>
      </c>
      <c r="X4773">
        <f t="shared" ca="1" si="672"/>
        <v>0</v>
      </c>
      <c r="Y4773">
        <f t="shared" ca="1" si="673"/>
        <v>0</v>
      </c>
      <c r="Z4773">
        <f t="shared" ca="1" si="674"/>
        <v>0</v>
      </c>
    </row>
    <row r="4774" spans="1:26" x14ac:dyDescent="0.3">
      <c r="A4774">
        <v>1407</v>
      </c>
      <c r="B4774" t="s">
        <v>24</v>
      </c>
      <c r="C4774" t="s">
        <v>26</v>
      </c>
      <c r="D4774" s="1">
        <v>8.2175925925925927E-4</v>
      </c>
      <c r="E4774">
        <v>1</v>
      </c>
      <c r="F4774">
        <v>1</v>
      </c>
      <c r="G4774">
        <v>3</v>
      </c>
      <c r="H4774">
        <v>1</v>
      </c>
      <c r="I4774">
        <v>0.5</v>
      </c>
      <c r="J4774">
        <v>0.5</v>
      </c>
      <c r="K4774">
        <v>0.64038876377721077</v>
      </c>
      <c r="L4774">
        <v>0.85</v>
      </c>
      <c r="M4774">
        <f t="shared" si="666"/>
        <v>23</v>
      </c>
      <c r="N4774">
        <f t="shared" si="667"/>
        <v>4772</v>
      </c>
      <c r="O4774">
        <f ca="1">AVERAGE(INDIRECT("K"&amp;N4774):K4774)</f>
        <v>0.6350688726524566</v>
      </c>
      <c r="P4774">
        <f ca="1">IF(ROW(P4774)-N4774&gt;10,VAR(INDIRECT("K"&amp;N4774):K4774),$K$6951/4)</f>
        <v>2.3764173018390065E-3</v>
      </c>
      <c r="Q4774">
        <f ca="1">(AVERAGE(INDIRECT("K"&amp;N4774):L4774)+AVERAGE(L4745:L4774))/2</f>
        <v>0.62716119733805287</v>
      </c>
      <c r="R4774">
        <f ca="1">IF(ROW(P4774)-N4774&gt;10,VAR(INDIRECT("K"&amp;N4774):L4774),$L$6951/4)</f>
        <v>1.0655310941644576E-2</v>
      </c>
      <c r="S4774">
        <f t="shared" ca="1" si="668"/>
        <v>0.6277083915855376</v>
      </c>
      <c r="T4774">
        <f t="shared" ca="1" si="669"/>
        <v>0.14910245824227916</v>
      </c>
      <c r="V4774">
        <f t="shared" si="670"/>
        <v>1</v>
      </c>
      <c r="W4774">
        <f t="shared" ca="1" si="671"/>
        <v>1</v>
      </c>
      <c r="X4774">
        <f t="shared" ca="1" si="672"/>
        <v>0</v>
      </c>
      <c r="Y4774">
        <f t="shared" ca="1" si="673"/>
        <v>0</v>
      </c>
      <c r="Z4774">
        <f t="shared" ca="1" si="674"/>
        <v>0</v>
      </c>
    </row>
    <row r="4775" spans="1:26" x14ac:dyDescent="0.3">
      <c r="A4775">
        <v>1407</v>
      </c>
      <c r="B4775" t="s">
        <v>24</v>
      </c>
      <c r="C4775" t="s">
        <v>26</v>
      </c>
      <c r="D4775" s="1">
        <v>1.2847222222222223E-3</v>
      </c>
      <c r="E4775">
        <v>1</v>
      </c>
      <c r="F4775">
        <v>1</v>
      </c>
      <c r="G4775">
        <v>4</v>
      </c>
      <c r="H4775">
        <v>1</v>
      </c>
      <c r="I4775">
        <v>0.5</v>
      </c>
      <c r="J4775">
        <v>0.5</v>
      </c>
      <c r="K4775">
        <v>0.65563358386138693</v>
      </c>
      <c r="L4775">
        <v>0.85</v>
      </c>
      <c r="M4775">
        <f t="shared" si="666"/>
        <v>23</v>
      </c>
      <c r="N4775">
        <f t="shared" si="667"/>
        <v>4772</v>
      </c>
      <c r="O4775">
        <f ca="1">AVERAGE(INDIRECT("K"&amp;N4775):K4775)</f>
        <v>0.64021005045468915</v>
      </c>
      <c r="P4775">
        <f ca="1">IF(ROW(P4775)-N4775&gt;10,VAR(INDIRECT("K"&amp;N4775):K4775),$K$6951/4)</f>
        <v>2.3764173018390065E-3</v>
      </c>
      <c r="Q4775">
        <f ca="1">(AVERAGE(INDIRECT("K"&amp;N4775):L4775)+AVERAGE(L4746:L4775))/2</f>
        <v>0.65327288067749978</v>
      </c>
      <c r="R4775">
        <f ca="1">IF(ROW(P4775)-N4775&gt;10,VAR(INDIRECT("K"&amp;N4775):L4775),$L$6951/4)</f>
        <v>1.0655310941644576E-2</v>
      </c>
      <c r="S4775">
        <f t="shared" ca="1" si="668"/>
        <v>0.65236896071751227</v>
      </c>
      <c r="T4775">
        <f t="shared" ca="1" si="669"/>
        <v>0.14910245824227916</v>
      </c>
      <c r="V4775">
        <f t="shared" si="670"/>
        <v>1</v>
      </c>
      <c r="W4775">
        <f t="shared" ca="1" si="671"/>
        <v>1</v>
      </c>
      <c r="X4775">
        <f t="shared" ca="1" si="672"/>
        <v>0</v>
      </c>
      <c r="Y4775">
        <f t="shared" ca="1" si="673"/>
        <v>0</v>
      </c>
      <c r="Z4775">
        <f t="shared" ca="1" si="674"/>
        <v>0</v>
      </c>
    </row>
    <row r="4776" spans="1:26" x14ac:dyDescent="0.3">
      <c r="A4776">
        <v>1407</v>
      </c>
      <c r="B4776" t="s">
        <v>24</v>
      </c>
      <c r="C4776" t="s">
        <v>26</v>
      </c>
      <c r="D4776" s="1">
        <v>1.5625000000000001E-3</v>
      </c>
      <c r="E4776">
        <v>1</v>
      </c>
      <c r="F4776">
        <v>1</v>
      </c>
      <c r="G4776">
        <v>5</v>
      </c>
      <c r="H4776">
        <v>0.66666666666666663</v>
      </c>
      <c r="I4776">
        <v>0.5</v>
      </c>
      <c r="J4776">
        <v>0.5</v>
      </c>
      <c r="K4776">
        <v>0.66571875467039021</v>
      </c>
      <c r="L4776">
        <v>0.61666666666666659</v>
      </c>
      <c r="M4776">
        <f t="shared" si="666"/>
        <v>23</v>
      </c>
      <c r="N4776">
        <f t="shared" si="667"/>
        <v>4772</v>
      </c>
      <c r="O4776">
        <f ca="1">AVERAGE(INDIRECT("K"&amp;N4776):K4776)</f>
        <v>0.64531179129782934</v>
      </c>
      <c r="P4776">
        <f ca="1">IF(ROW(P4776)-N4776&gt;10,VAR(INDIRECT("K"&amp;N4776):K4776),$K$6951/4)</f>
        <v>2.3764173018390065E-3</v>
      </c>
      <c r="Q4776">
        <f ca="1">(AVERAGE(INDIRECT("K"&amp;N4776):L4776)+AVERAGE(L4747:L4776))/2</f>
        <v>0.65993026033272928</v>
      </c>
      <c r="R4776">
        <f ca="1">IF(ROW(P4776)-N4776&gt;10,VAR(INDIRECT("K"&amp;N4776):L4776),$L$6951/4)</f>
        <v>1.0655310941644576E-2</v>
      </c>
      <c r="S4776">
        <f t="shared" ca="1" si="668"/>
        <v>0.65891869348850651</v>
      </c>
      <c r="T4776">
        <f t="shared" ca="1" si="669"/>
        <v>0.14910245824227916</v>
      </c>
      <c r="V4776">
        <f t="shared" si="670"/>
        <v>1</v>
      </c>
      <c r="W4776">
        <f t="shared" ca="1" si="671"/>
        <v>1</v>
      </c>
      <c r="X4776">
        <f t="shared" ca="1" si="672"/>
        <v>0</v>
      </c>
      <c r="Y4776">
        <f t="shared" ca="1" si="673"/>
        <v>0</v>
      </c>
      <c r="Z4776">
        <f t="shared" ca="1" si="674"/>
        <v>0</v>
      </c>
    </row>
    <row r="4777" spans="1:26" x14ac:dyDescent="0.3">
      <c r="A4777">
        <v>1407</v>
      </c>
      <c r="B4777" t="s">
        <v>24</v>
      </c>
      <c r="C4777" t="s">
        <v>26</v>
      </c>
      <c r="D4777" s="1">
        <v>1.8171296296296297E-3</v>
      </c>
      <c r="E4777">
        <v>1</v>
      </c>
      <c r="F4777">
        <v>1</v>
      </c>
      <c r="G4777">
        <v>6</v>
      </c>
      <c r="H4777">
        <v>0.76190476190476186</v>
      </c>
      <c r="I4777">
        <v>0.5</v>
      </c>
      <c r="J4777">
        <v>0.5</v>
      </c>
      <c r="K4777">
        <v>0.67137351756506036</v>
      </c>
      <c r="L4777">
        <v>0.68333333333333324</v>
      </c>
      <c r="M4777">
        <f t="shared" si="666"/>
        <v>23</v>
      </c>
      <c r="N4777">
        <f t="shared" si="667"/>
        <v>4772</v>
      </c>
      <c r="O4777">
        <f ca="1">AVERAGE(INDIRECT("K"&amp;N4777):K4777)</f>
        <v>0.6496554123423679</v>
      </c>
      <c r="P4777">
        <f ca="1">IF(ROW(P4777)-N4777&gt;10,VAR(INDIRECT("K"&amp;N4777):K4777),$K$6951/4)</f>
        <v>2.3764173018390065E-3</v>
      </c>
      <c r="Q4777">
        <f ca="1">(AVERAGE(INDIRECT("K"&amp;N4777):L4777)+AVERAGE(L4748:L4777))/2</f>
        <v>0.66542588781608614</v>
      </c>
      <c r="R4777">
        <f ca="1">IF(ROW(P4777)-N4777&gt;10,VAR(INDIRECT("K"&amp;N4777):L4777),$L$6951/4)</f>
        <v>1.0655310941644576E-2</v>
      </c>
      <c r="S4777">
        <f t="shared" ca="1" si="668"/>
        <v>0.66433460458603266</v>
      </c>
      <c r="T4777">
        <f t="shared" ca="1" si="669"/>
        <v>0.14910245824227916</v>
      </c>
      <c r="V4777">
        <f t="shared" si="670"/>
        <v>1</v>
      </c>
      <c r="W4777">
        <f t="shared" ca="1" si="671"/>
        <v>1</v>
      </c>
      <c r="X4777">
        <f t="shared" ca="1" si="672"/>
        <v>0</v>
      </c>
      <c r="Y4777">
        <f t="shared" ca="1" si="673"/>
        <v>0</v>
      </c>
      <c r="Z4777">
        <f t="shared" ca="1" si="674"/>
        <v>0</v>
      </c>
    </row>
    <row r="4778" spans="1:26" x14ac:dyDescent="0.3">
      <c r="A4778">
        <v>1407</v>
      </c>
      <c r="B4778" t="s">
        <v>24</v>
      </c>
      <c r="C4778" t="s">
        <v>26</v>
      </c>
      <c r="D4778" s="1">
        <v>2.9513888888888888E-3</v>
      </c>
      <c r="E4778">
        <v>1</v>
      </c>
      <c r="F4778">
        <v>2</v>
      </c>
      <c r="G4778">
        <v>7</v>
      </c>
      <c r="H4778">
        <v>0.33333333333333331</v>
      </c>
      <c r="I4778">
        <v>0.96875</v>
      </c>
      <c r="J4778">
        <v>0.57252559726962449</v>
      </c>
      <c r="K4778">
        <v>0.65811459973730224</v>
      </c>
      <c r="L4778">
        <v>0.44471345278725821</v>
      </c>
      <c r="M4778">
        <f t="shared" si="666"/>
        <v>23</v>
      </c>
      <c r="N4778">
        <f t="shared" si="667"/>
        <v>4772</v>
      </c>
      <c r="O4778">
        <f ca="1">AVERAGE(INDIRECT("K"&amp;N4778):K4778)</f>
        <v>0.65086386768450133</v>
      </c>
      <c r="P4778">
        <f ca="1">IF(ROW(P4778)-N4778&gt;10,VAR(INDIRECT("K"&amp;N4778):K4778),$K$6951/4)</f>
        <v>2.3764173018390065E-3</v>
      </c>
      <c r="Q4778">
        <f ca="1">(AVERAGE(INDIRECT("K"&amp;N4778):L4778)+AVERAGE(L4749:L4778))/2</f>
        <v>0.65506715870238064</v>
      </c>
      <c r="R4778">
        <f ca="1">IF(ROW(P4778)-N4778&gt;10,VAR(INDIRECT("K"&amp;N4778):L4778),$L$6951/4)</f>
        <v>1.0655310941644576E-2</v>
      </c>
      <c r="S4778">
        <f t="shared" ca="1" si="668"/>
        <v>0.65477629993870623</v>
      </c>
      <c r="T4778">
        <f t="shared" ca="1" si="669"/>
        <v>0.14910245824227916</v>
      </c>
      <c r="V4778">
        <f t="shared" si="670"/>
        <v>1</v>
      </c>
      <c r="W4778">
        <f t="shared" ca="1" si="671"/>
        <v>1</v>
      </c>
      <c r="X4778">
        <f t="shared" ca="1" si="672"/>
        <v>0</v>
      </c>
      <c r="Y4778">
        <f t="shared" ca="1" si="673"/>
        <v>0</v>
      </c>
      <c r="Z4778">
        <f t="shared" ca="1" si="674"/>
        <v>0</v>
      </c>
    </row>
    <row r="4779" spans="1:26" x14ac:dyDescent="0.3">
      <c r="A4779">
        <v>1407</v>
      </c>
      <c r="B4779" t="s">
        <v>24</v>
      </c>
      <c r="C4779" t="s">
        <v>26</v>
      </c>
      <c r="D4779" s="1">
        <v>3.1712962962962962E-3</v>
      </c>
      <c r="E4779">
        <v>1</v>
      </c>
      <c r="F4779">
        <v>2</v>
      </c>
      <c r="G4779">
        <v>8</v>
      </c>
      <c r="H4779">
        <v>0.66666666666666663</v>
      </c>
      <c r="I4779">
        <v>0.96875</v>
      </c>
      <c r="J4779">
        <v>0.57252559726962449</v>
      </c>
      <c r="K4779">
        <v>0.65041905580547676</v>
      </c>
      <c r="L4779">
        <v>0.67804678612059155</v>
      </c>
      <c r="M4779">
        <f t="shared" si="666"/>
        <v>23</v>
      </c>
      <c r="N4779">
        <f t="shared" si="667"/>
        <v>4772</v>
      </c>
      <c r="O4779">
        <f ca="1">AVERAGE(INDIRECT("K"&amp;N4779):K4779)</f>
        <v>0.65080826619962329</v>
      </c>
      <c r="P4779">
        <f ca="1">IF(ROW(P4779)-N4779&gt;10,VAR(INDIRECT("K"&amp;N4779):K4779),$K$6951/4)</f>
        <v>2.3764173018390065E-3</v>
      </c>
      <c r="Q4779">
        <f ca="1">(AVERAGE(INDIRECT("K"&amp;N4779):L4779)+AVERAGE(L4750:L4779))/2</f>
        <v>0.65638802939473451</v>
      </c>
      <c r="R4779">
        <f ca="1">IF(ROW(P4779)-N4779&gt;10,VAR(INDIRECT("K"&amp;N4779):L4779),$L$6951/4)</f>
        <v>1.0655310941644576E-2</v>
      </c>
      <c r="S4779">
        <f t="shared" ca="1" si="668"/>
        <v>0.65600192169540472</v>
      </c>
      <c r="T4779">
        <f t="shared" ca="1" si="669"/>
        <v>0.14910245824227916</v>
      </c>
      <c r="V4779">
        <f t="shared" si="670"/>
        <v>1</v>
      </c>
      <c r="W4779">
        <f t="shared" ca="1" si="671"/>
        <v>1</v>
      </c>
      <c r="X4779">
        <f t="shared" ca="1" si="672"/>
        <v>0</v>
      </c>
      <c r="Y4779">
        <f t="shared" ca="1" si="673"/>
        <v>0</v>
      </c>
      <c r="Z4779">
        <f t="shared" ca="1" si="674"/>
        <v>0</v>
      </c>
    </row>
    <row r="4780" spans="1:26" x14ac:dyDescent="0.3">
      <c r="A4780">
        <v>1407</v>
      </c>
      <c r="B4780" t="s">
        <v>24</v>
      </c>
      <c r="C4780" t="s">
        <v>26</v>
      </c>
      <c r="D4780" s="1">
        <v>3.7499999999999999E-3</v>
      </c>
      <c r="E4780">
        <v>1</v>
      </c>
      <c r="F4780">
        <v>2</v>
      </c>
      <c r="G4780">
        <v>9</v>
      </c>
      <c r="H4780">
        <v>0.33333333333333331</v>
      </c>
      <c r="I4780">
        <v>0.96875</v>
      </c>
      <c r="J4780">
        <v>0.57252559726962449</v>
      </c>
      <c r="K4780">
        <v>0.64203122777306176</v>
      </c>
      <c r="L4780">
        <v>0.44471345278725821</v>
      </c>
      <c r="M4780">
        <f t="shared" si="666"/>
        <v>23</v>
      </c>
      <c r="N4780">
        <f t="shared" si="667"/>
        <v>4772</v>
      </c>
      <c r="O4780">
        <f ca="1">AVERAGE(INDIRECT("K"&amp;N4780):K4780)</f>
        <v>0.64983303970778317</v>
      </c>
      <c r="P4780">
        <f ca="1">IF(ROW(P4780)-N4780&gt;10,VAR(INDIRECT("K"&amp;N4780):K4780),$K$6951/4)</f>
        <v>2.3764173018390065E-3</v>
      </c>
      <c r="Q4780">
        <f ca="1">(AVERAGE(INDIRECT("K"&amp;N4780):L4780)+AVERAGE(L4751:L4780))/2</f>
        <v>0.64614273651055598</v>
      </c>
      <c r="R4780">
        <f ca="1">IF(ROW(P4780)-N4780&gt;10,VAR(INDIRECT("K"&amp;N4780):L4780),$L$6951/4)</f>
        <v>1.0655310941644576E-2</v>
      </c>
      <c r="S4780">
        <f t="shared" ca="1" si="668"/>
        <v>0.64639809761236033</v>
      </c>
      <c r="T4780">
        <f t="shared" ca="1" si="669"/>
        <v>0.14910245824227916</v>
      </c>
      <c r="V4780">
        <f t="shared" si="670"/>
        <v>1</v>
      </c>
      <c r="W4780">
        <f t="shared" ca="1" si="671"/>
        <v>1</v>
      </c>
      <c r="X4780">
        <f t="shared" ca="1" si="672"/>
        <v>0</v>
      </c>
      <c r="Y4780">
        <f t="shared" ca="1" si="673"/>
        <v>0</v>
      </c>
      <c r="Z4780">
        <f t="shared" ca="1" si="674"/>
        <v>0</v>
      </c>
    </row>
    <row r="4781" spans="1:26" x14ac:dyDescent="0.3">
      <c r="A4781">
        <v>1407</v>
      </c>
      <c r="B4781" t="s">
        <v>24</v>
      </c>
      <c r="C4781" t="s">
        <v>26</v>
      </c>
      <c r="D4781" s="1">
        <v>3.9930555555555552E-3</v>
      </c>
      <c r="E4781">
        <v>1</v>
      </c>
      <c r="F4781">
        <v>2</v>
      </c>
      <c r="G4781">
        <v>10</v>
      </c>
      <c r="H4781">
        <v>0.2</v>
      </c>
      <c r="I4781">
        <v>0.96875</v>
      </c>
      <c r="J4781">
        <v>0.57252559726962449</v>
      </c>
      <c r="K4781">
        <v>0.63681984797198332</v>
      </c>
      <c r="L4781">
        <v>0.35138011945392489</v>
      </c>
      <c r="M4781">
        <f t="shared" si="666"/>
        <v>23</v>
      </c>
      <c r="N4781">
        <f t="shared" si="667"/>
        <v>4772</v>
      </c>
      <c r="O4781">
        <f ca="1">AVERAGE(INDIRECT("K"&amp;N4781):K4781)</f>
        <v>0.64853172053420316</v>
      </c>
      <c r="P4781">
        <f ca="1">IF(ROW(P4781)-N4781&gt;10,VAR(INDIRECT("K"&amp;N4781):K4781),$K$6951/4)</f>
        <v>2.3764173018390065E-3</v>
      </c>
      <c r="Q4781">
        <f ca="1">(AVERAGE(INDIRECT("K"&amp;N4781):L4781)+AVERAGE(L4752:L4781))/2</f>
        <v>0.62965778122494653</v>
      </c>
      <c r="R4781">
        <f ca="1">IF(ROW(P4781)-N4781&gt;10,VAR(INDIRECT("K"&amp;N4781):L4781),$L$6951/4)</f>
        <v>1.0655310941644576E-2</v>
      </c>
      <c r="S4781">
        <f t="shared" ca="1" si="668"/>
        <v>0.6309638175259803</v>
      </c>
      <c r="T4781">
        <f t="shared" ca="1" si="669"/>
        <v>0.14910245824227916</v>
      </c>
      <c r="V4781">
        <f t="shared" si="670"/>
        <v>1</v>
      </c>
      <c r="W4781">
        <f t="shared" ca="1" si="671"/>
        <v>1</v>
      </c>
      <c r="X4781">
        <f t="shared" ca="1" si="672"/>
        <v>0</v>
      </c>
      <c r="Y4781">
        <f t="shared" ca="1" si="673"/>
        <v>0</v>
      </c>
      <c r="Z4781">
        <f t="shared" ca="1" si="674"/>
        <v>0</v>
      </c>
    </row>
    <row r="4782" spans="1:26" x14ac:dyDescent="0.3">
      <c r="A4782">
        <v>1407</v>
      </c>
      <c r="B4782" t="s">
        <v>24</v>
      </c>
      <c r="C4782" t="s">
        <v>26</v>
      </c>
      <c r="D4782" s="1">
        <v>4.2592592592592595E-3</v>
      </c>
      <c r="E4782">
        <v>1</v>
      </c>
      <c r="F4782">
        <v>2</v>
      </c>
      <c r="G4782">
        <v>11</v>
      </c>
      <c r="H4782">
        <v>0.46666666666666662</v>
      </c>
      <c r="I4782">
        <v>0.96875</v>
      </c>
      <c r="J4782">
        <v>0.57252559726962449</v>
      </c>
      <c r="K4782">
        <v>0.63314137618332023</v>
      </c>
      <c r="L4782">
        <v>0.53804678612059154</v>
      </c>
      <c r="M4782">
        <f t="shared" si="666"/>
        <v>23</v>
      </c>
      <c r="N4782">
        <f t="shared" si="667"/>
        <v>4772</v>
      </c>
      <c r="O4782">
        <f ca="1">AVERAGE(INDIRECT("K"&amp;N4782):K4782)</f>
        <v>0.64713259832048653</v>
      </c>
      <c r="P4782">
        <f ca="1">IF(ROW(P4782)-N4782&gt;10,VAR(INDIRECT("K"&amp;N4782):K4782),$K$6951/4)</f>
        <v>2.3764173018390065E-3</v>
      </c>
      <c r="Q4782">
        <f ca="1">(AVERAGE(INDIRECT("K"&amp;N4782):L4782)+AVERAGE(L4753:L4782))/2</f>
        <v>0.6275499169048635</v>
      </c>
      <c r="R4782">
        <f ca="1">IF(ROW(P4782)-N4782&gt;10,VAR(INDIRECT("K"&amp;N4782):L4782),$L$6951/4)</f>
        <v>1.0655310941644576E-2</v>
      </c>
      <c r="S4782">
        <f t="shared" ca="1" si="668"/>
        <v>0.62890499664636923</v>
      </c>
      <c r="T4782">
        <f t="shared" ca="1" si="669"/>
        <v>0.14910245824227916</v>
      </c>
      <c r="V4782">
        <f t="shared" si="670"/>
        <v>1</v>
      </c>
      <c r="W4782">
        <f t="shared" ca="1" si="671"/>
        <v>1</v>
      </c>
      <c r="X4782">
        <f t="shared" ca="1" si="672"/>
        <v>0</v>
      </c>
      <c r="Y4782">
        <f t="shared" ca="1" si="673"/>
        <v>0</v>
      </c>
      <c r="Z4782">
        <f t="shared" ca="1" si="674"/>
        <v>0</v>
      </c>
    </row>
    <row r="4783" spans="1:26" x14ac:dyDescent="0.3">
      <c r="A4783">
        <v>1407</v>
      </c>
      <c r="B4783" t="s">
        <v>24</v>
      </c>
      <c r="C4783" t="s">
        <v>26</v>
      </c>
      <c r="D4783" s="1">
        <v>4.6296296296296294E-3</v>
      </c>
      <c r="E4783">
        <v>1</v>
      </c>
      <c r="F4783">
        <v>2</v>
      </c>
      <c r="G4783">
        <v>12</v>
      </c>
      <c r="H4783">
        <v>0.33333333333333337</v>
      </c>
      <c r="I4783">
        <v>0.96875</v>
      </c>
      <c r="J4783">
        <v>0.57252559726962449</v>
      </c>
      <c r="K4783">
        <v>0.6348634291597437</v>
      </c>
      <c r="L4783">
        <v>0.44471345278725821</v>
      </c>
      <c r="M4783">
        <f t="shared" si="666"/>
        <v>23</v>
      </c>
      <c r="N4783">
        <f t="shared" si="667"/>
        <v>4772</v>
      </c>
      <c r="O4783">
        <f ca="1">AVERAGE(INDIRECT("K"&amp;N4783):K4783)</f>
        <v>0.64611016755709128</v>
      </c>
      <c r="P4783">
        <f ca="1">IF(ROW(P4783)-N4783&gt;10,VAR(INDIRECT("K"&amp;N4783):K4783),$K$6951/4)</f>
        <v>1.9056048095209008E-4</v>
      </c>
      <c r="Q4783">
        <f ca="1">(AVERAGE(INDIRECT("K"&amp;N4783):L4783)+AVERAGE(L4754:L4783))/2</f>
        <v>0.6202957150748647</v>
      </c>
      <c r="R4783">
        <f ca="1">IF(ROW(P4783)-N4783&gt;10,VAR(INDIRECT("K"&amp;N4783):L4783),$L$6951/4)</f>
        <v>1.396553145432825E-2</v>
      </c>
      <c r="S4783">
        <f t="shared" ca="1" si="668"/>
        <v>0.62041259668633897</v>
      </c>
      <c r="T4783">
        <f t="shared" ca="1" si="669"/>
        <v>1.3280167680684315E-2</v>
      </c>
      <c r="V4783">
        <f t="shared" si="670"/>
        <v>1</v>
      </c>
      <c r="W4783">
        <f t="shared" ca="1" si="671"/>
        <v>1</v>
      </c>
      <c r="X4783">
        <f t="shared" ca="1" si="672"/>
        <v>0</v>
      </c>
      <c r="Y4783">
        <f t="shared" ca="1" si="673"/>
        <v>0</v>
      </c>
      <c r="Z4783">
        <f t="shared" ca="1" si="674"/>
        <v>0</v>
      </c>
    </row>
    <row r="4784" spans="1:26" x14ac:dyDescent="0.3">
      <c r="A4784">
        <v>1407</v>
      </c>
      <c r="B4784" t="s">
        <v>24</v>
      </c>
      <c r="C4784" t="s">
        <v>26</v>
      </c>
      <c r="D4784" s="1">
        <v>4.9305555555555552E-3</v>
      </c>
      <c r="E4784">
        <v>1</v>
      </c>
      <c r="F4784">
        <v>3</v>
      </c>
      <c r="G4784">
        <v>13</v>
      </c>
      <c r="H4784">
        <v>0.66666666666666663</v>
      </c>
      <c r="I4784">
        <v>0.1875</v>
      </c>
      <c r="J4784">
        <v>0.5</v>
      </c>
      <c r="K4784">
        <v>0.64302871712041398</v>
      </c>
      <c r="L4784">
        <v>0.58541666666666659</v>
      </c>
      <c r="M4784">
        <f t="shared" si="666"/>
        <v>23</v>
      </c>
      <c r="N4784">
        <f t="shared" si="667"/>
        <v>4772</v>
      </c>
      <c r="O4784">
        <f ca="1">AVERAGE(INDIRECT("K"&amp;N4784):K4784)</f>
        <v>0.64587313290811621</v>
      </c>
      <c r="P4784">
        <f ca="1">IF(ROW(P4784)-N4784&gt;10,VAR(INDIRECT("K"&amp;N4784):K4784),$K$6951/4)</f>
        <v>1.7541085139534144E-4</v>
      </c>
      <c r="Q4784">
        <f ca="1">(AVERAGE(INDIRECT("K"&amp;N4784):L4784)+AVERAGE(L4755:L4784))/2</f>
        <v>0.6171892089808968</v>
      </c>
      <c r="R4784">
        <f ca="1">IF(ROW(P4784)-N4784&gt;10,VAR(INDIRECT("K"&amp;N4784):L4784),$L$6951/4)</f>
        <v>1.2915629140592983E-2</v>
      </c>
      <c r="S4784">
        <f t="shared" ca="1" si="668"/>
        <v>0.61731847862171074</v>
      </c>
      <c r="T4784">
        <f t="shared" ca="1" si="669"/>
        <v>1.3219764649601253E-2</v>
      </c>
      <c r="V4784">
        <f t="shared" si="670"/>
        <v>1</v>
      </c>
      <c r="W4784">
        <f t="shared" ca="1" si="671"/>
        <v>1</v>
      </c>
      <c r="X4784">
        <f t="shared" ca="1" si="672"/>
        <v>0</v>
      </c>
      <c r="Y4784">
        <f t="shared" ca="1" si="673"/>
        <v>0</v>
      </c>
      <c r="Z4784">
        <f t="shared" ca="1" si="674"/>
        <v>0</v>
      </c>
    </row>
    <row r="4785" spans="1:26" x14ac:dyDescent="0.3">
      <c r="A4785">
        <v>1407</v>
      </c>
      <c r="B4785" t="s">
        <v>24</v>
      </c>
      <c r="C4785" t="s">
        <v>26</v>
      </c>
      <c r="D4785" s="1">
        <v>5.347222222222222E-3</v>
      </c>
      <c r="E4785">
        <v>1</v>
      </c>
      <c r="F4785">
        <v>3</v>
      </c>
      <c r="G4785">
        <v>14</v>
      </c>
      <c r="H4785">
        <v>0.83333333333333337</v>
      </c>
      <c r="I4785">
        <v>0.1875</v>
      </c>
      <c r="J4785">
        <v>0.5</v>
      </c>
      <c r="K4785">
        <v>0.64974725810024969</v>
      </c>
      <c r="L4785">
        <v>0.70208333333333339</v>
      </c>
      <c r="M4785">
        <f t="shared" si="666"/>
        <v>23</v>
      </c>
      <c r="N4785">
        <f t="shared" si="667"/>
        <v>4772</v>
      </c>
      <c r="O4785">
        <f ca="1">AVERAGE(INDIRECT("K"&amp;N4785):K4785)</f>
        <v>0.64614985613612574</v>
      </c>
      <c r="P4785">
        <f ca="1">IF(ROW(P4785)-N4785&gt;10,VAR(INDIRECT("K"&amp;N4785):K4785),$K$6951/4)</f>
        <v>1.6298976940919548E-4</v>
      </c>
      <c r="Q4785">
        <f ca="1">(AVERAGE(INDIRECT("K"&amp;N4785):L4785)+AVERAGE(L4756:L4785))/2</f>
        <v>0.62132178354590117</v>
      </c>
      <c r="R4785">
        <f ca="1">IF(ROW(P4785)-N4785&gt;10,VAR(INDIRECT("K"&amp;N4785):L4785),$L$6951/4)</f>
        <v>1.2300390928573877E-2</v>
      </c>
      <c r="S4785">
        <f t="shared" ca="1" si="668"/>
        <v>0.62143096507186535</v>
      </c>
      <c r="T4785">
        <f t="shared" ca="1" si="669"/>
        <v>1.2906471831079878E-2</v>
      </c>
      <c r="V4785">
        <f t="shared" si="670"/>
        <v>1</v>
      </c>
      <c r="W4785">
        <f t="shared" ca="1" si="671"/>
        <v>1</v>
      </c>
      <c r="X4785">
        <f t="shared" ca="1" si="672"/>
        <v>0</v>
      </c>
      <c r="Y4785">
        <f t="shared" ca="1" si="673"/>
        <v>0</v>
      </c>
      <c r="Z4785">
        <f t="shared" ca="1" si="674"/>
        <v>0</v>
      </c>
    </row>
    <row r="4786" spans="1:26" x14ac:dyDescent="0.3">
      <c r="A4786">
        <v>1407</v>
      </c>
      <c r="B4786" t="s">
        <v>24</v>
      </c>
      <c r="C4786" t="s">
        <v>26</v>
      </c>
      <c r="D4786" s="1">
        <v>5.6828703703703702E-3</v>
      </c>
      <c r="E4786">
        <v>1</v>
      </c>
      <c r="F4786">
        <v>3</v>
      </c>
      <c r="G4786">
        <v>15</v>
      </c>
      <c r="H4786">
        <v>0.5</v>
      </c>
      <c r="I4786">
        <v>0.1875</v>
      </c>
      <c r="J4786">
        <v>0.5</v>
      </c>
      <c r="K4786">
        <v>0.64785724504976305</v>
      </c>
      <c r="L4786">
        <v>0.46875</v>
      </c>
      <c r="M4786">
        <f t="shared" si="666"/>
        <v>23</v>
      </c>
      <c r="N4786">
        <f t="shared" si="667"/>
        <v>4772</v>
      </c>
      <c r="O4786">
        <f ca="1">AVERAGE(INDIRECT("K"&amp;N4786):K4786)</f>
        <v>0.64626368206370155</v>
      </c>
      <c r="P4786">
        <f ca="1">IF(ROW(P4786)-N4786&gt;10,VAR(INDIRECT("K"&amp;N4786):K4786),$K$6951/4)</f>
        <v>1.5154198814965183E-4</v>
      </c>
      <c r="Q4786">
        <f ca="1">(AVERAGE(INDIRECT("K"&amp;N4786):L4786)+AVERAGE(L4757:L4786))/2</f>
        <v>0.61577992451535579</v>
      </c>
      <c r="R4786">
        <f ca="1">IF(ROW(P4786)-N4786&gt;10,VAR(INDIRECT("K"&amp;N4786):L4786),$L$6951/4)</f>
        <v>1.2216074672612143E-2</v>
      </c>
      <c r="S4786">
        <f t="shared" ca="1" si="668"/>
        <v>0.61590545708598132</v>
      </c>
      <c r="T4786">
        <f t="shared" ca="1" si="669"/>
        <v>1.2102988708329109E-2</v>
      </c>
      <c r="V4786">
        <f t="shared" si="670"/>
        <v>1</v>
      </c>
      <c r="W4786">
        <f t="shared" ca="1" si="671"/>
        <v>1</v>
      </c>
      <c r="X4786">
        <f t="shared" ca="1" si="672"/>
        <v>0</v>
      </c>
      <c r="Y4786">
        <f t="shared" ca="1" si="673"/>
        <v>0</v>
      </c>
      <c r="Z4786">
        <f t="shared" ca="1" si="674"/>
        <v>0</v>
      </c>
    </row>
    <row r="4787" spans="1:26" x14ac:dyDescent="0.3">
      <c r="A4787">
        <v>1407</v>
      </c>
      <c r="B4787" t="s">
        <v>24</v>
      </c>
      <c r="C4787" t="s">
        <v>26</v>
      </c>
      <c r="D4787" s="1">
        <v>6.1574074074074074E-3</v>
      </c>
      <c r="E4787">
        <v>1</v>
      </c>
      <c r="F4787">
        <v>3</v>
      </c>
      <c r="G4787">
        <v>16</v>
      </c>
      <c r="H4787">
        <v>0.7</v>
      </c>
      <c r="I4787">
        <v>0.1875</v>
      </c>
      <c r="J4787">
        <v>0.5</v>
      </c>
      <c r="K4787">
        <v>0.64905811182789064</v>
      </c>
      <c r="L4787">
        <v>0.6087499999999999</v>
      </c>
      <c r="M4787">
        <f t="shared" si="666"/>
        <v>23</v>
      </c>
      <c r="N4787">
        <f t="shared" si="667"/>
        <v>4772</v>
      </c>
      <c r="O4787">
        <f ca="1">AVERAGE(INDIRECT("K"&amp;N4787):K4787)</f>
        <v>0.64643833392396344</v>
      </c>
      <c r="P4787">
        <f ca="1">IF(ROW(P4787)-N4787&gt;10,VAR(INDIRECT("K"&amp;N4787):K4787),$K$6951/4)</f>
        <v>1.4192724129636169E-4</v>
      </c>
      <c r="Q4787">
        <f ca="1">(AVERAGE(INDIRECT("K"&amp;N4787):L4787)+AVERAGE(L4758:L4787))/2</f>
        <v>0.61236077997054927</v>
      </c>
      <c r="R4787">
        <f ca="1">IF(ROW(P4787)-N4787&gt;10,VAR(INDIRECT("K"&amp;N4787):L4787),$L$6951/4)</f>
        <v>1.1471991568111062E-2</v>
      </c>
      <c r="S4787">
        <f t="shared" ca="1" si="668"/>
        <v>0.61250073445130282</v>
      </c>
      <c r="T4787">
        <f t="shared" ca="1" si="669"/>
        <v>1.2071104485143515E-2</v>
      </c>
      <c r="V4787">
        <f t="shared" si="670"/>
        <v>1</v>
      </c>
      <c r="W4787">
        <f t="shared" ca="1" si="671"/>
        <v>1</v>
      </c>
      <c r="X4787">
        <f t="shared" ca="1" si="672"/>
        <v>0</v>
      </c>
      <c r="Y4787">
        <f t="shared" ca="1" si="673"/>
        <v>0</v>
      </c>
      <c r="Z4787">
        <f t="shared" ca="1" si="674"/>
        <v>0</v>
      </c>
    </row>
    <row r="4788" spans="1:26" x14ac:dyDescent="0.3">
      <c r="A4788">
        <v>1407</v>
      </c>
      <c r="B4788" t="s">
        <v>24</v>
      </c>
      <c r="C4788" t="s">
        <v>26</v>
      </c>
      <c r="D4788" s="1">
        <v>6.4467592592592588E-3</v>
      </c>
      <c r="E4788">
        <v>1</v>
      </c>
      <c r="F4788">
        <v>3</v>
      </c>
      <c r="G4788">
        <v>17</v>
      </c>
      <c r="H4788">
        <v>0.79999999999999993</v>
      </c>
      <c r="I4788">
        <v>0.1875</v>
      </c>
      <c r="J4788">
        <v>0.5</v>
      </c>
      <c r="K4788">
        <v>0.6496352135503014</v>
      </c>
      <c r="L4788">
        <v>0.67874999999999996</v>
      </c>
      <c r="M4788">
        <f t="shared" si="666"/>
        <v>23</v>
      </c>
      <c r="N4788">
        <f t="shared" si="667"/>
        <v>4772</v>
      </c>
      <c r="O4788">
        <f ca="1">AVERAGE(INDIRECT("K"&amp;N4788):K4788)</f>
        <v>0.64662638566668917</v>
      </c>
      <c r="P4788">
        <f ca="1">IF(ROW(P4788)-N4788&gt;10,VAR(INDIRECT("K"&amp;N4788):K4788),$K$6951/4)</f>
        <v>1.3365796750035644E-4</v>
      </c>
      <c r="Q4788">
        <f ca="1">(AVERAGE(INDIRECT("K"&amp;N4788):L4788)+AVERAGE(L4759:L4788))/2</f>
        <v>0.61497193973255837</v>
      </c>
      <c r="R4788">
        <f ca="1">IF(ROW(P4788)-N4788&gt;10,VAR(INDIRECT("K"&amp;N4788):L4788),$L$6951/4)</f>
        <v>1.0940214516133338E-2</v>
      </c>
      <c r="S4788">
        <f t="shared" ca="1" si="668"/>
        <v>0.61510032567039608</v>
      </c>
      <c r="T4788">
        <f t="shared" ca="1" si="669"/>
        <v>1.1923991391829905E-2</v>
      </c>
      <c r="V4788">
        <f t="shared" si="670"/>
        <v>1</v>
      </c>
      <c r="W4788">
        <f t="shared" ca="1" si="671"/>
        <v>1</v>
      </c>
      <c r="X4788">
        <f t="shared" ca="1" si="672"/>
        <v>0</v>
      </c>
      <c r="Y4788">
        <f t="shared" ca="1" si="673"/>
        <v>0</v>
      </c>
      <c r="Z4788">
        <f t="shared" ca="1" si="674"/>
        <v>0</v>
      </c>
    </row>
    <row r="4789" spans="1:26" x14ac:dyDescent="0.3">
      <c r="A4789">
        <v>1407</v>
      </c>
      <c r="B4789" t="s">
        <v>24</v>
      </c>
      <c r="C4789" t="s">
        <v>26</v>
      </c>
      <c r="D4789" s="1">
        <v>7.5694444444444446E-3</v>
      </c>
      <c r="E4789">
        <v>1</v>
      </c>
      <c r="F4789">
        <v>4</v>
      </c>
      <c r="G4789">
        <v>18</v>
      </c>
      <c r="H4789">
        <v>1</v>
      </c>
      <c r="I4789">
        <v>0.9375</v>
      </c>
      <c r="J4789">
        <v>0.66314779270633395</v>
      </c>
      <c r="K4789">
        <v>0.6441422365345788</v>
      </c>
      <c r="L4789">
        <v>0.92637955854126675</v>
      </c>
      <c r="M4789">
        <f t="shared" si="666"/>
        <v>23</v>
      </c>
      <c r="N4789">
        <f t="shared" si="667"/>
        <v>4772</v>
      </c>
      <c r="O4789">
        <f ca="1">AVERAGE(INDIRECT("K"&amp;N4789):K4789)</f>
        <v>0.64648837738157194</v>
      </c>
      <c r="P4789">
        <f ca="1">IF(ROW(P4789)-N4789&gt;10,VAR(INDIRECT("K"&amp;N4789):K4789),$K$6951/4)</f>
        <v>1.2613856727968056E-4</v>
      </c>
      <c r="Q4789">
        <f ca="1">(AVERAGE(INDIRECT("K"&amp;N4789):L4789)+AVERAGE(L4760:L4789))/2</f>
        <v>0.62296087553801571</v>
      </c>
      <c r="R4789">
        <f ca="1">IF(ROW(P4789)-N4789&gt;10,VAR(INDIRECT("K"&amp;N4789):L4789),$L$6951/4)</f>
        <v>1.3002398479996558E-2</v>
      </c>
      <c r="S4789">
        <f t="shared" ca="1" si="668"/>
        <v>0.62303671178988385</v>
      </c>
      <c r="T4789">
        <f t="shared" ca="1" si="669"/>
        <v>9.5156552080974764E-3</v>
      </c>
      <c r="V4789">
        <f t="shared" si="670"/>
        <v>1</v>
      </c>
      <c r="W4789">
        <f t="shared" ca="1" si="671"/>
        <v>1</v>
      </c>
      <c r="X4789">
        <f t="shared" ca="1" si="672"/>
        <v>0</v>
      </c>
      <c r="Y4789">
        <f t="shared" ca="1" si="673"/>
        <v>0</v>
      </c>
      <c r="Z4789">
        <f t="shared" ca="1" si="674"/>
        <v>0</v>
      </c>
    </row>
    <row r="4790" spans="1:26" x14ac:dyDescent="0.3">
      <c r="A4790">
        <v>1407</v>
      </c>
      <c r="B4790" t="s">
        <v>24</v>
      </c>
      <c r="C4790" t="s">
        <v>26</v>
      </c>
      <c r="D4790" s="1">
        <v>7.858796296296296E-3</v>
      </c>
      <c r="E4790">
        <v>1</v>
      </c>
      <c r="F4790">
        <v>4</v>
      </c>
      <c r="G4790">
        <v>19</v>
      </c>
      <c r="H4790">
        <v>1</v>
      </c>
      <c r="I4790">
        <v>0.9375</v>
      </c>
      <c r="J4790">
        <v>0.66314779270633395</v>
      </c>
      <c r="K4790">
        <v>0.63588873107236421</v>
      </c>
      <c r="L4790">
        <v>0.92637955854126675</v>
      </c>
      <c r="M4790">
        <f t="shared" si="666"/>
        <v>23</v>
      </c>
      <c r="N4790">
        <f t="shared" si="667"/>
        <v>4772</v>
      </c>
      <c r="O4790">
        <f ca="1">AVERAGE(INDIRECT("K"&amp;N4790):K4790)</f>
        <v>0.64593050126003471</v>
      </c>
      <c r="P4790">
        <f ca="1">IF(ROW(P4790)-N4790&gt;10,VAR(INDIRECT("K"&amp;N4790):K4790),$K$6951/4)</f>
        <v>1.2504415867012339E-4</v>
      </c>
      <c r="Q4790">
        <f ca="1">(AVERAGE(INDIRECT("K"&amp;N4790):L4790)+AVERAGE(L4761:L4790))/2</f>
        <v>0.62879022721502298</v>
      </c>
      <c r="R4790">
        <f ca="1">IF(ROW(P4790)-N4790&gt;10,VAR(INDIRECT("K"&amp;N4790):L4790),$L$6951/4)</f>
        <v>1.4684483783455521E-2</v>
      </c>
      <c r="S4790">
        <f t="shared" ca="1" si="668"/>
        <v>0.62883874156850283</v>
      </c>
      <c r="T4790">
        <f t="shared" ca="1" si="669"/>
        <v>8.3722012994027865E-3</v>
      </c>
      <c r="V4790">
        <f t="shared" si="670"/>
        <v>1</v>
      </c>
      <c r="W4790">
        <f t="shared" ca="1" si="671"/>
        <v>1</v>
      </c>
      <c r="X4790">
        <f t="shared" ca="1" si="672"/>
        <v>0</v>
      </c>
      <c r="Y4790">
        <f t="shared" ca="1" si="673"/>
        <v>0</v>
      </c>
      <c r="Z4790">
        <f t="shared" ca="1" si="674"/>
        <v>0</v>
      </c>
    </row>
    <row r="4791" spans="1:26" x14ac:dyDescent="0.3">
      <c r="A4791">
        <v>1407</v>
      </c>
      <c r="B4791" t="s">
        <v>24</v>
      </c>
      <c r="C4791" t="s">
        <v>26</v>
      </c>
      <c r="D4791" s="1">
        <v>8.4606481481481477E-3</v>
      </c>
      <c r="E4791">
        <v>1</v>
      </c>
      <c r="F4791">
        <v>4</v>
      </c>
      <c r="G4791">
        <v>20</v>
      </c>
      <c r="H4791">
        <v>0.5</v>
      </c>
      <c r="I4791">
        <v>0.9375</v>
      </c>
      <c r="J4791">
        <v>0.66314779270633395</v>
      </c>
      <c r="K4791">
        <v>0.59658985352371041</v>
      </c>
      <c r="L4791">
        <v>0.57637955854126677</v>
      </c>
      <c r="M4791">
        <f t="shared" si="666"/>
        <v>23</v>
      </c>
      <c r="N4791">
        <f t="shared" si="667"/>
        <v>4772</v>
      </c>
      <c r="O4791">
        <f ca="1">AVERAGE(INDIRECT("K"&amp;N4791):K4791)</f>
        <v>0.64346346887321848</v>
      </c>
      <c r="P4791">
        <f ca="1">IF(ROW(P4791)-N4791&gt;10,VAR(INDIRECT("K"&amp;N4791):K4791),$K$6951/4)</f>
        <v>2.401878631131711E-4</v>
      </c>
      <c r="Q4791">
        <f ca="1">(AVERAGE(INDIRECT("K"&amp;N4791):L4791)+AVERAGE(L4762:L4791))/2</f>
        <v>0.62273197634287825</v>
      </c>
      <c r="R4791">
        <f ca="1">IF(ROW(P4791)-N4791&gt;10,VAR(INDIRECT("K"&amp;N4791):L4791),$L$6951/4)</f>
        <v>1.4044093220176497E-2</v>
      </c>
      <c r="S4791">
        <f t="shared" ca="1" si="668"/>
        <v>0.62284949257879796</v>
      </c>
      <c r="T4791">
        <f t="shared" ca="1" si="669"/>
        <v>1.6532098597326753E-2</v>
      </c>
      <c r="V4791">
        <f t="shared" si="670"/>
        <v>1</v>
      </c>
      <c r="W4791">
        <f t="shared" ca="1" si="671"/>
        <v>1</v>
      </c>
      <c r="X4791">
        <f t="shared" ca="1" si="672"/>
        <v>0</v>
      </c>
      <c r="Y4791">
        <f t="shared" ca="1" si="673"/>
        <v>0</v>
      </c>
      <c r="Z4791">
        <f t="shared" ca="1" si="674"/>
        <v>0</v>
      </c>
    </row>
    <row r="4792" spans="1:26" x14ac:dyDescent="0.3">
      <c r="A4792">
        <v>1407</v>
      </c>
      <c r="B4792" t="s">
        <v>24</v>
      </c>
      <c r="C4792" t="s">
        <v>26</v>
      </c>
      <c r="D4792" s="1">
        <v>8.8310185185185193E-3</v>
      </c>
      <c r="E4792">
        <v>1</v>
      </c>
      <c r="F4792">
        <v>4</v>
      </c>
      <c r="G4792">
        <v>21</v>
      </c>
      <c r="H4792">
        <v>0.3</v>
      </c>
      <c r="I4792">
        <v>0.9375</v>
      </c>
      <c r="J4792">
        <v>0.66314779270633395</v>
      </c>
      <c r="K4792">
        <v>0.6029017003721161</v>
      </c>
      <c r="L4792">
        <v>0.43637955854126675</v>
      </c>
      <c r="M4792">
        <f t="shared" si="666"/>
        <v>23</v>
      </c>
      <c r="N4792">
        <f t="shared" si="667"/>
        <v>4772</v>
      </c>
      <c r="O4792">
        <f ca="1">AVERAGE(INDIRECT("K"&amp;N4792):K4792)</f>
        <v>0.64153195608745173</v>
      </c>
      <c r="P4792">
        <f ca="1">IF(ROW(P4792)-N4792&gt;10,VAR(INDIRECT("K"&amp;N4792):K4792),$K$6951/4)</f>
        <v>3.0652404443070355E-4</v>
      </c>
      <c r="Q4792">
        <f ca="1">(AVERAGE(INDIRECT("K"&amp;N4792):L4792)+AVERAGE(L4763:L4792))/2</f>
        <v>0.61675216707537228</v>
      </c>
      <c r="R4792">
        <f ca="1">IF(ROW(P4792)-N4792&gt;10,VAR(INDIRECT("K"&amp;N4792):L4792),$L$6951/4)</f>
        <v>1.4274274386154204E-2</v>
      </c>
      <c r="S4792">
        <f t="shared" ca="1" si="668"/>
        <v>0.61692827920413673</v>
      </c>
      <c r="T4792">
        <f t="shared" ca="1" si="669"/>
        <v>2.0580502553073712E-2</v>
      </c>
      <c r="V4792">
        <f t="shared" si="670"/>
        <v>1</v>
      </c>
      <c r="W4792">
        <f t="shared" ca="1" si="671"/>
        <v>1</v>
      </c>
      <c r="X4792">
        <f t="shared" ca="1" si="672"/>
        <v>0</v>
      </c>
      <c r="Y4792">
        <f t="shared" ca="1" si="673"/>
        <v>0</v>
      </c>
      <c r="Z4792">
        <f t="shared" ca="1" si="674"/>
        <v>0</v>
      </c>
    </row>
    <row r="4793" spans="1:26" x14ac:dyDescent="0.3">
      <c r="A4793">
        <v>1407</v>
      </c>
      <c r="B4793" t="s">
        <v>24</v>
      </c>
      <c r="C4793" t="s">
        <v>26</v>
      </c>
      <c r="D4793" s="1">
        <v>9.1319444444444443E-3</v>
      </c>
      <c r="E4793">
        <v>1</v>
      </c>
      <c r="F4793">
        <v>4</v>
      </c>
      <c r="G4793">
        <v>22</v>
      </c>
      <c r="H4793">
        <v>0.19999999999999998</v>
      </c>
      <c r="I4793">
        <v>0.9375</v>
      </c>
      <c r="J4793">
        <v>0.66314779270633395</v>
      </c>
      <c r="K4793">
        <v>0.59750609106144426</v>
      </c>
      <c r="L4793">
        <v>0.3663795585412668</v>
      </c>
      <c r="M4793">
        <f t="shared" si="666"/>
        <v>23</v>
      </c>
      <c r="N4793">
        <f t="shared" si="667"/>
        <v>4772</v>
      </c>
      <c r="O4793">
        <f ca="1">AVERAGE(INDIRECT("K"&amp;N4793):K4793)</f>
        <v>0.63953078040445144</v>
      </c>
      <c r="P4793">
        <f ca="1">IF(ROW(P4793)-N4793&gt;10,VAR(INDIRECT("K"&amp;N4793):K4793),$K$6951/4)</f>
        <v>3.8003115187567558E-4</v>
      </c>
      <c r="Q4793">
        <f ca="1">(AVERAGE(INDIRECT("K"&amp;N4793):L4793)+AVERAGE(L4764:L4793))/2</f>
        <v>0.60704572012584812</v>
      </c>
      <c r="R4793">
        <f ca="1">IF(ROW(P4793)-N4793&gt;10,VAR(INDIRECT("K"&amp;N4793):L4793),$L$6951/4)</f>
        <v>1.5150145549879385E-2</v>
      </c>
      <c r="S4793">
        <f t="shared" ca="1" si="668"/>
        <v>0.60731508972796289</v>
      </c>
      <c r="T4793">
        <f t="shared" ca="1" si="669"/>
        <v>2.3871692357484514E-2</v>
      </c>
      <c r="V4793">
        <f t="shared" si="670"/>
        <v>1</v>
      </c>
      <c r="W4793">
        <f t="shared" ca="1" si="671"/>
        <v>1</v>
      </c>
      <c r="X4793">
        <f t="shared" ca="1" si="672"/>
        <v>0</v>
      </c>
      <c r="Y4793">
        <f t="shared" ca="1" si="673"/>
        <v>0</v>
      </c>
      <c r="Z4793">
        <f t="shared" ca="1" si="674"/>
        <v>0</v>
      </c>
    </row>
    <row r="4794" spans="1:26" x14ac:dyDescent="0.3">
      <c r="A4794">
        <v>1407</v>
      </c>
      <c r="B4794" t="s">
        <v>24</v>
      </c>
      <c r="C4794" t="s">
        <v>26</v>
      </c>
      <c r="D4794" s="1">
        <v>9.432870370370371E-3</v>
      </c>
      <c r="E4794">
        <v>1</v>
      </c>
      <c r="F4794">
        <v>4</v>
      </c>
      <c r="G4794">
        <v>23</v>
      </c>
      <c r="H4794">
        <v>0.14285714285714285</v>
      </c>
      <c r="I4794">
        <v>0.9375</v>
      </c>
      <c r="J4794">
        <v>0.66314779270633395</v>
      </c>
      <c r="K4794">
        <v>0.58558195714333272</v>
      </c>
      <c r="L4794">
        <v>0.32637955854126677</v>
      </c>
      <c r="M4794">
        <f t="shared" si="666"/>
        <v>23</v>
      </c>
      <c r="N4794">
        <f t="shared" si="667"/>
        <v>4772</v>
      </c>
      <c r="O4794">
        <f ca="1">AVERAGE(INDIRECT("K"&amp;N4794):K4794)</f>
        <v>0.63718517939309838</v>
      </c>
      <c r="P4794">
        <f ca="1">IF(ROW(P4794)-N4794&gt;10,VAR(INDIRECT("K"&amp;N4794):K4794),$K$6951/4)</f>
        <v>4.8929942301118229E-4</v>
      </c>
      <c r="Q4794">
        <f ca="1">(AVERAGE(INDIRECT("K"&amp;N4794):L4794)+AVERAGE(L4765:L4794))/2</f>
        <v>0.60028137963463313</v>
      </c>
      <c r="R4794">
        <f ca="1">IF(ROW(P4794)-N4794&gt;10,VAR(INDIRECT("K"&amp;N4794):L4794),$L$6951/4)</f>
        <v>1.6356534195726309E-2</v>
      </c>
      <c r="S4794">
        <f t="shared" ca="1" si="668"/>
        <v>0.60064573411377431</v>
      </c>
      <c r="T4794">
        <f t="shared" ca="1" si="669"/>
        <v>2.8202069311852183E-2</v>
      </c>
      <c r="V4794">
        <f t="shared" si="670"/>
        <v>1</v>
      </c>
      <c r="W4794">
        <f t="shared" ca="1" si="671"/>
        <v>1</v>
      </c>
      <c r="X4794">
        <f t="shared" ca="1" si="672"/>
        <v>0</v>
      </c>
      <c r="Y4794">
        <f t="shared" ca="1" si="673"/>
        <v>0</v>
      </c>
      <c r="Z4794">
        <f t="shared" ca="1" si="674"/>
        <v>0</v>
      </c>
    </row>
    <row r="4795" spans="1:26" x14ac:dyDescent="0.3">
      <c r="A4795">
        <v>1407</v>
      </c>
      <c r="B4795" t="s">
        <v>24</v>
      </c>
      <c r="C4795" t="s">
        <v>26</v>
      </c>
      <c r="D4795" s="1">
        <v>9.780092592592592E-3</v>
      </c>
      <c r="E4795">
        <v>1</v>
      </c>
      <c r="F4795">
        <v>5</v>
      </c>
      <c r="G4795">
        <v>24</v>
      </c>
      <c r="H4795">
        <v>0.5</v>
      </c>
      <c r="I4795">
        <v>0.1875</v>
      </c>
      <c r="J4795">
        <v>0.5</v>
      </c>
      <c r="K4795">
        <v>0.58027060553622556</v>
      </c>
      <c r="L4795">
        <v>0.46875</v>
      </c>
      <c r="M4795">
        <f t="shared" si="666"/>
        <v>23</v>
      </c>
      <c r="N4795">
        <f t="shared" si="667"/>
        <v>4772</v>
      </c>
      <c r="O4795">
        <f ca="1">AVERAGE(INDIRECT("K"&amp;N4795):K4795)</f>
        <v>0.63481373881572878</v>
      </c>
      <c r="P4795">
        <f ca="1">IF(ROW(P4795)-N4795&gt;10,VAR(INDIRECT("K"&amp;N4795):K4795),$K$6951/4)</f>
        <v>6.0299506494206697E-4</v>
      </c>
      <c r="Q4795">
        <f ca="1">(AVERAGE(INDIRECT("K"&amp;N4795):L4795)+AVERAGE(L4766:L4795))/2</f>
        <v>0.59916890934412992</v>
      </c>
      <c r="R4795">
        <f ca="1">IF(ROW(P4795)-N4795&gt;10,VAR(INDIRECT("K"&amp;N4795):L4795),$L$6951/4)</f>
        <v>1.6106039122117569E-2</v>
      </c>
      <c r="S4795">
        <f t="shared" ca="1" si="668"/>
        <v>0.59960826272744183</v>
      </c>
      <c r="T4795">
        <f t="shared" ca="1" si="669"/>
        <v>3.4785625115707007E-2</v>
      </c>
      <c r="V4795">
        <f t="shared" si="670"/>
        <v>1</v>
      </c>
      <c r="W4795">
        <f t="shared" ca="1" si="671"/>
        <v>1</v>
      </c>
      <c r="X4795">
        <f t="shared" ca="1" si="672"/>
        <v>0</v>
      </c>
      <c r="Y4795">
        <f t="shared" ca="1" si="673"/>
        <v>0</v>
      </c>
      <c r="Z4795">
        <f t="shared" ca="1" si="674"/>
        <v>0</v>
      </c>
    </row>
    <row r="4796" spans="1:26" x14ac:dyDescent="0.3">
      <c r="A4796">
        <v>1407</v>
      </c>
      <c r="B4796" t="s">
        <v>24</v>
      </c>
      <c r="C4796" t="s">
        <v>26</v>
      </c>
      <c r="D4796" s="1">
        <v>1.0023148148148147E-2</v>
      </c>
      <c r="E4796">
        <v>1</v>
      </c>
      <c r="F4796">
        <v>5</v>
      </c>
      <c r="G4796">
        <v>25</v>
      </c>
      <c r="H4796">
        <v>0.83333333333333337</v>
      </c>
      <c r="I4796">
        <v>0.1875</v>
      </c>
      <c r="J4796">
        <v>0.5</v>
      </c>
      <c r="K4796">
        <v>0.57888229819691017</v>
      </c>
      <c r="L4796">
        <v>0.70208333333333339</v>
      </c>
      <c r="M4796">
        <f t="shared" si="666"/>
        <v>23</v>
      </c>
      <c r="N4796">
        <f t="shared" si="667"/>
        <v>4772</v>
      </c>
      <c r="O4796">
        <f ca="1">AVERAGE(INDIRECT("K"&amp;N4796):K4796)</f>
        <v>0.63257648119097598</v>
      </c>
      <c r="P4796">
        <f ca="1">IF(ROW(P4796)-N4796&gt;10,VAR(INDIRECT("K"&amp;N4796):K4796),$K$6951/4)</f>
        <v>7.03003312557337E-4</v>
      </c>
      <c r="Q4796">
        <f ca="1">(AVERAGE(INDIRECT("K"&amp;N4796):L4796)+AVERAGE(L4767:L4796))/2</f>
        <v>0.60518862216139357</v>
      </c>
      <c r="R4796">
        <f ca="1">IF(ROW(P4796)-N4796&gt;10,VAR(INDIRECT("K"&amp;N4796):L4796),$L$6951/4)</f>
        <v>1.5643617490482525E-2</v>
      </c>
      <c r="S4796">
        <f t="shared" ca="1" si="668"/>
        <v>0.60559282533379599</v>
      </c>
      <c r="T4796">
        <f t="shared" ca="1" si="669"/>
        <v>4.1156514062047664E-2</v>
      </c>
      <c r="V4796">
        <f t="shared" si="670"/>
        <v>1</v>
      </c>
      <c r="W4796">
        <f t="shared" ca="1" si="671"/>
        <v>1</v>
      </c>
      <c r="X4796">
        <f t="shared" ca="1" si="672"/>
        <v>0</v>
      </c>
      <c r="Y4796">
        <f t="shared" ca="1" si="673"/>
        <v>0</v>
      </c>
      <c r="Z4796">
        <f t="shared" ca="1" si="674"/>
        <v>0</v>
      </c>
    </row>
    <row r="4797" spans="1:26" x14ac:dyDescent="0.3">
      <c r="A4797">
        <v>1407</v>
      </c>
      <c r="B4797" t="s">
        <v>24</v>
      </c>
      <c r="C4797" t="s">
        <v>26</v>
      </c>
      <c r="D4797" s="1">
        <v>1.0347222222222223E-2</v>
      </c>
      <c r="E4797">
        <v>1</v>
      </c>
      <c r="F4797">
        <v>5</v>
      </c>
      <c r="G4797">
        <v>26</v>
      </c>
      <c r="H4797">
        <v>1</v>
      </c>
      <c r="I4797">
        <v>0.1875</v>
      </c>
      <c r="J4797">
        <v>0.5</v>
      </c>
      <c r="K4797">
        <v>0.59748824910750575</v>
      </c>
      <c r="L4797">
        <v>0.81874999999999998</v>
      </c>
      <c r="M4797">
        <f t="shared" si="666"/>
        <v>23</v>
      </c>
      <c r="N4797">
        <f t="shared" si="667"/>
        <v>4772</v>
      </c>
      <c r="O4797">
        <f ca="1">AVERAGE(INDIRECT("K"&amp;N4797):K4797)</f>
        <v>0.6312269338031502</v>
      </c>
      <c r="P4797">
        <f ca="1">IF(ROW(P4797)-N4797&gt;10,VAR(INDIRECT("K"&amp;N4797):K4797),$K$6951/4)</f>
        <v>7.2223641200671511E-4</v>
      </c>
      <c r="Q4797">
        <f ca="1">(AVERAGE(INDIRECT("K"&amp;N4797):L4797)+AVERAGE(L4768:L4797))/2</f>
        <v>0.61152504538064134</v>
      </c>
      <c r="R4797">
        <f ca="1">IF(ROW(P4797)-N4797&gt;10,VAR(INDIRECT("K"&amp;N4797):L4797),$L$6951/4)</f>
        <v>1.5874779816223473E-2</v>
      </c>
      <c r="S4797">
        <f t="shared" ca="1" si="668"/>
        <v>0.61181936655956071</v>
      </c>
      <c r="T4797">
        <f t="shared" ca="1" si="669"/>
        <v>4.1622393709250423E-2</v>
      </c>
      <c r="V4797">
        <f t="shared" si="670"/>
        <v>1</v>
      </c>
      <c r="W4797">
        <f t="shared" ca="1" si="671"/>
        <v>1</v>
      </c>
      <c r="X4797">
        <f t="shared" ca="1" si="672"/>
        <v>0</v>
      </c>
      <c r="Y4797">
        <f t="shared" ca="1" si="673"/>
        <v>0</v>
      </c>
      <c r="Z4797">
        <f t="shared" ca="1" si="674"/>
        <v>0</v>
      </c>
    </row>
    <row r="4798" spans="1:26" x14ac:dyDescent="0.3">
      <c r="A4798">
        <v>1407</v>
      </c>
      <c r="B4798" t="s">
        <v>24</v>
      </c>
      <c r="C4798" t="s">
        <v>26</v>
      </c>
      <c r="D4798" s="1">
        <v>1.0729166666666666E-2</v>
      </c>
      <c r="E4798">
        <v>1</v>
      </c>
      <c r="F4798">
        <v>5</v>
      </c>
      <c r="G4798">
        <v>27</v>
      </c>
      <c r="H4798">
        <v>1</v>
      </c>
      <c r="I4798">
        <v>0.1875</v>
      </c>
      <c r="J4798">
        <v>0.5</v>
      </c>
      <c r="K4798">
        <v>0.61038166508410674</v>
      </c>
      <c r="L4798">
        <v>0.81874999999999998</v>
      </c>
      <c r="M4798">
        <f t="shared" si="666"/>
        <v>23</v>
      </c>
      <c r="N4798">
        <f t="shared" si="667"/>
        <v>4772</v>
      </c>
      <c r="O4798">
        <f ca="1">AVERAGE(INDIRECT("K"&amp;N4798):K4798)</f>
        <v>0.63045488681355599</v>
      </c>
      <c r="P4798">
        <f ca="1">IF(ROW(P4798)-N4798&gt;10,VAR(INDIRECT("K"&amp;N4798):K4798),$K$6951/4)</f>
        <v>7.1055161542981488E-4</v>
      </c>
      <c r="Q4798">
        <f ca="1">(AVERAGE(INDIRECT("K"&amp;N4798):L4798)+AVERAGE(L4769:L4798))/2</f>
        <v>0.61395187574316901</v>
      </c>
      <c r="R4798">
        <f ca="1">IF(ROW(P4798)-N4798&gt;10,VAR(INDIRECT("K"&amp;N4798):L4798),$L$6951/4)</f>
        <v>1.6056057625005109E-2</v>
      </c>
      <c r="S4798">
        <f t="shared" ca="1" si="668"/>
        <v>0.6141917805544701</v>
      </c>
      <c r="T4798">
        <f t="shared" ca="1" si="669"/>
        <v>4.0582992106278235E-2</v>
      </c>
      <c r="V4798">
        <f t="shared" si="670"/>
        <v>1</v>
      </c>
      <c r="W4798">
        <f t="shared" ca="1" si="671"/>
        <v>1</v>
      </c>
      <c r="X4798">
        <f t="shared" ca="1" si="672"/>
        <v>0</v>
      </c>
      <c r="Y4798">
        <f t="shared" ca="1" si="673"/>
        <v>0</v>
      </c>
      <c r="Z4798">
        <f t="shared" ca="1" si="674"/>
        <v>0</v>
      </c>
    </row>
    <row r="4799" spans="1:26" x14ac:dyDescent="0.3">
      <c r="A4799">
        <v>1407</v>
      </c>
      <c r="B4799" t="s">
        <v>24</v>
      </c>
      <c r="C4799" t="s">
        <v>26</v>
      </c>
      <c r="D4799" s="1">
        <v>1.1990740740740741E-2</v>
      </c>
      <c r="E4799">
        <v>1</v>
      </c>
      <c r="F4799">
        <v>6</v>
      </c>
      <c r="G4799">
        <v>28</v>
      </c>
      <c r="H4799">
        <v>0.5</v>
      </c>
      <c r="I4799">
        <v>1</v>
      </c>
      <c r="J4799">
        <v>0.69432773109243706</v>
      </c>
      <c r="K4799">
        <v>0.61721336427875906</v>
      </c>
      <c r="L4799">
        <v>0.58886554621848741</v>
      </c>
      <c r="M4799">
        <f t="shared" si="666"/>
        <v>23</v>
      </c>
      <c r="N4799">
        <f t="shared" si="667"/>
        <v>4772</v>
      </c>
      <c r="O4799">
        <f ca="1">AVERAGE(INDIRECT("K"&amp;N4799):K4799)</f>
        <v>0.62998197529445599</v>
      </c>
      <c r="P4799">
        <f ca="1">IF(ROW(P4799)-N4799&gt;10,VAR(INDIRECT("K"&amp;N4799):K4799),$K$6951/4)</f>
        <v>6.9049695746954036E-4</v>
      </c>
      <c r="Q4799">
        <f ca="1">(AVERAGE(INDIRECT("K"&amp;N4799):L4799)+AVERAGE(L4770:L4799))/2</f>
        <v>0.61431103950882271</v>
      </c>
      <c r="R4799">
        <f ca="1">IF(ROW(P4799)-N4799&gt;10,VAR(INDIRECT("K"&amp;N4799):L4799),$L$6951/4)</f>
        <v>1.5486638392546839E-2</v>
      </c>
      <c r="S4799">
        <f t="shared" ca="1" si="668"/>
        <v>0.61454053344091553</v>
      </c>
      <c r="T4799">
        <f t="shared" ca="1" si="669"/>
        <v>4.0861630178281295E-2</v>
      </c>
      <c r="V4799">
        <f t="shared" si="670"/>
        <v>1</v>
      </c>
      <c r="W4799">
        <f t="shared" ca="1" si="671"/>
        <v>1</v>
      </c>
      <c r="X4799">
        <f t="shared" ca="1" si="672"/>
        <v>0</v>
      </c>
      <c r="Y4799">
        <f t="shared" ca="1" si="673"/>
        <v>0</v>
      </c>
      <c r="Z4799">
        <f t="shared" ca="1" si="674"/>
        <v>0</v>
      </c>
    </row>
    <row r="4800" spans="1:26" x14ac:dyDescent="0.3">
      <c r="A4800">
        <v>1407</v>
      </c>
      <c r="B4800" t="s">
        <v>24</v>
      </c>
      <c r="C4800" t="s">
        <v>26</v>
      </c>
      <c r="D4800" s="1">
        <v>1.2337962962962964E-2</v>
      </c>
      <c r="E4800">
        <v>1</v>
      </c>
      <c r="F4800">
        <v>6</v>
      </c>
      <c r="G4800">
        <v>29</v>
      </c>
      <c r="H4800">
        <v>0.16666666666666666</v>
      </c>
      <c r="I4800">
        <v>1</v>
      </c>
      <c r="J4800">
        <v>0.69432773109243706</v>
      </c>
      <c r="K4800">
        <v>0.62702612951856729</v>
      </c>
      <c r="L4800">
        <v>0.35553221288515413</v>
      </c>
      <c r="M4800">
        <f t="shared" si="666"/>
        <v>23</v>
      </c>
      <c r="N4800">
        <f t="shared" si="667"/>
        <v>4772</v>
      </c>
      <c r="O4800">
        <f ca="1">AVERAGE(INDIRECT("K"&amp;N4800):K4800)</f>
        <v>0.62988004957804611</v>
      </c>
      <c r="P4800">
        <f ca="1">IF(ROW(P4800)-N4800&gt;10,VAR(INDIRECT("K"&amp;N4800):K4800),$K$6951/4)</f>
        <v>6.6613762854393318E-4</v>
      </c>
      <c r="Q4800">
        <f ca="1">(AVERAGE(INDIRECT("K"&amp;N4800):L4800)+AVERAGE(L4771:L4800))/2</f>
        <v>0.60653864314301842</v>
      </c>
      <c r="R4800">
        <f ca="1">IF(ROW(P4800)-N4800&gt;10,VAR(INDIRECT("K"&amp;N4800):L4800),$L$6951/4)</f>
        <v>1.6123507668186994E-2</v>
      </c>
      <c r="S4800">
        <f t="shared" ca="1" si="668"/>
        <v>0.60685572405613042</v>
      </c>
      <c r="T4800">
        <f t="shared" ca="1" si="669"/>
        <v>3.8101357801919318E-2</v>
      </c>
      <c r="V4800">
        <f t="shared" si="670"/>
        <v>1</v>
      </c>
      <c r="W4800">
        <f t="shared" ca="1" si="671"/>
        <v>1</v>
      </c>
      <c r="X4800">
        <f t="shared" ca="1" si="672"/>
        <v>0</v>
      </c>
      <c r="Y4800">
        <f t="shared" ca="1" si="673"/>
        <v>0</v>
      </c>
      <c r="Z4800">
        <f t="shared" ca="1" si="674"/>
        <v>0</v>
      </c>
    </row>
    <row r="4801" spans="1:26" x14ac:dyDescent="0.3">
      <c r="A4801">
        <v>1407</v>
      </c>
      <c r="B4801" t="s">
        <v>24</v>
      </c>
      <c r="C4801" t="s">
        <v>26</v>
      </c>
      <c r="D4801" s="1">
        <v>1.275462962962963E-2</v>
      </c>
      <c r="E4801">
        <v>1</v>
      </c>
      <c r="F4801">
        <v>6</v>
      </c>
      <c r="G4801">
        <v>30</v>
      </c>
      <c r="H4801">
        <v>0</v>
      </c>
      <c r="I4801">
        <v>1</v>
      </c>
      <c r="J4801">
        <v>0.69432773109243706</v>
      </c>
      <c r="K4801">
        <v>0.63828531907451036</v>
      </c>
      <c r="L4801">
        <v>0.23886554621848743</v>
      </c>
      <c r="M4801">
        <f t="shared" si="666"/>
        <v>23</v>
      </c>
      <c r="N4801">
        <f t="shared" si="667"/>
        <v>4772</v>
      </c>
      <c r="O4801">
        <f ca="1">AVERAGE(INDIRECT("K"&amp;N4801):K4801)</f>
        <v>0.63016022522792825</v>
      </c>
      <c r="P4801">
        <f ca="1">IF(ROW(P4801)-N4801&gt;10,VAR(INDIRECT("K"&amp;N4801):K4801),$K$6951/4)</f>
        <v>6.4552231733430037E-4</v>
      </c>
      <c r="Q4801">
        <f ca="1">(AVERAGE(INDIRECT("K"&amp;N4801):L4801)+AVERAGE(L4772:L4801))/2</f>
        <v>0.59492100730598074</v>
      </c>
      <c r="R4801">
        <f ca="1">IF(ROW(P4801)-N4801&gt;10,VAR(INDIRECT("K"&amp;N4801):L4801),$L$6951/4)</f>
        <v>1.7919770461403424E-2</v>
      </c>
      <c r="S4801">
        <f t="shared" ca="1" si="668"/>
        <v>0.59533912643375553</v>
      </c>
      <c r="T4801">
        <f t="shared" ca="1" si="669"/>
        <v>3.3561402308826677E-2</v>
      </c>
      <c r="V4801">
        <f t="shared" si="670"/>
        <v>1</v>
      </c>
      <c r="W4801">
        <f t="shared" ca="1" si="671"/>
        <v>1</v>
      </c>
      <c r="X4801">
        <f t="shared" ca="1" si="672"/>
        <v>0</v>
      </c>
      <c r="Y4801">
        <f t="shared" ca="1" si="673"/>
        <v>0</v>
      </c>
      <c r="Z4801">
        <f t="shared" ca="1" si="674"/>
        <v>0</v>
      </c>
    </row>
    <row r="4802" spans="1:26" x14ac:dyDescent="0.3">
      <c r="A4802">
        <v>1407</v>
      </c>
      <c r="B4802" t="s">
        <v>24</v>
      </c>
      <c r="C4802" t="s">
        <v>26</v>
      </c>
      <c r="D4802" s="1">
        <v>1.2997685185185185E-2</v>
      </c>
      <c r="E4802">
        <v>1</v>
      </c>
      <c r="F4802">
        <v>6</v>
      </c>
      <c r="G4802">
        <v>31</v>
      </c>
      <c r="H4802">
        <v>0.4</v>
      </c>
      <c r="I4802">
        <v>1</v>
      </c>
      <c r="J4802">
        <v>0.69432773109243706</v>
      </c>
      <c r="K4802">
        <v>0.64208610643390396</v>
      </c>
      <c r="L4802">
        <v>0.51886554621848746</v>
      </c>
      <c r="M4802">
        <f t="shared" si="666"/>
        <v>23</v>
      </c>
      <c r="N4802">
        <f t="shared" si="667"/>
        <v>4772</v>
      </c>
      <c r="O4802">
        <f ca="1">AVERAGE(INDIRECT("K"&amp;N4802):K4802)</f>
        <v>0.63054493107328224</v>
      </c>
      <c r="P4802">
        <f ca="1">IF(ROW(P4802)-N4802&gt;10,VAR(INDIRECT("K"&amp;N4802):K4802),$K$6951/4)</f>
        <v>6.2859286296742753E-4</v>
      </c>
      <c r="Q4802">
        <f ca="1">(AVERAGE(INDIRECT("K"&amp;N4802):L4802)+AVERAGE(L4773:L4802))/2</f>
        <v>0.5948129881254216</v>
      </c>
      <c r="R4802">
        <f ca="1">IF(ROW(P4802)-N4802&gt;10,VAR(INDIRECT("K"&amp;N4802):L4802),$L$6951/4)</f>
        <v>1.747845657200596E-2</v>
      </c>
      <c r="S4802">
        <f t="shared" ca="1" si="668"/>
        <v>0.59523626681071684</v>
      </c>
      <c r="T4802">
        <f t="shared" ca="1" si="669"/>
        <v>3.3510210116503146E-2</v>
      </c>
      <c r="V4802">
        <f t="shared" si="670"/>
        <v>1</v>
      </c>
      <c r="W4802">
        <f t="shared" ca="1" si="671"/>
        <v>1</v>
      </c>
      <c r="X4802">
        <f t="shared" ca="1" si="672"/>
        <v>0</v>
      </c>
      <c r="Y4802">
        <f t="shared" ca="1" si="673"/>
        <v>0</v>
      </c>
      <c r="Z4802">
        <f t="shared" ca="1" si="674"/>
        <v>0</v>
      </c>
    </row>
    <row r="4803" spans="1:26" x14ac:dyDescent="0.3">
      <c r="A4803">
        <v>1407</v>
      </c>
      <c r="B4803" t="s">
        <v>24</v>
      </c>
      <c r="C4803" t="s">
        <v>26</v>
      </c>
      <c r="D4803" s="1">
        <v>1.3275462962962963E-2</v>
      </c>
      <c r="E4803">
        <v>1</v>
      </c>
      <c r="F4803">
        <v>6</v>
      </c>
      <c r="G4803">
        <v>32</v>
      </c>
      <c r="H4803">
        <v>0.26666666666666666</v>
      </c>
      <c r="I4803">
        <v>1</v>
      </c>
      <c r="J4803">
        <v>0.69432773109243706</v>
      </c>
      <c r="K4803">
        <v>0.64066792441280018</v>
      </c>
      <c r="L4803">
        <v>0.42553221288515408</v>
      </c>
      <c r="M4803">
        <f t="shared" ref="M4803:M4866" si="675">IF(A4802&lt;&gt;A4803,M4802+1,M4802)</f>
        <v>23</v>
      </c>
      <c r="N4803">
        <f t="shared" ref="N4803:N4866" si="676">IF(M4803&lt;&gt;M4802,ROW(N4803),N4802)</f>
        <v>4772</v>
      </c>
      <c r="O4803">
        <f ca="1">AVERAGE(INDIRECT("K"&amp;N4803):K4803)</f>
        <v>0.63086127461514219</v>
      </c>
      <c r="P4803">
        <f ca="1">IF(ROW(P4803)-N4803&gt;10,VAR(INDIRECT("K"&amp;N4803):K4803),$K$6951/4)</f>
        <v>6.115180174066933E-4</v>
      </c>
      <c r="Q4803">
        <f ca="1">(AVERAGE(INDIRECT("K"&amp;N4803):L4803)+AVERAGE(L4774:L4803))/2</f>
        <v>0.59243556998502955</v>
      </c>
      <c r="R4803">
        <f ca="1">IF(ROW(P4803)-N4803&gt;10,VAR(INDIRECT("K"&amp;N4803):L4803),$L$6951/4)</f>
        <v>1.7453557368403962E-2</v>
      </c>
      <c r="S4803">
        <f t="shared" ref="S4803:S4866" ca="1" si="677">IF((O4803*P4803+Q4803*R4803*3)/(P4803+R4803*3)&gt;0.54,(O4803*P4803+Q4803*R4803*3)/(P4803+R4803*3),(O4803*P4803+Q4803*R4803*3)/(P4803+R4803*3)-0.06)</f>
        <v>0.59287916143666608</v>
      </c>
      <c r="T4803">
        <f t="shared" ref="T4803:T4866" ca="1" si="678">P4803*R4803/(P4803+R4803)^2</f>
        <v>3.2704962743790415E-2</v>
      </c>
      <c r="V4803">
        <f t="shared" ref="V4803:V4866" si="679">IF(A4803=1301,1,IF(A4803=1302,2,IF(A4803=1303,2,IF(A4803=1304,2,IF(A4803=1305,1,IF(A4803=1306,1,IF(A4803=1307,1,IF(A4803=1308,2,IF(A4803=1309,1,IF(A4803=1310,1,IF(A4803=1311,2,IF(A4803=1312,1,IF(A4803=1313,2,IF(A4803=1314,1,IF(A4803=1315,2,IF(A4803=1316,2,IF(A4803=1401,1,IF(A4803=1402,2,IF(A4803=1403,1,IF(A4803=1404,1,IF(A4803=1405,1,IF(A4803=1406,1,IF(A4803=1407,1,IF(A4803=1408,2,IF(A4803=1501,1,IF(A4803=1502,1,IF(A4803=1503,1,IF(A4803=1504,2,IF(A4803=1601,1,IF(A4803=1602,2,IF(A4803=1701,1,0)))))))))))))))))))))))))))))))</f>
        <v>1</v>
      </c>
      <c r="W4803">
        <f t="shared" ref="W4803:W4866" ca="1" si="680">IF(AND(S4803&gt;0.5,V4803=1),1,0)</f>
        <v>1</v>
      </c>
      <c r="X4803">
        <f t="shared" ref="X4803:X4866" ca="1" si="681">IF(AND(S4803&lt;0.5,V4803=2),1,0)</f>
        <v>0</v>
      </c>
      <c r="Y4803">
        <f t="shared" ref="Y4803:Y4866" ca="1" si="682">IF(AND(S4803&lt;0.5,V4803=1),1,0)</f>
        <v>0</v>
      </c>
      <c r="Z4803">
        <f t="shared" ref="Z4803:Z4866" ca="1" si="683">IF(AND(S4803&gt;0.5,V4803=2),1,0)</f>
        <v>0</v>
      </c>
    </row>
    <row r="4804" spans="1:26" x14ac:dyDescent="0.3">
      <c r="A4804">
        <v>1407</v>
      </c>
      <c r="B4804" t="s">
        <v>24</v>
      </c>
      <c r="C4804" t="s">
        <v>26</v>
      </c>
      <c r="D4804" s="1">
        <v>1.3599537037037037E-2</v>
      </c>
      <c r="E4804">
        <v>1</v>
      </c>
      <c r="F4804">
        <v>7</v>
      </c>
      <c r="G4804">
        <v>33</v>
      </c>
      <c r="H4804">
        <v>0.16666666666666666</v>
      </c>
      <c r="I4804">
        <v>6.25E-2</v>
      </c>
      <c r="J4804">
        <v>0.5</v>
      </c>
      <c r="K4804">
        <v>0.6483333850090176</v>
      </c>
      <c r="L4804">
        <v>0.22291666666666665</v>
      </c>
      <c r="M4804">
        <f t="shared" si="675"/>
        <v>23</v>
      </c>
      <c r="N4804">
        <f t="shared" si="676"/>
        <v>4772</v>
      </c>
      <c r="O4804">
        <f ca="1">AVERAGE(INDIRECT("K"&amp;N4804):K4804)</f>
        <v>0.63139073250586564</v>
      </c>
      <c r="P4804">
        <f ca="1">IF(ROW(P4804)-N4804&gt;10,VAR(INDIRECT("K"&amp;N4804):K4804),$K$6951/4)</f>
        <v>6.0165882607836373E-4</v>
      </c>
      <c r="Q4804">
        <f ca="1">(AVERAGE(INDIRECT("K"&amp;N4804):L4804)+AVERAGE(L4775:L4804))/2</f>
        <v>0.5794398641138665</v>
      </c>
      <c r="R4804">
        <f ca="1">IF(ROW(P4804)-N4804&gt;10,VAR(INDIRECT("K"&amp;N4804):L4804),$L$6951/4)</f>
        <v>1.9150036115267055E-2</v>
      </c>
      <c r="S4804">
        <f t="shared" ca="1" si="677"/>
        <v>0.57997829214135332</v>
      </c>
      <c r="T4804">
        <f t="shared" ca="1" si="678"/>
        <v>2.9533243794379358E-2</v>
      </c>
      <c r="V4804">
        <f t="shared" si="679"/>
        <v>1</v>
      </c>
      <c r="W4804">
        <f t="shared" ca="1" si="680"/>
        <v>1</v>
      </c>
      <c r="X4804">
        <f t="shared" ca="1" si="681"/>
        <v>0</v>
      </c>
      <c r="Y4804">
        <f t="shared" ca="1" si="682"/>
        <v>0</v>
      </c>
      <c r="Z4804">
        <f t="shared" ca="1" si="683"/>
        <v>0</v>
      </c>
    </row>
    <row r="4805" spans="1:26" x14ac:dyDescent="0.3">
      <c r="A4805">
        <v>1407</v>
      </c>
      <c r="B4805" t="s">
        <v>24</v>
      </c>
      <c r="C4805" t="s">
        <v>26</v>
      </c>
      <c r="D4805" s="1">
        <v>1.4016203703703704E-2</v>
      </c>
      <c r="E4805">
        <v>1</v>
      </c>
      <c r="F4805">
        <v>7</v>
      </c>
      <c r="G4805">
        <v>34</v>
      </c>
      <c r="H4805">
        <v>0.5</v>
      </c>
      <c r="I4805">
        <v>6.25E-2</v>
      </c>
      <c r="J4805">
        <v>0.5</v>
      </c>
      <c r="K4805">
        <v>0.65667420322764303</v>
      </c>
      <c r="L4805">
        <v>0.45624999999999993</v>
      </c>
      <c r="M4805">
        <f t="shared" si="675"/>
        <v>23</v>
      </c>
      <c r="N4805">
        <f t="shared" si="676"/>
        <v>4772</v>
      </c>
      <c r="O4805">
        <f ca="1">AVERAGE(INDIRECT("K"&amp;N4805):K4805)</f>
        <v>0.63213436399768264</v>
      </c>
      <c r="P4805">
        <f ca="1">IF(ROW(P4805)-N4805&gt;10,VAR(INDIRECT("K"&amp;N4805):K4805),$K$6951/4)</f>
        <v>6.0222832549077171E-4</v>
      </c>
      <c r="Q4805">
        <f ca="1">(AVERAGE(INDIRECT("K"&amp;N4805):L4805)+AVERAGE(L4776:L4805))/2</f>
        <v>0.57225972865666686</v>
      </c>
      <c r="R4805">
        <f ca="1">IF(ROW(P4805)-N4805&gt;10,VAR(INDIRECT("K"&amp;N4805):L4805),$L$6951/4)</f>
        <v>1.8929274399531289E-2</v>
      </c>
      <c r="S4805">
        <f t="shared" ca="1" si="677"/>
        <v>0.57288802921439796</v>
      </c>
      <c r="T4805">
        <f t="shared" ca="1" si="678"/>
        <v>2.9882974773241647E-2</v>
      </c>
      <c r="V4805">
        <f t="shared" si="679"/>
        <v>1</v>
      </c>
      <c r="W4805">
        <f t="shared" ca="1" si="680"/>
        <v>1</v>
      </c>
      <c r="X4805">
        <f t="shared" ca="1" si="681"/>
        <v>0</v>
      </c>
      <c r="Y4805">
        <f t="shared" ca="1" si="682"/>
        <v>0</v>
      </c>
      <c r="Z4805">
        <f t="shared" ca="1" si="683"/>
        <v>0</v>
      </c>
    </row>
    <row r="4806" spans="1:26" x14ac:dyDescent="0.3">
      <c r="A4806">
        <v>1407</v>
      </c>
      <c r="B4806" t="s">
        <v>24</v>
      </c>
      <c r="C4806" t="s">
        <v>26</v>
      </c>
      <c r="D4806" s="1">
        <v>1.4386574074074074E-2</v>
      </c>
      <c r="E4806">
        <v>1</v>
      </c>
      <c r="F4806">
        <v>7</v>
      </c>
      <c r="G4806">
        <v>35</v>
      </c>
      <c r="H4806">
        <v>0.33333333333333331</v>
      </c>
      <c r="I4806">
        <v>6.25E-2</v>
      </c>
      <c r="J4806">
        <v>0.5</v>
      </c>
      <c r="K4806">
        <v>0.65983405652523863</v>
      </c>
      <c r="L4806">
        <v>0.33958333333333335</v>
      </c>
      <c r="M4806">
        <f t="shared" si="675"/>
        <v>23</v>
      </c>
      <c r="N4806">
        <f t="shared" si="676"/>
        <v>4772</v>
      </c>
      <c r="O4806">
        <f ca="1">AVERAGE(INDIRECT("K"&amp;N4806):K4806)</f>
        <v>0.63292578378418418</v>
      </c>
      <c r="P4806">
        <f ca="1">IF(ROW(P4806)-N4806&gt;10,VAR(INDIRECT("K"&amp;N4806):K4806),$K$6951/4)</f>
        <v>6.0643781242853789E-4</v>
      </c>
      <c r="Q4806">
        <f ca="1">(AVERAGE(INDIRECT("K"&amp;N4806):L4806)+AVERAGE(L4777:L4806))/2</f>
        <v>0.56624856814597269</v>
      </c>
      <c r="R4806">
        <f ca="1">IF(ROW(P4806)-N4806&gt;10,VAR(INDIRECT("K"&amp;N4806):L4806),$L$6951/4)</f>
        <v>1.9391558056546271E-2</v>
      </c>
      <c r="S4806">
        <f t="shared" ca="1" si="677"/>
        <v>0.56693646913026841</v>
      </c>
      <c r="T4806">
        <f t="shared" ca="1" si="678"/>
        <v>2.9405328036235332E-2</v>
      </c>
      <c r="V4806">
        <f t="shared" si="679"/>
        <v>1</v>
      </c>
      <c r="W4806">
        <f t="shared" ca="1" si="680"/>
        <v>1</v>
      </c>
      <c r="X4806">
        <f t="shared" ca="1" si="681"/>
        <v>0</v>
      </c>
      <c r="Y4806">
        <f t="shared" ca="1" si="682"/>
        <v>0</v>
      </c>
      <c r="Z4806">
        <f t="shared" ca="1" si="683"/>
        <v>0</v>
      </c>
    </row>
    <row r="4807" spans="1:26" x14ac:dyDescent="0.3">
      <c r="A4807">
        <v>1407</v>
      </c>
      <c r="B4807" t="s">
        <v>24</v>
      </c>
      <c r="C4807" t="s">
        <v>26</v>
      </c>
      <c r="D4807" s="1">
        <v>1.4699074074074074E-2</v>
      </c>
      <c r="E4807">
        <v>1</v>
      </c>
      <c r="F4807">
        <v>7</v>
      </c>
      <c r="G4807">
        <v>36</v>
      </c>
      <c r="H4807">
        <v>0.6</v>
      </c>
      <c r="I4807">
        <v>6.25E-2</v>
      </c>
      <c r="J4807">
        <v>0.5</v>
      </c>
      <c r="K4807">
        <v>0.66547253175405963</v>
      </c>
      <c r="L4807">
        <v>0.52625</v>
      </c>
      <c r="M4807">
        <f t="shared" si="675"/>
        <v>23</v>
      </c>
      <c r="N4807">
        <f t="shared" si="676"/>
        <v>4772</v>
      </c>
      <c r="O4807">
        <f ca="1">AVERAGE(INDIRECT("K"&amp;N4807):K4807)</f>
        <v>0.63382986011668074</v>
      </c>
      <c r="P4807">
        <f ca="1">IF(ROW(P4807)-N4807&gt;10,VAR(INDIRECT("K"&amp;N4807):K4807),$K$6951/4)</f>
        <v>6.1853576232701664E-4</v>
      </c>
      <c r="Q4807">
        <f ca="1">(AVERAGE(INDIRECT("K"&amp;N4807):L4807)+AVERAGE(L4778:L4807))/2</f>
        <v>0.56365025472928254</v>
      </c>
      <c r="R4807">
        <f ca="1">IF(ROW(P4807)-N4807&gt;10,VAR(INDIRECT("K"&amp;N4807):L4807),$L$6951/4)</f>
        <v>1.8981871708117281E-2</v>
      </c>
      <c r="S4807">
        <f t="shared" ca="1" si="677"/>
        <v>0.56440434551407603</v>
      </c>
      <c r="T4807">
        <f t="shared" ca="1" si="678"/>
        <v>3.0561428387782884E-2</v>
      </c>
      <c r="V4807">
        <f t="shared" si="679"/>
        <v>1</v>
      </c>
      <c r="W4807">
        <f t="shared" ca="1" si="680"/>
        <v>1</v>
      </c>
      <c r="X4807">
        <f t="shared" ca="1" si="681"/>
        <v>0</v>
      </c>
      <c r="Y4807">
        <f t="shared" ca="1" si="682"/>
        <v>0</v>
      </c>
      <c r="Z4807">
        <f t="shared" ca="1" si="683"/>
        <v>0</v>
      </c>
    </row>
    <row r="4808" spans="1:26" x14ac:dyDescent="0.3">
      <c r="A4808">
        <v>1407</v>
      </c>
      <c r="B4808" t="s">
        <v>24</v>
      </c>
      <c r="C4808" t="s">
        <v>26</v>
      </c>
      <c r="D4808" s="1">
        <v>1.5127314814814816E-2</v>
      </c>
      <c r="E4808">
        <v>1</v>
      </c>
      <c r="F4808">
        <v>7</v>
      </c>
      <c r="G4808">
        <v>37</v>
      </c>
      <c r="H4808">
        <v>0.39999999999999997</v>
      </c>
      <c r="I4808">
        <v>6.25E-2</v>
      </c>
      <c r="J4808">
        <v>0.5</v>
      </c>
      <c r="K4808">
        <v>0.67726569213508059</v>
      </c>
      <c r="L4808">
        <v>0.38624999999999998</v>
      </c>
      <c r="M4808">
        <f t="shared" si="675"/>
        <v>23</v>
      </c>
      <c r="N4808">
        <f t="shared" si="676"/>
        <v>4772</v>
      </c>
      <c r="O4808">
        <f ca="1">AVERAGE(INDIRECT("K"&amp;N4808):K4808)</f>
        <v>0.6350038015225834</v>
      </c>
      <c r="P4808">
        <f ca="1">IF(ROW(P4808)-N4808&gt;10,VAR(INDIRECT("K"&amp;N4808):K4808),$K$6951/4)</f>
        <v>6.5234533507972192E-4</v>
      </c>
      <c r="Q4808">
        <f ca="1">(AVERAGE(INDIRECT("K"&amp;N4808):L4808)+AVERAGE(L4779:L4808))/2</f>
        <v>0.56182827641586108</v>
      </c>
      <c r="R4808">
        <f ca="1">IF(ROW(P4808)-N4808&gt;10,VAR(INDIRECT("K"&amp;N4808):L4808),$L$6951/4)</f>
        <v>1.914675720152768E-2</v>
      </c>
      <c r="S4808">
        <f t="shared" ca="1" si="677"/>
        <v>0.56264999378650327</v>
      </c>
      <c r="T4808">
        <f t="shared" ca="1" si="678"/>
        <v>3.1862641823845711E-2</v>
      </c>
      <c r="V4808">
        <f t="shared" si="679"/>
        <v>1</v>
      </c>
      <c r="W4808">
        <f t="shared" ca="1" si="680"/>
        <v>1</v>
      </c>
      <c r="X4808">
        <f t="shared" ca="1" si="681"/>
        <v>0</v>
      </c>
      <c r="Y4808">
        <f t="shared" ca="1" si="682"/>
        <v>0</v>
      </c>
      <c r="Z4808">
        <f t="shared" ca="1" si="683"/>
        <v>0</v>
      </c>
    </row>
    <row r="4809" spans="1:26" x14ac:dyDescent="0.3">
      <c r="A4809">
        <v>1407</v>
      </c>
      <c r="B4809" t="s">
        <v>24</v>
      </c>
      <c r="C4809" t="s">
        <v>26</v>
      </c>
      <c r="D4809" s="1">
        <v>1.5914351851851853E-2</v>
      </c>
      <c r="E4809">
        <v>1</v>
      </c>
      <c r="F4809">
        <v>7</v>
      </c>
      <c r="G4809">
        <v>38</v>
      </c>
      <c r="H4809">
        <v>0.5714285714285714</v>
      </c>
      <c r="I4809">
        <v>6.25E-2</v>
      </c>
      <c r="J4809">
        <v>0.5</v>
      </c>
      <c r="K4809">
        <v>0.69286007473741018</v>
      </c>
      <c r="L4809">
        <v>0.50624999999999998</v>
      </c>
      <c r="M4809">
        <f t="shared" si="675"/>
        <v>23</v>
      </c>
      <c r="N4809">
        <f t="shared" si="676"/>
        <v>4772</v>
      </c>
      <c r="O4809">
        <f ca="1">AVERAGE(INDIRECT("K"&amp;N4809):K4809)</f>
        <v>0.63652633502823674</v>
      </c>
      <c r="P4809">
        <f ca="1">IF(ROW(P4809)-N4809&gt;10,VAR(INDIRECT("K"&amp;N4809):K4809),$K$6951/4)</f>
        <v>7.2280249455937439E-4</v>
      </c>
      <c r="Q4809">
        <f ca="1">(AVERAGE(INDIRECT("K"&amp;N4809):L4809)+AVERAGE(L4780:L4809))/2</f>
        <v>0.55905408738507312</v>
      </c>
      <c r="R4809">
        <f ca="1">IF(ROW(P4809)-N4809&gt;10,VAR(INDIRECT("K"&amp;N4809):L4809),$L$6951/4)</f>
        <v>1.8869522838389326E-2</v>
      </c>
      <c r="S4809">
        <f t="shared" ca="1" si="677"/>
        <v>0.56003081501026986</v>
      </c>
      <c r="T4809">
        <f t="shared" ca="1" si="678"/>
        <v>3.5531095136085232E-2</v>
      </c>
      <c r="V4809">
        <f t="shared" si="679"/>
        <v>1</v>
      </c>
      <c r="W4809">
        <f t="shared" ca="1" si="680"/>
        <v>1</v>
      </c>
      <c r="X4809">
        <f t="shared" ca="1" si="681"/>
        <v>0</v>
      </c>
      <c r="Y4809">
        <f t="shared" ca="1" si="682"/>
        <v>0</v>
      </c>
      <c r="Z4809">
        <f t="shared" ca="1" si="683"/>
        <v>0</v>
      </c>
    </row>
    <row r="4810" spans="1:26" x14ac:dyDescent="0.3">
      <c r="A4810">
        <v>1407</v>
      </c>
      <c r="B4810" t="s">
        <v>24</v>
      </c>
      <c r="C4810" t="s">
        <v>26</v>
      </c>
      <c r="D4810" s="1">
        <v>1.6400462962962964E-2</v>
      </c>
      <c r="E4810">
        <v>1</v>
      </c>
      <c r="F4810">
        <v>7</v>
      </c>
      <c r="G4810">
        <v>39</v>
      </c>
      <c r="H4810">
        <v>0.6785714285714286</v>
      </c>
      <c r="I4810">
        <v>6.25E-2</v>
      </c>
      <c r="J4810">
        <v>0.5</v>
      </c>
      <c r="K4810">
        <v>0.70906376257437087</v>
      </c>
      <c r="L4810">
        <v>0.58124999999999993</v>
      </c>
      <c r="M4810">
        <f t="shared" si="675"/>
        <v>23</v>
      </c>
      <c r="N4810">
        <f t="shared" si="676"/>
        <v>4772</v>
      </c>
      <c r="O4810">
        <f ca="1">AVERAGE(INDIRECT("K"&amp;N4810):K4810)</f>
        <v>0.63838626906788121</v>
      </c>
      <c r="P4810">
        <f ca="1">IF(ROW(P4810)-N4810&gt;10,VAR(INDIRECT("K"&amp;N4810):K4810),$K$6951/4)</f>
        <v>8.3869620692279497E-4</v>
      </c>
      <c r="Q4810">
        <f ca="1">(AVERAGE(INDIRECT("K"&amp;N4810):L4810)+AVERAGE(L4781:L4810))/2</f>
        <v>0.56199885751198075</v>
      </c>
      <c r="R4810">
        <f ca="1">IF(ROW(P4810)-N4810&gt;10,VAR(INDIRECT("K"&amp;N4810):L4810),$L$6951/4)</f>
        <v>1.855443155138008E-2</v>
      </c>
      <c r="S4810">
        <f t="shared" ca="1" si="677"/>
        <v>0.56313272609523324</v>
      </c>
      <c r="T4810">
        <f t="shared" ca="1" si="678"/>
        <v>4.1376772865213046E-2</v>
      </c>
      <c r="V4810">
        <f t="shared" si="679"/>
        <v>1</v>
      </c>
      <c r="W4810">
        <f t="shared" ca="1" si="680"/>
        <v>1</v>
      </c>
      <c r="X4810">
        <f t="shared" ca="1" si="681"/>
        <v>0</v>
      </c>
      <c r="Y4810">
        <f t="shared" ca="1" si="682"/>
        <v>0</v>
      </c>
      <c r="Z4810">
        <f t="shared" ca="1" si="683"/>
        <v>0</v>
      </c>
    </row>
    <row r="4811" spans="1:26" x14ac:dyDescent="0.3">
      <c r="A4811">
        <v>1407</v>
      </c>
      <c r="B4811" t="s">
        <v>24</v>
      </c>
      <c r="C4811" t="s">
        <v>26</v>
      </c>
      <c r="D4811" s="1">
        <v>1.6828703703703703E-2</v>
      </c>
      <c r="E4811">
        <v>1</v>
      </c>
      <c r="F4811">
        <v>7</v>
      </c>
      <c r="G4811">
        <v>40</v>
      </c>
      <c r="H4811">
        <v>0.52777777777777779</v>
      </c>
      <c r="I4811">
        <v>6.25E-2</v>
      </c>
      <c r="J4811">
        <v>0.5</v>
      </c>
      <c r="K4811">
        <v>0.72192461290721199</v>
      </c>
      <c r="L4811">
        <v>0.47569444444444442</v>
      </c>
      <c r="M4811">
        <f t="shared" si="675"/>
        <v>23</v>
      </c>
      <c r="N4811">
        <f t="shared" si="676"/>
        <v>4772</v>
      </c>
      <c r="O4811">
        <f ca="1">AVERAGE(INDIRECT("K"&amp;N4811):K4811)</f>
        <v>0.64047472766386448</v>
      </c>
      <c r="P4811">
        <f ca="1">IF(ROW(P4811)-N4811&gt;10,VAR(INDIRECT("K"&amp;N4811):K4811),$K$6951/4)</f>
        <v>9.9165754826151253E-4</v>
      </c>
      <c r="Q4811">
        <f ca="1">(AVERAGE(INDIRECT("K"&amp;N4811):L4811)+AVERAGE(L4782:L4811))/2</f>
        <v>0.56412712397720788</v>
      </c>
      <c r="R4811">
        <f ca="1">IF(ROW(P4811)-N4811&gt;10,VAR(INDIRECT("K"&amp;N4811):L4811),$L$6951/4)</f>
        <v>1.8468930644976858E-2</v>
      </c>
      <c r="S4811">
        <f t="shared" ca="1" si="677"/>
        <v>0.56546954878110456</v>
      </c>
      <c r="T4811">
        <f t="shared" ca="1" si="678"/>
        <v>4.8360585161934373E-2</v>
      </c>
      <c r="V4811">
        <f t="shared" si="679"/>
        <v>1</v>
      </c>
      <c r="W4811">
        <f t="shared" ca="1" si="680"/>
        <v>1</v>
      </c>
      <c r="X4811">
        <f t="shared" ca="1" si="681"/>
        <v>0</v>
      </c>
      <c r="Y4811">
        <f t="shared" ca="1" si="682"/>
        <v>0</v>
      </c>
      <c r="Z4811">
        <f t="shared" ca="1" si="683"/>
        <v>0</v>
      </c>
    </row>
    <row r="4812" spans="1:26" x14ac:dyDescent="0.3">
      <c r="A4812">
        <v>1407</v>
      </c>
      <c r="B4812" t="s">
        <v>24</v>
      </c>
      <c r="C4812" t="s">
        <v>26</v>
      </c>
      <c r="D4812" s="1">
        <v>1.7175925925925924E-2</v>
      </c>
      <c r="E4812">
        <v>1</v>
      </c>
      <c r="F4812">
        <v>7</v>
      </c>
      <c r="G4812">
        <v>41</v>
      </c>
      <c r="H4812">
        <v>0.62222222222222223</v>
      </c>
      <c r="I4812">
        <v>6.25E-2</v>
      </c>
      <c r="J4812">
        <v>0.5</v>
      </c>
      <c r="K4812">
        <v>0.73363929656195859</v>
      </c>
      <c r="L4812">
        <v>0.54180555555555554</v>
      </c>
      <c r="M4812">
        <f t="shared" si="675"/>
        <v>23</v>
      </c>
      <c r="N4812">
        <f t="shared" si="676"/>
        <v>4772</v>
      </c>
      <c r="O4812">
        <f ca="1">AVERAGE(INDIRECT("K"&amp;N4812):K4812)</f>
        <v>0.64274703422235457</v>
      </c>
      <c r="P4812">
        <f ca="1">IF(ROW(P4812)-N4812&gt;10,VAR(INDIRECT("K"&amp;N4812):K4812),$K$6951/4)</f>
        <v>1.1785645704810166E-3</v>
      </c>
      <c r="Q4812">
        <f ca="1">(AVERAGE(INDIRECT("K"&amp;N4812):L4812)+AVERAGE(L4783:L4812))/2</f>
        <v>0.56471792939278631</v>
      </c>
      <c r="R4812">
        <f ca="1">IF(ROW(P4812)-N4812&gt;10,VAR(INDIRECT("K"&amp;N4812):L4812),$L$6951/4)</f>
        <v>1.8285252665922864E-2</v>
      </c>
      <c r="S4812">
        <f t="shared" ca="1" si="677"/>
        <v>0.56635910812402679</v>
      </c>
      <c r="T4812">
        <f t="shared" ca="1" si="678"/>
        <v>5.6885071889737161E-2</v>
      </c>
      <c r="V4812">
        <f t="shared" si="679"/>
        <v>1</v>
      </c>
      <c r="W4812">
        <f t="shared" ca="1" si="680"/>
        <v>1</v>
      </c>
      <c r="X4812">
        <f t="shared" ca="1" si="681"/>
        <v>0</v>
      </c>
      <c r="Y4812">
        <f t="shared" ca="1" si="682"/>
        <v>0</v>
      </c>
      <c r="Z4812">
        <f t="shared" ca="1" si="683"/>
        <v>0</v>
      </c>
    </row>
    <row r="4813" spans="1:26" x14ac:dyDescent="0.3">
      <c r="A4813">
        <v>1407</v>
      </c>
      <c r="B4813" t="s">
        <v>24</v>
      </c>
      <c r="C4813" t="s">
        <v>26</v>
      </c>
      <c r="D4813" s="1">
        <v>1.7627314814814814E-2</v>
      </c>
      <c r="E4813">
        <v>1</v>
      </c>
      <c r="F4813">
        <v>7</v>
      </c>
      <c r="G4813">
        <v>42</v>
      </c>
      <c r="H4813">
        <v>0.50909090909090904</v>
      </c>
      <c r="I4813">
        <v>6.25E-2</v>
      </c>
      <c r="J4813">
        <v>0.5</v>
      </c>
      <c r="K4813">
        <v>0.74535449343137683</v>
      </c>
      <c r="L4813">
        <v>0.46261363636363628</v>
      </c>
      <c r="M4813">
        <f t="shared" si="675"/>
        <v>23</v>
      </c>
      <c r="N4813">
        <f t="shared" si="676"/>
        <v>4772</v>
      </c>
      <c r="O4813">
        <f ca="1">AVERAGE(INDIRECT("K"&amp;N4813):K4813)</f>
        <v>0.64519006896542652</v>
      </c>
      <c r="P4813">
        <f ca="1">IF(ROW(P4813)-N4813&gt;10,VAR(INDIRECT("K"&amp;N4813):K4813),$K$6951/4)</f>
        <v>1.4004926808981913E-3</v>
      </c>
      <c r="Q4813">
        <f ca="1">(AVERAGE(INDIRECT("K"&amp;N4813):L4813)+AVERAGE(L4784:L4813))/2</f>
        <v>0.56511762744650051</v>
      </c>
      <c r="R4813">
        <f ca="1">IF(ROW(P4813)-N4813&gt;10,VAR(INDIRECT("K"&amp;N4813):L4813),$L$6951/4)</f>
        <v>1.8327930111537091E-2</v>
      </c>
      <c r="S4813">
        <f t="shared" ca="1" si="677"/>
        <v>0.56710649495161825</v>
      </c>
      <c r="T4813">
        <f t="shared" ca="1" si="678"/>
        <v>6.5949199823130605E-2</v>
      </c>
      <c r="V4813">
        <f t="shared" si="679"/>
        <v>1</v>
      </c>
      <c r="W4813">
        <f t="shared" ca="1" si="680"/>
        <v>1</v>
      </c>
      <c r="X4813">
        <f t="shared" ca="1" si="681"/>
        <v>0</v>
      </c>
      <c r="Y4813">
        <f t="shared" ca="1" si="682"/>
        <v>0</v>
      </c>
      <c r="Z4813">
        <f t="shared" ca="1" si="683"/>
        <v>0</v>
      </c>
    </row>
    <row r="4814" spans="1:26" x14ac:dyDescent="0.3">
      <c r="A4814">
        <v>1407</v>
      </c>
      <c r="B4814" t="s">
        <v>24</v>
      </c>
      <c r="C4814" t="s">
        <v>26</v>
      </c>
      <c r="D4814" s="1">
        <v>1.8113425925925925E-2</v>
      </c>
      <c r="E4814">
        <v>1</v>
      </c>
      <c r="F4814">
        <v>7</v>
      </c>
      <c r="G4814">
        <v>43</v>
      </c>
      <c r="H4814">
        <v>0.59090909090909094</v>
      </c>
      <c r="I4814">
        <v>6.25E-2</v>
      </c>
      <c r="J4814">
        <v>0.5</v>
      </c>
      <c r="K4814">
        <v>0.75086809085088257</v>
      </c>
      <c r="L4814">
        <v>0.51988636363636365</v>
      </c>
      <c r="M4814">
        <f t="shared" si="675"/>
        <v>23</v>
      </c>
      <c r="N4814">
        <f t="shared" si="676"/>
        <v>4772</v>
      </c>
      <c r="O4814">
        <f ca="1">AVERAGE(INDIRECT("K"&amp;N4814):K4814)</f>
        <v>0.6476476973813674</v>
      </c>
      <c r="P4814">
        <f ca="1">IF(ROW(P4814)-N4814&gt;10,VAR(INDIRECT("K"&amp;N4814):K4814),$K$6951/4)</f>
        <v>1.626864926593396E-3</v>
      </c>
      <c r="Q4814">
        <f ca="1">(AVERAGE(INDIRECT("K"&amp;N4814):L4814)+AVERAGE(L4785:L4814))/2</f>
        <v>0.56448713966571984</v>
      </c>
      <c r="R4814">
        <f ca="1">IF(ROW(P4814)-N4814&gt;10,VAR(INDIRECT("K"&amp;N4814):L4814),$L$6951/4)</f>
        <v>1.8246754109792609E-2</v>
      </c>
      <c r="S4814">
        <f t="shared" ca="1" si="677"/>
        <v>0.56688731510856549</v>
      </c>
      <c r="T4814">
        <f t="shared" ca="1" si="678"/>
        <v>7.5159381072052084E-2</v>
      </c>
      <c r="V4814">
        <f t="shared" si="679"/>
        <v>1</v>
      </c>
      <c r="W4814">
        <f t="shared" ca="1" si="680"/>
        <v>1</v>
      </c>
      <c r="X4814">
        <f t="shared" ca="1" si="681"/>
        <v>0</v>
      </c>
      <c r="Y4814">
        <f t="shared" ca="1" si="682"/>
        <v>0</v>
      </c>
      <c r="Z4814">
        <f t="shared" ca="1" si="683"/>
        <v>0</v>
      </c>
    </row>
    <row r="4815" spans="1:26" x14ac:dyDescent="0.3">
      <c r="A4815">
        <v>1407</v>
      </c>
      <c r="B4815" t="s">
        <v>24</v>
      </c>
      <c r="C4815" t="s">
        <v>26</v>
      </c>
      <c r="D4815" s="1">
        <v>1.8391203703703705E-2</v>
      </c>
      <c r="E4815">
        <v>1</v>
      </c>
      <c r="F4815">
        <v>7</v>
      </c>
      <c r="G4815">
        <v>44</v>
      </c>
      <c r="H4815">
        <v>0.65384615384615385</v>
      </c>
      <c r="I4815">
        <v>6.25E-2</v>
      </c>
      <c r="J4815">
        <v>0.5</v>
      </c>
      <c r="K4815">
        <v>0.75789322861392516</v>
      </c>
      <c r="L4815">
        <v>0.56394230769230769</v>
      </c>
      <c r="M4815">
        <f t="shared" si="675"/>
        <v>23</v>
      </c>
      <c r="N4815">
        <f t="shared" si="676"/>
        <v>4772</v>
      </c>
      <c r="O4815">
        <f ca="1">AVERAGE(INDIRECT("K"&amp;N4815):K4815)</f>
        <v>0.65015327763665276</v>
      </c>
      <c r="P4815">
        <f ca="1">IF(ROW(P4815)-N4815&gt;10,VAR(INDIRECT("K"&amp;N4815):K4815),$K$6951/4)</f>
        <v>1.8652598848228313E-3</v>
      </c>
      <c r="Q4815">
        <f ca="1">(AVERAGE(INDIRECT("K"&amp;N4815):L4815)+AVERAGE(L4786:L4815))/2</f>
        <v>0.56291572096071429</v>
      </c>
      <c r="R4815">
        <f ca="1">IF(ROW(P4815)-N4815&gt;10,VAR(INDIRECT("K"&amp;N4815):L4815),$L$6951/4)</f>
        <v>1.8136427085716667E-2</v>
      </c>
      <c r="S4815">
        <f t="shared" ca="1" si="677"/>
        <v>0.56580727212426907</v>
      </c>
      <c r="T4815">
        <f t="shared" ca="1" si="678"/>
        <v>8.4558609352613057E-2</v>
      </c>
      <c r="V4815">
        <f t="shared" si="679"/>
        <v>1</v>
      </c>
      <c r="W4815">
        <f t="shared" ca="1" si="680"/>
        <v>1</v>
      </c>
      <c r="X4815">
        <f t="shared" ca="1" si="681"/>
        <v>0</v>
      </c>
      <c r="Y4815">
        <f t="shared" ca="1" si="682"/>
        <v>0</v>
      </c>
      <c r="Z4815">
        <f t="shared" ca="1" si="683"/>
        <v>0</v>
      </c>
    </row>
    <row r="4816" spans="1:26" x14ac:dyDescent="0.3">
      <c r="A4816">
        <v>1407</v>
      </c>
      <c r="B4816" t="s">
        <v>24</v>
      </c>
      <c r="C4816" t="s">
        <v>26</v>
      </c>
      <c r="D4816" s="1">
        <v>2.0532407407407409E-2</v>
      </c>
      <c r="E4816">
        <v>1</v>
      </c>
      <c r="F4816">
        <v>8</v>
      </c>
      <c r="G4816">
        <v>45</v>
      </c>
      <c r="H4816">
        <v>1</v>
      </c>
      <c r="I4816">
        <v>0.7255859375</v>
      </c>
      <c r="J4816">
        <v>0.72095959595959591</v>
      </c>
      <c r="K4816">
        <v>0.75449227681284414</v>
      </c>
      <c r="L4816">
        <v>0.91675051294191912</v>
      </c>
      <c r="M4816">
        <f t="shared" si="675"/>
        <v>23</v>
      </c>
      <c r="N4816">
        <f t="shared" si="676"/>
        <v>4772</v>
      </c>
      <c r="O4816">
        <f ca="1">AVERAGE(INDIRECT("K"&amp;N4816):K4816)</f>
        <v>0.65247192206279037</v>
      </c>
      <c r="P4816">
        <f ca="1">IF(ROW(P4816)-N4816&gt;10,VAR(INDIRECT("K"&amp;N4816):K4816),$K$6951/4)</f>
        <v>2.0647926535818715E-3</v>
      </c>
      <c r="Q4816">
        <f ca="1">(AVERAGE(INDIRECT("K"&amp;N4816):L4816)+AVERAGE(L4787:L4816))/2</f>
        <v>0.57302199345247873</v>
      </c>
      <c r="R4816">
        <f ca="1">IF(ROW(P4816)-N4816&gt;10,VAR(INDIRECT("K"&amp;N4816):L4816),$L$6951/4)</f>
        <v>1.9116829311521942E-2</v>
      </c>
      <c r="S4816">
        <f t="shared" ca="1" si="677"/>
        <v>0.57578302777392398</v>
      </c>
      <c r="T4816">
        <f t="shared" ca="1" si="678"/>
        <v>8.7977959141149184E-2</v>
      </c>
      <c r="V4816">
        <f t="shared" si="679"/>
        <v>1</v>
      </c>
      <c r="W4816">
        <f t="shared" ca="1" si="680"/>
        <v>1</v>
      </c>
      <c r="X4816">
        <f t="shared" ca="1" si="681"/>
        <v>0</v>
      </c>
      <c r="Y4816">
        <f t="shared" ca="1" si="682"/>
        <v>0</v>
      </c>
      <c r="Z4816">
        <f t="shared" ca="1" si="683"/>
        <v>0</v>
      </c>
    </row>
    <row r="4817" spans="1:26" x14ac:dyDescent="0.3">
      <c r="A4817">
        <v>1407</v>
      </c>
      <c r="B4817" t="s">
        <v>24</v>
      </c>
      <c r="C4817" t="s">
        <v>26</v>
      </c>
      <c r="D4817" s="1">
        <v>2.0763888888888887E-2</v>
      </c>
      <c r="E4817">
        <v>1</v>
      </c>
      <c r="F4817">
        <v>8</v>
      </c>
      <c r="G4817">
        <v>46</v>
      </c>
      <c r="H4817">
        <v>0.5</v>
      </c>
      <c r="I4817">
        <v>0.7255859375</v>
      </c>
      <c r="J4817">
        <v>0.72095959595959591</v>
      </c>
      <c r="K4817">
        <v>0.74952467000001999</v>
      </c>
      <c r="L4817">
        <v>0.56675051294191914</v>
      </c>
      <c r="M4817">
        <f t="shared" si="675"/>
        <v>23</v>
      </c>
      <c r="N4817">
        <f t="shared" si="676"/>
        <v>4772</v>
      </c>
      <c r="O4817">
        <f ca="1">AVERAGE(INDIRECT("K"&amp;N4817):K4817)</f>
        <v>0.65458176440925187</v>
      </c>
      <c r="P4817">
        <f ca="1">IF(ROW(P4817)-N4817&gt;10,VAR(INDIRECT("K"&amp;N4817):K4817),$K$6951/4)</f>
        <v>2.2236743698295851E-3</v>
      </c>
      <c r="Q4817">
        <f ca="1">(AVERAGE(INDIRECT("K"&amp;N4817):L4817)+AVERAGE(L4788:L4817))/2</f>
        <v>0.57291766240246045</v>
      </c>
      <c r="R4817">
        <f ca="1">IF(ROW(P4817)-N4817&gt;10,VAR(INDIRECT("K"&amp;N4817):L4817),$L$6951/4)</f>
        <v>1.8944798684804243E-2</v>
      </c>
      <c r="S4817">
        <f t="shared" ca="1" si="677"/>
        <v>0.57599250669153335</v>
      </c>
      <c r="T4817">
        <f t="shared" ca="1" si="678"/>
        <v>9.4011746461400286E-2</v>
      </c>
      <c r="V4817">
        <f t="shared" si="679"/>
        <v>1</v>
      </c>
      <c r="W4817">
        <f t="shared" ca="1" si="680"/>
        <v>1</v>
      </c>
      <c r="X4817">
        <f t="shared" ca="1" si="681"/>
        <v>0</v>
      </c>
      <c r="Y4817">
        <f t="shared" ca="1" si="682"/>
        <v>0</v>
      </c>
      <c r="Z4817">
        <f t="shared" ca="1" si="683"/>
        <v>0</v>
      </c>
    </row>
    <row r="4818" spans="1:26" x14ac:dyDescent="0.3">
      <c r="A4818">
        <v>1407</v>
      </c>
      <c r="B4818" t="s">
        <v>24</v>
      </c>
      <c r="C4818" t="s">
        <v>26</v>
      </c>
      <c r="D4818" s="1">
        <v>2.1064814814814814E-2</v>
      </c>
      <c r="E4818">
        <v>1</v>
      </c>
      <c r="F4818">
        <v>8</v>
      </c>
      <c r="G4818">
        <v>47</v>
      </c>
      <c r="H4818">
        <v>0.66666666666666663</v>
      </c>
      <c r="I4818">
        <v>0.7255859375</v>
      </c>
      <c r="J4818">
        <v>0.72095959595959591</v>
      </c>
      <c r="K4818">
        <v>0.75253492047813986</v>
      </c>
      <c r="L4818">
        <v>0.68341717960858583</v>
      </c>
      <c r="M4818">
        <f t="shared" si="675"/>
        <v>23</v>
      </c>
      <c r="N4818">
        <f t="shared" si="676"/>
        <v>4772</v>
      </c>
      <c r="O4818">
        <f ca="1">AVERAGE(INDIRECT("K"&amp;N4818):K4818)</f>
        <v>0.65666587411284527</v>
      </c>
      <c r="P4818">
        <f ca="1">IF(ROW(P4818)-N4818&gt;10,VAR(INDIRECT("K"&amp;N4818):K4818),$K$6951/4)</f>
        <v>2.3794787457201414E-3</v>
      </c>
      <c r="Q4818">
        <f ca="1">(AVERAGE(INDIRECT("K"&amp;N4818):L4818)+AVERAGE(L4789:L4818))/2</f>
        <v>0.57420234122563052</v>
      </c>
      <c r="R4818">
        <f ca="1">IF(ROW(P4818)-N4818&gt;10,VAR(INDIRECT("K"&amp;N4818):L4818),$L$6951/4)</f>
        <v>1.8833962186259063E-2</v>
      </c>
      <c r="S4818">
        <f t="shared" ca="1" si="677"/>
        <v>0.57753480851451533</v>
      </c>
      <c r="T4818">
        <f t="shared" ca="1" si="678"/>
        <v>9.9586687260121168E-2</v>
      </c>
      <c r="V4818">
        <f t="shared" si="679"/>
        <v>1</v>
      </c>
      <c r="W4818">
        <f t="shared" ca="1" si="680"/>
        <v>1</v>
      </c>
      <c r="X4818">
        <f t="shared" ca="1" si="681"/>
        <v>0</v>
      </c>
      <c r="Y4818">
        <f t="shared" ca="1" si="682"/>
        <v>0</v>
      </c>
      <c r="Z4818">
        <f t="shared" ca="1" si="683"/>
        <v>0</v>
      </c>
    </row>
    <row r="4819" spans="1:26" x14ac:dyDescent="0.3">
      <c r="A4819">
        <v>1407</v>
      </c>
      <c r="B4819" t="s">
        <v>24</v>
      </c>
      <c r="C4819" t="s">
        <v>26</v>
      </c>
      <c r="D4819" s="1">
        <v>2.1388888888888888E-2</v>
      </c>
      <c r="E4819">
        <v>1</v>
      </c>
      <c r="F4819">
        <v>8</v>
      </c>
      <c r="G4819">
        <v>48</v>
      </c>
      <c r="H4819">
        <v>0.4</v>
      </c>
      <c r="I4819">
        <v>0.7255859375</v>
      </c>
      <c r="J4819">
        <v>0.72095959595959591</v>
      </c>
      <c r="K4819">
        <v>0.75698306450637376</v>
      </c>
      <c r="L4819">
        <v>0.49675051294191919</v>
      </c>
      <c r="M4819">
        <f t="shared" si="675"/>
        <v>23</v>
      </c>
      <c r="N4819">
        <f t="shared" si="676"/>
        <v>4772</v>
      </c>
      <c r="O4819">
        <f ca="1">AVERAGE(INDIRECT("K"&amp;N4819):K4819)</f>
        <v>0.65875581557937712</v>
      </c>
      <c r="P4819">
        <f ca="1">IF(ROW(P4819)-N4819&gt;10,VAR(INDIRECT("K"&amp;N4819):K4819),$K$6951/4)</f>
        <v>2.5385085943737981E-3</v>
      </c>
      <c r="Q4819">
        <f ca="1">(AVERAGE(INDIRECT("K"&amp;N4819):L4819)+AVERAGE(L4790:L4819))/2</f>
        <v>0.56724940763591158</v>
      </c>
      <c r="R4819">
        <f ca="1">IF(ROW(P4819)-N4819&gt;10,VAR(INDIRECT("K"&amp;N4819):L4819),$L$6951/4)</f>
        <v>1.8802067697715145E-2</v>
      </c>
      <c r="S4819">
        <f t="shared" ca="1" si="677"/>
        <v>0.57119021583319618</v>
      </c>
      <c r="T4819">
        <f t="shared" ca="1" si="678"/>
        <v>0.10480257751349946</v>
      </c>
      <c r="V4819">
        <f t="shared" si="679"/>
        <v>1</v>
      </c>
      <c r="W4819">
        <f t="shared" ca="1" si="680"/>
        <v>1</v>
      </c>
      <c r="X4819">
        <f t="shared" ca="1" si="681"/>
        <v>0</v>
      </c>
      <c r="Y4819">
        <f t="shared" ca="1" si="682"/>
        <v>0</v>
      </c>
      <c r="Z4819">
        <f t="shared" ca="1" si="683"/>
        <v>0</v>
      </c>
    </row>
    <row r="4820" spans="1:26" x14ac:dyDescent="0.3">
      <c r="A4820">
        <v>1407</v>
      </c>
      <c r="B4820" t="s">
        <v>24</v>
      </c>
      <c r="C4820" t="s">
        <v>26</v>
      </c>
      <c r="D4820" s="1">
        <v>2.3518518518518518E-2</v>
      </c>
      <c r="E4820">
        <v>1</v>
      </c>
      <c r="F4820">
        <v>8</v>
      </c>
      <c r="G4820">
        <v>49</v>
      </c>
      <c r="H4820">
        <v>0.26666666666666666</v>
      </c>
      <c r="I4820">
        <v>0.7255859375</v>
      </c>
      <c r="J4820">
        <v>0.72095959595959591</v>
      </c>
      <c r="K4820">
        <v>0.75636019825367984</v>
      </c>
      <c r="L4820">
        <v>0.40341717960858581</v>
      </c>
      <c r="M4820">
        <f t="shared" si="675"/>
        <v>23</v>
      </c>
      <c r="N4820">
        <f t="shared" si="676"/>
        <v>4772</v>
      </c>
      <c r="O4820">
        <f ca="1">AVERAGE(INDIRECT("K"&amp;N4820):K4820)</f>
        <v>0.66074774175640372</v>
      </c>
      <c r="P4820">
        <f ca="1">IF(ROW(P4820)-N4820&gt;10,VAR(INDIRECT("K"&amp;N4820):K4820),$K$6951/4)</f>
        <v>2.6800437234991408E-3</v>
      </c>
      <c r="Q4820">
        <f ca="1">(AVERAGE(INDIRECT("K"&amp;N4820):L4820)+AVERAGE(L4791:L4820))/2</f>
        <v>0.55825307867627549</v>
      </c>
      <c r="R4820">
        <f ca="1">IF(ROW(P4820)-N4820&gt;10,VAR(INDIRECT("K"&amp;N4820):L4820),$L$6951/4)</f>
        <v>1.9071742710504019E-2</v>
      </c>
      <c r="S4820">
        <f t="shared" ca="1" si="677"/>
        <v>0.56283925334370166</v>
      </c>
      <c r="T4820">
        <f t="shared" ca="1" si="678"/>
        <v>0.10802950781920208</v>
      </c>
      <c r="V4820">
        <f t="shared" si="679"/>
        <v>1</v>
      </c>
      <c r="W4820">
        <f t="shared" ca="1" si="680"/>
        <v>1</v>
      </c>
      <c r="X4820">
        <f t="shared" ca="1" si="681"/>
        <v>0</v>
      </c>
      <c r="Y4820">
        <f t="shared" ca="1" si="682"/>
        <v>0</v>
      </c>
      <c r="Z4820">
        <f t="shared" ca="1" si="683"/>
        <v>0</v>
      </c>
    </row>
    <row r="4821" spans="1:26" x14ac:dyDescent="0.3">
      <c r="A4821">
        <v>1407</v>
      </c>
      <c r="B4821" t="s">
        <v>24</v>
      </c>
      <c r="C4821" t="s">
        <v>26</v>
      </c>
      <c r="D4821" s="1">
        <v>2.3738425925925927E-2</v>
      </c>
      <c r="E4821">
        <v>1</v>
      </c>
      <c r="F4821">
        <v>8</v>
      </c>
      <c r="G4821">
        <v>50</v>
      </c>
      <c r="H4821">
        <v>0.19047619047619047</v>
      </c>
      <c r="I4821">
        <v>0.7255859375</v>
      </c>
      <c r="J4821">
        <v>0.72095959595959591</v>
      </c>
      <c r="K4821">
        <v>0.76050190801289708</v>
      </c>
      <c r="L4821">
        <v>0.35008384627525246</v>
      </c>
      <c r="M4821">
        <f t="shared" si="675"/>
        <v>23</v>
      </c>
      <c r="N4821">
        <f t="shared" si="676"/>
        <v>4772</v>
      </c>
      <c r="O4821">
        <f ca="1">AVERAGE(INDIRECT("K"&amp;N4821):K4821)</f>
        <v>0.66274282508153359</v>
      </c>
      <c r="P4821">
        <f ca="1">IF(ROW(P4821)-N4821&gt;10,VAR(INDIRECT("K"&amp;N4821):K4821),$K$6951/4)</f>
        <v>2.8243668273423743E-3</v>
      </c>
      <c r="Q4821">
        <f ca="1">(AVERAGE(INDIRECT("K"&amp;N4821):L4821)+AVERAGE(L4792:L4821))/2</f>
        <v>0.55396644761564362</v>
      </c>
      <c r="R4821">
        <f ca="1">IF(ROW(P4821)-N4821&gt;10,VAR(INDIRECT("K"&amp;N4821):L4821),$L$6951/4)</f>
        <v>1.9589693631406641E-2</v>
      </c>
      <c r="S4821">
        <f t="shared" ca="1" si="677"/>
        <v>0.55895438713645051</v>
      </c>
      <c r="T4821">
        <f t="shared" ca="1" si="678"/>
        <v>0.1101305144392762</v>
      </c>
      <c r="V4821">
        <f t="shared" si="679"/>
        <v>1</v>
      </c>
      <c r="W4821">
        <f t="shared" ca="1" si="680"/>
        <v>1</v>
      </c>
      <c r="X4821">
        <f t="shared" ca="1" si="681"/>
        <v>0</v>
      </c>
      <c r="Y4821">
        <f t="shared" ca="1" si="682"/>
        <v>0</v>
      </c>
      <c r="Z4821">
        <f t="shared" ca="1" si="683"/>
        <v>0</v>
      </c>
    </row>
    <row r="4822" spans="1:26" x14ac:dyDescent="0.3">
      <c r="A4822">
        <v>1407</v>
      </c>
      <c r="B4822" t="s">
        <v>24</v>
      </c>
      <c r="C4822" t="s">
        <v>26</v>
      </c>
      <c r="D4822" s="1">
        <v>2.4039351851851853E-2</v>
      </c>
      <c r="E4822">
        <v>1</v>
      </c>
      <c r="F4822">
        <v>9</v>
      </c>
      <c r="G4822">
        <v>51</v>
      </c>
      <c r="H4822">
        <v>0.5</v>
      </c>
      <c r="I4822">
        <v>0.1875</v>
      </c>
      <c r="J4822">
        <v>0.5</v>
      </c>
      <c r="K4822">
        <v>0.77001214968774068</v>
      </c>
      <c r="L4822">
        <v>0.46875</v>
      </c>
      <c r="M4822">
        <f t="shared" si="675"/>
        <v>23</v>
      </c>
      <c r="N4822">
        <f t="shared" si="676"/>
        <v>4772</v>
      </c>
      <c r="O4822">
        <f ca="1">AVERAGE(INDIRECT("K"&amp;N4822):K4822)</f>
        <v>0.66484614517185137</v>
      </c>
      <c r="P4822">
        <f ca="1">IF(ROW(P4822)-N4822&gt;10,VAR(INDIRECT("K"&amp;N4822):K4822),$K$6951/4)</f>
        <v>2.9935012163145817E-3</v>
      </c>
      <c r="Q4822">
        <f ca="1">(AVERAGE(INDIRECT("K"&amp;N4822):L4822)+AVERAGE(L4793:L4822))/2</f>
        <v>0.55463943226537116</v>
      </c>
      <c r="R4822">
        <f ca="1">IF(ROW(P4822)-N4822&gt;10,VAR(INDIRECT("K"&amp;N4822):L4822),$L$6951/4)</f>
        <v>1.965467882328252E-2</v>
      </c>
      <c r="S4822">
        <f t="shared" ca="1" si="677"/>
        <v>0.5599641101246281</v>
      </c>
      <c r="T4822">
        <f t="shared" ca="1" si="678"/>
        <v>0.11470405541402554</v>
      </c>
      <c r="V4822">
        <f t="shared" si="679"/>
        <v>1</v>
      </c>
      <c r="W4822">
        <f t="shared" ca="1" si="680"/>
        <v>1</v>
      </c>
      <c r="X4822">
        <f t="shared" ca="1" si="681"/>
        <v>0</v>
      </c>
      <c r="Y4822">
        <f t="shared" ca="1" si="682"/>
        <v>0</v>
      </c>
      <c r="Z4822">
        <f t="shared" ca="1" si="683"/>
        <v>0</v>
      </c>
    </row>
    <row r="4823" spans="1:26" x14ac:dyDescent="0.3">
      <c r="A4823">
        <v>1407</v>
      </c>
      <c r="B4823" t="s">
        <v>24</v>
      </c>
      <c r="C4823" t="s">
        <v>26</v>
      </c>
      <c r="D4823" s="1">
        <v>2.4224537037037037E-2</v>
      </c>
      <c r="E4823">
        <v>1</v>
      </c>
      <c r="F4823">
        <v>9</v>
      </c>
      <c r="G4823">
        <v>52</v>
      </c>
      <c r="H4823">
        <v>0.33333333333333331</v>
      </c>
      <c r="I4823">
        <v>0.1875</v>
      </c>
      <c r="J4823">
        <v>0.5</v>
      </c>
      <c r="K4823">
        <v>0.77166142663814252</v>
      </c>
      <c r="L4823">
        <v>0.3520833333333333</v>
      </c>
      <c r="M4823">
        <f t="shared" si="675"/>
        <v>23</v>
      </c>
      <c r="N4823">
        <f t="shared" si="676"/>
        <v>4772</v>
      </c>
      <c r="O4823">
        <f ca="1">AVERAGE(INDIRECT("K"&amp;N4823):K4823)</f>
        <v>0.66690028520004918</v>
      </c>
      <c r="P4823">
        <f ca="1">IF(ROW(P4823)-N4823&gt;10,VAR(INDIRECT("K"&amp;N4823):K4823),$K$6951/4)</f>
        <v>3.1542186593170383E-3</v>
      </c>
      <c r="Q4823">
        <f ca="1">(AVERAGE(INDIRECT("K"&amp;N4823):L4823)+AVERAGE(L4794:L4823))/2</f>
        <v>0.55397653717552808</v>
      </c>
      <c r="R4823">
        <f ca="1">IF(ROW(P4823)-N4823&gt;10,VAR(INDIRECT("K"&amp;N4823):L4823),$L$6951/4)</f>
        <v>2.0164765279365546E-2</v>
      </c>
      <c r="S4823">
        <f t="shared" ca="1" si="677"/>
        <v>0.55957268024204754</v>
      </c>
      <c r="T4823">
        <f t="shared" ca="1" si="678"/>
        <v>0.11696763828642832</v>
      </c>
      <c r="V4823">
        <f t="shared" si="679"/>
        <v>1</v>
      </c>
      <c r="W4823">
        <f t="shared" ca="1" si="680"/>
        <v>1</v>
      </c>
      <c r="X4823">
        <f t="shared" ca="1" si="681"/>
        <v>0</v>
      </c>
      <c r="Y4823">
        <f t="shared" ca="1" si="682"/>
        <v>0</v>
      </c>
      <c r="Z4823">
        <f t="shared" ca="1" si="683"/>
        <v>0</v>
      </c>
    </row>
    <row r="4824" spans="1:26" x14ac:dyDescent="0.3">
      <c r="A4824">
        <v>1407</v>
      </c>
      <c r="B4824" t="s">
        <v>24</v>
      </c>
      <c r="C4824" t="s">
        <v>26</v>
      </c>
      <c r="D4824" s="1">
        <v>2.4537037037037038E-2</v>
      </c>
      <c r="E4824">
        <v>1</v>
      </c>
      <c r="F4824">
        <v>9</v>
      </c>
      <c r="G4824">
        <v>53</v>
      </c>
      <c r="H4824">
        <v>0.66666666666666663</v>
      </c>
      <c r="I4824">
        <v>0.1875</v>
      </c>
      <c r="J4824">
        <v>0.5</v>
      </c>
      <c r="K4824">
        <v>0.77500651513007812</v>
      </c>
      <c r="L4824">
        <v>0.58541666666666659</v>
      </c>
      <c r="M4824">
        <f t="shared" si="675"/>
        <v>23</v>
      </c>
      <c r="N4824">
        <f t="shared" si="676"/>
        <v>4772</v>
      </c>
      <c r="O4824">
        <f ca="1">AVERAGE(INDIRECT("K"&amp;N4824):K4824)</f>
        <v>0.66894002538740827</v>
      </c>
      <c r="P4824">
        <f ca="1">IF(ROW(P4824)-N4824&gt;10,VAR(INDIRECT("K"&amp;N4824):K4824),$K$6951/4)</f>
        <v>3.3140692298684812E-3</v>
      </c>
      <c r="Q4824">
        <f ca="1">(AVERAGE(INDIRECT("K"&amp;N4824):L4824)+AVERAGE(L4795:L4824))/2</f>
        <v>0.55900162886380156</v>
      </c>
      <c r="R4824">
        <f ca="1">IF(ROW(P4824)-N4824&gt;10,VAR(INDIRECT("K"&amp;N4824):L4824),$L$6951/4)</f>
        <v>2.0057036277886468E-2</v>
      </c>
      <c r="S4824">
        <f t="shared" ca="1" si="677"/>
        <v>0.56474066068529827</v>
      </c>
      <c r="T4824">
        <f t="shared" ca="1" si="678"/>
        <v>0.12169418441722427</v>
      </c>
      <c r="V4824">
        <f t="shared" si="679"/>
        <v>1</v>
      </c>
      <c r="W4824">
        <f t="shared" ca="1" si="680"/>
        <v>1</v>
      </c>
      <c r="X4824">
        <f t="shared" ca="1" si="681"/>
        <v>0</v>
      </c>
      <c r="Y4824">
        <f t="shared" ca="1" si="682"/>
        <v>0</v>
      </c>
      <c r="Z4824">
        <f t="shared" ca="1" si="683"/>
        <v>0</v>
      </c>
    </row>
    <row r="4825" spans="1:26" x14ac:dyDescent="0.3">
      <c r="A4825">
        <v>1407</v>
      </c>
      <c r="B4825" t="s">
        <v>24</v>
      </c>
      <c r="C4825" t="s">
        <v>26</v>
      </c>
      <c r="D4825" s="1">
        <v>2.4872685185185185E-2</v>
      </c>
      <c r="E4825">
        <v>1</v>
      </c>
      <c r="F4825">
        <v>9</v>
      </c>
      <c r="G4825">
        <v>54</v>
      </c>
      <c r="H4825">
        <v>0.8</v>
      </c>
      <c r="I4825">
        <v>0.1875</v>
      </c>
      <c r="J4825">
        <v>0.5</v>
      </c>
      <c r="K4825">
        <v>0.78018936322459131</v>
      </c>
      <c r="L4825">
        <v>0.67874999999999996</v>
      </c>
      <c r="M4825">
        <f t="shared" si="675"/>
        <v>23</v>
      </c>
      <c r="N4825">
        <f t="shared" si="676"/>
        <v>4772</v>
      </c>
      <c r="O4825">
        <f ca="1">AVERAGE(INDIRECT("K"&amp;N4825):K4825)</f>
        <v>0.6710001983103191</v>
      </c>
      <c r="P4825">
        <f ca="1">IF(ROW(P4825)-N4825&gt;10,VAR(INDIRECT("K"&amp;N4825):K4825),$K$6951/4)</f>
        <v>3.4807324952616757E-3</v>
      </c>
      <c r="Q4825">
        <f ca="1">(AVERAGE(INDIRECT("K"&amp;N4825):L4825)+AVERAGE(L4796:L4825))/2</f>
        <v>0.56363931379167509</v>
      </c>
      <c r="R4825">
        <f ca="1">IF(ROW(P4825)-N4825&gt;10,VAR(INDIRECT("K"&amp;N4825):L4825),$L$6951/4)</f>
        <v>2.0007184039849042E-2</v>
      </c>
      <c r="S4825">
        <f t="shared" ca="1" si="677"/>
        <v>0.56952405513178317</v>
      </c>
      <c r="T4825">
        <f t="shared" ca="1" si="678"/>
        <v>0.12623146569278698</v>
      </c>
      <c r="V4825">
        <f t="shared" si="679"/>
        <v>1</v>
      </c>
      <c r="W4825">
        <f t="shared" ca="1" si="680"/>
        <v>1</v>
      </c>
      <c r="X4825">
        <f t="shared" ca="1" si="681"/>
        <v>0</v>
      </c>
      <c r="Y4825">
        <f t="shared" ca="1" si="682"/>
        <v>0</v>
      </c>
      <c r="Z4825">
        <f t="shared" ca="1" si="683"/>
        <v>0</v>
      </c>
    </row>
    <row r="4826" spans="1:26" x14ac:dyDescent="0.3">
      <c r="A4826">
        <v>1407</v>
      </c>
      <c r="B4826" t="s">
        <v>24</v>
      </c>
      <c r="C4826" t="s">
        <v>26</v>
      </c>
      <c r="D4826" s="1">
        <v>2.508101851851852E-2</v>
      </c>
      <c r="E4826">
        <v>1</v>
      </c>
      <c r="F4826">
        <v>9</v>
      </c>
      <c r="G4826">
        <v>55</v>
      </c>
      <c r="H4826">
        <v>0.53333333333333333</v>
      </c>
      <c r="I4826">
        <v>0.1875</v>
      </c>
      <c r="J4826">
        <v>0.5</v>
      </c>
      <c r="K4826">
        <v>0.78182886222800962</v>
      </c>
      <c r="L4826">
        <v>0.49208333333333332</v>
      </c>
      <c r="M4826">
        <f t="shared" si="675"/>
        <v>23</v>
      </c>
      <c r="N4826">
        <f t="shared" si="676"/>
        <v>4772</v>
      </c>
      <c r="O4826">
        <f ca="1">AVERAGE(INDIRECT("K"&amp;N4826):K4826)</f>
        <v>0.67301526492700436</v>
      </c>
      <c r="P4826">
        <f ca="1">IF(ROW(P4826)-N4826&gt;10,VAR(INDIRECT("K"&amp;N4826):K4826),$K$6951/4)</f>
        <v>3.6396016269225335E-3</v>
      </c>
      <c r="Q4826">
        <f ca="1">(AVERAGE(INDIRECT("K"&amp;N4826):L4826)+AVERAGE(L4797:L4826))/2</f>
        <v>0.56039459577824757</v>
      </c>
      <c r="R4826">
        <f ca="1">IF(ROW(P4826)-N4826&gt;10,VAR(INDIRECT("K"&amp;N4826):L4826),$L$6951/4)</f>
        <v>2.0039388448723768E-2</v>
      </c>
      <c r="S4826">
        <f t="shared" ca="1" si="677"/>
        <v>0.5668235281282763</v>
      </c>
      <c r="T4826">
        <f t="shared" ca="1" si="678"/>
        <v>0.13008042983204696</v>
      </c>
      <c r="V4826">
        <f t="shared" si="679"/>
        <v>1</v>
      </c>
      <c r="W4826">
        <f t="shared" ca="1" si="680"/>
        <v>1</v>
      </c>
      <c r="X4826">
        <f t="shared" ca="1" si="681"/>
        <v>0</v>
      </c>
      <c r="Y4826">
        <f t="shared" ca="1" si="682"/>
        <v>0</v>
      </c>
      <c r="Z4826">
        <f t="shared" ca="1" si="683"/>
        <v>0</v>
      </c>
    </row>
    <row r="4827" spans="1:26" x14ac:dyDescent="0.3">
      <c r="A4827">
        <v>1407</v>
      </c>
      <c r="B4827" t="s">
        <v>24</v>
      </c>
      <c r="C4827" t="s">
        <v>26</v>
      </c>
      <c r="D4827" s="1">
        <v>2.5486111111111112E-2</v>
      </c>
      <c r="E4827">
        <v>1</v>
      </c>
      <c r="F4827">
        <v>9</v>
      </c>
      <c r="G4827">
        <v>56</v>
      </c>
      <c r="H4827">
        <v>0.66666666666666674</v>
      </c>
      <c r="I4827">
        <v>0.1875</v>
      </c>
      <c r="J4827">
        <v>0.5</v>
      </c>
      <c r="K4827">
        <v>0.78522378371492685</v>
      </c>
      <c r="L4827">
        <v>0.5854166666666667</v>
      </c>
      <c r="M4827">
        <f t="shared" si="675"/>
        <v>23</v>
      </c>
      <c r="N4827">
        <f t="shared" si="676"/>
        <v>4772</v>
      </c>
      <c r="O4827">
        <f ca="1">AVERAGE(INDIRECT("K"&amp;N4827):K4827)</f>
        <v>0.67501898847678876</v>
      </c>
      <c r="P4827">
        <f ca="1">IF(ROW(P4827)-N4827&gt;10,VAR(INDIRECT("K"&amp;N4827):K4827),$K$6951/4)</f>
        <v>3.7982619034693573E-3</v>
      </c>
      <c r="Q4827">
        <f ca="1">(AVERAGE(INDIRECT("K"&amp;N4827):L4827)+AVERAGE(L4798:L4827))/2</f>
        <v>0.55718369422828684</v>
      </c>
      <c r="R4827">
        <f ca="1">IF(ROW(P4827)-N4827&gt;10,VAR(INDIRECT("K"&amp;N4827):L4827),$L$6951/4)</f>
        <v>1.9960188951862221E-2</v>
      </c>
      <c r="S4827">
        <f t="shared" ca="1" si="677"/>
        <v>0.56421223601761017</v>
      </c>
      <c r="T4827">
        <f t="shared" ca="1" si="678"/>
        <v>0.13431153629263615</v>
      </c>
      <c r="V4827">
        <f t="shared" si="679"/>
        <v>1</v>
      </c>
      <c r="W4827">
        <f t="shared" ca="1" si="680"/>
        <v>1</v>
      </c>
      <c r="X4827">
        <f t="shared" ca="1" si="681"/>
        <v>0</v>
      </c>
      <c r="Y4827">
        <f t="shared" ca="1" si="682"/>
        <v>0</v>
      </c>
      <c r="Z4827">
        <f t="shared" ca="1" si="683"/>
        <v>0</v>
      </c>
    </row>
    <row r="4828" spans="1:26" x14ac:dyDescent="0.3">
      <c r="A4828">
        <v>1407</v>
      </c>
      <c r="B4828" t="s">
        <v>24</v>
      </c>
      <c r="C4828" t="s">
        <v>26</v>
      </c>
      <c r="D4828" s="1">
        <v>2.6493055555555554E-2</v>
      </c>
      <c r="E4828">
        <v>1</v>
      </c>
      <c r="F4828">
        <v>10</v>
      </c>
      <c r="G4828">
        <v>57</v>
      </c>
      <c r="H4828">
        <v>0.83333333333333337</v>
      </c>
      <c r="I4828">
        <v>0.8125</v>
      </c>
      <c r="J4828">
        <v>0.76479750778816202</v>
      </c>
      <c r="K4828">
        <v>0.77838176916680457</v>
      </c>
      <c r="L4828">
        <v>0.8175428348909658</v>
      </c>
      <c r="M4828">
        <f t="shared" si="675"/>
        <v>23</v>
      </c>
      <c r="N4828">
        <f t="shared" si="676"/>
        <v>4772</v>
      </c>
      <c r="O4828">
        <f ca="1">AVERAGE(INDIRECT("K"&amp;N4828):K4828)</f>
        <v>0.67683237059415746</v>
      </c>
      <c r="P4828">
        <f ca="1">IF(ROW(P4828)-N4828&gt;10,VAR(INDIRECT("K"&amp;N4828):K4828),$K$6951/4)</f>
        <v>3.9178720161550384E-3</v>
      </c>
      <c r="Q4828">
        <f ca="1">(AVERAGE(INDIRECT("K"&amp;N4828):L4828)+AVERAGE(L4799:L4828))/2</f>
        <v>0.55880586151261169</v>
      </c>
      <c r="R4828">
        <f ca="1">IF(ROW(P4828)-N4828&gt;10,VAR(INDIRECT("K"&amp;N4828):L4828),$L$6951/4)</f>
        <v>2.0223195196069042E-2</v>
      </c>
      <c r="S4828">
        <f t="shared" ca="1" si="677"/>
        <v>0.56596534377505991</v>
      </c>
      <c r="T4828">
        <f t="shared" ca="1" si="678"/>
        <v>0.1359524656114795</v>
      </c>
      <c r="V4828">
        <f t="shared" si="679"/>
        <v>1</v>
      </c>
      <c r="W4828">
        <f t="shared" ca="1" si="680"/>
        <v>1</v>
      </c>
      <c r="X4828">
        <f t="shared" ca="1" si="681"/>
        <v>0</v>
      </c>
      <c r="Y4828">
        <f t="shared" ca="1" si="682"/>
        <v>0</v>
      </c>
      <c r="Z4828">
        <f t="shared" ca="1" si="683"/>
        <v>0</v>
      </c>
    </row>
    <row r="4829" spans="1:26" x14ac:dyDescent="0.3">
      <c r="A4829">
        <v>1407</v>
      </c>
      <c r="B4829" t="s">
        <v>24</v>
      </c>
      <c r="C4829" t="s">
        <v>26</v>
      </c>
      <c r="D4829" s="1">
        <v>2.6793981481481481E-2</v>
      </c>
      <c r="E4829">
        <v>1</v>
      </c>
      <c r="F4829">
        <v>10</v>
      </c>
      <c r="G4829">
        <v>58</v>
      </c>
      <c r="H4829">
        <v>0.5</v>
      </c>
      <c r="I4829">
        <v>0.8125</v>
      </c>
      <c r="J4829">
        <v>0.76479750778816202</v>
      </c>
      <c r="K4829">
        <v>0.76947918261547998</v>
      </c>
      <c r="L4829">
        <v>0.5842095015576324</v>
      </c>
      <c r="M4829">
        <f t="shared" si="675"/>
        <v>23</v>
      </c>
      <c r="N4829">
        <f t="shared" si="676"/>
        <v>4772</v>
      </c>
      <c r="O4829">
        <f ca="1">AVERAGE(INDIRECT("K"&amp;N4829):K4829)</f>
        <v>0.67842972942211122</v>
      </c>
      <c r="P4829">
        <f ca="1">IF(ROW(P4829)-N4829&gt;10,VAR(INDIRECT("K"&amp;N4829):K4829),$K$6951/4)</f>
        <v>3.9971276224444281E-3</v>
      </c>
      <c r="Q4829">
        <f ca="1">(AVERAGE(INDIRECT("K"&amp;N4829):L4829)+AVERAGE(L4800:L4829))/2</f>
        <v>0.55926979655078335</v>
      </c>
      <c r="R4829">
        <f ca="1">IF(ROW(P4829)-N4829&gt;10,VAR(INDIRECT("K"&amp;N4829):L4829),$L$6951/4)</f>
        <v>2.008817088297906E-2</v>
      </c>
      <c r="S4829">
        <f t="shared" ca="1" si="677"/>
        <v>0.56668164376098795</v>
      </c>
      <c r="T4829">
        <f t="shared" ca="1" si="678"/>
        <v>0.13841537784739669</v>
      </c>
      <c r="V4829">
        <f t="shared" si="679"/>
        <v>1</v>
      </c>
      <c r="W4829">
        <f t="shared" ca="1" si="680"/>
        <v>1</v>
      </c>
      <c r="X4829">
        <f t="shared" ca="1" si="681"/>
        <v>0</v>
      </c>
      <c r="Y4829">
        <f t="shared" ca="1" si="682"/>
        <v>0</v>
      </c>
      <c r="Z4829">
        <f t="shared" ca="1" si="683"/>
        <v>0</v>
      </c>
    </row>
    <row r="4830" spans="1:26" x14ac:dyDescent="0.3">
      <c r="A4830">
        <v>1407</v>
      </c>
      <c r="B4830" t="s">
        <v>24</v>
      </c>
      <c r="C4830" t="s">
        <v>26</v>
      </c>
      <c r="D4830" s="1">
        <v>2.7118055555555555E-2</v>
      </c>
      <c r="E4830">
        <v>1</v>
      </c>
      <c r="F4830">
        <v>10</v>
      </c>
      <c r="G4830">
        <v>59</v>
      </c>
      <c r="H4830">
        <v>0.16666666666666666</v>
      </c>
      <c r="I4830">
        <v>0.8125</v>
      </c>
      <c r="J4830">
        <v>0.76479750778816202</v>
      </c>
      <c r="K4830">
        <v>0.76229085117485318</v>
      </c>
      <c r="L4830">
        <v>0.35087616822429907</v>
      </c>
      <c r="M4830">
        <f t="shared" si="675"/>
        <v>23</v>
      </c>
      <c r="N4830">
        <f t="shared" si="676"/>
        <v>4772</v>
      </c>
      <c r="O4830">
        <f ca="1">AVERAGE(INDIRECT("K"&amp;N4830):K4830)</f>
        <v>0.67985110436707297</v>
      </c>
      <c r="P4830">
        <f ca="1">IF(ROW(P4830)-N4830&gt;10,VAR(INDIRECT("K"&amp;N4830):K4830),$K$6951/4)</f>
        <v>4.0474097262697389E-3</v>
      </c>
      <c r="Q4830">
        <f ca="1">(AVERAGE(INDIRECT("K"&amp;N4830):L4830)+AVERAGE(L4801:L4830))/2</f>
        <v>0.55869621484728516</v>
      </c>
      <c r="R4830">
        <f ca="1">IF(ROW(P4830)-N4830&gt;10,VAR(INDIRECT("K"&amp;N4830):L4830),$L$6951/4)</f>
        <v>2.0525684522649267E-2</v>
      </c>
      <c r="S4830">
        <f t="shared" ca="1" si="677"/>
        <v>0.56616848134078857</v>
      </c>
      <c r="T4830">
        <f t="shared" ca="1" si="678"/>
        <v>0.13757994383513289</v>
      </c>
      <c r="V4830">
        <f t="shared" si="679"/>
        <v>1</v>
      </c>
      <c r="W4830">
        <f t="shared" ca="1" si="680"/>
        <v>1</v>
      </c>
      <c r="X4830">
        <f t="shared" ca="1" si="681"/>
        <v>0</v>
      </c>
      <c r="Y4830">
        <f t="shared" ca="1" si="682"/>
        <v>0</v>
      </c>
      <c r="Z4830">
        <f t="shared" ca="1" si="683"/>
        <v>0</v>
      </c>
    </row>
    <row r="4831" spans="1:26" x14ac:dyDescent="0.3">
      <c r="A4831">
        <v>1407</v>
      </c>
      <c r="B4831" t="s">
        <v>24</v>
      </c>
      <c r="C4831" t="s">
        <v>26</v>
      </c>
      <c r="D4831" s="1">
        <v>2.736111111111111E-2</v>
      </c>
      <c r="E4831">
        <v>1</v>
      </c>
      <c r="F4831">
        <v>10</v>
      </c>
      <c r="G4831">
        <v>60</v>
      </c>
      <c r="H4831">
        <v>0.1</v>
      </c>
      <c r="I4831">
        <v>0.8125</v>
      </c>
      <c r="J4831">
        <v>0.76479750778816202</v>
      </c>
      <c r="K4831">
        <v>0.75482782716859398</v>
      </c>
      <c r="L4831">
        <v>0.30420950155763238</v>
      </c>
      <c r="M4831">
        <f t="shared" si="675"/>
        <v>23</v>
      </c>
      <c r="N4831">
        <f t="shared" si="676"/>
        <v>4772</v>
      </c>
      <c r="O4831">
        <f ca="1">AVERAGE(INDIRECT("K"&amp;N4831):K4831)</f>
        <v>0.68110071641376502</v>
      </c>
      <c r="P4831">
        <f ca="1">IF(ROW(P4831)-N4831&gt;10,VAR(INDIRECT("K"&amp;N4831):K4831),$K$6951/4)</f>
        <v>4.0725013774519786E-3</v>
      </c>
      <c r="Q4831">
        <f ca="1">(AVERAGE(INDIRECT("K"&amp;N4831):L4831)+AVERAGE(L4802:L4831))/2</f>
        <v>0.55908029213128807</v>
      </c>
      <c r="R4831">
        <f ca="1">IF(ROW(P4831)-N4831&gt;10,VAR(INDIRECT("K"&amp;N4831):L4831),$L$6951/4)</f>
        <v>2.1152174967698736E-2</v>
      </c>
      <c r="S4831">
        <f t="shared" ca="1" si="677"/>
        <v>0.56643902915650712</v>
      </c>
      <c r="T4831">
        <f t="shared" ca="1" si="678"/>
        <v>0.13538329035690441</v>
      </c>
      <c r="V4831">
        <f t="shared" si="679"/>
        <v>1</v>
      </c>
      <c r="W4831">
        <f t="shared" ca="1" si="680"/>
        <v>1</v>
      </c>
      <c r="X4831">
        <f t="shared" ca="1" si="681"/>
        <v>0</v>
      </c>
      <c r="Y4831">
        <f t="shared" ca="1" si="682"/>
        <v>0</v>
      </c>
      <c r="Z4831">
        <f t="shared" ca="1" si="683"/>
        <v>0</v>
      </c>
    </row>
    <row r="4832" spans="1:26" x14ac:dyDescent="0.3">
      <c r="A4832">
        <v>1407</v>
      </c>
      <c r="B4832" t="s">
        <v>24</v>
      </c>
      <c r="C4832" t="s">
        <v>26</v>
      </c>
      <c r="D4832" s="1">
        <v>2.7569444444444445E-2</v>
      </c>
      <c r="E4832">
        <v>1</v>
      </c>
      <c r="F4832">
        <v>10</v>
      </c>
      <c r="G4832">
        <v>61</v>
      </c>
      <c r="H4832">
        <v>6.6666666666666666E-2</v>
      </c>
      <c r="I4832">
        <v>0.8125</v>
      </c>
      <c r="J4832">
        <v>0.76479750778816202</v>
      </c>
      <c r="K4832">
        <v>0.74778130465822601</v>
      </c>
      <c r="L4832">
        <v>0.28087616822429906</v>
      </c>
      <c r="M4832">
        <f t="shared" si="675"/>
        <v>23</v>
      </c>
      <c r="N4832">
        <f t="shared" si="676"/>
        <v>4772</v>
      </c>
      <c r="O4832">
        <f ca="1">AVERAGE(INDIRECT("K"&amp;N4832):K4832)</f>
        <v>0.68219384081121526</v>
      </c>
      <c r="P4832">
        <f ca="1">IF(ROW(P4832)-N4832&gt;10,VAR(INDIRECT("K"&amp;N4832):K4832),$K$6951/4)</f>
        <v>4.0775165323407936E-3</v>
      </c>
      <c r="Q4832">
        <f ca="1">(AVERAGE(INDIRECT("K"&amp;N4832):L4832)+AVERAGE(L4803:L4832))/2</f>
        <v>0.55430742063540284</v>
      </c>
      <c r="R4832">
        <f ca="1">IF(ROW(P4832)-N4832&gt;10,VAR(INDIRECT("K"&amp;N4832):L4832),$L$6951/4)</f>
        <v>2.186073053216989E-2</v>
      </c>
      <c r="S4832">
        <f t="shared" ca="1" si="677"/>
        <v>0.56179322565147038</v>
      </c>
      <c r="T4832">
        <f t="shared" ca="1" si="678"/>
        <v>0.1324887968466868</v>
      </c>
      <c r="V4832">
        <f t="shared" si="679"/>
        <v>1</v>
      </c>
      <c r="W4832">
        <f t="shared" ca="1" si="680"/>
        <v>1</v>
      </c>
      <c r="X4832">
        <f t="shared" ca="1" si="681"/>
        <v>0</v>
      </c>
      <c r="Y4832">
        <f t="shared" ca="1" si="682"/>
        <v>0</v>
      </c>
      <c r="Z4832">
        <f t="shared" ca="1" si="683"/>
        <v>0</v>
      </c>
    </row>
    <row r="4833" spans="1:26" x14ac:dyDescent="0.3">
      <c r="A4833">
        <v>1407</v>
      </c>
      <c r="B4833" t="s">
        <v>24</v>
      </c>
      <c r="C4833" t="s">
        <v>26</v>
      </c>
      <c r="D4833" s="1">
        <v>2.7870370370370372E-2</v>
      </c>
      <c r="E4833">
        <v>1</v>
      </c>
      <c r="F4833">
        <v>11</v>
      </c>
      <c r="G4833">
        <v>62</v>
      </c>
      <c r="H4833">
        <v>0.5</v>
      </c>
      <c r="I4833">
        <v>6.25E-2</v>
      </c>
      <c r="J4833">
        <v>0.5</v>
      </c>
      <c r="K4833">
        <v>0.74546345259064106</v>
      </c>
      <c r="L4833">
        <v>0.45624999999999993</v>
      </c>
      <c r="M4833">
        <f t="shared" si="675"/>
        <v>23</v>
      </c>
      <c r="N4833">
        <f t="shared" si="676"/>
        <v>4772</v>
      </c>
      <c r="O4833">
        <f ca="1">AVERAGE(INDIRECT("K"&amp;N4833):K4833)</f>
        <v>0.6832143184205608</v>
      </c>
      <c r="P4833">
        <f ca="1">IF(ROW(P4833)-N4833&gt;10,VAR(INDIRECT("K"&amp;N4833):K4833),$K$6951/4)</f>
        <v>4.0752372211966233E-3</v>
      </c>
      <c r="Q4833">
        <f ca="1">(AVERAGE(INDIRECT("K"&amp;N4833):L4833)+AVERAGE(L4804:L4833))/2</f>
        <v>0.55473682057927554</v>
      </c>
      <c r="R4833">
        <f ca="1">IF(ROW(P4833)-N4833&gt;10,VAR(INDIRECT("K"&amp;N4833):L4833),$L$6951/4)</f>
        <v>2.1846966263222096E-2</v>
      </c>
      <c r="S4833">
        <f t="shared" ca="1" si="677"/>
        <v>0.5622577246582855</v>
      </c>
      <c r="T4833">
        <f t="shared" ca="1" si="678"/>
        <v>0.13249521720345128</v>
      </c>
      <c r="V4833">
        <f t="shared" si="679"/>
        <v>1</v>
      </c>
      <c r="W4833">
        <f t="shared" ca="1" si="680"/>
        <v>1</v>
      </c>
      <c r="X4833">
        <f t="shared" ca="1" si="681"/>
        <v>0</v>
      </c>
      <c r="Y4833">
        <f t="shared" ca="1" si="682"/>
        <v>0</v>
      </c>
      <c r="Z4833">
        <f t="shared" ca="1" si="683"/>
        <v>0</v>
      </c>
    </row>
    <row r="4834" spans="1:26" x14ac:dyDescent="0.3">
      <c r="A4834">
        <v>1407</v>
      </c>
      <c r="B4834" t="s">
        <v>24</v>
      </c>
      <c r="C4834" t="s">
        <v>26</v>
      </c>
      <c r="D4834" s="1">
        <v>2.8055555555555556E-2</v>
      </c>
      <c r="E4834">
        <v>1</v>
      </c>
      <c r="F4834">
        <v>11</v>
      </c>
      <c r="G4834">
        <v>63</v>
      </c>
      <c r="H4834">
        <v>0.33333333333333331</v>
      </c>
      <c r="I4834">
        <v>6.25E-2</v>
      </c>
      <c r="J4834">
        <v>0.5</v>
      </c>
      <c r="K4834">
        <v>0.74195614920913788</v>
      </c>
      <c r="L4834">
        <v>0.33958333333333335</v>
      </c>
      <c r="M4834">
        <f t="shared" si="675"/>
        <v>23</v>
      </c>
      <c r="N4834">
        <f t="shared" si="676"/>
        <v>4772</v>
      </c>
      <c r="O4834">
        <f ca="1">AVERAGE(INDIRECT("K"&amp;N4834):K4834)</f>
        <v>0.68414672843307789</v>
      </c>
      <c r="P4834">
        <f ca="1">IF(ROW(P4834)-N4834&gt;10,VAR(INDIRECT("K"&amp;N4834):K4834),$K$6951/4)</f>
        <v>4.0642790597775333E-3</v>
      </c>
      <c r="Q4834">
        <f ca="1">(AVERAGE(INDIRECT("K"&amp;N4834):L4834)+AVERAGE(L4805:L4834))/2</f>
        <v>0.55612444206865275</v>
      </c>
      <c r="R4834">
        <f ca="1">IF(ROW(P4834)-N4834&gt;10,VAR(INDIRECT("K"&amp;N4834):L4834),$L$6951/4)</f>
        <v>2.2222538324827325E-2</v>
      </c>
      <c r="S4834">
        <f t="shared" ca="1" si="677"/>
        <v>0.56348064685801913</v>
      </c>
      <c r="T4834">
        <f t="shared" ca="1" si="678"/>
        <v>0.13070769839121205</v>
      </c>
      <c r="V4834">
        <f t="shared" si="679"/>
        <v>1</v>
      </c>
      <c r="W4834">
        <f t="shared" ca="1" si="680"/>
        <v>1</v>
      </c>
      <c r="X4834">
        <f t="shared" ca="1" si="681"/>
        <v>0</v>
      </c>
      <c r="Y4834">
        <f t="shared" ca="1" si="682"/>
        <v>0</v>
      </c>
      <c r="Z4834">
        <f t="shared" ca="1" si="683"/>
        <v>0</v>
      </c>
    </row>
    <row r="4835" spans="1:26" x14ac:dyDescent="0.3">
      <c r="A4835">
        <v>1407</v>
      </c>
      <c r="B4835" t="s">
        <v>24</v>
      </c>
      <c r="C4835" t="s">
        <v>26</v>
      </c>
      <c r="D4835" s="1">
        <v>2.8333333333333332E-2</v>
      </c>
      <c r="E4835">
        <v>1</v>
      </c>
      <c r="F4835">
        <v>11</v>
      </c>
      <c r="G4835">
        <v>64</v>
      </c>
      <c r="H4835">
        <v>0.66666666666666663</v>
      </c>
      <c r="I4835">
        <v>6.25E-2</v>
      </c>
      <c r="J4835">
        <v>0.5</v>
      </c>
      <c r="K4835">
        <v>0.74609415357528397</v>
      </c>
      <c r="L4835">
        <v>0.57291666666666663</v>
      </c>
      <c r="M4835">
        <f t="shared" si="675"/>
        <v>23</v>
      </c>
      <c r="N4835">
        <f t="shared" si="676"/>
        <v>4772</v>
      </c>
      <c r="O4835">
        <f ca="1">AVERAGE(INDIRECT("K"&amp;N4835):K4835)</f>
        <v>0.68511465695092488</v>
      </c>
      <c r="P4835">
        <f ca="1">IF(ROW(P4835)-N4835&gt;10,VAR(INDIRECT("K"&amp;N4835):K4835),$K$6951/4)</f>
        <v>4.0597273731516493E-3</v>
      </c>
      <c r="Q4835">
        <f ca="1">(AVERAGE(INDIRECT("K"&amp;N4835):L4835)+AVERAGE(L4806:L4835))/2</f>
        <v>0.55845708668826444</v>
      </c>
      <c r="R4835">
        <f ca="1">IF(ROW(P4835)-N4835&gt;10,VAR(INDIRECT("K"&amp;N4835):L4835),$L$6951/4)</f>
        <v>2.2028924965839761E-2</v>
      </c>
      <c r="S4835">
        <f t="shared" ca="1" si="677"/>
        <v>0.56578739095672392</v>
      </c>
      <c r="T4835">
        <f t="shared" ca="1" si="678"/>
        <v>0.1313974336246343</v>
      </c>
      <c r="V4835">
        <f t="shared" si="679"/>
        <v>1</v>
      </c>
      <c r="W4835">
        <f t="shared" ca="1" si="680"/>
        <v>1</v>
      </c>
      <c r="X4835">
        <f t="shared" ca="1" si="681"/>
        <v>0</v>
      </c>
      <c r="Y4835">
        <f t="shared" ca="1" si="682"/>
        <v>0</v>
      </c>
      <c r="Z4835">
        <f t="shared" ca="1" si="683"/>
        <v>0</v>
      </c>
    </row>
    <row r="4836" spans="1:26" x14ac:dyDescent="0.3">
      <c r="A4836">
        <v>1407</v>
      </c>
      <c r="B4836" t="s">
        <v>24</v>
      </c>
      <c r="C4836" t="s">
        <v>26</v>
      </c>
      <c r="D4836" s="1">
        <v>2.8645833333333332E-2</v>
      </c>
      <c r="E4836">
        <v>1</v>
      </c>
      <c r="F4836">
        <v>11</v>
      </c>
      <c r="G4836">
        <v>65</v>
      </c>
      <c r="H4836">
        <v>0.8</v>
      </c>
      <c r="I4836">
        <v>6.25E-2</v>
      </c>
      <c r="J4836">
        <v>0.5</v>
      </c>
      <c r="K4836">
        <v>0.75215414576096862</v>
      </c>
      <c r="L4836">
        <v>0.6662499999999999</v>
      </c>
      <c r="M4836">
        <f t="shared" si="675"/>
        <v>23</v>
      </c>
      <c r="N4836">
        <f t="shared" si="676"/>
        <v>4772</v>
      </c>
      <c r="O4836">
        <f ca="1">AVERAGE(INDIRECT("K"&amp;N4836):K4836)</f>
        <v>0.68614603370184868</v>
      </c>
      <c r="P4836">
        <f ca="1">IF(ROW(P4836)-N4836&gt;10,VAR(INDIRECT("K"&amp;N4836):K4836),$K$6951/4)</f>
        <v>4.0654371030986475E-3</v>
      </c>
      <c r="Q4836">
        <f ca="1">(AVERAGE(INDIRECT("K"&amp;N4836):L4836)+AVERAGE(L4807:L4836))/2</f>
        <v>0.56466006870832874</v>
      </c>
      <c r="R4836">
        <f ca="1">IF(ROW(P4836)-N4836&gt;10,VAR(INDIRECT("K"&amp;N4836):L4836),$L$6951/4)</f>
        <v>2.1864432971719513E-2</v>
      </c>
      <c r="S4836">
        <f t="shared" ca="1" si="677"/>
        <v>0.5717502569290992</v>
      </c>
      <c r="T4836">
        <f t="shared" ca="1" si="678"/>
        <v>0.1322040573795023</v>
      </c>
      <c r="V4836">
        <f t="shared" si="679"/>
        <v>1</v>
      </c>
      <c r="W4836">
        <f t="shared" ca="1" si="680"/>
        <v>1</v>
      </c>
      <c r="X4836">
        <f t="shared" ca="1" si="681"/>
        <v>0</v>
      </c>
      <c r="Y4836">
        <f t="shared" ca="1" si="682"/>
        <v>0</v>
      </c>
      <c r="Z4836">
        <f t="shared" ca="1" si="683"/>
        <v>0</v>
      </c>
    </row>
    <row r="4837" spans="1:26" x14ac:dyDescent="0.3">
      <c r="A4837">
        <v>1407</v>
      </c>
      <c r="B4837" t="s">
        <v>24</v>
      </c>
      <c r="C4837" t="s">
        <v>26</v>
      </c>
      <c r="D4837" s="1">
        <v>2.883101851851852E-2</v>
      </c>
      <c r="E4837">
        <v>1</v>
      </c>
      <c r="F4837">
        <v>11</v>
      </c>
      <c r="G4837">
        <v>66</v>
      </c>
      <c r="H4837">
        <v>0.8666666666666667</v>
      </c>
      <c r="I4837">
        <v>6.25E-2</v>
      </c>
      <c r="J4837">
        <v>0.5</v>
      </c>
      <c r="K4837">
        <v>0.75875531537700946</v>
      </c>
      <c r="L4837">
        <v>0.71291666666666664</v>
      </c>
      <c r="M4837">
        <f t="shared" si="675"/>
        <v>23</v>
      </c>
      <c r="N4837">
        <f t="shared" si="676"/>
        <v>4772</v>
      </c>
      <c r="O4837">
        <f ca="1">AVERAGE(INDIRECT("K"&amp;N4837):K4837)</f>
        <v>0.68724617433329049</v>
      </c>
      <c r="P4837">
        <f ca="1">IF(ROW(P4837)-N4837&gt;10,VAR(INDIRECT("K"&amp;N4837):K4837),$K$6951/4)</f>
        <v>4.0827723378877795E-3</v>
      </c>
      <c r="Q4837">
        <f ca="1">(AVERAGE(INDIRECT("K"&amp;N4837):L4837)+AVERAGE(L4808:L4837))/2</f>
        <v>0.5687085035150512</v>
      </c>
      <c r="R4837">
        <f ca="1">IF(ROW(P4837)-N4837&gt;10,VAR(INDIRECT("K"&amp;N4837):L4837),$L$6951/4)</f>
        <v>2.1768818035030172E-2</v>
      </c>
      <c r="S4837">
        <f t="shared" ca="1" si="677"/>
        <v>0.57568310675280387</v>
      </c>
      <c r="T4837">
        <f t="shared" ca="1" si="678"/>
        <v>0.13298892676138943</v>
      </c>
      <c r="V4837">
        <f t="shared" si="679"/>
        <v>1</v>
      </c>
      <c r="W4837">
        <f t="shared" ca="1" si="680"/>
        <v>1</v>
      </c>
      <c r="X4837">
        <f t="shared" ca="1" si="681"/>
        <v>0</v>
      </c>
      <c r="Y4837">
        <f t="shared" ca="1" si="682"/>
        <v>0</v>
      </c>
      <c r="Z4837">
        <f t="shared" ca="1" si="683"/>
        <v>0</v>
      </c>
    </row>
    <row r="4838" spans="1:26" x14ac:dyDescent="0.3">
      <c r="A4838">
        <v>1407</v>
      </c>
      <c r="B4838" t="s">
        <v>24</v>
      </c>
      <c r="C4838" t="s">
        <v>26</v>
      </c>
      <c r="D4838" s="1">
        <v>2.991898148148148E-2</v>
      </c>
      <c r="E4838">
        <v>1</v>
      </c>
      <c r="F4838">
        <v>12</v>
      </c>
      <c r="G4838">
        <v>67</v>
      </c>
      <c r="H4838">
        <v>1</v>
      </c>
      <c r="I4838">
        <v>0.9375</v>
      </c>
      <c r="J4838">
        <v>0.63812154696132595</v>
      </c>
      <c r="K4838">
        <v>0.75498674607905181</v>
      </c>
      <c r="L4838">
        <v>0.92137430939226517</v>
      </c>
      <c r="M4838">
        <f t="shared" si="675"/>
        <v>23</v>
      </c>
      <c r="N4838">
        <f t="shared" si="676"/>
        <v>4772</v>
      </c>
      <c r="O4838">
        <f ca="1">AVERAGE(INDIRECT("K"&amp;N4838):K4838)</f>
        <v>0.68825722764292874</v>
      </c>
      <c r="P4838">
        <f ca="1">IF(ROW(P4838)-N4838&gt;10,VAR(INDIRECT("K"&amp;N4838):K4838),$K$6951/4)</f>
        <v>4.0894014802104238E-3</v>
      </c>
      <c r="Q4838">
        <f ca="1">(AVERAGE(INDIRECT("K"&amp;N4838):L4838)+AVERAGE(L4809:L4838))/2</f>
        <v>0.5793003510880812</v>
      </c>
      <c r="R4838">
        <f ca="1">IF(ROW(P4838)-N4838&gt;10,VAR(INDIRECT("K"&amp;N4838):L4838),$L$6951/4)</f>
        <v>2.2290115773626905E-2</v>
      </c>
      <c r="S4838">
        <f t="shared" ca="1" si="677"/>
        <v>0.58557952230543542</v>
      </c>
      <c r="T4838">
        <f t="shared" ca="1" si="678"/>
        <v>0.13099007375791122</v>
      </c>
      <c r="V4838">
        <f t="shared" si="679"/>
        <v>1</v>
      </c>
      <c r="W4838">
        <f t="shared" ca="1" si="680"/>
        <v>1</v>
      </c>
      <c r="X4838">
        <f t="shared" ca="1" si="681"/>
        <v>0</v>
      </c>
      <c r="Y4838">
        <f t="shared" ca="1" si="682"/>
        <v>0</v>
      </c>
      <c r="Z4838">
        <f t="shared" ca="1" si="683"/>
        <v>0</v>
      </c>
    </row>
    <row r="4839" spans="1:26" x14ac:dyDescent="0.3">
      <c r="A4839">
        <v>1407</v>
      </c>
      <c r="B4839" t="s">
        <v>24</v>
      </c>
      <c r="C4839" t="s">
        <v>26</v>
      </c>
      <c r="D4839" s="1">
        <v>3.0208333333333334E-2</v>
      </c>
      <c r="E4839">
        <v>1</v>
      </c>
      <c r="F4839">
        <v>12</v>
      </c>
      <c r="G4839">
        <v>68</v>
      </c>
      <c r="H4839">
        <v>1</v>
      </c>
      <c r="I4839">
        <v>0.9375</v>
      </c>
      <c r="J4839">
        <v>0.63812154696132595</v>
      </c>
      <c r="K4839">
        <v>0.75349358759587515</v>
      </c>
      <c r="L4839">
        <v>0.92137430939226517</v>
      </c>
      <c r="M4839">
        <f t="shared" si="675"/>
        <v>23</v>
      </c>
      <c r="N4839">
        <f t="shared" si="676"/>
        <v>4772</v>
      </c>
      <c r="O4839">
        <f ca="1">AVERAGE(INDIRECT("K"&amp;N4839):K4839)</f>
        <v>0.68921658587753087</v>
      </c>
      <c r="P4839">
        <f ca="1">IF(ROW(P4839)-N4839&gt;10,VAR(INDIRECT("K"&amp;N4839):K4839),$K$6951/4)</f>
        <v>4.0909506763385384E-3</v>
      </c>
      <c r="Q4839">
        <f ca="1">(AVERAGE(INDIRECT("K"&amp;N4839):L4839)+AVERAGE(L4810:L4839))/2</f>
        <v>0.58783750001718293</v>
      </c>
      <c r="R4839">
        <f ca="1">IF(ROW(P4839)-N4839&gt;10,VAR(INDIRECT("K"&amp;N4839):L4839),$L$6951/4)</f>
        <v>2.2771436117879615E-2</v>
      </c>
      <c r="S4839">
        <f t="shared" ca="1" si="677"/>
        <v>0.59356549333456421</v>
      </c>
      <c r="T4839">
        <f t="shared" ca="1" si="678"/>
        <v>0.12909976977550733</v>
      </c>
      <c r="V4839">
        <f t="shared" si="679"/>
        <v>1</v>
      </c>
      <c r="W4839">
        <f t="shared" ca="1" si="680"/>
        <v>1</v>
      </c>
      <c r="X4839">
        <f t="shared" ca="1" si="681"/>
        <v>0</v>
      </c>
      <c r="Y4839">
        <f t="shared" ca="1" si="682"/>
        <v>0</v>
      </c>
      <c r="Z4839">
        <f t="shared" ca="1" si="683"/>
        <v>0</v>
      </c>
    </row>
    <row r="4840" spans="1:26" x14ac:dyDescent="0.3">
      <c r="A4840">
        <v>1407</v>
      </c>
      <c r="B4840" t="s">
        <v>24</v>
      </c>
      <c r="C4840" t="s">
        <v>26</v>
      </c>
      <c r="D4840" s="1">
        <v>3.0474537037037036E-2</v>
      </c>
      <c r="E4840">
        <v>1</v>
      </c>
      <c r="F4840">
        <v>12</v>
      </c>
      <c r="G4840">
        <v>69</v>
      </c>
      <c r="H4840">
        <v>0.5</v>
      </c>
      <c r="I4840">
        <v>0.9375</v>
      </c>
      <c r="J4840">
        <v>0.63812154696132595</v>
      </c>
      <c r="K4840">
        <v>0.74831522212448875</v>
      </c>
      <c r="L4840">
        <v>0.57137430939226519</v>
      </c>
      <c r="M4840">
        <f t="shared" si="675"/>
        <v>23</v>
      </c>
      <c r="N4840">
        <f t="shared" si="676"/>
        <v>4772</v>
      </c>
      <c r="O4840">
        <f ca="1">AVERAGE(INDIRECT("K"&amp;N4840):K4840)</f>
        <v>0.69007308785212451</v>
      </c>
      <c r="P4840">
        <f ca="1">IF(ROW(P4840)-N4840&gt;10,VAR(INDIRECT("K"&amp;N4840):K4840),$K$6951/4)</f>
        <v>4.0814077356219258E-3</v>
      </c>
      <c r="Q4840">
        <f ca="1">(AVERAGE(INDIRECT("K"&amp;N4840):L4840)+AVERAGE(L4811:L4840))/2</f>
        <v>0.58795752702967174</v>
      </c>
      <c r="R4840">
        <f ca="1">IF(ROW(P4840)-N4840&gt;10,VAR(INDIRECT("K"&amp;N4840):L4840),$L$6951/4)</f>
        <v>2.2575464931327123E-2</v>
      </c>
      <c r="S4840">
        <f t="shared" ca="1" si="677"/>
        <v>0.59376156538185931</v>
      </c>
      <c r="T4840">
        <f t="shared" ca="1" si="678"/>
        <v>0.12966665021522539</v>
      </c>
      <c r="V4840">
        <f t="shared" si="679"/>
        <v>1</v>
      </c>
      <c r="W4840">
        <f t="shared" ca="1" si="680"/>
        <v>1</v>
      </c>
      <c r="X4840">
        <f t="shared" ca="1" si="681"/>
        <v>0</v>
      </c>
      <c r="Y4840">
        <f t="shared" ca="1" si="682"/>
        <v>0</v>
      </c>
      <c r="Z4840">
        <f t="shared" ca="1" si="683"/>
        <v>0</v>
      </c>
    </row>
    <row r="4841" spans="1:26" x14ac:dyDescent="0.3">
      <c r="A4841">
        <v>1407</v>
      </c>
      <c r="B4841" t="s">
        <v>24</v>
      </c>
      <c r="C4841" t="s">
        <v>26</v>
      </c>
      <c r="D4841" s="1">
        <v>3.0717592592592591E-2</v>
      </c>
      <c r="E4841">
        <v>1</v>
      </c>
      <c r="F4841">
        <v>12</v>
      </c>
      <c r="G4841">
        <v>70</v>
      </c>
      <c r="H4841">
        <v>0.3</v>
      </c>
      <c r="I4841">
        <v>0.9375</v>
      </c>
      <c r="J4841">
        <v>0.63812154696132595</v>
      </c>
      <c r="K4841">
        <v>0.7358546523099978</v>
      </c>
      <c r="L4841">
        <v>0.43137430939226518</v>
      </c>
      <c r="M4841">
        <f t="shared" si="675"/>
        <v>23</v>
      </c>
      <c r="N4841">
        <f t="shared" si="676"/>
        <v>4772</v>
      </c>
      <c r="O4841">
        <f ca="1">AVERAGE(INDIRECT("K"&amp;N4841):K4841)</f>
        <v>0.69072711020152266</v>
      </c>
      <c r="P4841">
        <f ca="1">IF(ROW(P4841)-N4841&gt;10,VAR(INDIRECT("K"&amp;N4841):K4841),$K$6951/4)</f>
        <v>4.052199065219645E-3</v>
      </c>
      <c r="Q4841">
        <f ca="1">(AVERAGE(INDIRECT("K"&amp;N4841):L4841)+AVERAGE(L4812:L4841))/2</f>
        <v>0.58695084588000734</v>
      </c>
      <c r="R4841">
        <f ca="1">IF(ROW(P4841)-N4841&gt;10,VAR(INDIRECT("K"&amp;N4841):L4841),$L$6951/4)</f>
        <v>2.2604088977765002E-2</v>
      </c>
      <c r="S4841">
        <f t="shared" ca="1" si="677"/>
        <v>0.59280244549092387</v>
      </c>
      <c r="T4841">
        <f t="shared" ca="1" si="678"/>
        <v>0.12890757390621463</v>
      </c>
      <c r="V4841">
        <f t="shared" si="679"/>
        <v>1</v>
      </c>
      <c r="W4841">
        <f t="shared" ca="1" si="680"/>
        <v>1</v>
      </c>
      <c r="X4841">
        <f t="shared" ca="1" si="681"/>
        <v>0</v>
      </c>
      <c r="Y4841">
        <f t="shared" ca="1" si="682"/>
        <v>0</v>
      </c>
      <c r="Z4841">
        <f t="shared" ca="1" si="683"/>
        <v>0</v>
      </c>
    </row>
    <row r="4842" spans="1:26" x14ac:dyDescent="0.3">
      <c r="A4842">
        <v>1407</v>
      </c>
      <c r="B4842" t="s">
        <v>24</v>
      </c>
      <c r="C4842" t="s">
        <v>26</v>
      </c>
      <c r="D4842" s="1">
        <v>3.1238425925925926E-2</v>
      </c>
      <c r="E4842">
        <v>1</v>
      </c>
      <c r="F4842">
        <v>12</v>
      </c>
      <c r="G4842">
        <v>71</v>
      </c>
      <c r="H4842">
        <v>0.53333333333333333</v>
      </c>
      <c r="I4842">
        <v>0.9375</v>
      </c>
      <c r="J4842">
        <v>0.63812154696132595</v>
      </c>
      <c r="K4842">
        <v>0.7246755947960366</v>
      </c>
      <c r="L4842">
        <v>0.59470764272559851</v>
      </c>
      <c r="M4842">
        <f t="shared" si="675"/>
        <v>23</v>
      </c>
      <c r="N4842">
        <f t="shared" si="676"/>
        <v>4772</v>
      </c>
      <c r="O4842">
        <f ca="1">AVERAGE(INDIRECT("K"&amp;N4842):K4842)</f>
        <v>0.69120525787186793</v>
      </c>
      <c r="P4842">
        <f ca="1">IF(ROW(P4842)-N4842&gt;10,VAR(INDIRECT("K"&amp;N4842):K4842),$K$6951/4)</f>
        <v>4.0105428959656981E-3</v>
      </c>
      <c r="Q4842">
        <f ca="1">(AVERAGE(INDIRECT("K"&amp;N4842):L4842)+AVERAGE(L4813:L4842))/2</f>
        <v>0.58810783923337673</v>
      </c>
      <c r="R4842">
        <f ca="1">IF(ROW(P4842)-N4842&gt;10,VAR(INDIRECT("K"&amp;N4842):L4842),$L$6951/4)</f>
        <v>2.2364733608941357E-2</v>
      </c>
      <c r="S4842">
        <f t="shared" ca="1" si="677"/>
        <v>0.59392287488732676</v>
      </c>
      <c r="T4842">
        <f t="shared" ca="1" si="678"/>
        <v>0.12893560216981886</v>
      </c>
      <c r="V4842">
        <f t="shared" si="679"/>
        <v>1</v>
      </c>
      <c r="W4842">
        <f t="shared" ca="1" si="680"/>
        <v>1</v>
      </c>
      <c r="X4842">
        <f t="shared" ca="1" si="681"/>
        <v>0</v>
      </c>
      <c r="Y4842">
        <f t="shared" ca="1" si="682"/>
        <v>0</v>
      </c>
      <c r="Z4842">
        <f t="shared" ca="1" si="683"/>
        <v>0</v>
      </c>
    </row>
    <row r="4843" spans="1:26" x14ac:dyDescent="0.3">
      <c r="A4843">
        <v>1407</v>
      </c>
      <c r="B4843" t="s">
        <v>24</v>
      </c>
      <c r="C4843" t="s">
        <v>26</v>
      </c>
      <c r="D4843" s="1">
        <v>3.1956018518518516E-2</v>
      </c>
      <c r="E4843">
        <v>1</v>
      </c>
      <c r="F4843">
        <v>12</v>
      </c>
      <c r="G4843">
        <v>72</v>
      </c>
      <c r="H4843">
        <v>0.66666666666666674</v>
      </c>
      <c r="I4843">
        <v>0.9375</v>
      </c>
      <c r="J4843">
        <v>0.63812154696132595</v>
      </c>
      <c r="K4843">
        <v>0.71013801292665313</v>
      </c>
      <c r="L4843">
        <v>0.68804097605893189</v>
      </c>
      <c r="M4843">
        <f t="shared" si="675"/>
        <v>23</v>
      </c>
      <c r="N4843">
        <f t="shared" si="676"/>
        <v>4772</v>
      </c>
      <c r="O4843">
        <f ca="1">AVERAGE(INDIRECT("K"&amp;N4843):K4843)</f>
        <v>0.69146821280318449</v>
      </c>
      <c r="P4843">
        <f ca="1">IF(ROW(P4843)-N4843&gt;10,VAR(INDIRECT("K"&amp;N4843):K4843),$K$6951/4)</f>
        <v>3.9590348376092703E-3</v>
      </c>
      <c r="Q4843">
        <f ca="1">(AVERAGE(INDIRECT("K"&amp;N4843):L4843)+AVERAGE(L4814:L4843))/2</f>
        <v>0.59240620282417977</v>
      </c>
      <c r="R4843">
        <f ca="1">IF(ROW(P4843)-N4843&gt;10,VAR(INDIRECT("K"&amp;N4843):L4843),$L$6951/4)</f>
        <v>2.2137424745991164E-2</v>
      </c>
      <c r="S4843">
        <f t="shared" ca="1" si="677"/>
        <v>0.59797935406638891</v>
      </c>
      <c r="T4843">
        <f t="shared" ca="1" si="678"/>
        <v>0.12869249981379216</v>
      </c>
      <c r="V4843">
        <f t="shared" si="679"/>
        <v>1</v>
      </c>
      <c r="W4843">
        <f t="shared" ca="1" si="680"/>
        <v>1</v>
      </c>
      <c r="X4843">
        <f t="shared" ca="1" si="681"/>
        <v>0</v>
      </c>
      <c r="Y4843">
        <f t="shared" ca="1" si="682"/>
        <v>0</v>
      </c>
      <c r="Z4843">
        <f t="shared" ca="1" si="683"/>
        <v>0</v>
      </c>
    </row>
    <row r="4844" spans="1:26" x14ac:dyDescent="0.3">
      <c r="A4844">
        <v>1407</v>
      </c>
      <c r="B4844" t="s">
        <v>24</v>
      </c>
      <c r="C4844" t="s">
        <v>26</v>
      </c>
      <c r="D4844" s="1">
        <v>3.3449074074074076E-2</v>
      </c>
      <c r="E4844">
        <v>2</v>
      </c>
      <c r="F4844">
        <v>1</v>
      </c>
      <c r="G4844">
        <v>73</v>
      </c>
      <c r="H4844">
        <v>0.5</v>
      </c>
      <c r="I4844">
        <v>0.8125</v>
      </c>
      <c r="J4844">
        <v>0.5</v>
      </c>
      <c r="K4844">
        <v>0.7029529220664541</v>
      </c>
      <c r="L4844">
        <v>0.53125</v>
      </c>
      <c r="M4844">
        <f t="shared" si="675"/>
        <v>23</v>
      </c>
      <c r="N4844">
        <f t="shared" si="676"/>
        <v>4772</v>
      </c>
      <c r="O4844">
        <f ca="1">AVERAGE(INDIRECT("K"&amp;N4844):K4844)</f>
        <v>0.6916255375876128</v>
      </c>
      <c r="P4844">
        <f ca="1">IF(ROW(P4844)-N4844&gt;10,VAR(INDIRECT("K"&amp;N4844):K4844),$K$6951/4)</f>
        <v>3.9058550720515429E-3</v>
      </c>
      <c r="Q4844">
        <f ca="1">(AVERAGE(INDIRECT("K"&amp;N4844):L4844)+AVERAGE(L4815:L4844))/2</f>
        <v>0.59256044762537008</v>
      </c>
      <c r="R4844">
        <f ca="1">IF(ROW(P4844)-N4844&gt;10,VAR(INDIRECT("K"&amp;N4844):L4844),$L$6951/4)</f>
        <v>2.1934100924844682E-2</v>
      </c>
      <c r="S4844">
        <f t="shared" ca="1" si="677"/>
        <v>0.59811121666080835</v>
      </c>
      <c r="T4844">
        <f t="shared" ca="1" si="678"/>
        <v>0.12830761211194405</v>
      </c>
      <c r="V4844">
        <f t="shared" si="679"/>
        <v>1</v>
      </c>
      <c r="W4844">
        <f t="shared" ca="1" si="680"/>
        <v>1</v>
      </c>
      <c r="X4844">
        <f t="shared" ca="1" si="681"/>
        <v>0</v>
      </c>
      <c r="Y4844">
        <f t="shared" ca="1" si="682"/>
        <v>0</v>
      </c>
      <c r="Z4844">
        <f t="shared" ca="1" si="683"/>
        <v>0</v>
      </c>
    </row>
    <row r="4845" spans="1:26" x14ac:dyDescent="0.3">
      <c r="A4845">
        <v>1407</v>
      </c>
      <c r="B4845" t="s">
        <v>24</v>
      </c>
      <c r="C4845" t="s">
        <v>26</v>
      </c>
      <c r="D4845" s="1">
        <v>3.3900462962962966E-2</v>
      </c>
      <c r="E4845">
        <v>2</v>
      </c>
      <c r="F4845">
        <v>1</v>
      </c>
      <c r="G4845">
        <v>74</v>
      </c>
      <c r="H4845">
        <v>0.66666666666666663</v>
      </c>
      <c r="I4845">
        <v>0.8125</v>
      </c>
      <c r="J4845">
        <v>0.5</v>
      </c>
      <c r="K4845">
        <v>0.69576282863930761</v>
      </c>
      <c r="L4845">
        <v>0.64791666666666659</v>
      </c>
      <c r="M4845">
        <f t="shared" si="675"/>
        <v>23</v>
      </c>
      <c r="N4845">
        <f t="shared" si="676"/>
        <v>4772</v>
      </c>
      <c r="O4845">
        <f ca="1">AVERAGE(INDIRECT("K"&amp;N4845):K4845)</f>
        <v>0.69168144692614919</v>
      </c>
      <c r="P4845">
        <f ca="1">IF(ROW(P4845)-N4845&gt;10,VAR(INDIRECT("K"&amp;N4845):K4845),$K$6951/4)</f>
        <v>3.8525815212568692E-3</v>
      </c>
      <c r="Q4845">
        <f ca="1">(AVERAGE(INDIRECT("K"&amp;N4845):L4845)+AVERAGE(L4816:L4845))/2</f>
        <v>0.59429567440141851</v>
      </c>
      <c r="R4845">
        <f ca="1">IF(ROW(P4845)-N4845&gt;10,VAR(INDIRECT("K"&amp;N4845):L4845),$L$6951/4)</f>
        <v>2.1676585958166815E-2</v>
      </c>
      <c r="S4845">
        <f t="shared" ca="1" si="677"/>
        <v>0.59974244974257696</v>
      </c>
      <c r="T4845">
        <f t="shared" ca="1" si="678"/>
        <v>0.1281354842783424</v>
      </c>
      <c r="V4845">
        <f t="shared" si="679"/>
        <v>1</v>
      </c>
      <c r="W4845">
        <f t="shared" ca="1" si="680"/>
        <v>1</v>
      </c>
      <c r="X4845">
        <f t="shared" ca="1" si="681"/>
        <v>0</v>
      </c>
      <c r="Y4845">
        <f t="shared" ca="1" si="682"/>
        <v>0</v>
      </c>
      <c r="Z4845">
        <f t="shared" ca="1" si="683"/>
        <v>0</v>
      </c>
    </row>
    <row r="4846" spans="1:26" x14ac:dyDescent="0.3">
      <c r="A4846">
        <v>1407</v>
      </c>
      <c r="B4846" t="s">
        <v>24</v>
      </c>
      <c r="C4846" t="s">
        <v>26</v>
      </c>
      <c r="D4846" s="1">
        <v>3.412037037037037E-2</v>
      </c>
      <c r="E4846">
        <v>2</v>
      </c>
      <c r="F4846">
        <v>1</v>
      </c>
      <c r="G4846">
        <v>75</v>
      </c>
      <c r="H4846">
        <v>0.83333333333333337</v>
      </c>
      <c r="I4846">
        <v>0.8125</v>
      </c>
      <c r="J4846">
        <v>0.5</v>
      </c>
      <c r="K4846">
        <v>0.68753498020136228</v>
      </c>
      <c r="L4846">
        <v>0.76458333333333339</v>
      </c>
      <c r="M4846">
        <f t="shared" si="675"/>
        <v>23</v>
      </c>
      <c r="N4846">
        <f t="shared" si="676"/>
        <v>4772</v>
      </c>
      <c r="O4846">
        <f ca="1">AVERAGE(INDIRECT("K"&amp;N4846):K4846)</f>
        <v>0.69162616070315208</v>
      </c>
      <c r="P4846">
        <f ca="1">IF(ROW(P4846)-N4846&gt;10,VAR(INDIRECT("K"&amp;N4846):K4846),$K$6951/4)</f>
        <v>3.8007488512914497E-3</v>
      </c>
      <c r="Q4846">
        <f ca="1">(AVERAGE(INDIRECT("K"&amp;N4846):L4846)+AVERAGE(L4817:L4846))/2</f>
        <v>0.59244772081847441</v>
      </c>
      <c r="R4846">
        <f ca="1">IF(ROW(P4846)-N4846&gt;10,VAR(INDIRECT("K"&amp;N4846):L4846),$L$6951/4)</f>
        <v>2.1546664304846603E-2</v>
      </c>
      <c r="S4846">
        <f t="shared" ca="1" si="677"/>
        <v>0.59795543934604833</v>
      </c>
      <c r="T4846">
        <f t="shared" ca="1" si="678"/>
        <v>0.12746235281328358</v>
      </c>
      <c r="V4846">
        <f t="shared" si="679"/>
        <v>1</v>
      </c>
      <c r="W4846">
        <f t="shared" ca="1" si="680"/>
        <v>1</v>
      </c>
      <c r="X4846">
        <f t="shared" ca="1" si="681"/>
        <v>0</v>
      </c>
      <c r="Y4846">
        <f t="shared" ca="1" si="682"/>
        <v>0</v>
      </c>
      <c r="Z4846">
        <f t="shared" ca="1" si="683"/>
        <v>0</v>
      </c>
    </row>
    <row r="4847" spans="1:26" x14ac:dyDescent="0.3">
      <c r="A4847">
        <v>1407</v>
      </c>
      <c r="B4847" t="s">
        <v>24</v>
      </c>
      <c r="C4847" t="s">
        <v>26</v>
      </c>
      <c r="D4847" s="1">
        <v>3.4328703703703702E-2</v>
      </c>
      <c r="E4847">
        <v>2</v>
      </c>
      <c r="F4847">
        <v>1</v>
      </c>
      <c r="G4847">
        <v>76</v>
      </c>
      <c r="H4847">
        <v>0.9</v>
      </c>
      <c r="I4847">
        <v>0.8125</v>
      </c>
      <c r="J4847">
        <v>0.5</v>
      </c>
      <c r="K4847">
        <v>0.68759058476550505</v>
      </c>
      <c r="L4847">
        <v>0.81125000000000003</v>
      </c>
      <c r="M4847">
        <f t="shared" si="675"/>
        <v>23</v>
      </c>
      <c r="N4847">
        <f t="shared" si="676"/>
        <v>4772</v>
      </c>
      <c r="O4847">
        <f ca="1">AVERAGE(INDIRECT("K"&amp;N4847):K4847)</f>
        <v>0.69157306101976201</v>
      </c>
      <c r="P4847">
        <f ca="1">IF(ROW(P4847)-N4847&gt;10,VAR(INDIRECT("K"&amp;N4847):K4847),$K$6951/4)</f>
        <v>3.750286487745481E-3</v>
      </c>
      <c r="Q4847">
        <f ca="1">(AVERAGE(INDIRECT("K"&amp;N4847):L4847)+AVERAGE(L4818:L4847))/2</f>
        <v>0.59734646039471118</v>
      </c>
      <c r="R4847">
        <f ca="1">IF(ROW(P4847)-N4847&gt;10,VAR(INDIRECT("K"&amp;N4847):L4847),$L$6951/4)</f>
        <v>2.151682905509484E-2</v>
      </c>
      <c r="S4847">
        <f t="shared" ca="1" si="677"/>
        <v>0.60252029266937157</v>
      </c>
      <c r="T4847">
        <f t="shared" ca="1" si="678"/>
        <v>0.12639543300037867</v>
      </c>
      <c r="V4847">
        <f t="shared" si="679"/>
        <v>1</v>
      </c>
      <c r="W4847">
        <f t="shared" ca="1" si="680"/>
        <v>1</v>
      </c>
      <c r="X4847">
        <f t="shared" ca="1" si="681"/>
        <v>0</v>
      </c>
      <c r="Y4847">
        <f t="shared" ca="1" si="682"/>
        <v>0</v>
      </c>
      <c r="Z4847">
        <f t="shared" ca="1" si="683"/>
        <v>0</v>
      </c>
    </row>
    <row r="4848" spans="1:26" x14ac:dyDescent="0.3">
      <c r="A4848">
        <v>1407</v>
      </c>
      <c r="B4848" t="s">
        <v>24</v>
      </c>
      <c r="C4848" t="s">
        <v>26</v>
      </c>
      <c r="D4848" s="1">
        <v>3.4814814814814812E-2</v>
      </c>
      <c r="E4848">
        <v>2</v>
      </c>
      <c r="F4848">
        <v>1</v>
      </c>
      <c r="G4848">
        <v>77</v>
      </c>
      <c r="H4848">
        <v>0.93333333333333324</v>
      </c>
      <c r="I4848">
        <v>0.8125</v>
      </c>
      <c r="J4848">
        <v>0.5</v>
      </c>
      <c r="K4848">
        <v>0.69002654819441034</v>
      </c>
      <c r="L4848">
        <v>0.83458333333333323</v>
      </c>
      <c r="M4848">
        <f t="shared" si="675"/>
        <v>23</v>
      </c>
      <c r="N4848">
        <f t="shared" si="676"/>
        <v>4772</v>
      </c>
      <c r="O4848">
        <f ca="1">AVERAGE(INDIRECT("K"&amp;N4848):K4848)</f>
        <v>0.69155297643761449</v>
      </c>
      <c r="P4848">
        <f ca="1">IF(ROW(P4848)-N4848&gt;10,VAR(INDIRECT("K"&amp;N4848):K4848),$K$6951/4)</f>
        <v>3.7009716739706063E-3</v>
      </c>
      <c r="Q4848">
        <f ca="1">(AVERAGE(INDIRECT("K"&amp;N4848):L4848)+AVERAGE(L4819:L4848))/2</f>
        <v>0.60075191490811997</v>
      </c>
      <c r="R4848">
        <f ca="1">IF(ROW(P4848)-N4848&gt;10,VAR(INDIRECT("K"&amp;N4848):L4848),$L$6951/4)</f>
        <v>2.1544061677433054E-2</v>
      </c>
      <c r="S4848">
        <f t="shared" ca="1" si="677"/>
        <v>0.60566976405903283</v>
      </c>
      <c r="T4848">
        <f t="shared" ca="1" si="678"/>
        <v>0.12510983384628119</v>
      </c>
      <c r="V4848">
        <f t="shared" si="679"/>
        <v>1</v>
      </c>
      <c r="W4848">
        <f t="shared" ca="1" si="680"/>
        <v>1</v>
      </c>
      <c r="X4848">
        <f t="shared" ca="1" si="681"/>
        <v>0</v>
      </c>
      <c r="Y4848">
        <f t="shared" ca="1" si="682"/>
        <v>0</v>
      </c>
      <c r="Z4848">
        <f t="shared" ca="1" si="683"/>
        <v>0</v>
      </c>
    </row>
    <row r="4849" spans="1:26" x14ac:dyDescent="0.3">
      <c r="A4849">
        <v>1407</v>
      </c>
      <c r="B4849" t="s">
        <v>24</v>
      </c>
      <c r="C4849" t="s">
        <v>26</v>
      </c>
      <c r="D4849" s="1">
        <v>3.5312499999999997E-2</v>
      </c>
      <c r="E4849">
        <v>2</v>
      </c>
      <c r="F4849">
        <v>2</v>
      </c>
      <c r="G4849">
        <v>78</v>
      </c>
      <c r="H4849">
        <v>1</v>
      </c>
      <c r="I4849">
        <v>0.9375</v>
      </c>
      <c r="J4849">
        <v>0.57252559726962449</v>
      </c>
      <c r="K4849">
        <v>0.68304975309917459</v>
      </c>
      <c r="L4849">
        <v>0.9082551194539249</v>
      </c>
      <c r="M4849">
        <f t="shared" si="675"/>
        <v>23</v>
      </c>
      <c r="N4849">
        <f t="shared" si="676"/>
        <v>4772</v>
      </c>
      <c r="O4849">
        <f ca="1">AVERAGE(INDIRECT("K"&amp;N4849):K4849)</f>
        <v>0.69144396075378844</v>
      </c>
      <c r="P4849">
        <f ca="1">IF(ROW(P4849)-N4849&gt;10,VAR(INDIRECT("K"&amp;N4849):K4849),$K$6951/4)</f>
        <v>3.6538340914831521E-3</v>
      </c>
      <c r="Q4849">
        <f ca="1">(AVERAGE(INDIRECT("K"&amp;N4849):L4849)+AVERAGE(L4820:L4849))/2</f>
        <v>0.60868739120542337</v>
      </c>
      <c r="R4849">
        <f ca="1">IF(ROW(P4849)-N4849&gt;10,VAR(INDIRECT("K"&amp;N4849):L4849),$L$6951/4)</f>
        <v>2.1789285704515701E-2</v>
      </c>
      <c r="S4849">
        <f t="shared" ca="1" si="677"/>
        <v>0.61306831508356763</v>
      </c>
      <c r="T4849">
        <f t="shared" ca="1" si="678"/>
        <v>0.12298470154138201</v>
      </c>
      <c r="V4849">
        <f t="shared" si="679"/>
        <v>1</v>
      </c>
      <c r="W4849">
        <f t="shared" ca="1" si="680"/>
        <v>1</v>
      </c>
      <c r="X4849">
        <f t="shared" ca="1" si="681"/>
        <v>0</v>
      </c>
      <c r="Y4849">
        <f t="shared" ca="1" si="682"/>
        <v>0</v>
      </c>
      <c r="Z4849">
        <f t="shared" ca="1" si="683"/>
        <v>0</v>
      </c>
    </row>
    <row r="4850" spans="1:26" x14ac:dyDescent="0.3">
      <c r="A4850">
        <v>1407</v>
      </c>
      <c r="B4850" t="s">
        <v>24</v>
      </c>
      <c r="C4850" t="s">
        <v>26</v>
      </c>
      <c r="D4850" s="1">
        <v>3.5671296296296298E-2</v>
      </c>
      <c r="E4850">
        <v>2</v>
      </c>
      <c r="F4850">
        <v>2</v>
      </c>
      <c r="G4850">
        <v>79</v>
      </c>
      <c r="H4850">
        <v>0.5</v>
      </c>
      <c r="I4850">
        <v>0.9375</v>
      </c>
      <c r="J4850">
        <v>0.57252559726962449</v>
      </c>
      <c r="K4850">
        <v>0.67594667787434215</v>
      </c>
      <c r="L4850">
        <v>0.55825511945392492</v>
      </c>
      <c r="M4850">
        <f t="shared" si="675"/>
        <v>23</v>
      </c>
      <c r="N4850">
        <f t="shared" si="676"/>
        <v>4772</v>
      </c>
      <c r="O4850">
        <f ca="1">AVERAGE(INDIRECT("K"&amp;N4850):K4850)</f>
        <v>0.69124779261607394</v>
      </c>
      <c r="P4850">
        <f ca="1">IF(ROW(P4850)-N4850&gt;10,VAR(INDIRECT("K"&amp;N4850):K4850),$K$6951/4)</f>
        <v>3.6100301377913623E-3</v>
      </c>
      <c r="Q4850">
        <f ca="1">(AVERAGE(INDIRECT("K"&amp;N4850):L4850)+AVERAGE(L4821:L4850))/2</f>
        <v>0.61118774920363572</v>
      </c>
      <c r="R4850">
        <f ca="1">IF(ROW(P4850)-N4850&gt;10,VAR(INDIRECT("K"&amp;N4850):L4850),$L$6951/4)</f>
        <v>2.1557850939688625E-2</v>
      </c>
      <c r="S4850">
        <f t="shared" ca="1" si="677"/>
        <v>0.61542037961107043</v>
      </c>
      <c r="T4850">
        <f t="shared" ca="1" si="678"/>
        <v>0.12286352915646875</v>
      </c>
      <c r="V4850">
        <f t="shared" si="679"/>
        <v>1</v>
      </c>
      <c r="W4850">
        <f t="shared" ca="1" si="680"/>
        <v>1</v>
      </c>
      <c r="X4850">
        <f t="shared" ca="1" si="681"/>
        <v>0</v>
      </c>
      <c r="Y4850">
        <f t="shared" ca="1" si="682"/>
        <v>0</v>
      </c>
      <c r="Z4850">
        <f t="shared" ca="1" si="683"/>
        <v>0</v>
      </c>
    </row>
    <row r="4851" spans="1:26" x14ac:dyDescent="0.3">
      <c r="A4851">
        <v>1407</v>
      </c>
      <c r="B4851" t="s">
        <v>24</v>
      </c>
      <c r="C4851" t="s">
        <v>26</v>
      </c>
      <c r="D4851" s="1">
        <v>3.5879629629629629E-2</v>
      </c>
      <c r="E4851">
        <v>2</v>
      </c>
      <c r="F4851">
        <v>2</v>
      </c>
      <c r="G4851">
        <v>80</v>
      </c>
      <c r="H4851">
        <v>0.66666666666666663</v>
      </c>
      <c r="I4851">
        <v>0.9375</v>
      </c>
      <c r="J4851">
        <v>0.57252559726962449</v>
      </c>
      <c r="K4851">
        <v>0.67049405829431141</v>
      </c>
      <c r="L4851">
        <v>0.6749217861205915</v>
      </c>
      <c r="M4851">
        <f t="shared" si="675"/>
        <v>23</v>
      </c>
      <c r="N4851">
        <f t="shared" si="676"/>
        <v>4772</v>
      </c>
      <c r="O4851">
        <f ca="1">AVERAGE(INDIRECT("K"&amp;N4851):K4851)</f>
        <v>0.6909883709370519</v>
      </c>
      <c r="P4851">
        <f ca="1">IF(ROW(P4851)-N4851&gt;10,VAR(INDIRECT("K"&amp;N4851):K4851),$K$6951/4)</f>
        <v>3.5697175223724149E-3</v>
      </c>
      <c r="Q4851">
        <f ca="1">(AVERAGE(INDIRECT("K"&amp;N4851):L4851)+AVERAGE(L4822:L4851))/2</f>
        <v>0.61687099129064071</v>
      </c>
      <c r="R4851">
        <f ca="1">IF(ROW(P4851)-N4851&gt;10,VAR(INDIRECT("K"&amp;N4851):L4851),$L$6951/4)</f>
        <v>2.1309801855335736E-2</v>
      </c>
      <c r="S4851">
        <f t="shared" ca="1" si="677"/>
        <v>0.62079071789938056</v>
      </c>
      <c r="T4851">
        <f t="shared" ca="1" si="678"/>
        <v>0.12289360659062701</v>
      </c>
      <c r="V4851">
        <f t="shared" si="679"/>
        <v>1</v>
      </c>
      <c r="W4851">
        <f t="shared" ca="1" si="680"/>
        <v>1</v>
      </c>
      <c r="X4851">
        <f t="shared" ca="1" si="681"/>
        <v>0</v>
      </c>
      <c r="Y4851">
        <f t="shared" ca="1" si="682"/>
        <v>0</v>
      </c>
      <c r="Z4851">
        <f t="shared" ca="1" si="683"/>
        <v>0</v>
      </c>
    </row>
    <row r="4852" spans="1:26" x14ac:dyDescent="0.3">
      <c r="A4852">
        <v>1407</v>
      </c>
      <c r="B4852" t="s">
        <v>24</v>
      </c>
      <c r="C4852" t="s">
        <v>26</v>
      </c>
      <c r="D4852" s="1">
        <v>3.6215277777777777E-2</v>
      </c>
      <c r="E4852">
        <v>2</v>
      </c>
      <c r="F4852">
        <v>2</v>
      </c>
      <c r="G4852">
        <v>81</v>
      </c>
      <c r="H4852">
        <v>0.4</v>
      </c>
      <c r="I4852">
        <v>0.9375</v>
      </c>
      <c r="J4852">
        <v>0.57252559726962449</v>
      </c>
      <c r="K4852">
        <v>0.65813409416126034</v>
      </c>
      <c r="L4852">
        <v>0.48825511945392486</v>
      </c>
      <c r="M4852">
        <f t="shared" si="675"/>
        <v>23</v>
      </c>
      <c r="N4852">
        <f t="shared" si="676"/>
        <v>4772</v>
      </c>
      <c r="O4852">
        <f ca="1">AVERAGE(INDIRECT("K"&amp;N4852):K4852)</f>
        <v>0.69058276258179518</v>
      </c>
      <c r="P4852">
        <f ca="1">IF(ROW(P4852)-N4852&gt;10,VAR(INDIRECT("K"&amp;N4852):K4852),$K$6951/4)</f>
        <v>3.5384220225089373E-3</v>
      </c>
      <c r="Q4852">
        <f ca="1">(AVERAGE(INDIRECT("K"&amp;N4852):L4852)+AVERAGE(L4823:L4852))/2</f>
        <v>0.61684442451253241</v>
      </c>
      <c r="R4852">
        <f ca="1">IF(ROW(P4852)-N4852&gt;10,VAR(INDIRECT("K"&amp;N4852):L4852),$L$6951/4)</f>
        <v>2.1174524354075814E-2</v>
      </c>
      <c r="S4852">
        <f t="shared" ca="1" si="677"/>
        <v>0.62073511340417364</v>
      </c>
      <c r="T4852">
        <f t="shared" ca="1" si="678"/>
        <v>0.12268013330168283</v>
      </c>
      <c r="V4852">
        <f t="shared" si="679"/>
        <v>1</v>
      </c>
      <c r="W4852">
        <f t="shared" ca="1" si="680"/>
        <v>1</v>
      </c>
      <c r="X4852">
        <f t="shared" ca="1" si="681"/>
        <v>0</v>
      </c>
      <c r="Y4852">
        <f t="shared" ca="1" si="682"/>
        <v>0</v>
      </c>
      <c r="Z4852">
        <f t="shared" ca="1" si="683"/>
        <v>0</v>
      </c>
    </row>
    <row r="4853" spans="1:26" x14ac:dyDescent="0.3">
      <c r="A4853">
        <v>1407</v>
      </c>
      <c r="B4853" t="s">
        <v>24</v>
      </c>
      <c r="C4853" t="s">
        <v>26</v>
      </c>
      <c r="D4853" s="1">
        <v>3.6412037037037034E-2</v>
      </c>
      <c r="E4853">
        <v>2</v>
      </c>
      <c r="F4853">
        <v>2</v>
      </c>
      <c r="G4853">
        <v>82</v>
      </c>
      <c r="H4853">
        <v>0.6</v>
      </c>
      <c r="I4853">
        <v>0.9375</v>
      </c>
      <c r="J4853">
        <v>0.57252559726962449</v>
      </c>
      <c r="K4853">
        <v>0.64691968113664233</v>
      </c>
      <c r="L4853">
        <v>0.62825511945392487</v>
      </c>
      <c r="M4853">
        <f t="shared" si="675"/>
        <v>23</v>
      </c>
      <c r="N4853">
        <f t="shared" si="676"/>
        <v>4772</v>
      </c>
      <c r="O4853">
        <f ca="1">AVERAGE(INDIRECT("K"&amp;N4853):K4853)</f>
        <v>0.69005028597880558</v>
      </c>
      <c r="P4853">
        <f ca="1">IF(ROW(P4853)-N4853&gt;10,VAR(INDIRECT("K"&amp;N4853):K4853),$K$6951/4)</f>
        <v>3.5179873692928023E-3</v>
      </c>
      <c r="Q4853">
        <f ca="1">(AVERAGE(INDIRECT("K"&amp;N4853):L4853)+AVERAGE(L4824:L4853))/2</f>
        <v>0.62149685137742794</v>
      </c>
      <c r="R4853">
        <f ca="1">IF(ROW(P4853)-N4853&gt;10,VAR(INDIRECT("K"&amp;N4853):L4853),$L$6951/4)</f>
        <v>2.0916583656809946E-2</v>
      </c>
      <c r="S4853">
        <f t="shared" ca="1" si="677"/>
        <v>0.62513618060597242</v>
      </c>
      <c r="T4853">
        <f t="shared" ca="1" si="678"/>
        <v>0.12324678236540212</v>
      </c>
      <c r="V4853">
        <f t="shared" si="679"/>
        <v>1</v>
      </c>
      <c r="W4853">
        <f t="shared" ca="1" si="680"/>
        <v>1</v>
      </c>
      <c r="X4853">
        <f t="shared" ca="1" si="681"/>
        <v>0</v>
      </c>
      <c r="Y4853">
        <f t="shared" ca="1" si="682"/>
        <v>0</v>
      </c>
      <c r="Z4853">
        <f t="shared" ca="1" si="683"/>
        <v>0</v>
      </c>
    </row>
    <row r="4854" spans="1:26" x14ac:dyDescent="0.3">
      <c r="A4854">
        <v>1407</v>
      </c>
      <c r="B4854" t="s">
        <v>24</v>
      </c>
      <c r="C4854" t="s">
        <v>26</v>
      </c>
      <c r="D4854" s="1">
        <v>3.6747685185185182E-2</v>
      </c>
      <c r="E4854">
        <v>2</v>
      </c>
      <c r="F4854">
        <v>2</v>
      </c>
      <c r="G4854">
        <v>83</v>
      </c>
      <c r="H4854">
        <v>0.42857142857142855</v>
      </c>
      <c r="I4854">
        <v>0.9375</v>
      </c>
      <c r="J4854">
        <v>0.57252559726962449</v>
      </c>
      <c r="K4854">
        <v>0.63637939499849949</v>
      </c>
      <c r="L4854">
        <v>0.50825511945392488</v>
      </c>
      <c r="M4854">
        <f t="shared" si="675"/>
        <v>23</v>
      </c>
      <c r="N4854">
        <f t="shared" si="676"/>
        <v>4772</v>
      </c>
      <c r="O4854">
        <f ca="1">AVERAGE(INDIRECT("K"&amp;N4854):K4854)</f>
        <v>0.68940364873807902</v>
      </c>
      <c r="P4854">
        <f ca="1">IF(ROW(P4854)-N4854&gt;10,VAR(INDIRECT("K"&amp;N4854):K4854),$K$6951/4)</f>
        <v>3.5097906811522679E-3</v>
      </c>
      <c r="Q4854">
        <f ca="1">(AVERAGE(INDIRECT("K"&amp;N4854):L4854)+AVERAGE(L4825:L4854))/2</f>
        <v>0.6198660014129489</v>
      </c>
      <c r="R4854">
        <f ca="1">IF(ROW(P4854)-N4854&gt;10,VAR(INDIRECT("K"&amp;N4854):L4854),$L$6951/4)</f>
        <v>2.0752031032983547E-2</v>
      </c>
      <c r="S4854">
        <f t="shared" ca="1" si="677"/>
        <v>0.62357708339866436</v>
      </c>
      <c r="T4854">
        <f t="shared" ca="1" si="678"/>
        <v>0.12373569746752362</v>
      </c>
      <c r="V4854">
        <f t="shared" si="679"/>
        <v>1</v>
      </c>
      <c r="W4854">
        <f t="shared" ca="1" si="680"/>
        <v>1</v>
      </c>
      <c r="X4854">
        <f t="shared" ca="1" si="681"/>
        <v>0</v>
      </c>
      <c r="Y4854">
        <f t="shared" ca="1" si="682"/>
        <v>0</v>
      </c>
      <c r="Z4854">
        <f t="shared" ca="1" si="683"/>
        <v>0</v>
      </c>
    </row>
    <row r="4855" spans="1:26" x14ac:dyDescent="0.3">
      <c r="A4855">
        <v>1407</v>
      </c>
      <c r="B4855" t="s">
        <v>24</v>
      </c>
      <c r="C4855" t="s">
        <v>26</v>
      </c>
      <c r="D4855" s="1">
        <v>3.7118055555555557E-2</v>
      </c>
      <c r="E4855">
        <v>2</v>
      </c>
      <c r="F4855">
        <v>2</v>
      </c>
      <c r="G4855">
        <v>84</v>
      </c>
      <c r="H4855">
        <v>0.32142857142857145</v>
      </c>
      <c r="I4855">
        <v>0.9375</v>
      </c>
      <c r="J4855">
        <v>0.57252559726962449</v>
      </c>
      <c r="K4855">
        <v>0.62347150614419888</v>
      </c>
      <c r="L4855">
        <v>0.43325511945392486</v>
      </c>
      <c r="M4855">
        <f t="shared" si="675"/>
        <v>23</v>
      </c>
      <c r="N4855">
        <f t="shared" si="676"/>
        <v>4772</v>
      </c>
      <c r="O4855">
        <f ca="1">AVERAGE(INDIRECT("K"&amp;N4855):K4855)</f>
        <v>0.68861874227862807</v>
      </c>
      <c r="P4855">
        <f ca="1">IF(ROW(P4855)-N4855&gt;10,VAR(INDIRECT("K"&amp;N4855):K4855),$K$6951/4)</f>
        <v>3.5192546110469672E-3</v>
      </c>
      <c r="Q4855">
        <f ca="1">(AVERAGE(INDIRECT("K"&amp;N4855):L4855)+AVERAGE(L4826:L4855))/2</f>
        <v>0.61517617537079072</v>
      </c>
      <c r="R4855">
        <f ca="1">IF(ROW(P4855)-N4855&gt;10,VAR(INDIRECT("K"&amp;N4855):L4855),$L$6951/4)</f>
        <v>2.0731367094739144E-2</v>
      </c>
      <c r="S4855">
        <f t="shared" ca="1" si="677"/>
        <v>0.61910936503545322</v>
      </c>
      <c r="T4855">
        <f t="shared" ca="1" si="678"/>
        <v>0.12406031405893986</v>
      </c>
      <c r="V4855">
        <f t="shared" si="679"/>
        <v>1</v>
      </c>
      <c r="W4855">
        <f t="shared" ca="1" si="680"/>
        <v>1</v>
      </c>
      <c r="X4855">
        <f t="shared" ca="1" si="681"/>
        <v>0</v>
      </c>
      <c r="Y4855">
        <f t="shared" ca="1" si="682"/>
        <v>0</v>
      </c>
      <c r="Z4855">
        <f t="shared" ca="1" si="683"/>
        <v>0</v>
      </c>
    </row>
    <row r="4856" spans="1:26" x14ac:dyDescent="0.3">
      <c r="A4856">
        <v>1407</v>
      </c>
      <c r="B4856" t="s">
        <v>24</v>
      </c>
      <c r="C4856" t="s">
        <v>26</v>
      </c>
      <c r="D4856" s="1">
        <v>3.7314814814814815E-2</v>
      </c>
      <c r="E4856">
        <v>2</v>
      </c>
      <c r="F4856">
        <v>2</v>
      </c>
      <c r="G4856">
        <v>85</v>
      </c>
      <c r="H4856">
        <v>0.25</v>
      </c>
      <c r="I4856">
        <v>0.9375</v>
      </c>
      <c r="J4856">
        <v>0.57252559726962449</v>
      </c>
      <c r="K4856">
        <v>0.61127304884770184</v>
      </c>
      <c r="L4856">
        <v>0.38325511945392488</v>
      </c>
      <c r="M4856">
        <f t="shared" si="675"/>
        <v>23</v>
      </c>
      <c r="N4856">
        <f t="shared" si="676"/>
        <v>4772</v>
      </c>
      <c r="O4856">
        <f ca="1">AVERAGE(INDIRECT("K"&amp;N4856):K4856)</f>
        <v>0.68770879294414655</v>
      </c>
      <c r="P4856">
        <f ca="1">IF(ROW(P4856)-N4856&gt;10,VAR(INDIRECT("K"&amp;N4856):K4856),$K$6951/4)</f>
        <v>3.5477393850826973E-3</v>
      </c>
      <c r="Q4856">
        <f ca="1">(AVERAGE(INDIRECT("K"&amp;N4856):L4856)+AVERAGE(L4827:L4856))/2</f>
        <v>0.61259526681317888</v>
      </c>
      <c r="R4856">
        <f ca="1">IF(ROW(P4856)-N4856&gt;10,VAR(INDIRECT("K"&amp;N4856):L4856),$L$6951/4)</f>
        <v>2.0838737638430298E-2</v>
      </c>
      <c r="S4856">
        <f t="shared" ca="1" si="677"/>
        <v>0.61662898271615207</v>
      </c>
      <c r="T4856">
        <f t="shared" ca="1" si="678"/>
        <v>0.12431541572569911</v>
      </c>
      <c r="V4856">
        <f t="shared" si="679"/>
        <v>1</v>
      </c>
      <c r="W4856">
        <f t="shared" ca="1" si="680"/>
        <v>1</v>
      </c>
      <c r="X4856">
        <f t="shared" ca="1" si="681"/>
        <v>0</v>
      </c>
      <c r="Y4856">
        <f t="shared" ca="1" si="682"/>
        <v>0</v>
      </c>
      <c r="Z4856">
        <f t="shared" ca="1" si="683"/>
        <v>0</v>
      </c>
    </row>
    <row r="4857" spans="1:26" x14ac:dyDescent="0.3">
      <c r="A4857">
        <v>1407</v>
      </c>
      <c r="B4857" t="s">
        <v>24</v>
      </c>
      <c r="C4857" t="s">
        <v>26</v>
      </c>
      <c r="D4857" s="1">
        <v>3.7627314814814815E-2</v>
      </c>
      <c r="E4857">
        <v>2</v>
      </c>
      <c r="F4857">
        <v>3</v>
      </c>
      <c r="G4857">
        <v>86</v>
      </c>
      <c r="H4857">
        <v>0.5</v>
      </c>
      <c r="I4857">
        <v>0.2265625</v>
      </c>
      <c r="J4857">
        <v>0.5</v>
      </c>
      <c r="K4857">
        <v>0.61500439063150769</v>
      </c>
      <c r="L4857">
        <v>0.47265625</v>
      </c>
      <c r="M4857">
        <f t="shared" si="675"/>
        <v>23</v>
      </c>
      <c r="N4857">
        <f t="shared" si="676"/>
        <v>4772</v>
      </c>
      <c r="O4857">
        <f ca="1">AVERAGE(INDIRECT("K"&amp;N4857):K4857)</f>
        <v>0.68686339291725529</v>
      </c>
      <c r="P4857">
        <f ca="1">IF(ROW(P4857)-N4857&gt;10,VAR(INDIRECT("K"&amp;N4857):K4857),$K$6951/4)</f>
        <v>3.5674655783401689E-3</v>
      </c>
      <c r="Q4857">
        <f ca="1">(AVERAGE(INDIRECT("K"&amp;N4857):L4857)+AVERAGE(L4828:L4857))/2</f>
        <v>0.61023739512463671</v>
      </c>
      <c r="R4857">
        <f ca="1">IF(ROW(P4857)-N4857&gt;10,VAR(INDIRECT("K"&amp;N4857):L4857),$L$6951/4)</f>
        <v>2.0732570922910958E-2</v>
      </c>
      <c r="S4857">
        <f t="shared" ca="1" si="677"/>
        <v>0.61439401138268868</v>
      </c>
      <c r="T4857">
        <f t="shared" ca="1" si="678"/>
        <v>0.12525616169332726</v>
      </c>
      <c r="V4857">
        <f t="shared" si="679"/>
        <v>1</v>
      </c>
      <c r="W4857">
        <f t="shared" ca="1" si="680"/>
        <v>1</v>
      </c>
      <c r="X4857">
        <f t="shared" ca="1" si="681"/>
        <v>0</v>
      </c>
      <c r="Y4857">
        <f t="shared" ca="1" si="682"/>
        <v>0</v>
      </c>
      <c r="Z4857">
        <f t="shared" ca="1" si="683"/>
        <v>0</v>
      </c>
    </row>
    <row r="4858" spans="1:26" x14ac:dyDescent="0.3">
      <c r="A4858">
        <v>1407</v>
      </c>
      <c r="B4858" t="s">
        <v>24</v>
      </c>
      <c r="C4858" t="s">
        <v>26</v>
      </c>
      <c r="D4858" s="1">
        <v>3.7812499999999999E-2</v>
      </c>
      <c r="E4858">
        <v>2</v>
      </c>
      <c r="F4858">
        <v>3</v>
      </c>
      <c r="G4858">
        <v>87</v>
      </c>
      <c r="H4858">
        <v>0.83333333333333337</v>
      </c>
      <c r="I4858">
        <v>0.2265625</v>
      </c>
      <c r="J4858">
        <v>0.5</v>
      </c>
      <c r="K4858">
        <v>0.61860462843855568</v>
      </c>
      <c r="L4858">
        <v>0.70598958333333339</v>
      </c>
      <c r="M4858">
        <f t="shared" si="675"/>
        <v>23</v>
      </c>
      <c r="N4858">
        <f t="shared" si="676"/>
        <v>4772</v>
      </c>
      <c r="O4858">
        <f ca="1">AVERAGE(INDIRECT("K"&amp;N4858):K4858)</f>
        <v>0.6860788094175001</v>
      </c>
      <c r="P4858">
        <f ca="1">IF(ROW(P4858)-N4858&gt;10,VAR(INDIRECT("K"&amp;N4858):K4858),$K$6951/4)</f>
        <v>3.5795381207761562E-3</v>
      </c>
      <c r="Q4858">
        <f ca="1">(AVERAGE(INDIRECT("K"&amp;N4858):L4858)+AVERAGE(L4829:L4858))/2</f>
        <v>0.60859148717189582</v>
      </c>
      <c r="R4858">
        <f ca="1">IF(ROW(P4858)-N4858&gt;10,VAR(INDIRECT("K"&amp;N4858):L4858),$L$6951/4)</f>
        <v>2.0530701065952815E-2</v>
      </c>
      <c r="S4858">
        <f t="shared" ca="1" si="677"/>
        <v>0.61284746136930646</v>
      </c>
      <c r="T4858">
        <f t="shared" ca="1" si="678"/>
        <v>0.12642347795332762</v>
      </c>
      <c r="V4858">
        <f t="shared" si="679"/>
        <v>1</v>
      </c>
      <c r="W4858">
        <f t="shared" ca="1" si="680"/>
        <v>1</v>
      </c>
      <c r="X4858">
        <f t="shared" ca="1" si="681"/>
        <v>0</v>
      </c>
      <c r="Y4858">
        <f t="shared" ca="1" si="682"/>
        <v>0</v>
      </c>
      <c r="Z4858">
        <f t="shared" ca="1" si="683"/>
        <v>0</v>
      </c>
    </row>
    <row r="4859" spans="1:26" x14ac:dyDescent="0.3">
      <c r="A4859">
        <v>1407</v>
      </c>
      <c r="B4859" t="s">
        <v>24</v>
      </c>
      <c r="C4859" t="s">
        <v>26</v>
      </c>
      <c r="D4859" s="1">
        <v>3.7986111111111109E-2</v>
      </c>
      <c r="E4859">
        <v>2</v>
      </c>
      <c r="F4859">
        <v>3</v>
      </c>
      <c r="G4859">
        <v>88</v>
      </c>
      <c r="H4859">
        <v>1</v>
      </c>
      <c r="I4859">
        <v>0.2265625</v>
      </c>
      <c r="J4859">
        <v>0.5</v>
      </c>
      <c r="K4859">
        <v>0.62317837626038286</v>
      </c>
      <c r="L4859">
        <v>0.82265624999999998</v>
      </c>
      <c r="M4859">
        <f t="shared" si="675"/>
        <v>23</v>
      </c>
      <c r="N4859">
        <f t="shared" si="676"/>
        <v>4772</v>
      </c>
      <c r="O4859">
        <f ca="1">AVERAGE(INDIRECT("K"&amp;N4859):K4859)</f>
        <v>0.68536403176798744</v>
      </c>
      <c r="P4859">
        <f ca="1">IF(ROW(P4859)-N4859&gt;10,VAR(INDIRECT("K"&amp;N4859):K4859),$K$6951/4)</f>
        <v>3.5833538282107691E-3</v>
      </c>
      <c r="Q4859">
        <f ca="1">(AVERAGE(INDIRECT("K"&amp;N4859):L4859)+AVERAGE(L4830:L4859))/2</f>
        <v>0.61311849752759073</v>
      </c>
      <c r="R4859">
        <f ca="1">IF(ROW(P4859)-N4859&gt;10,VAR(INDIRECT("K"&amp;N4859):L4859),$L$6951/4)</f>
        <v>2.0516744389773293E-2</v>
      </c>
      <c r="S4859">
        <f t="shared" ca="1" si="677"/>
        <v>0.61709311835879532</v>
      </c>
      <c r="T4859">
        <f t="shared" ca="1" si="678"/>
        <v>0.12657866654046046</v>
      </c>
      <c r="V4859">
        <f t="shared" si="679"/>
        <v>1</v>
      </c>
      <c r="W4859">
        <f t="shared" ca="1" si="680"/>
        <v>1</v>
      </c>
      <c r="X4859">
        <f t="shared" ca="1" si="681"/>
        <v>0</v>
      </c>
      <c r="Y4859">
        <f t="shared" ca="1" si="682"/>
        <v>0</v>
      </c>
      <c r="Z4859">
        <f t="shared" ca="1" si="683"/>
        <v>0</v>
      </c>
    </row>
    <row r="4860" spans="1:26" x14ac:dyDescent="0.3">
      <c r="A4860">
        <v>1407</v>
      </c>
      <c r="B4860" t="s">
        <v>24</v>
      </c>
      <c r="C4860" t="s">
        <v>26</v>
      </c>
      <c r="D4860" s="1">
        <v>3.8206018518518521E-2</v>
      </c>
      <c r="E4860">
        <v>2</v>
      </c>
      <c r="F4860">
        <v>3</v>
      </c>
      <c r="G4860">
        <v>89</v>
      </c>
      <c r="H4860">
        <v>1</v>
      </c>
      <c r="I4860">
        <v>0.2265625</v>
      </c>
      <c r="J4860">
        <v>0.5</v>
      </c>
      <c r="K4860">
        <v>0.62831004171966587</v>
      </c>
      <c r="L4860">
        <v>0.82265624999999998</v>
      </c>
      <c r="M4860">
        <f t="shared" si="675"/>
        <v>23</v>
      </c>
      <c r="N4860">
        <f t="shared" si="676"/>
        <v>4772</v>
      </c>
      <c r="O4860">
        <f ca="1">AVERAGE(INDIRECT("K"&amp;N4860):K4860)</f>
        <v>0.68472297570002882</v>
      </c>
      <c r="P4860">
        <f ca="1">IF(ROW(P4860)-N4860&gt;10,VAR(INDIRECT("K"&amp;N4860):K4860),$K$6951/4)</f>
        <v>3.5792087048664668E-3</v>
      </c>
      <c r="Q4860">
        <f ca="1">(AVERAGE(INDIRECT("K"&amp;N4860):L4860)+AVERAGE(L4831:L4860))/2</f>
        <v>0.62153638689129265</v>
      </c>
      <c r="R4860">
        <f ca="1">IF(ROW(P4860)-N4860&gt;10,VAR(INDIRECT("K"&amp;N4860):L4860),$L$6951/4)</f>
        <v>2.0500606318602482E-2</v>
      </c>
      <c r="S4860">
        <f t="shared" ca="1" si="677"/>
        <v>0.625011408672974</v>
      </c>
      <c r="T4860">
        <f t="shared" ca="1" si="678"/>
        <v>0.12654571264890813</v>
      </c>
      <c r="V4860">
        <f t="shared" si="679"/>
        <v>1</v>
      </c>
      <c r="W4860">
        <f t="shared" ca="1" si="680"/>
        <v>1</v>
      </c>
      <c r="X4860">
        <f t="shared" ca="1" si="681"/>
        <v>0</v>
      </c>
      <c r="Y4860">
        <f t="shared" ca="1" si="682"/>
        <v>0</v>
      </c>
      <c r="Z4860">
        <f t="shared" ca="1" si="683"/>
        <v>0</v>
      </c>
    </row>
    <row r="4861" spans="1:26" x14ac:dyDescent="0.3">
      <c r="A4861">
        <v>1407</v>
      </c>
      <c r="B4861" t="s">
        <v>24</v>
      </c>
      <c r="C4861" t="s">
        <v>26</v>
      </c>
      <c r="D4861" s="1">
        <v>3.9733796296296295E-2</v>
      </c>
      <c r="E4861">
        <v>2</v>
      </c>
      <c r="F4861">
        <v>4</v>
      </c>
      <c r="G4861">
        <v>90</v>
      </c>
      <c r="H4861">
        <v>1</v>
      </c>
      <c r="I4861">
        <v>1</v>
      </c>
      <c r="J4861">
        <v>0.66314779270633395</v>
      </c>
      <c r="K4861">
        <v>0.62560632694812113</v>
      </c>
      <c r="L4861">
        <v>0.93262955854126672</v>
      </c>
      <c r="M4861">
        <f t="shared" si="675"/>
        <v>23</v>
      </c>
      <c r="N4861">
        <f t="shared" si="676"/>
        <v>4772</v>
      </c>
      <c r="O4861">
        <f ca="1">AVERAGE(INDIRECT("K"&amp;N4861):K4861)</f>
        <v>0.68406612404722977</v>
      </c>
      <c r="P4861">
        <f ca="1">IF(ROW(P4861)-N4861&gt;10,VAR(INDIRECT("K"&amp;N4861):K4861),$K$6951/4)</f>
        <v>3.5778237451625267E-3</v>
      </c>
      <c r="Q4861">
        <f ca="1">(AVERAGE(INDIRECT("K"&amp;N4861):L4861)+AVERAGE(L4832:L4861))/2</f>
        <v>0.63285058275780326</v>
      </c>
      <c r="R4861">
        <f ca="1">IF(ROW(P4861)-N4861&gt;10,VAR(INDIRECT("K"&amp;N4861):L4861),$L$6951/4)</f>
        <v>2.0787769190460149E-2</v>
      </c>
      <c r="S4861">
        <f t="shared" ca="1" si="677"/>
        <v>0.63562942770765773</v>
      </c>
      <c r="T4861">
        <f t="shared" ca="1" si="678"/>
        <v>0.12527743690643162</v>
      </c>
      <c r="V4861">
        <f t="shared" si="679"/>
        <v>1</v>
      </c>
      <c r="W4861">
        <f t="shared" ca="1" si="680"/>
        <v>1</v>
      </c>
      <c r="X4861">
        <f t="shared" ca="1" si="681"/>
        <v>0</v>
      </c>
      <c r="Y4861">
        <f t="shared" ca="1" si="682"/>
        <v>0</v>
      </c>
      <c r="Z4861">
        <f t="shared" ca="1" si="683"/>
        <v>0</v>
      </c>
    </row>
    <row r="4862" spans="1:26" x14ac:dyDescent="0.3">
      <c r="A4862">
        <v>1407</v>
      </c>
      <c r="B4862" t="s">
        <v>24</v>
      </c>
      <c r="C4862" t="s">
        <v>26</v>
      </c>
      <c r="D4862" s="1">
        <v>4.0046296296296295E-2</v>
      </c>
      <c r="E4862">
        <v>2</v>
      </c>
      <c r="F4862">
        <v>4</v>
      </c>
      <c r="G4862">
        <v>91</v>
      </c>
      <c r="H4862">
        <v>0.5</v>
      </c>
      <c r="I4862">
        <v>1</v>
      </c>
      <c r="J4862">
        <v>0.66314779270633395</v>
      </c>
      <c r="K4862">
        <v>0.62631040634695134</v>
      </c>
      <c r="L4862">
        <v>0.58262955854126675</v>
      </c>
      <c r="M4862">
        <f t="shared" si="675"/>
        <v>23</v>
      </c>
      <c r="N4862">
        <f t="shared" si="676"/>
        <v>4772</v>
      </c>
      <c r="O4862">
        <f ca="1">AVERAGE(INDIRECT("K"&amp;N4862):K4862)</f>
        <v>0.68343144583074322</v>
      </c>
      <c r="P4862">
        <f ca="1">IF(ROW(P4862)-N4862&gt;10,VAR(INDIRECT("K"&amp;N4862):K4862),$K$6951/4)</f>
        <v>3.5747264438959689E-3</v>
      </c>
      <c r="Q4862">
        <f ca="1">(AVERAGE(INDIRECT("K"&amp;N4862):L4862)+AVERAGE(L4833:L4862))/2</f>
        <v>0.6377422568540394</v>
      </c>
      <c r="R4862">
        <f ca="1">IF(ROW(P4862)-N4862&gt;10,VAR(INDIRECT("K"&amp;N4862):L4862),$L$6951/4)</f>
        <v>2.057018958689991E-2</v>
      </c>
      <c r="S4862">
        <f t="shared" ca="1" si="677"/>
        <v>0.64024398946508665</v>
      </c>
      <c r="T4862">
        <f t="shared" ca="1" si="678"/>
        <v>0.12613328560014911</v>
      </c>
      <c r="V4862">
        <f t="shared" si="679"/>
        <v>1</v>
      </c>
      <c r="W4862">
        <f t="shared" ca="1" si="680"/>
        <v>1</v>
      </c>
      <c r="X4862">
        <f t="shared" ca="1" si="681"/>
        <v>0</v>
      </c>
      <c r="Y4862">
        <f t="shared" ca="1" si="682"/>
        <v>0</v>
      </c>
      <c r="Z4862">
        <f t="shared" ca="1" si="683"/>
        <v>0</v>
      </c>
    </row>
    <row r="4863" spans="1:26" x14ac:dyDescent="0.3">
      <c r="A4863">
        <v>1407</v>
      </c>
      <c r="B4863" t="s">
        <v>24</v>
      </c>
      <c r="C4863" t="s">
        <v>26</v>
      </c>
      <c r="D4863" s="1">
        <v>4.0243055555555553E-2</v>
      </c>
      <c r="E4863">
        <v>2</v>
      </c>
      <c r="F4863">
        <v>4</v>
      </c>
      <c r="G4863">
        <v>92</v>
      </c>
      <c r="H4863">
        <v>0.66666666666666663</v>
      </c>
      <c r="I4863">
        <v>1</v>
      </c>
      <c r="J4863">
        <v>0.66314779270633395</v>
      </c>
      <c r="K4863">
        <v>0.62072858123715013</v>
      </c>
      <c r="L4863">
        <v>0.69929622520793344</v>
      </c>
      <c r="M4863">
        <f t="shared" si="675"/>
        <v>23</v>
      </c>
      <c r="N4863">
        <f t="shared" si="676"/>
        <v>4772</v>
      </c>
      <c r="O4863">
        <f ca="1">AVERAGE(INDIRECT("K"&amp;N4863):K4863)</f>
        <v>0.68274989295472599</v>
      </c>
      <c r="P4863">
        <f ca="1">IF(ROW(P4863)-N4863&gt;10,VAR(INDIRECT("K"&amp;N4863):K4863),$K$6951/4)</f>
        <v>3.578179053419576E-3</v>
      </c>
      <c r="Q4863">
        <f ca="1">(AVERAGE(INDIRECT("K"&amp;N4863):L4863)+AVERAGE(L4834:L4863))/2</f>
        <v>0.64196032937824798</v>
      </c>
      <c r="R4863">
        <f ca="1">IF(ROW(P4863)-N4863&gt;10,VAR(INDIRECT("K"&amp;N4863):L4863),$L$6951/4)</f>
        <v>2.0372488581467178E-2</v>
      </c>
      <c r="S4863">
        <f t="shared" ca="1" si="677"/>
        <v>0.64421631372531785</v>
      </c>
      <c r="T4863">
        <f t="shared" ca="1" si="678"/>
        <v>0.1270781559161297</v>
      </c>
      <c r="V4863">
        <f t="shared" si="679"/>
        <v>1</v>
      </c>
      <c r="W4863">
        <f t="shared" ca="1" si="680"/>
        <v>1</v>
      </c>
      <c r="X4863">
        <f t="shared" ca="1" si="681"/>
        <v>0</v>
      </c>
      <c r="Y4863">
        <f t="shared" ca="1" si="682"/>
        <v>0</v>
      </c>
      <c r="Z4863">
        <f t="shared" ca="1" si="683"/>
        <v>0</v>
      </c>
    </row>
    <row r="4864" spans="1:26" x14ac:dyDescent="0.3">
      <c r="A4864">
        <v>1407</v>
      </c>
      <c r="B4864" t="s">
        <v>24</v>
      </c>
      <c r="C4864" t="s">
        <v>26</v>
      </c>
      <c r="D4864" s="1">
        <v>4.0590277777777781E-2</v>
      </c>
      <c r="E4864">
        <v>2</v>
      </c>
      <c r="F4864">
        <v>4</v>
      </c>
      <c r="G4864">
        <v>93</v>
      </c>
      <c r="H4864">
        <v>0.8</v>
      </c>
      <c r="I4864">
        <v>1</v>
      </c>
      <c r="J4864">
        <v>0.66314779270633395</v>
      </c>
      <c r="K4864">
        <v>0.61802741072304113</v>
      </c>
      <c r="L4864">
        <v>0.79262955854126671</v>
      </c>
      <c r="M4864">
        <f t="shared" si="675"/>
        <v>23</v>
      </c>
      <c r="N4864">
        <f t="shared" si="676"/>
        <v>4772</v>
      </c>
      <c r="O4864">
        <f ca="1">AVERAGE(INDIRECT("K"&amp;N4864):K4864)</f>
        <v>0.68205395228556809</v>
      </c>
      <c r="P4864">
        <f ca="1">IF(ROW(P4864)-N4864&gt;10,VAR(INDIRECT("K"&amp;N4864):K4864),$K$6951/4)</f>
        <v>3.584328810432808E-3</v>
      </c>
      <c r="Q4864">
        <f ca="1">(AVERAGE(INDIRECT("K"&amp;N4864):L4864)+AVERAGE(L4835:L4864))/2</f>
        <v>0.64991843885403355</v>
      </c>
      <c r="R4864">
        <f ca="1">IF(ROW(P4864)-N4864&gt;10,VAR(INDIRECT("K"&amp;N4864):L4864),$L$6951/4)</f>
        <v>2.0296030308611764E-2</v>
      </c>
      <c r="S4864">
        <f t="shared" ca="1" si="677"/>
        <v>0.65170500506485496</v>
      </c>
      <c r="T4864">
        <f t="shared" ca="1" si="678"/>
        <v>0.12756667584330841</v>
      </c>
      <c r="V4864">
        <f t="shared" si="679"/>
        <v>1</v>
      </c>
      <c r="W4864">
        <f t="shared" ca="1" si="680"/>
        <v>1</v>
      </c>
      <c r="X4864">
        <f t="shared" ca="1" si="681"/>
        <v>0</v>
      </c>
      <c r="Y4864">
        <f t="shared" ca="1" si="682"/>
        <v>0</v>
      </c>
      <c r="Z4864">
        <f t="shared" ca="1" si="683"/>
        <v>0</v>
      </c>
    </row>
    <row r="4865" spans="1:26" x14ac:dyDescent="0.3">
      <c r="A4865">
        <v>1407</v>
      </c>
      <c r="B4865" t="s">
        <v>24</v>
      </c>
      <c r="C4865" t="s">
        <v>26</v>
      </c>
      <c r="D4865" s="1">
        <v>4.1122685185185186E-2</v>
      </c>
      <c r="E4865">
        <v>2</v>
      </c>
      <c r="F4865">
        <v>4</v>
      </c>
      <c r="G4865">
        <v>94</v>
      </c>
      <c r="H4865">
        <v>0.53333333333333333</v>
      </c>
      <c r="I4865">
        <v>1</v>
      </c>
      <c r="J4865">
        <v>0.66314779270633395</v>
      </c>
      <c r="K4865">
        <v>0.6143406438441632</v>
      </c>
      <c r="L4865">
        <v>0.60596289187460006</v>
      </c>
      <c r="M4865">
        <f t="shared" si="675"/>
        <v>23</v>
      </c>
      <c r="N4865">
        <f t="shared" si="676"/>
        <v>4772</v>
      </c>
      <c r="O4865">
        <f ca="1">AVERAGE(INDIRECT("K"&amp;N4865):K4865)</f>
        <v>0.68133359794044679</v>
      </c>
      <c r="P4865">
        <f ca="1">IF(ROW(P4865)-N4865&gt;10,VAR(INDIRECT("K"&amp;N4865):K4865),$K$6951/4)</f>
        <v>3.5945652163864596E-3</v>
      </c>
      <c r="Q4865">
        <f ca="1">(AVERAGE(INDIRECT("K"&amp;N4865):L4865)+AVERAGE(L4836:L4865))/2</f>
        <v>0.65036162240963069</v>
      </c>
      <c r="R4865">
        <f ca="1">IF(ROW(P4865)-N4865&gt;10,VAR(INDIRECT("K"&amp;N4865):L4865),$L$6951/4)</f>
        <v>2.0083477032090406E-2</v>
      </c>
      <c r="S4865">
        <f t="shared" ca="1" si="677"/>
        <v>0.6521053892254457</v>
      </c>
      <c r="T4865">
        <f t="shared" ca="1" si="678"/>
        <v>0.12876377162259178</v>
      </c>
      <c r="V4865">
        <f t="shared" si="679"/>
        <v>1</v>
      </c>
      <c r="W4865">
        <f t="shared" ca="1" si="680"/>
        <v>1</v>
      </c>
      <c r="X4865">
        <f t="shared" ca="1" si="681"/>
        <v>0</v>
      </c>
      <c r="Y4865">
        <f t="shared" ca="1" si="682"/>
        <v>0</v>
      </c>
      <c r="Z4865">
        <f t="shared" ca="1" si="683"/>
        <v>0</v>
      </c>
    </row>
    <row r="4866" spans="1:26" x14ac:dyDescent="0.3">
      <c r="A4866">
        <v>1407</v>
      </c>
      <c r="B4866" t="s">
        <v>24</v>
      </c>
      <c r="C4866" t="s">
        <v>26</v>
      </c>
      <c r="D4866" s="1">
        <v>4.130787037037037E-2</v>
      </c>
      <c r="E4866">
        <v>2</v>
      </c>
      <c r="F4866">
        <v>4</v>
      </c>
      <c r="G4866">
        <v>95</v>
      </c>
      <c r="H4866">
        <v>0.38095238095238093</v>
      </c>
      <c r="I4866">
        <v>1</v>
      </c>
      <c r="J4866">
        <v>0.66314779270633395</v>
      </c>
      <c r="K4866">
        <v>0.60855002188874474</v>
      </c>
      <c r="L4866">
        <v>0.49929622520793338</v>
      </c>
      <c r="M4866">
        <f t="shared" si="675"/>
        <v>23</v>
      </c>
      <c r="N4866">
        <f t="shared" si="676"/>
        <v>4772</v>
      </c>
      <c r="O4866">
        <f ca="1">AVERAGE(INDIRECT("K"&amp;N4866):K4866)</f>
        <v>0.68056745503463945</v>
      </c>
      <c r="P4866">
        <f ca="1">IF(ROW(P4866)-N4866&gt;10,VAR(INDIRECT("K"&amp;N4866):K4866),$K$6951/4)</f>
        <v>3.6120877813442917E-3</v>
      </c>
      <c r="Q4866">
        <f ca="1">(AVERAGE(INDIRECT("K"&amp;N4866):L4866)+AVERAGE(L4837:L4866))/2</f>
        <v>0.64717779738530035</v>
      </c>
      <c r="R4866">
        <f ca="1">IF(ROW(P4866)-N4866&gt;10,VAR(INDIRECT("K"&amp;N4866):L4866),$L$6951/4)</f>
        <v>1.9963391783170768E-2</v>
      </c>
      <c r="S4866">
        <f t="shared" ca="1" si="677"/>
        <v>0.64907704267943933</v>
      </c>
      <c r="T4866">
        <f t="shared" ca="1" si="678"/>
        <v>0.12973930120077443</v>
      </c>
      <c r="V4866">
        <f t="shared" si="679"/>
        <v>1</v>
      </c>
      <c r="W4866">
        <f t="shared" ca="1" si="680"/>
        <v>1</v>
      </c>
      <c r="X4866">
        <f t="shared" ca="1" si="681"/>
        <v>0</v>
      </c>
      <c r="Y4866">
        <f t="shared" ca="1" si="682"/>
        <v>0</v>
      </c>
      <c r="Z4866">
        <f t="shared" ca="1" si="683"/>
        <v>0</v>
      </c>
    </row>
    <row r="4867" spans="1:26" x14ac:dyDescent="0.3">
      <c r="A4867">
        <v>1407</v>
      </c>
      <c r="B4867" t="s">
        <v>24</v>
      </c>
      <c r="C4867" t="s">
        <v>26</v>
      </c>
      <c r="D4867" s="1">
        <v>4.1782407407407407E-2</v>
      </c>
      <c r="E4867">
        <v>2</v>
      </c>
      <c r="F4867">
        <v>4</v>
      </c>
      <c r="G4867">
        <v>96</v>
      </c>
      <c r="H4867">
        <v>0.2857142857142857</v>
      </c>
      <c r="I4867">
        <v>1</v>
      </c>
      <c r="J4867">
        <v>0.66314779270633395</v>
      </c>
      <c r="K4867">
        <v>0.60245413974146689</v>
      </c>
      <c r="L4867">
        <v>0.43262955854126678</v>
      </c>
      <c r="M4867">
        <f t="shared" ref="M4867:M4930" si="684">IF(A4866&lt;&gt;A4867,M4866+1,M4866)</f>
        <v>23</v>
      </c>
      <c r="N4867">
        <f t="shared" ref="N4867:N4930" si="685">IF(M4867&lt;&gt;M4866,ROW(N4867),N4866)</f>
        <v>4772</v>
      </c>
      <c r="O4867">
        <f ca="1">AVERAGE(INDIRECT("K"&amp;N4867):K4867)</f>
        <v>0.67975377466700226</v>
      </c>
      <c r="P4867">
        <f ca="1">IF(ROW(P4867)-N4867&gt;10,VAR(INDIRECT("K"&amp;N4867):K4867),$K$6951/4)</f>
        <v>3.6376250758036709E-3</v>
      </c>
      <c r="Q4867">
        <f ca="1">(AVERAGE(INDIRECT("K"&amp;N4867):L4867)+AVERAGE(L4838:L4867))/2</f>
        <v>0.64192395729519336</v>
      </c>
      <c r="R4867">
        <f ca="1">IF(ROW(P4867)-N4867&gt;10,VAR(INDIRECT("K"&amp;N4867):L4867),$L$6951/4)</f>
        <v>1.9959411155915555E-2</v>
      </c>
      <c r="S4867">
        <f t="shared" ref="S4867:S4930" ca="1" si="686">IF((O4867*P4867+Q4867*R4867*3)/(P4867+R4867*3)&gt;0.54,(O4867*P4867+Q4867*R4867*3)/(P4867+R4867*3),(O4867*P4867+Q4867*R4867*3)/(P4867+R4867*3)-0.06)</f>
        <v>0.64409051373385673</v>
      </c>
      <c r="T4867">
        <f t="shared" ref="T4867:T4930" ca="1" si="687">P4867*R4867/(P4867+R4867)^2</f>
        <v>0.13039193817155484</v>
      </c>
      <c r="V4867">
        <f t="shared" ref="V4867:V4930" si="688">IF(A4867=1301,1,IF(A4867=1302,2,IF(A4867=1303,2,IF(A4867=1304,2,IF(A4867=1305,1,IF(A4867=1306,1,IF(A4867=1307,1,IF(A4867=1308,2,IF(A4867=1309,1,IF(A4867=1310,1,IF(A4867=1311,2,IF(A4867=1312,1,IF(A4867=1313,2,IF(A4867=1314,1,IF(A4867=1315,2,IF(A4867=1316,2,IF(A4867=1401,1,IF(A4867=1402,2,IF(A4867=1403,1,IF(A4867=1404,1,IF(A4867=1405,1,IF(A4867=1406,1,IF(A4867=1407,1,IF(A4867=1408,2,IF(A4867=1501,1,IF(A4867=1502,1,IF(A4867=1503,1,IF(A4867=1504,2,IF(A4867=1601,1,IF(A4867=1602,2,IF(A4867=1701,1,0)))))))))))))))))))))))))))))))</f>
        <v>1</v>
      </c>
      <c r="W4867">
        <f t="shared" ref="W4867:W4930" ca="1" si="689">IF(AND(S4867&gt;0.5,V4867=1),1,0)</f>
        <v>1</v>
      </c>
      <c r="X4867">
        <f t="shared" ref="X4867:X4930" ca="1" si="690">IF(AND(S4867&lt;0.5,V4867=2),1,0)</f>
        <v>0</v>
      </c>
      <c r="Y4867">
        <f t="shared" ref="Y4867:Y4930" ca="1" si="691">IF(AND(S4867&lt;0.5,V4867=1),1,0)</f>
        <v>0</v>
      </c>
      <c r="Z4867">
        <f t="shared" ref="Z4867:Z4930" ca="1" si="692">IF(AND(S4867&gt;0.5,V4867=2),1,0)</f>
        <v>0</v>
      </c>
    </row>
    <row r="4868" spans="1:26" x14ac:dyDescent="0.3">
      <c r="A4868">
        <v>1407</v>
      </c>
      <c r="B4868" t="s">
        <v>24</v>
      </c>
      <c r="C4868" t="s">
        <v>26</v>
      </c>
      <c r="D4868" s="1">
        <v>4.1979166666666665E-2</v>
      </c>
      <c r="E4868">
        <v>2</v>
      </c>
      <c r="F4868">
        <v>4</v>
      </c>
      <c r="G4868">
        <v>97</v>
      </c>
      <c r="H4868">
        <v>0.22222222222222221</v>
      </c>
      <c r="I4868">
        <v>1</v>
      </c>
      <c r="J4868">
        <v>0.66314779270633395</v>
      </c>
      <c r="K4868">
        <v>0.60717196023445363</v>
      </c>
      <c r="L4868">
        <v>0.38818511409682233</v>
      </c>
      <c r="M4868">
        <f t="shared" si="684"/>
        <v>23</v>
      </c>
      <c r="N4868">
        <f t="shared" si="685"/>
        <v>4772</v>
      </c>
      <c r="O4868">
        <f ca="1">AVERAGE(INDIRECT("K"&amp;N4868):K4868)</f>
        <v>0.67900550853883157</v>
      </c>
      <c r="P4868">
        <f ca="1">IF(ROW(P4868)-N4868&gt;10,VAR(INDIRECT("K"&amp;N4868):K4868),$K$6951/4)</f>
        <v>3.6540436611917572E-3</v>
      </c>
      <c r="Q4868">
        <f ca="1">(AVERAGE(INDIRECT("K"&amp;N4868):L4868)+AVERAGE(L4839:L4868))/2</f>
        <v>0.63236470221879715</v>
      </c>
      <c r="R4868">
        <f ca="1">IF(ROW(P4868)-N4868&gt;10,VAR(INDIRECT("K"&amp;N4868):L4868),$L$6951/4)</f>
        <v>2.0051519890564237E-2</v>
      </c>
      <c r="S4868">
        <f t="shared" ca="1" si="686"/>
        <v>0.63503562014811588</v>
      </c>
      <c r="T4868">
        <f t="shared" ca="1" si="687"/>
        <v>0.13038284738933559</v>
      </c>
      <c r="V4868">
        <f t="shared" si="688"/>
        <v>1</v>
      </c>
      <c r="W4868">
        <f t="shared" ca="1" si="689"/>
        <v>1</v>
      </c>
      <c r="X4868">
        <f t="shared" ca="1" si="690"/>
        <v>0</v>
      </c>
      <c r="Y4868">
        <f t="shared" ca="1" si="691"/>
        <v>0</v>
      </c>
      <c r="Z4868">
        <f t="shared" ca="1" si="692"/>
        <v>0</v>
      </c>
    </row>
    <row r="4869" spans="1:26" x14ac:dyDescent="0.3">
      <c r="A4869">
        <v>1407</v>
      </c>
      <c r="B4869" t="s">
        <v>24</v>
      </c>
      <c r="C4869" t="s">
        <v>26</v>
      </c>
      <c r="D4869" s="1">
        <v>4.2719907407407408E-2</v>
      </c>
      <c r="E4869">
        <v>2</v>
      </c>
      <c r="F4869">
        <v>5</v>
      </c>
      <c r="G4869">
        <v>98</v>
      </c>
      <c r="H4869">
        <v>0.5</v>
      </c>
      <c r="I4869">
        <v>0.2265625</v>
      </c>
      <c r="J4869">
        <v>0.5</v>
      </c>
      <c r="K4869">
        <v>0.61504478659385819</v>
      </c>
      <c r="L4869">
        <v>0.47265625</v>
      </c>
      <c r="M4869">
        <f t="shared" si="684"/>
        <v>23</v>
      </c>
      <c r="N4869">
        <f t="shared" si="685"/>
        <v>4772</v>
      </c>
      <c r="O4869">
        <f ca="1">AVERAGE(INDIRECT("K"&amp;N4869):K4869)</f>
        <v>0.67835284811082164</v>
      </c>
      <c r="P4869">
        <f ca="1">IF(ROW(P4869)-N4869&gt;10,VAR(INDIRECT("K"&amp;N4869):K4869),$K$6951/4)</f>
        <v>3.6581177401440236E-3</v>
      </c>
      <c r="Q4869">
        <f ca="1">(AVERAGE(INDIRECT("K"&amp;N4869):L4869)+AVERAGE(L4840:L4869))/2</f>
        <v>0.6244626007089018</v>
      </c>
      <c r="R4869">
        <f ca="1">IF(ROW(P4869)-N4869&gt;10,VAR(INDIRECT("K"&amp;N4869):L4869),$L$6951/4)</f>
        <v>1.9967783861297671E-2</v>
      </c>
      <c r="S4869">
        <f t="shared" ca="1" si="686"/>
        <v>0.62756411601586726</v>
      </c>
      <c r="T4869">
        <f t="shared" ca="1" si="687"/>
        <v>0.13086115975729737</v>
      </c>
      <c r="V4869">
        <f t="shared" si="688"/>
        <v>1</v>
      </c>
      <c r="W4869">
        <f t="shared" ca="1" si="689"/>
        <v>1</v>
      </c>
      <c r="X4869">
        <f t="shared" ca="1" si="690"/>
        <v>0</v>
      </c>
      <c r="Y4869">
        <f t="shared" ca="1" si="691"/>
        <v>0</v>
      </c>
      <c r="Z4869">
        <f t="shared" ca="1" si="692"/>
        <v>0</v>
      </c>
    </row>
    <row r="4870" spans="1:26" x14ac:dyDescent="0.3">
      <c r="A4870">
        <v>1407</v>
      </c>
      <c r="B4870" t="s">
        <v>24</v>
      </c>
      <c r="C4870" t="s">
        <v>26</v>
      </c>
      <c r="D4870" s="1">
        <v>4.3009259259259261E-2</v>
      </c>
      <c r="E4870">
        <v>2</v>
      </c>
      <c r="F4870">
        <v>5</v>
      </c>
      <c r="G4870">
        <v>99</v>
      </c>
      <c r="H4870">
        <v>0.33333333333333331</v>
      </c>
      <c r="I4870">
        <v>0.2265625</v>
      </c>
      <c r="J4870">
        <v>0.5</v>
      </c>
      <c r="K4870">
        <v>0.62318758821072373</v>
      </c>
      <c r="L4870">
        <v>0.3559895833333333</v>
      </c>
      <c r="M4870">
        <f t="shared" si="684"/>
        <v>23</v>
      </c>
      <c r="N4870">
        <f t="shared" si="685"/>
        <v>4772</v>
      </c>
      <c r="O4870">
        <f ca="1">AVERAGE(INDIRECT("K"&amp;N4870):K4870)</f>
        <v>0.67779562326334597</v>
      </c>
      <c r="P4870">
        <f ca="1">IF(ROW(P4870)-N4870&gt;10,VAR(INDIRECT("K"&amp;N4870):K4870),$K$6951/4)</f>
        <v>3.6515294616355299E-3</v>
      </c>
      <c r="Q4870">
        <f ca="1">(AVERAGE(INDIRECT("K"&amp;N4870):L4870)+AVERAGE(L4841:L4870))/2</f>
        <v>0.62018389281628883</v>
      </c>
      <c r="R4870">
        <f ca="1">IF(ROW(P4870)-N4870&gt;10,VAR(INDIRECT("K"&amp;N4870):L4870),$L$6951/4)</f>
        <v>2.0133285126074017E-2</v>
      </c>
      <c r="S4870">
        <f t="shared" ca="1" si="686"/>
        <v>0.62346830160134781</v>
      </c>
      <c r="T4870">
        <f t="shared" ca="1" si="687"/>
        <v>0.1299540780454557</v>
      </c>
      <c r="V4870">
        <f t="shared" si="688"/>
        <v>1</v>
      </c>
      <c r="W4870">
        <f t="shared" ca="1" si="689"/>
        <v>1</v>
      </c>
      <c r="X4870">
        <f t="shared" ca="1" si="690"/>
        <v>0</v>
      </c>
      <c r="Y4870">
        <f t="shared" ca="1" si="691"/>
        <v>0</v>
      </c>
      <c r="Z4870">
        <f t="shared" ca="1" si="692"/>
        <v>0</v>
      </c>
    </row>
    <row r="4871" spans="1:26" x14ac:dyDescent="0.3">
      <c r="A4871">
        <v>1407</v>
      </c>
      <c r="B4871" t="s">
        <v>24</v>
      </c>
      <c r="C4871" t="s">
        <v>26</v>
      </c>
      <c r="D4871" s="1">
        <v>4.3425925925925923E-2</v>
      </c>
      <c r="E4871">
        <v>2</v>
      </c>
      <c r="F4871">
        <v>5</v>
      </c>
      <c r="G4871">
        <v>100</v>
      </c>
      <c r="H4871">
        <v>0.16666666666666666</v>
      </c>
      <c r="I4871">
        <v>0.2265625</v>
      </c>
      <c r="J4871">
        <v>0.5</v>
      </c>
      <c r="K4871">
        <v>0.63205792245982551</v>
      </c>
      <c r="L4871">
        <v>0.23932291666666666</v>
      </c>
      <c r="M4871">
        <f t="shared" si="684"/>
        <v>23</v>
      </c>
      <c r="N4871">
        <f t="shared" si="685"/>
        <v>4772</v>
      </c>
      <c r="O4871">
        <f ca="1">AVERAGE(INDIRECT("K"&amp;N4871):K4871)</f>
        <v>0.67733824625531069</v>
      </c>
      <c r="P4871">
        <f ca="1">IF(ROW(P4871)-N4871&gt;10,VAR(INDIRECT("K"&amp;N4871):K4871),$K$6951/4)</f>
        <v>3.6355646984073363E-3</v>
      </c>
      <c r="Q4871">
        <f ca="1">(AVERAGE(INDIRECT("K"&amp;N4871):L4871)+AVERAGE(L4842:L4871))/2</f>
        <v>0.61603836223068675</v>
      </c>
      <c r="R4871">
        <f ca="1">IF(ROW(P4871)-N4871&gt;10,VAR(INDIRECT("K"&amp;N4871):L4871),$L$6951/4)</f>
        <v>2.0673650042035342E-2</v>
      </c>
      <c r="S4871">
        <f t="shared" ca="1" si="686"/>
        <v>0.61943268943449969</v>
      </c>
      <c r="T4871">
        <f t="shared" ca="1" si="687"/>
        <v>0.12718830450936952</v>
      </c>
      <c r="V4871">
        <f t="shared" si="688"/>
        <v>1</v>
      </c>
      <c r="W4871">
        <f t="shared" ca="1" si="689"/>
        <v>1</v>
      </c>
      <c r="X4871">
        <f t="shared" ca="1" si="690"/>
        <v>0</v>
      </c>
      <c r="Y4871">
        <f t="shared" ca="1" si="691"/>
        <v>0</v>
      </c>
      <c r="Z4871">
        <f t="shared" ca="1" si="692"/>
        <v>0</v>
      </c>
    </row>
    <row r="4872" spans="1:26" x14ac:dyDescent="0.3">
      <c r="A4872">
        <v>1407</v>
      </c>
      <c r="B4872" t="s">
        <v>24</v>
      </c>
      <c r="C4872" t="s">
        <v>26</v>
      </c>
      <c r="D4872" s="1">
        <v>4.3854166666666666E-2</v>
      </c>
      <c r="E4872">
        <v>2</v>
      </c>
      <c r="F4872">
        <v>5</v>
      </c>
      <c r="G4872">
        <v>101</v>
      </c>
      <c r="H4872">
        <v>0.5</v>
      </c>
      <c r="I4872">
        <v>0.2265625</v>
      </c>
      <c r="J4872">
        <v>0.5</v>
      </c>
      <c r="K4872">
        <v>0.6408818695093228</v>
      </c>
      <c r="L4872">
        <v>0.47265625</v>
      </c>
      <c r="M4872">
        <f t="shared" si="684"/>
        <v>23</v>
      </c>
      <c r="N4872">
        <f t="shared" si="685"/>
        <v>4772</v>
      </c>
      <c r="O4872">
        <f ca="1">AVERAGE(INDIRECT("K"&amp;N4872):K4872)</f>
        <v>0.67697729203010293</v>
      </c>
      <c r="P4872">
        <f ca="1">IF(ROW(P4872)-N4872&gt;10,VAR(INDIRECT("K"&amp;N4872):K4872),$K$6951/4)</f>
        <v>3.6123681346454952E-3</v>
      </c>
      <c r="Q4872">
        <f ca="1">(AVERAGE(INDIRECT("K"&amp;N4872):L4872)+AVERAGE(L4843:L4872))/2</f>
        <v>0.6136776039372569</v>
      </c>
      <c r="R4872">
        <f ca="1">IF(ROW(P4872)-N4872&gt;10,VAR(INDIRECT("K"&amp;N4872):L4872),$L$6951/4)</f>
        <v>2.058121074524898E-2</v>
      </c>
      <c r="S4872">
        <f t="shared" ca="1" si="686"/>
        <v>0.61717631522472383</v>
      </c>
      <c r="T4872">
        <f t="shared" ca="1" si="687"/>
        <v>0.12701724494916414</v>
      </c>
      <c r="V4872">
        <f t="shared" si="688"/>
        <v>1</v>
      </c>
      <c r="W4872">
        <f t="shared" ca="1" si="689"/>
        <v>1</v>
      </c>
      <c r="X4872">
        <f t="shared" ca="1" si="690"/>
        <v>0</v>
      </c>
      <c r="Y4872">
        <f t="shared" ca="1" si="691"/>
        <v>0</v>
      </c>
      <c r="Z4872">
        <f t="shared" ca="1" si="692"/>
        <v>0</v>
      </c>
    </row>
    <row r="4873" spans="1:26" x14ac:dyDescent="0.3">
      <c r="A4873">
        <v>1407</v>
      </c>
      <c r="B4873" t="s">
        <v>24</v>
      </c>
      <c r="C4873" t="s">
        <v>26</v>
      </c>
      <c r="D4873" s="1">
        <v>4.4236111111111108E-2</v>
      </c>
      <c r="E4873">
        <v>2</v>
      </c>
      <c r="F4873">
        <v>5</v>
      </c>
      <c r="G4873">
        <v>102</v>
      </c>
      <c r="H4873">
        <v>0.33333333333333331</v>
      </c>
      <c r="I4873">
        <v>0.2265625</v>
      </c>
      <c r="J4873">
        <v>0.5</v>
      </c>
      <c r="K4873">
        <v>0.64926263916593663</v>
      </c>
      <c r="L4873">
        <v>0.3559895833333333</v>
      </c>
      <c r="M4873">
        <f t="shared" si="684"/>
        <v>23</v>
      </c>
      <c r="N4873">
        <f t="shared" si="685"/>
        <v>4772</v>
      </c>
      <c r="O4873">
        <f ca="1">AVERAGE(INDIRECT("K"&amp;N4873):K4873)</f>
        <v>0.67670557974712098</v>
      </c>
      <c r="P4873">
        <f ca="1">IF(ROW(P4873)-N4873&gt;10,VAR(INDIRECT("K"&amp;N4873):K4873),$K$6951/4)</f>
        <v>3.5841325251121676E-3</v>
      </c>
      <c r="Q4873">
        <f ca="1">(AVERAGE(INDIRECT("K"&amp;N4873):L4873)+AVERAGE(L4844:L4873))/2</f>
        <v>0.6075578423357566</v>
      </c>
      <c r="R4873">
        <f ca="1">IF(ROW(P4873)-N4873&gt;10,VAR(INDIRECT("K"&amp;N4873):L4873),$L$6951/4)</f>
        <v>2.0729496917839305E-2</v>
      </c>
      <c r="S4873">
        <f t="shared" ca="1" si="686"/>
        <v>0.61132589418377392</v>
      </c>
      <c r="T4873">
        <f t="shared" ca="1" si="687"/>
        <v>0.12568204396325874</v>
      </c>
      <c r="V4873">
        <f t="shared" si="688"/>
        <v>1</v>
      </c>
      <c r="W4873">
        <f t="shared" ca="1" si="689"/>
        <v>1</v>
      </c>
      <c r="X4873">
        <f t="shared" ca="1" si="690"/>
        <v>0</v>
      </c>
      <c r="Y4873">
        <f t="shared" ca="1" si="691"/>
        <v>0</v>
      </c>
      <c r="Z4873">
        <f t="shared" ca="1" si="692"/>
        <v>0</v>
      </c>
    </row>
    <row r="4874" spans="1:26" x14ac:dyDescent="0.3">
      <c r="A4874">
        <v>1407</v>
      </c>
      <c r="B4874" t="s">
        <v>24</v>
      </c>
      <c r="C4874" t="s">
        <v>26</v>
      </c>
      <c r="D4874" s="1">
        <v>4.4710648148148145E-2</v>
      </c>
      <c r="E4874">
        <v>2</v>
      </c>
      <c r="F4874">
        <v>5</v>
      </c>
      <c r="G4874">
        <v>103</v>
      </c>
      <c r="H4874">
        <v>0.52380952380952384</v>
      </c>
      <c r="I4874">
        <v>0.2265625</v>
      </c>
      <c r="J4874">
        <v>0.5</v>
      </c>
      <c r="K4874">
        <v>0.65889985274862717</v>
      </c>
      <c r="L4874">
        <v>0.48932291666666661</v>
      </c>
      <c r="M4874">
        <f t="shared" si="684"/>
        <v>23</v>
      </c>
      <c r="N4874">
        <f t="shared" si="685"/>
        <v>4772</v>
      </c>
      <c r="O4874">
        <f ca="1">AVERAGE(INDIRECT("K"&amp;N4874):K4874)</f>
        <v>0.67653270861121328</v>
      </c>
      <c r="P4874">
        <f ca="1">IF(ROW(P4874)-N4874&gt;10,VAR(INDIRECT("K"&amp;N4874):K4874),$K$6951/4)</f>
        <v>3.5520720671962948E-3</v>
      </c>
      <c r="Q4874">
        <f ca="1">(AVERAGE(INDIRECT("K"&amp;N4874):L4874)+AVERAGE(L4845:L4874))/2</f>
        <v>0.60663187210608061</v>
      </c>
      <c r="R4874">
        <f ca="1">IF(ROW(P4874)-N4874&gt;10,VAR(INDIRECT("K"&amp;N4874):L4874),$L$6951/4)</f>
        <v>2.061855626237092E-2</v>
      </c>
      <c r="S4874">
        <f t="shared" ca="1" si="686"/>
        <v>0.61042794892482577</v>
      </c>
      <c r="T4874">
        <f t="shared" ca="1" si="687"/>
        <v>0.12536148847560782</v>
      </c>
      <c r="V4874">
        <f t="shared" si="688"/>
        <v>1</v>
      </c>
      <c r="W4874">
        <f t="shared" ca="1" si="689"/>
        <v>1</v>
      </c>
      <c r="X4874">
        <f t="shared" ca="1" si="690"/>
        <v>0</v>
      </c>
      <c r="Y4874">
        <f t="shared" ca="1" si="691"/>
        <v>0</v>
      </c>
      <c r="Z4874">
        <f t="shared" ca="1" si="692"/>
        <v>0</v>
      </c>
    </row>
    <row r="4875" spans="1:26" x14ac:dyDescent="0.3">
      <c r="A4875">
        <v>1407</v>
      </c>
      <c r="B4875" t="s">
        <v>24</v>
      </c>
      <c r="C4875" t="s">
        <v>26</v>
      </c>
      <c r="D4875" s="1">
        <v>4.5034722222222219E-2</v>
      </c>
      <c r="E4875">
        <v>2</v>
      </c>
      <c r="F4875">
        <v>5</v>
      </c>
      <c r="G4875">
        <v>104</v>
      </c>
      <c r="H4875">
        <v>0.6428571428571429</v>
      </c>
      <c r="I4875">
        <v>0.2265625</v>
      </c>
      <c r="J4875">
        <v>0.5</v>
      </c>
      <c r="K4875">
        <v>0.66689615168603067</v>
      </c>
      <c r="L4875">
        <v>0.57265624999999998</v>
      </c>
      <c r="M4875">
        <f t="shared" si="684"/>
        <v>23</v>
      </c>
      <c r="N4875">
        <f t="shared" si="685"/>
        <v>4772</v>
      </c>
      <c r="O4875">
        <f ca="1">AVERAGE(INDIRECT("K"&amp;N4875):K4875)</f>
        <v>0.67644004941000968</v>
      </c>
      <c r="P4875">
        <f ca="1">IF(ROW(P4875)-N4875&gt;10,VAR(INDIRECT("K"&amp;N4875):K4875),$K$6951/4)</f>
        <v>3.5184788462886145E-3</v>
      </c>
      <c r="Q4875">
        <f ca="1">(AVERAGE(INDIRECT("K"&amp;N4875):L4875)+AVERAGE(L4846:L4875))/2</f>
        <v>0.60537425765818131</v>
      </c>
      <c r="R4875">
        <f ca="1">IF(ROW(P4875)-N4875&gt;10,VAR(INDIRECT("K"&amp;N4875):L4875),$L$6951/4)</f>
        <v>2.0440799671489564E-2</v>
      </c>
      <c r="S4875">
        <f t="shared" ca="1" si="686"/>
        <v>0.60923052076292405</v>
      </c>
      <c r="T4875">
        <f t="shared" ca="1" si="687"/>
        <v>0.12528681075074083</v>
      </c>
      <c r="V4875">
        <f t="shared" si="688"/>
        <v>1</v>
      </c>
      <c r="W4875">
        <f t="shared" ca="1" si="689"/>
        <v>1</v>
      </c>
      <c r="X4875">
        <f t="shared" ca="1" si="690"/>
        <v>0</v>
      </c>
      <c r="Y4875">
        <f t="shared" ca="1" si="691"/>
        <v>0</v>
      </c>
      <c r="Z4875">
        <f t="shared" ca="1" si="692"/>
        <v>0</v>
      </c>
    </row>
    <row r="4876" spans="1:26" x14ac:dyDescent="0.3">
      <c r="A4876">
        <v>1407</v>
      </c>
      <c r="B4876" t="s">
        <v>24</v>
      </c>
      <c r="C4876" t="s">
        <v>26</v>
      </c>
      <c r="D4876" s="1">
        <v>4.5243055555555557E-2</v>
      </c>
      <c r="E4876">
        <v>2</v>
      </c>
      <c r="F4876">
        <v>5</v>
      </c>
      <c r="G4876">
        <v>105</v>
      </c>
      <c r="H4876">
        <v>0.72222222222222221</v>
      </c>
      <c r="I4876">
        <v>0.2265625</v>
      </c>
      <c r="J4876">
        <v>0.5</v>
      </c>
      <c r="K4876">
        <v>0.66975410222822729</v>
      </c>
      <c r="L4876">
        <v>0.62821180555555556</v>
      </c>
      <c r="M4876">
        <f t="shared" si="684"/>
        <v>23</v>
      </c>
      <c r="N4876">
        <f t="shared" si="685"/>
        <v>4772</v>
      </c>
      <c r="O4876">
        <f ca="1">AVERAGE(INDIRECT("K"&amp;N4876):K4876)</f>
        <v>0.67637637372256409</v>
      </c>
      <c r="P4876">
        <f ca="1">IF(ROW(P4876)-N4876&gt;10,VAR(INDIRECT("K"&amp;N4876):K4876),$K$6951/4)</f>
        <v>3.4850730512034781E-3</v>
      </c>
      <c r="Q4876">
        <f ca="1">(AVERAGE(INDIRECT("K"&amp;N4876):L4876)+AVERAGE(L4847:L4876))/2</f>
        <v>0.60323726683333212</v>
      </c>
      <c r="R4876">
        <f ca="1">IF(ROW(P4876)-N4876&gt;10,VAR(INDIRECT("K"&amp;N4876):L4876),$L$6951/4)</f>
        <v>2.0257038698735037E-2</v>
      </c>
      <c r="S4876">
        <f t="shared" ca="1" si="686"/>
        <v>0.60720412409316749</v>
      </c>
      <c r="T4876">
        <f t="shared" ca="1" si="687"/>
        <v>0.12524175768185788</v>
      </c>
      <c r="V4876">
        <f t="shared" si="688"/>
        <v>1</v>
      </c>
      <c r="W4876">
        <f t="shared" ca="1" si="689"/>
        <v>1</v>
      </c>
      <c r="X4876">
        <f t="shared" ca="1" si="690"/>
        <v>0</v>
      </c>
      <c r="Y4876">
        <f t="shared" ca="1" si="691"/>
        <v>0</v>
      </c>
      <c r="Z4876">
        <f t="shared" ca="1" si="692"/>
        <v>0</v>
      </c>
    </row>
    <row r="4877" spans="1:26" x14ac:dyDescent="0.3">
      <c r="A4877">
        <v>1407</v>
      </c>
      <c r="B4877" t="s">
        <v>24</v>
      </c>
      <c r="C4877" t="s">
        <v>26</v>
      </c>
      <c r="D4877" s="1">
        <v>4.6203703703703705E-2</v>
      </c>
      <c r="E4877">
        <v>2</v>
      </c>
      <c r="F4877">
        <v>6</v>
      </c>
      <c r="G4877">
        <v>106</v>
      </c>
      <c r="H4877">
        <v>1</v>
      </c>
      <c r="I4877">
        <v>0.7734375</v>
      </c>
      <c r="J4877">
        <v>0.69432773109243706</v>
      </c>
      <c r="K4877">
        <v>0.66605511941215345</v>
      </c>
      <c r="L4877">
        <v>0.91620929621848746</v>
      </c>
      <c r="M4877">
        <f t="shared" si="684"/>
        <v>23</v>
      </c>
      <c r="N4877">
        <f t="shared" si="685"/>
        <v>4772</v>
      </c>
      <c r="O4877">
        <f ca="1">AVERAGE(INDIRECT("K"&amp;N4877):K4877)</f>
        <v>0.67627900339888092</v>
      </c>
      <c r="P4877">
        <f ca="1">IF(ROW(P4877)-N4877&gt;10,VAR(INDIRECT("K"&amp;N4877):K4877),$K$6951/4)</f>
        <v>3.4528868631602751E-3</v>
      </c>
      <c r="Q4877">
        <f ca="1">(AVERAGE(INDIRECT("K"&amp;N4877):L4877)+AVERAGE(L4848:L4877))/2</f>
        <v>0.60579040821048502</v>
      </c>
      <c r="R4877">
        <f ca="1">IF(ROW(P4877)-N4877&gt;10,VAR(INDIRECT("K"&amp;N4877):L4877),$L$6951/4)</f>
        <v>2.0485974992839866E-2</v>
      </c>
      <c r="S4877">
        <f t="shared" ca="1" si="686"/>
        <v>0.60954000149738252</v>
      </c>
      <c r="T4877">
        <f t="shared" ca="1" si="687"/>
        <v>0.12343320041619819</v>
      </c>
      <c r="V4877">
        <f t="shared" si="688"/>
        <v>1</v>
      </c>
      <c r="W4877">
        <f t="shared" ca="1" si="689"/>
        <v>1</v>
      </c>
      <c r="X4877">
        <f t="shared" ca="1" si="690"/>
        <v>0</v>
      </c>
      <c r="Y4877">
        <f t="shared" ca="1" si="691"/>
        <v>0</v>
      </c>
      <c r="Z4877">
        <f t="shared" ca="1" si="692"/>
        <v>0</v>
      </c>
    </row>
    <row r="4878" spans="1:26" x14ac:dyDescent="0.3">
      <c r="A4878">
        <v>1407</v>
      </c>
      <c r="B4878" t="s">
        <v>24</v>
      </c>
      <c r="C4878" t="s">
        <v>26</v>
      </c>
      <c r="D4878" s="1">
        <v>4.6435185185185184E-2</v>
      </c>
      <c r="E4878">
        <v>2</v>
      </c>
      <c r="F4878">
        <v>6</v>
      </c>
      <c r="G4878">
        <v>107</v>
      </c>
      <c r="H4878">
        <v>1</v>
      </c>
      <c r="I4878">
        <v>0.7734375</v>
      </c>
      <c r="J4878">
        <v>0.69432773109243706</v>
      </c>
      <c r="K4878">
        <v>0.66126232225661197</v>
      </c>
      <c r="L4878">
        <v>0.91620929621848746</v>
      </c>
      <c r="M4878">
        <f t="shared" si="684"/>
        <v>23</v>
      </c>
      <c r="N4878">
        <f t="shared" si="685"/>
        <v>4772</v>
      </c>
      <c r="O4878">
        <f ca="1">AVERAGE(INDIRECT("K"&amp;N4878):K4878)</f>
        <v>0.67613866058446725</v>
      </c>
      <c r="P4878">
        <f ca="1">IF(ROW(P4878)-N4878&gt;10,VAR(INDIRECT("K"&amp;N4878):K4878),$K$6951/4)</f>
        <v>3.4224199420854998E-3</v>
      </c>
      <c r="Q4878">
        <f ca="1">(AVERAGE(INDIRECT("K"&amp;N4878):L4878)+AVERAGE(L4849:L4878))/2</f>
        <v>0.60792843790589002</v>
      </c>
      <c r="R4878">
        <f ca="1">IF(ROW(P4878)-N4878&gt;10,VAR(INDIRECT("K"&amp;N4878):L4878),$L$6951/4)</f>
        <v>2.0703774021800354E-2</v>
      </c>
      <c r="S4878">
        <f t="shared" ca="1" si="686"/>
        <v>0.6114906337945758</v>
      </c>
      <c r="T4878">
        <f t="shared" ca="1" si="687"/>
        <v>0.12173212029987796</v>
      </c>
      <c r="V4878">
        <f t="shared" si="688"/>
        <v>1</v>
      </c>
      <c r="W4878">
        <f t="shared" ca="1" si="689"/>
        <v>1</v>
      </c>
      <c r="X4878">
        <f t="shared" ca="1" si="690"/>
        <v>0</v>
      </c>
      <c r="Y4878">
        <f t="shared" ca="1" si="691"/>
        <v>0</v>
      </c>
      <c r="Z4878">
        <f t="shared" ca="1" si="692"/>
        <v>0</v>
      </c>
    </row>
    <row r="4879" spans="1:26" x14ac:dyDescent="0.3">
      <c r="A4879">
        <v>1407</v>
      </c>
      <c r="B4879" t="s">
        <v>24</v>
      </c>
      <c r="C4879" t="s">
        <v>26</v>
      </c>
      <c r="D4879" s="1">
        <v>4.6655092592592595E-2</v>
      </c>
      <c r="E4879">
        <v>2</v>
      </c>
      <c r="F4879">
        <v>6</v>
      </c>
      <c r="G4879">
        <v>108</v>
      </c>
      <c r="H4879">
        <v>0.5</v>
      </c>
      <c r="I4879">
        <v>0.7734375</v>
      </c>
      <c r="J4879">
        <v>0.69432773109243706</v>
      </c>
      <c r="K4879">
        <v>0.6562033745932232</v>
      </c>
      <c r="L4879">
        <v>0.56620929621848737</v>
      </c>
      <c r="M4879">
        <f t="shared" si="684"/>
        <v>23</v>
      </c>
      <c r="N4879">
        <f t="shared" si="685"/>
        <v>4772</v>
      </c>
      <c r="O4879">
        <f ca="1">AVERAGE(INDIRECT("K"&amp;N4879):K4879)</f>
        <v>0.67595407460306678</v>
      </c>
      <c r="P4879">
        <f ca="1">IF(ROW(P4879)-N4879&gt;10,VAR(INDIRECT("K"&amp;N4879):K4879),$K$6951/4)</f>
        <v>3.3941144833110858E-3</v>
      </c>
      <c r="Q4879">
        <f ca="1">(AVERAGE(INDIRECT("K"&amp;N4879):L4879)+AVERAGE(L4850:L4879))/2</f>
        <v>0.60216897550968196</v>
      </c>
      <c r="R4879">
        <f ca="1">IF(ROW(P4879)-N4879&gt;10,VAR(INDIRECT("K"&amp;N4879):L4879),$L$6951/4)</f>
        <v>2.0531497053441781E-2</v>
      </c>
      <c r="S4879">
        <f t="shared" ca="1" si="686"/>
        <v>0.60602249830810384</v>
      </c>
      <c r="T4879">
        <f t="shared" ca="1" si="687"/>
        <v>0.12173655562597741</v>
      </c>
      <c r="V4879">
        <f t="shared" si="688"/>
        <v>1</v>
      </c>
      <c r="W4879">
        <f t="shared" ca="1" si="689"/>
        <v>1</v>
      </c>
      <c r="X4879">
        <f t="shared" ca="1" si="690"/>
        <v>0</v>
      </c>
      <c r="Y4879">
        <f t="shared" ca="1" si="691"/>
        <v>0</v>
      </c>
      <c r="Z4879">
        <f t="shared" ca="1" si="692"/>
        <v>0</v>
      </c>
    </row>
    <row r="4880" spans="1:26" x14ac:dyDescent="0.3">
      <c r="A4880">
        <v>1407</v>
      </c>
      <c r="B4880" t="s">
        <v>24</v>
      </c>
      <c r="C4880" t="s">
        <v>26</v>
      </c>
      <c r="D4880" s="1">
        <v>4.6875E-2</v>
      </c>
      <c r="E4880">
        <v>2</v>
      </c>
      <c r="F4880">
        <v>6</v>
      </c>
      <c r="G4880">
        <v>109</v>
      </c>
      <c r="H4880">
        <v>0.3</v>
      </c>
      <c r="I4880">
        <v>0.7734375</v>
      </c>
      <c r="J4880">
        <v>0.69432773109243706</v>
      </c>
      <c r="K4880">
        <v>0.65687180891578767</v>
      </c>
      <c r="L4880">
        <v>0.42620929621848747</v>
      </c>
      <c r="M4880">
        <f t="shared" si="684"/>
        <v>23</v>
      </c>
      <c r="N4880">
        <f t="shared" si="685"/>
        <v>4772</v>
      </c>
      <c r="O4880">
        <f ca="1">AVERAGE(INDIRECT("K"&amp;N4880):K4880)</f>
        <v>0.67577900794538526</v>
      </c>
      <c r="P4880">
        <f ca="1">IF(ROW(P4880)-N4880&gt;10,VAR(INDIRECT("K"&amp;N4880):K4880),$K$6951/4)</f>
        <v>3.3660281658293646E-3</v>
      </c>
      <c r="Q4880">
        <f ca="1">(AVERAGE(INDIRECT("K"&amp;N4880):L4880)+AVERAGE(L4851:L4880))/2</f>
        <v>0.59959102234220651</v>
      </c>
      <c r="R4880">
        <f ca="1">IF(ROW(P4880)-N4880&gt;10,VAR(INDIRECT("K"&amp;N4880):L4880),$L$6951/4)</f>
        <v>2.0526603964671319E-2</v>
      </c>
      <c r="S4880">
        <f t="shared" ca="1" si="686"/>
        <v>0.60353971105270421</v>
      </c>
      <c r="T4880">
        <f t="shared" ca="1" si="687"/>
        <v>0.12103385222484314</v>
      </c>
      <c r="V4880">
        <f t="shared" si="688"/>
        <v>1</v>
      </c>
      <c r="W4880">
        <f t="shared" ca="1" si="689"/>
        <v>1</v>
      </c>
      <c r="X4880">
        <f t="shared" ca="1" si="690"/>
        <v>0</v>
      </c>
      <c r="Y4880">
        <f t="shared" ca="1" si="691"/>
        <v>0</v>
      </c>
      <c r="Z4880">
        <f t="shared" ca="1" si="692"/>
        <v>0</v>
      </c>
    </row>
    <row r="4881" spans="1:26" x14ac:dyDescent="0.3">
      <c r="A4881">
        <v>1407</v>
      </c>
      <c r="B4881" t="s">
        <v>24</v>
      </c>
      <c r="C4881" t="s">
        <v>26</v>
      </c>
      <c r="D4881" s="1">
        <v>4.7256944444444442E-2</v>
      </c>
      <c r="E4881">
        <v>2</v>
      </c>
      <c r="F4881">
        <v>6</v>
      </c>
      <c r="G4881">
        <v>110</v>
      </c>
      <c r="H4881">
        <v>0.53333333333333333</v>
      </c>
      <c r="I4881">
        <v>0.7734375</v>
      </c>
      <c r="J4881">
        <v>0.69432773109243706</v>
      </c>
      <c r="K4881">
        <v>0.65736582548218592</v>
      </c>
      <c r="L4881">
        <v>0.58954262955182068</v>
      </c>
      <c r="M4881">
        <f t="shared" si="684"/>
        <v>23</v>
      </c>
      <c r="N4881">
        <f t="shared" si="685"/>
        <v>4772</v>
      </c>
      <c r="O4881">
        <f ca="1">AVERAGE(INDIRECT("K"&amp;N4881):K4881)</f>
        <v>0.675611615377538</v>
      </c>
      <c r="P4881">
        <f ca="1">IF(ROW(P4881)-N4881&gt;10,VAR(INDIRECT("K"&amp;N4881):K4881),$K$6951/4)</f>
        <v>3.338229403377059E-3</v>
      </c>
      <c r="Q4881">
        <f ca="1">(AVERAGE(INDIRECT("K"&amp;N4881):L4881)+AVERAGE(L4852:L4881))/2</f>
        <v>0.59817003982858807</v>
      </c>
      <c r="R4881">
        <f ca="1">IF(ROW(P4881)-N4881&gt;10,VAR(INDIRECT("K"&amp;N4881):L4881),$L$6951/4)</f>
        <v>2.0349650403121585E-2</v>
      </c>
      <c r="S4881">
        <f t="shared" ca="1" si="686"/>
        <v>0.60218508975127705</v>
      </c>
      <c r="T4881">
        <f t="shared" ca="1" si="687"/>
        <v>0.12106559736335981</v>
      </c>
      <c r="V4881">
        <f t="shared" si="688"/>
        <v>1</v>
      </c>
      <c r="W4881">
        <f t="shared" ca="1" si="689"/>
        <v>1</v>
      </c>
      <c r="X4881">
        <f t="shared" ca="1" si="690"/>
        <v>0</v>
      </c>
      <c r="Y4881">
        <f t="shared" ca="1" si="691"/>
        <v>0</v>
      </c>
      <c r="Z4881">
        <f t="shared" ca="1" si="692"/>
        <v>0</v>
      </c>
    </row>
    <row r="4882" spans="1:26" x14ac:dyDescent="0.3">
      <c r="A4882">
        <v>1407</v>
      </c>
      <c r="B4882" t="s">
        <v>24</v>
      </c>
      <c r="C4882" t="s">
        <v>26</v>
      </c>
      <c r="D4882" s="1">
        <v>4.7581018518518516E-2</v>
      </c>
      <c r="E4882">
        <v>2</v>
      </c>
      <c r="F4882">
        <v>6</v>
      </c>
      <c r="G4882">
        <v>111</v>
      </c>
      <c r="H4882">
        <v>0.66666666666666674</v>
      </c>
      <c r="I4882">
        <v>0.7734375</v>
      </c>
      <c r="J4882">
        <v>0.69432773109243706</v>
      </c>
      <c r="K4882">
        <v>0.65583594634346631</v>
      </c>
      <c r="L4882">
        <v>0.68287596288515418</v>
      </c>
      <c r="M4882">
        <f t="shared" si="684"/>
        <v>23</v>
      </c>
      <c r="N4882">
        <f t="shared" si="685"/>
        <v>4772</v>
      </c>
      <c r="O4882">
        <f ca="1">AVERAGE(INDIRECT("K"&amp;N4882):K4882)</f>
        <v>0.67543345619705097</v>
      </c>
      <c r="P4882">
        <f ca="1">IF(ROW(P4882)-N4882&gt;10,VAR(INDIRECT("K"&amp;N4882):K4882),$K$6951/4)</f>
        <v>3.3114050803350549E-3</v>
      </c>
      <c r="Q4882">
        <f ca="1">(AVERAGE(INDIRECT("K"&amp;N4882):L4882)+AVERAGE(L4853:L4882))/2</f>
        <v>0.60162245242028745</v>
      </c>
      <c r="R4882">
        <f ca="1">IF(ROW(P4882)-N4882&gt;10,VAR(INDIRECT("K"&amp;N4882):L4882),$L$6951/4)</f>
        <v>2.0186401985218899E-2</v>
      </c>
      <c r="S4882">
        <f t="shared" ca="1" si="686"/>
        <v>0.60544922233725695</v>
      </c>
      <c r="T4882">
        <f t="shared" ca="1" si="687"/>
        <v>0.12106442981292298</v>
      </c>
      <c r="V4882">
        <f t="shared" si="688"/>
        <v>1</v>
      </c>
      <c r="W4882">
        <f t="shared" ca="1" si="689"/>
        <v>1</v>
      </c>
      <c r="X4882">
        <f t="shared" ca="1" si="690"/>
        <v>0</v>
      </c>
      <c r="Y4882">
        <f t="shared" ca="1" si="691"/>
        <v>0</v>
      </c>
      <c r="Z4882">
        <f t="shared" ca="1" si="692"/>
        <v>0</v>
      </c>
    </row>
    <row r="4883" spans="1:26" x14ac:dyDescent="0.3">
      <c r="A4883">
        <v>1407</v>
      </c>
      <c r="B4883" t="s">
        <v>24</v>
      </c>
      <c r="C4883" t="s">
        <v>26</v>
      </c>
      <c r="D4883" s="1">
        <v>4.7893518518518516E-2</v>
      </c>
      <c r="E4883">
        <v>2</v>
      </c>
      <c r="F4883">
        <v>7</v>
      </c>
      <c r="G4883">
        <v>112</v>
      </c>
      <c r="H4883">
        <v>1</v>
      </c>
      <c r="I4883">
        <v>0.8125</v>
      </c>
      <c r="J4883">
        <v>0.90760869565217395</v>
      </c>
      <c r="K4883">
        <v>0.65927308529939721</v>
      </c>
      <c r="L4883">
        <v>0.96277173913043479</v>
      </c>
      <c r="M4883">
        <f t="shared" si="684"/>
        <v>23</v>
      </c>
      <c r="N4883">
        <f t="shared" si="685"/>
        <v>4772</v>
      </c>
      <c r="O4883">
        <f ca="1">AVERAGE(INDIRECT("K"&amp;N4883):K4883)</f>
        <v>0.67528916717117915</v>
      </c>
      <c r="P4883">
        <f ca="1">IF(ROW(P4883)-N4883&gt;10,VAR(INDIRECT("K"&amp;N4883):K4883),$K$6951/4)</f>
        <v>3.2839043663083897E-3</v>
      </c>
      <c r="Q4883">
        <f ca="1">(AVERAGE(INDIRECT("K"&amp;N4883):L4883)+AVERAGE(L4854:L4883))/2</f>
        <v>0.60803517347081826</v>
      </c>
      <c r="R4883">
        <f ca="1">IF(ROW(P4883)-N4883&gt;10,VAR(INDIRECT("K"&amp;N4883):L4883),$L$6951/4)</f>
        <v>2.0524665003706442E-2</v>
      </c>
      <c r="S4883">
        <f t="shared" ca="1" si="686"/>
        <v>0.61144039759439128</v>
      </c>
      <c r="T4883">
        <f t="shared" ca="1" si="687"/>
        <v>0.11890496207481528</v>
      </c>
      <c r="V4883">
        <f t="shared" si="688"/>
        <v>1</v>
      </c>
      <c r="W4883">
        <f t="shared" ca="1" si="689"/>
        <v>1</v>
      </c>
      <c r="X4883">
        <f t="shared" ca="1" si="690"/>
        <v>0</v>
      </c>
      <c r="Y4883">
        <f t="shared" ca="1" si="691"/>
        <v>0</v>
      </c>
      <c r="Z4883">
        <f t="shared" ca="1" si="692"/>
        <v>0</v>
      </c>
    </row>
    <row r="4884" spans="1:26" x14ac:dyDescent="0.3">
      <c r="A4884">
        <v>1407</v>
      </c>
      <c r="B4884" t="s">
        <v>24</v>
      </c>
      <c r="C4884" t="s">
        <v>26</v>
      </c>
      <c r="D4884" s="1">
        <v>4.809027777777778E-2</v>
      </c>
      <c r="E4884">
        <v>2</v>
      </c>
      <c r="F4884">
        <v>7</v>
      </c>
      <c r="G4884">
        <v>113</v>
      </c>
      <c r="H4884">
        <v>1</v>
      </c>
      <c r="I4884">
        <v>0.8125</v>
      </c>
      <c r="J4884">
        <v>0.90760869565217395</v>
      </c>
      <c r="K4884">
        <v>0.66437422860019213</v>
      </c>
      <c r="L4884">
        <v>0.96277173913043479</v>
      </c>
      <c r="M4884">
        <f t="shared" si="684"/>
        <v>23</v>
      </c>
      <c r="N4884">
        <f t="shared" si="685"/>
        <v>4772</v>
      </c>
      <c r="O4884">
        <f ca="1">AVERAGE(INDIRECT("K"&amp;N4884):K4884)</f>
        <v>0.67519257479444472</v>
      </c>
      <c r="P4884">
        <f ca="1">IF(ROW(P4884)-N4884&gt;10,VAR(INDIRECT("K"&amp;N4884):K4884),$K$6951/4)</f>
        <v>3.2556380914676888E-3</v>
      </c>
      <c r="Q4884">
        <f ca="1">(AVERAGE(INDIRECT("K"&amp;N4884):L4884)+AVERAGE(L4855:L4884))/2</f>
        <v>0.61644435821792731</v>
      </c>
      <c r="R4884">
        <f ca="1">IF(ROW(P4884)-N4884&gt;10,VAR(INDIRECT("K"&amp;N4884):L4884),$L$6951/4)</f>
        <v>2.0853017372490019E-2</v>
      </c>
      <c r="S4884">
        <f t="shared" ca="1" si="686"/>
        <v>0.61935044090380054</v>
      </c>
      <c r="T4884">
        <f t="shared" ca="1" si="687"/>
        <v>0.11680435758088353</v>
      </c>
      <c r="V4884">
        <f t="shared" si="688"/>
        <v>1</v>
      </c>
      <c r="W4884">
        <f t="shared" ca="1" si="689"/>
        <v>1</v>
      </c>
      <c r="X4884">
        <f t="shared" ca="1" si="690"/>
        <v>0</v>
      </c>
      <c r="Y4884">
        <f t="shared" ca="1" si="691"/>
        <v>0</v>
      </c>
      <c r="Z4884">
        <f t="shared" ca="1" si="692"/>
        <v>0</v>
      </c>
    </row>
    <row r="4885" spans="1:26" x14ac:dyDescent="0.3">
      <c r="A4885">
        <v>1407</v>
      </c>
      <c r="B4885" t="s">
        <v>24</v>
      </c>
      <c r="C4885" t="s">
        <v>26</v>
      </c>
      <c r="D4885" s="1">
        <v>4.8483796296296296E-2</v>
      </c>
      <c r="E4885">
        <v>2</v>
      </c>
      <c r="F4885">
        <v>7</v>
      </c>
      <c r="G4885">
        <v>114</v>
      </c>
      <c r="H4885">
        <v>1</v>
      </c>
      <c r="I4885">
        <v>0.8125</v>
      </c>
      <c r="J4885">
        <v>0.90760869565217395</v>
      </c>
      <c r="K4885">
        <v>0.67157154503612149</v>
      </c>
      <c r="L4885">
        <v>0.96277173913043479</v>
      </c>
      <c r="M4885">
        <f t="shared" si="684"/>
        <v>23</v>
      </c>
      <c r="N4885">
        <f t="shared" si="685"/>
        <v>4772</v>
      </c>
      <c r="O4885">
        <f ca="1">AVERAGE(INDIRECT("K"&amp;N4885):K4885)</f>
        <v>0.67516081137551209</v>
      </c>
      <c r="P4885">
        <f ca="1">IF(ROW(P4885)-N4885&gt;10,VAR(INDIRECT("K"&amp;N4885):K4885),$K$6951/4)</f>
        <v>3.2269421511912093E-3</v>
      </c>
      <c r="Q4885">
        <f ca="1">(AVERAGE(INDIRECT("K"&amp;N4885):L4885)+AVERAGE(L4856:L4885))/2</f>
        <v>0.62610469659314161</v>
      </c>
      <c r="R4885">
        <f ca="1">IF(ROW(P4885)-N4885&gt;10,VAR(INDIRECT("K"&amp;N4885):L4885),$L$6951/4)</f>
        <v>2.1172649643775916E-2</v>
      </c>
      <c r="S4885">
        <f t="shared" ca="1" si="686"/>
        <v>0.6284764323469566</v>
      </c>
      <c r="T4885">
        <f t="shared" ca="1" si="687"/>
        <v>0.11476283541220551</v>
      </c>
      <c r="V4885">
        <f t="shared" si="688"/>
        <v>1</v>
      </c>
      <c r="W4885">
        <f t="shared" ca="1" si="689"/>
        <v>1</v>
      </c>
      <c r="X4885">
        <f t="shared" ca="1" si="690"/>
        <v>0</v>
      </c>
      <c r="Y4885">
        <f t="shared" ca="1" si="691"/>
        <v>0</v>
      </c>
      <c r="Z4885">
        <f t="shared" ca="1" si="692"/>
        <v>0</v>
      </c>
    </row>
    <row r="4886" spans="1:26" x14ac:dyDescent="0.3">
      <c r="A4886">
        <v>1407</v>
      </c>
      <c r="B4886" t="s">
        <v>24</v>
      </c>
      <c r="C4886" t="s">
        <v>26</v>
      </c>
      <c r="D4886" s="1">
        <v>4.8784722222222222E-2</v>
      </c>
      <c r="E4886">
        <v>2</v>
      </c>
      <c r="F4886">
        <v>7</v>
      </c>
      <c r="G4886">
        <v>115</v>
      </c>
      <c r="H4886">
        <v>1</v>
      </c>
      <c r="I4886">
        <v>0.8125</v>
      </c>
      <c r="J4886">
        <v>0.90760869565217395</v>
      </c>
      <c r="K4886">
        <v>0.67882221854037772</v>
      </c>
      <c r="L4886">
        <v>0.96277173913043479</v>
      </c>
      <c r="M4886">
        <f t="shared" si="684"/>
        <v>23</v>
      </c>
      <c r="N4886">
        <f t="shared" si="685"/>
        <v>4772</v>
      </c>
      <c r="O4886">
        <f ca="1">AVERAGE(INDIRECT("K"&amp;N4886):K4886)</f>
        <v>0.67519264969868475</v>
      </c>
      <c r="P4886">
        <f ca="1">IF(ROW(P4886)-N4886&gt;10,VAR(INDIRECT("K"&amp;N4886):K4886),$K$6951/4)</f>
        <v>3.1987522141576231E-3</v>
      </c>
      <c r="Q4886">
        <f ca="1">(AVERAGE(INDIRECT("K"&amp;N4886):L4886)+AVERAGE(L4857:L4886))/2</f>
        <v>0.636599607828775</v>
      </c>
      <c r="R4886">
        <f ca="1">IF(ROW(P4886)-N4886&gt;10,VAR(INDIRECT("K"&amp;N4886):L4886),$L$6951/4)</f>
        <v>2.1484096607927536E-2</v>
      </c>
      <c r="S4886">
        <f t="shared" ca="1" si="686"/>
        <v>0.6384244071875671</v>
      </c>
      <c r="T4886">
        <f t="shared" ca="1" si="687"/>
        <v>0.11279948832229614</v>
      </c>
      <c r="V4886">
        <f t="shared" si="688"/>
        <v>1</v>
      </c>
      <c r="W4886">
        <f t="shared" ca="1" si="689"/>
        <v>1</v>
      </c>
      <c r="X4886">
        <f t="shared" ca="1" si="690"/>
        <v>0</v>
      </c>
      <c r="Y4886">
        <f t="shared" ca="1" si="691"/>
        <v>0</v>
      </c>
      <c r="Z4886">
        <f t="shared" ca="1" si="692"/>
        <v>0</v>
      </c>
    </row>
    <row r="4887" spans="1:26" x14ac:dyDescent="0.3">
      <c r="A4887">
        <v>1407</v>
      </c>
      <c r="B4887" t="s">
        <v>24</v>
      </c>
      <c r="C4887" t="s">
        <v>26</v>
      </c>
      <c r="D4887" s="1">
        <v>5.0069444444444444E-2</v>
      </c>
      <c r="E4887">
        <v>2</v>
      </c>
      <c r="F4887">
        <v>8</v>
      </c>
      <c r="G4887">
        <v>116</v>
      </c>
      <c r="H4887">
        <v>0.5</v>
      </c>
      <c r="I4887">
        <v>1</v>
      </c>
      <c r="J4887">
        <v>0.96099290780141844</v>
      </c>
      <c r="K4887">
        <v>0.67539778610765255</v>
      </c>
      <c r="L4887">
        <v>0.64219858156028364</v>
      </c>
      <c r="M4887">
        <f t="shared" si="684"/>
        <v>23</v>
      </c>
      <c r="N4887">
        <f t="shared" si="685"/>
        <v>4772</v>
      </c>
      <c r="O4887">
        <f ca="1">AVERAGE(INDIRECT("K"&amp;N4887):K4887)</f>
        <v>0.67519441811600345</v>
      </c>
      <c r="P4887">
        <f ca="1">IF(ROW(P4887)-N4887&gt;10,VAR(INDIRECT("K"&amp;N4887):K4887),$K$6951/4)</f>
        <v>3.1709373402795502E-3</v>
      </c>
      <c r="Q4887">
        <f ca="1">(AVERAGE(INDIRECT("K"&amp;N4887):L4887)+AVERAGE(L4858:L4887))/2</f>
        <v>0.63954892461319446</v>
      </c>
      <c r="R4887">
        <f ca="1">IF(ROW(P4887)-N4887&gt;10,VAR(INDIRECT("K"&amp;N4887):L4887),$L$6951/4)</f>
        <v>2.1307531909098395E-2</v>
      </c>
      <c r="S4887">
        <f t="shared" ca="1" si="686"/>
        <v>0.64123358215309334</v>
      </c>
      <c r="T4887">
        <f t="shared" ca="1" si="687"/>
        <v>0.11275928045483899</v>
      </c>
      <c r="V4887">
        <f t="shared" si="688"/>
        <v>1</v>
      </c>
      <c r="W4887">
        <f t="shared" ca="1" si="689"/>
        <v>1</v>
      </c>
      <c r="X4887">
        <f t="shared" ca="1" si="690"/>
        <v>0</v>
      </c>
      <c r="Y4887">
        <f t="shared" ca="1" si="691"/>
        <v>0</v>
      </c>
      <c r="Z4887">
        <f t="shared" ca="1" si="692"/>
        <v>0</v>
      </c>
    </row>
    <row r="4888" spans="1:26" x14ac:dyDescent="0.3">
      <c r="A4888">
        <v>1407</v>
      </c>
      <c r="B4888" t="s">
        <v>24</v>
      </c>
      <c r="C4888" t="s">
        <v>26</v>
      </c>
      <c r="D4888" s="1">
        <v>5.0208333333333334E-2</v>
      </c>
      <c r="E4888">
        <v>2</v>
      </c>
      <c r="F4888">
        <v>8</v>
      </c>
      <c r="G4888">
        <v>117</v>
      </c>
      <c r="H4888">
        <v>0.16666666666666666</v>
      </c>
      <c r="I4888">
        <v>1</v>
      </c>
      <c r="J4888">
        <v>0.96099290780141844</v>
      </c>
      <c r="K4888">
        <v>0.66862207013202479</v>
      </c>
      <c r="L4888">
        <v>0.40886524822695036</v>
      </c>
      <c r="M4888">
        <f t="shared" si="684"/>
        <v>23</v>
      </c>
      <c r="N4888">
        <f t="shared" si="685"/>
        <v>4772</v>
      </c>
      <c r="O4888">
        <f ca="1">AVERAGE(INDIRECT("K"&amp;N4888):K4888)</f>
        <v>0.6751382442016105</v>
      </c>
      <c r="P4888">
        <f ca="1">IF(ROW(P4888)-N4888&gt;10,VAR(INDIRECT("K"&amp;N4888):K4888),$K$6951/4)</f>
        <v>3.1439708680660182E-3</v>
      </c>
      <c r="Q4888">
        <f ca="1">(AVERAGE(INDIRECT("K"&amp;N4888):L4888)+AVERAGE(L4859:L4888))/2</f>
        <v>0.63420529708270723</v>
      </c>
      <c r="R4888">
        <f ca="1">IF(ROW(P4888)-N4888&gt;10,VAR(INDIRECT("K"&amp;N4888):L4888),$L$6951/4)</f>
        <v>2.1340871510441818E-2</v>
      </c>
      <c r="S4888">
        <f t="shared" ca="1" si="686"/>
        <v>0.63612130922655341</v>
      </c>
      <c r="T4888">
        <f t="shared" ca="1" si="687"/>
        <v>0.1119169945711276</v>
      </c>
      <c r="V4888">
        <f t="shared" si="688"/>
        <v>1</v>
      </c>
      <c r="W4888">
        <f t="shared" ca="1" si="689"/>
        <v>1</v>
      </c>
      <c r="X4888">
        <f t="shared" ca="1" si="690"/>
        <v>0</v>
      </c>
      <c r="Y4888">
        <f t="shared" ca="1" si="691"/>
        <v>0</v>
      </c>
      <c r="Z4888">
        <f t="shared" ca="1" si="692"/>
        <v>0</v>
      </c>
    </row>
    <row r="4889" spans="1:26" x14ac:dyDescent="0.3">
      <c r="A4889">
        <v>1407</v>
      </c>
      <c r="B4889" t="s">
        <v>24</v>
      </c>
      <c r="C4889" t="s">
        <v>26</v>
      </c>
      <c r="D4889" s="1">
        <v>5.033564814814815E-2</v>
      </c>
      <c r="E4889">
        <v>2</v>
      </c>
      <c r="F4889">
        <v>8</v>
      </c>
      <c r="G4889">
        <v>118</v>
      </c>
      <c r="H4889">
        <v>0</v>
      </c>
      <c r="I4889">
        <v>1</v>
      </c>
      <c r="J4889">
        <v>0.96099290780141844</v>
      </c>
      <c r="K4889">
        <v>0.66151665895423817</v>
      </c>
      <c r="L4889">
        <v>0.29219858156028367</v>
      </c>
      <c r="M4889">
        <f t="shared" si="684"/>
        <v>23</v>
      </c>
      <c r="N4889">
        <f t="shared" si="685"/>
        <v>4772</v>
      </c>
      <c r="O4889">
        <f ca="1">AVERAGE(INDIRECT("K"&amp;N4889):K4889)</f>
        <v>0.67502280703849726</v>
      </c>
      <c r="P4889">
        <f ca="1">IF(ROW(P4889)-N4889&gt;10,VAR(INDIRECT("K"&amp;N4889):K4889),$K$6951/4)</f>
        <v>3.1186717593431747E-3</v>
      </c>
      <c r="Q4889">
        <f ca="1">(AVERAGE(INDIRECT("K"&amp;N4889):L4889)+AVERAGE(L4860:L4889))/2</f>
        <v>0.62471718821499489</v>
      </c>
      <c r="R4889">
        <f ca="1">IF(ROW(P4889)-N4889&gt;10,VAR(INDIRECT("K"&amp;N4889):L4889),$L$6951/4)</f>
        <v>2.1646283512458505E-2</v>
      </c>
      <c r="S4889">
        <f t="shared" ca="1" si="686"/>
        <v>0.62702239574337271</v>
      </c>
      <c r="T4889">
        <f t="shared" ca="1" si="687"/>
        <v>0.11007226774818998</v>
      </c>
      <c r="V4889">
        <f t="shared" si="688"/>
        <v>1</v>
      </c>
      <c r="W4889">
        <f t="shared" ca="1" si="689"/>
        <v>1</v>
      </c>
      <c r="X4889">
        <f t="shared" ca="1" si="690"/>
        <v>0</v>
      </c>
      <c r="Y4889">
        <f t="shared" ca="1" si="691"/>
        <v>0</v>
      </c>
      <c r="Z4889">
        <f t="shared" ca="1" si="692"/>
        <v>0</v>
      </c>
    </row>
    <row r="4890" spans="1:26" x14ac:dyDescent="0.3">
      <c r="A4890">
        <v>1407</v>
      </c>
      <c r="B4890" t="s">
        <v>24</v>
      </c>
      <c r="C4890" t="s">
        <v>26</v>
      </c>
      <c r="D4890" s="1">
        <v>5.0486111111111114E-2</v>
      </c>
      <c r="E4890">
        <v>2</v>
      </c>
      <c r="F4890">
        <v>8</v>
      </c>
      <c r="G4890">
        <v>119</v>
      </c>
      <c r="H4890">
        <v>0</v>
      </c>
      <c r="I4890">
        <v>1</v>
      </c>
      <c r="J4890">
        <v>0.96099290780141844</v>
      </c>
      <c r="K4890">
        <v>0.65714197669462016</v>
      </c>
      <c r="L4890">
        <v>0.29219858156028367</v>
      </c>
      <c r="M4890">
        <f t="shared" si="684"/>
        <v>23</v>
      </c>
      <c r="N4890">
        <f t="shared" si="685"/>
        <v>4772</v>
      </c>
      <c r="O4890">
        <f ca="1">AVERAGE(INDIRECT("K"&amp;N4890):K4890)</f>
        <v>0.6748725479599772</v>
      </c>
      <c r="P4890">
        <f ca="1">IF(ROW(P4890)-N4890&gt;10,VAR(INDIRECT("K"&amp;N4890):K4890),$K$6951/4)</f>
        <v>3.0949290947444655E-3</v>
      </c>
      <c r="Q4890">
        <f ca="1">(AVERAGE(INDIRECT("K"&amp;N4890):L4890)+AVERAGE(L4861:L4890))/2</f>
        <v>0.61523076527072118</v>
      </c>
      <c r="R4890">
        <f ca="1">IF(ROW(P4890)-N4890&gt;10,VAR(INDIRECT("K"&amp;N4890):L4890),$L$6951/4)</f>
        <v>2.194206749434972E-2</v>
      </c>
      <c r="S4890">
        <f t="shared" ca="1" si="686"/>
        <v>0.61790900174597485</v>
      </c>
      <c r="T4890">
        <f t="shared" ca="1" si="687"/>
        <v>0.10833375334028206</v>
      </c>
      <c r="V4890">
        <f t="shared" si="688"/>
        <v>1</v>
      </c>
      <c r="W4890">
        <f t="shared" ca="1" si="689"/>
        <v>1</v>
      </c>
      <c r="X4890">
        <f t="shared" ca="1" si="690"/>
        <v>0</v>
      </c>
      <c r="Y4890">
        <f t="shared" ca="1" si="691"/>
        <v>0</v>
      </c>
      <c r="Z4890">
        <f t="shared" ca="1" si="692"/>
        <v>0</v>
      </c>
    </row>
    <row r="4891" spans="1:26" x14ac:dyDescent="0.3">
      <c r="A4891">
        <v>1407</v>
      </c>
      <c r="B4891" t="s">
        <v>24</v>
      </c>
      <c r="C4891" t="s">
        <v>26</v>
      </c>
      <c r="D4891" s="1">
        <v>5.077546296296296E-2</v>
      </c>
      <c r="E4891">
        <v>2</v>
      </c>
      <c r="F4891">
        <v>9</v>
      </c>
      <c r="G4891">
        <v>120</v>
      </c>
      <c r="H4891">
        <v>0.5</v>
      </c>
      <c r="I4891">
        <v>0</v>
      </c>
      <c r="J4891">
        <v>0.97892720306513403</v>
      </c>
      <c r="K4891">
        <v>0.65624942313196888</v>
      </c>
      <c r="L4891">
        <v>0.54578544061302681</v>
      </c>
      <c r="M4891">
        <f t="shared" si="684"/>
        <v>23</v>
      </c>
      <c r="N4891">
        <f t="shared" si="685"/>
        <v>4772</v>
      </c>
      <c r="O4891">
        <f ca="1">AVERAGE(INDIRECT("K"&amp;N4891):K4891)</f>
        <v>0.67471735525307719</v>
      </c>
      <c r="P4891">
        <f ca="1">IF(ROW(P4891)-N4891&gt;10,VAR(INDIRECT("K"&amp;N4891):K4891),$K$6951/4)</f>
        <v>3.0718114603786031E-3</v>
      </c>
      <c r="Q4891">
        <f ca="1">(AVERAGE(INDIRECT("K"&amp;N4891):L4891)+AVERAGE(L4862:L4891))/2</f>
        <v>0.60867510566813676</v>
      </c>
      <c r="R4891">
        <f ca="1">IF(ROW(P4891)-N4891&gt;10,VAR(INDIRECT("K"&amp;N4891):L4891),$L$6951/4)</f>
        <v>2.1789581599300958E-2</v>
      </c>
      <c r="S4891">
        <f t="shared" ca="1" si="686"/>
        <v>0.61163927414126562</v>
      </c>
      <c r="T4891">
        <f t="shared" ca="1" si="687"/>
        <v>0.10829104078406993</v>
      </c>
      <c r="V4891">
        <f t="shared" si="688"/>
        <v>1</v>
      </c>
      <c r="W4891">
        <f t="shared" ca="1" si="689"/>
        <v>1</v>
      </c>
      <c r="X4891">
        <f t="shared" ca="1" si="690"/>
        <v>0</v>
      </c>
      <c r="Y4891">
        <f t="shared" ca="1" si="691"/>
        <v>0</v>
      </c>
      <c r="Z4891">
        <f t="shared" ca="1" si="692"/>
        <v>0</v>
      </c>
    </row>
    <row r="4892" spans="1:26" x14ac:dyDescent="0.3">
      <c r="A4892">
        <v>1407</v>
      </c>
      <c r="B4892" t="s">
        <v>24</v>
      </c>
      <c r="C4892" t="s">
        <v>26</v>
      </c>
      <c r="D4892" s="1">
        <v>5.0972222222222224E-2</v>
      </c>
      <c r="E4892">
        <v>2</v>
      </c>
      <c r="F4892">
        <v>9</v>
      </c>
      <c r="G4892">
        <v>121</v>
      </c>
      <c r="H4892">
        <v>0.83333333333333337</v>
      </c>
      <c r="I4892">
        <v>0</v>
      </c>
      <c r="J4892">
        <v>0.97892720306513403</v>
      </c>
      <c r="K4892">
        <v>0.65475625561129291</v>
      </c>
      <c r="L4892">
        <v>0.7791187739463602</v>
      </c>
      <c r="M4892">
        <f t="shared" si="684"/>
        <v>23</v>
      </c>
      <c r="N4892">
        <f t="shared" si="685"/>
        <v>4772</v>
      </c>
      <c r="O4892">
        <f ca="1">AVERAGE(INDIRECT("K"&amp;N4892):K4892)</f>
        <v>0.67455238748744251</v>
      </c>
      <c r="P4892">
        <f ca="1">IF(ROW(P4892)-N4892&gt;10,VAR(INDIRECT("K"&amp;N4892):K4892),$K$6951/4)</f>
        <v>3.0495059695496286E-3</v>
      </c>
      <c r="Q4892">
        <f ca="1">(AVERAGE(INDIRECT("K"&amp;N4892):L4892)+AVERAGE(L4863:L4892))/2</f>
        <v>0.61232246627725706</v>
      </c>
      <c r="R4892">
        <f ca="1">IF(ROW(P4892)-N4892&gt;10,VAR(INDIRECT("K"&amp;N4892):L4892),$L$6951/4)</f>
        <v>2.1707736259199657E-2</v>
      </c>
      <c r="S4892">
        <f t="shared" ca="1" si="686"/>
        <v>0.61510613884947185</v>
      </c>
      <c r="T4892">
        <f t="shared" ca="1" si="687"/>
        <v>0.10800391353566031</v>
      </c>
      <c r="V4892">
        <f t="shared" si="688"/>
        <v>1</v>
      </c>
      <c r="W4892">
        <f t="shared" ca="1" si="689"/>
        <v>1</v>
      </c>
      <c r="X4892">
        <f t="shared" ca="1" si="690"/>
        <v>0</v>
      </c>
      <c r="Y4892">
        <f t="shared" ca="1" si="691"/>
        <v>0</v>
      </c>
      <c r="Z4892">
        <f t="shared" ca="1" si="692"/>
        <v>0</v>
      </c>
    </row>
    <row r="4893" spans="1:26" x14ac:dyDescent="0.3">
      <c r="A4893">
        <v>1407</v>
      </c>
      <c r="B4893" t="s">
        <v>24</v>
      </c>
      <c r="C4893" t="s">
        <v>26</v>
      </c>
      <c r="D4893" s="1">
        <v>5.1319444444444445E-2</v>
      </c>
      <c r="E4893">
        <v>2</v>
      </c>
      <c r="F4893">
        <v>9</v>
      </c>
      <c r="G4893">
        <v>122</v>
      </c>
      <c r="H4893">
        <v>0.5</v>
      </c>
      <c r="I4893">
        <v>0</v>
      </c>
      <c r="J4893">
        <v>0.97892720306513403</v>
      </c>
      <c r="K4893">
        <v>0.65550509255424805</v>
      </c>
      <c r="L4893">
        <v>0.54578544061302681</v>
      </c>
      <c r="M4893">
        <f t="shared" si="684"/>
        <v>23</v>
      </c>
      <c r="N4893">
        <f t="shared" si="685"/>
        <v>4772</v>
      </c>
      <c r="O4893">
        <f ca="1">AVERAGE(INDIRECT("K"&amp;N4893):K4893)</f>
        <v>0.67439626211913772</v>
      </c>
      <c r="P4893">
        <f ca="1">IF(ROW(P4893)-N4893&gt;10,VAR(INDIRECT("K"&amp;N4893):K4893),$K$6951/4)</f>
        <v>3.0272772068123234E-3</v>
      </c>
      <c r="Q4893">
        <f ca="1">(AVERAGE(INDIRECT("K"&amp;N4893):L4893)+AVERAGE(L4864:L4893))/2</f>
        <v>0.60965377875958215</v>
      </c>
      <c r="R4893">
        <f ca="1">IF(ROW(P4893)-N4893&gt;10,VAR(INDIRECT("K"&amp;N4893):L4893),$L$6951/4)</f>
        <v>2.1559741303896169E-2</v>
      </c>
      <c r="S4893">
        <f t="shared" ca="1" si="686"/>
        <v>0.61254852949915695</v>
      </c>
      <c r="T4893">
        <f t="shared" ca="1" si="687"/>
        <v>0.10796525131823155</v>
      </c>
      <c r="V4893">
        <f t="shared" si="688"/>
        <v>1</v>
      </c>
      <c r="W4893">
        <f t="shared" ca="1" si="689"/>
        <v>1</v>
      </c>
      <c r="X4893">
        <f t="shared" ca="1" si="690"/>
        <v>0</v>
      </c>
      <c r="Y4893">
        <f t="shared" ca="1" si="691"/>
        <v>0</v>
      </c>
      <c r="Z4893">
        <f t="shared" ca="1" si="692"/>
        <v>0</v>
      </c>
    </row>
    <row r="4894" spans="1:26" x14ac:dyDescent="0.3">
      <c r="A4894">
        <v>1407</v>
      </c>
      <c r="B4894" t="s">
        <v>24</v>
      </c>
      <c r="C4894" t="s">
        <v>26</v>
      </c>
      <c r="D4894" s="1">
        <v>5.1574074074074071E-2</v>
      </c>
      <c r="E4894">
        <v>2</v>
      </c>
      <c r="F4894">
        <v>9</v>
      </c>
      <c r="G4894">
        <v>123</v>
      </c>
      <c r="H4894">
        <v>0.3</v>
      </c>
      <c r="I4894">
        <v>0</v>
      </c>
      <c r="J4894">
        <v>0.97892720306513403</v>
      </c>
      <c r="K4894">
        <v>0.65547151568208961</v>
      </c>
      <c r="L4894">
        <v>0.40578544061302679</v>
      </c>
      <c r="M4894">
        <f t="shared" si="684"/>
        <v>23</v>
      </c>
      <c r="N4894">
        <f t="shared" si="685"/>
        <v>4772</v>
      </c>
      <c r="O4894">
        <f ca="1">AVERAGE(INDIRECT("K"&amp;N4894):K4894)</f>
        <v>0.67424240239200728</v>
      </c>
      <c r="P4894">
        <f ca="1">IF(ROW(P4894)-N4894&gt;10,VAR(INDIRECT("K"&amp;N4894):K4894),$K$6951/4)</f>
        <v>3.0053752155383175E-3</v>
      </c>
      <c r="Q4894">
        <f ca="1">(AVERAGE(INDIRECT("K"&amp;N4894):L4894)+AVERAGE(L4865:L4894))/2</f>
        <v>0.60281337271614155</v>
      </c>
      <c r="R4894">
        <f ca="1">IF(ROW(P4894)-N4894&gt;10,VAR(INDIRECT("K"&amp;N4894):L4894),$L$6951/4)</f>
        <v>2.1586654625430385E-2</v>
      </c>
      <c r="S4894">
        <f t="shared" ca="1" si="686"/>
        <v>0.60598123165899875</v>
      </c>
      <c r="T4894">
        <f t="shared" ca="1" si="687"/>
        <v>0.10727420122192159</v>
      </c>
      <c r="V4894">
        <f t="shared" si="688"/>
        <v>1</v>
      </c>
      <c r="W4894">
        <f t="shared" ca="1" si="689"/>
        <v>1</v>
      </c>
      <c r="X4894">
        <f t="shared" ca="1" si="690"/>
        <v>0</v>
      </c>
      <c r="Y4894">
        <f t="shared" ca="1" si="691"/>
        <v>0</v>
      </c>
      <c r="Z4894">
        <f t="shared" ca="1" si="692"/>
        <v>0</v>
      </c>
    </row>
    <row r="4895" spans="1:26" x14ac:dyDescent="0.3">
      <c r="A4895">
        <v>1407</v>
      </c>
      <c r="B4895" t="s">
        <v>24</v>
      </c>
      <c r="C4895" t="s">
        <v>26</v>
      </c>
      <c r="D4895" s="1">
        <v>5.199074074074074E-2</v>
      </c>
      <c r="E4895">
        <v>2</v>
      </c>
      <c r="F4895">
        <v>9</v>
      </c>
      <c r="G4895">
        <v>124</v>
      </c>
      <c r="H4895">
        <v>0.53333333333333333</v>
      </c>
      <c r="I4895">
        <v>0</v>
      </c>
      <c r="J4895">
        <v>0.97892720306513403</v>
      </c>
      <c r="K4895">
        <v>0.65512667943747627</v>
      </c>
      <c r="L4895">
        <v>0.56911877394636012</v>
      </c>
      <c r="M4895">
        <f t="shared" si="684"/>
        <v>23</v>
      </c>
      <c r="N4895">
        <f t="shared" si="685"/>
        <v>4772</v>
      </c>
      <c r="O4895">
        <f ca="1">AVERAGE(INDIRECT("K"&amp;N4895):K4895)</f>
        <v>0.67408824333592232</v>
      </c>
      <c r="P4895">
        <f ca="1">IF(ROW(P4895)-N4895&gt;10,VAR(INDIRECT("K"&amp;N4895):K4895),$K$6951/4)</f>
        <v>2.9838881325035924E-3</v>
      </c>
      <c r="Q4895">
        <f ca="1">(AVERAGE(INDIRECT("K"&amp;N4895):L4895)+AVERAGE(L4866:L4895))/2</f>
        <v>0.60214124462239016</v>
      </c>
      <c r="R4895">
        <f ca="1">IF(ROW(P4895)-N4895&gt;10,VAR(INDIRECT("K"&amp;N4895):L4895),$L$6951/4)</f>
        <v>2.1428503510123285E-2</v>
      </c>
      <c r="S4895">
        <f t="shared" ca="1" si="686"/>
        <v>0.60533261841043984</v>
      </c>
      <c r="T4895">
        <f t="shared" ca="1" si="687"/>
        <v>0.10728863562228923</v>
      </c>
      <c r="V4895">
        <f t="shared" si="688"/>
        <v>1</v>
      </c>
      <c r="W4895">
        <f t="shared" ca="1" si="689"/>
        <v>1</v>
      </c>
      <c r="X4895">
        <f t="shared" ca="1" si="690"/>
        <v>0</v>
      </c>
      <c r="Y4895">
        <f t="shared" ca="1" si="691"/>
        <v>0</v>
      </c>
      <c r="Z4895">
        <f t="shared" ca="1" si="692"/>
        <v>0</v>
      </c>
    </row>
    <row r="4896" spans="1:26" x14ac:dyDescent="0.3">
      <c r="A4896">
        <v>1407</v>
      </c>
      <c r="B4896" t="s">
        <v>24</v>
      </c>
      <c r="C4896" t="s">
        <v>26</v>
      </c>
      <c r="D4896" s="1">
        <v>5.2337962962962961E-2</v>
      </c>
      <c r="E4896">
        <v>2</v>
      </c>
      <c r="F4896">
        <v>9</v>
      </c>
      <c r="G4896">
        <v>125</v>
      </c>
      <c r="H4896">
        <v>0.66666666666666674</v>
      </c>
      <c r="I4896">
        <v>0</v>
      </c>
      <c r="J4896">
        <v>0.97892720306513403</v>
      </c>
      <c r="K4896">
        <v>0.66080095680498563</v>
      </c>
      <c r="L4896">
        <v>0.6624521072796935</v>
      </c>
      <c r="M4896">
        <f t="shared" si="684"/>
        <v>23</v>
      </c>
      <c r="N4896">
        <f t="shared" si="685"/>
        <v>4772</v>
      </c>
      <c r="O4896">
        <f ca="1">AVERAGE(INDIRECT("K"&amp;N4896):K4896)</f>
        <v>0.67398194504367481</v>
      </c>
      <c r="P4896">
        <f ca="1">IF(ROW(P4896)-N4896&gt;10,VAR(INDIRECT("K"&amp;N4896):K4896),$K$6951/4)</f>
        <v>2.9612369343986309E-3</v>
      </c>
      <c r="Q4896">
        <f ca="1">(AVERAGE(INDIRECT("K"&amp;N4896):L4896)+AVERAGE(L4867:L4896))/2</f>
        <v>0.60500139403475961</v>
      </c>
      <c r="R4896">
        <f ca="1">IF(ROW(P4896)-N4896&gt;10,VAR(INDIRECT("K"&amp;N4896):L4896),$L$6951/4)</f>
        <v>2.1266276885051557E-2</v>
      </c>
      <c r="S4896">
        <f t="shared" ca="1" si="686"/>
        <v>0.60806112364226428</v>
      </c>
      <c r="T4896">
        <f t="shared" ca="1" si="687"/>
        <v>0.10728695555953226</v>
      </c>
      <c r="V4896">
        <f t="shared" si="688"/>
        <v>1</v>
      </c>
      <c r="W4896">
        <f t="shared" ca="1" si="689"/>
        <v>1</v>
      </c>
      <c r="X4896">
        <f t="shared" ca="1" si="690"/>
        <v>0</v>
      </c>
      <c r="Y4896">
        <f t="shared" ca="1" si="691"/>
        <v>0</v>
      </c>
      <c r="Z4896">
        <f t="shared" ca="1" si="692"/>
        <v>0</v>
      </c>
    </row>
    <row r="4897" spans="1:26" x14ac:dyDescent="0.3">
      <c r="A4897">
        <v>1407</v>
      </c>
      <c r="B4897" t="s">
        <v>24</v>
      </c>
      <c r="C4897" t="s">
        <v>26</v>
      </c>
      <c r="D4897" s="1">
        <v>5.5E-2</v>
      </c>
      <c r="E4897">
        <v>3</v>
      </c>
      <c r="F4897">
        <v>1</v>
      </c>
      <c r="G4897">
        <v>126</v>
      </c>
      <c r="H4897">
        <v>1</v>
      </c>
      <c r="I4897">
        <v>0.8125</v>
      </c>
      <c r="J4897">
        <v>0.5</v>
      </c>
      <c r="K4897">
        <v>0.66084309893685977</v>
      </c>
      <c r="L4897">
        <v>0.88124999999999998</v>
      </c>
      <c r="M4897">
        <f t="shared" si="684"/>
        <v>23</v>
      </c>
      <c r="N4897">
        <f t="shared" si="685"/>
        <v>4772</v>
      </c>
      <c r="O4897">
        <f ca="1">AVERAGE(INDIRECT("K"&amp;N4897):K4897)</f>
        <v>0.6738776684872716</v>
      </c>
      <c r="P4897">
        <f ca="1">IF(ROW(P4897)-N4897&gt;10,VAR(INDIRECT("K"&amp;N4897):K4897),$K$6951/4)</f>
        <v>2.9389171125505753E-3</v>
      </c>
      <c r="Q4897">
        <f ca="1">(AVERAGE(INDIRECT("K"&amp;N4897):L4897)+AVERAGE(L4868:L4897))/2</f>
        <v>0.61305125625667933</v>
      </c>
      <c r="R4897">
        <f ca="1">IF(ROW(P4897)-N4897&gt;10,VAR(INDIRECT("K"&amp;N4897):L4897),$L$6951/4)</f>
        <v>2.1358330856700542E-2</v>
      </c>
      <c r="S4897">
        <f t="shared" ca="1" si="686"/>
        <v>0.61571881862762712</v>
      </c>
      <c r="T4897">
        <f t="shared" ca="1" si="687"/>
        <v>0.1063262447143974</v>
      </c>
      <c r="V4897">
        <f t="shared" si="688"/>
        <v>1</v>
      </c>
      <c r="W4897">
        <f t="shared" ca="1" si="689"/>
        <v>1</v>
      </c>
      <c r="X4897">
        <f t="shared" ca="1" si="690"/>
        <v>0</v>
      </c>
      <c r="Y4897">
        <f t="shared" ca="1" si="691"/>
        <v>0</v>
      </c>
      <c r="Z4897">
        <f t="shared" ca="1" si="692"/>
        <v>0</v>
      </c>
    </row>
    <row r="4898" spans="1:26" x14ac:dyDescent="0.3">
      <c r="A4898">
        <v>1407</v>
      </c>
      <c r="B4898" t="s">
        <v>24</v>
      </c>
      <c r="C4898" t="s">
        <v>26</v>
      </c>
      <c r="D4898" s="1">
        <v>5.5370370370370368E-2</v>
      </c>
      <c r="E4898">
        <v>3</v>
      </c>
      <c r="F4898">
        <v>1</v>
      </c>
      <c r="G4898">
        <v>127</v>
      </c>
      <c r="H4898">
        <v>0.5</v>
      </c>
      <c r="I4898">
        <v>0.8125</v>
      </c>
      <c r="J4898">
        <v>0.5</v>
      </c>
      <c r="K4898">
        <v>0.65978348705827816</v>
      </c>
      <c r="L4898">
        <v>0.53125</v>
      </c>
      <c r="M4898">
        <f t="shared" si="684"/>
        <v>23</v>
      </c>
      <c r="N4898">
        <f t="shared" si="685"/>
        <v>4772</v>
      </c>
      <c r="O4898">
        <f ca="1">AVERAGE(INDIRECT("K"&amp;N4898):K4898)</f>
        <v>0.67376669068074413</v>
      </c>
      <c r="P4898">
        <f ca="1">IF(ROW(P4898)-N4898&gt;10,VAR(INDIRECT("K"&amp;N4898):K4898),$K$6951/4)</f>
        <v>2.9171565149018691E-3</v>
      </c>
      <c r="Q4898">
        <f ca="1">(AVERAGE(INDIRECT("K"&amp;N4898):L4898)+AVERAGE(L4869:L4898))/2</f>
        <v>0.61530844232145376</v>
      </c>
      <c r="R4898">
        <f ca="1">IF(ROW(P4898)-N4898&gt;10,VAR(INDIRECT("K"&amp;N4898):L4898),$L$6951/4)</f>
        <v>2.1230330778150709E-2</v>
      </c>
      <c r="S4898">
        <f t="shared" ca="1" si="686"/>
        <v>0.61786866750406211</v>
      </c>
      <c r="T4898">
        <f t="shared" ca="1" si="687"/>
        <v>0.10621175851283329</v>
      </c>
      <c r="V4898">
        <f t="shared" si="688"/>
        <v>1</v>
      </c>
      <c r="W4898">
        <f t="shared" ca="1" si="689"/>
        <v>1</v>
      </c>
      <c r="X4898">
        <f t="shared" ca="1" si="690"/>
        <v>0</v>
      </c>
      <c r="Y4898">
        <f t="shared" ca="1" si="691"/>
        <v>0</v>
      </c>
      <c r="Z4898">
        <f t="shared" ca="1" si="692"/>
        <v>0</v>
      </c>
    </row>
    <row r="4899" spans="1:26" x14ac:dyDescent="0.3">
      <c r="A4899">
        <v>1407</v>
      </c>
      <c r="B4899" t="s">
        <v>24</v>
      </c>
      <c r="C4899" t="s">
        <v>26</v>
      </c>
      <c r="D4899" s="1">
        <v>5.5578703703703707E-2</v>
      </c>
      <c r="E4899">
        <v>3</v>
      </c>
      <c r="F4899">
        <v>1</v>
      </c>
      <c r="G4899">
        <v>128</v>
      </c>
      <c r="H4899">
        <v>0.16666666666666666</v>
      </c>
      <c r="I4899">
        <v>0.8125</v>
      </c>
      <c r="J4899">
        <v>0.5</v>
      </c>
      <c r="K4899">
        <v>0.6610193599048535</v>
      </c>
      <c r="L4899">
        <v>0.29791666666666666</v>
      </c>
      <c r="M4899">
        <f t="shared" si="684"/>
        <v>23</v>
      </c>
      <c r="N4899">
        <f t="shared" si="685"/>
        <v>4772</v>
      </c>
      <c r="O4899">
        <f ca="1">AVERAGE(INDIRECT("K"&amp;N4899):K4899)</f>
        <v>0.67366710215905745</v>
      </c>
      <c r="P4899">
        <f ca="1">IF(ROW(P4899)-N4899&gt;10,VAR(INDIRECT("K"&amp;N4899):K4899),$K$6951/4)</f>
        <v>2.8954562663914786E-3</v>
      </c>
      <c r="Q4899">
        <f ca="1">(AVERAGE(INDIRECT("K"&amp;N4899):L4899)+AVERAGE(L4870:L4899))/2</f>
        <v>0.61181755982821506</v>
      </c>
      <c r="R4899">
        <f ca="1">IF(ROW(P4899)-N4899&gt;10,VAR(INDIRECT("K"&amp;N4899):L4899),$L$6951/4)</f>
        <v>2.1493043404937098E-2</v>
      </c>
      <c r="S4899">
        <f t="shared" ca="1" si="686"/>
        <v>0.61447557458226842</v>
      </c>
      <c r="T4899">
        <f t="shared" ca="1" si="687"/>
        <v>0.10462723706073329</v>
      </c>
      <c r="V4899">
        <f t="shared" si="688"/>
        <v>1</v>
      </c>
      <c r="W4899">
        <f t="shared" ca="1" si="689"/>
        <v>1</v>
      </c>
      <c r="X4899">
        <f t="shared" ca="1" si="690"/>
        <v>0</v>
      </c>
      <c r="Y4899">
        <f t="shared" ca="1" si="691"/>
        <v>0</v>
      </c>
      <c r="Z4899">
        <f t="shared" ca="1" si="692"/>
        <v>0</v>
      </c>
    </row>
    <row r="4900" spans="1:26" x14ac:dyDescent="0.3">
      <c r="A4900">
        <v>1407</v>
      </c>
      <c r="B4900" t="s">
        <v>24</v>
      </c>
      <c r="C4900" t="s">
        <v>26</v>
      </c>
      <c r="D4900" s="1">
        <v>5.5763888888888891E-2</v>
      </c>
      <c r="E4900">
        <v>3</v>
      </c>
      <c r="F4900">
        <v>1</v>
      </c>
      <c r="G4900">
        <v>129</v>
      </c>
      <c r="H4900">
        <v>0.1</v>
      </c>
      <c r="I4900">
        <v>0.8125</v>
      </c>
      <c r="J4900">
        <v>0.5</v>
      </c>
      <c r="K4900">
        <v>0.66157685565096469</v>
      </c>
      <c r="L4900">
        <v>0.25124999999999997</v>
      </c>
      <c r="M4900">
        <f t="shared" si="684"/>
        <v>23</v>
      </c>
      <c r="N4900">
        <f t="shared" si="685"/>
        <v>4772</v>
      </c>
      <c r="O4900">
        <f ca="1">AVERAGE(INDIRECT("K"&amp;N4900):K4900)</f>
        <v>0.67357337931790939</v>
      </c>
      <c r="P4900">
        <f ca="1">IF(ROW(P4900)-N4900&gt;10,VAR(INDIRECT("K"&amp;N4900):K4900),$K$6951/4)</f>
        <v>2.8739686465632155E-3</v>
      </c>
      <c r="Q4900">
        <f ca="1">(AVERAGE(INDIRECT("K"&amp;N4900):L4900)+AVERAGE(L4871:L4900))/2</f>
        <v>0.60941295500535275</v>
      </c>
      <c r="R4900">
        <f ca="1">IF(ROW(P4900)-N4900&gt;10,VAR(INDIRECT("K"&amp;N4900):L4900),$L$6951/4)</f>
        <v>2.1876526683851993E-2</v>
      </c>
      <c r="S4900">
        <f t="shared" ca="1" si="686"/>
        <v>0.61210471406497569</v>
      </c>
      <c r="T4900">
        <f t="shared" ca="1" si="687"/>
        <v>0.10263431941044422</v>
      </c>
      <c r="V4900">
        <f t="shared" si="688"/>
        <v>1</v>
      </c>
      <c r="W4900">
        <f t="shared" ca="1" si="689"/>
        <v>1</v>
      </c>
      <c r="X4900">
        <f t="shared" ca="1" si="690"/>
        <v>0</v>
      </c>
      <c r="Y4900">
        <f t="shared" ca="1" si="691"/>
        <v>0</v>
      </c>
      <c r="Z4900">
        <f t="shared" ca="1" si="692"/>
        <v>0</v>
      </c>
    </row>
    <row r="4901" spans="1:26" x14ac:dyDescent="0.3">
      <c r="A4901">
        <v>1407</v>
      </c>
      <c r="B4901" t="s">
        <v>24</v>
      </c>
      <c r="C4901" t="s">
        <v>26</v>
      </c>
      <c r="D4901" s="1">
        <v>5.6168981481481479E-2</v>
      </c>
      <c r="E4901">
        <v>3</v>
      </c>
      <c r="F4901">
        <v>1</v>
      </c>
      <c r="G4901">
        <v>130</v>
      </c>
      <c r="H4901">
        <v>6.6666666666666666E-2</v>
      </c>
      <c r="I4901">
        <v>0.8125</v>
      </c>
      <c r="J4901">
        <v>0.5</v>
      </c>
      <c r="K4901">
        <v>0.66195311324219719</v>
      </c>
      <c r="L4901">
        <v>0.22791666666666668</v>
      </c>
      <c r="M4901">
        <f t="shared" si="684"/>
        <v>23</v>
      </c>
      <c r="N4901">
        <f t="shared" si="685"/>
        <v>4772</v>
      </c>
      <c r="O4901">
        <f ca="1">AVERAGE(INDIRECT("K"&amp;N4901):K4901)</f>
        <v>0.67348399265578851</v>
      </c>
      <c r="P4901">
        <f ca="1">IF(ROW(P4901)-N4901&gt;10,VAR(INDIRECT("K"&amp;N4901):K4901),$K$6951/4)</f>
        <v>2.8527285166431351E-3</v>
      </c>
      <c r="Q4901">
        <f ca="1">(AVERAGE(INDIRECT("K"&amp;N4901):L4901)+AVERAGE(L4872:L4901))/2</f>
        <v>0.60852989513239786</v>
      </c>
      <c r="R4901">
        <f ca="1">IF(ROW(P4901)-N4901&gt;10,VAR(INDIRECT("K"&amp;N4901):L4901),$L$6951/4)</f>
        <v>2.2320012147116684E-2</v>
      </c>
      <c r="S4901">
        <f t="shared" ca="1" si="686"/>
        <v>0.61118408604417873</v>
      </c>
      <c r="T4901">
        <f t="shared" ca="1" si="687"/>
        <v>0.10048329477946348</v>
      </c>
      <c r="V4901">
        <f t="shared" si="688"/>
        <v>1</v>
      </c>
      <c r="W4901">
        <f t="shared" ca="1" si="689"/>
        <v>1</v>
      </c>
      <c r="X4901">
        <f t="shared" ca="1" si="690"/>
        <v>0</v>
      </c>
      <c r="Y4901">
        <f t="shared" ca="1" si="691"/>
        <v>0</v>
      </c>
      <c r="Z4901">
        <f t="shared" ca="1" si="692"/>
        <v>0</v>
      </c>
    </row>
    <row r="4902" spans="1:26" x14ac:dyDescent="0.3">
      <c r="A4902">
        <v>1407</v>
      </c>
      <c r="B4902" t="s">
        <v>24</v>
      </c>
      <c r="C4902" t="s">
        <v>26</v>
      </c>
      <c r="D4902" s="1">
        <v>5.6631944444444443E-2</v>
      </c>
      <c r="E4902">
        <v>3</v>
      </c>
      <c r="F4902">
        <v>2</v>
      </c>
      <c r="G4902">
        <v>131</v>
      </c>
      <c r="H4902">
        <v>0.5</v>
      </c>
      <c r="I4902">
        <v>6.25E-2</v>
      </c>
      <c r="J4902">
        <v>0.4274744027303754</v>
      </c>
      <c r="K4902">
        <v>0.66358940570257763</v>
      </c>
      <c r="L4902">
        <v>0.44174488054607502</v>
      </c>
      <c r="M4902">
        <f t="shared" si="684"/>
        <v>23</v>
      </c>
      <c r="N4902">
        <f t="shared" si="685"/>
        <v>4772</v>
      </c>
      <c r="O4902">
        <f ca="1">AVERAGE(INDIRECT("K"&amp;N4902):K4902)</f>
        <v>0.67340846145767241</v>
      </c>
      <c r="P4902">
        <f ca="1">IF(ROW(P4902)-N4902&gt;10,VAR(INDIRECT("K"&amp;N4902):K4902),$K$6951/4)</f>
        <v>2.8315318011379342E-3</v>
      </c>
      <c r="Q4902">
        <f ca="1">(AVERAGE(INDIRECT("K"&amp;N4902):L4902)+AVERAGE(L4873:L4902))/2</f>
        <v>0.60774352121763475</v>
      </c>
      <c r="R4902">
        <f ca="1">IF(ROW(P4902)-N4902&gt;10,VAR(INDIRECT("K"&amp;N4902):L4902),$L$6951/4)</f>
        <v>2.228164700187639E-2</v>
      </c>
      <c r="S4902">
        <f t="shared" ca="1" si="686"/>
        <v>0.61041203124719856</v>
      </c>
      <c r="T4902">
        <f t="shared" ca="1" si="687"/>
        <v>0.10003808178872993</v>
      </c>
      <c r="V4902">
        <f t="shared" si="688"/>
        <v>1</v>
      </c>
      <c r="W4902">
        <f t="shared" ca="1" si="689"/>
        <v>1</v>
      </c>
      <c r="X4902">
        <f t="shared" ca="1" si="690"/>
        <v>0</v>
      </c>
      <c r="Y4902">
        <f t="shared" ca="1" si="691"/>
        <v>0</v>
      </c>
      <c r="Z4902">
        <f t="shared" ca="1" si="692"/>
        <v>0</v>
      </c>
    </row>
    <row r="4903" spans="1:26" x14ac:dyDescent="0.3">
      <c r="A4903">
        <v>1407</v>
      </c>
      <c r="B4903" t="s">
        <v>24</v>
      </c>
      <c r="C4903" t="s">
        <v>26</v>
      </c>
      <c r="D4903" s="1">
        <v>5.6817129629629627E-2</v>
      </c>
      <c r="E4903">
        <v>3</v>
      </c>
      <c r="F4903">
        <v>2</v>
      </c>
      <c r="G4903">
        <v>132</v>
      </c>
      <c r="H4903">
        <v>0.33333333333333331</v>
      </c>
      <c r="I4903">
        <v>6.25E-2</v>
      </c>
      <c r="J4903">
        <v>0.4274744027303754</v>
      </c>
      <c r="K4903">
        <v>0.66451649330086693</v>
      </c>
      <c r="L4903">
        <v>0.32507821387940838</v>
      </c>
      <c r="M4903">
        <f t="shared" si="684"/>
        <v>23</v>
      </c>
      <c r="N4903">
        <f t="shared" si="685"/>
        <v>4772</v>
      </c>
      <c r="O4903">
        <f ca="1">AVERAGE(INDIRECT("K"&amp;N4903):K4903)</f>
        <v>0.67334109806254516</v>
      </c>
      <c r="P4903">
        <f ca="1">IF(ROW(P4903)-N4903&gt;10,VAR(INDIRECT("K"&amp;N4903):K4903),$K$6951/4)</f>
        <v>2.8105160477287687E-3</v>
      </c>
      <c r="Q4903">
        <f ca="1">(AVERAGE(INDIRECT("K"&amp;N4903):L4903)+AVERAGE(L4874:L4903))/2</f>
        <v>0.60674205240954326</v>
      </c>
      <c r="R4903">
        <f ca="1">IF(ROW(P4903)-N4903&gt;10,VAR(INDIRECT("K"&amp;N4903):L4903),$L$6951/4)</f>
        <v>2.2455631249507564E-2</v>
      </c>
      <c r="S4903">
        <f t="shared" ca="1" si="686"/>
        <v>0.60940925952241076</v>
      </c>
      <c r="T4903">
        <f t="shared" ca="1" si="687"/>
        <v>9.8862887334183039E-2</v>
      </c>
      <c r="V4903">
        <f t="shared" si="688"/>
        <v>1</v>
      </c>
      <c r="W4903">
        <f t="shared" ca="1" si="689"/>
        <v>1</v>
      </c>
      <c r="X4903">
        <f t="shared" ca="1" si="690"/>
        <v>0</v>
      </c>
      <c r="Y4903">
        <f t="shared" ca="1" si="691"/>
        <v>0</v>
      </c>
      <c r="Z4903">
        <f t="shared" ca="1" si="692"/>
        <v>0</v>
      </c>
    </row>
    <row r="4904" spans="1:26" x14ac:dyDescent="0.3">
      <c r="A4904">
        <v>1407</v>
      </c>
      <c r="B4904" t="s">
        <v>24</v>
      </c>
      <c r="C4904" t="s">
        <v>26</v>
      </c>
      <c r="D4904" s="1">
        <v>5.7256944444444444E-2</v>
      </c>
      <c r="E4904">
        <v>3</v>
      </c>
      <c r="F4904">
        <v>2</v>
      </c>
      <c r="G4904">
        <v>133</v>
      </c>
      <c r="H4904">
        <v>0.66666666666666663</v>
      </c>
      <c r="I4904">
        <v>6.25E-2</v>
      </c>
      <c r="J4904">
        <v>0.4274744027303754</v>
      </c>
      <c r="K4904">
        <v>0.66367767753694351</v>
      </c>
      <c r="L4904">
        <v>0.55841154721274167</v>
      </c>
      <c r="M4904">
        <f t="shared" si="684"/>
        <v>23</v>
      </c>
      <c r="N4904">
        <f t="shared" si="685"/>
        <v>4772</v>
      </c>
      <c r="O4904">
        <f ca="1">AVERAGE(INDIRECT("K"&amp;N4904):K4904)</f>
        <v>0.67326844076536008</v>
      </c>
      <c r="P4904">
        <f ca="1">IF(ROW(P4904)-N4904&gt;10,VAR(INDIRECT("K"&amp;N4904):K4904),$K$6951/4)</f>
        <v>2.7899263775053515E-3</v>
      </c>
      <c r="Q4904">
        <f ca="1">(AVERAGE(INDIRECT("K"&amp;N4904):L4904)+AVERAGE(L4875:L4904))/2</f>
        <v>0.60785158250892091</v>
      </c>
      <c r="R4904">
        <f ca="1">IF(ROW(P4904)-N4904&gt;10,VAR(INDIRECT("K"&amp;N4904):L4904),$L$6951/4)</f>
        <v>2.230799480758229E-2</v>
      </c>
      <c r="S4904">
        <f t="shared" ca="1" si="686"/>
        <v>0.61046954234345252</v>
      </c>
      <c r="T4904">
        <f t="shared" ca="1" si="687"/>
        <v>9.8804739025638133E-2</v>
      </c>
      <c r="V4904">
        <f t="shared" si="688"/>
        <v>1</v>
      </c>
      <c r="W4904">
        <f t="shared" ca="1" si="689"/>
        <v>1</v>
      </c>
      <c r="X4904">
        <f t="shared" ca="1" si="690"/>
        <v>0</v>
      </c>
      <c r="Y4904">
        <f t="shared" ca="1" si="691"/>
        <v>0</v>
      </c>
      <c r="Z4904">
        <f t="shared" ca="1" si="692"/>
        <v>0</v>
      </c>
    </row>
    <row r="4905" spans="1:26" x14ac:dyDescent="0.3">
      <c r="A4905">
        <v>1407</v>
      </c>
      <c r="B4905" t="s">
        <v>24</v>
      </c>
      <c r="C4905" t="s">
        <v>26</v>
      </c>
      <c r="D4905" s="1">
        <v>5.7627314814814812E-2</v>
      </c>
      <c r="E4905">
        <v>3</v>
      </c>
      <c r="F4905">
        <v>2</v>
      </c>
      <c r="G4905">
        <v>134</v>
      </c>
      <c r="H4905">
        <v>0.8</v>
      </c>
      <c r="I4905">
        <v>6.25E-2</v>
      </c>
      <c r="J4905">
        <v>0.4274744027303754</v>
      </c>
      <c r="K4905">
        <v>0.66221755515583713</v>
      </c>
      <c r="L4905">
        <v>0.65174488054607504</v>
      </c>
      <c r="M4905">
        <f t="shared" si="684"/>
        <v>23</v>
      </c>
      <c r="N4905">
        <f t="shared" si="685"/>
        <v>4772</v>
      </c>
      <c r="O4905">
        <f ca="1">AVERAGE(INDIRECT("K"&amp;N4905):K4905)</f>
        <v>0.67318597146976666</v>
      </c>
      <c r="P4905">
        <f ca="1">IF(ROW(P4905)-N4905&gt;10,VAR(INDIRECT("K"&amp;N4905):K4905),$K$6951/4)</f>
        <v>2.7698608462008219E-3</v>
      </c>
      <c r="Q4905">
        <f ca="1">(AVERAGE(INDIRECT("K"&amp;N4905):L4905)+AVERAGE(L4876:L4905))/2</f>
        <v>0.60929981059504623</v>
      </c>
      <c r="R4905">
        <f ca="1">IF(ROW(P4905)-N4905&gt;10,VAR(INDIRECT("K"&amp;N4905):L4905),$L$6951/4)</f>
        <v>2.2150135283787648E-2</v>
      </c>
      <c r="S4905">
        <f t="shared" ca="1" si="686"/>
        <v>0.61185622628171399</v>
      </c>
      <c r="T4905">
        <f t="shared" ca="1" si="687"/>
        <v>9.8795779747968882E-2</v>
      </c>
      <c r="V4905">
        <f t="shared" si="688"/>
        <v>1</v>
      </c>
      <c r="W4905">
        <f t="shared" ca="1" si="689"/>
        <v>1</v>
      </c>
      <c r="X4905">
        <f t="shared" ca="1" si="690"/>
        <v>0</v>
      </c>
      <c r="Y4905">
        <f t="shared" ca="1" si="691"/>
        <v>0</v>
      </c>
      <c r="Z4905">
        <f t="shared" ca="1" si="692"/>
        <v>0</v>
      </c>
    </row>
    <row r="4906" spans="1:26" x14ac:dyDescent="0.3">
      <c r="A4906">
        <v>1407</v>
      </c>
      <c r="B4906" t="s">
        <v>24</v>
      </c>
      <c r="C4906" t="s">
        <v>26</v>
      </c>
      <c r="D4906" s="1">
        <v>5.7858796296296297E-2</v>
      </c>
      <c r="E4906">
        <v>3</v>
      </c>
      <c r="F4906">
        <v>2</v>
      </c>
      <c r="G4906">
        <v>135</v>
      </c>
      <c r="H4906">
        <v>0.53333333333333333</v>
      </c>
      <c r="I4906">
        <v>6.25E-2</v>
      </c>
      <c r="J4906">
        <v>0.4274744027303754</v>
      </c>
      <c r="K4906">
        <v>0.66849129381461181</v>
      </c>
      <c r="L4906">
        <v>0.46507821387940834</v>
      </c>
      <c r="M4906">
        <f t="shared" si="684"/>
        <v>23</v>
      </c>
      <c r="N4906">
        <f t="shared" si="685"/>
        <v>4772</v>
      </c>
      <c r="O4906">
        <f ca="1">AVERAGE(INDIRECT("K"&amp;N4906):K4906)</f>
        <v>0.6731511960797284</v>
      </c>
      <c r="P4906">
        <f ca="1">IF(ROW(P4906)-N4906&gt;10,VAR(INDIRECT("K"&amp;N4906):K4906),$K$6951/4)</f>
        <v>2.7493535021175263E-3</v>
      </c>
      <c r="Q4906">
        <f ca="1">(AVERAGE(INDIRECT("K"&amp;N4906):L4906)+AVERAGE(L4877:L4906))/2</f>
        <v>0.60637501349236134</v>
      </c>
      <c r="R4906">
        <f ca="1">IF(ROW(P4906)-N4906&gt;10,VAR(INDIRECT("K"&amp;N4906):L4906),$L$6951/4)</f>
        <v>2.2085167922401405E-2</v>
      </c>
      <c r="S4906">
        <f t="shared" ca="1" si="686"/>
        <v>0.60903557013604914</v>
      </c>
      <c r="T4906">
        <f t="shared" ca="1" si="687"/>
        <v>9.8450901799757407E-2</v>
      </c>
      <c r="V4906">
        <f t="shared" si="688"/>
        <v>1</v>
      </c>
      <c r="W4906">
        <f t="shared" ca="1" si="689"/>
        <v>1</v>
      </c>
      <c r="X4906">
        <f t="shared" ca="1" si="690"/>
        <v>0</v>
      </c>
      <c r="Y4906">
        <f t="shared" ca="1" si="691"/>
        <v>0</v>
      </c>
      <c r="Z4906">
        <f t="shared" ca="1" si="692"/>
        <v>0</v>
      </c>
    </row>
    <row r="4907" spans="1:26" x14ac:dyDescent="0.3">
      <c r="A4907">
        <v>1407</v>
      </c>
      <c r="B4907" t="s">
        <v>24</v>
      </c>
      <c r="C4907" t="s">
        <v>26</v>
      </c>
      <c r="D4907" s="1">
        <v>5.8414351851851849E-2</v>
      </c>
      <c r="E4907">
        <v>3</v>
      </c>
      <c r="F4907">
        <v>2</v>
      </c>
      <c r="G4907">
        <v>136</v>
      </c>
      <c r="H4907">
        <v>0.38095238095238093</v>
      </c>
      <c r="I4907">
        <v>6.25E-2</v>
      </c>
      <c r="J4907">
        <v>0.4274744027303754</v>
      </c>
      <c r="K4907">
        <v>0.67326008462052278</v>
      </c>
      <c r="L4907">
        <v>0.35841154721274165</v>
      </c>
      <c r="M4907">
        <f t="shared" si="684"/>
        <v>23</v>
      </c>
      <c r="N4907">
        <f t="shared" si="685"/>
        <v>4772</v>
      </c>
      <c r="O4907">
        <f ca="1">AVERAGE(INDIRECT("K"&amp;N4907):K4907)</f>
        <v>0.67315199673076365</v>
      </c>
      <c r="P4907">
        <f ca="1">IF(ROW(P4907)-N4907&gt;10,VAR(INDIRECT("K"&amp;N4907):K4907),$K$6951/4)</f>
        <v>2.7289880078020822E-3</v>
      </c>
      <c r="Q4907">
        <f ca="1">(AVERAGE(INDIRECT("K"&amp;N4907):L4907)+AVERAGE(L4878:L4907))/2</f>
        <v>0.59668819616102864</v>
      </c>
      <c r="R4907">
        <f ca="1">IF(ROW(P4907)-N4907&gt;10,VAR(INDIRECT("K"&amp;N4907):L4907),$L$6951/4)</f>
        <v>2.2187590348074129E-2</v>
      </c>
      <c r="S4907">
        <f t="shared" ca="1" si="686"/>
        <v>0.59969964799369335</v>
      </c>
      <c r="T4907">
        <f t="shared" ca="1" si="687"/>
        <v>9.7529266958552352E-2</v>
      </c>
      <c r="V4907">
        <f t="shared" si="688"/>
        <v>1</v>
      </c>
      <c r="W4907">
        <f t="shared" ca="1" si="689"/>
        <v>1</v>
      </c>
      <c r="X4907">
        <f t="shared" ca="1" si="690"/>
        <v>0</v>
      </c>
      <c r="Y4907">
        <f t="shared" ca="1" si="691"/>
        <v>0</v>
      </c>
      <c r="Z4907">
        <f t="shared" ca="1" si="692"/>
        <v>0</v>
      </c>
    </row>
    <row r="4908" spans="1:26" x14ac:dyDescent="0.3">
      <c r="A4908">
        <v>1407</v>
      </c>
      <c r="B4908" t="s">
        <v>24</v>
      </c>
      <c r="C4908" t="s">
        <v>26</v>
      </c>
      <c r="D4908" s="1">
        <v>5.8946759259259261E-2</v>
      </c>
      <c r="E4908">
        <v>3</v>
      </c>
      <c r="F4908">
        <v>2</v>
      </c>
      <c r="G4908">
        <v>137</v>
      </c>
      <c r="H4908">
        <v>0.5357142857142857</v>
      </c>
      <c r="I4908">
        <v>6.25E-2</v>
      </c>
      <c r="J4908">
        <v>0.4274744027303754</v>
      </c>
      <c r="K4908">
        <v>0.67956771655038939</v>
      </c>
      <c r="L4908">
        <v>0.46674488054607499</v>
      </c>
      <c r="M4908">
        <f t="shared" si="684"/>
        <v>23</v>
      </c>
      <c r="N4908">
        <f t="shared" si="685"/>
        <v>4772</v>
      </c>
      <c r="O4908">
        <f ca="1">AVERAGE(INDIRECT("K"&amp;N4908):K4908)</f>
        <v>0.67319882680243981</v>
      </c>
      <c r="P4908">
        <f ca="1">IF(ROW(P4908)-N4908&gt;10,VAR(INDIRECT("K"&amp;N4908):K4908),$K$6951/4)</f>
        <v>2.7092223681284273E-3</v>
      </c>
      <c r="Q4908">
        <f ca="1">(AVERAGE(INDIRECT("K"&amp;N4908):L4908)+AVERAGE(L4879:L4908))/2</f>
        <v>0.58902182940480086</v>
      </c>
      <c r="R4908">
        <f ca="1">IF(ROW(P4908)-N4908&gt;10,VAR(INDIRECT("K"&amp;N4908):L4908),$L$6951/4)</f>
        <v>2.2124776230875231E-2</v>
      </c>
      <c r="S4908">
        <f t="shared" ca="1" si="686"/>
        <v>0.59232296550347963</v>
      </c>
      <c r="T4908">
        <f t="shared" ca="1" si="687"/>
        <v>9.7191936430344211E-2</v>
      </c>
      <c r="V4908">
        <f t="shared" si="688"/>
        <v>1</v>
      </c>
      <c r="W4908">
        <f t="shared" ca="1" si="689"/>
        <v>1</v>
      </c>
      <c r="X4908">
        <f t="shared" ca="1" si="690"/>
        <v>0</v>
      </c>
      <c r="Y4908">
        <f t="shared" ca="1" si="691"/>
        <v>0</v>
      </c>
      <c r="Z4908">
        <f t="shared" ca="1" si="692"/>
        <v>0</v>
      </c>
    </row>
    <row r="4909" spans="1:26" x14ac:dyDescent="0.3">
      <c r="A4909">
        <v>1407</v>
      </c>
      <c r="B4909" t="s">
        <v>24</v>
      </c>
      <c r="C4909" t="s">
        <v>26</v>
      </c>
      <c r="D4909" s="1">
        <v>5.9282407407407409E-2</v>
      </c>
      <c r="E4909">
        <v>3</v>
      </c>
      <c r="F4909">
        <v>2</v>
      </c>
      <c r="G4909">
        <v>138</v>
      </c>
      <c r="H4909">
        <v>0.63888888888888884</v>
      </c>
      <c r="I4909">
        <v>6.25E-2</v>
      </c>
      <c r="J4909">
        <v>0.4274744027303754</v>
      </c>
      <c r="K4909">
        <v>0.68346150583604282</v>
      </c>
      <c r="L4909">
        <v>0.53896710276829718</v>
      </c>
      <c r="M4909">
        <f t="shared" si="684"/>
        <v>23</v>
      </c>
      <c r="N4909">
        <f t="shared" si="685"/>
        <v>4772</v>
      </c>
      <c r="O4909">
        <f ca="1">AVERAGE(INDIRECT("K"&amp;N4909):K4909)</f>
        <v>0.67327319404181385</v>
      </c>
      <c r="P4909">
        <f ca="1">IF(ROW(P4909)-N4909&gt;10,VAR(INDIRECT("K"&amp;N4909):K4909),$K$6951/4)</f>
        <v>2.6902102294839737E-3</v>
      </c>
      <c r="Q4909">
        <f ca="1">(AVERAGE(INDIRECT("K"&amp;N4909):L4909)+AVERAGE(L4880:L4909))/2</f>
        <v>0.58853293149140984</v>
      </c>
      <c r="R4909">
        <f ca="1">IF(ROW(P4909)-N4909&gt;10,VAR(INDIRECT("K"&amp;N4909):L4909),$L$6951/4)</f>
        <v>2.2002498331345662E-2</v>
      </c>
      <c r="S4909">
        <f t="shared" ca="1" si="686"/>
        <v>0.59185137015570743</v>
      </c>
      <c r="T4909">
        <f t="shared" ca="1" si="687"/>
        <v>9.707798543226985E-2</v>
      </c>
      <c r="V4909">
        <f t="shared" si="688"/>
        <v>1</v>
      </c>
      <c r="W4909">
        <f t="shared" ca="1" si="689"/>
        <v>1</v>
      </c>
      <c r="X4909">
        <f t="shared" ca="1" si="690"/>
        <v>0</v>
      </c>
      <c r="Y4909">
        <f t="shared" ca="1" si="691"/>
        <v>0</v>
      </c>
      <c r="Z4909">
        <f t="shared" ca="1" si="692"/>
        <v>0</v>
      </c>
    </row>
    <row r="4910" spans="1:26" x14ac:dyDescent="0.3">
      <c r="A4910">
        <v>1407</v>
      </c>
      <c r="B4910" t="s">
        <v>24</v>
      </c>
      <c r="C4910" t="s">
        <v>26</v>
      </c>
      <c r="D4910" s="1">
        <v>5.9606481481481483E-2</v>
      </c>
      <c r="E4910">
        <v>3</v>
      </c>
      <c r="F4910">
        <v>3</v>
      </c>
      <c r="G4910">
        <v>139</v>
      </c>
      <c r="H4910">
        <v>0.5</v>
      </c>
      <c r="I4910">
        <v>0.7734375</v>
      </c>
      <c r="J4910">
        <v>0.5</v>
      </c>
      <c r="K4910">
        <v>0.67680121795656212</v>
      </c>
      <c r="L4910">
        <v>0.52734375</v>
      </c>
      <c r="M4910">
        <f t="shared" si="684"/>
        <v>23</v>
      </c>
      <c r="N4910">
        <f t="shared" si="685"/>
        <v>4772</v>
      </c>
      <c r="O4910">
        <f ca="1">AVERAGE(INDIRECT("K"&amp;N4910):K4910)</f>
        <v>0.67329857550882644</v>
      </c>
      <c r="P4910">
        <f ca="1">IF(ROW(P4910)-N4910&gt;10,VAR(INDIRECT("K"&amp;N4910):K4910),$K$6951/4)</f>
        <v>2.6708054988813399E-3</v>
      </c>
      <c r="Q4910">
        <f ca="1">(AVERAGE(INDIRECT("K"&amp;N4910):L4910)+AVERAGE(L4881:L4910))/2</f>
        <v>0.5901512617216873</v>
      </c>
      <c r="R4910">
        <f ca="1">IF(ROW(P4910)-N4910&gt;10,VAR(INDIRECT("K"&amp;N4910):L4910),$L$6951/4)</f>
        <v>2.1886461007182362E-2</v>
      </c>
      <c r="S4910">
        <f t="shared" ca="1" si="686"/>
        <v>0.5934012206006023</v>
      </c>
      <c r="T4910">
        <f t="shared" ca="1" si="687"/>
        <v>9.6929898438647341E-2</v>
      </c>
      <c r="V4910">
        <f t="shared" si="688"/>
        <v>1</v>
      </c>
      <c r="W4910">
        <f t="shared" ca="1" si="689"/>
        <v>1</v>
      </c>
      <c r="X4910">
        <f t="shared" ca="1" si="690"/>
        <v>0</v>
      </c>
      <c r="Y4910">
        <f t="shared" ca="1" si="691"/>
        <v>0</v>
      </c>
      <c r="Z4910">
        <f t="shared" ca="1" si="692"/>
        <v>0</v>
      </c>
    </row>
    <row r="4911" spans="1:26" x14ac:dyDescent="0.3">
      <c r="A4911">
        <v>1407</v>
      </c>
      <c r="B4911" t="s">
        <v>24</v>
      </c>
      <c r="C4911" t="s">
        <v>26</v>
      </c>
      <c r="D4911" s="1">
        <v>5.9814814814814814E-2</v>
      </c>
      <c r="E4911">
        <v>3</v>
      </c>
      <c r="F4911">
        <v>3</v>
      </c>
      <c r="G4911">
        <v>140</v>
      </c>
      <c r="H4911">
        <v>0.16666666666666666</v>
      </c>
      <c r="I4911">
        <v>0.7734375</v>
      </c>
      <c r="J4911">
        <v>0.5</v>
      </c>
      <c r="K4911">
        <v>0.66928423552739802</v>
      </c>
      <c r="L4911">
        <v>0.29401041666666666</v>
      </c>
      <c r="M4911">
        <f t="shared" si="684"/>
        <v>23</v>
      </c>
      <c r="N4911">
        <f t="shared" si="685"/>
        <v>4772</v>
      </c>
      <c r="O4911">
        <f ca="1">AVERAGE(INDIRECT("K"&amp;N4911):K4911)</f>
        <v>0.67326990165181622</v>
      </c>
      <c r="P4911">
        <f ca="1">IF(ROW(P4911)-N4911&gt;10,VAR(INDIRECT("K"&amp;N4911):K4911),$K$6951/4)</f>
        <v>2.6517061774424524E-3</v>
      </c>
      <c r="Q4911">
        <f ca="1">(AVERAGE(INDIRECT("K"&amp;N4911):L4911)+AVERAGE(L4882:L4911))/2</f>
        <v>0.58472935161984085</v>
      </c>
      <c r="R4911">
        <f ca="1">IF(ROW(P4911)-N4911&gt;10,VAR(INDIRECT("K"&amp;N4911):L4911),$L$6951/4)</f>
        <v>2.2119434943542394E-2</v>
      </c>
      <c r="S4911">
        <f t="shared" ca="1" si="686"/>
        <v>0.5881315177700025</v>
      </c>
      <c r="T4911">
        <f t="shared" ca="1" si="687"/>
        <v>9.5588886318936667E-2</v>
      </c>
      <c r="V4911">
        <f t="shared" si="688"/>
        <v>1</v>
      </c>
      <c r="W4911">
        <f t="shared" ca="1" si="689"/>
        <v>1</v>
      </c>
      <c r="X4911">
        <f t="shared" ca="1" si="690"/>
        <v>0</v>
      </c>
      <c r="Y4911">
        <f t="shared" ca="1" si="691"/>
        <v>0</v>
      </c>
      <c r="Z4911">
        <f t="shared" ca="1" si="692"/>
        <v>0</v>
      </c>
    </row>
    <row r="4912" spans="1:26" x14ac:dyDescent="0.3">
      <c r="A4912">
        <v>1407</v>
      </c>
      <c r="B4912" t="s">
        <v>24</v>
      </c>
      <c r="C4912" t="s">
        <v>26</v>
      </c>
      <c r="D4912" s="1">
        <v>6.0046296296296299E-2</v>
      </c>
      <c r="E4912">
        <v>3</v>
      </c>
      <c r="F4912">
        <v>3</v>
      </c>
      <c r="G4912">
        <v>141</v>
      </c>
      <c r="H4912">
        <v>0</v>
      </c>
      <c r="I4912">
        <v>0.7734375</v>
      </c>
      <c r="J4912">
        <v>0.5</v>
      </c>
      <c r="K4912">
        <v>0.66159906866693563</v>
      </c>
      <c r="L4912">
        <v>0.17734375000000002</v>
      </c>
      <c r="M4912">
        <f t="shared" si="684"/>
        <v>23</v>
      </c>
      <c r="N4912">
        <f t="shared" si="685"/>
        <v>4772</v>
      </c>
      <c r="O4912">
        <f ca="1">AVERAGE(INDIRECT("K"&amp;N4912):K4912)</f>
        <v>0.67318712978667516</v>
      </c>
      <c r="P4912">
        <f ca="1">IF(ROW(P4912)-N4912&gt;10,VAR(INDIRECT("K"&amp;N4912):K4912),$K$6951/4)</f>
        <v>2.6337314356460577E-3</v>
      </c>
      <c r="Q4912">
        <f ca="1">(AVERAGE(INDIRECT("K"&amp;N4912):L4912)+AVERAGE(L4883:L4912))/2</f>
        <v>0.57559400029855534</v>
      </c>
      <c r="R4912">
        <f ca="1">IF(ROW(P4912)-N4912&gt;10,VAR(INDIRECT("K"&amp;N4912):L4912),$L$6951/4)</f>
        <v>2.2662419296521623E-2</v>
      </c>
      <c r="S4912">
        <f t="shared" ca="1" si="686"/>
        <v>0.57923362777321863</v>
      </c>
      <c r="T4912">
        <f t="shared" ca="1" si="687"/>
        <v>9.327577735243614E-2</v>
      </c>
      <c r="V4912">
        <f t="shared" si="688"/>
        <v>1</v>
      </c>
      <c r="W4912">
        <f t="shared" ca="1" si="689"/>
        <v>1</v>
      </c>
      <c r="X4912">
        <f t="shared" ca="1" si="690"/>
        <v>0</v>
      </c>
      <c r="Y4912">
        <f t="shared" ca="1" si="691"/>
        <v>0</v>
      </c>
      <c r="Z4912">
        <f t="shared" ca="1" si="692"/>
        <v>0</v>
      </c>
    </row>
    <row r="4913" spans="1:26" x14ac:dyDescent="0.3">
      <c r="A4913">
        <v>1407</v>
      </c>
      <c r="B4913" t="s">
        <v>24</v>
      </c>
      <c r="C4913" t="s">
        <v>26</v>
      </c>
      <c r="D4913" s="1">
        <v>6.0173611111111108E-2</v>
      </c>
      <c r="E4913">
        <v>3</v>
      </c>
      <c r="F4913">
        <v>3</v>
      </c>
      <c r="G4913">
        <v>142</v>
      </c>
      <c r="H4913">
        <v>0</v>
      </c>
      <c r="I4913">
        <v>0.7734375</v>
      </c>
      <c r="J4913">
        <v>0.5</v>
      </c>
      <c r="K4913">
        <v>0.65386161713360269</v>
      </c>
      <c r="L4913">
        <v>0.17734375000000002</v>
      </c>
      <c r="M4913">
        <f t="shared" si="684"/>
        <v>23</v>
      </c>
      <c r="N4913">
        <f t="shared" si="685"/>
        <v>4772</v>
      </c>
      <c r="O4913">
        <f ca="1">AVERAGE(INDIRECT("K"&amp;N4913):K4913)</f>
        <v>0.67305103462714655</v>
      </c>
      <c r="P4913">
        <f ca="1">IF(ROW(P4913)-N4913&gt;10,VAR(INDIRECT("K"&amp;N4913):K4913),$K$6951/4)</f>
        <v>2.6176825980214502E-3</v>
      </c>
      <c r="Q4913">
        <f ca="1">(AVERAGE(INDIRECT("K"&amp;N4913):L4913)+AVERAGE(L4884:L4913))/2</f>
        <v>0.56179009448583239</v>
      </c>
      <c r="R4913">
        <f ca="1">IF(ROW(P4913)-N4913&gt;10,VAR(INDIRECT("K"&amp;N4913):L4913),$L$6951/4)</f>
        <v>2.3191531279819006E-2</v>
      </c>
      <c r="S4913">
        <f t="shared" ca="1" si="686"/>
        <v>0.56582440177214788</v>
      </c>
      <c r="T4913">
        <f t="shared" ca="1" si="687"/>
        <v>9.1137446793363622E-2</v>
      </c>
      <c r="V4913">
        <f t="shared" si="688"/>
        <v>1</v>
      </c>
      <c r="W4913">
        <f t="shared" ca="1" si="689"/>
        <v>1</v>
      </c>
      <c r="X4913">
        <f t="shared" ca="1" si="690"/>
        <v>0</v>
      </c>
      <c r="Y4913">
        <f t="shared" ca="1" si="691"/>
        <v>0</v>
      </c>
      <c r="Z4913">
        <f t="shared" ca="1" si="692"/>
        <v>0</v>
      </c>
    </row>
    <row r="4914" spans="1:26" x14ac:dyDescent="0.3">
      <c r="A4914">
        <v>1407</v>
      </c>
      <c r="B4914" t="s">
        <v>24</v>
      </c>
      <c r="C4914" t="s">
        <v>26</v>
      </c>
      <c r="D4914" s="1">
        <v>6.1319444444444447E-2</v>
      </c>
      <c r="E4914">
        <v>3</v>
      </c>
      <c r="F4914">
        <v>4</v>
      </c>
      <c r="G4914">
        <v>143</v>
      </c>
      <c r="H4914">
        <v>0.5</v>
      </c>
      <c r="I4914">
        <v>0</v>
      </c>
      <c r="J4914">
        <v>0.33685220729366605</v>
      </c>
      <c r="K4914">
        <v>0.6534276461086066</v>
      </c>
      <c r="L4914">
        <v>0.4173704414587332</v>
      </c>
      <c r="M4914">
        <f t="shared" si="684"/>
        <v>23</v>
      </c>
      <c r="N4914">
        <f t="shared" si="685"/>
        <v>4772</v>
      </c>
      <c r="O4914">
        <f ca="1">AVERAGE(INDIRECT("K"&amp;N4914):K4914)</f>
        <v>0.67291380813400992</v>
      </c>
      <c r="P4914">
        <f ca="1">IF(ROW(P4914)-N4914&gt;10,VAR(INDIRECT("K"&amp;N4914):K4914),$K$6951/4)</f>
        <v>2.601941062318197E-3</v>
      </c>
      <c r="Q4914">
        <f ca="1">(AVERAGE(INDIRECT("K"&amp;N4914):L4914)+AVERAGE(L4885:L4914))/2</f>
        <v>0.55241548009553043</v>
      </c>
      <c r="R4914">
        <f ca="1">IF(ROW(P4914)-N4914&gt;10,VAR(INDIRECT("K"&amp;N4914):L4914),$L$6951/4)</f>
        <v>2.3172708812472572E-2</v>
      </c>
      <c r="S4914">
        <f t="shared" ca="1" si="686"/>
        <v>0.55676280752509988</v>
      </c>
      <c r="T4914">
        <f t="shared" ca="1" si="687"/>
        <v>9.0758792730138454E-2</v>
      </c>
      <c r="V4914">
        <f t="shared" si="688"/>
        <v>1</v>
      </c>
      <c r="W4914">
        <f t="shared" ca="1" si="689"/>
        <v>1</v>
      </c>
      <c r="X4914">
        <f t="shared" ca="1" si="690"/>
        <v>0</v>
      </c>
      <c r="Y4914">
        <f t="shared" ca="1" si="691"/>
        <v>0</v>
      </c>
      <c r="Z4914">
        <f t="shared" ca="1" si="692"/>
        <v>0</v>
      </c>
    </row>
    <row r="4915" spans="1:26" x14ac:dyDescent="0.3">
      <c r="A4915">
        <v>1407</v>
      </c>
      <c r="B4915" t="s">
        <v>24</v>
      </c>
      <c r="C4915" t="s">
        <v>26</v>
      </c>
      <c r="D4915" s="1">
        <v>6.159722222222222E-2</v>
      </c>
      <c r="E4915">
        <v>3</v>
      </c>
      <c r="F4915">
        <v>4</v>
      </c>
      <c r="G4915">
        <v>144</v>
      </c>
      <c r="H4915">
        <v>0.33333333333333331</v>
      </c>
      <c r="I4915">
        <v>0</v>
      </c>
      <c r="J4915">
        <v>0.33685220729366605</v>
      </c>
      <c r="K4915">
        <v>0.65248224769206697</v>
      </c>
      <c r="L4915">
        <v>0.3007037747920665</v>
      </c>
      <c r="M4915">
        <f t="shared" si="684"/>
        <v>23</v>
      </c>
      <c r="N4915">
        <f t="shared" si="685"/>
        <v>4772</v>
      </c>
      <c r="O4915">
        <f ca="1">AVERAGE(INDIRECT("K"&amp;N4915):K4915)</f>
        <v>0.67277192229760752</v>
      </c>
      <c r="P4915">
        <f ca="1">IF(ROW(P4915)-N4915&gt;10,VAR(INDIRECT("K"&amp;N4915):K4915),$K$6951/4)</f>
        <v>2.5866446193163273E-3</v>
      </c>
      <c r="Q4915">
        <f ca="1">(AVERAGE(INDIRECT("K"&amp;N4915):L4915)+AVERAGE(L4886:L4915))/2</f>
        <v>0.54089618632504832</v>
      </c>
      <c r="R4915">
        <f ca="1">IF(ROW(P4915)-N4915&gt;10,VAR(INDIRECT("K"&amp;N4915):L4915),$L$6951/4)</f>
        <v>2.3361737129823684E-2</v>
      </c>
      <c r="S4915">
        <f t="shared" ca="1" si="686"/>
        <v>0.54559010335987068</v>
      </c>
      <c r="T4915">
        <f t="shared" ca="1" si="687"/>
        <v>8.9747289377483608E-2</v>
      </c>
      <c r="V4915">
        <f t="shared" si="688"/>
        <v>1</v>
      </c>
      <c r="W4915">
        <f t="shared" ca="1" si="689"/>
        <v>1</v>
      </c>
      <c r="X4915">
        <f t="shared" ca="1" si="690"/>
        <v>0</v>
      </c>
      <c r="Y4915">
        <f t="shared" ca="1" si="691"/>
        <v>0</v>
      </c>
      <c r="Z4915">
        <f t="shared" ca="1" si="692"/>
        <v>0</v>
      </c>
    </row>
    <row r="4916" spans="1:26" x14ac:dyDescent="0.3">
      <c r="A4916">
        <v>1407</v>
      </c>
      <c r="B4916" t="s">
        <v>24</v>
      </c>
      <c r="C4916" t="s">
        <v>26</v>
      </c>
      <c r="D4916" s="1">
        <v>6.1932870370370367E-2</v>
      </c>
      <c r="E4916">
        <v>3</v>
      </c>
      <c r="F4916">
        <v>4</v>
      </c>
      <c r="G4916">
        <v>145</v>
      </c>
      <c r="H4916">
        <v>0.66666666666666663</v>
      </c>
      <c r="I4916">
        <v>0</v>
      </c>
      <c r="J4916">
        <v>0.33685220729366605</v>
      </c>
      <c r="K4916">
        <v>0.65759023814243955</v>
      </c>
      <c r="L4916">
        <v>0.53403710812539984</v>
      </c>
      <c r="M4916">
        <f t="shared" si="684"/>
        <v>23</v>
      </c>
      <c r="N4916">
        <f t="shared" si="685"/>
        <v>4772</v>
      </c>
      <c r="O4916">
        <f ca="1">AVERAGE(INDIRECT("K"&amp;N4916):K4916)</f>
        <v>0.67266722102757182</v>
      </c>
      <c r="P4916">
        <f ca="1">IF(ROW(P4916)-N4916&gt;10,VAR(INDIRECT("K"&amp;N4916):K4916),$K$6951/4)</f>
        <v>2.5702713510722896E-3</v>
      </c>
      <c r="Q4916">
        <f ca="1">(AVERAGE(INDIRECT("K"&amp;N4916):L4916)+AVERAGE(L4887:L4916))/2</f>
        <v>0.53368357445271219</v>
      </c>
      <c r="R4916">
        <f ca="1">IF(ROW(P4916)-N4916&gt;10,VAR(INDIRECT("K"&amp;N4916):L4916),$L$6951/4)</f>
        <v>2.3229072191845879E-2</v>
      </c>
      <c r="S4916">
        <f t="shared" ca="1" si="686"/>
        <v>0.47862736222210905</v>
      </c>
      <c r="T4916">
        <f t="shared" ca="1" si="687"/>
        <v>8.9700224085630831E-2</v>
      </c>
      <c r="V4916">
        <f t="shared" si="688"/>
        <v>1</v>
      </c>
      <c r="W4916">
        <f t="shared" ca="1" si="689"/>
        <v>0</v>
      </c>
      <c r="X4916">
        <f t="shared" ca="1" si="690"/>
        <v>0</v>
      </c>
      <c r="Y4916">
        <f t="shared" ca="1" si="691"/>
        <v>1</v>
      </c>
      <c r="Z4916">
        <f t="shared" ca="1" si="692"/>
        <v>0</v>
      </c>
    </row>
    <row r="4917" spans="1:26" x14ac:dyDescent="0.3">
      <c r="A4917">
        <v>1407</v>
      </c>
      <c r="B4917" t="s">
        <v>24</v>
      </c>
      <c r="C4917" t="s">
        <v>26</v>
      </c>
      <c r="D4917" s="1">
        <v>6.2118055555555558E-2</v>
      </c>
      <c r="E4917">
        <v>3</v>
      </c>
      <c r="F4917">
        <v>4</v>
      </c>
      <c r="G4917">
        <v>146</v>
      </c>
      <c r="H4917">
        <v>0.8</v>
      </c>
      <c r="I4917">
        <v>0</v>
      </c>
      <c r="J4917">
        <v>0.33685220729366605</v>
      </c>
      <c r="K4917">
        <v>0.66441770836449332</v>
      </c>
      <c r="L4917">
        <v>0.62737044145873311</v>
      </c>
      <c r="M4917">
        <f t="shared" si="684"/>
        <v>23</v>
      </c>
      <c r="N4917">
        <f t="shared" si="685"/>
        <v>4772</v>
      </c>
      <c r="O4917">
        <f ca="1">AVERAGE(INDIRECT("K"&amp;N4917):K4917)</f>
        <v>0.67261071751618084</v>
      </c>
      <c r="P4917">
        <f ca="1">IF(ROW(P4917)-N4917&gt;10,VAR(INDIRECT("K"&amp;N4917):K4917),$K$6951/4)</f>
        <v>2.5530114681872771E-3</v>
      </c>
      <c r="Q4917">
        <f ca="1">(AVERAGE(INDIRECT("K"&amp;N4917):L4917)+AVERAGE(L4888:L4917))/2</f>
        <v>0.53354183060411009</v>
      </c>
      <c r="R4917">
        <f ca="1">IF(ROW(P4917)-N4917&gt;10,VAR(INDIRECT("K"&amp;N4917):L4917),$L$6951/4)</f>
        <v>2.3078244909764397E-2</v>
      </c>
      <c r="S4917">
        <f t="shared" ca="1" si="686"/>
        <v>0.47848758363245941</v>
      </c>
      <c r="T4917">
        <f t="shared" ca="1" si="687"/>
        <v>8.9684161921359015E-2</v>
      </c>
      <c r="V4917">
        <f t="shared" si="688"/>
        <v>1</v>
      </c>
      <c r="W4917">
        <f t="shared" ca="1" si="689"/>
        <v>0</v>
      </c>
      <c r="X4917">
        <f t="shared" ca="1" si="690"/>
        <v>0</v>
      </c>
      <c r="Y4917">
        <f t="shared" ca="1" si="691"/>
        <v>1</v>
      </c>
      <c r="Z4917">
        <f t="shared" ca="1" si="692"/>
        <v>0</v>
      </c>
    </row>
    <row r="4918" spans="1:26" x14ac:dyDescent="0.3">
      <c r="A4918">
        <v>1407</v>
      </c>
      <c r="B4918" t="s">
        <v>24</v>
      </c>
      <c r="C4918" t="s">
        <v>26</v>
      </c>
      <c r="D4918" s="1">
        <v>6.2523148148148147E-2</v>
      </c>
      <c r="E4918">
        <v>3</v>
      </c>
      <c r="F4918">
        <v>4</v>
      </c>
      <c r="G4918">
        <v>147</v>
      </c>
      <c r="H4918">
        <v>0.8666666666666667</v>
      </c>
      <c r="I4918">
        <v>0</v>
      </c>
      <c r="J4918">
        <v>0.33685220729366605</v>
      </c>
      <c r="K4918">
        <v>0.67075593857021309</v>
      </c>
      <c r="L4918">
        <v>0.67403710812539985</v>
      </c>
      <c r="M4918">
        <f t="shared" si="684"/>
        <v>23</v>
      </c>
      <c r="N4918">
        <f t="shared" si="685"/>
        <v>4772</v>
      </c>
      <c r="O4918">
        <f ca="1">AVERAGE(INDIRECT("K"&amp;N4918):K4918)</f>
        <v>0.67259809997233067</v>
      </c>
      <c r="P4918">
        <f ca="1">IF(ROW(P4918)-N4918&gt;10,VAR(INDIRECT("K"&amp;N4918):K4918),$K$6951/4)</f>
        <v>2.5355484910228681E-3</v>
      </c>
      <c r="Q4918">
        <f ca="1">(AVERAGE(INDIRECT("K"&amp;N4918):L4918)+AVERAGE(L4889:L4918))/2</f>
        <v>0.53815546390230107</v>
      </c>
      <c r="R4918">
        <f ca="1">IF(ROW(P4918)-N4918&gt;10,VAR(INDIRECT("K"&amp;N4918):L4918),$L$6951/4)</f>
        <v>2.2942810304606317E-2</v>
      </c>
      <c r="S4918">
        <f t="shared" ca="1" si="686"/>
        <v>0.54293218495764872</v>
      </c>
      <c r="T4918">
        <f t="shared" ca="1" si="687"/>
        <v>8.9613953287922279E-2</v>
      </c>
      <c r="V4918">
        <f t="shared" si="688"/>
        <v>1</v>
      </c>
      <c r="W4918">
        <f t="shared" ca="1" si="689"/>
        <v>1</v>
      </c>
      <c r="X4918">
        <f t="shared" ca="1" si="690"/>
        <v>0</v>
      </c>
      <c r="Y4918">
        <f t="shared" ca="1" si="691"/>
        <v>0</v>
      </c>
      <c r="Z4918">
        <f t="shared" ca="1" si="692"/>
        <v>0</v>
      </c>
    </row>
    <row r="4919" spans="1:26" x14ac:dyDescent="0.3">
      <c r="A4919">
        <v>1407</v>
      </c>
      <c r="B4919" t="s">
        <v>24</v>
      </c>
      <c r="C4919" t="s">
        <v>26</v>
      </c>
      <c r="D4919" s="1">
        <v>6.3009259259259265E-2</v>
      </c>
      <c r="E4919">
        <v>3</v>
      </c>
      <c r="F4919">
        <v>5</v>
      </c>
      <c r="G4919">
        <v>148</v>
      </c>
      <c r="H4919">
        <v>0.5</v>
      </c>
      <c r="I4919">
        <v>0.9375</v>
      </c>
      <c r="J4919">
        <v>0.5</v>
      </c>
      <c r="K4919">
        <v>0.66992486174646149</v>
      </c>
      <c r="L4919">
        <v>0.54374999999999996</v>
      </c>
      <c r="M4919">
        <f t="shared" si="684"/>
        <v>23</v>
      </c>
      <c r="N4919">
        <f t="shared" si="685"/>
        <v>4772</v>
      </c>
      <c r="O4919">
        <f ca="1">AVERAGE(INDIRECT("K"&amp;N4919):K4919)</f>
        <v>0.67258003755188567</v>
      </c>
      <c r="P4919">
        <f ca="1">IF(ROW(P4919)-N4919&gt;10,VAR(INDIRECT("K"&amp;N4919):K4919),$K$6951/4)</f>
        <v>2.5183481469850228E-3</v>
      </c>
      <c r="Q4919">
        <f ca="1">(AVERAGE(INDIRECT("K"&amp;N4919):L4919)+AVERAGE(L4890:L4919))/2</f>
        <v>0.54231798341827175</v>
      </c>
      <c r="R4919">
        <f ca="1">IF(ROW(P4919)-N4919&gt;10,VAR(INDIRECT("K"&amp;N4919):L4919),$L$6951/4)</f>
        <v>2.2814780180998785E-2</v>
      </c>
      <c r="S4919">
        <f t="shared" ca="1" si="686"/>
        <v>0.54694076771105693</v>
      </c>
      <c r="T4919">
        <f t="shared" ca="1" si="687"/>
        <v>8.9527078204639648E-2</v>
      </c>
      <c r="V4919">
        <f t="shared" si="688"/>
        <v>1</v>
      </c>
      <c r="W4919">
        <f t="shared" ca="1" si="689"/>
        <v>1</v>
      </c>
      <c r="X4919">
        <f t="shared" ca="1" si="690"/>
        <v>0</v>
      </c>
      <c r="Y4919">
        <f t="shared" ca="1" si="691"/>
        <v>0</v>
      </c>
      <c r="Z4919">
        <f t="shared" ca="1" si="692"/>
        <v>0</v>
      </c>
    </row>
    <row r="4920" spans="1:26" x14ac:dyDescent="0.3">
      <c r="A4920">
        <v>1407</v>
      </c>
      <c r="B4920" t="s">
        <v>24</v>
      </c>
      <c r="C4920" t="s">
        <v>26</v>
      </c>
      <c r="D4920" s="1">
        <v>6.3182870370370375E-2</v>
      </c>
      <c r="E4920">
        <v>3</v>
      </c>
      <c r="F4920">
        <v>5</v>
      </c>
      <c r="G4920">
        <v>149</v>
      </c>
      <c r="H4920">
        <v>0.16666666666666666</v>
      </c>
      <c r="I4920">
        <v>0.9375</v>
      </c>
      <c r="J4920">
        <v>0.5</v>
      </c>
      <c r="K4920">
        <v>0.66982158784333845</v>
      </c>
      <c r="L4920">
        <v>0.31041666666666667</v>
      </c>
      <c r="M4920">
        <f t="shared" si="684"/>
        <v>23</v>
      </c>
      <c r="N4920">
        <f t="shared" si="685"/>
        <v>4772</v>
      </c>
      <c r="O4920">
        <f ca="1">AVERAGE(INDIRECT("K"&amp;N4920):K4920)</f>
        <v>0.67256152446659345</v>
      </c>
      <c r="P4920">
        <f ca="1">IF(ROW(P4920)-N4920&gt;10,VAR(INDIRECT("K"&amp;N4920):K4920),$K$6951/4)</f>
        <v>2.5013833485417426E-3</v>
      </c>
      <c r="Q4920">
        <f ca="1">(AVERAGE(INDIRECT("K"&amp;N4920):L4920)+AVERAGE(L4891:L4920))/2</f>
        <v>0.54220034462548961</v>
      </c>
      <c r="R4920">
        <f ca="1">IF(ROW(P4920)-N4920&gt;10,VAR(INDIRECT("K"&amp;N4920):L4920),$L$6951/4)</f>
        <v>2.2984023220417437E-2</v>
      </c>
      <c r="S4920">
        <f t="shared" ca="1" si="686"/>
        <v>0.54676392092328019</v>
      </c>
      <c r="T4920">
        <f t="shared" ca="1" si="687"/>
        <v>8.8516284022334468E-2</v>
      </c>
      <c r="V4920">
        <f t="shared" si="688"/>
        <v>1</v>
      </c>
      <c r="W4920">
        <f t="shared" ca="1" si="689"/>
        <v>1</v>
      </c>
      <c r="X4920">
        <f t="shared" ca="1" si="690"/>
        <v>0</v>
      </c>
      <c r="Y4920">
        <f t="shared" ca="1" si="691"/>
        <v>0</v>
      </c>
      <c r="Z4920">
        <f t="shared" ca="1" si="692"/>
        <v>0</v>
      </c>
    </row>
    <row r="4921" spans="1:26" x14ac:dyDescent="0.3">
      <c r="A4921">
        <v>1407</v>
      </c>
      <c r="B4921" t="s">
        <v>24</v>
      </c>
      <c r="C4921" t="s">
        <v>26</v>
      </c>
      <c r="D4921" s="1">
        <v>6.3344907407407405E-2</v>
      </c>
      <c r="E4921">
        <v>3</v>
      </c>
      <c r="F4921">
        <v>5</v>
      </c>
      <c r="G4921">
        <v>150</v>
      </c>
      <c r="H4921">
        <v>0</v>
      </c>
      <c r="I4921">
        <v>0.9375</v>
      </c>
      <c r="J4921">
        <v>0.5</v>
      </c>
      <c r="K4921">
        <v>0.66109145149376414</v>
      </c>
      <c r="L4921">
        <v>0.19375000000000001</v>
      </c>
      <c r="M4921">
        <f t="shared" si="684"/>
        <v>23</v>
      </c>
      <c r="N4921">
        <f t="shared" si="685"/>
        <v>4772</v>
      </c>
      <c r="O4921">
        <f ca="1">AVERAGE(INDIRECT("K"&amp;N4921):K4921)</f>
        <v>0.67248505731344121</v>
      </c>
      <c r="P4921">
        <f ca="1">IF(ROW(P4921)-N4921&gt;10,VAR(INDIRECT("K"&amp;N4921):K4921),$K$6951/4)</f>
        <v>2.4854726246600917E-3</v>
      </c>
      <c r="Q4921">
        <f ca="1">(AVERAGE(INDIRECT("K"&amp;N4921):L4921)+AVERAGE(L4892:L4921))/2</f>
        <v>0.53570843604628426</v>
      </c>
      <c r="R4921">
        <f ca="1">IF(ROW(P4921)-N4921&gt;10,VAR(INDIRECT("K"&amp;N4921):L4921),$L$6951/4)</f>
        <v>2.3428845269309738E-2</v>
      </c>
      <c r="S4921">
        <f t="shared" ca="1" si="686"/>
        <v>0.54037993756417813</v>
      </c>
      <c r="T4921">
        <f t="shared" ca="1" si="687"/>
        <v>8.6712219829973777E-2</v>
      </c>
      <c r="V4921">
        <f t="shared" si="688"/>
        <v>1</v>
      </c>
      <c r="W4921">
        <f t="shared" ca="1" si="689"/>
        <v>1</v>
      </c>
      <c r="X4921">
        <f t="shared" ca="1" si="690"/>
        <v>0</v>
      </c>
      <c r="Y4921">
        <f t="shared" ca="1" si="691"/>
        <v>0</v>
      </c>
      <c r="Z4921">
        <f t="shared" ca="1" si="692"/>
        <v>0</v>
      </c>
    </row>
    <row r="4922" spans="1:26" x14ac:dyDescent="0.3">
      <c r="A4922">
        <v>1407</v>
      </c>
      <c r="B4922" t="s">
        <v>24</v>
      </c>
      <c r="C4922" t="s">
        <v>26</v>
      </c>
      <c r="D4922" s="1">
        <v>6.3530092592592596E-2</v>
      </c>
      <c r="E4922">
        <v>3</v>
      </c>
      <c r="F4922">
        <v>5</v>
      </c>
      <c r="G4922">
        <v>151</v>
      </c>
      <c r="H4922">
        <v>0</v>
      </c>
      <c r="I4922">
        <v>0.9375</v>
      </c>
      <c r="J4922">
        <v>0.5</v>
      </c>
      <c r="K4922">
        <v>0.65358142362543969</v>
      </c>
      <c r="L4922">
        <v>0.19375000000000001</v>
      </c>
      <c r="M4922">
        <f t="shared" si="684"/>
        <v>23</v>
      </c>
      <c r="N4922">
        <f t="shared" si="685"/>
        <v>4772</v>
      </c>
      <c r="O4922">
        <f ca="1">AVERAGE(INDIRECT("K"&amp;N4922):K4922)</f>
        <v>0.67235986768636835</v>
      </c>
      <c r="P4922">
        <f ca="1">IF(ROW(P4922)-N4922&gt;10,VAR(INDIRECT("K"&amp;N4922):K4922),$K$6951/4)</f>
        <v>2.4712693460140793E-3</v>
      </c>
      <c r="Q4922">
        <f ca="1">(AVERAGE(INDIRECT("K"&amp;N4922):L4922)+AVERAGE(L4893:L4922))/2</f>
        <v>0.52532347828351611</v>
      </c>
      <c r="R4922">
        <f ca="1">IF(ROW(P4922)-N4922&gt;10,VAR(INDIRECT("K"&amp;N4922):L4922),$L$6951/4)</f>
        <v>2.3862439862626369E-2</v>
      </c>
      <c r="S4922">
        <f t="shared" ca="1" si="686"/>
        <v>0.47022995202424872</v>
      </c>
      <c r="T4922">
        <f t="shared" ca="1" si="687"/>
        <v>8.5037573235704642E-2</v>
      </c>
      <c r="V4922">
        <f t="shared" si="688"/>
        <v>1</v>
      </c>
      <c r="W4922">
        <f t="shared" ca="1" si="689"/>
        <v>0</v>
      </c>
      <c r="X4922">
        <f t="shared" ca="1" si="690"/>
        <v>0</v>
      </c>
      <c r="Y4922">
        <f t="shared" ca="1" si="691"/>
        <v>1</v>
      </c>
      <c r="Z4922">
        <f t="shared" ca="1" si="692"/>
        <v>0</v>
      </c>
    </row>
    <row r="4923" spans="1:26" x14ac:dyDescent="0.3">
      <c r="A4923">
        <v>1407</v>
      </c>
      <c r="B4923" t="s">
        <v>24</v>
      </c>
      <c r="C4923" t="s">
        <v>26</v>
      </c>
      <c r="D4923" s="1">
        <v>6.4548611111111112E-2</v>
      </c>
      <c r="E4923">
        <v>3</v>
      </c>
      <c r="F4923">
        <v>6</v>
      </c>
      <c r="G4923">
        <v>152</v>
      </c>
      <c r="H4923">
        <v>0</v>
      </c>
      <c r="I4923">
        <v>0</v>
      </c>
      <c r="J4923">
        <v>0.30567226890756305</v>
      </c>
      <c r="K4923">
        <v>0.65488078943933492</v>
      </c>
      <c r="L4923">
        <v>6.113445378151261E-2</v>
      </c>
      <c r="M4923">
        <f t="shared" si="684"/>
        <v>23</v>
      </c>
      <c r="N4923">
        <f t="shared" si="685"/>
        <v>4772</v>
      </c>
      <c r="O4923">
        <f ca="1">AVERAGE(INDIRECT("K"&amp;N4923):K4923)</f>
        <v>0.67224487375053266</v>
      </c>
      <c r="P4923">
        <f ca="1">IF(ROW(P4923)-N4923&gt;10,VAR(INDIRECT("K"&amp;N4923):K4923),$K$6951/4)</f>
        <v>2.4569133118574503E-3</v>
      </c>
      <c r="Q4923">
        <f ca="1">(AVERAGE(INDIRECT("K"&amp;N4923):L4923)+AVERAGE(L4894:L4923))/2</f>
        <v>0.51640944358204488</v>
      </c>
      <c r="R4923">
        <f ca="1">IF(ROW(P4923)-N4923&gt;10,VAR(INDIRECT("K"&amp;N4923):L4923),$L$6951/4)</f>
        <v>2.4710724087806796E-2</v>
      </c>
      <c r="S4923">
        <f t="shared" ca="1" si="686"/>
        <v>0.46140851283537437</v>
      </c>
      <c r="T4923">
        <f t="shared" ca="1" si="687"/>
        <v>8.2256752694619753E-2</v>
      </c>
      <c r="V4923">
        <f t="shared" si="688"/>
        <v>1</v>
      </c>
      <c r="W4923">
        <f t="shared" ca="1" si="689"/>
        <v>0</v>
      </c>
      <c r="X4923">
        <f t="shared" ca="1" si="690"/>
        <v>0</v>
      </c>
      <c r="Y4923">
        <f t="shared" ca="1" si="691"/>
        <v>1</v>
      </c>
      <c r="Z4923">
        <f t="shared" ca="1" si="692"/>
        <v>0</v>
      </c>
    </row>
    <row r="4924" spans="1:26" x14ac:dyDescent="0.3">
      <c r="A4924">
        <v>1407</v>
      </c>
      <c r="B4924" t="s">
        <v>24</v>
      </c>
      <c r="C4924" t="s">
        <v>26</v>
      </c>
      <c r="D4924" s="1">
        <v>6.4884259259259253E-2</v>
      </c>
      <c r="E4924">
        <v>3</v>
      </c>
      <c r="F4924">
        <v>6</v>
      </c>
      <c r="G4924">
        <v>153</v>
      </c>
      <c r="H4924">
        <v>0</v>
      </c>
      <c r="I4924">
        <v>0</v>
      </c>
      <c r="J4924">
        <v>0.30567226890756305</v>
      </c>
      <c r="K4924">
        <v>0.65547704871425561</v>
      </c>
      <c r="L4924">
        <v>6.113445378151261E-2</v>
      </c>
      <c r="M4924">
        <f t="shared" si="684"/>
        <v>23</v>
      </c>
      <c r="N4924">
        <f t="shared" si="685"/>
        <v>4772</v>
      </c>
      <c r="O4924">
        <f ca="1">AVERAGE(INDIRECT("K"&amp;N4924):K4924)</f>
        <v>0.67213528012284451</v>
      </c>
      <c r="P4924">
        <f ca="1">IF(ROW(P4924)-N4924&gt;10,VAR(INDIRECT("K"&amp;N4924):K4924),$K$6951/4)</f>
        <v>2.4425870552641348E-3</v>
      </c>
      <c r="Q4924">
        <f ca="1">(AVERAGE(INDIRECT("K"&amp;N4924):L4924)+AVERAGE(L4895:L4924))/2</f>
        <v>0.50984065137290879</v>
      </c>
      <c r="R4924">
        <f ca="1">IF(ROW(P4924)-N4924&gt;10,VAR(INDIRECT("K"&amp;N4924):L4924),$L$6951/4)</f>
        <v>2.5542557073742769E-2</v>
      </c>
      <c r="S4924">
        <f t="shared" ca="1" si="686"/>
        <v>0.45485415161894688</v>
      </c>
      <c r="T4924">
        <f t="shared" ca="1" si="687"/>
        <v>7.966348984023959E-2</v>
      </c>
      <c r="V4924">
        <f t="shared" si="688"/>
        <v>1</v>
      </c>
      <c r="W4924">
        <f t="shared" ca="1" si="689"/>
        <v>0</v>
      </c>
      <c r="X4924">
        <f t="shared" ca="1" si="690"/>
        <v>0</v>
      </c>
      <c r="Y4924">
        <f t="shared" ca="1" si="691"/>
        <v>1</v>
      </c>
      <c r="Z4924">
        <f t="shared" ca="1" si="692"/>
        <v>0</v>
      </c>
    </row>
    <row r="4925" spans="1:26" x14ac:dyDescent="0.3">
      <c r="A4925">
        <v>1407</v>
      </c>
      <c r="B4925" t="s">
        <v>24</v>
      </c>
      <c r="C4925" t="s">
        <v>26</v>
      </c>
      <c r="D4925" s="1">
        <v>6.5254629629629635E-2</v>
      </c>
      <c r="E4925">
        <v>3</v>
      </c>
      <c r="F4925">
        <v>6</v>
      </c>
      <c r="G4925">
        <v>154</v>
      </c>
      <c r="H4925">
        <v>0</v>
      </c>
      <c r="I4925">
        <v>0</v>
      </c>
      <c r="J4925">
        <v>0.30567226890756305</v>
      </c>
      <c r="K4925">
        <v>0.65631763371437013</v>
      </c>
      <c r="L4925">
        <v>6.113445378151261E-2</v>
      </c>
      <c r="M4925">
        <f t="shared" si="684"/>
        <v>23</v>
      </c>
      <c r="N4925">
        <f t="shared" si="685"/>
        <v>4772</v>
      </c>
      <c r="O4925">
        <f ca="1">AVERAGE(INDIRECT("K"&amp;N4925):K4925)</f>
        <v>0.67203256813317913</v>
      </c>
      <c r="P4925">
        <f ca="1">IF(ROW(P4925)-N4925&gt;10,VAR(INDIRECT("K"&amp;N4925):K4925),$K$6951/4)</f>
        <v>2.4282470959223366E-3</v>
      </c>
      <c r="Q4925">
        <f ca="1">(AVERAGE(INDIRECT("K"&amp;N4925):L4925)+AVERAGE(L4896:L4925))/2</f>
        <v>0.50056171073661915</v>
      </c>
      <c r="R4925">
        <f ca="1">IF(ROW(P4925)-N4925&gt;10,VAR(INDIRECT("K"&amp;N4925):L4925),$L$6951/4)</f>
        <v>2.6358465933972945E-2</v>
      </c>
      <c r="S4925">
        <f t="shared" ca="1" si="686"/>
        <v>0.4456703609329436</v>
      </c>
      <c r="T4925">
        <f t="shared" ca="1" si="687"/>
        <v>7.7237614468193536E-2</v>
      </c>
      <c r="V4925">
        <f t="shared" si="688"/>
        <v>1</v>
      </c>
      <c r="W4925">
        <f t="shared" ca="1" si="689"/>
        <v>0</v>
      </c>
      <c r="X4925">
        <f t="shared" ca="1" si="690"/>
        <v>0</v>
      </c>
      <c r="Y4925">
        <f t="shared" ca="1" si="691"/>
        <v>1</v>
      </c>
      <c r="Z4925">
        <f t="shared" ca="1" si="692"/>
        <v>0</v>
      </c>
    </row>
    <row r="4926" spans="1:26" x14ac:dyDescent="0.3">
      <c r="A4926">
        <v>1407</v>
      </c>
      <c r="B4926" t="s">
        <v>24</v>
      </c>
      <c r="C4926" t="s">
        <v>26</v>
      </c>
      <c r="D4926" s="1">
        <v>6.5972222222222224E-2</v>
      </c>
      <c r="E4926">
        <v>3</v>
      </c>
      <c r="F4926">
        <v>6</v>
      </c>
      <c r="G4926">
        <v>155</v>
      </c>
      <c r="H4926">
        <v>0.4</v>
      </c>
      <c r="I4926">
        <v>0</v>
      </c>
      <c r="J4926">
        <v>0.30567226890756305</v>
      </c>
      <c r="K4926">
        <v>0.65909616877413935</v>
      </c>
      <c r="L4926">
        <v>0.34113445378151258</v>
      </c>
      <c r="M4926">
        <f t="shared" si="684"/>
        <v>23</v>
      </c>
      <c r="N4926">
        <f t="shared" si="685"/>
        <v>4772</v>
      </c>
      <c r="O4926">
        <f ca="1">AVERAGE(INDIRECT("K"&amp;N4926):K4926)</f>
        <v>0.67194910749215309</v>
      </c>
      <c r="P4926">
        <f ca="1">IF(ROW(P4926)-N4926&gt;10,VAR(INDIRECT("K"&amp;N4926):K4926),$K$6951/4)</f>
        <v>2.4135589378202014E-3</v>
      </c>
      <c r="Q4926">
        <f ca="1">(AVERAGE(INDIRECT("K"&amp;N4926):L4926)+AVERAGE(L4897:L4926))/2</f>
        <v>0.49486045994928168</v>
      </c>
      <c r="R4926">
        <f ca="1">IF(ROW(P4926)-N4926&gt;10,VAR(INDIRECT("K"&amp;N4926):L4926),$L$6951/4)</f>
        <v>2.6425417784835436E-2</v>
      </c>
      <c r="S4926">
        <f t="shared" ca="1" si="686"/>
        <v>0.44009261651899062</v>
      </c>
      <c r="T4926">
        <f t="shared" ca="1" si="687"/>
        <v>7.6686704987068574E-2</v>
      </c>
      <c r="V4926">
        <f t="shared" si="688"/>
        <v>1</v>
      </c>
      <c r="W4926">
        <f t="shared" ca="1" si="689"/>
        <v>0</v>
      </c>
      <c r="X4926">
        <f t="shared" ca="1" si="690"/>
        <v>0</v>
      </c>
      <c r="Y4926">
        <f t="shared" ca="1" si="691"/>
        <v>1</v>
      </c>
      <c r="Z4926">
        <f t="shared" ca="1" si="692"/>
        <v>0</v>
      </c>
    </row>
    <row r="4927" spans="1:26" x14ac:dyDescent="0.3">
      <c r="A4927">
        <v>1407</v>
      </c>
      <c r="B4927" t="s">
        <v>24</v>
      </c>
      <c r="C4927" t="s">
        <v>26</v>
      </c>
      <c r="D4927" s="1">
        <v>6.6238425925925923E-2</v>
      </c>
      <c r="E4927">
        <v>3</v>
      </c>
      <c r="F4927">
        <v>6</v>
      </c>
      <c r="G4927">
        <v>156</v>
      </c>
      <c r="H4927">
        <v>0.6</v>
      </c>
      <c r="I4927">
        <v>0</v>
      </c>
      <c r="J4927">
        <v>0.30567226890756305</v>
      </c>
      <c r="K4927">
        <v>0.65920671309647205</v>
      </c>
      <c r="L4927">
        <v>0.48113445378151259</v>
      </c>
      <c r="M4927">
        <f t="shared" si="684"/>
        <v>23</v>
      </c>
      <c r="N4927">
        <f t="shared" si="685"/>
        <v>4772</v>
      </c>
      <c r="O4927">
        <f ca="1">AVERAGE(INDIRECT("K"&amp;N4927):K4927)</f>
        <v>0.67186742547679612</v>
      </c>
      <c r="P4927">
        <f ca="1">IF(ROW(P4927)-N4927&gt;10,VAR(INDIRECT("K"&amp;N4927):K4927),$K$6951/4)</f>
        <v>2.3990284142889774E-3</v>
      </c>
      <c r="Q4927">
        <f ca="1">(AVERAGE(INDIRECT("K"&amp;N4927):L4927)+AVERAGE(L4898:L4927))/2</f>
        <v>0.48807488241920394</v>
      </c>
      <c r="R4927">
        <f ca="1">IF(ROW(P4927)-N4927&gt;10,VAR(INDIRECT("K"&amp;N4927):L4927),$L$6951/4)</f>
        <v>2.631497197982572E-2</v>
      </c>
      <c r="S4927">
        <f t="shared" ca="1" si="686"/>
        <v>0.43349536622574281</v>
      </c>
      <c r="T4927">
        <f t="shared" ca="1" si="687"/>
        <v>7.6568634080814241E-2</v>
      </c>
      <c r="V4927">
        <f t="shared" si="688"/>
        <v>1</v>
      </c>
      <c r="W4927">
        <f t="shared" ca="1" si="689"/>
        <v>0</v>
      </c>
      <c r="X4927">
        <f t="shared" ca="1" si="690"/>
        <v>0</v>
      </c>
      <c r="Y4927">
        <f t="shared" ca="1" si="691"/>
        <v>1</v>
      </c>
      <c r="Z4927">
        <f t="shared" ca="1" si="692"/>
        <v>0</v>
      </c>
    </row>
    <row r="4928" spans="1:26" x14ac:dyDescent="0.3">
      <c r="A4928">
        <v>1407</v>
      </c>
      <c r="B4928" t="s">
        <v>24</v>
      </c>
      <c r="C4928" t="s">
        <v>26</v>
      </c>
      <c r="D4928" s="1">
        <v>6.653935185185185E-2</v>
      </c>
      <c r="E4928">
        <v>3</v>
      </c>
      <c r="F4928">
        <v>6</v>
      </c>
      <c r="G4928">
        <v>157</v>
      </c>
      <c r="H4928">
        <v>0.7142857142857143</v>
      </c>
      <c r="I4928">
        <v>0</v>
      </c>
      <c r="J4928">
        <v>0.30567226890756305</v>
      </c>
      <c r="K4928">
        <v>0.65883687434847304</v>
      </c>
      <c r="L4928">
        <v>0.56113445378151261</v>
      </c>
      <c r="M4928">
        <f t="shared" si="684"/>
        <v>23</v>
      </c>
      <c r="N4928">
        <f t="shared" si="685"/>
        <v>4772</v>
      </c>
      <c r="O4928">
        <f ca="1">AVERAGE(INDIRECT("K"&amp;N4928):K4928)</f>
        <v>0.67178442833585128</v>
      </c>
      <c r="P4928">
        <f ca="1">IF(ROW(P4928)-N4928&gt;10,VAR(INDIRECT("K"&amp;N4928):K4928),$K$6951/4)</f>
        <v>2.3847315255064775E-3</v>
      </c>
      <c r="Q4928">
        <f ca="1">(AVERAGE(INDIRECT("K"&amp;N4928):L4928)+AVERAGE(L4899:L4928))/2</f>
        <v>0.48858426143158407</v>
      </c>
      <c r="R4928">
        <f ca="1">IF(ROW(P4928)-N4928&gt;10,VAR(INDIRECT("K"&amp;N4928):L4928),$L$6951/4)</f>
        <v>2.6162154017472627E-2</v>
      </c>
      <c r="S4928">
        <f t="shared" ca="1" si="686"/>
        <v>0.43398647196126661</v>
      </c>
      <c r="T4928">
        <f t="shared" ca="1" si="687"/>
        <v>7.6558871556524716E-2</v>
      </c>
      <c r="V4928">
        <f t="shared" si="688"/>
        <v>1</v>
      </c>
      <c r="W4928">
        <f t="shared" ca="1" si="689"/>
        <v>0</v>
      </c>
      <c r="X4928">
        <f t="shared" ca="1" si="690"/>
        <v>0</v>
      </c>
      <c r="Y4928">
        <f t="shared" ca="1" si="691"/>
        <v>1</v>
      </c>
      <c r="Z4928">
        <f t="shared" ca="1" si="692"/>
        <v>0</v>
      </c>
    </row>
    <row r="4929" spans="1:26" x14ac:dyDescent="0.3">
      <c r="A4929">
        <v>1407</v>
      </c>
      <c r="B4929" t="s">
        <v>24</v>
      </c>
      <c r="C4929" t="s">
        <v>26</v>
      </c>
      <c r="D4929" s="1">
        <v>6.6909722222222218E-2</v>
      </c>
      <c r="E4929">
        <v>3</v>
      </c>
      <c r="F4929">
        <v>6</v>
      </c>
      <c r="G4929">
        <v>158</v>
      </c>
      <c r="H4929">
        <v>0.7857142857142857</v>
      </c>
      <c r="I4929">
        <v>0</v>
      </c>
      <c r="J4929">
        <v>0.30567226890756305</v>
      </c>
      <c r="K4929">
        <v>0.66471682366088858</v>
      </c>
      <c r="L4929">
        <v>0.61113445378151254</v>
      </c>
      <c r="M4929">
        <f t="shared" si="684"/>
        <v>23</v>
      </c>
      <c r="N4929">
        <f t="shared" si="685"/>
        <v>4772</v>
      </c>
      <c r="O4929">
        <f ca="1">AVERAGE(INDIRECT("K"&amp;N4929):K4929)</f>
        <v>0.67173969666069333</v>
      </c>
      <c r="P4929">
        <f ca="1">IF(ROW(P4929)-N4929&gt;10,VAR(INDIRECT("K"&amp;N4929):K4929),$K$6951/4)</f>
        <v>2.3698582985290173E-3</v>
      </c>
      <c r="Q4929">
        <f ca="1">(AVERAGE(INDIRECT("K"&amp;N4929):L4929)+AVERAGE(L4900:L4929))/2</f>
        <v>0.4939041372089884</v>
      </c>
      <c r="R4929">
        <f ca="1">IF(ROW(P4929)-N4929&gt;10,VAR(INDIRECT("K"&amp;N4929):L4929),$L$6951/4)</f>
        <v>2.6006849401160648E-2</v>
      </c>
      <c r="S4929">
        <f t="shared" ca="1" si="686"/>
        <v>0.43914661693608897</v>
      </c>
      <c r="T4929">
        <f t="shared" ca="1" si="687"/>
        <v>7.6539585923437597E-2</v>
      </c>
      <c r="V4929">
        <f t="shared" si="688"/>
        <v>1</v>
      </c>
      <c r="W4929">
        <f t="shared" ca="1" si="689"/>
        <v>0</v>
      </c>
      <c r="X4929">
        <f t="shared" ca="1" si="690"/>
        <v>0</v>
      </c>
      <c r="Y4929">
        <f t="shared" ca="1" si="691"/>
        <v>1</v>
      </c>
      <c r="Z4929">
        <f t="shared" ca="1" si="692"/>
        <v>0</v>
      </c>
    </row>
    <row r="4930" spans="1:26" x14ac:dyDescent="0.3">
      <c r="A4930">
        <v>1407</v>
      </c>
      <c r="B4930" t="s">
        <v>24</v>
      </c>
      <c r="C4930" t="s">
        <v>26</v>
      </c>
      <c r="D4930" s="1">
        <v>6.7268518518518519E-2</v>
      </c>
      <c r="E4930">
        <v>3</v>
      </c>
      <c r="F4930">
        <v>6</v>
      </c>
      <c r="G4930">
        <v>159</v>
      </c>
      <c r="H4930">
        <v>0.83333333333333337</v>
      </c>
      <c r="I4930">
        <v>0</v>
      </c>
      <c r="J4930">
        <v>0.30567226890756305</v>
      </c>
      <c r="K4930">
        <v>0.67379445040300812</v>
      </c>
      <c r="L4930">
        <v>0.64446778711484598</v>
      </c>
      <c r="M4930">
        <f t="shared" si="684"/>
        <v>23</v>
      </c>
      <c r="N4930">
        <f t="shared" si="685"/>
        <v>4772</v>
      </c>
      <c r="O4930">
        <f ca="1">AVERAGE(INDIRECT("K"&amp;N4930):K4930)</f>
        <v>0.67175261964020472</v>
      </c>
      <c r="P4930">
        <f ca="1">IF(ROW(P4930)-N4930&gt;10,VAR(INDIRECT("K"&amp;N4930):K4930),$K$6951/4)</f>
        <v>2.3548857489142845E-3</v>
      </c>
      <c r="Q4930">
        <f ca="1">(AVERAGE(INDIRECT("K"&amp;N4930):L4930)+AVERAGE(L4901:L4930))/2</f>
        <v>0.50062277764908392</v>
      </c>
      <c r="R4930">
        <f ca="1">IF(ROW(P4930)-N4930&gt;10,VAR(INDIRECT("K"&amp;N4930):L4930),$L$6951/4)</f>
        <v>2.5861387590630724E-2</v>
      </c>
      <c r="S4930">
        <f t="shared" ca="1" si="686"/>
        <v>0.44566400885680774</v>
      </c>
      <c r="T4930">
        <f t="shared" ca="1" si="687"/>
        <v>7.6493116787411511E-2</v>
      </c>
      <c r="V4930">
        <f t="shared" si="688"/>
        <v>1</v>
      </c>
      <c r="W4930">
        <f t="shared" ca="1" si="689"/>
        <v>0</v>
      </c>
      <c r="X4930">
        <f t="shared" ca="1" si="690"/>
        <v>0</v>
      </c>
      <c r="Y4930">
        <f t="shared" ca="1" si="691"/>
        <v>1</v>
      </c>
      <c r="Z4930">
        <f t="shared" ca="1" si="692"/>
        <v>0</v>
      </c>
    </row>
    <row r="4931" spans="1:26" x14ac:dyDescent="0.3">
      <c r="A4931">
        <v>1407</v>
      </c>
      <c r="B4931" t="s">
        <v>24</v>
      </c>
      <c r="C4931" t="s">
        <v>26</v>
      </c>
      <c r="D4931" s="1">
        <v>6.761574074074074E-2</v>
      </c>
      <c r="E4931">
        <v>3</v>
      </c>
      <c r="F4931">
        <v>7</v>
      </c>
      <c r="G4931">
        <v>160</v>
      </c>
      <c r="H4931">
        <v>0.5</v>
      </c>
      <c r="I4931">
        <v>0.7734375</v>
      </c>
      <c r="J4931">
        <v>0.5</v>
      </c>
      <c r="K4931">
        <v>0.67491153589912056</v>
      </c>
      <c r="L4931">
        <v>0.52734375</v>
      </c>
      <c r="M4931">
        <f t="shared" ref="M4931:M4994" si="693">IF(A4930&lt;&gt;A4931,M4930+1,M4930)</f>
        <v>23</v>
      </c>
      <c r="N4931">
        <f t="shared" ref="N4931:N4994" si="694">IF(M4931&lt;&gt;M4930,ROW(N4931),N4930)</f>
        <v>4772</v>
      </c>
      <c r="O4931">
        <f ca="1">AVERAGE(INDIRECT("K"&amp;N4931):K4931)</f>
        <v>0.67177236286682296</v>
      </c>
      <c r="P4931">
        <f ca="1">IF(ROW(P4931)-N4931&gt;10,VAR(INDIRECT("K"&amp;N4931):K4931),$K$6951/4)</f>
        <v>2.3401375139194209E-3</v>
      </c>
      <c r="Q4931">
        <f ca="1">(AVERAGE(INDIRECT("K"&amp;N4931):L4931)+AVERAGE(L4902:L4931))/2</f>
        <v>0.50559491619773089</v>
      </c>
      <c r="R4931">
        <f ca="1">IF(ROW(P4931)-N4931&gt;10,VAR(INDIRECT("K"&amp;N4931):L4931),$L$6951/4)</f>
        <v>2.5733593242754458E-2</v>
      </c>
      <c r="S4931">
        <f t="shared" ref="S4931:S4994" ca="1" si="695">IF((O4931*P4931+Q4931*R4931*3)/(P4931+R4931*3)&gt;0.54,(O4931*P4931+Q4931*R4931*3)/(P4931+R4931*3),(O4931*P4931+Q4931*R4931*3)/(P4931+R4931*3)-0.06)</f>
        <v>0.45048394803694952</v>
      </c>
      <c r="T4931">
        <f t="shared" ref="T4931:T4994" ca="1" si="696">P4931*R4931/(P4931+R4931)^2</f>
        <v>7.6408478146316502E-2</v>
      </c>
      <c r="V4931">
        <f t="shared" ref="V4931:V4994" si="697">IF(A4931=1301,1,IF(A4931=1302,2,IF(A4931=1303,2,IF(A4931=1304,2,IF(A4931=1305,1,IF(A4931=1306,1,IF(A4931=1307,1,IF(A4931=1308,2,IF(A4931=1309,1,IF(A4931=1310,1,IF(A4931=1311,2,IF(A4931=1312,1,IF(A4931=1313,2,IF(A4931=1314,1,IF(A4931=1315,2,IF(A4931=1316,2,IF(A4931=1401,1,IF(A4931=1402,2,IF(A4931=1403,1,IF(A4931=1404,1,IF(A4931=1405,1,IF(A4931=1406,1,IF(A4931=1407,1,IF(A4931=1408,2,IF(A4931=1501,1,IF(A4931=1502,1,IF(A4931=1503,1,IF(A4931=1504,2,IF(A4931=1601,1,IF(A4931=1602,2,IF(A4931=1701,1,0)))))))))))))))))))))))))))))))</f>
        <v>1</v>
      </c>
      <c r="W4931">
        <f t="shared" ref="W4931:W4994" ca="1" si="698">IF(AND(S4931&gt;0.5,V4931=1),1,0)</f>
        <v>0</v>
      </c>
      <c r="X4931">
        <f t="shared" ref="X4931:X4994" ca="1" si="699">IF(AND(S4931&lt;0.5,V4931=2),1,0)</f>
        <v>0</v>
      </c>
      <c r="Y4931">
        <f t="shared" ref="Y4931:Y4994" ca="1" si="700">IF(AND(S4931&lt;0.5,V4931=1),1,0)</f>
        <v>1</v>
      </c>
      <c r="Z4931">
        <f t="shared" ref="Z4931:Z4994" ca="1" si="701">IF(AND(S4931&gt;0.5,V4931=2),1,0)</f>
        <v>0</v>
      </c>
    </row>
    <row r="4932" spans="1:26" x14ac:dyDescent="0.3">
      <c r="A4932">
        <v>1407</v>
      </c>
      <c r="B4932" t="s">
        <v>24</v>
      </c>
      <c r="C4932" t="s">
        <v>26</v>
      </c>
      <c r="D4932" s="1">
        <v>6.7974537037037042E-2</v>
      </c>
      <c r="E4932">
        <v>3</v>
      </c>
      <c r="F4932">
        <v>7</v>
      </c>
      <c r="G4932">
        <v>161</v>
      </c>
      <c r="H4932">
        <v>0.66666666666666663</v>
      </c>
      <c r="I4932">
        <v>0.7734375</v>
      </c>
      <c r="J4932">
        <v>0.5</v>
      </c>
      <c r="K4932">
        <v>0.67502288424339374</v>
      </c>
      <c r="L4932">
        <v>0.64401041666666659</v>
      </c>
      <c r="M4932">
        <f t="shared" si="693"/>
        <v>23</v>
      </c>
      <c r="N4932">
        <f t="shared" si="694"/>
        <v>4772</v>
      </c>
      <c r="O4932">
        <f ca="1">AVERAGE(INDIRECT("K"&amp;N4932):K4932)</f>
        <v>0.67179255244059044</v>
      </c>
      <c r="P4932">
        <f ca="1">IF(ROW(P4932)-N4932&gt;10,VAR(INDIRECT("K"&amp;N4932):K4932),$K$6951/4)</f>
        <v>2.32557728109854E-3</v>
      </c>
      <c r="Q4932">
        <f ca="1">(AVERAGE(INDIRECT("K"&amp;N4932):L4932)+AVERAGE(L4903:L4932))/2</f>
        <v>0.50912925543630982</v>
      </c>
      <c r="R4932">
        <f ca="1">IF(ROW(P4932)-N4932&gt;10,VAR(INDIRECT("K"&amp;N4932):L4932),$L$6951/4)</f>
        <v>2.5591866277422694E-2</v>
      </c>
      <c r="S4932">
        <f t="shared" ca="1" si="695"/>
        <v>0.45391156192742416</v>
      </c>
      <c r="T4932">
        <f t="shared" ca="1" si="696"/>
        <v>7.6362728966465607E-2</v>
      </c>
      <c r="V4932">
        <f t="shared" si="697"/>
        <v>1</v>
      </c>
      <c r="W4932">
        <f t="shared" ca="1" si="698"/>
        <v>0</v>
      </c>
      <c r="X4932">
        <f t="shared" ca="1" si="699"/>
        <v>0</v>
      </c>
      <c r="Y4932">
        <f t="shared" ca="1" si="700"/>
        <v>1</v>
      </c>
      <c r="Z4932">
        <f t="shared" ca="1" si="701"/>
        <v>0</v>
      </c>
    </row>
    <row r="4933" spans="1:26" x14ac:dyDescent="0.3">
      <c r="A4933">
        <v>1407</v>
      </c>
      <c r="B4933" t="s">
        <v>24</v>
      </c>
      <c r="C4933" t="s">
        <v>26</v>
      </c>
      <c r="D4933" s="1">
        <v>6.8252314814814821E-2</v>
      </c>
      <c r="E4933">
        <v>3</v>
      </c>
      <c r="F4933">
        <v>7</v>
      </c>
      <c r="G4933">
        <v>162</v>
      </c>
      <c r="H4933">
        <v>0.33333333333333331</v>
      </c>
      <c r="I4933">
        <v>0.7734375</v>
      </c>
      <c r="J4933">
        <v>0.5</v>
      </c>
      <c r="K4933">
        <v>0.66681008098553207</v>
      </c>
      <c r="L4933">
        <v>0.4106770833333333</v>
      </c>
      <c r="M4933">
        <f t="shared" si="693"/>
        <v>23</v>
      </c>
      <c r="N4933">
        <f t="shared" si="694"/>
        <v>4772</v>
      </c>
      <c r="O4933">
        <f ca="1">AVERAGE(INDIRECT("K"&amp;N4933):K4933)</f>
        <v>0.67176179644395428</v>
      </c>
      <c r="P4933">
        <f ca="1">IF(ROW(P4933)-N4933&gt;10,VAR(INDIRECT("K"&amp;N4933):K4933),$K$6951/4)</f>
        <v>2.3112859425881457E-3</v>
      </c>
      <c r="Q4933">
        <f ca="1">(AVERAGE(INDIRECT("K"&amp;N4933):L4933)+AVERAGE(L4904:L4933))/2</f>
        <v>0.51034437845212577</v>
      </c>
      <c r="R4933">
        <f ca="1">IF(ROW(P4933)-N4933&gt;10,VAR(INDIRECT("K"&amp;N4933):L4933),$L$6951/4)</f>
        <v>2.5563860598786396E-2</v>
      </c>
      <c r="S4933">
        <f t="shared" ca="1" si="695"/>
        <v>0.45506676157277631</v>
      </c>
      <c r="T4933">
        <f t="shared" ca="1" si="696"/>
        <v>7.6040646429410885E-2</v>
      </c>
      <c r="V4933">
        <f t="shared" si="697"/>
        <v>1</v>
      </c>
      <c r="W4933">
        <f t="shared" ca="1" si="698"/>
        <v>0</v>
      </c>
      <c r="X4933">
        <f t="shared" ca="1" si="699"/>
        <v>0</v>
      </c>
      <c r="Y4933">
        <f t="shared" ca="1" si="700"/>
        <v>1</v>
      </c>
      <c r="Z4933">
        <f t="shared" ca="1" si="701"/>
        <v>0</v>
      </c>
    </row>
    <row r="4934" spans="1:26" x14ac:dyDescent="0.3">
      <c r="A4934">
        <v>1407</v>
      </c>
      <c r="B4934" t="s">
        <v>24</v>
      </c>
      <c r="C4934" t="s">
        <v>26</v>
      </c>
      <c r="D4934" s="1">
        <v>6.8437499999999998E-2</v>
      </c>
      <c r="E4934">
        <v>3</v>
      </c>
      <c r="F4934">
        <v>7</v>
      </c>
      <c r="G4934">
        <v>163</v>
      </c>
      <c r="H4934">
        <v>0.2</v>
      </c>
      <c r="I4934">
        <v>0.7734375</v>
      </c>
      <c r="J4934">
        <v>0.5</v>
      </c>
      <c r="K4934">
        <v>0.66069772360667278</v>
      </c>
      <c r="L4934">
        <v>0.31734375000000004</v>
      </c>
      <c r="M4934">
        <f t="shared" si="693"/>
        <v>23</v>
      </c>
      <c r="N4934">
        <f t="shared" si="694"/>
        <v>4772</v>
      </c>
      <c r="O4934">
        <f ca="1">AVERAGE(INDIRECT("K"&amp;N4934):K4934)</f>
        <v>0.67169391869648631</v>
      </c>
      <c r="P4934">
        <f ca="1">IF(ROW(P4934)-N4934&gt;10,VAR(INDIRECT("K"&amp;N4934):K4934),$K$6951/4)</f>
        <v>2.2977697497536917E-3</v>
      </c>
      <c r="Q4934">
        <f ca="1">(AVERAGE(INDIRECT("K"&amp;N4934):L4934)+AVERAGE(L4905:L4934))/2</f>
        <v>0.50596512835440999</v>
      </c>
      <c r="R4934">
        <f ca="1">IF(ROW(P4934)-N4934&gt;10,VAR(INDIRECT("K"&amp;N4934):L4934),$L$6951/4)</f>
        <v>2.5672837562833461E-2</v>
      </c>
      <c r="S4934">
        <f t="shared" ca="1" si="695"/>
        <v>0.45076624345215482</v>
      </c>
      <c r="T4934">
        <f t="shared" ca="1" si="696"/>
        <v>7.5400910181872283E-2</v>
      </c>
      <c r="V4934">
        <f t="shared" si="697"/>
        <v>1</v>
      </c>
      <c r="W4934">
        <f t="shared" ca="1" si="698"/>
        <v>0</v>
      </c>
      <c r="X4934">
        <f t="shared" ca="1" si="699"/>
        <v>0</v>
      </c>
      <c r="Y4934">
        <f t="shared" ca="1" si="700"/>
        <v>1</v>
      </c>
      <c r="Z4934">
        <f t="shared" ca="1" si="701"/>
        <v>0</v>
      </c>
    </row>
    <row r="4935" spans="1:26" x14ac:dyDescent="0.3">
      <c r="A4935">
        <v>1407</v>
      </c>
      <c r="B4935" t="s">
        <v>24</v>
      </c>
      <c r="C4935" t="s">
        <v>26</v>
      </c>
      <c r="D4935" s="1">
        <v>6.8611111111111109E-2</v>
      </c>
      <c r="E4935">
        <v>3</v>
      </c>
      <c r="F4935">
        <v>7</v>
      </c>
      <c r="G4935">
        <v>164</v>
      </c>
      <c r="H4935">
        <v>0.13333333333333333</v>
      </c>
      <c r="I4935">
        <v>0.7734375</v>
      </c>
      <c r="J4935">
        <v>0.5</v>
      </c>
      <c r="K4935">
        <v>0.65547557900806452</v>
      </c>
      <c r="L4935">
        <v>0.27067708333333329</v>
      </c>
      <c r="M4935">
        <f t="shared" si="693"/>
        <v>23</v>
      </c>
      <c r="N4935">
        <f t="shared" si="694"/>
        <v>4772</v>
      </c>
      <c r="O4935">
        <f ca="1">AVERAGE(INDIRECT("K"&amp;N4935):K4935)</f>
        <v>0.67159502638131308</v>
      </c>
      <c r="P4935">
        <f ca="1">IF(ROW(P4935)-N4935&gt;10,VAR(INDIRECT("K"&amp;N4935):K4935),$K$6951/4)</f>
        <v>2.2852768719827431E-3</v>
      </c>
      <c r="Q4935">
        <f ca="1">(AVERAGE(INDIRECT("K"&amp;N4935):L4935)+AVERAGE(L4906:L4935))/2</f>
        <v>0.4991778540949382</v>
      </c>
      <c r="R4935">
        <f ca="1">IF(ROW(P4935)-N4935&gt;10,VAR(INDIRECT("K"&amp;N4935):L4935),$L$6951/4)</f>
        <v>2.5866627627544544E-2</v>
      </c>
      <c r="S4935">
        <f t="shared" ca="1" si="695"/>
        <v>0.44411019668984614</v>
      </c>
      <c r="T4935">
        <f t="shared" ca="1" si="696"/>
        <v>7.4586988807183396E-2</v>
      </c>
      <c r="V4935">
        <f t="shared" si="697"/>
        <v>1</v>
      </c>
      <c r="W4935">
        <f t="shared" ca="1" si="698"/>
        <v>0</v>
      </c>
      <c r="X4935">
        <f t="shared" ca="1" si="699"/>
        <v>0</v>
      </c>
      <c r="Y4935">
        <f t="shared" ca="1" si="700"/>
        <v>1</v>
      </c>
      <c r="Z4935">
        <f t="shared" ca="1" si="701"/>
        <v>0</v>
      </c>
    </row>
    <row r="4936" spans="1:26" x14ac:dyDescent="0.3">
      <c r="A4936">
        <v>1407</v>
      </c>
      <c r="B4936" t="s">
        <v>24</v>
      </c>
      <c r="C4936" t="s">
        <v>26</v>
      </c>
      <c r="D4936" s="1">
        <v>6.958333333333333E-2</v>
      </c>
      <c r="E4936">
        <v>3</v>
      </c>
      <c r="F4936">
        <v>8</v>
      </c>
      <c r="G4936">
        <v>165</v>
      </c>
      <c r="H4936">
        <v>0.5</v>
      </c>
      <c r="I4936">
        <v>6.25E-2</v>
      </c>
      <c r="J4936">
        <v>0.27904040404040403</v>
      </c>
      <c r="K4936">
        <v>0.65662884202770777</v>
      </c>
      <c r="L4936">
        <v>0.41205808080808076</v>
      </c>
      <c r="M4936">
        <f t="shared" si="693"/>
        <v>23</v>
      </c>
      <c r="N4936">
        <f t="shared" si="694"/>
        <v>4772</v>
      </c>
      <c r="O4936">
        <f ca="1">AVERAGE(INDIRECT("K"&amp;N4936):K4936)</f>
        <v>0.67150432223371548</v>
      </c>
      <c r="P4936">
        <f ca="1">IF(ROW(P4936)-N4936&gt;10,VAR(INDIRECT("K"&amp;N4936):K4936),$K$6951/4)</f>
        <v>2.2726997519042606E-3</v>
      </c>
      <c r="Q4936">
        <f ca="1">(AVERAGE(INDIRECT("K"&amp;N4936):L4936)+AVERAGE(L4907:L4936))/2</f>
        <v>0.49807928850288674</v>
      </c>
      <c r="R4936">
        <f ca="1">IF(ROW(P4936)-N4936&gt;10,VAR(INDIRECT("K"&amp;N4936):L4936),$L$6951/4)</f>
        <v>2.5830674279678539E-2</v>
      </c>
      <c r="S4936">
        <f t="shared" ca="1" si="695"/>
        <v>0.44302060865459508</v>
      </c>
      <c r="T4936">
        <f t="shared" ca="1" si="696"/>
        <v>7.4329443382153318E-2</v>
      </c>
      <c r="V4936">
        <f t="shared" si="697"/>
        <v>1</v>
      </c>
      <c r="W4936">
        <f t="shared" ca="1" si="698"/>
        <v>0</v>
      </c>
      <c r="X4936">
        <f t="shared" ca="1" si="699"/>
        <v>0</v>
      </c>
      <c r="Y4936">
        <f t="shared" ca="1" si="700"/>
        <v>1</v>
      </c>
      <c r="Z4936">
        <f t="shared" ca="1" si="701"/>
        <v>0</v>
      </c>
    </row>
    <row r="4937" spans="1:26" x14ac:dyDescent="0.3">
      <c r="A4937">
        <v>1407</v>
      </c>
      <c r="B4937" t="s">
        <v>24</v>
      </c>
      <c r="C4937" t="s">
        <v>26</v>
      </c>
      <c r="D4937" s="1">
        <v>6.9814814814814816E-2</v>
      </c>
      <c r="E4937">
        <v>3</v>
      </c>
      <c r="F4937">
        <v>8</v>
      </c>
      <c r="G4937">
        <v>166</v>
      </c>
      <c r="H4937">
        <v>0.83333333333333337</v>
      </c>
      <c r="I4937">
        <v>6.25E-2</v>
      </c>
      <c r="J4937">
        <v>0.27904040404040403</v>
      </c>
      <c r="K4937">
        <v>0.6573881056056966</v>
      </c>
      <c r="L4937">
        <v>0.6453914141414141</v>
      </c>
      <c r="M4937">
        <f t="shared" si="693"/>
        <v>23</v>
      </c>
      <c r="N4937">
        <f t="shared" si="694"/>
        <v>4772</v>
      </c>
      <c r="O4937">
        <f ca="1">AVERAGE(INDIRECT("K"&amp;N4937):K4937)</f>
        <v>0.67141928478414903</v>
      </c>
      <c r="P4937">
        <f ca="1">IF(ROW(P4937)-N4937&gt;10,VAR(INDIRECT("K"&amp;N4937):K4937),$K$6951/4)</f>
        <v>2.2601262210735066E-3</v>
      </c>
      <c r="Q4937">
        <f ca="1">(AVERAGE(INDIRECT("K"&amp;N4937):L4937)+AVERAGE(L4908:L4937))/2</f>
        <v>0.50300252778619414</v>
      </c>
      <c r="R4937">
        <f ca="1">IF(ROW(P4937)-N4937&gt;10,VAR(INDIRECT("K"&amp;N4937):L4937),$L$6951/4)</f>
        <v>2.5687834985083736E-2</v>
      </c>
      <c r="S4937">
        <f t="shared" ca="1" si="695"/>
        <v>0.44780113726630139</v>
      </c>
      <c r="T4937">
        <f t="shared" ca="1" si="696"/>
        <v>7.4329281211663739E-2</v>
      </c>
      <c r="V4937">
        <f t="shared" si="697"/>
        <v>1</v>
      </c>
      <c r="W4937">
        <f t="shared" ca="1" si="698"/>
        <v>0</v>
      </c>
      <c r="X4937">
        <f t="shared" ca="1" si="699"/>
        <v>0</v>
      </c>
      <c r="Y4937">
        <f t="shared" ca="1" si="700"/>
        <v>1</v>
      </c>
      <c r="Z4937">
        <f t="shared" ca="1" si="701"/>
        <v>0</v>
      </c>
    </row>
    <row r="4938" spans="1:26" x14ac:dyDescent="0.3">
      <c r="A4938">
        <v>1407</v>
      </c>
      <c r="B4938" t="s">
        <v>24</v>
      </c>
      <c r="C4938" t="s">
        <v>26</v>
      </c>
      <c r="D4938" s="1">
        <v>7.0150462962962956E-2</v>
      </c>
      <c r="E4938">
        <v>3</v>
      </c>
      <c r="F4938">
        <v>8</v>
      </c>
      <c r="G4938">
        <v>167</v>
      </c>
      <c r="H4938">
        <v>0.5</v>
      </c>
      <c r="I4938">
        <v>6.25E-2</v>
      </c>
      <c r="J4938">
        <v>0.27904040404040403</v>
      </c>
      <c r="K4938">
        <v>0.66514652762469417</v>
      </c>
      <c r="L4938">
        <v>0.41205808080808076</v>
      </c>
      <c r="M4938">
        <f t="shared" si="693"/>
        <v>23</v>
      </c>
      <c r="N4938">
        <f t="shared" si="694"/>
        <v>4772</v>
      </c>
      <c r="O4938">
        <f ca="1">AVERAGE(INDIRECT("K"&amp;N4938):K4938)</f>
        <v>0.67138172336403257</v>
      </c>
      <c r="P4938">
        <f ca="1">IF(ROW(P4938)-N4938&gt;10,VAR(INDIRECT("K"&amp;N4938):K4938),$K$6951/4)</f>
        <v>2.24674661654122E-3</v>
      </c>
      <c r="Q4938">
        <f ca="1">(AVERAGE(INDIRECT("K"&amp;N4938):L4938)+AVERAGE(L4909:L4938))/2</f>
        <v>0.50189195609313542</v>
      </c>
      <c r="R4938">
        <f ca="1">IF(ROW(P4938)-N4938&gt;10,VAR(INDIRECT("K"&amp;N4938):L4938),$L$6951/4)</f>
        <v>2.5656137693491364E-2</v>
      </c>
      <c r="S4938">
        <f t="shared" ca="1" si="695"/>
        <v>0.44669912384499949</v>
      </c>
      <c r="T4938">
        <f t="shared" ca="1" si="696"/>
        <v>7.4036721184695148E-2</v>
      </c>
      <c r="V4938">
        <f t="shared" si="697"/>
        <v>1</v>
      </c>
      <c r="W4938">
        <f t="shared" ca="1" si="698"/>
        <v>0</v>
      </c>
      <c r="X4938">
        <f t="shared" ca="1" si="699"/>
        <v>0</v>
      </c>
      <c r="Y4938">
        <f t="shared" ca="1" si="700"/>
        <v>1</v>
      </c>
      <c r="Z4938">
        <f t="shared" ca="1" si="701"/>
        <v>0</v>
      </c>
    </row>
    <row r="4939" spans="1:26" x14ac:dyDescent="0.3">
      <c r="A4939">
        <v>1407</v>
      </c>
      <c r="B4939" t="s">
        <v>24</v>
      </c>
      <c r="C4939" t="s">
        <v>26</v>
      </c>
      <c r="D4939" s="1">
        <v>7.0381944444444441E-2</v>
      </c>
      <c r="E4939">
        <v>3</v>
      </c>
      <c r="F4939">
        <v>8</v>
      </c>
      <c r="G4939">
        <v>168</v>
      </c>
      <c r="H4939">
        <v>0.7</v>
      </c>
      <c r="I4939">
        <v>6.25E-2</v>
      </c>
      <c r="J4939">
        <v>0.27904040404040403</v>
      </c>
      <c r="K4939">
        <v>0.67393325711780938</v>
      </c>
      <c r="L4939">
        <v>0.55205808080808072</v>
      </c>
      <c r="M4939">
        <f t="shared" si="693"/>
        <v>23</v>
      </c>
      <c r="N4939">
        <f t="shared" si="694"/>
        <v>4772</v>
      </c>
      <c r="O4939">
        <f ca="1">AVERAGE(INDIRECT("K"&amp;N4939):K4939)</f>
        <v>0.67139691106494792</v>
      </c>
      <c r="P4939">
        <f ca="1">IF(ROW(P4939)-N4939&gt;10,VAR(INDIRECT("K"&amp;N4939):K4939),$K$6951/4)</f>
        <v>2.2333317959186104E-3</v>
      </c>
      <c r="Q4939">
        <f ca="1">(AVERAGE(INDIRECT("K"&amp;N4939):L4939)+AVERAGE(L4910:L4939))/2</f>
        <v>0.50213479338943712</v>
      </c>
      <c r="R4939">
        <f ca="1">IF(ROW(P4939)-N4939&gt;10,VAR(INDIRECT("K"&amp;N4939):L4939),$L$6951/4)</f>
        <v>2.552554345908449E-2</v>
      </c>
      <c r="S4939">
        <f t="shared" ca="1" si="695"/>
        <v>0.44693137568468805</v>
      </c>
      <c r="T4939">
        <f t="shared" ca="1" si="696"/>
        <v>7.3981735653944822E-2</v>
      </c>
      <c r="V4939">
        <f t="shared" si="697"/>
        <v>1</v>
      </c>
      <c r="W4939">
        <f t="shared" ca="1" si="698"/>
        <v>0</v>
      </c>
      <c r="X4939">
        <f t="shared" ca="1" si="699"/>
        <v>0</v>
      </c>
      <c r="Y4939">
        <f t="shared" ca="1" si="700"/>
        <v>1</v>
      </c>
      <c r="Z4939">
        <f t="shared" ca="1" si="701"/>
        <v>0</v>
      </c>
    </row>
    <row r="4940" spans="1:26" x14ac:dyDescent="0.3">
      <c r="A4940">
        <v>1407</v>
      </c>
      <c r="B4940" t="s">
        <v>24</v>
      </c>
      <c r="C4940" t="s">
        <v>26</v>
      </c>
      <c r="D4940" s="1">
        <v>7.0555555555555552E-2</v>
      </c>
      <c r="E4940">
        <v>3</v>
      </c>
      <c r="F4940">
        <v>8</v>
      </c>
      <c r="G4940">
        <v>169</v>
      </c>
      <c r="H4940">
        <v>0.79999999999999993</v>
      </c>
      <c r="I4940">
        <v>6.25E-2</v>
      </c>
      <c r="J4940">
        <v>0.27904040404040403</v>
      </c>
      <c r="K4940">
        <v>0.6822666170248145</v>
      </c>
      <c r="L4940">
        <v>0.62205808080808067</v>
      </c>
      <c r="M4940">
        <f t="shared" si="693"/>
        <v>23</v>
      </c>
      <c r="N4940">
        <f t="shared" si="694"/>
        <v>4772</v>
      </c>
      <c r="O4940">
        <f ca="1">AVERAGE(INDIRECT("K"&amp;N4940):K4940)</f>
        <v>0.67146122885169268</v>
      </c>
      <c r="P4940">
        <f ca="1">IF(ROW(P4940)-N4940&gt;10,VAR(INDIRECT("K"&amp;N4940):K4940),$K$6951/4)</f>
        <v>2.2207372697061424E-3</v>
      </c>
      <c r="Q4940">
        <f ca="1">(AVERAGE(INDIRECT("K"&amp;N4940):L4940)+AVERAGE(L4911:L4940))/2</f>
        <v>0.50385360588267891</v>
      </c>
      <c r="R4940">
        <f ca="1">IF(ROW(P4940)-N4940&gt;10,VAR(INDIRECT("K"&amp;N4940):L4940),$L$6951/4)</f>
        <v>2.5392690667297883E-2</v>
      </c>
      <c r="S4940">
        <f t="shared" ca="1" si="695"/>
        <v>0.44860128634456792</v>
      </c>
      <c r="T4940">
        <f t="shared" ca="1" si="696"/>
        <v>7.3954610920218211E-2</v>
      </c>
      <c r="V4940">
        <f t="shared" si="697"/>
        <v>1</v>
      </c>
      <c r="W4940">
        <f t="shared" ca="1" si="698"/>
        <v>0</v>
      </c>
      <c r="X4940">
        <f t="shared" ca="1" si="699"/>
        <v>0</v>
      </c>
      <c r="Y4940">
        <f t="shared" ca="1" si="700"/>
        <v>1</v>
      </c>
      <c r="Z4940">
        <f t="shared" ca="1" si="701"/>
        <v>0</v>
      </c>
    </row>
    <row r="4941" spans="1:26" x14ac:dyDescent="0.3">
      <c r="A4941">
        <v>1407</v>
      </c>
      <c r="B4941" t="s">
        <v>24</v>
      </c>
      <c r="C4941" t="s">
        <v>26</v>
      </c>
      <c r="D4941" s="1">
        <v>7.0949074074074067E-2</v>
      </c>
      <c r="E4941">
        <v>3</v>
      </c>
      <c r="F4941">
        <v>9</v>
      </c>
      <c r="G4941">
        <v>170</v>
      </c>
      <c r="H4941">
        <v>1</v>
      </c>
      <c r="I4941">
        <v>0.9375</v>
      </c>
      <c r="J4941">
        <v>0.5</v>
      </c>
      <c r="K4941">
        <v>0.68286078776315307</v>
      </c>
      <c r="L4941">
        <v>0.89374999999999993</v>
      </c>
      <c r="M4941">
        <f t="shared" si="693"/>
        <v>23</v>
      </c>
      <c r="N4941">
        <f t="shared" si="694"/>
        <v>4772</v>
      </c>
      <c r="O4941">
        <f ca="1">AVERAGE(INDIRECT("K"&amp;N4941):K4941)</f>
        <v>0.6715282850805836</v>
      </c>
      <c r="P4941">
        <f ca="1">IF(ROW(P4941)-N4941&gt;10,VAR(INDIRECT("K"&amp;N4941):K4941),$K$6951/4)</f>
        <v>2.2083612239205681E-3</v>
      </c>
      <c r="Q4941">
        <f ca="1">(AVERAGE(INDIRECT("K"&amp;N4941):L4941)+AVERAGE(L4912:L4941))/2</f>
        <v>0.51438827675245724</v>
      </c>
      <c r="R4941">
        <f ca="1">IF(ROW(P4941)-N4941&gt;10,VAR(INDIRECT("K"&amp;N4941):L4941),$L$6951/4)</f>
        <v>2.5505457207873748E-2</v>
      </c>
      <c r="S4941">
        <f t="shared" ca="1" si="695"/>
        <v>0.45879631840044149</v>
      </c>
      <c r="T4941">
        <f t="shared" ca="1" si="696"/>
        <v>7.3334864052634133E-2</v>
      </c>
      <c r="V4941">
        <f t="shared" si="697"/>
        <v>1</v>
      </c>
      <c r="W4941">
        <f t="shared" ca="1" si="698"/>
        <v>0</v>
      </c>
      <c r="X4941">
        <f t="shared" ca="1" si="699"/>
        <v>0</v>
      </c>
      <c r="Y4941">
        <f t="shared" ca="1" si="700"/>
        <v>1</v>
      </c>
      <c r="Z4941">
        <f t="shared" ca="1" si="701"/>
        <v>0</v>
      </c>
    </row>
    <row r="4942" spans="1:26" x14ac:dyDescent="0.3">
      <c r="A4942">
        <v>1407</v>
      </c>
      <c r="B4942" t="s">
        <v>24</v>
      </c>
      <c r="C4942" t="s">
        <v>26</v>
      </c>
      <c r="D4942" s="1">
        <v>7.1238425925925927E-2</v>
      </c>
      <c r="E4942">
        <v>3</v>
      </c>
      <c r="F4942">
        <v>9</v>
      </c>
      <c r="G4942">
        <v>171</v>
      </c>
      <c r="H4942">
        <v>0.5</v>
      </c>
      <c r="I4942">
        <v>0.9375</v>
      </c>
      <c r="J4942">
        <v>0.5</v>
      </c>
      <c r="K4942">
        <v>0.67644348922683473</v>
      </c>
      <c r="L4942">
        <v>0.54374999999999996</v>
      </c>
      <c r="M4942">
        <f t="shared" si="693"/>
        <v>23</v>
      </c>
      <c r="N4942">
        <f t="shared" si="694"/>
        <v>4772</v>
      </c>
      <c r="O4942">
        <f ca="1">AVERAGE(INDIRECT("K"&amp;N4942):K4942)</f>
        <v>0.67155702896447977</v>
      </c>
      <c r="P4942">
        <f ca="1">IF(ROW(P4942)-N4942&gt;10,VAR(INDIRECT("K"&amp;N4942):K4942),$K$6951/4)</f>
        <v>2.1955121458371672E-3</v>
      </c>
      <c r="Q4942">
        <f ca="1">(AVERAGE(INDIRECT("K"&amp;N4942):L4942)+AVERAGE(L4913:L4942))/2</f>
        <v>0.520506676587562</v>
      </c>
      <c r="R4942">
        <f ca="1">IF(ROW(P4942)-N4942&gt;10,VAR(INDIRECT("K"&amp;N4942):L4942),$L$6951/4)</f>
        <v>2.5381774851776975E-2</v>
      </c>
      <c r="S4942">
        <f t="shared" ca="1" si="695"/>
        <v>0.46473988237449432</v>
      </c>
      <c r="T4942">
        <f t="shared" ca="1" si="696"/>
        <v>7.32748188926403E-2</v>
      </c>
      <c r="V4942">
        <f t="shared" si="697"/>
        <v>1</v>
      </c>
      <c r="W4942">
        <f t="shared" ca="1" si="698"/>
        <v>0</v>
      </c>
      <c r="X4942">
        <f t="shared" ca="1" si="699"/>
        <v>0</v>
      </c>
      <c r="Y4942">
        <f t="shared" ca="1" si="700"/>
        <v>1</v>
      </c>
      <c r="Z4942">
        <f t="shared" ca="1" si="701"/>
        <v>0</v>
      </c>
    </row>
    <row r="4943" spans="1:26" x14ac:dyDescent="0.3">
      <c r="A4943">
        <v>1407</v>
      </c>
      <c r="B4943" t="s">
        <v>24</v>
      </c>
      <c r="C4943" t="s">
        <v>26</v>
      </c>
      <c r="D4943" s="1">
        <v>7.1574074074074068E-2</v>
      </c>
      <c r="E4943">
        <v>3</v>
      </c>
      <c r="F4943">
        <v>9</v>
      </c>
      <c r="G4943">
        <v>172</v>
      </c>
      <c r="H4943">
        <v>0.16666666666666666</v>
      </c>
      <c r="I4943">
        <v>0.9375</v>
      </c>
      <c r="J4943">
        <v>0.5</v>
      </c>
      <c r="K4943">
        <v>0.67218888380401942</v>
      </c>
      <c r="L4943">
        <v>0.31041666666666667</v>
      </c>
      <c r="M4943">
        <f t="shared" si="693"/>
        <v>23</v>
      </c>
      <c r="N4943">
        <f t="shared" si="694"/>
        <v>4772</v>
      </c>
      <c r="O4943">
        <f ca="1">AVERAGE(INDIRECT("K"&amp;N4943):K4943)</f>
        <v>0.67156070253912836</v>
      </c>
      <c r="P4943">
        <f ca="1">IF(ROW(P4943)-N4943&gt;10,VAR(INDIRECT("K"&amp;N4943):K4943),$K$6951/4)</f>
        <v>2.1826752146882488E-3</v>
      </c>
      <c r="Q4943">
        <f ca="1">(AVERAGE(INDIRECT("K"&amp;N4943):L4943)+AVERAGE(L4914:L4943))/2</f>
        <v>0.52239072100649542</v>
      </c>
      <c r="R4943">
        <f ca="1">IF(ROW(P4943)-N4943&gt;10,VAR(INDIRECT("K"&amp;N4943):L4943),$L$6951/4)</f>
        <v>2.5501014409383415E-2</v>
      </c>
      <c r="S4943">
        <f t="shared" ca="1" si="695"/>
        <v>0.46652857000768749</v>
      </c>
      <c r="T4943">
        <f t="shared" ca="1" si="696"/>
        <v>7.2627087855633196E-2</v>
      </c>
      <c r="V4943">
        <f t="shared" si="697"/>
        <v>1</v>
      </c>
      <c r="W4943">
        <f t="shared" ca="1" si="698"/>
        <v>0</v>
      </c>
      <c r="X4943">
        <f t="shared" ca="1" si="699"/>
        <v>0</v>
      </c>
      <c r="Y4943">
        <f t="shared" ca="1" si="700"/>
        <v>1</v>
      </c>
      <c r="Z4943">
        <f t="shared" ca="1" si="701"/>
        <v>0</v>
      </c>
    </row>
    <row r="4944" spans="1:26" x14ac:dyDescent="0.3">
      <c r="A4944">
        <v>1407</v>
      </c>
      <c r="B4944" t="s">
        <v>24</v>
      </c>
      <c r="C4944" t="s">
        <v>26</v>
      </c>
      <c r="D4944" s="1">
        <v>7.1967592592592597E-2</v>
      </c>
      <c r="E4944">
        <v>3</v>
      </c>
      <c r="F4944">
        <v>9</v>
      </c>
      <c r="G4944">
        <v>173</v>
      </c>
      <c r="H4944">
        <v>0.5</v>
      </c>
      <c r="I4944">
        <v>0.9375</v>
      </c>
      <c r="J4944">
        <v>0.5</v>
      </c>
      <c r="K4944">
        <v>0.6659086317282773</v>
      </c>
      <c r="L4944">
        <v>0.54374999999999996</v>
      </c>
      <c r="M4944">
        <f t="shared" si="693"/>
        <v>23</v>
      </c>
      <c r="N4944">
        <f t="shared" si="694"/>
        <v>4772</v>
      </c>
      <c r="O4944">
        <f ca="1">AVERAGE(INDIRECT("K"&amp;N4944):K4944)</f>
        <v>0.67152803160958585</v>
      </c>
      <c r="P4944">
        <f ca="1">IF(ROW(P4944)-N4944&gt;10,VAR(INDIRECT("K"&amp;N4944):K4944),$K$6951/4)</f>
        <v>2.170169900917061E-3</v>
      </c>
      <c r="Q4944">
        <f ca="1">(AVERAGE(INDIRECT("K"&amp;N4944):L4944)+AVERAGE(L4915:L4944))/2</f>
        <v>0.52449518023913122</v>
      </c>
      <c r="R4944">
        <f ca="1">IF(ROW(P4944)-N4944&gt;10,VAR(INDIRECT("K"&amp;N4944):L4944),$L$6951/4)</f>
        <v>2.5374811993055961E-2</v>
      </c>
      <c r="S4944">
        <f t="shared" ca="1" si="695"/>
        <v>0.46857063684183614</v>
      </c>
      <c r="T4944">
        <f t="shared" ca="1" si="696"/>
        <v>7.2579101322455722E-2</v>
      </c>
      <c r="V4944">
        <f t="shared" si="697"/>
        <v>1</v>
      </c>
      <c r="W4944">
        <f t="shared" ca="1" si="698"/>
        <v>0</v>
      </c>
      <c r="X4944">
        <f t="shared" ca="1" si="699"/>
        <v>0</v>
      </c>
      <c r="Y4944">
        <f t="shared" ca="1" si="700"/>
        <v>1</v>
      </c>
      <c r="Z4944">
        <f t="shared" ca="1" si="701"/>
        <v>0</v>
      </c>
    </row>
    <row r="4945" spans="1:26" x14ac:dyDescent="0.3">
      <c r="A4945">
        <v>1407</v>
      </c>
      <c r="B4945" t="s">
        <v>24</v>
      </c>
      <c r="C4945" t="s">
        <v>26</v>
      </c>
      <c r="D4945" s="1">
        <v>7.2361111111111112E-2</v>
      </c>
      <c r="E4945">
        <v>3</v>
      </c>
      <c r="F4945">
        <v>9</v>
      </c>
      <c r="G4945">
        <v>174</v>
      </c>
      <c r="H4945">
        <v>0.66666666666666663</v>
      </c>
      <c r="I4945">
        <v>0.9375</v>
      </c>
      <c r="J4945">
        <v>0.5</v>
      </c>
      <c r="K4945">
        <v>0.65912429739424294</v>
      </c>
      <c r="L4945">
        <v>0.66041666666666654</v>
      </c>
      <c r="M4945">
        <f t="shared" si="693"/>
        <v>23</v>
      </c>
      <c r="N4945">
        <f t="shared" si="694"/>
        <v>4772</v>
      </c>
      <c r="O4945">
        <f ca="1">AVERAGE(INDIRECT("K"&amp;N4945):K4945)</f>
        <v>0.67145674578076198</v>
      </c>
      <c r="P4945">
        <f ca="1">IF(ROW(P4945)-N4945&gt;10,VAR(INDIRECT("K"&amp;N4945):K4945),$K$6951/4)</f>
        <v>2.1585097767037303E-3</v>
      </c>
      <c r="Q4945">
        <f ca="1">(AVERAGE(INDIRECT("K"&amp;N4945):L4945)+AVERAGE(L4916:L4945))/2</f>
        <v>0.53064642673174356</v>
      </c>
      <c r="R4945">
        <f ca="1">IF(ROW(P4945)-N4945&gt;10,VAR(INDIRECT("K"&amp;N4945):L4945),$L$6951/4)</f>
        <v>2.5245457773746219E-2</v>
      </c>
      <c r="S4945">
        <f t="shared" ca="1" si="695"/>
        <v>0.47454835761911535</v>
      </c>
      <c r="T4945">
        <f t="shared" ca="1" si="696"/>
        <v>7.2562189888093362E-2</v>
      </c>
      <c r="V4945">
        <f t="shared" si="697"/>
        <v>1</v>
      </c>
      <c r="W4945">
        <f t="shared" ca="1" si="698"/>
        <v>0</v>
      </c>
      <c r="X4945">
        <f t="shared" ca="1" si="699"/>
        <v>0</v>
      </c>
      <c r="Y4945">
        <f t="shared" ca="1" si="700"/>
        <v>1</v>
      </c>
      <c r="Z4945">
        <f t="shared" ca="1" si="701"/>
        <v>0</v>
      </c>
    </row>
    <row r="4946" spans="1:26" x14ac:dyDescent="0.3">
      <c r="A4946">
        <v>1407</v>
      </c>
      <c r="B4946" t="s">
        <v>24</v>
      </c>
      <c r="C4946" t="s">
        <v>26</v>
      </c>
      <c r="D4946" s="1">
        <v>7.2662037037037039E-2</v>
      </c>
      <c r="E4946">
        <v>3</v>
      </c>
      <c r="F4946">
        <v>9</v>
      </c>
      <c r="G4946">
        <v>175</v>
      </c>
      <c r="H4946">
        <v>0.47619047619047622</v>
      </c>
      <c r="I4946">
        <v>0.9375</v>
      </c>
      <c r="J4946">
        <v>0.5</v>
      </c>
      <c r="K4946">
        <v>0.65347675301842933</v>
      </c>
      <c r="L4946">
        <v>0.52708333333333335</v>
      </c>
      <c r="M4946">
        <f t="shared" si="693"/>
        <v>23</v>
      </c>
      <c r="N4946">
        <f t="shared" si="694"/>
        <v>4772</v>
      </c>
      <c r="O4946">
        <f ca="1">AVERAGE(INDIRECT("K"&amp;N4946):K4946)</f>
        <v>0.67135400296497716</v>
      </c>
      <c r="P4946">
        <f ca="1">IF(ROW(P4946)-N4946&gt;10,VAR(INDIRECT("K"&amp;N4946):K4946),$K$6951/4)</f>
        <v>2.1479518631861757E-3</v>
      </c>
      <c r="Q4946">
        <f ca="1">(AVERAGE(INDIRECT("K"&amp;N4946):L4946)+AVERAGE(L4917:L4946))/2</f>
        <v>0.53048623478362567</v>
      </c>
      <c r="R4946">
        <f ca="1">IF(ROW(P4946)-N4946&gt;10,VAR(INDIRECT("K"&amp;N4946):L4946),$L$6951/4)</f>
        <v>2.5125041448583772E-2</v>
      </c>
      <c r="S4946">
        <f t="shared" ca="1" si="695"/>
        <v>0.47438929436181515</v>
      </c>
      <c r="T4946">
        <f t="shared" ca="1" si="696"/>
        <v>7.2554728158309226E-2</v>
      </c>
      <c r="V4946">
        <f t="shared" si="697"/>
        <v>1</v>
      </c>
      <c r="W4946">
        <f t="shared" ca="1" si="698"/>
        <v>0</v>
      </c>
      <c r="X4946">
        <f t="shared" ca="1" si="699"/>
        <v>0</v>
      </c>
      <c r="Y4946">
        <f t="shared" ca="1" si="700"/>
        <v>1</v>
      </c>
      <c r="Z4946">
        <f t="shared" ca="1" si="701"/>
        <v>0</v>
      </c>
    </row>
    <row r="4947" spans="1:26" x14ac:dyDescent="0.3">
      <c r="A4947">
        <v>1407</v>
      </c>
      <c r="B4947" t="s">
        <v>24</v>
      </c>
      <c r="C4947" t="s">
        <v>26</v>
      </c>
      <c r="D4947" s="1">
        <v>7.2986111111111113E-2</v>
      </c>
      <c r="E4947">
        <v>3</v>
      </c>
      <c r="F4947">
        <v>9</v>
      </c>
      <c r="G4947">
        <v>176</v>
      </c>
      <c r="H4947">
        <v>0.35714285714285715</v>
      </c>
      <c r="I4947">
        <v>0.9375</v>
      </c>
      <c r="J4947">
        <v>0.5</v>
      </c>
      <c r="K4947">
        <v>0.64707977671203998</v>
      </c>
      <c r="L4947">
        <v>0.44374999999999998</v>
      </c>
      <c r="M4947">
        <f t="shared" si="693"/>
        <v>23</v>
      </c>
      <c r="N4947">
        <f t="shared" si="694"/>
        <v>4772</v>
      </c>
      <c r="O4947">
        <f ca="1">AVERAGE(INDIRECT("K"&amp;N4947):K4947)</f>
        <v>0.67121608122490362</v>
      </c>
      <c r="P4947">
        <f ca="1">IF(ROW(P4947)-N4947&gt;10,VAR(INDIRECT("K"&amp;N4947):K4947),$K$6951/4)</f>
        <v>2.1390257960631391E-3</v>
      </c>
      <c r="Q4947">
        <f ca="1">(AVERAGE(INDIRECT("K"&amp;N4947):L4947)+AVERAGE(L4918:L4947))/2</f>
        <v>0.5272546439251159</v>
      </c>
      <c r="R4947">
        <f ca="1">IF(ROW(P4947)-N4947&gt;10,VAR(INDIRECT("K"&amp;N4947):L4947),$L$6951/4)</f>
        <v>2.5061359098982668E-2</v>
      </c>
      <c r="S4947">
        <f t="shared" ca="1" si="695"/>
        <v>0.47123711767105642</v>
      </c>
      <c r="T4947">
        <f t="shared" ca="1" si="696"/>
        <v>7.2455363990772098E-2</v>
      </c>
      <c r="V4947">
        <f t="shared" si="697"/>
        <v>1</v>
      </c>
      <c r="W4947">
        <f t="shared" ca="1" si="698"/>
        <v>0</v>
      </c>
      <c r="X4947">
        <f t="shared" ca="1" si="699"/>
        <v>0</v>
      </c>
      <c r="Y4947">
        <f t="shared" ca="1" si="700"/>
        <v>1</v>
      </c>
      <c r="Z4947">
        <f t="shared" ca="1" si="701"/>
        <v>0</v>
      </c>
    </row>
    <row r="4948" spans="1:26" x14ac:dyDescent="0.3">
      <c r="A4948">
        <v>1407</v>
      </c>
      <c r="B4948" t="s">
        <v>24</v>
      </c>
      <c r="C4948" t="s">
        <v>26</v>
      </c>
      <c r="D4948" s="1">
        <v>7.3159722222222223E-2</v>
      </c>
      <c r="E4948">
        <v>3</v>
      </c>
      <c r="F4948">
        <v>9</v>
      </c>
      <c r="G4948">
        <v>177</v>
      </c>
      <c r="H4948">
        <v>0.5</v>
      </c>
      <c r="I4948">
        <v>0.9375</v>
      </c>
      <c r="J4948">
        <v>0.5</v>
      </c>
      <c r="K4948">
        <v>0.64047307636419237</v>
      </c>
      <c r="L4948">
        <v>0.54374999999999996</v>
      </c>
      <c r="M4948">
        <f t="shared" si="693"/>
        <v>23</v>
      </c>
      <c r="N4948">
        <f t="shared" si="694"/>
        <v>4772</v>
      </c>
      <c r="O4948">
        <f ca="1">AVERAGE(INDIRECT("K"&amp;N4948):K4948)</f>
        <v>0.67104239193190529</v>
      </c>
      <c r="P4948">
        <f ca="1">IF(ROW(P4948)-N4948&gt;10,VAR(INDIRECT("K"&amp;N4948):K4948),$K$6951/4)</f>
        <v>2.1322119711825916E-3</v>
      </c>
      <c r="Q4948">
        <f ca="1">(AVERAGE(INDIRECT("K"&amp;N4948):L4948)+AVERAGE(L4919:L4948))/2</f>
        <v>0.52504578842582306</v>
      </c>
      <c r="R4948">
        <f ca="1">IF(ROW(P4948)-N4948&gt;10,VAR(INDIRECT("K"&amp;N4948):L4948),$L$6951/4)</f>
        <v>2.4933607316685695E-2</v>
      </c>
      <c r="S4948">
        <f t="shared" ca="1" si="695"/>
        <v>0.46909210884087854</v>
      </c>
      <c r="T4948">
        <f t="shared" ca="1" si="696"/>
        <v>7.2572675977533946E-2</v>
      </c>
      <c r="V4948">
        <f t="shared" si="697"/>
        <v>1</v>
      </c>
      <c r="W4948">
        <f t="shared" ca="1" si="698"/>
        <v>0</v>
      </c>
      <c r="X4948">
        <f t="shared" ca="1" si="699"/>
        <v>0</v>
      </c>
      <c r="Y4948">
        <f t="shared" ca="1" si="700"/>
        <v>1</v>
      </c>
      <c r="Z4948">
        <f t="shared" ca="1" si="701"/>
        <v>0</v>
      </c>
    </row>
    <row r="4949" spans="1:26" x14ac:dyDescent="0.3">
      <c r="A4949">
        <v>1407</v>
      </c>
      <c r="B4949" t="s">
        <v>24</v>
      </c>
      <c r="C4949" t="s">
        <v>26</v>
      </c>
      <c r="D4949" s="1">
        <v>7.3472222222222217E-2</v>
      </c>
      <c r="E4949">
        <v>3</v>
      </c>
      <c r="F4949">
        <v>9</v>
      </c>
      <c r="G4949">
        <v>178</v>
      </c>
      <c r="H4949">
        <v>0.4</v>
      </c>
      <c r="I4949">
        <v>0.9375</v>
      </c>
      <c r="J4949">
        <v>0.5</v>
      </c>
      <c r="K4949">
        <v>0.6325522644544358</v>
      </c>
      <c r="L4949">
        <v>0.47375</v>
      </c>
      <c r="M4949">
        <f t="shared" si="693"/>
        <v>23</v>
      </c>
      <c r="N4949">
        <f t="shared" si="694"/>
        <v>4772</v>
      </c>
      <c r="O4949">
        <f ca="1">AVERAGE(INDIRECT("K"&amp;N4949):K4949)</f>
        <v>0.67082615526068357</v>
      </c>
      <c r="P4949">
        <f ca="1">IF(ROW(P4949)-N4949&gt;10,VAR(INDIRECT("K"&amp;N4949):K4949),$K$6951/4)</f>
        <v>2.1284885529058045E-3</v>
      </c>
      <c r="Q4949">
        <f ca="1">(AVERAGE(INDIRECT("K"&amp;N4949):L4949)+AVERAGE(L4920:L4949))/2</f>
        <v>0.52373269898564456</v>
      </c>
      <c r="R4949">
        <f ca="1">IF(ROW(P4949)-N4949&gt;10,VAR(INDIRECT("K"&amp;N4949):L4949),$L$6951/4)</f>
        <v>2.4843876839149598E-2</v>
      </c>
      <c r="S4949">
        <f t="shared" ca="1" si="695"/>
        <v>0.46781678784026054</v>
      </c>
      <c r="T4949">
        <f t="shared" ca="1" si="696"/>
        <v>7.2686309282720005E-2</v>
      </c>
      <c r="V4949">
        <f t="shared" si="697"/>
        <v>1</v>
      </c>
      <c r="W4949">
        <f t="shared" ca="1" si="698"/>
        <v>0</v>
      </c>
      <c r="X4949">
        <f t="shared" ca="1" si="699"/>
        <v>0</v>
      </c>
      <c r="Y4949">
        <f t="shared" ca="1" si="700"/>
        <v>1</v>
      </c>
      <c r="Z4949">
        <f t="shared" ca="1" si="701"/>
        <v>0</v>
      </c>
    </row>
    <row r="4950" spans="1:26" x14ac:dyDescent="0.3">
      <c r="A4950">
        <v>1407</v>
      </c>
      <c r="B4950" t="s">
        <v>24</v>
      </c>
      <c r="C4950" t="s">
        <v>26</v>
      </c>
      <c r="D4950" s="1">
        <v>7.3831018518518518E-2</v>
      </c>
      <c r="E4950">
        <v>3</v>
      </c>
      <c r="F4950">
        <v>9</v>
      </c>
      <c r="G4950">
        <v>179</v>
      </c>
      <c r="H4950">
        <v>0.32727272727272727</v>
      </c>
      <c r="I4950">
        <v>0.9375</v>
      </c>
      <c r="J4950">
        <v>0.5</v>
      </c>
      <c r="K4950">
        <v>0.63209765800044249</v>
      </c>
      <c r="L4950">
        <v>0.4228409090909091</v>
      </c>
      <c r="M4950">
        <f t="shared" si="693"/>
        <v>23</v>
      </c>
      <c r="N4950">
        <f t="shared" si="694"/>
        <v>4772</v>
      </c>
      <c r="O4950">
        <f ca="1">AVERAGE(INDIRECT("K"&amp;N4950):K4950)</f>
        <v>0.67060979494079387</v>
      </c>
      <c r="P4950">
        <f ca="1">IF(ROW(P4950)-N4950&gt;10,VAR(INDIRECT("K"&amp;N4950):K4950),$K$6951/4)</f>
        <v>2.1249100621028531E-3</v>
      </c>
      <c r="Q4950">
        <f ca="1">(AVERAGE(INDIRECT("K"&amp;N4950):L4950)+AVERAGE(L4921:L4950))/2</f>
        <v>0.52538991258702228</v>
      </c>
      <c r="R4950">
        <f ca="1">IF(ROW(P4950)-N4950&gt;10,VAR(INDIRECT("K"&amp;N4950):L4950),$L$6951/4)</f>
        <v>2.4799497603122715E-2</v>
      </c>
      <c r="S4950">
        <f t="shared" ca="1" si="695"/>
        <v>0.4694223938627074</v>
      </c>
      <c r="T4950">
        <f t="shared" ca="1" si="696"/>
        <v>7.269275366168057E-2</v>
      </c>
      <c r="V4950">
        <f t="shared" si="697"/>
        <v>1</v>
      </c>
      <c r="W4950">
        <f t="shared" ca="1" si="698"/>
        <v>0</v>
      </c>
      <c r="X4950">
        <f t="shared" ca="1" si="699"/>
        <v>0</v>
      </c>
      <c r="Y4950">
        <f t="shared" ca="1" si="700"/>
        <v>1</v>
      </c>
      <c r="Z4950">
        <f t="shared" ca="1" si="701"/>
        <v>0</v>
      </c>
    </row>
    <row r="4951" spans="1:26" x14ac:dyDescent="0.3">
      <c r="A4951">
        <v>1407</v>
      </c>
      <c r="B4951" t="s">
        <v>24</v>
      </c>
      <c r="C4951" t="s">
        <v>26</v>
      </c>
      <c r="D4951" s="1">
        <v>7.4861111111111114E-2</v>
      </c>
      <c r="E4951">
        <v>3</v>
      </c>
      <c r="F4951">
        <v>10</v>
      </c>
      <c r="G4951">
        <v>180</v>
      </c>
      <c r="H4951">
        <v>0.5</v>
      </c>
      <c r="I4951">
        <v>0.25390625</v>
      </c>
      <c r="J4951">
        <v>0.235202492211838</v>
      </c>
      <c r="K4951">
        <v>0.63945584084435769</v>
      </c>
      <c r="L4951">
        <v>0.42243112344236755</v>
      </c>
      <c r="M4951">
        <f t="shared" si="693"/>
        <v>23</v>
      </c>
      <c r="N4951">
        <f t="shared" si="694"/>
        <v>4772</v>
      </c>
      <c r="O4951">
        <f ca="1">AVERAGE(INDIRECT("K"&amp;N4951):K4951)</f>
        <v>0.67043671741803601</v>
      </c>
      <c r="P4951">
        <f ca="1">IF(ROW(P4951)-N4951&gt;10,VAR(INDIRECT("K"&amp;N4951):K4951),$K$6951/4)</f>
        <v>2.1184311053684458E-3</v>
      </c>
      <c r="Q4951">
        <f ca="1">(AVERAGE(INDIRECT("K"&amp;N4951):L4951)+AVERAGE(L4922:L4951))/2</f>
        <v>0.52899679724338866</v>
      </c>
      <c r="R4951">
        <f ca="1">IF(ROW(P4951)-N4951&gt;10,VAR(INDIRECT("K"&amp;N4951):L4951),$L$6951/4)</f>
        <v>2.4756954483285114E-2</v>
      </c>
      <c r="S4951">
        <f t="shared" ca="1" si="695"/>
        <v>0.4729192150138814</v>
      </c>
      <c r="T4951">
        <f t="shared" ca="1" si="696"/>
        <v>7.2610956045976296E-2</v>
      </c>
      <c r="V4951">
        <f t="shared" si="697"/>
        <v>1</v>
      </c>
      <c r="W4951">
        <f t="shared" ca="1" si="698"/>
        <v>0</v>
      </c>
      <c r="X4951">
        <f t="shared" ca="1" si="699"/>
        <v>0</v>
      </c>
      <c r="Y4951">
        <f t="shared" ca="1" si="700"/>
        <v>1</v>
      </c>
      <c r="Z4951">
        <f t="shared" ca="1" si="701"/>
        <v>0</v>
      </c>
    </row>
    <row r="4952" spans="1:26" x14ac:dyDescent="0.3">
      <c r="A4952">
        <v>1407</v>
      </c>
      <c r="B4952" t="s">
        <v>24</v>
      </c>
      <c r="C4952" t="s">
        <v>26</v>
      </c>
      <c r="D4952" s="1">
        <v>7.5034722222222225E-2</v>
      </c>
      <c r="E4952">
        <v>3</v>
      </c>
      <c r="F4952">
        <v>10</v>
      </c>
      <c r="G4952">
        <v>181</v>
      </c>
      <c r="H4952">
        <v>0.83333333333333337</v>
      </c>
      <c r="I4952">
        <v>0.25390625</v>
      </c>
      <c r="J4952">
        <v>0.235202492211838</v>
      </c>
      <c r="K4952">
        <v>0.64839560848498912</v>
      </c>
      <c r="L4952">
        <v>0.65576445677570094</v>
      </c>
      <c r="M4952">
        <f t="shared" si="693"/>
        <v>23</v>
      </c>
      <c r="N4952">
        <f t="shared" si="694"/>
        <v>4772</v>
      </c>
      <c r="O4952">
        <f ca="1">AVERAGE(INDIRECT("K"&amp;N4952):K4952)</f>
        <v>0.67031494333553299</v>
      </c>
      <c r="P4952">
        <f ca="1">IF(ROW(P4952)-N4952&gt;10,VAR(INDIRECT("K"&amp;N4952):K4952),$K$6951/4)</f>
        <v>2.1093460794896243E-3</v>
      </c>
      <c r="Q4952">
        <f ca="1">(AVERAGE(INDIRECT("K"&amp;N4952):L4952)+AVERAGE(L4923:L4952))/2</f>
        <v>0.5368294614518786</v>
      </c>
      <c r="R4952">
        <f ca="1">IF(ROW(P4952)-N4952&gt;10,VAR(INDIRECT("K"&amp;N4952):L4952),$L$6951/4)</f>
        <v>2.4632532885732888E-2</v>
      </c>
      <c r="S4952">
        <f t="shared" ca="1" si="695"/>
        <v>0.54053395291454054</v>
      </c>
      <c r="T4952">
        <f t="shared" ca="1" si="696"/>
        <v>7.2656265855125857E-2</v>
      </c>
      <c r="V4952">
        <f t="shared" si="697"/>
        <v>1</v>
      </c>
      <c r="W4952">
        <f t="shared" ca="1" si="698"/>
        <v>1</v>
      </c>
      <c r="X4952">
        <f t="shared" ca="1" si="699"/>
        <v>0</v>
      </c>
      <c r="Y4952">
        <f t="shared" ca="1" si="700"/>
        <v>0</v>
      </c>
      <c r="Z4952">
        <f t="shared" ca="1" si="701"/>
        <v>0</v>
      </c>
    </row>
    <row r="4953" spans="1:26" x14ac:dyDescent="0.3">
      <c r="A4953">
        <v>1407</v>
      </c>
      <c r="B4953" t="s">
        <v>24</v>
      </c>
      <c r="C4953" t="s">
        <v>26</v>
      </c>
      <c r="D4953" s="1">
        <v>7.526620370370371E-2</v>
      </c>
      <c r="E4953">
        <v>3</v>
      </c>
      <c r="F4953">
        <v>10</v>
      </c>
      <c r="G4953">
        <v>182</v>
      </c>
      <c r="H4953">
        <v>1</v>
      </c>
      <c r="I4953">
        <v>0.25390625</v>
      </c>
      <c r="J4953">
        <v>0.235202492211838</v>
      </c>
      <c r="K4953">
        <v>0.65601099375440397</v>
      </c>
      <c r="L4953">
        <v>0.77243112344236753</v>
      </c>
      <c r="M4953">
        <f t="shared" si="693"/>
        <v>23</v>
      </c>
      <c r="N4953">
        <f t="shared" si="694"/>
        <v>4772</v>
      </c>
      <c r="O4953">
        <f ca="1">AVERAGE(INDIRECT("K"&amp;N4953):K4953)</f>
        <v>0.67023635020596628</v>
      </c>
      <c r="P4953">
        <f ca="1">IF(ROW(P4953)-N4953&gt;10,VAR(INDIRECT("K"&amp;N4953):K4953),$K$6951/4)</f>
        <v>2.0988164259093307E-3</v>
      </c>
      <c r="Q4953">
        <f ca="1">(AVERAGE(INDIRECT("K"&amp;N4953):L4953)+AVERAGE(L4924:L4953))/2</f>
        <v>0.54898609111207852</v>
      </c>
      <c r="R4953">
        <f ca="1">IF(ROW(P4953)-N4953&gt;10,VAR(INDIRECT("K"&amp;N4953):L4953),$L$6951/4)</f>
        <v>2.458156100428106E-2</v>
      </c>
      <c r="S4953">
        <f t="shared" ca="1" si="695"/>
        <v>0.55234144835845045</v>
      </c>
      <c r="T4953">
        <f t="shared" ca="1" si="696"/>
        <v>7.2476961019371941E-2</v>
      </c>
      <c r="V4953">
        <f t="shared" si="697"/>
        <v>1</v>
      </c>
      <c r="W4953">
        <f t="shared" ca="1" si="698"/>
        <v>1</v>
      </c>
      <c r="X4953">
        <f t="shared" ca="1" si="699"/>
        <v>0</v>
      </c>
      <c r="Y4953">
        <f t="shared" ca="1" si="700"/>
        <v>0</v>
      </c>
      <c r="Z4953">
        <f t="shared" ca="1" si="701"/>
        <v>0</v>
      </c>
    </row>
    <row r="4954" spans="1:26" x14ac:dyDescent="0.3">
      <c r="A4954">
        <v>1407</v>
      </c>
      <c r="B4954" t="s">
        <v>24</v>
      </c>
      <c r="C4954" t="s">
        <v>26</v>
      </c>
      <c r="D4954" s="1">
        <v>7.5682870370370373E-2</v>
      </c>
      <c r="E4954">
        <v>3</v>
      </c>
      <c r="F4954">
        <v>10</v>
      </c>
      <c r="G4954">
        <v>183</v>
      </c>
      <c r="H4954">
        <v>0.6</v>
      </c>
      <c r="I4954">
        <v>0.25390625</v>
      </c>
      <c r="J4954">
        <v>0.235202492211838</v>
      </c>
      <c r="K4954">
        <v>0.66289589210082833</v>
      </c>
      <c r="L4954">
        <v>0.49243112344236761</v>
      </c>
      <c r="M4954">
        <f t="shared" si="693"/>
        <v>23</v>
      </c>
      <c r="N4954">
        <f t="shared" si="694"/>
        <v>4772</v>
      </c>
      <c r="O4954">
        <f ca="1">AVERAGE(INDIRECT("K"&amp;N4954):K4954)</f>
        <v>0.6701962384130421</v>
      </c>
      <c r="P4954">
        <f ca="1">IF(ROW(P4954)-N4954&gt;10,VAR(INDIRECT("K"&amp;N4954):K4954),$K$6951/4)</f>
        <v>2.0875789064606965E-3</v>
      </c>
      <c r="Q4954">
        <f ca="1">(AVERAGE(INDIRECT("K"&amp;N4954):L4954)+AVERAGE(L4925:L4954))/2</f>
        <v>0.55609964893760566</v>
      </c>
      <c r="R4954">
        <f ca="1">IF(ROW(P4954)-N4954&gt;10,VAR(INDIRECT("K"&amp;N4954):L4954),$L$6951/4)</f>
        <v>2.4490748940794976E-2</v>
      </c>
      <c r="S4954">
        <f t="shared" ca="1" si="695"/>
        <v>0.55925192769408116</v>
      </c>
      <c r="T4954">
        <f t="shared" ca="1" si="696"/>
        <v>7.2375180168381251E-2</v>
      </c>
      <c r="V4954">
        <f t="shared" si="697"/>
        <v>1</v>
      </c>
      <c r="W4954">
        <f t="shared" ca="1" si="698"/>
        <v>1</v>
      </c>
      <c r="X4954">
        <f t="shared" ca="1" si="699"/>
        <v>0</v>
      </c>
      <c r="Y4954">
        <f t="shared" ca="1" si="700"/>
        <v>0</v>
      </c>
      <c r="Z4954">
        <f t="shared" ca="1" si="701"/>
        <v>0</v>
      </c>
    </row>
    <row r="4955" spans="1:26" x14ac:dyDescent="0.3">
      <c r="A4955">
        <v>1407</v>
      </c>
      <c r="B4955" t="s">
        <v>24</v>
      </c>
      <c r="C4955" t="s">
        <v>26</v>
      </c>
      <c r="D4955" s="1">
        <v>7.5902777777777777E-2</v>
      </c>
      <c r="E4955">
        <v>3</v>
      </c>
      <c r="F4955">
        <v>10</v>
      </c>
      <c r="G4955">
        <v>184</v>
      </c>
      <c r="H4955">
        <v>0.73333333333333339</v>
      </c>
      <c r="I4955">
        <v>0.25390625</v>
      </c>
      <c r="J4955">
        <v>0.235202492211838</v>
      </c>
      <c r="K4955">
        <v>0.66387237744296057</v>
      </c>
      <c r="L4955">
        <v>0.58576445677570088</v>
      </c>
      <c r="M4955">
        <f t="shared" si="693"/>
        <v>23</v>
      </c>
      <c r="N4955">
        <f t="shared" si="694"/>
        <v>4772</v>
      </c>
      <c r="O4955">
        <f ca="1">AVERAGE(INDIRECT("K"&amp;N4955):K4955)</f>
        <v>0.67016186960342206</v>
      </c>
      <c r="P4955">
        <f ca="1">IF(ROW(P4955)-N4955&gt;10,VAR(INDIRECT("K"&amp;N4955):K4955),$K$6951/4)</f>
        <v>2.076388715026461E-3</v>
      </c>
      <c r="Q4955">
        <f ca="1">(AVERAGE(INDIRECT("K"&amp;N4955):L4955)+AVERAGE(L4926:L4955))/2</f>
        <v>0.56489771283321655</v>
      </c>
      <c r="R4955">
        <f ca="1">IF(ROW(P4955)-N4955&gt;10,VAR(INDIRECT("K"&amp;N4955):L4955),$L$6951/4)</f>
        <v>2.4367754790085371E-2</v>
      </c>
      <c r="S4955">
        <f t="shared" ca="1" si="695"/>
        <v>0.56780500620641805</v>
      </c>
      <c r="T4955">
        <f t="shared" ca="1" si="696"/>
        <v>7.2354436412371034E-2</v>
      </c>
      <c r="V4955">
        <f t="shared" si="697"/>
        <v>1</v>
      </c>
      <c r="W4955">
        <f t="shared" ca="1" si="698"/>
        <v>1</v>
      </c>
      <c r="X4955">
        <f t="shared" ca="1" si="699"/>
        <v>0</v>
      </c>
      <c r="Y4955">
        <f t="shared" ca="1" si="700"/>
        <v>0</v>
      </c>
      <c r="Z4955">
        <f t="shared" ca="1" si="701"/>
        <v>0</v>
      </c>
    </row>
    <row r="4956" spans="1:26" x14ac:dyDescent="0.3">
      <c r="A4956">
        <v>1407</v>
      </c>
      <c r="B4956" t="s">
        <v>24</v>
      </c>
      <c r="C4956" t="s">
        <v>26</v>
      </c>
      <c r="D4956" s="1">
        <v>7.6249999999999998E-2</v>
      </c>
      <c r="E4956">
        <v>3</v>
      </c>
      <c r="F4956">
        <v>11</v>
      </c>
      <c r="G4956">
        <v>185</v>
      </c>
      <c r="H4956">
        <v>0.33333333333333331</v>
      </c>
      <c r="I4956">
        <v>0.9375</v>
      </c>
      <c r="J4956">
        <v>0.5</v>
      </c>
      <c r="K4956">
        <v>0.65677310654390464</v>
      </c>
      <c r="L4956">
        <v>0.42708333333333326</v>
      </c>
      <c r="M4956">
        <f t="shared" si="693"/>
        <v>23</v>
      </c>
      <c r="N4956">
        <f t="shared" si="694"/>
        <v>4772</v>
      </c>
      <c r="O4956">
        <f ca="1">AVERAGE(INDIRECT("K"&amp;N4956):K4956)</f>
        <v>0.67008949791120853</v>
      </c>
      <c r="P4956">
        <f ca="1">IF(ROW(P4956)-N4956&gt;10,VAR(INDIRECT("K"&amp;N4956):K4956),$K$6951/4)</f>
        <v>2.0660729611884057E-3</v>
      </c>
      <c r="Q4956">
        <f ca="1">(AVERAGE(INDIRECT("K"&amp;N4956):L4956)+AVERAGE(L4927:L4956))/2</f>
        <v>0.56615981083572442</v>
      </c>
      <c r="R4956">
        <f ca="1">IF(ROW(P4956)-N4956&gt;10,VAR(INDIRECT("K"&amp;N4956):L4956),$L$6951/4)</f>
        <v>2.4328591553884626E-2</v>
      </c>
      <c r="S4956">
        <f t="shared" ca="1" si="695"/>
        <v>0.56902085054537288</v>
      </c>
      <c r="T4956">
        <f t="shared" ca="1" si="696"/>
        <v>7.2149002087345912E-2</v>
      </c>
      <c r="V4956">
        <f t="shared" si="697"/>
        <v>1</v>
      </c>
      <c r="W4956">
        <f t="shared" ca="1" si="698"/>
        <v>1</v>
      </c>
      <c r="X4956">
        <f t="shared" ca="1" si="699"/>
        <v>0</v>
      </c>
      <c r="Y4956">
        <f t="shared" ca="1" si="700"/>
        <v>0</v>
      </c>
      <c r="Z4956">
        <f t="shared" ca="1" si="701"/>
        <v>0</v>
      </c>
    </row>
    <row r="4957" spans="1:26" x14ac:dyDescent="0.3">
      <c r="A4957">
        <v>1407</v>
      </c>
      <c r="B4957" t="s">
        <v>24</v>
      </c>
      <c r="C4957" t="s">
        <v>26</v>
      </c>
      <c r="D4957" s="1">
        <v>7.6446759259259256E-2</v>
      </c>
      <c r="E4957">
        <v>3</v>
      </c>
      <c r="F4957">
        <v>11</v>
      </c>
      <c r="G4957">
        <v>186</v>
      </c>
      <c r="H4957">
        <v>0.16666666666666666</v>
      </c>
      <c r="I4957">
        <v>0.9375</v>
      </c>
      <c r="J4957">
        <v>0.5</v>
      </c>
      <c r="K4957">
        <v>0.6481644781930509</v>
      </c>
      <c r="L4957">
        <v>0.31041666666666667</v>
      </c>
      <c r="M4957">
        <f t="shared" si="693"/>
        <v>23</v>
      </c>
      <c r="N4957">
        <f t="shared" si="694"/>
        <v>4772</v>
      </c>
      <c r="O4957">
        <f ca="1">AVERAGE(INDIRECT("K"&amp;N4957):K4957)</f>
        <v>0.66997162146111089</v>
      </c>
      <c r="P4957">
        <f ca="1">IF(ROW(P4957)-N4957&gt;10,VAR(INDIRECT("K"&amp;N4957):K4957),$K$6951/4)</f>
        <v>2.0574894427287313E-3</v>
      </c>
      <c r="Q4957">
        <f ca="1">(AVERAGE(INDIRECT("K"&amp;N4957):L4957)+AVERAGE(L4928:L4957))/2</f>
        <v>0.56297758236632711</v>
      </c>
      <c r="R4957">
        <f ca="1">IF(ROW(P4957)-N4957&gt;10,VAR(INDIRECT("K"&amp;N4957):L4957),$L$6951/4)</f>
        <v>2.4435411691865094E-2</v>
      </c>
      <c r="S4957">
        <f t="shared" ca="1" si="695"/>
        <v>0.56589860447980955</v>
      </c>
      <c r="T4957">
        <f t="shared" ca="1" si="696"/>
        <v>7.1630542172484477E-2</v>
      </c>
      <c r="V4957">
        <f t="shared" si="697"/>
        <v>1</v>
      </c>
      <c r="W4957">
        <f t="shared" ca="1" si="698"/>
        <v>1</v>
      </c>
      <c r="X4957">
        <f t="shared" ca="1" si="699"/>
        <v>0</v>
      </c>
      <c r="Y4957">
        <f t="shared" ca="1" si="700"/>
        <v>0</v>
      </c>
      <c r="Z4957">
        <f t="shared" ca="1" si="701"/>
        <v>0</v>
      </c>
    </row>
    <row r="4958" spans="1:26" x14ac:dyDescent="0.3">
      <c r="A4958">
        <v>1407</v>
      </c>
      <c r="B4958" t="s">
        <v>24</v>
      </c>
      <c r="C4958" t="s">
        <v>26</v>
      </c>
      <c r="D4958" s="1">
        <v>7.6689814814814808E-2</v>
      </c>
      <c r="E4958">
        <v>3</v>
      </c>
      <c r="F4958">
        <v>11</v>
      </c>
      <c r="G4958">
        <v>187</v>
      </c>
      <c r="H4958">
        <v>0.5</v>
      </c>
      <c r="I4958">
        <v>0.9375</v>
      </c>
      <c r="J4958">
        <v>0.5</v>
      </c>
      <c r="K4958">
        <v>0.64088236092079121</v>
      </c>
      <c r="L4958">
        <v>0.54374999999999996</v>
      </c>
      <c r="M4958">
        <f t="shared" si="693"/>
        <v>23</v>
      </c>
      <c r="N4958">
        <f t="shared" si="694"/>
        <v>4772</v>
      </c>
      <c r="O4958">
        <f ca="1">AVERAGE(INDIRECT("K"&amp;N4958):K4958)</f>
        <v>0.66981606391811443</v>
      </c>
      <c r="P4958">
        <f ca="1">IF(ROW(P4958)-N4958&gt;10,VAR(INDIRECT("K"&amp;N4958):K4958),$K$6951/4)</f>
        <v>2.0509527254285002E-3</v>
      </c>
      <c r="Q4958">
        <f ca="1">(AVERAGE(INDIRECT("K"&amp;N4958):L4958)+AVERAGE(L4929:L4958))/2</f>
        <v>0.56265672051157756</v>
      </c>
      <c r="R4958">
        <f ca="1">IF(ROW(P4958)-N4958&gt;10,VAR(INDIRECT("K"&amp;N4958):L4958),$L$6951/4)</f>
        <v>2.4317760268892277E-2</v>
      </c>
      <c r="S4958">
        <f t="shared" ca="1" si="695"/>
        <v>0.56558693840815388</v>
      </c>
      <c r="T4958">
        <f t="shared" ca="1" si="696"/>
        <v>7.1730086778984709E-2</v>
      </c>
      <c r="V4958">
        <f t="shared" si="697"/>
        <v>1</v>
      </c>
      <c r="W4958">
        <f t="shared" ca="1" si="698"/>
        <v>1</v>
      </c>
      <c r="X4958">
        <f t="shared" ca="1" si="699"/>
        <v>0</v>
      </c>
      <c r="Y4958">
        <f t="shared" ca="1" si="700"/>
        <v>0</v>
      </c>
      <c r="Z4958">
        <f t="shared" ca="1" si="701"/>
        <v>0</v>
      </c>
    </row>
    <row r="4959" spans="1:26" x14ac:dyDescent="0.3">
      <c r="A4959">
        <v>1407</v>
      </c>
      <c r="B4959" t="s">
        <v>24</v>
      </c>
      <c r="C4959" t="s">
        <v>26</v>
      </c>
      <c r="D4959" s="1">
        <v>7.7083333333333337E-2</v>
      </c>
      <c r="E4959">
        <v>3</v>
      </c>
      <c r="F4959">
        <v>11</v>
      </c>
      <c r="G4959">
        <v>188</v>
      </c>
      <c r="H4959">
        <v>0.3</v>
      </c>
      <c r="I4959">
        <v>0.9375</v>
      </c>
      <c r="J4959">
        <v>0.5</v>
      </c>
      <c r="K4959">
        <v>0.63372129680872546</v>
      </c>
      <c r="L4959">
        <v>0.40374999999999994</v>
      </c>
      <c r="M4959">
        <f t="shared" si="693"/>
        <v>23</v>
      </c>
      <c r="N4959">
        <f t="shared" si="694"/>
        <v>4772</v>
      </c>
      <c r="O4959">
        <f ca="1">AVERAGE(INDIRECT("K"&amp;N4959):K4959)</f>
        <v>0.66962407047604333</v>
      </c>
      <c r="P4959">
        <f ca="1">IF(ROW(P4959)-N4959&gt;10,VAR(INDIRECT("K"&amp;N4959):K4959),$K$6951/4)</f>
        <v>2.0469150223732815E-3</v>
      </c>
      <c r="Q4959">
        <f ca="1">(AVERAGE(INDIRECT("K"&amp;N4959):L4959)+AVERAGE(L4930:L4959))/2</f>
        <v>0.55897383015978253</v>
      </c>
      <c r="R4959">
        <f ca="1">IF(ROW(P4959)-N4959&gt;10,VAR(INDIRECT("K"&amp;N4959):L4959),$L$6951/4)</f>
        <v>2.4297051843902333E-2</v>
      </c>
      <c r="S4959">
        <f t="shared" ca="1" si="695"/>
        <v>0.5619962143425874</v>
      </c>
      <c r="T4959">
        <f t="shared" ca="1" si="696"/>
        <v>7.1662350821985563E-2</v>
      </c>
      <c r="V4959">
        <f t="shared" si="697"/>
        <v>1</v>
      </c>
      <c r="W4959">
        <f t="shared" ca="1" si="698"/>
        <v>1</v>
      </c>
      <c r="X4959">
        <f t="shared" ca="1" si="699"/>
        <v>0</v>
      </c>
      <c r="Y4959">
        <f t="shared" ca="1" si="700"/>
        <v>0</v>
      </c>
      <c r="Z4959">
        <f t="shared" ca="1" si="701"/>
        <v>0</v>
      </c>
    </row>
    <row r="4960" spans="1:26" x14ac:dyDescent="0.3">
      <c r="A4960">
        <v>1407</v>
      </c>
      <c r="B4960" t="s">
        <v>24</v>
      </c>
      <c r="C4960" t="s">
        <v>26</v>
      </c>
      <c r="D4960" s="1">
        <v>7.7268518518518514E-2</v>
      </c>
      <c r="E4960">
        <v>3</v>
      </c>
      <c r="F4960">
        <v>11</v>
      </c>
      <c r="G4960">
        <v>189</v>
      </c>
      <c r="H4960">
        <v>0.19999999999999998</v>
      </c>
      <c r="I4960">
        <v>0.9375</v>
      </c>
      <c r="J4960">
        <v>0.5</v>
      </c>
      <c r="K4960">
        <v>0.63357564123201315</v>
      </c>
      <c r="L4960">
        <v>0.33374999999999999</v>
      </c>
      <c r="M4960">
        <f t="shared" si="693"/>
        <v>23</v>
      </c>
      <c r="N4960">
        <f t="shared" si="694"/>
        <v>4772</v>
      </c>
      <c r="O4960">
        <f ca="1">AVERAGE(INDIRECT("K"&amp;N4960):K4960)</f>
        <v>0.66943333804618066</v>
      </c>
      <c r="P4960">
        <f ca="1">IF(ROW(P4960)-N4960&gt;10,VAR(INDIRECT("K"&amp;N4960):K4960),$K$6951/4)</f>
        <v>2.042902781012039E-3</v>
      </c>
      <c r="Q4960">
        <f ca="1">(AVERAGE(INDIRECT("K"&amp;N4960):L4960)+AVERAGE(L4931:L4960))/2</f>
        <v>0.55347832897033322</v>
      </c>
      <c r="R4960">
        <f ca="1">IF(ROW(P4960)-N4960&gt;10,VAR(INDIRECT("K"&amp;N4960):L4960),$L$6951/4)</f>
        <v>2.4363086418041236E-2</v>
      </c>
      <c r="S4960">
        <f t="shared" ca="1" si="695"/>
        <v>0.5566312371803025</v>
      </c>
      <c r="T4960">
        <f t="shared" ca="1" si="696"/>
        <v>7.1379766463176286E-2</v>
      </c>
      <c r="V4960">
        <f t="shared" si="697"/>
        <v>1</v>
      </c>
      <c r="W4960">
        <f t="shared" ca="1" si="698"/>
        <v>1</v>
      </c>
      <c r="X4960">
        <f t="shared" ca="1" si="699"/>
        <v>0</v>
      </c>
      <c r="Y4960">
        <f t="shared" ca="1" si="700"/>
        <v>0</v>
      </c>
      <c r="Z4960">
        <f t="shared" ca="1" si="701"/>
        <v>0</v>
      </c>
    </row>
    <row r="4961" spans="1:26" x14ac:dyDescent="0.3">
      <c r="A4961">
        <v>1407</v>
      </c>
      <c r="B4961" t="s">
        <v>24</v>
      </c>
      <c r="C4961" t="s">
        <v>26</v>
      </c>
      <c r="D4961" s="1">
        <v>7.8310185185185191E-2</v>
      </c>
      <c r="E4961">
        <v>3</v>
      </c>
      <c r="F4961">
        <v>12</v>
      </c>
      <c r="G4961">
        <v>190</v>
      </c>
      <c r="H4961">
        <v>0</v>
      </c>
      <c r="I4961">
        <v>6.25E-2</v>
      </c>
      <c r="J4961">
        <v>0.36187845303867411</v>
      </c>
      <c r="K4961">
        <v>0.63909814351748973</v>
      </c>
      <c r="L4961">
        <v>7.8625690607734833E-2</v>
      </c>
      <c r="M4961">
        <f t="shared" si="693"/>
        <v>23</v>
      </c>
      <c r="N4961">
        <f t="shared" si="694"/>
        <v>4772</v>
      </c>
      <c r="O4961">
        <f ca="1">AVERAGE(INDIRECT("K"&amp;N4961):K4961)</f>
        <v>0.6692736791276086</v>
      </c>
      <c r="P4961">
        <f ca="1">IF(ROW(P4961)-N4961&gt;10,VAR(INDIRECT("K"&amp;N4961):K4961),$K$6951/4)</f>
        <v>2.0369370559418175E-3</v>
      </c>
      <c r="Q4961">
        <f ca="1">(AVERAGE(INDIRECT("K"&amp;N4961):L4961)+AVERAGE(L4932:L4961))/2</f>
        <v>0.54535773530098863</v>
      </c>
      <c r="R4961">
        <f ca="1">IF(ROW(P4961)-N4961&gt;10,VAR(INDIRECT("K"&amp;N4961):L4961),$L$6951/4)</f>
        <v>2.4961318584019104E-2</v>
      </c>
      <c r="S4961">
        <f t="shared" ca="1" si="695"/>
        <v>0.54863914518311885</v>
      </c>
      <c r="T4961">
        <f t="shared" ca="1" si="696"/>
        <v>6.975473958195158E-2</v>
      </c>
      <c r="V4961">
        <f t="shared" si="697"/>
        <v>1</v>
      </c>
      <c r="W4961">
        <f t="shared" ca="1" si="698"/>
        <v>1</v>
      </c>
      <c r="X4961">
        <f t="shared" ca="1" si="699"/>
        <v>0</v>
      </c>
      <c r="Y4961">
        <f t="shared" ca="1" si="700"/>
        <v>0</v>
      </c>
      <c r="Z4961">
        <f t="shared" ca="1" si="701"/>
        <v>0</v>
      </c>
    </row>
    <row r="4962" spans="1:26" x14ac:dyDescent="0.3">
      <c r="A4962">
        <v>1407</v>
      </c>
      <c r="B4962" t="s">
        <v>24</v>
      </c>
      <c r="C4962" t="s">
        <v>26</v>
      </c>
      <c r="D4962" s="1">
        <v>7.8611111111111118E-2</v>
      </c>
      <c r="E4962">
        <v>3</v>
      </c>
      <c r="F4962">
        <v>12</v>
      </c>
      <c r="G4962">
        <v>191</v>
      </c>
      <c r="H4962">
        <v>0.5</v>
      </c>
      <c r="I4962">
        <v>6.25E-2</v>
      </c>
      <c r="J4962">
        <v>0.36187845303867411</v>
      </c>
      <c r="K4962">
        <v>0.64507965211837315</v>
      </c>
      <c r="L4962">
        <v>0.42862569060773481</v>
      </c>
      <c r="M4962">
        <f t="shared" si="693"/>
        <v>23</v>
      </c>
      <c r="N4962">
        <f t="shared" si="694"/>
        <v>4772</v>
      </c>
      <c r="O4962">
        <f ca="1">AVERAGE(INDIRECT("K"&amp;N4962):K4962)</f>
        <v>0.66914700882913092</v>
      </c>
      <c r="P4962">
        <f ca="1">IF(ROW(P4962)-N4962&gt;10,VAR(INDIRECT("K"&amp;N4962):K4962),$K$6951/4)</f>
        <v>2.0292809992173916E-3</v>
      </c>
      <c r="Q4962">
        <f ca="1">(AVERAGE(INDIRECT("K"&amp;N4962):L4962)+AVERAGE(L4933:L4962))/2</f>
        <v>0.54159869699091245</v>
      </c>
      <c r="R4962">
        <f ca="1">IF(ROW(P4962)-N4962&gt;10,VAR(INDIRECT("K"&amp;N4962):L4962),$L$6951/4)</f>
        <v>2.4913612850005602E-2</v>
      </c>
      <c r="S4962">
        <f t="shared" ca="1" si="695"/>
        <v>0.5449702088136803</v>
      </c>
      <c r="T4962">
        <f t="shared" ca="1" si="696"/>
        <v>6.9645076569402053E-2</v>
      </c>
      <c r="V4962">
        <f t="shared" si="697"/>
        <v>1</v>
      </c>
      <c r="W4962">
        <f t="shared" ca="1" si="698"/>
        <v>1</v>
      </c>
      <c r="X4962">
        <f t="shared" ca="1" si="699"/>
        <v>0</v>
      </c>
      <c r="Y4962">
        <f t="shared" ca="1" si="700"/>
        <v>0</v>
      </c>
      <c r="Z4962">
        <f t="shared" ca="1" si="701"/>
        <v>0</v>
      </c>
    </row>
    <row r="4963" spans="1:26" x14ac:dyDescent="0.3">
      <c r="A4963">
        <v>1407</v>
      </c>
      <c r="B4963" t="s">
        <v>24</v>
      </c>
      <c r="C4963" t="s">
        <v>26</v>
      </c>
      <c r="D4963" s="1">
        <v>7.8831018518518522E-2</v>
      </c>
      <c r="E4963">
        <v>3</v>
      </c>
      <c r="F4963">
        <v>12</v>
      </c>
      <c r="G4963">
        <v>192</v>
      </c>
      <c r="H4963">
        <v>0.83333333333333337</v>
      </c>
      <c r="I4963">
        <v>6.25E-2</v>
      </c>
      <c r="J4963">
        <v>0.36187845303867411</v>
      </c>
      <c r="K4963">
        <v>0.65197351729793929</v>
      </c>
      <c r="L4963">
        <v>0.6619590239410682</v>
      </c>
      <c r="M4963">
        <f t="shared" si="693"/>
        <v>23</v>
      </c>
      <c r="N4963">
        <f t="shared" si="694"/>
        <v>4772</v>
      </c>
      <c r="O4963">
        <f ca="1">AVERAGE(INDIRECT("K"&amp;N4963):K4963)</f>
        <v>0.66905756356073931</v>
      </c>
      <c r="P4963">
        <f ca="1">IF(ROW(P4963)-N4963&gt;10,VAR(INDIRECT("K"&amp;N4963):K4963),$K$6951/4)</f>
        <v>2.0201925789273146E-3</v>
      </c>
      <c r="Q4963">
        <f ca="1">(AVERAGE(INDIRECT("K"&amp;N4963):L4963)+AVERAGE(L4934:L4963))/2</f>
        <v>0.54593199575746698</v>
      </c>
      <c r="R4963">
        <f ca="1">IF(ROW(P4963)-N4963&gt;10,VAR(INDIRECT("K"&amp;N4963):L4963),$L$6951/4)</f>
        <v>2.4799810102529279E-2</v>
      </c>
      <c r="S4963">
        <f t="shared" ca="1" si="695"/>
        <v>0.54918688434441754</v>
      </c>
      <c r="T4963">
        <f t="shared" ca="1" si="696"/>
        <v>6.9650380432604131E-2</v>
      </c>
      <c r="V4963">
        <f t="shared" si="697"/>
        <v>1</v>
      </c>
      <c r="W4963">
        <f t="shared" ca="1" si="698"/>
        <v>1</v>
      </c>
      <c r="X4963">
        <f t="shared" ca="1" si="699"/>
        <v>0</v>
      </c>
      <c r="Y4963">
        <f t="shared" ca="1" si="700"/>
        <v>0</v>
      </c>
      <c r="Z4963">
        <f t="shared" ca="1" si="701"/>
        <v>0</v>
      </c>
    </row>
    <row r="4964" spans="1:26" x14ac:dyDescent="0.3">
      <c r="A4964">
        <v>1407</v>
      </c>
      <c r="B4964" t="s">
        <v>24</v>
      </c>
      <c r="C4964" t="s">
        <v>26</v>
      </c>
      <c r="D4964" s="1">
        <v>7.9074074074074074E-2</v>
      </c>
      <c r="E4964">
        <v>3</v>
      </c>
      <c r="F4964">
        <v>12</v>
      </c>
      <c r="G4964">
        <v>193</v>
      </c>
      <c r="H4964">
        <v>0.9</v>
      </c>
      <c r="I4964">
        <v>6.25E-2</v>
      </c>
      <c r="J4964">
        <v>0.36187845303867411</v>
      </c>
      <c r="K4964">
        <v>0.65793144112621393</v>
      </c>
      <c r="L4964">
        <v>0.70862569060773484</v>
      </c>
      <c r="M4964">
        <f t="shared" si="693"/>
        <v>23</v>
      </c>
      <c r="N4964">
        <f t="shared" si="694"/>
        <v>4772</v>
      </c>
      <c r="O4964">
        <f ca="1">AVERAGE(INDIRECT("K"&amp;N4964):K4964)</f>
        <v>0.66899991525796965</v>
      </c>
      <c r="P4964">
        <f ca="1">IF(ROW(P4964)-N4964&gt;10,VAR(INDIRECT("K"&amp;N4964):K4964),$K$6951/4)</f>
        <v>2.0103121446534908E-3</v>
      </c>
      <c r="Q4964">
        <f ca="1">(AVERAGE(INDIRECT("K"&amp;N4964):L4964)+AVERAGE(L4935:L4964))/2</f>
        <v>0.55266528907381862</v>
      </c>
      <c r="R4964">
        <f ca="1">IF(ROW(P4964)-N4964&gt;10,VAR(INDIRECT("K"&amp;N4964):L4964),$L$6951/4)</f>
        <v>2.4708900488124751E-2</v>
      </c>
      <c r="S4964">
        <f t="shared" ca="1" si="695"/>
        <v>0.55573697393215393</v>
      </c>
      <c r="T4964">
        <f t="shared" ca="1" si="696"/>
        <v>6.9577625671574495E-2</v>
      </c>
      <c r="V4964">
        <f t="shared" si="697"/>
        <v>1</v>
      </c>
      <c r="W4964">
        <f t="shared" ca="1" si="698"/>
        <v>1</v>
      </c>
      <c r="X4964">
        <f t="shared" ca="1" si="699"/>
        <v>0</v>
      </c>
      <c r="Y4964">
        <f t="shared" ca="1" si="700"/>
        <v>0</v>
      </c>
      <c r="Z4964">
        <f t="shared" ca="1" si="701"/>
        <v>0</v>
      </c>
    </row>
    <row r="4965" spans="1:26" x14ac:dyDescent="0.3">
      <c r="A4965">
        <v>1407</v>
      </c>
      <c r="B4965" t="s">
        <v>24</v>
      </c>
      <c r="C4965" t="s">
        <v>26</v>
      </c>
      <c r="D4965" s="1">
        <v>7.9270833333333332E-2</v>
      </c>
      <c r="E4965">
        <v>3</v>
      </c>
      <c r="F4965">
        <v>12</v>
      </c>
      <c r="G4965">
        <v>194</v>
      </c>
      <c r="H4965">
        <v>0.93333333333333324</v>
      </c>
      <c r="I4965">
        <v>6.25E-2</v>
      </c>
      <c r="J4965">
        <v>0.36187845303867411</v>
      </c>
      <c r="K4965">
        <v>0.66287870935463922</v>
      </c>
      <c r="L4965">
        <v>0.73195902394106804</v>
      </c>
      <c r="M4965">
        <f t="shared" si="693"/>
        <v>23</v>
      </c>
      <c r="N4965">
        <f t="shared" si="694"/>
        <v>4772</v>
      </c>
      <c r="O4965">
        <f ca="1">AVERAGE(INDIRECT("K"&amp;N4965):K4965)</f>
        <v>0.66896836265022053</v>
      </c>
      <c r="P4965">
        <f ca="1">IF(ROW(P4965)-N4965&gt;10,VAR(INDIRECT("K"&amp;N4965):K4965),$K$6951/4)</f>
        <v>2.0000891595604803E-3</v>
      </c>
      <c r="Q4965">
        <f ca="1">(AVERAGE(INDIRECT("K"&amp;N4965):L4965)+AVERAGE(L4936:L4965))/2</f>
        <v>0.56059950830998828</v>
      </c>
      <c r="R4965">
        <f ca="1">IF(ROW(P4965)-N4965&gt;10,VAR(INDIRECT("K"&amp;N4965):L4965),$L$6951/4)</f>
        <v>2.4634281670791722E-2</v>
      </c>
      <c r="S4965">
        <f t="shared" ca="1" si="695"/>
        <v>0.56345509450259712</v>
      </c>
      <c r="T4965">
        <f t="shared" ca="1" si="696"/>
        <v>6.9455137368771583E-2</v>
      </c>
      <c r="V4965">
        <f t="shared" si="697"/>
        <v>1</v>
      </c>
      <c r="W4965">
        <f t="shared" ca="1" si="698"/>
        <v>1</v>
      </c>
      <c r="X4965">
        <f t="shared" ca="1" si="699"/>
        <v>0</v>
      </c>
      <c r="Y4965">
        <f t="shared" ca="1" si="700"/>
        <v>0</v>
      </c>
      <c r="Z4965">
        <f t="shared" ca="1" si="701"/>
        <v>0</v>
      </c>
    </row>
    <row r="4966" spans="1:26" x14ac:dyDescent="0.3">
      <c r="A4966">
        <v>1407</v>
      </c>
      <c r="B4966" t="s">
        <v>24</v>
      </c>
      <c r="C4966" t="s">
        <v>26</v>
      </c>
      <c r="D4966" s="1">
        <v>7.9618055555555553E-2</v>
      </c>
      <c r="E4966">
        <v>3</v>
      </c>
      <c r="F4966">
        <v>13</v>
      </c>
      <c r="G4966">
        <v>195</v>
      </c>
      <c r="H4966">
        <v>0.5</v>
      </c>
      <c r="I4966">
        <v>0.9375</v>
      </c>
      <c r="J4966">
        <v>0.5</v>
      </c>
      <c r="K4966">
        <v>0.66308438756687127</v>
      </c>
      <c r="L4966">
        <v>0.54374999999999996</v>
      </c>
      <c r="M4966">
        <f t="shared" si="693"/>
        <v>23</v>
      </c>
      <c r="N4966">
        <f t="shared" si="694"/>
        <v>4772</v>
      </c>
      <c r="O4966">
        <f ca="1">AVERAGE(INDIRECT("K"&amp;N4966):K4966)</f>
        <v>0.66893818841902386</v>
      </c>
      <c r="P4966">
        <f ca="1">IF(ROW(P4966)-N4966&gt;10,VAR(INDIRECT("K"&amp;N4966):K4966),$K$6951/4)</f>
        <v>1.9899569660491211E-3</v>
      </c>
      <c r="Q4966">
        <f ca="1">(AVERAGE(INDIRECT("K"&amp;N4966):L4966)+AVERAGE(L4937:L4966))/2</f>
        <v>0.56279700559836798</v>
      </c>
      <c r="R4966">
        <f ca="1">IF(ROW(P4966)-N4966&gt;10,VAR(INDIRECT("K"&amp;N4966):L4966),$L$6951/4)</f>
        <v>2.4525936892261773E-2</v>
      </c>
      <c r="S4966">
        <f t="shared" ca="1" si="695"/>
        <v>0.56559206482437241</v>
      </c>
      <c r="T4966">
        <f t="shared" ca="1" si="696"/>
        <v>6.9415546524191157E-2</v>
      </c>
      <c r="V4966">
        <f t="shared" si="697"/>
        <v>1</v>
      </c>
      <c r="W4966">
        <f t="shared" ca="1" si="698"/>
        <v>1</v>
      </c>
      <c r="X4966">
        <f t="shared" ca="1" si="699"/>
        <v>0</v>
      </c>
      <c r="Y4966">
        <f t="shared" ca="1" si="700"/>
        <v>0</v>
      </c>
      <c r="Z4966">
        <f t="shared" ca="1" si="701"/>
        <v>0</v>
      </c>
    </row>
    <row r="4967" spans="1:26" x14ac:dyDescent="0.3">
      <c r="A4967">
        <v>1407</v>
      </c>
      <c r="B4967" t="s">
        <v>24</v>
      </c>
      <c r="C4967" t="s">
        <v>26</v>
      </c>
      <c r="D4967" s="1">
        <v>7.9907407407407413E-2</v>
      </c>
      <c r="E4967">
        <v>3</v>
      </c>
      <c r="F4967">
        <v>13</v>
      </c>
      <c r="G4967">
        <v>196</v>
      </c>
      <c r="H4967">
        <v>0.66666666666666663</v>
      </c>
      <c r="I4967">
        <v>0.9375</v>
      </c>
      <c r="J4967">
        <v>0.5</v>
      </c>
      <c r="K4967">
        <v>0.67070186031095202</v>
      </c>
      <c r="L4967">
        <v>0.66041666666666654</v>
      </c>
      <c r="M4967">
        <f t="shared" si="693"/>
        <v>23</v>
      </c>
      <c r="N4967">
        <f t="shared" si="694"/>
        <v>4772</v>
      </c>
      <c r="O4967">
        <f ca="1">AVERAGE(INDIRECT("K"&amp;N4967):K4967)</f>
        <v>0.66894718674500298</v>
      </c>
      <c r="P4967">
        <f ca="1">IF(ROW(P4967)-N4967&gt;10,VAR(INDIRECT("K"&amp;N4967):K4967),$K$6951/4)</f>
        <v>1.9797679286255249E-3</v>
      </c>
      <c r="Q4967">
        <f ca="1">(AVERAGE(INDIRECT("K"&amp;N4967):L4967)+AVERAGE(L4938:L4967))/2</f>
        <v>0.56320855727350572</v>
      </c>
      <c r="R4967">
        <f ca="1">IF(ROW(P4967)-N4967&gt;10,VAR(INDIRECT("K"&amp;N4967):L4967),$L$6951/4)</f>
        <v>2.4420922843310988E-2</v>
      </c>
      <c r="S4967">
        <f t="shared" ca="1" si="695"/>
        <v>0.56599073285260493</v>
      </c>
      <c r="T4967">
        <f t="shared" ca="1" si="696"/>
        <v>6.9365860071283147E-2</v>
      </c>
      <c r="V4967">
        <f t="shared" si="697"/>
        <v>1</v>
      </c>
      <c r="W4967">
        <f t="shared" ca="1" si="698"/>
        <v>1</v>
      </c>
      <c r="X4967">
        <f t="shared" ca="1" si="699"/>
        <v>0</v>
      </c>
      <c r="Y4967">
        <f t="shared" ca="1" si="700"/>
        <v>0</v>
      </c>
      <c r="Z4967">
        <f t="shared" ca="1" si="701"/>
        <v>0</v>
      </c>
    </row>
    <row r="4968" spans="1:26" x14ac:dyDescent="0.3">
      <c r="A4968">
        <v>1407</v>
      </c>
      <c r="B4968" t="s">
        <v>24</v>
      </c>
      <c r="C4968" t="s">
        <v>26</v>
      </c>
      <c r="D4968" s="1">
        <v>8.0266203703703701E-2</v>
      </c>
      <c r="E4968">
        <v>3</v>
      </c>
      <c r="F4968">
        <v>13</v>
      </c>
      <c r="G4968">
        <v>197</v>
      </c>
      <c r="H4968">
        <v>0.33333333333333331</v>
      </c>
      <c r="I4968">
        <v>0.9375</v>
      </c>
      <c r="J4968">
        <v>0.5</v>
      </c>
      <c r="K4968">
        <v>0.67855463354937595</v>
      </c>
      <c r="L4968">
        <v>0.42708333333333326</v>
      </c>
      <c r="M4968">
        <f t="shared" si="693"/>
        <v>23</v>
      </c>
      <c r="N4968">
        <f t="shared" si="694"/>
        <v>4772</v>
      </c>
      <c r="O4968">
        <f ca="1">AVERAGE(INDIRECT("K"&amp;N4968):K4968)</f>
        <v>0.66899595551050739</v>
      </c>
      <c r="P4968">
        <f ca="1">IF(ROW(P4968)-N4968&gt;10,VAR(INDIRECT("K"&amp;N4968):K4968),$K$6951/4)</f>
        <v>1.9701356151671217E-3</v>
      </c>
      <c r="Q4968">
        <f ca="1">(AVERAGE(INDIRECT("K"&amp;N4968):L4968)+AVERAGE(L4939:L4968))/2</f>
        <v>0.56333233026020091</v>
      </c>
      <c r="R4968">
        <f ca="1">IF(ROW(P4968)-N4968&gt;10,VAR(INDIRECT("K"&amp;N4968):L4968),$L$6951/4)</f>
        <v>2.4389705685822678E-2</v>
      </c>
      <c r="S4968">
        <f t="shared" ca="1" si="695"/>
        <v>0.56610280859115081</v>
      </c>
      <c r="T4968">
        <f t="shared" ca="1" si="696"/>
        <v>6.9153967128627938E-2</v>
      </c>
      <c r="V4968">
        <f t="shared" si="697"/>
        <v>1</v>
      </c>
      <c r="W4968">
        <f t="shared" ca="1" si="698"/>
        <v>1</v>
      </c>
      <c r="X4968">
        <f t="shared" ca="1" si="699"/>
        <v>0</v>
      </c>
      <c r="Y4968">
        <f t="shared" ca="1" si="700"/>
        <v>0</v>
      </c>
      <c r="Z4968">
        <f t="shared" ca="1" si="701"/>
        <v>0</v>
      </c>
    </row>
    <row r="4969" spans="1:26" x14ac:dyDescent="0.3">
      <c r="A4969">
        <v>1407</v>
      </c>
      <c r="B4969" t="s">
        <v>24</v>
      </c>
      <c r="C4969" t="s">
        <v>26</v>
      </c>
      <c r="D4969" s="1">
        <v>8.0613425925925922E-2</v>
      </c>
      <c r="E4969">
        <v>3</v>
      </c>
      <c r="F4969">
        <v>13</v>
      </c>
      <c r="G4969">
        <v>198</v>
      </c>
      <c r="H4969">
        <v>0.6</v>
      </c>
      <c r="I4969">
        <v>0.9375</v>
      </c>
      <c r="J4969">
        <v>0.5</v>
      </c>
      <c r="K4969">
        <v>0.67897611748419784</v>
      </c>
      <c r="L4969">
        <v>0.61374999999999991</v>
      </c>
      <c r="M4969">
        <f t="shared" si="693"/>
        <v>23</v>
      </c>
      <c r="N4969">
        <f t="shared" si="694"/>
        <v>4772</v>
      </c>
      <c r="O4969">
        <f ca="1">AVERAGE(INDIRECT("K"&amp;N4969):K4969)</f>
        <v>0.66904636036896048</v>
      </c>
      <c r="P4969">
        <f ca="1">IF(ROW(P4969)-N4969&gt;10,VAR(INDIRECT("K"&amp;N4969):K4969),$K$6951/4)</f>
        <v>1.9606379754168808E-3</v>
      </c>
      <c r="Q4969">
        <f ca="1">(AVERAGE(INDIRECT("K"&amp;N4969):L4969)+AVERAGE(L4940:L4969))/2</f>
        <v>0.56447138270865282</v>
      </c>
      <c r="R4969">
        <f ca="1">IF(ROW(P4969)-N4969&gt;10,VAR(INDIRECT("K"&amp;N4969):L4969),$L$6951/4)</f>
        <v>2.4281306783605263E-2</v>
      </c>
      <c r="S4969">
        <f t="shared" ca="1" si="695"/>
        <v>0.56721230755423491</v>
      </c>
      <c r="T4969">
        <f t="shared" ca="1" si="696"/>
        <v>6.9131731165913188E-2</v>
      </c>
      <c r="V4969">
        <f t="shared" si="697"/>
        <v>1</v>
      </c>
      <c r="W4969">
        <f t="shared" ca="1" si="698"/>
        <v>1</v>
      </c>
      <c r="X4969">
        <f t="shared" ca="1" si="699"/>
        <v>0</v>
      </c>
      <c r="Y4969">
        <f t="shared" ca="1" si="700"/>
        <v>0</v>
      </c>
      <c r="Z4969">
        <f t="shared" ca="1" si="701"/>
        <v>0</v>
      </c>
    </row>
    <row r="4970" spans="1:26" x14ac:dyDescent="0.3">
      <c r="A4970">
        <v>1407</v>
      </c>
      <c r="B4970" t="s">
        <v>24</v>
      </c>
      <c r="C4970" t="s">
        <v>26</v>
      </c>
      <c r="D4970" s="1">
        <v>8.0960648148148143E-2</v>
      </c>
      <c r="E4970">
        <v>3</v>
      </c>
      <c r="F4970">
        <v>13</v>
      </c>
      <c r="G4970">
        <v>199</v>
      </c>
      <c r="H4970">
        <v>0.39999999999999997</v>
      </c>
      <c r="I4970">
        <v>0.9375</v>
      </c>
      <c r="J4970">
        <v>0.5</v>
      </c>
      <c r="K4970">
        <v>0.67304996050428878</v>
      </c>
      <c r="L4970">
        <v>0.47375</v>
      </c>
      <c r="M4970">
        <f t="shared" si="693"/>
        <v>23</v>
      </c>
      <c r="N4970">
        <f t="shared" si="694"/>
        <v>4772</v>
      </c>
      <c r="O4970">
        <f ca="1">AVERAGE(INDIRECT("K"&amp;N4970):K4970)</f>
        <v>0.6690664789626054</v>
      </c>
      <c r="P4970">
        <f ca="1">IF(ROW(P4970)-N4970&gt;10,VAR(INDIRECT("K"&amp;N4970):K4970),$K$6951/4)</f>
        <v>1.9508163102240649E-3</v>
      </c>
      <c r="Q4970">
        <f ca="1">(AVERAGE(INDIRECT("K"&amp;N4970):L4970)+AVERAGE(L4941:L4970))/2</f>
        <v>0.5619259967307958</v>
      </c>
      <c r="R4970">
        <f ca="1">IF(ROW(P4970)-N4970&gt;10,VAR(INDIRECT("K"&amp;N4970):L4970),$L$6951/4)</f>
        <v>2.4213307849054268E-2</v>
      </c>
      <c r="S4970">
        <f t="shared" ca="1" si="695"/>
        <v>0.56472810595538192</v>
      </c>
      <c r="T4970">
        <f t="shared" ca="1" si="696"/>
        <v>6.9001431219893938E-2</v>
      </c>
      <c r="V4970">
        <f t="shared" si="697"/>
        <v>1</v>
      </c>
      <c r="W4970">
        <f t="shared" ca="1" si="698"/>
        <v>1</v>
      </c>
      <c r="X4970">
        <f t="shared" ca="1" si="699"/>
        <v>0</v>
      </c>
      <c r="Y4970">
        <f t="shared" ca="1" si="700"/>
        <v>0</v>
      </c>
      <c r="Z4970">
        <f t="shared" ca="1" si="701"/>
        <v>0</v>
      </c>
    </row>
    <row r="4971" spans="1:26" x14ac:dyDescent="0.3">
      <c r="A4971">
        <v>1407</v>
      </c>
      <c r="B4971" t="s">
        <v>24</v>
      </c>
      <c r="C4971" t="s">
        <v>26</v>
      </c>
      <c r="D4971" s="1">
        <v>8.1342592592592591E-2</v>
      </c>
      <c r="E4971">
        <v>3</v>
      </c>
      <c r="F4971">
        <v>13</v>
      </c>
      <c r="G4971">
        <v>200</v>
      </c>
      <c r="H4971">
        <v>0.5714285714285714</v>
      </c>
      <c r="I4971">
        <v>0.9375</v>
      </c>
      <c r="J4971">
        <v>0.5</v>
      </c>
      <c r="K4971">
        <v>0.67232856386902484</v>
      </c>
      <c r="L4971">
        <v>0.59375</v>
      </c>
      <c r="M4971">
        <f t="shared" si="693"/>
        <v>23</v>
      </c>
      <c r="N4971">
        <f t="shared" si="694"/>
        <v>4772</v>
      </c>
      <c r="O4971">
        <f ca="1">AVERAGE(INDIRECT("K"&amp;N4971):K4971)</f>
        <v>0.6690827893871375</v>
      </c>
      <c r="P4971">
        <f ca="1">IF(ROW(P4971)-N4971&gt;10,VAR(INDIRECT("K"&amp;N4971):K4971),$K$6951/4)</f>
        <v>1.9410664191774471E-3</v>
      </c>
      <c r="Q4971">
        <f ca="1">(AVERAGE(INDIRECT("K"&amp;N4971):L4971)+AVERAGE(L4942:L4971))/2</f>
        <v>0.5570022462002564</v>
      </c>
      <c r="R4971">
        <f ca="1">IF(ROW(P4971)-N4971&gt;10,VAR(INDIRECT("K"&amp;N4971):L4971),$L$6951/4)</f>
        <v>2.4104314995397579E-2</v>
      </c>
      <c r="S4971">
        <f t="shared" ca="1" si="695"/>
        <v>0.55993213206777592</v>
      </c>
      <c r="T4971">
        <f t="shared" ca="1" si="696"/>
        <v>6.8972147279394491E-2</v>
      </c>
      <c r="V4971">
        <f t="shared" si="697"/>
        <v>1</v>
      </c>
      <c r="W4971">
        <f t="shared" ca="1" si="698"/>
        <v>1</v>
      </c>
      <c r="X4971">
        <f t="shared" ca="1" si="699"/>
        <v>0</v>
      </c>
      <c r="Y4971">
        <f t="shared" ca="1" si="700"/>
        <v>0</v>
      </c>
      <c r="Z4971">
        <f t="shared" ca="1" si="701"/>
        <v>0</v>
      </c>
    </row>
    <row r="4972" spans="1:26" x14ac:dyDescent="0.3">
      <c r="A4972">
        <v>1407</v>
      </c>
      <c r="B4972" t="s">
        <v>24</v>
      </c>
      <c r="C4972" t="s">
        <v>26</v>
      </c>
      <c r="D4972" s="1">
        <v>8.2037037037037033E-2</v>
      </c>
      <c r="E4972">
        <v>3</v>
      </c>
      <c r="F4972">
        <v>13</v>
      </c>
      <c r="G4972">
        <v>201</v>
      </c>
      <c r="H4972">
        <v>0.42857142857142855</v>
      </c>
      <c r="I4972">
        <v>0.9375</v>
      </c>
      <c r="J4972">
        <v>0.5</v>
      </c>
      <c r="K4972">
        <v>0.67267406342993641</v>
      </c>
      <c r="L4972">
        <v>0.49375000000000002</v>
      </c>
      <c r="M4972">
        <f t="shared" si="693"/>
        <v>23</v>
      </c>
      <c r="N4972">
        <f t="shared" si="694"/>
        <v>4772</v>
      </c>
      <c r="O4972">
        <f ca="1">AVERAGE(INDIRECT("K"&amp;N4972):K4972)</f>
        <v>0.6691006564221762</v>
      </c>
      <c r="P4972">
        <f ca="1">IF(ROW(P4972)-N4972&gt;10,VAR(INDIRECT("K"&amp;N4972):K4972),$K$6951/4)</f>
        <v>1.9314252525007155E-3</v>
      </c>
      <c r="Q4972">
        <f ca="1">(AVERAGE(INDIRECT("K"&amp;N4972):L4972)+AVERAGE(L4943:L4972))/2</f>
        <v>0.55612045525156462</v>
      </c>
      <c r="R4972">
        <f ca="1">IF(ROW(P4972)-N4972&gt;10,VAR(INDIRECT("K"&amp;N4972):L4972),$L$6951/4)</f>
        <v>2.402589465182332E-2</v>
      </c>
      <c r="S4972">
        <f t="shared" ca="1" si="695"/>
        <v>0.55906891410897819</v>
      </c>
      <c r="T4972">
        <f t="shared" ca="1" si="696"/>
        <v>6.8871219766619959E-2</v>
      </c>
      <c r="V4972">
        <f t="shared" si="697"/>
        <v>1</v>
      </c>
      <c r="W4972">
        <f t="shared" ca="1" si="698"/>
        <v>1</v>
      </c>
      <c r="X4972">
        <f t="shared" ca="1" si="699"/>
        <v>0</v>
      </c>
      <c r="Y4972">
        <f t="shared" ca="1" si="700"/>
        <v>0</v>
      </c>
      <c r="Z4972">
        <f t="shared" ca="1" si="701"/>
        <v>0</v>
      </c>
    </row>
    <row r="4973" spans="1:26" x14ac:dyDescent="0.3">
      <c r="A4973">
        <v>1407</v>
      </c>
      <c r="B4973" t="s">
        <v>24</v>
      </c>
      <c r="C4973" t="s">
        <v>26</v>
      </c>
      <c r="D4973" s="1">
        <v>8.2488425925925923E-2</v>
      </c>
      <c r="E4973">
        <v>3</v>
      </c>
      <c r="F4973">
        <v>13</v>
      </c>
      <c r="G4973">
        <v>202</v>
      </c>
      <c r="H4973">
        <v>0.33333333333333331</v>
      </c>
      <c r="I4973">
        <v>0.9375</v>
      </c>
      <c r="J4973">
        <v>0.5</v>
      </c>
      <c r="K4973">
        <v>0.66686478858455422</v>
      </c>
      <c r="L4973">
        <v>0.42708333333333326</v>
      </c>
      <c r="M4973">
        <f t="shared" si="693"/>
        <v>23</v>
      </c>
      <c r="N4973">
        <f t="shared" si="694"/>
        <v>4772</v>
      </c>
      <c r="O4973">
        <f ca="1">AVERAGE(INDIRECT("K"&amp;N4973):K4973)</f>
        <v>0.66908958776951466</v>
      </c>
      <c r="P4973">
        <f ca="1">IF(ROW(P4973)-N4973&gt;10,VAR(INDIRECT("K"&amp;N4973):K4973),$K$6951/4)</f>
        <v>1.9218409196869964E-3</v>
      </c>
      <c r="Q4973">
        <f ca="1">(AVERAGE(INDIRECT("K"&amp;N4973):L4973)+AVERAGE(L4944:L4973))/2</f>
        <v>0.55792722391160443</v>
      </c>
      <c r="R4973">
        <f ca="1">IF(ROW(P4973)-N4973&gt;10,VAR(INDIRECT("K"&amp;N4973):L4973),$L$6951/4)</f>
        <v>2.3993270701974437E-2</v>
      </c>
      <c r="S4973">
        <f t="shared" ca="1" si="695"/>
        <v>0.56081804395208745</v>
      </c>
      <c r="T4973">
        <f t="shared" ca="1" si="696"/>
        <v>6.8659513605191388E-2</v>
      </c>
      <c r="V4973">
        <f t="shared" si="697"/>
        <v>1</v>
      </c>
      <c r="W4973">
        <f t="shared" ca="1" si="698"/>
        <v>1</v>
      </c>
      <c r="X4973">
        <f t="shared" ca="1" si="699"/>
        <v>0</v>
      </c>
      <c r="Y4973">
        <f t="shared" ca="1" si="700"/>
        <v>0</v>
      </c>
      <c r="Z4973">
        <f t="shared" ca="1" si="701"/>
        <v>0</v>
      </c>
    </row>
    <row r="4974" spans="1:26" x14ac:dyDescent="0.3">
      <c r="A4974">
        <v>1407</v>
      </c>
      <c r="B4974" t="s">
        <v>24</v>
      </c>
      <c r="C4974" t="s">
        <v>26</v>
      </c>
      <c r="D4974" s="1">
        <v>8.2835648148148144E-2</v>
      </c>
      <c r="E4974">
        <v>3</v>
      </c>
      <c r="F4974">
        <v>13</v>
      </c>
      <c r="G4974">
        <v>203</v>
      </c>
      <c r="H4974">
        <v>0.26666666666666666</v>
      </c>
      <c r="I4974">
        <v>0.9375</v>
      </c>
      <c r="J4974">
        <v>0.5</v>
      </c>
      <c r="K4974">
        <v>0.65915740206704876</v>
      </c>
      <c r="L4974">
        <v>0.38041666666666663</v>
      </c>
      <c r="M4974">
        <f t="shared" si="693"/>
        <v>23</v>
      </c>
      <c r="N4974">
        <f t="shared" si="694"/>
        <v>4772</v>
      </c>
      <c r="O4974">
        <f ca="1">AVERAGE(INDIRECT("K"&amp;N4974):K4974)</f>
        <v>0.66904066074634982</v>
      </c>
      <c r="P4974">
        <f ca="1">IF(ROW(P4974)-N4974&gt;10,VAR(INDIRECT("K"&amp;N4974):K4974),$K$6951/4)</f>
        <v>1.9128128080080898E-3</v>
      </c>
      <c r="Q4974">
        <f ca="1">(AVERAGE(INDIRECT("K"&amp;N4974):L4974)+AVERAGE(L4945:L4974))/2</f>
        <v>0.55500171919696162</v>
      </c>
      <c r="R4974">
        <f ca="1">IF(ROW(P4974)-N4974&gt;10,VAR(INDIRECT("K"&amp;N4974):L4974),$L$6951/4)</f>
        <v>2.4004178944069688E-2</v>
      </c>
      <c r="S4974">
        <f t="shared" ca="1" si="695"/>
        <v>0.55795246814937083</v>
      </c>
      <c r="T4974">
        <f t="shared" ca="1" si="696"/>
        <v>6.8358125599924935E-2</v>
      </c>
      <c r="V4974">
        <f t="shared" si="697"/>
        <v>1</v>
      </c>
      <c r="W4974">
        <f t="shared" ca="1" si="698"/>
        <v>1</v>
      </c>
      <c r="X4974">
        <f t="shared" ca="1" si="699"/>
        <v>0</v>
      </c>
      <c r="Y4974">
        <f t="shared" ca="1" si="700"/>
        <v>0</v>
      </c>
      <c r="Z4974">
        <f t="shared" ca="1" si="701"/>
        <v>0</v>
      </c>
    </row>
    <row r="4975" spans="1:26" x14ac:dyDescent="0.3">
      <c r="A4975">
        <v>1407</v>
      </c>
      <c r="B4975" t="s">
        <v>24</v>
      </c>
      <c r="C4975" t="s">
        <v>26</v>
      </c>
      <c r="D4975" s="1">
        <v>8.3321759259259262E-2</v>
      </c>
      <c r="E4975">
        <v>3</v>
      </c>
      <c r="F4975">
        <v>13</v>
      </c>
      <c r="G4975">
        <v>204</v>
      </c>
      <c r="H4975">
        <v>0.4</v>
      </c>
      <c r="I4975">
        <v>0.9375</v>
      </c>
      <c r="J4975">
        <v>0.5</v>
      </c>
      <c r="K4975">
        <v>0.66739401367606033</v>
      </c>
      <c r="L4975">
        <v>0.47375</v>
      </c>
      <c r="M4975">
        <f t="shared" si="693"/>
        <v>23</v>
      </c>
      <c r="N4975">
        <f t="shared" si="694"/>
        <v>4772</v>
      </c>
      <c r="O4975">
        <f ca="1">AVERAGE(INDIRECT("K"&amp;N4975):K4975)</f>
        <v>0.66903258894698581</v>
      </c>
      <c r="P4975">
        <f ca="1">IF(ROW(P4975)-N4975&gt;10,VAR(INDIRECT("K"&amp;N4975):K4975),$K$6951/4)</f>
        <v>1.9034033762207084E-3</v>
      </c>
      <c r="Q4975">
        <f ca="1">(AVERAGE(INDIRECT("K"&amp;N4975):L4975)+AVERAGE(L4946:L4975))/2</f>
        <v>0.55181379153078502</v>
      </c>
      <c r="R4975">
        <f ca="1">IF(ROW(P4975)-N4975&gt;10,VAR(INDIRECT("K"&amp;N4975):L4975),$L$6951/4)</f>
        <v>2.3937091843275242E-2</v>
      </c>
      <c r="S4975">
        <f t="shared" ca="1" si="695"/>
        <v>0.55484052457866151</v>
      </c>
      <c r="T4975">
        <f t="shared" ca="1" si="696"/>
        <v>6.8233956861909223E-2</v>
      </c>
      <c r="V4975">
        <f t="shared" si="697"/>
        <v>1</v>
      </c>
      <c r="W4975">
        <f t="shared" ca="1" si="698"/>
        <v>1</v>
      </c>
      <c r="X4975">
        <f t="shared" ca="1" si="699"/>
        <v>0</v>
      </c>
      <c r="Y4975">
        <f t="shared" ca="1" si="700"/>
        <v>0</v>
      </c>
      <c r="Z4975">
        <f t="shared" ca="1" si="701"/>
        <v>0</v>
      </c>
    </row>
    <row r="4976" spans="1:26" x14ac:dyDescent="0.3">
      <c r="A4976">
        <v>1407</v>
      </c>
      <c r="B4976" t="s">
        <v>24</v>
      </c>
      <c r="C4976" t="s">
        <v>26</v>
      </c>
      <c r="D4976" s="1">
        <v>8.3587962962962961E-2</v>
      </c>
      <c r="E4976">
        <v>3</v>
      </c>
      <c r="F4976">
        <v>13</v>
      </c>
      <c r="G4976">
        <v>205</v>
      </c>
      <c r="H4976">
        <v>0.5</v>
      </c>
      <c r="I4976">
        <v>0.9375</v>
      </c>
      <c r="J4976">
        <v>0.5</v>
      </c>
      <c r="K4976">
        <v>0.67554388876961979</v>
      </c>
      <c r="L4976">
        <v>0.54374999999999996</v>
      </c>
      <c r="M4976">
        <f t="shared" si="693"/>
        <v>23</v>
      </c>
      <c r="N4976">
        <f t="shared" si="694"/>
        <v>4772</v>
      </c>
      <c r="O4976">
        <f ca="1">AVERAGE(INDIRECT("K"&amp;N4976):K4976)</f>
        <v>0.66906435138514497</v>
      </c>
      <c r="P4976">
        <f ca="1">IF(ROW(P4976)-N4976&gt;10,VAR(INDIRECT("K"&amp;N4976):K4976),$K$6951/4)</f>
        <v>1.8942797822716958E-3</v>
      </c>
      <c r="Q4976">
        <f ca="1">(AVERAGE(INDIRECT("K"&amp;N4976):L4976)+AVERAGE(L4947:L4976))/2</f>
        <v>0.55211080690902659</v>
      </c>
      <c r="R4976">
        <f ca="1">IF(ROW(P4976)-N4976&gt;10,VAR(INDIRECT("K"&amp;N4976):L4976),$L$6951/4)</f>
        <v>2.384157704278736E-2</v>
      </c>
      <c r="S4976">
        <f t="shared" ca="1" si="695"/>
        <v>0.55512831874987378</v>
      </c>
      <c r="T4976">
        <f t="shared" ca="1" si="696"/>
        <v>6.8187040232264823E-2</v>
      </c>
      <c r="V4976">
        <f t="shared" si="697"/>
        <v>1</v>
      </c>
      <c r="W4976">
        <f t="shared" ca="1" si="698"/>
        <v>1</v>
      </c>
      <c r="X4976">
        <f t="shared" ca="1" si="699"/>
        <v>0</v>
      </c>
      <c r="Y4976">
        <f t="shared" ca="1" si="700"/>
        <v>0</v>
      </c>
      <c r="Z4976">
        <f t="shared" ca="1" si="701"/>
        <v>0</v>
      </c>
    </row>
    <row r="4977" spans="1:26" x14ac:dyDescent="0.3">
      <c r="A4977">
        <v>1407</v>
      </c>
      <c r="B4977" t="s">
        <v>24</v>
      </c>
      <c r="C4977" t="s">
        <v>26</v>
      </c>
      <c r="D4977" s="1">
        <v>8.4178240740740734E-2</v>
      </c>
      <c r="E4977">
        <v>3</v>
      </c>
      <c r="F4977">
        <v>13</v>
      </c>
      <c r="G4977">
        <v>206</v>
      </c>
      <c r="H4977">
        <v>0.57692307692307687</v>
      </c>
      <c r="I4977">
        <v>0.9375</v>
      </c>
      <c r="J4977">
        <v>0.5</v>
      </c>
      <c r="K4977">
        <v>0.6765366973369572</v>
      </c>
      <c r="L4977">
        <v>0.59759615384615383</v>
      </c>
      <c r="M4977">
        <f t="shared" si="693"/>
        <v>23</v>
      </c>
      <c r="N4977">
        <f t="shared" si="694"/>
        <v>4772</v>
      </c>
      <c r="O4977">
        <f ca="1">AVERAGE(INDIRECT("K"&amp;N4977):K4977)</f>
        <v>0.66910062490918287</v>
      </c>
      <c r="P4977">
        <f ca="1">IF(ROW(P4977)-N4977&gt;10,VAR(INDIRECT("K"&amp;N4977):K4977),$K$6951/4)</f>
        <v>1.8853104414103851E-3</v>
      </c>
      <c r="Q4977">
        <f ca="1">(AVERAGE(INDIRECT("K"&amp;N4977):L4977)+AVERAGE(L4948:L4977))/2</f>
        <v>0.55476051243962421</v>
      </c>
      <c r="R4977">
        <f ca="1">IF(ROW(P4977)-N4977&gt;10,VAR(INDIRECT("K"&amp;N4977):L4977),$L$6951/4)</f>
        <v>2.373916414132719E-2</v>
      </c>
      <c r="S4977">
        <f t="shared" ca="1" si="695"/>
        <v>0.55770932697834752</v>
      </c>
      <c r="T4977">
        <f t="shared" ca="1" si="696"/>
        <v>6.8161377362012138E-2</v>
      </c>
      <c r="V4977">
        <f t="shared" si="697"/>
        <v>1</v>
      </c>
      <c r="W4977">
        <f t="shared" ca="1" si="698"/>
        <v>1</v>
      </c>
      <c r="X4977">
        <f t="shared" ca="1" si="699"/>
        <v>0</v>
      </c>
      <c r="Y4977">
        <f t="shared" ca="1" si="700"/>
        <v>0</v>
      </c>
      <c r="Z4977">
        <f t="shared" ca="1" si="701"/>
        <v>0</v>
      </c>
    </row>
    <row r="4978" spans="1:26" x14ac:dyDescent="0.3">
      <c r="A4978">
        <v>1407</v>
      </c>
      <c r="B4978" t="s">
        <v>24</v>
      </c>
      <c r="C4978" t="s">
        <v>26</v>
      </c>
      <c r="D4978" s="1">
        <v>8.4745370370370374E-2</v>
      </c>
      <c r="E4978">
        <v>3</v>
      </c>
      <c r="F4978">
        <v>13</v>
      </c>
      <c r="G4978">
        <v>207</v>
      </c>
      <c r="H4978">
        <v>0.49450549450549453</v>
      </c>
      <c r="I4978">
        <v>0.9375</v>
      </c>
      <c r="J4978">
        <v>0.5</v>
      </c>
      <c r="K4978">
        <v>0.67956148205783629</v>
      </c>
      <c r="L4978">
        <v>0.53990384615384612</v>
      </c>
      <c r="M4978">
        <f t="shared" si="693"/>
        <v>23</v>
      </c>
      <c r="N4978">
        <f t="shared" si="694"/>
        <v>4772</v>
      </c>
      <c r="O4978">
        <f ca="1">AVERAGE(INDIRECT("K"&amp;N4978):K4978)</f>
        <v>0.66915116045096379</v>
      </c>
      <c r="P4978">
        <f ca="1">IF(ROW(P4978)-N4978&gt;10,VAR(INDIRECT("K"&amp;N4978):K4978),$K$6951/4)</f>
        <v>1.8766870940598538E-3</v>
      </c>
      <c r="Q4978">
        <f ca="1">(AVERAGE(INDIRECT("K"&amp;N4978):L4978)+AVERAGE(L4949:L4978))/2</f>
        <v>0.55471516218174699</v>
      </c>
      <c r="R4978">
        <f ca="1">IF(ROW(P4978)-N4978&gt;10,VAR(INDIRECT("K"&amp;N4978):L4978),$L$6951/4)</f>
        <v>2.3648107868881545E-2</v>
      </c>
      <c r="S4978">
        <f t="shared" ca="1" si="695"/>
        <v>0.55766431873671929</v>
      </c>
      <c r="T4978">
        <f t="shared" ca="1" si="696"/>
        <v>6.8118290569785286E-2</v>
      </c>
      <c r="V4978">
        <f t="shared" si="697"/>
        <v>1</v>
      </c>
      <c r="W4978">
        <f t="shared" ca="1" si="698"/>
        <v>1</v>
      </c>
      <c r="X4978">
        <f t="shared" ca="1" si="699"/>
        <v>0</v>
      </c>
      <c r="Y4978">
        <f t="shared" ca="1" si="700"/>
        <v>0</v>
      </c>
      <c r="Z4978">
        <f t="shared" ca="1" si="701"/>
        <v>0</v>
      </c>
    </row>
    <row r="4979" spans="1:26" x14ac:dyDescent="0.3">
      <c r="A4979">
        <v>1407</v>
      </c>
      <c r="B4979" t="s">
        <v>24</v>
      </c>
      <c r="C4979" t="s">
        <v>26</v>
      </c>
      <c r="D4979" s="1">
        <v>8.5196759259259264E-2</v>
      </c>
      <c r="E4979">
        <v>3</v>
      </c>
      <c r="F4979">
        <v>13</v>
      </c>
      <c r="G4979">
        <v>208</v>
      </c>
      <c r="H4979">
        <v>0.4285714285714286</v>
      </c>
      <c r="I4979">
        <v>0.9375</v>
      </c>
      <c r="J4979">
        <v>0.5</v>
      </c>
      <c r="K4979">
        <v>0.68718766112273943</v>
      </c>
      <c r="L4979">
        <v>0.49375000000000002</v>
      </c>
      <c r="M4979">
        <f t="shared" si="693"/>
        <v>23</v>
      </c>
      <c r="N4979">
        <f t="shared" si="694"/>
        <v>4772</v>
      </c>
      <c r="O4979">
        <f ca="1">AVERAGE(INDIRECT("K"&amp;N4979):K4979)</f>
        <v>0.66923787439650129</v>
      </c>
      <c r="P4979">
        <f ca="1">IF(ROW(P4979)-N4979&gt;10,VAR(INDIRECT("K"&amp;N4979):K4979),$K$6951/4)</f>
        <v>1.8691849889694489E-3</v>
      </c>
      <c r="Q4979">
        <f ca="1">(AVERAGE(INDIRECT("K"&amp;N4979):L4979)+AVERAGE(L4950:L4979))/2</f>
        <v>0.55502076021849478</v>
      </c>
      <c r="R4979">
        <f ca="1">IF(ROW(P4979)-N4979&gt;10,VAR(INDIRECT("K"&amp;N4979):L4979),$L$6951/4)</f>
        <v>2.3579861637825734E-2</v>
      </c>
      <c r="S4979">
        <f t="shared" ca="1" si="695"/>
        <v>0.55796107879973189</v>
      </c>
      <c r="T4979">
        <f t="shared" ca="1" si="696"/>
        <v>6.8053505684069135E-2</v>
      </c>
      <c r="V4979">
        <f t="shared" si="697"/>
        <v>1</v>
      </c>
      <c r="W4979">
        <f t="shared" ca="1" si="698"/>
        <v>1</v>
      </c>
      <c r="X4979">
        <f t="shared" ca="1" si="699"/>
        <v>0</v>
      </c>
      <c r="Y4979">
        <f t="shared" ca="1" si="700"/>
        <v>0</v>
      </c>
      <c r="Z4979">
        <f t="shared" ca="1" si="701"/>
        <v>0</v>
      </c>
    </row>
    <row r="4980" spans="1:26" x14ac:dyDescent="0.3">
      <c r="A4980">
        <v>1407</v>
      </c>
      <c r="B4980" t="s">
        <v>24</v>
      </c>
      <c r="C4980" t="s">
        <v>26</v>
      </c>
      <c r="D4980" s="1">
        <v>8.6898148148148155E-2</v>
      </c>
      <c r="E4980">
        <v>4</v>
      </c>
      <c r="F4980">
        <v>1</v>
      </c>
      <c r="G4980">
        <v>209</v>
      </c>
      <c r="H4980">
        <v>0.5</v>
      </c>
      <c r="I4980">
        <v>0.29052734375</v>
      </c>
      <c r="J4980">
        <v>0.5</v>
      </c>
      <c r="K4980">
        <v>0.69083753006583293</v>
      </c>
      <c r="L4980">
        <v>0.47905273437499996</v>
      </c>
      <c r="M4980">
        <f t="shared" si="693"/>
        <v>23</v>
      </c>
      <c r="N4980">
        <f t="shared" si="694"/>
        <v>4772</v>
      </c>
      <c r="O4980">
        <f ca="1">AVERAGE(INDIRECT("K"&amp;N4980):K4980)</f>
        <v>0.66934122203128277</v>
      </c>
      <c r="P4980">
        <f ca="1">IF(ROW(P4980)-N4980&gt;10,VAR(INDIRECT("K"&amp;N4980):K4980),$K$6951/4)</f>
        <v>1.862430796001846E-3</v>
      </c>
      <c r="Q4980">
        <f ca="1">(AVERAGE(INDIRECT("K"&amp;N4980):L4980)+AVERAGE(L4951:L4980))/2</f>
        <v>0.55591693949684828</v>
      </c>
      <c r="R4980">
        <f ca="1">IF(ROW(P4980)-N4980&gt;10,VAR(INDIRECT("K"&amp;N4980):L4980),$L$6951/4)</f>
        <v>2.3521929562669169E-2</v>
      </c>
      <c r="S4980">
        <f t="shared" ca="1" si="695"/>
        <v>0.55883354960146614</v>
      </c>
      <c r="T4980">
        <f t="shared" ca="1" si="696"/>
        <v>6.7986180120885628E-2</v>
      </c>
      <c r="V4980">
        <f t="shared" si="697"/>
        <v>1</v>
      </c>
      <c r="W4980">
        <f t="shared" ca="1" si="698"/>
        <v>1</v>
      </c>
      <c r="X4980">
        <f t="shared" ca="1" si="699"/>
        <v>0</v>
      </c>
      <c r="Y4980">
        <f t="shared" ca="1" si="700"/>
        <v>0</v>
      </c>
      <c r="Z4980">
        <f t="shared" ca="1" si="701"/>
        <v>0</v>
      </c>
    </row>
    <row r="4981" spans="1:26" x14ac:dyDescent="0.3">
      <c r="A4981">
        <v>1407</v>
      </c>
      <c r="B4981" t="s">
        <v>24</v>
      </c>
      <c r="C4981" t="s">
        <v>26</v>
      </c>
      <c r="D4981" s="1">
        <v>8.7210648148148148E-2</v>
      </c>
      <c r="E4981">
        <v>4</v>
      </c>
      <c r="F4981">
        <v>1</v>
      </c>
      <c r="G4981">
        <v>210</v>
      </c>
      <c r="H4981">
        <v>0.83333333333333337</v>
      </c>
      <c r="I4981">
        <v>0.29052734375</v>
      </c>
      <c r="J4981">
        <v>0.5</v>
      </c>
      <c r="K4981">
        <v>0.69360896618878087</v>
      </c>
      <c r="L4981">
        <v>0.71238606770833335</v>
      </c>
      <c r="M4981">
        <f t="shared" si="693"/>
        <v>23</v>
      </c>
      <c r="N4981">
        <f t="shared" si="694"/>
        <v>4772</v>
      </c>
      <c r="O4981">
        <f ca="1">AVERAGE(INDIRECT("K"&amp;N4981):K4981)</f>
        <v>0.669456782717747</v>
      </c>
      <c r="P4981">
        <f ca="1">IF(ROW(P4981)-N4981&gt;10,VAR(INDIRECT("K"&amp;N4981):K4981),$K$6951/4)</f>
        <v>1.8563240410416476E-3</v>
      </c>
      <c r="Q4981">
        <f ca="1">(AVERAGE(INDIRECT("K"&amp;N4981):L4981)+AVERAGE(L4952:L4981))/2</f>
        <v>0.56099030200259881</v>
      </c>
      <c r="R4981">
        <f ca="1">IF(ROW(P4981)-N4981&gt;10,VAR(INDIRECT("K"&amp;N4981):L4981),$L$6951/4)</f>
        <v>2.3458656609748375E-2</v>
      </c>
      <c r="S4981">
        <f t="shared" ca="1" si="695"/>
        <v>0.56377782161481393</v>
      </c>
      <c r="T4981">
        <f t="shared" ca="1" si="696"/>
        <v>6.7951919274495162E-2</v>
      </c>
      <c r="V4981">
        <f t="shared" si="697"/>
        <v>1</v>
      </c>
      <c r="W4981">
        <f t="shared" ca="1" si="698"/>
        <v>1</v>
      </c>
      <c r="X4981">
        <f t="shared" ca="1" si="699"/>
        <v>0</v>
      </c>
      <c r="Y4981">
        <f t="shared" ca="1" si="700"/>
        <v>0</v>
      </c>
      <c r="Z4981">
        <f t="shared" ca="1" si="701"/>
        <v>0</v>
      </c>
    </row>
    <row r="4982" spans="1:26" x14ac:dyDescent="0.3">
      <c r="A4982">
        <v>1407</v>
      </c>
      <c r="B4982" t="s">
        <v>24</v>
      </c>
      <c r="C4982" t="s">
        <v>26</v>
      </c>
      <c r="D4982" s="1">
        <v>8.7430555555555553E-2</v>
      </c>
      <c r="E4982">
        <v>4</v>
      </c>
      <c r="F4982">
        <v>1</v>
      </c>
      <c r="G4982">
        <v>211</v>
      </c>
      <c r="H4982">
        <v>1</v>
      </c>
      <c r="I4982">
        <v>0.29052734375</v>
      </c>
      <c r="J4982">
        <v>0.5</v>
      </c>
      <c r="K4982">
        <v>0.69578328806287781</v>
      </c>
      <c r="L4982">
        <v>0.82905273437499993</v>
      </c>
      <c r="M4982">
        <f t="shared" si="693"/>
        <v>23</v>
      </c>
      <c r="N4982">
        <f t="shared" si="694"/>
        <v>4772</v>
      </c>
      <c r="O4982">
        <f ca="1">AVERAGE(INDIRECT("K"&amp;N4982):K4982)</f>
        <v>0.66958155288525945</v>
      </c>
      <c r="P4982">
        <f ca="1">IF(ROW(P4982)-N4982&gt;10,VAR(INDIRECT("K"&amp;N4982):K4982),$K$6951/4)</f>
        <v>1.8507691652328996E-3</v>
      </c>
      <c r="Q4982">
        <f ca="1">(AVERAGE(INDIRECT("K"&amp;N4982):L4982)+AVERAGE(L4953:L4982))/2</f>
        <v>0.56425774464652378</v>
      </c>
      <c r="R4982">
        <f ca="1">IF(ROW(P4982)-N4982&gt;10,VAR(INDIRECT("K"&amp;N4982):L4982),$L$6951/4)</f>
        <v>2.348944715923568E-2</v>
      </c>
      <c r="S4982">
        <f t="shared" ca="1" si="695"/>
        <v>0.56695316021400199</v>
      </c>
      <c r="T4982">
        <f t="shared" ca="1" si="696"/>
        <v>6.7702454610295462E-2</v>
      </c>
      <c r="V4982">
        <f t="shared" si="697"/>
        <v>1</v>
      </c>
      <c r="W4982">
        <f t="shared" ca="1" si="698"/>
        <v>1</v>
      </c>
      <c r="X4982">
        <f t="shared" ca="1" si="699"/>
        <v>0</v>
      </c>
      <c r="Y4982">
        <f t="shared" ca="1" si="700"/>
        <v>0</v>
      </c>
      <c r="Z4982">
        <f t="shared" ca="1" si="701"/>
        <v>0</v>
      </c>
    </row>
    <row r="4983" spans="1:26" x14ac:dyDescent="0.3">
      <c r="A4983">
        <v>1407</v>
      </c>
      <c r="B4983" t="s">
        <v>24</v>
      </c>
      <c r="C4983" t="s">
        <v>26</v>
      </c>
      <c r="D4983" s="1">
        <v>8.7604166666666664E-2</v>
      </c>
      <c r="E4983">
        <v>4</v>
      </c>
      <c r="F4983">
        <v>1</v>
      </c>
      <c r="G4983">
        <v>212</v>
      </c>
      <c r="H4983">
        <v>1</v>
      </c>
      <c r="I4983">
        <v>0.29052734375</v>
      </c>
      <c r="J4983">
        <v>0.5</v>
      </c>
      <c r="K4983">
        <v>0.69812649745947308</v>
      </c>
      <c r="L4983">
        <v>0.82905273437499993</v>
      </c>
      <c r="M4983">
        <f t="shared" si="693"/>
        <v>23</v>
      </c>
      <c r="N4983">
        <f t="shared" si="694"/>
        <v>4772</v>
      </c>
      <c r="O4983">
        <f ca="1">AVERAGE(INDIRECT("K"&amp;N4983):K4983)</f>
        <v>0.66971619885023215</v>
      </c>
      <c r="P4983">
        <f ca="1">IF(ROW(P4983)-N4983&gt;10,VAR(INDIRECT("K"&amp;N4983):K4983),$K$6951/4)</f>
        <v>1.8458412089954854E-3</v>
      </c>
      <c r="Q4983">
        <f ca="1">(AVERAGE(INDIRECT("K"&amp;N4983):L4983)+AVERAGE(L4954:L4983))/2</f>
        <v>0.56557992771855736</v>
      </c>
      <c r="R4983">
        <f ca="1">IF(ROW(P4983)-N4983&gt;10,VAR(INDIRECT("K"&amp;N4983):L4983),$L$6951/4)</f>
        <v>2.351984047388685E-2</v>
      </c>
      <c r="S4983">
        <f t="shared" ca="1" si="695"/>
        <v>0.5682346899298385</v>
      </c>
      <c r="T4983">
        <f t="shared" ca="1" si="696"/>
        <v>6.7473872011888328E-2</v>
      </c>
      <c r="V4983">
        <f t="shared" si="697"/>
        <v>1</v>
      </c>
      <c r="W4983">
        <f t="shared" ca="1" si="698"/>
        <v>1</v>
      </c>
      <c r="X4983">
        <f t="shared" ca="1" si="699"/>
        <v>0</v>
      </c>
      <c r="Y4983">
        <f t="shared" ca="1" si="700"/>
        <v>0</v>
      </c>
      <c r="Z4983">
        <f t="shared" ca="1" si="701"/>
        <v>0</v>
      </c>
    </row>
    <row r="4984" spans="1:26" x14ac:dyDescent="0.3">
      <c r="A4984">
        <v>1407</v>
      </c>
      <c r="B4984" t="s">
        <v>24</v>
      </c>
      <c r="C4984" t="s">
        <v>26</v>
      </c>
      <c r="D4984" s="1">
        <v>8.7986111111111112E-2</v>
      </c>
      <c r="E4984">
        <v>4</v>
      </c>
      <c r="F4984">
        <v>2</v>
      </c>
      <c r="G4984">
        <v>213</v>
      </c>
      <c r="H4984">
        <v>1</v>
      </c>
      <c r="I4984">
        <v>1</v>
      </c>
      <c r="J4984">
        <v>0.57252559726962449</v>
      </c>
      <c r="K4984">
        <v>0.69420428430644043</v>
      </c>
      <c r="L4984">
        <v>0.91450511945392488</v>
      </c>
      <c r="M4984">
        <f t="shared" si="693"/>
        <v>23</v>
      </c>
      <c r="N4984">
        <f t="shared" si="694"/>
        <v>4772</v>
      </c>
      <c r="O4984">
        <f ca="1">AVERAGE(INDIRECT("K"&amp;N4984):K4984)</f>
        <v>0.66983116638758522</v>
      </c>
      <c r="P4984">
        <f ca="1">IF(ROW(P4984)-N4984&gt;10,VAR(INDIRECT("K"&amp;N4984):K4984),$K$6951/4)</f>
        <v>1.8399497457192377E-3</v>
      </c>
      <c r="Q4984">
        <f ca="1">(AVERAGE(INDIRECT("K"&amp;N4984):L4984)+AVERAGE(L4955:L4984))/2</f>
        <v>0.57308512267274447</v>
      </c>
      <c r="R4984">
        <f ca="1">IF(ROW(P4984)-N4984&gt;10,VAR(INDIRECT("K"&amp;N4984):L4984),$L$6951/4)</f>
        <v>2.3654522229164539E-2</v>
      </c>
      <c r="S4984">
        <f t="shared" ca="1" si="695"/>
        <v>0.57553016746252128</v>
      </c>
      <c r="T4984">
        <f t="shared" ca="1" si="696"/>
        <v>6.6961951017403765E-2</v>
      </c>
      <c r="V4984">
        <f t="shared" si="697"/>
        <v>1</v>
      </c>
      <c r="W4984">
        <f t="shared" ca="1" si="698"/>
        <v>1</v>
      </c>
      <c r="X4984">
        <f t="shared" ca="1" si="699"/>
        <v>0</v>
      </c>
      <c r="Y4984">
        <f t="shared" ca="1" si="700"/>
        <v>0</v>
      </c>
      <c r="Z4984">
        <f t="shared" ca="1" si="701"/>
        <v>0</v>
      </c>
    </row>
    <row r="4985" spans="1:26" x14ac:dyDescent="0.3">
      <c r="A4985">
        <v>1407</v>
      </c>
      <c r="B4985" t="s">
        <v>24</v>
      </c>
      <c r="C4985" t="s">
        <v>26</v>
      </c>
      <c r="D4985" s="1">
        <v>8.8344907407407414E-2</v>
      </c>
      <c r="E4985">
        <v>4</v>
      </c>
      <c r="F4985">
        <v>2</v>
      </c>
      <c r="G4985">
        <v>214</v>
      </c>
      <c r="H4985">
        <v>0.5</v>
      </c>
      <c r="I4985">
        <v>1</v>
      </c>
      <c r="J4985">
        <v>0.57252559726962449</v>
      </c>
      <c r="K4985">
        <v>0.69687984561691951</v>
      </c>
      <c r="L4985">
        <v>0.5645051194539249</v>
      </c>
      <c r="M4985">
        <f t="shared" si="693"/>
        <v>23</v>
      </c>
      <c r="N4985">
        <f t="shared" si="694"/>
        <v>4772</v>
      </c>
      <c r="O4985">
        <f ca="1">AVERAGE(INDIRECT("K"&amp;N4985):K4985)</f>
        <v>0.66995756208491852</v>
      </c>
      <c r="P4985">
        <f ca="1">IF(ROW(P4985)-N4985&gt;10,VAR(INDIRECT("K"&amp;N4985):K4985),$K$6951/4)</f>
        <v>1.8347303206753833E-3</v>
      </c>
      <c r="Q4985">
        <f ca="1">(AVERAGE(INDIRECT("K"&amp;N4985):L4985)+AVERAGE(L4956:L4985))/2</f>
        <v>0.57279127749327452</v>
      </c>
      <c r="R4985">
        <f ca="1">IF(ROW(P4985)-N4985&gt;10,VAR(INDIRECT("K"&amp;N4985):L4985),$L$6951/4)</f>
        <v>2.3567370500597533E-2</v>
      </c>
      <c r="S4985">
        <f t="shared" ca="1" si="695"/>
        <v>0.57524897931773478</v>
      </c>
      <c r="T4985">
        <f t="shared" ca="1" si="696"/>
        <v>6.7010691059637556E-2</v>
      </c>
      <c r="V4985">
        <f t="shared" si="697"/>
        <v>1</v>
      </c>
      <c r="W4985">
        <f t="shared" ca="1" si="698"/>
        <v>1</v>
      </c>
      <c r="X4985">
        <f t="shared" ca="1" si="699"/>
        <v>0</v>
      </c>
      <c r="Y4985">
        <f t="shared" ca="1" si="700"/>
        <v>0</v>
      </c>
      <c r="Z4985">
        <f t="shared" ca="1" si="701"/>
        <v>0</v>
      </c>
    </row>
    <row r="4986" spans="1:26" x14ac:dyDescent="0.3">
      <c r="A4986">
        <v>1407</v>
      </c>
      <c r="B4986" t="s">
        <v>24</v>
      </c>
      <c r="C4986" t="s">
        <v>26</v>
      </c>
      <c r="D4986" s="1">
        <v>8.8553240740740738E-2</v>
      </c>
      <c r="E4986">
        <v>4</v>
      </c>
      <c r="F4986">
        <v>2</v>
      </c>
      <c r="G4986">
        <v>215</v>
      </c>
      <c r="H4986">
        <v>0.66666666666666663</v>
      </c>
      <c r="I4986">
        <v>1</v>
      </c>
      <c r="J4986">
        <v>0.57252559726962449</v>
      </c>
      <c r="K4986">
        <v>0.69178743291324041</v>
      </c>
      <c r="L4986">
        <v>0.68117178612059159</v>
      </c>
      <c r="M4986">
        <f t="shared" si="693"/>
        <v>23</v>
      </c>
      <c r="N4986">
        <f t="shared" si="694"/>
        <v>4772</v>
      </c>
      <c r="O4986">
        <f ca="1">AVERAGE(INDIRECT("K"&amp;N4986):K4986)</f>
        <v>0.67005909636784089</v>
      </c>
      <c r="P4986">
        <f ca="1">IF(ROW(P4986)-N4986&gt;10,VAR(INDIRECT("K"&amp;N4986):K4986),$K$6951/4)</f>
        <v>1.8283732947848442E-3</v>
      </c>
      <c r="Q4986">
        <f ca="1">(AVERAGE(INDIRECT("K"&amp;N4986):L4986)+AVERAGE(L4957:L4986))/2</f>
        <v>0.57721573707580309</v>
      </c>
      <c r="R4986">
        <f ca="1">IF(ROW(P4986)-N4986&gt;10,VAR(INDIRECT("K"&amp;N4986):L4986),$L$6951/4)</f>
        <v>2.3488490938104345E-2</v>
      </c>
      <c r="S4986">
        <f t="shared" ca="1" si="695"/>
        <v>0.57956382516163418</v>
      </c>
      <c r="T4986">
        <f t="shared" ca="1" si="696"/>
        <v>6.7003912027002524E-2</v>
      </c>
      <c r="V4986">
        <f t="shared" si="697"/>
        <v>1</v>
      </c>
      <c r="W4986">
        <f t="shared" ca="1" si="698"/>
        <v>1</v>
      </c>
      <c r="X4986">
        <f t="shared" ca="1" si="699"/>
        <v>0</v>
      </c>
      <c r="Y4986">
        <f t="shared" ca="1" si="700"/>
        <v>0</v>
      </c>
      <c r="Z4986">
        <f t="shared" ca="1" si="701"/>
        <v>0</v>
      </c>
    </row>
    <row r="4987" spans="1:26" x14ac:dyDescent="0.3">
      <c r="A4987">
        <v>1407</v>
      </c>
      <c r="B4987" t="s">
        <v>24</v>
      </c>
      <c r="C4987" t="s">
        <v>26</v>
      </c>
      <c r="D4987" s="1">
        <v>8.879629629629629E-2</v>
      </c>
      <c r="E4987">
        <v>4</v>
      </c>
      <c r="F4987">
        <v>2</v>
      </c>
      <c r="G4987">
        <v>216</v>
      </c>
      <c r="H4987">
        <v>0.4</v>
      </c>
      <c r="I4987">
        <v>1</v>
      </c>
      <c r="J4987">
        <v>0.57252559726962449</v>
      </c>
      <c r="K4987">
        <v>0.68613004224438412</v>
      </c>
      <c r="L4987">
        <v>0.49450511945392489</v>
      </c>
      <c r="M4987">
        <f t="shared" si="693"/>
        <v>23</v>
      </c>
      <c r="N4987">
        <f t="shared" si="694"/>
        <v>4772</v>
      </c>
      <c r="O4987">
        <f ca="1">AVERAGE(INDIRECT("K"&amp;N4987):K4987)</f>
        <v>0.67013349889504703</v>
      </c>
      <c r="P4987">
        <f ca="1">IF(ROW(P4987)-N4987&gt;10,VAR(INDIRECT("K"&amp;N4987):K4987),$K$6951/4)</f>
        <v>1.821064951936447E-3</v>
      </c>
      <c r="Q4987">
        <f ca="1">(AVERAGE(INDIRECT("K"&amp;N4987):L4987)+AVERAGE(L4958:L4987))/2</f>
        <v>0.58024917666571119</v>
      </c>
      <c r="R4987">
        <f ca="1">IF(ROW(P4987)-N4987&gt;10,VAR(INDIRECT("K"&amp;N4987):L4987),$L$6951/4)</f>
        <v>2.3423132354382863E-2</v>
      </c>
      <c r="S4987">
        <f t="shared" ca="1" si="695"/>
        <v>0.58251972930700457</v>
      </c>
      <c r="T4987">
        <f t="shared" ca="1" si="696"/>
        <v>6.693407663959175E-2</v>
      </c>
      <c r="V4987">
        <f t="shared" si="697"/>
        <v>1</v>
      </c>
      <c r="W4987">
        <f t="shared" ca="1" si="698"/>
        <v>1</v>
      </c>
      <c r="X4987">
        <f t="shared" ca="1" si="699"/>
        <v>0</v>
      </c>
      <c r="Y4987">
        <f t="shared" ca="1" si="700"/>
        <v>0</v>
      </c>
      <c r="Z4987">
        <f t="shared" ca="1" si="701"/>
        <v>0</v>
      </c>
    </row>
    <row r="4988" spans="1:26" x14ac:dyDescent="0.3">
      <c r="A4988">
        <v>1407</v>
      </c>
      <c r="B4988" t="s">
        <v>24</v>
      </c>
      <c r="C4988" t="s">
        <v>26</v>
      </c>
      <c r="D4988" s="1">
        <v>8.9224537037037033E-2</v>
      </c>
      <c r="E4988">
        <v>4</v>
      </c>
      <c r="F4988">
        <v>2</v>
      </c>
      <c r="G4988">
        <v>217</v>
      </c>
      <c r="H4988">
        <v>0.26666666666666666</v>
      </c>
      <c r="I4988">
        <v>1</v>
      </c>
      <c r="J4988">
        <v>0.57252559726962449</v>
      </c>
      <c r="K4988">
        <v>0.6872687760283267</v>
      </c>
      <c r="L4988">
        <v>0.40117178612059151</v>
      </c>
      <c r="M4988">
        <f t="shared" si="693"/>
        <v>23</v>
      </c>
      <c r="N4988">
        <f t="shared" si="694"/>
        <v>4772</v>
      </c>
      <c r="O4988">
        <f ca="1">AVERAGE(INDIRECT("K"&amp;N4988):K4988)</f>
        <v>0.67021246330579953</v>
      </c>
      <c r="P4988">
        <f ca="1">IF(ROW(P4988)-N4988&gt;10,VAR(INDIRECT("K"&amp;N4988):K4988),$K$6951/4)</f>
        <v>1.8139871727393894E-3</v>
      </c>
      <c r="Q4988">
        <f ca="1">(AVERAGE(INDIRECT("K"&amp;N4988):L4988)+AVERAGE(L4959:L4988))/2</f>
        <v>0.57773227666229177</v>
      </c>
      <c r="R4988">
        <f ca="1">IF(ROW(P4988)-N4988&gt;10,VAR(INDIRECT("K"&amp;N4988):L4988),$L$6951/4)</f>
        <v>2.3426577537209843E-2</v>
      </c>
      <c r="S4988">
        <f t="shared" ca="1" si="695"/>
        <v>0.58005921821567008</v>
      </c>
      <c r="T4988">
        <f t="shared" ca="1" si="696"/>
        <v>6.670293182500503E-2</v>
      </c>
      <c r="V4988">
        <f t="shared" si="697"/>
        <v>1</v>
      </c>
      <c r="W4988">
        <f t="shared" ca="1" si="698"/>
        <v>1</v>
      </c>
      <c r="X4988">
        <f t="shared" ca="1" si="699"/>
        <v>0</v>
      </c>
      <c r="Y4988">
        <f t="shared" ca="1" si="700"/>
        <v>0</v>
      </c>
      <c r="Z4988">
        <f t="shared" ca="1" si="701"/>
        <v>0</v>
      </c>
    </row>
    <row r="4989" spans="1:26" x14ac:dyDescent="0.3">
      <c r="A4989">
        <v>1407</v>
      </c>
      <c r="B4989" t="s">
        <v>24</v>
      </c>
      <c r="C4989" t="s">
        <v>26</v>
      </c>
      <c r="D4989" s="1">
        <v>8.9629629629629629E-2</v>
      </c>
      <c r="E4989">
        <v>4</v>
      </c>
      <c r="F4989">
        <v>2</v>
      </c>
      <c r="G4989">
        <v>218</v>
      </c>
      <c r="H4989">
        <v>0.19047619047619047</v>
      </c>
      <c r="I4989">
        <v>1</v>
      </c>
      <c r="J4989">
        <v>0.57252559726962449</v>
      </c>
      <c r="K4989">
        <v>0.68753090855868715</v>
      </c>
      <c r="L4989">
        <v>0.34783845278725822</v>
      </c>
      <c r="M4989">
        <f t="shared" si="693"/>
        <v>23</v>
      </c>
      <c r="N4989">
        <f t="shared" si="694"/>
        <v>4772</v>
      </c>
      <c r="O4989">
        <f ca="1">AVERAGE(INDIRECT("K"&amp;N4989):K4989)</f>
        <v>0.67029190571521646</v>
      </c>
      <c r="P4989">
        <f ca="1">IF(ROW(P4989)-N4989&gt;10,VAR(INDIRECT("K"&amp;N4989):K4989),$K$6951/4)</f>
        <v>1.8070036038648264E-3</v>
      </c>
      <c r="Q4989">
        <f ca="1">(AVERAGE(INDIRECT("K"&amp;N4989):L4989)+AVERAGE(L4960:L4989))/2</f>
        <v>0.57660024951009103</v>
      </c>
      <c r="R4989">
        <f ca="1">IF(ROW(P4989)-N4989&gt;10,VAR(INDIRECT("K"&amp;N4989):L4989),$L$6951/4)</f>
        <v>2.3486360742756864E-2</v>
      </c>
      <c r="S4989">
        <f t="shared" ca="1" si="695"/>
        <v>0.57894299657415638</v>
      </c>
      <c r="T4989">
        <f t="shared" ca="1" si="696"/>
        <v>6.6337873512558487E-2</v>
      </c>
      <c r="V4989">
        <f t="shared" si="697"/>
        <v>1</v>
      </c>
      <c r="W4989">
        <f t="shared" ca="1" si="698"/>
        <v>1</v>
      </c>
      <c r="X4989">
        <f t="shared" ca="1" si="699"/>
        <v>0</v>
      </c>
      <c r="Y4989">
        <f t="shared" ca="1" si="700"/>
        <v>0</v>
      </c>
      <c r="Z4989">
        <f t="shared" ca="1" si="701"/>
        <v>0</v>
      </c>
    </row>
    <row r="4990" spans="1:26" x14ac:dyDescent="0.3">
      <c r="A4990">
        <v>1407</v>
      </c>
      <c r="B4990" t="s">
        <v>24</v>
      </c>
      <c r="C4990" t="s">
        <v>26</v>
      </c>
      <c r="D4990" s="1">
        <v>0.09</v>
      </c>
      <c r="E4990">
        <v>4</v>
      </c>
      <c r="F4990">
        <v>3</v>
      </c>
      <c r="G4990">
        <v>219</v>
      </c>
      <c r="H4990">
        <v>0.5</v>
      </c>
      <c r="I4990">
        <v>0.1875</v>
      </c>
      <c r="J4990">
        <v>0.5</v>
      </c>
      <c r="K4990">
        <v>0.68695030568459658</v>
      </c>
      <c r="L4990">
        <v>0.46875</v>
      </c>
      <c r="M4990">
        <f t="shared" si="693"/>
        <v>23</v>
      </c>
      <c r="N4990">
        <f t="shared" si="694"/>
        <v>4772</v>
      </c>
      <c r="O4990">
        <f ca="1">AVERAGE(INDIRECT("K"&amp;N4990):K4990)</f>
        <v>0.67036797146850136</v>
      </c>
      <c r="P4990">
        <f ca="1">IF(ROW(P4990)-N4990&gt;10,VAR(INDIRECT("K"&amp;N4990):K4990),$K$6951/4)</f>
        <v>1.7999817302498387E-3</v>
      </c>
      <c r="Q4990">
        <f ca="1">(AVERAGE(INDIRECT("K"&amp;N4990):L4990)+AVERAGE(L4961:L4990))/2</f>
        <v>0.57878927358837062</v>
      </c>
      <c r="R4990">
        <f ca="1">IF(ROW(P4990)-N4990&gt;10,VAR(INDIRECT("K"&amp;N4990):L4990),$L$6951/4)</f>
        <v>2.3436596503251628E-2</v>
      </c>
      <c r="S4990">
        <f t="shared" ca="1" si="695"/>
        <v>0.5810752326231825</v>
      </c>
      <c r="T4990">
        <f t="shared" ca="1" si="696"/>
        <v>6.6237159630977649E-2</v>
      </c>
      <c r="V4990">
        <f t="shared" si="697"/>
        <v>1</v>
      </c>
      <c r="W4990">
        <f t="shared" ca="1" si="698"/>
        <v>1</v>
      </c>
      <c r="X4990">
        <f t="shared" ca="1" si="699"/>
        <v>0</v>
      </c>
      <c r="Y4990">
        <f t="shared" ca="1" si="700"/>
        <v>0</v>
      </c>
      <c r="Z4990">
        <f t="shared" ca="1" si="701"/>
        <v>0</v>
      </c>
    </row>
    <row r="4991" spans="1:26" x14ac:dyDescent="0.3">
      <c r="A4991">
        <v>1407</v>
      </c>
      <c r="B4991" t="s">
        <v>24</v>
      </c>
      <c r="C4991" t="s">
        <v>26</v>
      </c>
      <c r="D4991" s="1">
        <v>9.0347222222222218E-2</v>
      </c>
      <c r="E4991">
        <v>4</v>
      </c>
      <c r="F4991">
        <v>3</v>
      </c>
      <c r="G4991">
        <v>220</v>
      </c>
      <c r="H4991">
        <v>0.83333333333333337</v>
      </c>
      <c r="I4991">
        <v>0.1875</v>
      </c>
      <c r="J4991">
        <v>0.5</v>
      </c>
      <c r="K4991">
        <v>0.68585498291083935</v>
      </c>
      <c r="L4991">
        <v>0.70208333333333339</v>
      </c>
      <c r="M4991">
        <f t="shared" si="693"/>
        <v>23</v>
      </c>
      <c r="N4991">
        <f t="shared" si="694"/>
        <v>4772</v>
      </c>
      <c r="O4991">
        <f ca="1">AVERAGE(INDIRECT("K"&amp;N4991):K4991)</f>
        <v>0.67043836697505732</v>
      </c>
      <c r="P4991">
        <f ca="1">IF(ROW(P4991)-N4991&gt;10,VAR(INDIRECT("K"&amp;N4991):K4991),$K$6951/4)</f>
        <v>1.7928528516066868E-3</v>
      </c>
      <c r="Q4991">
        <f ca="1">(AVERAGE(INDIRECT("K"&amp;N4991):L4991)+AVERAGE(L4962:L4991))/2</f>
        <v>0.58938371953548585</v>
      </c>
      <c r="R4991">
        <f ca="1">IF(ROW(P4991)-N4991&gt;10,VAR(INDIRECT("K"&amp;N4991):L4991),$L$6951/4)</f>
        <v>2.3366478298590738E-2</v>
      </c>
      <c r="S4991">
        <f t="shared" ca="1" si="695"/>
        <v>0.59140506369285417</v>
      </c>
      <c r="T4991">
        <f t="shared" ca="1" si="696"/>
        <v>6.6181975381630342E-2</v>
      </c>
      <c r="V4991">
        <f t="shared" si="697"/>
        <v>1</v>
      </c>
      <c r="W4991">
        <f t="shared" ca="1" si="698"/>
        <v>1</v>
      </c>
      <c r="X4991">
        <f t="shared" ca="1" si="699"/>
        <v>0</v>
      </c>
      <c r="Y4991">
        <f t="shared" ca="1" si="700"/>
        <v>0</v>
      </c>
      <c r="Z4991">
        <f t="shared" ca="1" si="701"/>
        <v>0</v>
      </c>
    </row>
    <row r="4992" spans="1:26" x14ac:dyDescent="0.3">
      <c r="A4992">
        <v>1407</v>
      </c>
      <c r="B4992" t="s">
        <v>24</v>
      </c>
      <c r="C4992" t="s">
        <v>26</v>
      </c>
      <c r="D4992" s="1">
        <v>9.0578703703703703E-2</v>
      </c>
      <c r="E4992">
        <v>4</v>
      </c>
      <c r="F4992">
        <v>3</v>
      </c>
      <c r="G4992">
        <v>221</v>
      </c>
      <c r="H4992">
        <v>0.5</v>
      </c>
      <c r="I4992">
        <v>0.1875</v>
      </c>
      <c r="J4992">
        <v>0.5</v>
      </c>
      <c r="K4992">
        <v>0.69109206630235553</v>
      </c>
      <c r="L4992">
        <v>0.46875</v>
      </c>
      <c r="M4992">
        <f t="shared" si="693"/>
        <v>23</v>
      </c>
      <c r="N4992">
        <f t="shared" si="694"/>
        <v>4772</v>
      </c>
      <c r="O4992">
        <f ca="1">AVERAGE(INDIRECT("K"&amp;N4992):K4992)</f>
        <v>0.67053182262812205</v>
      </c>
      <c r="P4992">
        <f ca="1">IF(ROW(P4992)-N4992&gt;10,VAR(INDIRECT("K"&amp;N4992):K4992),$K$6951/4)</f>
        <v>1.7866337254218566E-3</v>
      </c>
      <c r="Q4992">
        <f ca="1">(AVERAGE(INDIRECT("K"&amp;N4992):L4992)+AVERAGE(L4963:L4992))/2</f>
        <v>0.5899960743329784</v>
      </c>
      <c r="R4992">
        <f ca="1">IF(ROW(P4992)-N4992&gt;10,VAR(INDIRECT("K"&amp;N4992):L4992),$L$6951/4)</f>
        <v>2.3319361725891961E-2</v>
      </c>
      <c r="S4992">
        <f t="shared" ca="1" si="695"/>
        <v>0.592001627998894</v>
      </c>
      <c r="T4992">
        <f t="shared" ca="1" si="696"/>
        <v>6.6099366205481333E-2</v>
      </c>
      <c r="V4992">
        <f t="shared" si="697"/>
        <v>1</v>
      </c>
      <c r="W4992">
        <f t="shared" ca="1" si="698"/>
        <v>1</v>
      </c>
      <c r="X4992">
        <f t="shared" ca="1" si="699"/>
        <v>0</v>
      </c>
      <c r="Y4992">
        <f t="shared" ca="1" si="700"/>
        <v>0</v>
      </c>
      <c r="Z4992">
        <f t="shared" ca="1" si="701"/>
        <v>0</v>
      </c>
    </row>
    <row r="4993" spans="1:26" x14ac:dyDescent="0.3">
      <c r="A4993">
        <v>1407</v>
      </c>
      <c r="B4993" t="s">
        <v>24</v>
      </c>
      <c r="C4993" t="s">
        <v>26</v>
      </c>
      <c r="D4993" s="1">
        <v>9.1006944444444446E-2</v>
      </c>
      <c r="E4993">
        <v>4</v>
      </c>
      <c r="F4993">
        <v>3</v>
      </c>
      <c r="G4993">
        <v>222</v>
      </c>
      <c r="H4993">
        <v>0.3</v>
      </c>
      <c r="I4993">
        <v>0.1875</v>
      </c>
      <c r="J4993">
        <v>0.5</v>
      </c>
      <c r="K4993">
        <v>0.69746082396086984</v>
      </c>
      <c r="L4993">
        <v>0.32874999999999999</v>
      </c>
      <c r="M4993">
        <f t="shared" si="693"/>
        <v>23</v>
      </c>
      <c r="N4993">
        <f t="shared" si="694"/>
        <v>4772</v>
      </c>
      <c r="O4993">
        <f ca="1">AVERAGE(INDIRECT("K"&amp;N4993):K4993)</f>
        <v>0.67065312443592728</v>
      </c>
      <c r="P4993">
        <f ca="1">IF(ROW(P4993)-N4993&gt;10,VAR(INDIRECT("K"&amp;N4993):K4993),$K$6951/4)</f>
        <v>1.7818159464662588E-3</v>
      </c>
      <c r="Q4993">
        <f ca="1">(AVERAGE(INDIRECT("K"&amp;N4993):L4993)+AVERAGE(L4964:L4993))/2</f>
        <v>0.5842362292361738</v>
      </c>
      <c r="R4993">
        <f ca="1">IF(ROW(P4993)-N4993&gt;10,VAR(INDIRECT("K"&amp;N4993):L4993),$L$6951/4)</f>
        <v>2.3405252379528972E-2</v>
      </c>
      <c r="S4993">
        <f t="shared" ca="1" si="695"/>
        <v>0.58637489857339054</v>
      </c>
      <c r="T4993">
        <f t="shared" ca="1" si="696"/>
        <v>6.5738672408099552E-2</v>
      </c>
      <c r="V4993">
        <f t="shared" si="697"/>
        <v>1</v>
      </c>
      <c r="W4993">
        <f t="shared" ca="1" si="698"/>
        <v>1</v>
      </c>
      <c r="X4993">
        <f t="shared" ca="1" si="699"/>
        <v>0</v>
      </c>
      <c r="Y4993">
        <f t="shared" ca="1" si="700"/>
        <v>0</v>
      </c>
      <c r="Z4993">
        <f t="shared" ca="1" si="701"/>
        <v>0</v>
      </c>
    </row>
    <row r="4994" spans="1:26" x14ac:dyDescent="0.3">
      <c r="A4994">
        <v>1407</v>
      </c>
      <c r="B4994" t="s">
        <v>24</v>
      </c>
      <c r="C4994" t="s">
        <v>26</v>
      </c>
      <c r="D4994" s="1">
        <v>9.1307870370370373E-2</v>
      </c>
      <c r="E4994">
        <v>4</v>
      </c>
      <c r="F4994">
        <v>3</v>
      </c>
      <c r="G4994">
        <v>223</v>
      </c>
      <c r="H4994">
        <v>0.53333333333333333</v>
      </c>
      <c r="I4994">
        <v>0.1875</v>
      </c>
      <c r="J4994">
        <v>0.5</v>
      </c>
      <c r="K4994">
        <v>0.69633432236912896</v>
      </c>
      <c r="L4994">
        <v>0.49208333333333332</v>
      </c>
      <c r="M4994">
        <f t="shared" si="693"/>
        <v>23</v>
      </c>
      <c r="N4994">
        <f t="shared" si="694"/>
        <v>4772</v>
      </c>
      <c r="O4994">
        <f ca="1">AVERAGE(INDIRECT("K"&amp;N4994):K4994)</f>
        <v>0.67076828675849764</v>
      </c>
      <c r="P4994">
        <f ca="1">IF(ROW(P4994)-N4994&gt;10,VAR(INDIRECT("K"&amp;N4994):K4994),$K$6951/4)</f>
        <v>1.7767472549095815E-3</v>
      </c>
      <c r="Q4994">
        <f ca="1">(AVERAGE(INDIRECT("K"&amp;N4994):L4994)+AVERAGE(L4965:L4994))/2</f>
        <v>0.58060452558230846</v>
      </c>
      <c r="R4994">
        <f ca="1">IF(ROW(P4994)-N4994&gt;10,VAR(INDIRECT("K"&amp;N4994):L4994),$L$6951/4)</f>
        <v>2.3347392082580989E-2</v>
      </c>
      <c r="S4994">
        <f t="shared" ca="1" si="695"/>
        <v>0.58283511060571402</v>
      </c>
      <c r="T4994">
        <f t="shared" ca="1" si="696"/>
        <v>6.5717592205185929E-2</v>
      </c>
      <c r="V4994">
        <f t="shared" si="697"/>
        <v>1</v>
      </c>
      <c r="W4994">
        <f t="shared" ca="1" si="698"/>
        <v>1</v>
      </c>
      <c r="X4994">
        <f t="shared" ca="1" si="699"/>
        <v>0</v>
      </c>
      <c r="Y4994">
        <f t="shared" ca="1" si="700"/>
        <v>0</v>
      </c>
      <c r="Z4994">
        <f t="shared" ca="1" si="701"/>
        <v>0</v>
      </c>
    </row>
    <row r="4995" spans="1:26" x14ac:dyDescent="0.3">
      <c r="A4995">
        <v>1407</v>
      </c>
      <c r="B4995" t="s">
        <v>24</v>
      </c>
      <c r="C4995" t="s">
        <v>26</v>
      </c>
      <c r="D4995" s="1">
        <v>9.1516203703703697E-2</v>
      </c>
      <c r="E4995">
        <v>4</v>
      </c>
      <c r="F4995">
        <v>3</v>
      </c>
      <c r="G4995">
        <v>224</v>
      </c>
      <c r="H4995">
        <v>0.66666666666666674</v>
      </c>
      <c r="I4995">
        <v>0.1875</v>
      </c>
      <c r="J4995">
        <v>0.5</v>
      </c>
      <c r="K4995">
        <v>0.69569785524005845</v>
      </c>
      <c r="L4995">
        <v>0.5854166666666667</v>
      </c>
      <c r="M4995">
        <f t="shared" ref="M4995:M5058" si="702">IF(A4994&lt;&gt;A4995,M4994+1,M4994)</f>
        <v>23</v>
      </c>
      <c r="N4995">
        <f t="shared" ref="N4995:N5058" si="703">IF(M4995&lt;&gt;M4994,ROW(N4995),N4994)</f>
        <v>4772</v>
      </c>
      <c r="O4995">
        <f ca="1">AVERAGE(INDIRECT("K"&amp;N4995):K4995)</f>
        <v>0.67087957947493326</v>
      </c>
      <c r="P4995">
        <f ca="1">IF(ROW(P4995)-N4995&gt;10,VAR(INDIRECT("K"&amp;N4995):K4995),$K$6951/4)</f>
        <v>1.7715542578260438E-3</v>
      </c>
      <c r="Q4995">
        <f ca="1">(AVERAGE(INDIRECT("K"&amp;N4995):L4995)+AVERAGE(L4966:L4995))/2</f>
        <v>0.57824314727940873</v>
      </c>
      <c r="R4995">
        <f ca="1">IF(ROW(P4995)-N4995&gt;10,VAR(INDIRECT("K"&amp;N4995):L4995),$L$6951/4)</f>
        <v>2.3262398120348828E-2</v>
      </c>
      <c r="S4995">
        <f t="shared" ref="S4995:S5058" ca="1" si="704">IF((O4995*P4995+Q4995*R4995*3)/(P4995+R4995*3)&gt;0.54,(O4995*P4995+Q4995*R4995*3)/(P4995+R4995*3),(O4995*P4995+Q4995*R4995*3)/(P4995+R4995*3)-0.06)</f>
        <v>0.58053651418496854</v>
      </c>
      <c r="T4995">
        <f t="shared" ref="T4995:T5058" ca="1" si="705">P4995*R4995/(P4995+R4995)^2</f>
        <v>6.5758227557001489E-2</v>
      </c>
      <c r="V4995">
        <f t="shared" ref="V4995:V5058" si="706">IF(A4995=1301,1,IF(A4995=1302,2,IF(A4995=1303,2,IF(A4995=1304,2,IF(A4995=1305,1,IF(A4995=1306,1,IF(A4995=1307,1,IF(A4995=1308,2,IF(A4995=1309,1,IF(A4995=1310,1,IF(A4995=1311,2,IF(A4995=1312,1,IF(A4995=1313,2,IF(A4995=1314,1,IF(A4995=1315,2,IF(A4995=1316,2,IF(A4995=1401,1,IF(A4995=1402,2,IF(A4995=1403,1,IF(A4995=1404,1,IF(A4995=1405,1,IF(A4995=1406,1,IF(A4995=1407,1,IF(A4995=1408,2,IF(A4995=1501,1,IF(A4995=1502,1,IF(A4995=1503,1,IF(A4995=1504,2,IF(A4995=1601,1,IF(A4995=1602,2,IF(A4995=1701,1,0)))))))))))))))))))))))))))))))</f>
        <v>1</v>
      </c>
      <c r="W4995">
        <f t="shared" ref="W4995:W5058" ca="1" si="707">IF(AND(S4995&gt;0.5,V4995=1),1,0)</f>
        <v>1</v>
      </c>
      <c r="X4995">
        <f t="shared" ref="X4995:X5058" ca="1" si="708">IF(AND(S4995&lt;0.5,V4995=2),1,0)</f>
        <v>0</v>
      </c>
      <c r="Y4995">
        <f t="shared" ref="Y4995:Y5058" ca="1" si="709">IF(AND(S4995&lt;0.5,V4995=1),1,0)</f>
        <v>0</v>
      </c>
      <c r="Z4995">
        <f t="shared" ref="Z4995:Z5058" ca="1" si="710">IF(AND(S4995&gt;0.5,V4995=2),1,0)</f>
        <v>0</v>
      </c>
    </row>
    <row r="4996" spans="1:26" x14ac:dyDescent="0.3">
      <c r="A4996">
        <v>1407</v>
      </c>
      <c r="B4996" t="s">
        <v>24</v>
      </c>
      <c r="C4996" t="s">
        <v>26</v>
      </c>
      <c r="D4996" s="1">
        <v>9.2650462962962962E-2</v>
      </c>
      <c r="E4996">
        <v>4</v>
      </c>
      <c r="F4996">
        <v>4</v>
      </c>
      <c r="G4996">
        <v>225</v>
      </c>
      <c r="H4996">
        <v>0.5</v>
      </c>
      <c r="I4996">
        <v>0.8125</v>
      </c>
      <c r="J4996">
        <v>0.66314779270633395</v>
      </c>
      <c r="K4996">
        <v>0.69446232259728036</v>
      </c>
      <c r="L4996">
        <v>0.56387955854126681</v>
      </c>
      <c r="M4996">
        <f t="shared" si="702"/>
        <v>23</v>
      </c>
      <c r="N4996">
        <f t="shared" si="703"/>
        <v>4772</v>
      </c>
      <c r="O4996">
        <f ca="1">AVERAGE(INDIRECT("K"&amp;N4996):K4996)</f>
        <v>0.67098439166658808</v>
      </c>
      <c r="P4996">
        <f ca="1">IF(ROW(P4996)-N4996&gt;10,VAR(INDIRECT("K"&amp;N4996):K4996),$K$6951/4)</f>
        <v>1.7661172924526383E-3</v>
      </c>
      <c r="Q4996">
        <f ca="1">(AVERAGE(INDIRECT("K"&amp;N4996):L4996)+AVERAGE(L4967:L4996))/2</f>
        <v>0.57863361135642033</v>
      </c>
      <c r="R4996">
        <f ca="1">IF(ROW(P4996)-N4996&gt;10,VAR(INDIRECT("K"&amp;N4996):L4996),$L$6951/4)</f>
        <v>2.3180481742381055E-2</v>
      </c>
      <c r="S4996">
        <f t="shared" ca="1" si="704"/>
        <v>0.58092091868139661</v>
      </c>
      <c r="T4996">
        <f t="shared" ca="1" si="705"/>
        <v>6.5783852994126701E-2</v>
      </c>
      <c r="V4996">
        <f t="shared" si="706"/>
        <v>1</v>
      </c>
      <c r="W4996">
        <f t="shared" ca="1" si="707"/>
        <v>1</v>
      </c>
      <c r="X4996">
        <f t="shared" ca="1" si="708"/>
        <v>0</v>
      </c>
      <c r="Y4996">
        <f t="shared" ca="1" si="709"/>
        <v>0</v>
      </c>
      <c r="Z4996">
        <f t="shared" ca="1" si="710"/>
        <v>0</v>
      </c>
    </row>
    <row r="4997" spans="1:26" x14ac:dyDescent="0.3">
      <c r="A4997">
        <v>1407</v>
      </c>
      <c r="B4997" t="s">
        <v>24</v>
      </c>
      <c r="C4997" t="s">
        <v>26</v>
      </c>
      <c r="D4997" s="1">
        <v>9.2951388888888889E-2</v>
      </c>
      <c r="E4997">
        <v>4</v>
      </c>
      <c r="F4997">
        <v>4</v>
      </c>
      <c r="G4997">
        <v>226</v>
      </c>
      <c r="H4997">
        <v>0.16666666666666666</v>
      </c>
      <c r="I4997">
        <v>0.8125</v>
      </c>
      <c r="J4997">
        <v>0.66314779270633395</v>
      </c>
      <c r="K4997">
        <v>0.69292513834503011</v>
      </c>
      <c r="L4997">
        <v>0.33054622520793342</v>
      </c>
      <c r="M4997">
        <f t="shared" si="702"/>
        <v>23</v>
      </c>
      <c r="N4997">
        <f t="shared" si="703"/>
        <v>4772</v>
      </c>
      <c r="O4997">
        <f ca="1">AVERAGE(INDIRECT("K"&amp;N4997):K4997)</f>
        <v>0.6710814746164927</v>
      </c>
      <c r="P4997">
        <f ca="1">IF(ROW(P4997)-N4997&gt;10,VAR(INDIRECT("K"&amp;N4997):K4997),$K$6951/4)</f>
        <v>1.7603979546746118E-3</v>
      </c>
      <c r="Q4997">
        <f ca="1">(AVERAGE(INDIRECT("K"&amp;N4997):L4997)+AVERAGE(L4968:L4997))/2</f>
        <v>0.57293044310777219</v>
      </c>
      <c r="R4997">
        <f ca="1">IF(ROW(P4997)-N4997&gt;10,VAR(INDIRECT("K"&amp;N4997):L4997),$L$6951/4)</f>
        <v>2.3261299306004658E-2</v>
      </c>
      <c r="S4997">
        <f t="shared" ca="1" si="704"/>
        <v>0.57534551859365879</v>
      </c>
      <c r="T4997">
        <f t="shared" ca="1" si="705"/>
        <v>6.5405051852105878E-2</v>
      </c>
      <c r="V4997">
        <f t="shared" si="706"/>
        <v>1</v>
      </c>
      <c r="W4997">
        <f t="shared" ca="1" si="707"/>
        <v>1</v>
      </c>
      <c r="X4997">
        <f t="shared" ca="1" si="708"/>
        <v>0</v>
      </c>
      <c r="Y4997">
        <f t="shared" ca="1" si="709"/>
        <v>0</v>
      </c>
      <c r="Z4997">
        <f t="shared" ca="1" si="710"/>
        <v>0</v>
      </c>
    </row>
    <row r="4998" spans="1:26" x14ac:dyDescent="0.3">
      <c r="A4998">
        <v>1407</v>
      </c>
      <c r="B4998" t="s">
        <v>24</v>
      </c>
      <c r="C4998" t="s">
        <v>26</v>
      </c>
      <c r="D4998" s="1">
        <v>9.3379629629629632E-2</v>
      </c>
      <c r="E4998">
        <v>4</v>
      </c>
      <c r="F4998">
        <v>4</v>
      </c>
      <c r="G4998">
        <v>227</v>
      </c>
      <c r="H4998">
        <v>0</v>
      </c>
      <c r="I4998">
        <v>0.8125</v>
      </c>
      <c r="J4998">
        <v>0.66314779270633395</v>
      </c>
      <c r="K4998">
        <v>0.68478467168238055</v>
      </c>
      <c r="L4998">
        <v>0.21387955854126678</v>
      </c>
      <c r="M4998">
        <f t="shared" si="702"/>
        <v>23</v>
      </c>
      <c r="N4998">
        <f t="shared" si="703"/>
        <v>4772</v>
      </c>
      <c r="O4998">
        <f ca="1">AVERAGE(INDIRECT("K"&amp;N4998):K4998)</f>
        <v>0.67114184112339104</v>
      </c>
      <c r="P4998">
        <f ca="1">IF(ROW(P4998)-N4998&gt;10,VAR(INDIRECT("K"&amp;N4998):K4998),$K$6951/4)</f>
        <v>1.753435797333956E-3</v>
      </c>
      <c r="Q4998">
        <f ca="1">(AVERAGE(INDIRECT("K"&amp;N4998):L4998)+AVERAGE(L4969:L4998))/2</f>
        <v>0.56903607556693003</v>
      </c>
      <c r="R4998">
        <f ca="1">IF(ROW(P4998)-N4998&gt;10,VAR(INDIRECT("K"&amp;N4998):L4998),$L$6951/4)</f>
        <v>2.3508691717888879E-2</v>
      </c>
      <c r="S4998">
        <f t="shared" ca="1" si="704"/>
        <v>0.57151306942155455</v>
      </c>
      <c r="T4998">
        <f t="shared" ca="1" si="705"/>
        <v>6.4591963040340275E-2</v>
      </c>
      <c r="V4998">
        <f t="shared" si="706"/>
        <v>1</v>
      </c>
      <c r="W4998">
        <f t="shared" ca="1" si="707"/>
        <v>1</v>
      </c>
      <c r="X4998">
        <f t="shared" ca="1" si="708"/>
        <v>0</v>
      </c>
      <c r="Y4998">
        <f t="shared" ca="1" si="709"/>
        <v>0</v>
      </c>
      <c r="Z4998">
        <f t="shared" ca="1" si="710"/>
        <v>0</v>
      </c>
    </row>
    <row r="4999" spans="1:26" x14ac:dyDescent="0.3">
      <c r="A4999">
        <v>1407</v>
      </c>
      <c r="B4999" t="s">
        <v>24</v>
      </c>
      <c r="C4999" t="s">
        <v>26</v>
      </c>
      <c r="D4999" s="1">
        <v>9.3599537037037037E-2</v>
      </c>
      <c r="E4999">
        <v>4</v>
      </c>
      <c r="F4999">
        <v>4</v>
      </c>
      <c r="G4999">
        <v>228</v>
      </c>
      <c r="H4999">
        <v>0</v>
      </c>
      <c r="I4999">
        <v>0.8125</v>
      </c>
      <c r="J4999">
        <v>0.66314779270633395</v>
      </c>
      <c r="K4999">
        <v>0.67429699263651077</v>
      </c>
      <c r="L4999">
        <v>0.21387955854126678</v>
      </c>
      <c r="M4999">
        <f t="shared" si="702"/>
        <v>23</v>
      </c>
      <c r="N4999">
        <f t="shared" si="703"/>
        <v>4772</v>
      </c>
      <c r="O4999">
        <f ca="1">AVERAGE(INDIRECT("K"&amp;N4999):K4999)</f>
        <v>0.67115567950722044</v>
      </c>
      <c r="P4999">
        <f ca="1">IF(ROW(P4999)-N4999&gt;10,VAR(INDIRECT("K"&amp;N4999):K4999),$K$6951/4)</f>
        <v>1.7457550727592393E-3</v>
      </c>
      <c r="Q4999">
        <f ca="1">(AVERAGE(INDIRECT("K"&amp;N4999):L4999)+AVERAGE(L4970:L4999))/2</f>
        <v>0.56202208824316602</v>
      </c>
      <c r="R4999">
        <f ca="1">IF(ROW(P4999)-N4999&gt;10,VAR(INDIRECT("K"&amp;N4999):L4999),$L$6951/4)</f>
        <v>2.3749449942185023E-2</v>
      </c>
      <c r="S4999">
        <f t="shared" ca="1" si="704"/>
        <v>0.56463216916436454</v>
      </c>
      <c r="T4999">
        <f t="shared" ca="1" si="705"/>
        <v>6.3785189612993703E-2</v>
      </c>
      <c r="V4999">
        <f t="shared" si="706"/>
        <v>1</v>
      </c>
      <c r="W4999">
        <f t="shared" ca="1" si="707"/>
        <v>1</v>
      </c>
      <c r="X4999">
        <f t="shared" ca="1" si="708"/>
        <v>0</v>
      </c>
      <c r="Y4999">
        <f t="shared" ca="1" si="709"/>
        <v>0</v>
      </c>
      <c r="Z4999">
        <f t="shared" ca="1" si="710"/>
        <v>0</v>
      </c>
    </row>
    <row r="5000" spans="1:26" x14ac:dyDescent="0.3">
      <c r="A5000">
        <v>1407</v>
      </c>
      <c r="B5000" t="s">
        <v>24</v>
      </c>
      <c r="C5000" t="s">
        <v>26</v>
      </c>
      <c r="D5000" s="1">
        <v>9.4351851851851853E-2</v>
      </c>
      <c r="E5000">
        <v>4</v>
      </c>
      <c r="F5000">
        <v>5</v>
      </c>
      <c r="G5000">
        <v>229</v>
      </c>
      <c r="H5000">
        <v>0.5</v>
      </c>
      <c r="I5000">
        <v>0</v>
      </c>
      <c r="J5000">
        <v>0.5</v>
      </c>
      <c r="K5000">
        <v>0.66876800257526958</v>
      </c>
      <c r="L5000">
        <v>0.44999999999999996</v>
      </c>
      <c r="M5000">
        <f t="shared" si="702"/>
        <v>23</v>
      </c>
      <c r="N5000">
        <f t="shared" si="703"/>
        <v>4772</v>
      </c>
      <c r="O5000">
        <f ca="1">AVERAGE(INDIRECT("K"&amp;N5000):K5000)</f>
        <v>0.67114525297039962</v>
      </c>
      <c r="P5000">
        <f ca="1">IF(ROW(P5000)-N5000&gt;10,VAR(INDIRECT("K"&amp;N5000):K5000),$K$6951/4)</f>
        <v>1.7381231474661279E-3</v>
      </c>
      <c r="Q5000">
        <f ca="1">(AVERAGE(INDIRECT("K"&amp;N5000):L5000)+AVERAGE(L4971:L5000))/2</f>
        <v>0.56153156456284781</v>
      </c>
      <c r="R5000">
        <f ca="1">IF(ROW(P5000)-N5000&gt;10,VAR(INDIRECT("K"&amp;N5000):L5000),$L$6951/4)</f>
        <v>2.3706071367315999E-2</v>
      </c>
      <c r="S5000">
        <f t="shared" ca="1" si="704"/>
        <v>0.56414660254434945</v>
      </c>
      <c r="T5000">
        <f t="shared" ca="1" si="705"/>
        <v>6.3644769338121382E-2</v>
      </c>
      <c r="V5000">
        <f t="shared" si="706"/>
        <v>1</v>
      </c>
      <c r="W5000">
        <f t="shared" ca="1" si="707"/>
        <v>1</v>
      </c>
      <c r="X5000">
        <f t="shared" ca="1" si="708"/>
        <v>0</v>
      </c>
      <c r="Y5000">
        <f t="shared" ca="1" si="709"/>
        <v>0</v>
      </c>
      <c r="Z5000">
        <f t="shared" ca="1" si="710"/>
        <v>0</v>
      </c>
    </row>
    <row r="5001" spans="1:26" x14ac:dyDescent="0.3">
      <c r="A5001">
        <v>1407</v>
      </c>
      <c r="B5001" t="s">
        <v>24</v>
      </c>
      <c r="C5001" t="s">
        <v>26</v>
      </c>
      <c r="D5001" s="1">
        <v>9.4861111111111104E-2</v>
      </c>
      <c r="E5001">
        <v>4</v>
      </c>
      <c r="F5001">
        <v>5</v>
      </c>
      <c r="G5001">
        <v>230</v>
      </c>
      <c r="H5001">
        <v>0.83333333333333337</v>
      </c>
      <c r="I5001">
        <v>0</v>
      </c>
      <c r="J5001">
        <v>0.5</v>
      </c>
      <c r="K5001">
        <v>0.66456394283706677</v>
      </c>
      <c r="L5001">
        <v>0.68333333333333335</v>
      </c>
      <c r="M5001">
        <f t="shared" si="702"/>
        <v>23</v>
      </c>
      <c r="N5001">
        <f t="shared" si="703"/>
        <v>4772</v>
      </c>
      <c r="O5001">
        <f ca="1">AVERAGE(INDIRECT("K"&amp;N5001):K5001)</f>
        <v>0.67111663857851567</v>
      </c>
      <c r="P5001">
        <f ca="1">IF(ROW(P5001)-N5001&gt;10,VAR(INDIRECT("K"&amp;N5001):K5001),$K$6951/4)</f>
        <v>1.7307214102408772E-3</v>
      </c>
      <c r="Q5001">
        <f ca="1">(AVERAGE(INDIRECT("K"&amp;N5001):L5001)+AVERAGE(L4972:L5001))/2</f>
        <v>0.56317980672399559</v>
      </c>
      <c r="R5001">
        <f ca="1">IF(ROW(P5001)-N5001&gt;10,VAR(INDIRECT("K"&amp;N5001):L5001),$L$6951/4)</f>
        <v>2.3625268678140965E-2</v>
      </c>
      <c r="S5001">
        <f t="shared" ca="1" si="704"/>
        <v>0.56575269641337733</v>
      </c>
      <c r="T5001">
        <f t="shared" ca="1" si="705"/>
        <v>6.3597900042323824E-2</v>
      </c>
      <c r="V5001">
        <f t="shared" si="706"/>
        <v>1</v>
      </c>
      <c r="W5001">
        <f t="shared" ca="1" si="707"/>
        <v>1</v>
      </c>
      <c r="X5001">
        <f t="shared" ca="1" si="708"/>
        <v>0</v>
      </c>
      <c r="Y5001">
        <f t="shared" ca="1" si="709"/>
        <v>0</v>
      </c>
      <c r="Z5001">
        <f t="shared" ca="1" si="710"/>
        <v>0</v>
      </c>
    </row>
    <row r="5002" spans="1:26" x14ac:dyDescent="0.3">
      <c r="A5002">
        <v>1407</v>
      </c>
      <c r="B5002" t="s">
        <v>24</v>
      </c>
      <c r="C5002" t="s">
        <v>26</v>
      </c>
      <c r="D5002" s="1">
        <v>9.5057870370370376E-2</v>
      </c>
      <c r="E5002">
        <v>4</v>
      </c>
      <c r="F5002">
        <v>5</v>
      </c>
      <c r="G5002">
        <v>231</v>
      </c>
      <c r="H5002">
        <v>1</v>
      </c>
      <c r="I5002">
        <v>0</v>
      </c>
      <c r="J5002">
        <v>0.5</v>
      </c>
      <c r="K5002">
        <v>0.65983193415408736</v>
      </c>
      <c r="L5002">
        <v>0.79999999999999993</v>
      </c>
      <c r="M5002">
        <f t="shared" si="702"/>
        <v>23</v>
      </c>
      <c r="N5002">
        <f t="shared" si="703"/>
        <v>4772</v>
      </c>
      <c r="O5002">
        <f ca="1">AVERAGE(INDIRECT("K"&amp;N5002):K5002)</f>
        <v>0.67106778704421077</v>
      </c>
      <c r="P5002">
        <f ca="1">IF(ROW(P5002)-N5002&gt;10,VAR(INDIRECT("K"&amp;N5002):K5002),$K$6951/4)</f>
        <v>1.7237478096694876E-3</v>
      </c>
      <c r="Q5002">
        <f ca="1">(AVERAGE(INDIRECT("K"&amp;N5002):L5002)+AVERAGE(L4973:L5002))/2</f>
        <v>0.56855895779402399</v>
      </c>
      <c r="R5002">
        <f ca="1">IF(ROW(P5002)-N5002&gt;10,VAR(INDIRECT("K"&amp;N5002):L5002),$L$6951/4)</f>
        <v>2.3613800153262966E-2</v>
      </c>
      <c r="S5002">
        <f t="shared" ca="1" si="704"/>
        <v>0.57099400235888387</v>
      </c>
      <c r="T5002">
        <f t="shared" ca="1" si="705"/>
        <v>6.3403092784249396E-2</v>
      </c>
      <c r="V5002">
        <f t="shared" si="706"/>
        <v>1</v>
      </c>
      <c r="W5002">
        <f t="shared" ca="1" si="707"/>
        <v>1</v>
      </c>
      <c r="X5002">
        <f t="shared" ca="1" si="708"/>
        <v>0</v>
      </c>
      <c r="Y5002">
        <f t="shared" ca="1" si="709"/>
        <v>0</v>
      </c>
      <c r="Z5002">
        <f t="shared" ca="1" si="710"/>
        <v>0</v>
      </c>
    </row>
    <row r="5003" spans="1:26" x14ac:dyDescent="0.3">
      <c r="A5003">
        <v>1407</v>
      </c>
      <c r="B5003" t="s">
        <v>24</v>
      </c>
      <c r="C5003" t="s">
        <v>26</v>
      </c>
      <c r="D5003" s="1">
        <v>9.5196759259259259E-2</v>
      </c>
      <c r="E5003">
        <v>4</v>
      </c>
      <c r="F5003">
        <v>5</v>
      </c>
      <c r="G5003">
        <v>232</v>
      </c>
      <c r="H5003">
        <v>1</v>
      </c>
      <c r="I5003">
        <v>0</v>
      </c>
      <c r="J5003">
        <v>0.5</v>
      </c>
      <c r="K5003">
        <v>0.66386603041598602</v>
      </c>
      <c r="L5003">
        <v>0.79999999999999993</v>
      </c>
      <c r="M5003">
        <f t="shared" si="702"/>
        <v>23</v>
      </c>
      <c r="N5003">
        <f t="shared" si="703"/>
        <v>4772</v>
      </c>
      <c r="O5003">
        <f ca="1">AVERAGE(INDIRECT("K"&amp;N5003):K5003)</f>
        <v>0.67103674498977872</v>
      </c>
      <c r="P5003">
        <f ca="1">IF(ROW(P5003)-N5003&gt;10,VAR(INDIRECT("K"&amp;N5003):K5003),$K$6951/4)</f>
        <v>1.7165092552605757E-3</v>
      </c>
      <c r="Q5003">
        <f ca="1">(AVERAGE(INDIRECT("K"&amp;N5003):L5003)+AVERAGE(L4974:L5003))/2</f>
        <v>0.57505119650645131</v>
      </c>
      <c r="R5003">
        <f ca="1">IF(ROW(P5003)-N5003&gt;10,VAR(INDIRECT("K"&amp;N5003):L5003),$L$6951/4)</f>
        <v>2.3602840833472551E-2</v>
      </c>
      <c r="S5003">
        <f t="shared" ca="1" si="704"/>
        <v>0.57732296500285041</v>
      </c>
      <c r="T5003">
        <f t="shared" ca="1" si="705"/>
        <v>6.319828886196964E-2</v>
      </c>
      <c r="V5003">
        <f t="shared" si="706"/>
        <v>1</v>
      </c>
      <c r="W5003">
        <f t="shared" ca="1" si="707"/>
        <v>1</v>
      </c>
      <c r="X5003">
        <f t="shared" ca="1" si="708"/>
        <v>0</v>
      </c>
      <c r="Y5003">
        <f t="shared" ca="1" si="709"/>
        <v>0</v>
      </c>
      <c r="Z5003">
        <f t="shared" ca="1" si="710"/>
        <v>0</v>
      </c>
    </row>
    <row r="5004" spans="1:26" x14ac:dyDescent="0.3">
      <c r="A5004">
        <v>1407</v>
      </c>
      <c r="B5004" t="s">
        <v>24</v>
      </c>
      <c r="C5004" t="s">
        <v>26</v>
      </c>
      <c r="D5004" s="1">
        <v>9.6331018518518524E-2</v>
      </c>
      <c r="E5004">
        <v>4</v>
      </c>
      <c r="F5004">
        <v>6</v>
      </c>
      <c r="G5004">
        <v>233</v>
      </c>
      <c r="H5004">
        <v>0.5</v>
      </c>
      <c r="I5004">
        <v>1</v>
      </c>
      <c r="J5004">
        <v>0.69432773109243706</v>
      </c>
      <c r="K5004">
        <v>0.65963114671720102</v>
      </c>
      <c r="L5004">
        <v>0.58886554621848741</v>
      </c>
      <c r="M5004">
        <f t="shared" si="702"/>
        <v>23</v>
      </c>
      <c r="N5004">
        <f t="shared" si="703"/>
        <v>4772</v>
      </c>
      <c r="O5004">
        <f ca="1">AVERAGE(INDIRECT("K"&amp;N5004):K5004)</f>
        <v>0.67098779392423125</v>
      </c>
      <c r="P5004">
        <f ca="1">IF(ROW(P5004)-N5004&gt;10,VAR(INDIRECT("K"&amp;N5004):K5004),$K$6951/4)</f>
        <v>1.7096688246593112E-3</v>
      </c>
      <c r="Q5004">
        <f ca="1">(AVERAGE(INDIRECT("K"&amp;N5004):L5004)+AVERAGE(L4975:L5004))/2</f>
        <v>0.57856884510642337</v>
      </c>
      <c r="R5004">
        <f ca="1">IF(ROW(P5004)-N5004&gt;10,VAR(INDIRECT("K"&amp;N5004):L5004),$L$6951/4)</f>
        <v>2.3508467771154257E-2</v>
      </c>
      <c r="S5004">
        <f t="shared" ca="1" si="704"/>
        <v>0.58075622847747421</v>
      </c>
      <c r="T5004">
        <f t="shared" ca="1" si="705"/>
        <v>6.3199018072976107E-2</v>
      </c>
      <c r="V5004">
        <f t="shared" si="706"/>
        <v>1</v>
      </c>
      <c r="W5004">
        <f t="shared" ca="1" si="707"/>
        <v>1</v>
      </c>
      <c r="X5004">
        <f t="shared" ca="1" si="708"/>
        <v>0</v>
      </c>
      <c r="Y5004">
        <f t="shared" ca="1" si="709"/>
        <v>0</v>
      </c>
      <c r="Z5004">
        <f t="shared" ca="1" si="710"/>
        <v>0</v>
      </c>
    </row>
    <row r="5005" spans="1:26" x14ac:dyDescent="0.3">
      <c r="A5005">
        <v>1407</v>
      </c>
      <c r="B5005" t="s">
        <v>24</v>
      </c>
      <c r="C5005" t="s">
        <v>26</v>
      </c>
      <c r="D5005" s="1">
        <v>9.6550925925925929E-2</v>
      </c>
      <c r="E5005">
        <v>4</v>
      </c>
      <c r="F5005">
        <v>6</v>
      </c>
      <c r="G5005">
        <v>234</v>
      </c>
      <c r="H5005">
        <v>0.16666666666666666</v>
      </c>
      <c r="I5005">
        <v>1</v>
      </c>
      <c r="J5005">
        <v>0.69432773109243706</v>
      </c>
      <c r="K5005">
        <v>0.65444116095839333</v>
      </c>
      <c r="L5005">
        <v>0.35553221288515413</v>
      </c>
      <c r="M5005">
        <f t="shared" si="702"/>
        <v>23</v>
      </c>
      <c r="N5005">
        <f t="shared" si="703"/>
        <v>4772</v>
      </c>
      <c r="O5005">
        <f ca="1">AVERAGE(INDIRECT("K"&amp;N5005):K5005)</f>
        <v>0.67091708181753951</v>
      </c>
      <c r="P5005">
        <f ca="1">IF(ROW(P5005)-N5005&gt;10,VAR(INDIRECT("K"&amp;N5005):K5005),$K$6951/4)</f>
        <v>1.7035012374943788E-3</v>
      </c>
      <c r="Q5005">
        <f ca="1">(AVERAGE(INDIRECT("K"&amp;N5005):L5005)+AVERAGE(L4976:L5005))/2</f>
        <v>0.57638684485601999</v>
      </c>
      <c r="R5005">
        <f ca="1">IF(ROW(P5005)-N5005&gt;10,VAR(INDIRECT("K"&amp;N5005):L5005),$L$6951/4)</f>
        <v>2.3545309521451938E-2</v>
      </c>
      <c r="S5005">
        <f t="shared" ca="1" si="704"/>
        <v>0.5786129112776891</v>
      </c>
      <c r="T5005">
        <f t="shared" ca="1" si="705"/>
        <v>6.2916564850620624E-2</v>
      </c>
      <c r="V5005">
        <f t="shared" si="706"/>
        <v>1</v>
      </c>
      <c r="W5005">
        <f t="shared" ca="1" si="707"/>
        <v>1</v>
      </c>
      <c r="X5005">
        <f t="shared" ca="1" si="708"/>
        <v>0</v>
      </c>
      <c r="Y5005">
        <f t="shared" ca="1" si="709"/>
        <v>0</v>
      </c>
      <c r="Z5005">
        <f t="shared" ca="1" si="710"/>
        <v>0</v>
      </c>
    </row>
    <row r="5006" spans="1:26" x14ac:dyDescent="0.3">
      <c r="A5006">
        <v>1407</v>
      </c>
      <c r="B5006" t="s">
        <v>24</v>
      </c>
      <c r="C5006" t="s">
        <v>26</v>
      </c>
      <c r="D5006" s="1">
        <v>9.6828703703703708E-2</v>
      </c>
      <c r="E5006">
        <v>4</v>
      </c>
      <c r="F5006">
        <v>6</v>
      </c>
      <c r="G5006">
        <v>235</v>
      </c>
      <c r="H5006">
        <v>0</v>
      </c>
      <c r="I5006">
        <v>1</v>
      </c>
      <c r="J5006">
        <v>0.69432773109243706</v>
      </c>
      <c r="K5006">
        <v>0.65068301692927799</v>
      </c>
      <c r="L5006">
        <v>0.23886554621848743</v>
      </c>
      <c r="M5006">
        <f t="shared" si="702"/>
        <v>23</v>
      </c>
      <c r="N5006">
        <f t="shared" si="703"/>
        <v>4772</v>
      </c>
      <c r="O5006">
        <f ca="1">AVERAGE(INDIRECT("K"&amp;N5006):K5006)</f>
        <v>0.67083097941375969</v>
      </c>
      <c r="P5006">
        <f ca="1">IF(ROW(P5006)-N5006&gt;10,VAR(INDIRECT("K"&amp;N5006):K5006),$K$6951/4)</f>
        <v>1.6979635193011449E-3</v>
      </c>
      <c r="Q5006">
        <f ca="1">(AVERAGE(INDIRECT("K"&amp;N5006):L5006)+AVERAGE(L4977:L5006))/2</f>
        <v>0.57096742372822051</v>
      </c>
      <c r="R5006">
        <f ca="1">IF(ROW(P5006)-N5006&gt;10,VAR(INDIRECT("K"&amp;N5006):L5006),$L$6951/4)</f>
        <v>2.3732875513098484E-2</v>
      </c>
      <c r="S5006">
        <f t="shared" ca="1" si="704"/>
        <v>0.57329352258038146</v>
      </c>
      <c r="T5006">
        <f t="shared" ca="1" si="705"/>
        <v>6.2309940779016991E-2</v>
      </c>
      <c r="V5006">
        <f t="shared" si="706"/>
        <v>1</v>
      </c>
      <c r="W5006">
        <f t="shared" ca="1" si="707"/>
        <v>1</v>
      </c>
      <c r="X5006">
        <f t="shared" ca="1" si="708"/>
        <v>0</v>
      </c>
      <c r="Y5006">
        <f t="shared" ca="1" si="709"/>
        <v>0</v>
      </c>
      <c r="Z5006">
        <f t="shared" ca="1" si="710"/>
        <v>0</v>
      </c>
    </row>
    <row r="5007" spans="1:26" x14ac:dyDescent="0.3">
      <c r="A5007">
        <v>1407</v>
      </c>
      <c r="B5007" t="s">
        <v>24</v>
      </c>
      <c r="C5007" t="s">
        <v>26</v>
      </c>
      <c r="D5007" s="1">
        <v>9.7164351851851849E-2</v>
      </c>
      <c r="E5007">
        <v>4</v>
      </c>
      <c r="F5007">
        <v>6</v>
      </c>
      <c r="G5007">
        <v>236</v>
      </c>
      <c r="H5007">
        <v>0</v>
      </c>
      <c r="I5007">
        <v>1</v>
      </c>
      <c r="J5007">
        <v>0.69432773109243706</v>
      </c>
      <c r="K5007">
        <v>0.64725591704337349</v>
      </c>
      <c r="L5007">
        <v>0.23886554621848743</v>
      </c>
      <c r="M5007">
        <f t="shared" si="702"/>
        <v>23</v>
      </c>
      <c r="N5007">
        <f t="shared" si="703"/>
        <v>4772</v>
      </c>
      <c r="O5007">
        <f ca="1">AVERAGE(INDIRECT("K"&amp;N5007):K5007)</f>
        <v>0.67073108508168167</v>
      </c>
      <c r="P5007">
        <f ca="1">IF(ROW(P5007)-N5007&gt;10,VAR(INDIRECT("K"&amp;N5007):K5007),$K$6951/4)</f>
        <v>1.6930931577324503E-3</v>
      </c>
      <c r="Q5007">
        <f ca="1">(AVERAGE(INDIRECT("K"&amp;N5007):L5007)+AVERAGE(L4978:L5007))/2</f>
        <v>0.56464980082229876</v>
      </c>
      <c r="R5007">
        <f ca="1">IF(ROW(P5007)-N5007&gt;10,VAR(INDIRECT("K"&amp;N5007):L5007),$L$6951/4)</f>
        <v>2.3917264942408294E-2</v>
      </c>
      <c r="S5007">
        <f t="shared" ca="1" si="704"/>
        <v>0.56709524667252353</v>
      </c>
      <c r="T5007">
        <f t="shared" ca="1" si="705"/>
        <v>6.1739209830700151E-2</v>
      </c>
      <c r="V5007">
        <f t="shared" si="706"/>
        <v>1</v>
      </c>
      <c r="W5007">
        <f t="shared" ca="1" si="707"/>
        <v>1</v>
      </c>
      <c r="X5007">
        <f t="shared" ca="1" si="708"/>
        <v>0</v>
      </c>
      <c r="Y5007">
        <f t="shared" ca="1" si="709"/>
        <v>0</v>
      </c>
      <c r="Z5007">
        <f t="shared" ca="1" si="710"/>
        <v>0</v>
      </c>
    </row>
    <row r="5008" spans="1:26" x14ac:dyDescent="0.3">
      <c r="A5008">
        <v>1407</v>
      </c>
      <c r="B5008" t="s">
        <v>24</v>
      </c>
      <c r="C5008" t="s">
        <v>26</v>
      </c>
      <c r="D5008" s="1">
        <v>9.762731481481482E-2</v>
      </c>
      <c r="E5008">
        <v>4</v>
      </c>
      <c r="F5008">
        <v>7</v>
      </c>
      <c r="G5008">
        <v>237</v>
      </c>
      <c r="H5008">
        <v>0</v>
      </c>
      <c r="I5008">
        <v>0</v>
      </c>
      <c r="J5008">
        <v>0.5</v>
      </c>
      <c r="K5008">
        <v>0.65222009025832839</v>
      </c>
      <c r="L5008">
        <v>0.1</v>
      </c>
      <c r="M5008">
        <f t="shared" si="702"/>
        <v>23</v>
      </c>
      <c r="N5008">
        <f t="shared" si="703"/>
        <v>4772</v>
      </c>
      <c r="O5008">
        <f ca="1">AVERAGE(INDIRECT("K"&amp;N5008):K5008)</f>
        <v>0.67065297961829207</v>
      </c>
      <c r="P5008">
        <f ca="1">IF(ROW(P5008)-N5008&gt;10,VAR(INDIRECT("K"&amp;N5008):K5008),$K$6951/4)</f>
        <v>1.6873648440112179E-3</v>
      </c>
      <c r="Q5008">
        <f ca="1">(AVERAGE(INDIRECT("K"&amp;N5008):L5008)+AVERAGE(L4979:L5008))/2</f>
        <v>0.55684090333182712</v>
      </c>
      <c r="R5008">
        <f ca="1">IF(ROW(P5008)-N5008&gt;10,VAR(INDIRECT("K"&amp;N5008):L5008),$L$6951/4)</f>
        <v>2.4353880971201881E-2</v>
      </c>
      <c r="S5008">
        <f t="shared" ca="1" si="704"/>
        <v>0.5594100678212397</v>
      </c>
      <c r="T5008">
        <f t="shared" ca="1" si="705"/>
        <v>6.0597354051565876E-2</v>
      </c>
      <c r="V5008">
        <f t="shared" si="706"/>
        <v>1</v>
      </c>
      <c r="W5008">
        <f t="shared" ca="1" si="707"/>
        <v>1</v>
      </c>
      <c r="X5008">
        <f t="shared" ca="1" si="708"/>
        <v>0</v>
      </c>
      <c r="Y5008">
        <f t="shared" ca="1" si="709"/>
        <v>0</v>
      </c>
      <c r="Z5008">
        <f t="shared" ca="1" si="710"/>
        <v>0</v>
      </c>
    </row>
    <row r="5009" spans="1:26" x14ac:dyDescent="0.3">
      <c r="A5009">
        <v>1407</v>
      </c>
      <c r="B5009" t="s">
        <v>24</v>
      </c>
      <c r="C5009" t="s">
        <v>26</v>
      </c>
      <c r="D5009" s="1">
        <v>9.7905092592592599E-2</v>
      </c>
      <c r="E5009">
        <v>4</v>
      </c>
      <c r="F5009">
        <v>7</v>
      </c>
      <c r="G5009">
        <v>238</v>
      </c>
      <c r="H5009">
        <v>0.5</v>
      </c>
      <c r="I5009">
        <v>0</v>
      </c>
      <c r="J5009">
        <v>0.5</v>
      </c>
      <c r="K5009">
        <v>0.65224591328319392</v>
      </c>
      <c r="L5009">
        <v>0.44999999999999996</v>
      </c>
      <c r="M5009">
        <f t="shared" si="702"/>
        <v>23</v>
      </c>
      <c r="N5009">
        <f t="shared" si="703"/>
        <v>4772</v>
      </c>
      <c r="O5009">
        <f ca="1">AVERAGE(INDIRECT("K"&amp;N5009):K5009)</f>
        <v>0.67057563900343875</v>
      </c>
      <c r="P5009">
        <f ca="1">IF(ROW(P5009)-N5009&gt;10,VAR(INDIRECT("K"&amp;N5009):K5009),$K$6951/4)</f>
        <v>1.6816687749530998E-3</v>
      </c>
      <c r="Q5009">
        <f ca="1">(AVERAGE(INDIRECT("K"&amp;N5009):L5009)+AVERAGE(L4980:L5009))/2</f>
        <v>0.5560062539321492</v>
      </c>
      <c r="R5009">
        <f ca="1">IF(ROW(P5009)-N5009&gt;10,VAR(INDIRECT("K"&amp;N5009):L5009),$L$6951/4)</f>
        <v>2.4304964764710467E-2</v>
      </c>
      <c r="S5009">
        <f t="shared" ca="1" si="704"/>
        <v>0.55858905063903685</v>
      </c>
      <c r="T5009">
        <f t="shared" ca="1" si="705"/>
        <v>6.0525085543897746E-2</v>
      </c>
      <c r="V5009">
        <f t="shared" si="706"/>
        <v>1</v>
      </c>
      <c r="W5009">
        <f t="shared" ca="1" si="707"/>
        <v>1</v>
      </c>
      <c r="X5009">
        <f t="shared" ca="1" si="708"/>
        <v>0</v>
      </c>
      <c r="Y5009">
        <f t="shared" ca="1" si="709"/>
        <v>0</v>
      </c>
      <c r="Z5009">
        <f t="shared" ca="1" si="710"/>
        <v>0</v>
      </c>
    </row>
    <row r="5010" spans="1:26" x14ac:dyDescent="0.3">
      <c r="A5010">
        <v>1407</v>
      </c>
      <c r="B5010" t="s">
        <v>24</v>
      </c>
      <c r="C5010" t="s">
        <v>26</v>
      </c>
      <c r="D5010" s="1">
        <v>9.8333333333333328E-2</v>
      </c>
      <c r="E5010">
        <v>4</v>
      </c>
      <c r="F5010">
        <v>7</v>
      </c>
      <c r="G5010">
        <v>239</v>
      </c>
      <c r="H5010">
        <v>0.83333333333333337</v>
      </c>
      <c r="I5010">
        <v>0</v>
      </c>
      <c r="J5010">
        <v>0.5</v>
      </c>
      <c r="K5010">
        <v>0.65142021391642602</v>
      </c>
      <c r="L5010">
        <v>0.68333333333333335</v>
      </c>
      <c r="M5010">
        <f t="shared" si="702"/>
        <v>23</v>
      </c>
      <c r="N5010">
        <f t="shared" si="703"/>
        <v>4772</v>
      </c>
      <c r="O5010">
        <f ca="1">AVERAGE(INDIRECT("K"&amp;N5010):K5010)</f>
        <v>0.67049549078131732</v>
      </c>
      <c r="P5010">
        <f ca="1">IF(ROW(P5010)-N5010&gt;10,VAR(INDIRECT("K"&amp;N5010):K5010),$K$6951/4)</f>
        <v>1.6761382130289246E-3</v>
      </c>
      <c r="Q5010">
        <f ca="1">(AVERAGE(INDIRECT("K"&amp;N5010):L5010)+AVERAGE(L4981:L5010))/2</f>
        <v>0.55954953937127905</v>
      </c>
      <c r="R5010">
        <f ca="1">IF(ROW(P5010)-N5010&gt;10,VAR(INDIRECT("K"&amp;N5010):L5010),$L$6951/4)</f>
        <v>2.4222453256158561E-2</v>
      </c>
      <c r="S5010">
        <f t="shared" ca="1" si="704"/>
        <v>0.56205091143189267</v>
      </c>
      <c r="T5010">
        <f t="shared" ca="1" si="705"/>
        <v>6.053069547290154E-2</v>
      </c>
      <c r="V5010">
        <f t="shared" si="706"/>
        <v>1</v>
      </c>
      <c r="W5010">
        <f t="shared" ca="1" si="707"/>
        <v>1</v>
      </c>
      <c r="X5010">
        <f t="shared" ca="1" si="708"/>
        <v>0</v>
      </c>
      <c r="Y5010">
        <f t="shared" ca="1" si="709"/>
        <v>0</v>
      </c>
      <c r="Z5010">
        <f t="shared" ca="1" si="710"/>
        <v>0</v>
      </c>
    </row>
    <row r="5011" spans="1:26" x14ac:dyDescent="0.3">
      <c r="A5011">
        <v>1407</v>
      </c>
      <c r="B5011" t="s">
        <v>24</v>
      </c>
      <c r="C5011" t="s">
        <v>26</v>
      </c>
      <c r="D5011" s="1">
        <v>9.8750000000000004E-2</v>
      </c>
      <c r="E5011">
        <v>4</v>
      </c>
      <c r="F5011">
        <v>7</v>
      </c>
      <c r="G5011">
        <v>240</v>
      </c>
      <c r="H5011">
        <v>0.9</v>
      </c>
      <c r="I5011">
        <v>0</v>
      </c>
      <c r="J5011">
        <v>0.5</v>
      </c>
      <c r="K5011">
        <v>0.65206447101720988</v>
      </c>
      <c r="L5011">
        <v>0.73</v>
      </c>
      <c r="M5011">
        <f t="shared" si="702"/>
        <v>23</v>
      </c>
      <c r="N5011">
        <f t="shared" si="703"/>
        <v>4772</v>
      </c>
      <c r="O5011">
        <f ca="1">AVERAGE(INDIRECT("K"&amp;N5011):K5011)</f>
        <v>0.67041869486563355</v>
      </c>
      <c r="P5011">
        <f ca="1">IF(ROW(P5011)-N5011&gt;10,VAR(INDIRECT("K"&amp;N5011):K5011),$K$6951/4)</f>
        <v>1.6705405094702482E-3</v>
      </c>
      <c r="Q5011">
        <f ca="1">(AVERAGE(INDIRECT("K"&amp;N5011):L5011)+AVERAGE(L4982:L5011))/2</f>
        <v>0.56002984083830698</v>
      </c>
      <c r="R5011">
        <f ca="1">IF(ROW(P5011)-N5011&gt;10,VAR(INDIRECT("K"&amp;N5011):L5011),$L$6951/4)</f>
        <v>2.41610615095127E-2</v>
      </c>
      <c r="S5011">
        <f t="shared" ca="1" si="704"/>
        <v>0.56251668896835194</v>
      </c>
      <c r="T5011">
        <f t="shared" ca="1" si="705"/>
        <v>6.0488155348926861E-2</v>
      </c>
      <c r="V5011">
        <f t="shared" si="706"/>
        <v>1</v>
      </c>
      <c r="W5011">
        <f t="shared" ca="1" si="707"/>
        <v>1</v>
      </c>
      <c r="X5011">
        <f t="shared" ca="1" si="708"/>
        <v>0</v>
      </c>
      <c r="Y5011">
        <f t="shared" ca="1" si="709"/>
        <v>0</v>
      </c>
      <c r="Z5011">
        <f t="shared" ca="1" si="710"/>
        <v>0</v>
      </c>
    </row>
    <row r="5012" spans="1:26" x14ac:dyDescent="0.3">
      <c r="A5012">
        <v>1407</v>
      </c>
      <c r="B5012" t="s">
        <v>24</v>
      </c>
      <c r="C5012" t="s">
        <v>26</v>
      </c>
      <c r="D5012" s="1">
        <v>9.9293981481481483E-2</v>
      </c>
      <c r="E5012">
        <v>4</v>
      </c>
      <c r="F5012">
        <v>7</v>
      </c>
      <c r="G5012">
        <v>241</v>
      </c>
      <c r="H5012">
        <v>0.93333333333333324</v>
      </c>
      <c r="I5012">
        <v>0</v>
      </c>
      <c r="J5012">
        <v>0.5</v>
      </c>
      <c r="K5012">
        <v>0.65290843426980261</v>
      </c>
      <c r="L5012">
        <v>0.75333333333333319</v>
      </c>
      <c r="M5012">
        <f t="shared" si="702"/>
        <v>23</v>
      </c>
      <c r="N5012">
        <f t="shared" si="703"/>
        <v>4772</v>
      </c>
      <c r="O5012">
        <f ca="1">AVERAGE(INDIRECT("K"&amp;N5012):K5012)</f>
        <v>0.67034603818266325</v>
      </c>
      <c r="P5012">
        <f ca="1">IF(ROW(P5012)-N5012&gt;10,VAR(INDIRECT("K"&amp;N5012):K5012),$K$6951/4)</f>
        <v>1.6648521614669595E-3</v>
      </c>
      <c r="Q5012">
        <f ca="1">(AVERAGE(INDIRECT("K"&amp;N5012):L5012)+AVERAGE(L4983:L5012))/2</f>
        <v>0.55897811725720181</v>
      </c>
      <c r="R5012">
        <f ca="1">IF(ROW(P5012)-N5012&gt;10,VAR(INDIRECT("K"&amp;N5012):L5012),$L$6951/4)</f>
        <v>2.4113614985325691E-2</v>
      </c>
      <c r="S5012">
        <f t="shared" ca="1" si="704"/>
        <v>0.56148348010212701</v>
      </c>
      <c r="T5012">
        <f t="shared" ca="1" si="705"/>
        <v>6.0412084003825174E-2</v>
      </c>
      <c r="V5012">
        <f t="shared" si="706"/>
        <v>1</v>
      </c>
      <c r="W5012">
        <f t="shared" ca="1" si="707"/>
        <v>1</v>
      </c>
      <c r="X5012">
        <f t="shared" ca="1" si="708"/>
        <v>0</v>
      </c>
      <c r="Y5012">
        <f t="shared" ca="1" si="709"/>
        <v>0</v>
      </c>
      <c r="Z5012">
        <f t="shared" ca="1" si="710"/>
        <v>0</v>
      </c>
    </row>
    <row r="5013" spans="1:26" x14ac:dyDescent="0.3">
      <c r="A5013">
        <v>1407</v>
      </c>
      <c r="B5013" t="s">
        <v>24</v>
      </c>
      <c r="C5013" t="s">
        <v>26</v>
      </c>
      <c r="D5013" s="1">
        <v>0.10037037037037037</v>
      </c>
      <c r="E5013">
        <v>4</v>
      </c>
      <c r="F5013">
        <v>8</v>
      </c>
      <c r="G5013">
        <v>242</v>
      </c>
      <c r="H5013">
        <v>0.5</v>
      </c>
      <c r="I5013">
        <v>0.9375</v>
      </c>
      <c r="J5013">
        <v>0.72095959595959591</v>
      </c>
      <c r="K5013">
        <v>0.64649902627651534</v>
      </c>
      <c r="L5013">
        <v>0.58794191919191918</v>
      </c>
      <c r="M5013">
        <f t="shared" si="702"/>
        <v>23</v>
      </c>
      <c r="N5013">
        <f t="shared" si="703"/>
        <v>4772</v>
      </c>
      <c r="O5013">
        <f ca="1">AVERAGE(INDIRECT("K"&amp;N5013):K5013)</f>
        <v>0.67024749681115015</v>
      </c>
      <c r="P5013">
        <f ca="1">IF(ROW(P5013)-N5013&gt;10,VAR(INDIRECT("K"&amp;N5013):K5013),$K$6951/4)</f>
        <v>1.6602939784716296E-3</v>
      </c>
      <c r="Q5013">
        <f ca="1">(AVERAGE(INDIRECT("K"&amp;N5013):L5013)+AVERAGE(L4984:L5013))/2</f>
        <v>0.55499065217977483</v>
      </c>
      <c r="R5013">
        <f ca="1">IF(ROW(P5013)-N5013&gt;10,VAR(INDIRECT("K"&amp;N5013):L5013),$L$6951/4)</f>
        <v>2.4018246499428179E-2</v>
      </c>
      <c r="S5013">
        <f t="shared" ca="1" si="704"/>
        <v>0.55758659816383871</v>
      </c>
      <c r="T5013">
        <f t="shared" ca="1" si="705"/>
        <v>6.0476356618845234E-2</v>
      </c>
      <c r="V5013">
        <f t="shared" si="706"/>
        <v>1</v>
      </c>
      <c r="W5013">
        <f t="shared" ca="1" si="707"/>
        <v>1</v>
      </c>
      <c r="X5013">
        <f t="shared" ca="1" si="708"/>
        <v>0</v>
      </c>
      <c r="Y5013">
        <f t="shared" ca="1" si="709"/>
        <v>0</v>
      </c>
      <c r="Z5013">
        <f t="shared" ca="1" si="710"/>
        <v>0</v>
      </c>
    </row>
    <row r="5014" spans="1:26" x14ac:dyDescent="0.3">
      <c r="A5014">
        <v>1407</v>
      </c>
      <c r="B5014" t="s">
        <v>24</v>
      </c>
      <c r="C5014" t="s">
        <v>26</v>
      </c>
      <c r="D5014" s="1">
        <v>0.10079861111111112</v>
      </c>
      <c r="E5014">
        <v>4</v>
      </c>
      <c r="F5014">
        <v>8</v>
      </c>
      <c r="G5014">
        <v>243</v>
      </c>
      <c r="H5014">
        <v>0.16666666666666666</v>
      </c>
      <c r="I5014">
        <v>0.9375</v>
      </c>
      <c r="J5014">
        <v>0.72095959595959591</v>
      </c>
      <c r="K5014">
        <v>0.63936371284050053</v>
      </c>
      <c r="L5014">
        <v>0.35460858585858579</v>
      </c>
      <c r="M5014">
        <f t="shared" si="702"/>
        <v>23</v>
      </c>
      <c r="N5014">
        <f t="shared" si="703"/>
        <v>4772</v>
      </c>
      <c r="O5014">
        <f ca="1">AVERAGE(INDIRECT("K"&amp;N5014):K5014)</f>
        <v>0.67012040304995413</v>
      </c>
      <c r="P5014">
        <f ca="1">IF(ROW(P5014)-N5014&gt;10,VAR(INDIRECT("K"&amp;N5014):K5014),$K$6951/4)</f>
        <v>1.657358395817122E-3</v>
      </c>
      <c r="Q5014">
        <f ca="1">(AVERAGE(INDIRECT("K"&amp;N5014):L5014)+AVERAGE(L4985:L5014))/2</f>
        <v>0.5454424405250643</v>
      </c>
      <c r="R5014">
        <f ca="1">IF(ROW(P5014)-N5014&gt;10,VAR(INDIRECT("K"&amp;N5014):L5014),$L$6951/4)</f>
        <v>2.4048304524842596E-2</v>
      </c>
      <c r="S5014">
        <f t="shared" ca="1" si="704"/>
        <v>0.54824230105032057</v>
      </c>
      <c r="T5014">
        <f t="shared" ca="1" si="705"/>
        <v>6.0317492488835563E-2</v>
      </c>
      <c r="V5014">
        <f t="shared" si="706"/>
        <v>1</v>
      </c>
      <c r="W5014">
        <f t="shared" ca="1" si="707"/>
        <v>1</v>
      </c>
      <c r="X5014">
        <f t="shared" ca="1" si="708"/>
        <v>0</v>
      </c>
      <c r="Y5014">
        <f t="shared" ca="1" si="709"/>
        <v>0</v>
      </c>
      <c r="Z5014">
        <f t="shared" ca="1" si="710"/>
        <v>0</v>
      </c>
    </row>
    <row r="5015" spans="1:26" x14ac:dyDescent="0.3">
      <c r="A5015">
        <v>1407</v>
      </c>
      <c r="B5015" t="s">
        <v>24</v>
      </c>
      <c r="C5015" t="s">
        <v>26</v>
      </c>
      <c r="D5015" s="1">
        <v>0.10103009259259259</v>
      </c>
      <c r="E5015">
        <v>4</v>
      </c>
      <c r="F5015">
        <v>8</v>
      </c>
      <c r="G5015">
        <v>244</v>
      </c>
      <c r="H5015">
        <v>0</v>
      </c>
      <c r="I5015">
        <v>0.9375</v>
      </c>
      <c r="J5015">
        <v>0.72095959595959591</v>
      </c>
      <c r="K5015">
        <v>0.63924865830909749</v>
      </c>
      <c r="L5015">
        <v>0.23794191919191918</v>
      </c>
      <c r="M5015">
        <f t="shared" si="702"/>
        <v>23</v>
      </c>
      <c r="N5015">
        <f t="shared" si="703"/>
        <v>4772</v>
      </c>
      <c r="O5015">
        <f ca="1">AVERAGE(INDIRECT("K"&amp;N5015):K5015)</f>
        <v>0.66999387950593414</v>
      </c>
      <c r="P5015">
        <f ca="1">IF(ROW(P5015)-N5015&gt;10,VAR(INDIRECT("K"&amp;N5015):K5015),$K$6951/4)</f>
        <v>1.6544439934507546E-3</v>
      </c>
      <c r="Q5015">
        <f ca="1">(AVERAGE(INDIRECT("K"&amp;N5015):L5015)+AVERAGE(L4986:L5015))/2</f>
        <v>0.53966523978884662</v>
      </c>
      <c r="R5015">
        <f ca="1">IF(ROW(P5015)-N5015&gt;10,VAR(INDIRECT("K"&amp;N5015):L5015),$L$6951/4)</f>
        <v>2.4223857707191526E-2</v>
      </c>
      <c r="S5015">
        <f t="shared" ca="1" si="704"/>
        <v>0.54256626211620818</v>
      </c>
      <c r="T5015">
        <f t="shared" ca="1" si="705"/>
        <v>5.9844443552514857E-2</v>
      </c>
      <c r="V5015">
        <f t="shared" si="706"/>
        <v>1</v>
      </c>
      <c r="W5015">
        <f t="shared" ca="1" si="707"/>
        <v>1</v>
      </c>
      <c r="X5015">
        <f t="shared" ca="1" si="708"/>
        <v>0</v>
      </c>
      <c r="Y5015">
        <f t="shared" ca="1" si="709"/>
        <v>0</v>
      </c>
      <c r="Z5015">
        <f t="shared" ca="1" si="710"/>
        <v>0</v>
      </c>
    </row>
    <row r="5016" spans="1:26" x14ac:dyDescent="0.3">
      <c r="A5016">
        <v>1407</v>
      </c>
      <c r="B5016" t="s">
        <v>24</v>
      </c>
      <c r="C5016" t="s">
        <v>26</v>
      </c>
      <c r="D5016" s="1">
        <v>0.10122685185185185</v>
      </c>
      <c r="E5016">
        <v>4</v>
      </c>
      <c r="F5016">
        <v>8</v>
      </c>
      <c r="G5016">
        <v>245</v>
      </c>
      <c r="H5016">
        <v>0</v>
      </c>
      <c r="I5016">
        <v>0.9375</v>
      </c>
      <c r="J5016">
        <v>0.72095959595959591</v>
      </c>
      <c r="K5016">
        <v>0.6370184340886702</v>
      </c>
      <c r="L5016">
        <v>0.23794191919191918</v>
      </c>
      <c r="M5016">
        <f t="shared" si="702"/>
        <v>23</v>
      </c>
      <c r="N5016">
        <f t="shared" si="703"/>
        <v>4772</v>
      </c>
      <c r="O5016">
        <f ca="1">AVERAGE(INDIRECT("K"&amp;N5016):K5016)</f>
        <v>0.66985928585116983</v>
      </c>
      <c r="P5016">
        <f ca="1">IF(ROW(P5016)-N5016&gt;10,VAR(INDIRECT("K"&amp;N5016):K5016),$K$6951/4)</f>
        <v>1.6521017709970665E-3</v>
      </c>
      <c r="Q5016">
        <f ca="1">(AVERAGE(INDIRECT("K"&amp;N5016):L5016)+AVERAGE(L4987:L5016))/2</f>
        <v>0.53194404932413808</v>
      </c>
      <c r="R5016">
        <f ca="1">IF(ROW(P5016)-N5016&gt;10,VAR(INDIRECT("K"&amp;N5016):L5016),$L$6951/4)</f>
        <v>2.4396745580139052E-2</v>
      </c>
      <c r="S5016">
        <f t="shared" ca="1" si="704"/>
        <v>0.47498844920588462</v>
      </c>
      <c r="T5016">
        <f t="shared" ca="1" si="705"/>
        <v>5.9400714987161055E-2</v>
      </c>
      <c r="V5016">
        <f t="shared" si="706"/>
        <v>1</v>
      </c>
      <c r="W5016">
        <f t="shared" ca="1" si="707"/>
        <v>0</v>
      </c>
      <c r="X5016">
        <f t="shared" ca="1" si="708"/>
        <v>0</v>
      </c>
      <c r="Y5016">
        <f t="shared" ca="1" si="709"/>
        <v>1</v>
      </c>
      <c r="Z5016">
        <f t="shared" ca="1" si="710"/>
        <v>0</v>
      </c>
    </row>
    <row r="5017" spans="1:26" x14ac:dyDescent="0.3">
      <c r="A5017">
        <v>1407</v>
      </c>
      <c r="B5017" t="s">
        <v>24</v>
      </c>
      <c r="C5017" t="s">
        <v>26</v>
      </c>
      <c r="D5017" s="1">
        <v>0.1015625</v>
      </c>
      <c r="E5017">
        <v>4</v>
      </c>
      <c r="F5017">
        <v>9</v>
      </c>
      <c r="G5017">
        <v>246</v>
      </c>
      <c r="H5017">
        <v>0</v>
      </c>
      <c r="I5017">
        <v>0</v>
      </c>
      <c r="J5017">
        <v>0.5</v>
      </c>
      <c r="K5017">
        <v>0.6441255492868696</v>
      </c>
      <c r="L5017">
        <v>0.1</v>
      </c>
      <c r="M5017">
        <f t="shared" si="702"/>
        <v>23</v>
      </c>
      <c r="N5017">
        <f t="shared" si="703"/>
        <v>4772</v>
      </c>
      <c r="O5017">
        <f ca="1">AVERAGE(INDIRECT("K"&amp;N5017):K5017)</f>
        <v>0.66975467716594916</v>
      </c>
      <c r="P5017">
        <f ca="1">IF(ROW(P5017)-N5017&gt;10,VAR(INDIRECT("K"&amp;N5017):K5017),$K$6951/4)</f>
        <v>1.6480504708101936E-3</v>
      </c>
      <c r="Q5017">
        <f ca="1">(AVERAGE(INDIRECT("K"&amp;N5017):L5017)+AVERAGE(L4988:L5017))/2</f>
        <v>0.52490469144349383</v>
      </c>
      <c r="R5017">
        <f ca="1">IF(ROW(P5017)-N5017&gt;10,VAR(INDIRECT("K"&amp;N5017):L5017),$L$6951/4)</f>
        <v>2.481053768721319E-2</v>
      </c>
      <c r="S5017">
        <f t="shared" ca="1" si="704"/>
        <v>0.46804245620325674</v>
      </c>
      <c r="T5017">
        <f t="shared" ca="1" si="705"/>
        <v>5.8408136620495668E-2</v>
      </c>
      <c r="V5017">
        <f t="shared" si="706"/>
        <v>1</v>
      </c>
      <c r="W5017">
        <f t="shared" ca="1" si="707"/>
        <v>0</v>
      </c>
      <c r="X5017">
        <f t="shared" ca="1" si="708"/>
        <v>0</v>
      </c>
      <c r="Y5017">
        <f t="shared" ca="1" si="709"/>
        <v>1</v>
      </c>
      <c r="Z5017">
        <f t="shared" ca="1" si="710"/>
        <v>0</v>
      </c>
    </row>
    <row r="5018" spans="1:26" x14ac:dyDescent="0.3">
      <c r="A5018">
        <v>1407</v>
      </c>
      <c r="B5018" t="s">
        <v>24</v>
      </c>
      <c r="C5018" t="s">
        <v>26</v>
      </c>
      <c r="D5018" s="1">
        <v>0.10190972222222222</v>
      </c>
      <c r="E5018">
        <v>4</v>
      </c>
      <c r="F5018">
        <v>9</v>
      </c>
      <c r="G5018">
        <v>247</v>
      </c>
      <c r="H5018">
        <v>0.5</v>
      </c>
      <c r="I5018">
        <v>0</v>
      </c>
      <c r="J5018">
        <v>0.5</v>
      </c>
      <c r="K5018">
        <v>0.65096559934740683</v>
      </c>
      <c r="L5018">
        <v>0.44999999999999996</v>
      </c>
      <c r="M5018">
        <f t="shared" si="702"/>
        <v>23</v>
      </c>
      <c r="N5018">
        <f t="shared" si="703"/>
        <v>4772</v>
      </c>
      <c r="O5018">
        <f ca="1">AVERAGE(INDIRECT("K"&amp;N5018):K5018)</f>
        <v>0.66967860802498347</v>
      </c>
      <c r="P5018">
        <f ca="1">IF(ROW(P5018)-N5018&gt;10,VAR(INDIRECT("K"&amp;N5018):K5018),$K$6951/4)</f>
        <v>1.6427803476616245E-3</v>
      </c>
      <c r="Q5018">
        <f ca="1">(AVERAGE(INDIRECT("K"&amp;N5018):L5018)+AVERAGE(L4989:L5018))/2</f>
        <v>0.52561915588343067</v>
      </c>
      <c r="R5018">
        <f ca="1">IF(ROW(P5018)-N5018&gt;10,VAR(INDIRECT("K"&amp;N5018):L5018),$L$6951/4)</f>
        <v>2.476057710552055E-2</v>
      </c>
      <c r="S5018">
        <f t="shared" ca="1" si="704"/>
        <v>0.46873617345372026</v>
      </c>
      <c r="T5018">
        <f t="shared" ca="1" si="705"/>
        <v>5.8347459463955087E-2</v>
      </c>
      <c r="V5018">
        <f t="shared" si="706"/>
        <v>1</v>
      </c>
      <c r="W5018">
        <f t="shared" ca="1" si="707"/>
        <v>0</v>
      </c>
      <c r="X5018">
        <f t="shared" ca="1" si="708"/>
        <v>0</v>
      </c>
      <c r="Y5018">
        <f t="shared" ca="1" si="709"/>
        <v>1</v>
      </c>
      <c r="Z5018">
        <f t="shared" ca="1" si="710"/>
        <v>0</v>
      </c>
    </row>
    <row r="5019" spans="1:26" x14ac:dyDescent="0.3">
      <c r="A5019">
        <v>1407</v>
      </c>
      <c r="B5019" t="s">
        <v>24</v>
      </c>
      <c r="C5019" t="s">
        <v>26</v>
      </c>
      <c r="D5019" s="1">
        <v>0.10214120370370371</v>
      </c>
      <c r="E5019">
        <v>4</v>
      </c>
      <c r="F5019">
        <v>9</v>
      </c>
      <c r="G5019">
        <v>248</v>
      </c>
      <c r="H5019">
        <v>0.83333333333333337</v>
      </c>
      <c r="I5019">
        <v>0</v>
      </c>
      <c r="J5019">
        <v>0.5</v>
      </c>
      <c r="K5019">
        <v>0.65493143422844036</v>
      </c>
      <c r="L5019">
        <v>0.68333333333333335</v>
      </c>
      <c r="M5019">
        <f t="shared" si="702"/>
        <v>23</v>
      </c>
      <c r="N5019">
        <f t="shared" si="703"/>
        <v>4772</v>
      </c>
      <c r="O5019">
        <f ca="1">AVERAGE(INDIRECT("K"&amp;N5019):K5019)</f>
        <v>0.66961914361451358</v>
      </c>
      <c r="P5019">
        <f ca="1">IF(ROW(P5019)-N5019&gt;10,VAR(INDIRECT("K"&amp;N5019):K5019),$K$6951/4)</f>
        <v>1.6370063470759048E-3</v>
      </c>
      <c r="Q5019">
        <f ca="1">(AVERAGE(INDIRECT("K"&amp;N5019):L5019)+AVERAGE(L4990:L5019))/2</f>
        <v>0.53135141209430259</v>
      </c>
      <c r="R5019">
        <f ca="1">IF(ROW(P5019)-N5019&gt;10,VAR(INDIRECT("K"&amp;N5019):L5019),$L$6951/4)</f>
        <v>2.4680940630240272E-2</v>
      </c>
      <c r="S5019">
        <f t="shared" ca="1" si="704"/>
        <v>0.47434223751456078</v>
      </c>
      <c r="T5019">
        <f t="shared" ca="1" si="705"/>
        <v>5.8332159600909539E-2</v>
      </c>
      <c r="V5019">
        <f t="shared" si="706"/>
        <v>1</v>
      </c>
      <c r="W5019">
        <f t="shared" ca="1" si="707"/>
        <v>0</v>
      </c>
      <c r="X5019">
        <f t="shared" ca="1" si="708"/>
        <v>0</v>
      </c>
      <c r="Y5019">
        <f t="shared" ca="1" si="709"/>
        <v>1</v>
      </c>
      <c r="Z5019">
        <f t="shared" ca="1" si="710"/>
        <v>0</v>
      </c>
    </row>
    <row r="5020" spans="1:26" x14ac:dyDescent="0.3">
      <c r="A5020">
        <v>1407</v>
      </c>
      <c r="B5020" t="s">
        <v>24</v>
      </c>
      <c r="C5020" t="s">
        <v>26</v>
      </c>
      <c r="D5020" s="1">
        <v>0.10232638888888888</v>
      </c>
      <c r="E5020">
        <v>4</v>
      </c>
      <c r="F5020">
        <v>9</v>
      </c>
      <c r="G5020">
        <v>249</v>
      </c>
      <c r="H5020">
        <v>0.9</v>
      </c>
      <c r="I5020">
        <v>0</v>
      </c>
      <c r="J5020">
        <v>0.5</v>
      </c>
      <c r="K5020">
        <v>0.65671506724134632</v>
      </c>
      <c r="L5020">
        <v>0.73</v>
      </c>
      <c r="M5020">
        <f t="shared" si="702"/>
        <v>23</v>
      </c>
      <c r="N5020">
        <f t="shared" si="703"/>
        <v>4772</v>
      </c>
      <c r="O5020">
        <f ca="1">AVERAGE(INDIRECT("K"&amp;N5020):K5020)</f>
        <v>0.66956732001462127</v>
      </c>
      <c r="P5020">
        <f ca="1">IF(ROW(P5020)-N5020&gt;10,VAR(INDIRECT("K"&amp;N5020):K5020),$K$6951/4)</f>
        <v>1.6310742507221875E-3</v>
      </c>
      <c r="Q5020">
        <f ca="1">(AVERAGE(INDIRECT("K"&amp;N5020):L5020)+AVERAGE(L4991:L5020))/2</f>
        <v>0.53589376858998106</v>
      </c>
      <c r="R5020">
        <f ca="1">IF(ROW(P5020)-N5020&gt;10,VAR(INDIRECT("K"&amp;N5020):L5020),$L$6951/4)</f>
        <v>2.4622226826361095E-2</v>
      </c>
      <c r="S5020">
        <f t="shared" ca="1" si="704"/>
        <v>0.47878168874749588</v>
      </c>
      <c r="T5020">
        <f t="shared" ca="1" si="705"/>
        <v>5.8268417217279524E-2</v>
      </c>
      <c r="V5020">
        <f t="shared" si="706"/>
        <v>1</v>
      </c>
      <c r="W5020">
        <f t="shared" ca="1" si="707"/>
        <v>0</v>
      </c>
      <c r="X5020">
        <f t="shared" ca="1" si="708"/>
        <v>0</v>
      </c>
      <c r="Y5020">
        <f t="shared" ca="1" si="709"/>
        <v>1</v>
      </c>
      <c r="Z5020">
        <f t="shared" ca="1" si="710"/>
        <v>0</v>
      </c>
    </row>
    <row r="5021" spans="1:26" x14ac:dyDescent="0.3">
      <c r="A5021">
        <v>1407</v>
      </c>
      <c r="B5021" t="s">
        <v>24</v>
      </c>
      <c r="C5021" t="s">
        <v>26</v>
      </c>
      <c r="D5021" s="1">
        <v>0.10260416666666666</v>
      </c>
      <c r="E5021">
        <v>4</v>
      </c>
      <c r="F5021">
        <v>9</v>
      </c>
      <c r="G5021">
        <v>250</v>
      </c>
      <c r="H5021">
        <v>0.93333333333333324</v>
      </c>
      <c r="I5021">
        <v>0</v>
      </c>
      <c r="J5021">
        <v>0.5</v>
      </c>
      <c r="K5021">
        <v>0.66085451553991648</v>
      </c>
      <c r="L5021">
        <v>0.75333333333333319</v>
      </c>
      <c r="M5021">
        <f t="shared" si="702"/>
        <v>23</v>
      </c>
      <c r="N5021">
        <f t="shared" si="703"/>
        <v>4772</v>
      </c>
      <c r="O5021">
        <f ca="1">AVERAGE(INDIRECT("K"&amp;N5021):K5021)</f>
        <v>0.66953246879672246</v>
      </c>
      <c r="P5021">
        <f ca="1">IF(ROW(P5021)-N5021&gt;10,VAR(INDIRECT("K"&amp;N5021):K5021),$K$6951/4)</f>
        <v>1.6248274035705606E-3</v>
      </c>
      <c r="Q5021">
        <f ca="1">(AVERAGE(INDIRECT("K"&amp;N5021):L5021)+AVERAGE(L4992:L5021))/2</f>
        <v>0.53696209234865921</v>
      </c>
      <c r="R5021">
        <f ca="1">IF(ROW(P5021)-N5021&gt;10,VAR(INDIRECT("K"&amp;N5021):L5021),$L$6951/4)</f>
        <v>2.4577881366895839E-2</v>
      </c>
      <c r="S5021">
        <f t="shared" ca="1" si="704"/>
        <v>0.47982048339952216</v>
      </c>
      <c r="T5021">
        <f t="shared" ca="1" si="705"/>
        <v>5.8164674073320211E-2</v>
      </c>
      <c r="V5021">
        <f t="shared" si="706"/>
        <v>1</v>
      </c>
      <c r="W5021">
        <f t="shared" ca="1" si="707"/>
        <v>0</v>
      </c>
      <c r="X5021">
        <f t="shared" ca="1" si="708"/>
        <v>0</v>
      </c>
      <c r="Y5021">
        <f t="shared" ca="1" si="709"/>
        <v>1</v>
      </c>
      <c r="Z5021">
        <f t="shared" ca="1" si="710"/>
        <v>0</v>
      </c>
    </row>
    <row r="5022" spans="1:26" x14ac:dyDescent="0.3">
      <c r="A5022">
        <v>1407</v>
      </c>
      <c r="B5022" t="s">
        <v>24</v>
      </c>
      <c r="C5022" t="s">
        <v>26</v>
      </c>
      <c r="D5022" s="1">
        <v>0.10383101851851852</v>
      </c>
      <c r="E5022">
        <v>4</v>
      </c>
      <c r="F5022">
        <v>10</v>
      </c>
      <c r="G5022">
        <v>251</v>
      </c>
      <c r="H5022">
        <v>0.5</v>
      </c>
      <c r="I5022">
        <v>0.9375</v>
      </c>
      <c r="J5022">
        <v>0.76479750778816202</v>
      </c>
      <c r="K5022">
        <v>0.65556957169037244</v>
      </c>
      <c r="L5022">
        <v>0.59670950155763236</v>
      </c>
      <c r="M5022">
        <f t="shared" si="702"/>
        <v>23</v>
      </c>
      <c r="N5022">
        <f t="shared" si="703"/>
        <v>4772</v>
      </c>
      <c r="O5022">
        <f ca="1">AVERAGE(INDIRECT("K"&amp;N5022):K5022)</f>
        <v>0.6694768397245856</v>
      </c>
      <c r="P5022">
        <f ca="1">IF(ROW(P5022)-N5022&gt;10,VAR(INDIRECT("K"&amp;N5022):K5022),$K$6951/4)</f>
        <v>1.6191048369666454E-3</v>
      </c>
      <c r="Q5022">
        <f ca="1">(AVERAGE(INDIRECT("K"&amp;N5022):L5022)+AVERAGE(L4993:L5022))/2</f>
        <v>0.53914593764821039</v>
      </c>
      <c r="R5022">
        <f ca="1">IF(ROW(P5022)-N5022&gt;10,VAR(INDIRECT("K"&amp;N5022):L5022),$L$6951/4)</f>
        <v>2.448584899728766E-2</v>
      </c>
      <c r="S5022">
        <f t="shared" ca="1" si="704"/>
        <v>0.54195665694399364</v>
      </c>
      <c r="T5022">
        <f t="shared" ca="1" si="705"/>
        <v>5.8176056379151596E-2</v>
      </c>
      <c r="V5022">
        <f t="shared" si="706"/>
        <v>1</v>
      </c>
      <c r="W5022">
        <f t="shared" ca="1" si="707"/>
        <v>1</v>
      </c>
      <c r="X5022">
        <f t="shared" ca="1" si="708"/>
        <v>0</v>
      </c>
      <c r="Y5022">
        <f t="shared" ca="1" si="709"/>
        <v>0</v>
      </c>
      <c r="Z5022">
        <f t="shared" ca="1" si="710"/>
        <v>0</v>
      </c>
    </row>
    <row r="5023" spans="1:26" x14ac:dyDescent="0.3">
      <c r="A5023">
        <v>1407</v>
      </c>
      <c r="B5023" t="s">
        <v>24</v>
      </c>
      <c r="C5023" t="s">
        <v>26</v>
      </c>
      <c r="D5023" s="1">
        <v>0.10401620370370371</v>
      </c>
      <c r="E5023">
        <v>4</v>
      </c>
      <c r="F5023">
        <v>10</v>
      </c>
      <c r="G5023">
        <v>252</v>
      </c>
      <c r="H5023">
        <v>0.66666666666666663</v>
      </c>
      <c r="I5023">
        <v>0.9375</v>
      </c>
      <c r="J5023">
        <v>0.76479750778816202</v>
      </c>
      <c r="K5023">
        <v>0.65766370437939492</v>
      </c>
      <c r="L5023">
        <v>0.71337616822429895</v>
      </c>
      <c r="M5023">
        <f t="shared" si="702"/>
        <v>23</v>
      </c>
      <c r="N5023">
        <f t="shared" si="703"/>
        <v>4772</v>
      </c>
      <c r="O5023">
        <f ca="1">AVERAGE(INDIRECT("K"&amp;N5023):K5023)</f>
        <v>0.66942996220337447</v>
      </c>
      <c r="P5023">
        <f ca="1">IF(ROW(P5023)-N5023&gt;10,VAR(INDIRECT("K"&amp;N5023):K5023),$K$6951/4)</f>
        <v>1.6132079905890146E-3</v>
      </c>
      <c r="Q5023">
        <f ca="1">(AVERAGE(INDIRECT("K"&amp;N5023):L5023)+AVERAGE(L4994:L5023))/2</f>
        <v>0.54572497273331066</v>
      </c>
      <c r="R5023">
        <f ca="1">IF(ROW(P5023)-N5023&gt;10,VAR(INDIRECT("K"&amp;N5023):L5023),$L$6951/4)</f>
        <v>2.4420171169054757E-2</v>
      </c>
      <c r="S5023">
        <f t="shared" ca="1" si="704"/>
        <v>0.54839028538903101</v>
      </c>
      <c r="T5023">
        <f t="shared" ca="1" si="705"/>
        <v>5.8127009615463889E-2</v>
      </c>
      <c r="V5023">
        <f t="shared" si="706"/>
        <v>1</v>
      </c>
      <c r="W5023">
        <f t="shared" ca="1" si="707"/>
        <v>1</v>
      </c>
      <c r="X5023">
        <f t="shared" ca="1" si="708"/>
        <v>0</v>
      </c>
      <c r="Y5023">
        <f t="shared" ca="1" si="709"/>
        <v>0</v>
      </c>
      <c r="Z5023">
        <f t="shared" ca="1" si="710"/>
        <v>0</v>
      </c>
    </row>
    <row r="5024" spans="1:26" x14ac:dyDescent="0.3">
      <c r="A5024">
        <v>1407</v>
      </c>
      <c r="B5024" t="s">
        <v>24</v>
      </c>
      <c r="C5024" t="s">
        <v>26</v>
      </c>
      <c r="D5024" s="1">
        <v>0.10447916666666666</v>
      </c>
      <c r="E5024">
        <v>4</v>
      </c>
      <c r="F5024">
        <v>10</v>
      </c>
      <c r="G5024">
        <v>253</v>
      </c>
      <c r="H5024">
        <v>0.83333333333333337</v>
      </c>
      <c r="I5024">
        <v>0.9375</v>
      </c>
      <c r="J5024">
        <v>0.76479750778816202</v>
      </c>
      <c r="K5024">
        <v>0.66151850908393117</v>
      </c>
      <c r="L5024">
        <v>0.83004283489096575</v>
      </c>
      <c r="M5024">
        <f t="shared" si="702"/>
        <v>23</v>
      </c>
      <c r="N5024">
        <f t="shared" si="703"/>
        <v>4772</v>
      </c>
      <c r="O5024">
        <f ca="1">AVERAGE(INDIRECT("K"&amp;N5024):K5024)</f>
        <v>0.66939869163768495</v>
      </c>
      <c r="P5024">
        <f ca="1">IF(ROW(P5024)-N5024&gt;10,VAR(INDIRECT("K"&amp;N5024):K5024),$K$6951/4)</f>
        <v>1.6070537671932109E-3</v>
      </c>
      <c r="Q5024">
        <f ca="1">(AVERAGE(INDIRECT("K"&amp;N5024):L5024)+AVERAGE(L4995:L5024))/2</f>
        <v>0.55164398960564009</v>
      </c>
      <c r="R5024">
        <f ca="1">IF(ROW(P5024)-N5024&gt;10,VAR(INDIRECT("K"&amp;N5024):L5024),$L$6951/4)</f>
        <v>2.4434397760911501E-2</v>
      </c>
      <c r="S5024">
        <f t="shared" ca="1" si="704"/>
        <v>0.55417018788902306</v>
      </c>
      <c r="T5024">
        <f t="shared" ca="1" si="705"/>
        <v>5.7903080737755165E-2</v>
      </c>
      <c r="V5024">
        <f t="shared" si="706"/>
        <v>1</v>
      </c>
      <c r="W5024">
        <f t="shared" ca="1" si="707"/>
        <v>1</v>
      </c>
      <c r="X5024">
        <f t="shared" ca="1" si="708"/>
        <v>0</v>
      </c>
      <c r="Y5024">
        <f t="shared" ca="1" si="709"/>
        <v>0</v>
      </c>
      <c r="Z5024">
        <f t="shared" ca="1" si="710"/>
        <v>0</v>
      </c>
    </row>
    <row r="5025" spans="1:26" x14ac:dyDescent="0.3">
      <c r="A5025">
        <v>1407</v>
      </c>
      <c r="B5025" t="s">
        <v>24</v>
      </c>
      <c r="C5025" t="s">
        <v>26</v>
      </c>
      <c r="D5025" s="1">
        <v>0.10486111111111111</v>
      </c>
      <c r="E5025">
        <v>4</v>
      </c>
      <c r="F5025">
        <v>10</v>
      </c>
      <c r="G5025">
        <v>254</v>
      </c>
      <c r="H5025">
        <v>0.9</v>
      </c>
      <c r="I5025">
        <v>0.9375</v>
      </c>
      <c r="J5025">
        <v>0.76479750778816202</v>
      </c>
      <c r="K5025">
        <v>0.6651575289444952</v>
      </c>
      <c r="L5025">
        <v>0.87670950155763239</v>
      </c>
      <c r="M5025">
        <f t="shared" si="702"/>
        <v>23</v>
      </c>
      <c r="N5025">
        <f t="shared" si="703"/>
        <v>4772</v>
      </c>
      <c r="O5025">
        <f ca="1">AVERAGE(INDIRECT("K"&amp;N5025):K5025)</f>
        <v>0.6693819941467668</v>
      </c>
      <c r="P5025">
        <f ca="1">IF(ROW(P5025)-N5025&gt;10,VAR(INDIRECT("K"&amp;N5025):K5025),$K$6951/4)</f>
        <v>1.600772592794086E-3</v>
      </c>
      <c r="Q5025">
        <f ca="1">(AVERAGE(INDIRECT("K"&amp;N5025):L5025)+AVERAGE(L4996:L5025))/2</f>
        <v>0.55683248737974189</v>
      </c>
      <c r="R5025">
        <f ca="1">IF(ROW(P5025)-N5025&gt;10,VAR(INDIRECT("K"&amp;N5025):L5025),$L$6951/4)</f>
        <v>2.4495004130751351E-2</v>
      </c>
      <c r="S5025">
        <f t="shared" ca="1" si="704"/>
        <v>0.55923195840879247</v>
      </c>
      <c r="T5025">
        <f t="shared" ca="1" si="705"/>
        <v>5.7579342495892021E-2</v>
      </c>
      <c r="V5025">
        <f t="shared" si="706"/>
        <v>1</v>
      </c>
      <c r="W5025">
        <f t="shared" ca="1" si="707"/>
        <v>1</v>
      </c>
      <c r="X5025">
        <f t="shared" ca="1" si="708"/>
        <v>0</v>
      </c>
      <c r="Y5025">
        <f t="shared" ca="1" si="709"/>
        <v>0</v>
      </c>
      <c r="Z5025">
        <f t="shared" ca="1" si="710"/>
        <v>0</v>
      </c>
    </row>
    <row r="5026" spans="1:26" x14ac:dyDescent="0.3">
      <c r="A5026">
        <v>1407</v>
      </c>
      <c r="B5026" t="s">
        <v>24</v>
      </c>
      <c r="C5026" t="s">
        <v>26</v>
      </c>
      <c r="D5026" s="1">
        <v>0.10542824074074074</v>
      </c>
      <c r="E5026">
        <v>4</v>
      </c>
      <c r="F5026">
        <v>10</v>
      </c>
      <c r="G5026">
        <v>255</v>
      </c>
      <c r="H5026">
        <v>0.6</v>
      </c>
      <c r="I5026">
        <v>0.9375</v>
      </c>
      <c r="J5026">
        <v>0.76479750778816202</v>
      </c>
      <c r="K5026">
        <v>0.66671028086419681</v>
      </c>
      <c r="L5026">
        <v>0.66670950155763231</v>
      </c>
      <c r="M5026">
        <f t="shared" si="702"/>
        <v>23</v>
      </c>
      <c r="N5026">
        <f t="shared" si="703"/>
        <v>4772</v>
      </c>
      <c r="O5026">
        <f ca="1">AVERAGE(INDIRECT("K"&amp;N5026):K5026)</f>
        <v>0.66937151683977647</v>
      </c>
      <c r="P5026">
        <f ca="1">IF(ROW(P5026)-N5026&gt;10,VAR(INDIRECT("K"&amp;N5026):K5026),$K$6951/4)</f>
        <v>1.5944983308520007E-3</v>
      </c>
      <c r="Q5026">
        <f ca="1">(AVERAGE(INDIRECT("K"&amp;N5026):L5026)+AVERAGE(L4997:L5026))/2</f>
        <v>0.55867296030336411</v>
      </c>
      <c r="R5026">
        <f ca="1">IF(ROW(P5026)-N5026&gt;10,VAR(INDIRECT("K"&amp;N5026):L5026),$L$6951/4)</f>
        <v>2.4415083014550084E-2</v>
      </c>
      <c r="S5026">
        <f t="shared" ca="1" si="704"/>
        <v>0.56103144853745424</v>
      </c>
      <c r="T5026">
        <f t="shared" ca="1" si="705"/>
        <v>5.7546054235366573E-2</v>
      </c>
      <c r="V5026">
        <f t="shared" si="706"/>
        <v>1</v>
      </c>
      <c r="W5026">
        <f t="shared" ca="1" si="707"/>
        <v>1</v>
      </c>
      <c r="X5026">
        <f t="shared" ca="1" si="708"/>
        <v>0</v>
      </c>
      <c r="Y5026">
        <f t="shared" ca="1" si="709"/>
        <v>0</v>
      </c>
      <c r="Z5026">
        <f t="shared" ca="1" si="710"/>
        <v>0</v>
      </c>
    </row>
    <row r="5027" spans="1:26" x14ac:dyDescent="0.3">
      <c r="A5027">
        <v>1407</v>
      </c>
      <c r="B5027" t="s">
        <v>24</v>
      </c>
      <c r="C5027" t="s">
        <v>26</v>
      </c>
      <c r="D5027" s="1">
        <v>0.10579861111111111</v>
      </c>
      <c r="E5027">
        <v>4</v>
      </c>
      <c r="F5027">
        <v>10</v>
      </c>
      <c r="G5027">
        <v>256</v>
      </c>
      <c r="H5027">
        <v>0.42857142857142855</v>
      </c>
      <c r="I5027">
        <v>0.9375</v>
      </c>
      <c r="J5027">
        <v>0.76479750778816202</v>
      </c>
      <c r="K5027">
        <v>0.66102431584948829</v>
      </c>
      <c r="L5027">
        <v>0.54670950155763243</v>
      </c>
      <c r="M5027">
        <f t="shared" si="702"/>
        <v>23</v>
      </c>
      <c r="N5027">
        <f t="shared" si="703"/>
        <v>4772</v>
      </c>
      <c r="O5027">
        <f ca="1">AVERAGE(INDIRECT("K"&amp;N5027):K5027)</f>
        <v>0.66933891058590811</v>
      </c>
      <c r="P5027">
        <f ca="1">IF(ROW(P5027)-N5027&gt;10,VAR(INDIRECT("K"&amp;N5027):K5027),$K$6951/4)</f>
        <v>1.5885175671757857E-3</v>
      </c>
      <c r="Q5027">
        <f ca="1">(AVERAGE(INDIRECT("K"&amp;N5027):L5027)+AVERAGE(L4998:L5027))/2</f>
        <v>0.56227859253644663</v>
      </c>
      <c r="R5027">
        <f ca="1">IF(ROW(P5027)-N5027&gt;10,VAR(INDIRECT("K"&amp;N5027):L5027),$L$6951/4)</f>
        <v>2.4332320191956826E-2</v>
      </c>
      <c r="S5027">
        <f t="shared" ca="1" si="704"/>
        <v>0.56455875752570661</v>
      </c>
      <c r="T5027">
        <f t="shared" ca="1" si="705"/>
        <v>5.7527761757143185E-2</v>
      </c>
      <c r="V5027">
        <f t="shared" si="706"/>
        <v>1</v>
      </c>
      <c r="W5027">
        <f t="shared" ca="1" si="707"/>
        <v>1</v>
      </c>
      <c r="X5027">
        <f t="shared" ca="1" si="708"/>
        <v>0</v>
      </c>
      <c r="Y5027">
        <f t="shared" ca="1" si="709"/>
        <v>0</v>
      </c>
      <c r="Z5027">
        <f t="shared" ca="1" si="710"/>
        <v>0</v>
      </c>
    </row>
    <row r="5028" spans="1:26" x14ac:dyDescent="0.3">
      <c r="A5028">
        <v>1407</v>
      </c>
      <c r="B5028" t="s">
        <v>24</v>
      </c>
      <c r="C5028" t="s">
        <v>26</v>
      </c>
      <c r="D5028" s="1">
        <v>0.10600694444444445</v>
      </c>
      <c r="E5028">
        <v>4</v>
      </c>
      <c r="F5028">
        <v>10</v>
      </c>
      <c r="G5028">
        <v>257</v>
      </c>
      <c r="H5028">
        <v>0.32142857142857145</v>
      </c>
      <c r="I5028">
        <v>0.9375</v>
      </c>
      <c r="J5028">
        <v>0.76479750778816202</v>
      </c>
      <c r="K5028">
        <v>0.65486675281484064</v>
      </c>
      <c r="L5028">
        <v>0.47170950155763236</v>
      </c>
      <c r="M5028">
        <f t="shared" si="702"/>
        <v>23</v>
      </c>
      <c r="N5028">
        <f t="shared" si="703"/>
        <v>4772</v>
      </c>
      <c r="O5028">
        <f ca="1">AVERAGE(INDIRECT("K"&amp;N5028):K5028)</f>
        <v>0.66928259868796625</v>
      </c>
      <c r="P5028">
        <f ca="1">IF(ROW(P5028)-N5028&gt;10,VAR(INDIRECT("K"&amp;N5028):K5028),$K$6951/4)</f>
        <v>1.5831273751004109E-3</v>
      </c>
      <c r="Q5028">
        <f ca="1">(AVERAGE(INDIRECT("K"&amp;N5028):L5028)+AVERAGE(L4999:L5028))/2</f>
        <v>0.56649969951483037</v>
      </c>
      <c r="R5028">
        <f ca="1">IF(ROW(P5028)-N5028&gt;10,VAR(INDIRECT("K"&amp;N5028):L5028),$L$6951/4)</f>
        <v>2.4276089133042598E-2</v>
      </c>
      <c r="S5028">
        <f t="shared" ca="1" si="704"/>
        <v>0.56868644015941694</v>
      </c>
      <c r="T5028">
        <f t="shared" ca="1" si="705"/>
        <v>5.7472998703678668E-2</v>
      </c>
      <c r="V5028">
        <f t="shared" si="706"/>
        <v>1</v>
      </c>
      <c r="W5028">
        <f t="shared" ca="1" si="707"/>
        <v>1</v>
      </c>
      <c r="X5028">
        <f t="shared" ca="1" si="708"/>
        <v>0</v>
      </c>
      <c r="Y5028">
        <f t="shared" ca="1" si="709"/>
        <v>0</v>
      </c>
      <c r="Z5028">
        <f t="shared" ca="1" si="710"/>
        <v>0</v>
      </c>
    </row>
    <row r="5029" spans="1:26" x14ac:dyDescent="0.3">
      <c r="A5029">
        <v>1407</v>
      </c>
      <c r="B5029" t="s">
        <v>24</v>
      </c>
      <c r="C5029" t="s">
        <v>26</v>
      </c>
      <c r="D5029" s="1">
        <v>0.1062037037037037</v>
      </c>
      <c r="E5029">
        <v>4</v>
      </c>
      <c r="F5029">
        <v>10</v>
      </c>
      <c r="G5029">
        <v>258</v>
      </c>
      <c r="H5029">
        <v>0.25</v>
      </c>
      <c r="I5029">
        <v>0.9375</v>
      </c>
      <c r="J5029">
        <v>0.76479750778816202</v>
      </c>
      <c r="K5029">
        <v>0.64925032094223933</v>
      </c>
      <c r="L5029">
        <v>0.42170950155763243</v>
      </c>
      <c r="M5029">
        <f t="shared" si="702"/>
        <v>23</v>
      </c>
      <c r="N5029">
        <f t="shared" si="703"/>
        <v>4772</v>
      </c>
      <c r="O5029">
        <f ca="1">AVERAGE(INDIRECT("K"&amp;N5029):K5029)</f>
        <v>0.66920495420057968</v>
      </c>
      <c r="P5029">
        <f ca="1">IF(ROW(P5029)-N5029&gt;10,VAR(INDIRECT("K"&amp;N5029):K5029),$K$6951/4)</f>
        <v>1.5785227423402734E-3</v>
      </c>
      <c r="Q5029">
        <f ca="1">(AVERAGE(INDIRECT("K"&amp;N5029):L5029)+AVERAGE(L5000:L5029))/2</f>
        <v>0.56983417087115573</v>
      </c>
      <c r="R5029">
        <f ca="1">IF(ROW(P5029)-N5029&gt;10,VAR(INDIRECT("K"&amp;N5029):L5029),$L$6951/4)</f>
        <v>2.4249316117281955E-2</v>
      </c>
      <c r="S5029">
        <f t="shared" ca="1" si="704"/>
        <v>0.57194457701718271</v>
      </c>
      <c r="T5029">
        <f t="shared" ca="1" si="705"/>
        <v>5.7381804572721677E-2</v>
      </c>
      <c r="V5029">
        <f t="shared" si="706"/>
        <v>1</v>
      </c>
      <c r="W5029">
        <f t="shared" ca="1" si="707"/>
        <v>1</v>
      </c>
      <c r="X5029">
        <f t="shared" ca="1" si="708"/>
        <v>0</v>
      </c>
      <c r="Y5029">
        <f t="shared" ca="1" si="709"/>
        <v>0</v>
      </c>
      <c r="Z5029">
        <f t="shared" ca="1" si="710"/>
        <v>0</v>
      </c>
    </row>
    <row r="5030" spans="1:26" x14ac:dyDescent="0.3">
      <c r="A5030">
        <v>1407</v>
      </c>
      <c r="B5030" t="s">
        <v>24</v>
      </c>
      <c r="C5030" t="s">
        <v>26</v>
      </c>
      <c r="D5030" s="1">
        <v>0.1064699074074074</v>
      </c>
      <c r="E5030">
        <v>4</v>
      </c>
      <c r="F5030">
        <v>11</v>
      </c>
      <c r="G5030">
        <v>259</v>
      </c>
      <c r="H5030">
        <v>0.5</v>
      </c>
      <c r="I5030">
        <v>0.2265625</v>
      </c>
      <c r="J5030">
        <v>0.5</v>
      </c>
      <c r="K5030">
        <v>0.64880280527299949</v>
      </c>
      <c r="L5030">
        <v>0.47265625</v>
      </c>
      <c r="M5030">
        <f t="shared" si="702"/>
        <v>23</v>
      </c>
      <c r="N5030">
        <f t="shared" si="703"/>
        <v>4772</v>
      </c>
      <c r="O5030">
        <f ca="1">AVERAGE(INDIRECT("K"&amp;N5030):K5030)</f>
        <v>0.66912618142479752</v>
      </c>
      <c r="P5030">
        <f ca="1">IF(ROW(P5030)-N5030&gt;10,VAR(INDIRECT("K"&amp;N5030):K5030),$K$6951/4)</f>
        <v>1.5740115710403521E-3</v>
      </c>
      <c r="Q5030">
        <f ca="1">(AVERAGE(INDIRECT("K"&amp;N5030):L5030)+AVERAGE(L5001:L5030))/2</f>
        <v>0.5701321573705721</v>
      </c>
      <c r="R5030">
        <f ca="1">IF(ROW(P5030)-N5030&gt;10,VAR(INDIRECT("K"&amp;N5030):L5030),$L$6951/4)</f>
        <v>2.4192070150222414E-2</v>
      </c>
      <c r="S5030">
        <f t="shared" ca="1" si="704"/>
        <v>0.57223353663926235</v>
      </c>
      <c r="T5030">
        <f t="shared" ca="1" si="705"/>
        <v>5.7356704973164252E-2</v>
      </c>
      <c r="V5030">
        <f t="shared" si="706"/>
        <v>1</v>
      </c>
      <c r="W5030">
        <f t="shared" ca="1" si="707"/>
        <v>1</v>
      </c>
      <c r="X5030">
        <f t="shared" ca="1" si="708"/>
        <v>0</v>
      </c>
      <c r="Y5030">
        <f t="shared" ca="1" si="709"/>
        <v>0</v>
      </c>
      <c r="Z5030">
        <f t="shared" ca="1" si="710"/>
        <v>0</v>
      </c>
    </row>
    <row r="5031" spans="1:26" x14ac:dyDescent="0.3">
      <c r="A5031">
        <v>1407</v>
      </c>
      <c r="B5031" t="s">
        <v>24</v>
      </c>
      <c r="C5031" t="s">
        <v>26</v>
      </c>
      <c r="D5031" s="1">
        <v>0.10666666666666667</v>
      </c>
      <c r="E5031">
        <v>4</v>
      </c>
      <c r="F5031">
        <v>11</v>
      </c>
      <c r="G5031">
        <v>260</v>
      </c>
      <c r="H5031">
        <v>0.83333333333333337</v>
      </c>
      <c r="I5031">
        <v>0.2265625</v>
      </c>
      <c r="J5031">
        <v>0.5</v>
      </c>
      <c r="K5031">
        <v>0.64812374808484852</v>
      </c>
      <c r="L5031">
        <v>0.70598958333333339</v>
      </c>
      <c r="M5031">
        <f t="shared" si="702"/>
        <v>23</v>
      </c>
      <c r="N5031">
        <f t="shared" si="703"/>
        <v>4772</v>
      </c>
      <c r="O5031">
        <f ca="1">AVERAGE(INDIRECT("K"&amp;N5031):K5031)</f>
        <v>0.66904540283502845</v>
      </c>
      <c r="P5031">
        <f ca="1">IF(ROW(P5031)-N5031&gt;10,VAR(INDIRECT("K"&amp;N5031):K5031),$K$6951/4)</f>
        <v>1.5696308532342194E-3</v>
      </c>
      <c r="Q5031">
        <f ca="1">(AVERAGE(INDIRECT("K"&amp;N5031):L5031)+AVERAGE(L5002:L5031))/2</f>
        <v>0.5706544623483375</v>
      </c>
      <c r="R5031">
        <f ca="1">IF(ROW(P5031)-N5031&gt;10,VAR(INDIRECT("K"&amp;N5031):L5031),$L$6951/4)</f>
        <v>2.4123804218515309E-2</v>
      </c>
      <c r="S5031">
        <f t="shared" ca="1" si="704"/>
        <v>0.57274311904748598</v>
      </c>
      <c r="T5031">
        <f t="shared" ca="1" si="705"/>
        <v>5.7358657781358867E-2</v>
      </c>
      <c r="V5031">
        <f t="shared" si="706"/>
        <v>1</v>
      </c>
      <c r="W5031">
        <f t="shared" ca="1" si="707"/>
        <v>1</v>
      </c>
      <c r="X5031">
        <f t="shared" ca="1" si="708"/>
        <v>0</v>
      </c>
      <c r="Y5031">
        <f t="shared" ca="1" si="709"/>
        <v>0</v>
      </c>
      <c r="Z5031">
        <f t="shared" ca="1" si="710"/>
        <v>0</v>
      </c>
    </row>
    <row r="5032" spans="1:26" x14ac:dyDescent="0.3">
      <c r="A5032">
        <v>1407</v>
      </c>
      <c r="B5032" t="s">
        <v>24</v>
      </c>
      <c r="C5032" t="s">
        <v>26</v>
      </c>
      <c r="D5032" s="1">
        <v>0.10696759259259259</v>
      </c>
      <c r="E5032">
        <v>4</v>
      </c>
      <c r="F5032">
        <v>11</v>
      </c>
      <c r="G5032">
        <v>261</v>
      </c>
      <c r="H5032">
        <v>1</v>
      </c>
      <c r="I5032">
        <v>0.2265625</v>
      </c>
      <c r="J5032">
        <v>0.5</v>
      </c>
      <c r="K5032">
        <v>0.65320526615583507</v>
      </c>
      <c r="L5032">
        <v>0.82265624999999998</v>
      </c>
      <c r="M5032">
        <f t="shared" si="702"/>
        <v>23</v>
      </c>
      <c r="N5032">
        <f t="shared" si="703"/>
        <v>4772</v>
      </c>
      <c r="O5032">
        <f ca="1">AVERAGE(INDIRECT("K"&amp;N5032):K5032)</f>
        <v>0.66898471265618098</v>
      </c>
      <c r="P5032">
        <f ca="1">IF(ROW(P5032)-N5032&gt;10,VAR(INDIRECT("K"&amp;N5032):K5032),$K$6951/4)</f>
        <v>1.5645551522190371E-3</v>
      </c>
      <c r="Q5032">
        <f ca="1">(AVERAGE(INDIRECT("K"&amp;N5032):L5032)+AVERAGE(L5003:L5032))/2</f>
        <v>0.57129227554281659</v>
      </c>
      <c r="R5032">
        <f ca="1">IF(ROW(P5032)-N5032&gt;10,VAR(INDIRECT("K"&amp;N5032):L5032),$L$6951/4)</f>
        <v>2.4129306961884516E-2</v>
      </c>
      <c r="S5032">
        <f t="shared" ca="1" si="704"/>
        <v>0.57335907863052227</v>
      </c>
      <c r="T5032">
        <f t="shared" ca="1" si="705"/>
        <v>5.7184318158478596E-2</v>
      </c>
      <c r="V5032">
        <f t="shared" si="706"/>
        <v>1</v>
      </c>
      <c r="W5032">
        <f t="shared" ca="1" si="707"/>
        <v>1</v>
      </c>
      <c r="X5032">
        <f t="shared" ca="1" si="708"/>
        <v>0</v>
      </c>
      <c r="Y5032">
        <f t="shared" ca="1" si="709"/>
        <v>0</v>
      </c>
      <c r="Z5032">
        <f t="shared" ca="1" si="710"/>
        <v>0</v>
      </c>
    </row>
    <row r="5033" spans="1:26" x14ac:dyDescent="0.3">
      <c r="A5033">
        <v>1407</v>
      </c>
      <c r="B5033" t="s">
        <v>24</v>
      </c>
      <c r="C5033" t="s">
        <v>26</v>
      </c>
      <c r="D5033" s="1">
        <v>0.1071412037037037</v>
      </c>
      <c r="E5033">
        <v>4</v>
      </c>
      <c r="F5033">
        <v>11</v>
      </c>
      <c r="G5033">
        <v>262</v>
      </c>
      <c r="H5033">
        <v>1</v>
      </c>
      <c r="I5033">
        <v>0.2265625</v>
      </c>
      <c r="J5033">
        <v>0.5</v>
      </c>
      <c r="K5033">
        <v>0.66188937386297775</v>
      </c>
      <c r="L5033">
        <v>0.82265624999999998</v>
      </c>
      <c r="M5033">
        <f t="shared" si="702"/>
        <v>23</v>
      </c>
      <c r="N5033">
        <f t="shared" si="703"/>
        <v>4772</v>
      </c>
      <c r="O5033">
        <f ca="1">AVERAGE(INDIRECT("K"&amp;N5033):K5033)</f>
        <v>0.66895763121040541</v>
      </c>
      <c r="P5033">
        <f ca="1">IF(ROW(P5033)-N5033&gt;10,VAR(INDIRECT("K"&amp;N5033):K5033),$K$6951/4)</f>
        <v>1.5587528400670789E-3</v>
      </c>
      <c r="Q5033">
        <f ca="1">(AVERAGE(INDIRECT("K"&amp;N5033):L5033)+AVERAGE(L5004:L5033))/2</f>
        <v>0.57193638877115482</v>
      </c>
      <c r="R5033">
        <f ca="1">IF(ROW(P5033)-N5033&gt;10,VAR(INDIRECT("K"&amp;N5033):L5033),$L$6951/4)</f>
        <v>2.4136037689529637E-2</v>
      </c>
      <c r="S5033">
        <f t="shared" ca="1" si="704"/>
        <v>0.57398098178373136</v>
      </c>
      <c r="T5033">
        <f t="shared" ca="1" si="705"/>
        <v>5.6984018194137384E-2</v>
      </c>
      <c r="V5033">
        <f t="shared" si="706"/>
        <v>1</v>
      </c>
      <c r="W5033">
        <f t="shared" ca="1" si="707"/>
        <v>1</v>
      </c>
      <c r="X5033">
        <f t="shared" ca="1" si="708"/>
        <v>0</v>
      </c>
      <c r="Y5033">
        <f t="shared" ca="1" si="709"/>
        <v>0</v>
      </c>
      <c r="Z5033">
        <f t="shared" ca="1" si="710"/>
        <v>0</v>
      </c>
    </row>
    <row r="5034" spans="1:26" x14ac:dyDescent="0.3">
      <c r="A5034">
        <v>1407</v>
      </c>
      <c r="B5034" t="s">
        <v>24</v>
      </c>
      <c r="C5034" t="s">
        <v>26</v>
      </c>
      <c r="D5034" s="1">
        <v>0.1082638888888889</v>
      </c>
      <c r="E5034">
        <v>4</v>
      </c>
      <c r="F5034">
        <v>12</v>
      </c>
      <c r="G5034">
        <v>263</v>
      </c>
      <c r="H5034">
        <v>0.5</v>
      </c>
      <c r="I5034">
        <v>1</v>
      </c>
      <c r="J5034">
        <v>0.63812154696132595</v>
      </c>
      <c r="K5034">
        <v>0.66170456311423165</v>
      </c>
      <c r="L5034">
        <v>0.57762430939226517</v>
      </c>
      <c r="M5034">
        <f t="shared" si="702"/>
        <v>23</v>
      </c>
      <c r="N5034">
        <f t="shared" si="703"/>
        <v>4772</v>
      </c>
      <c r="O5034">
        <f ca="1">AVERAGE(INDIRECT("K"&amp;N5034):K5034)</f>
        <v>0.66893005300471653</v>
      </c>
      <c r="P5034">
        <f ca="1">IF(ROW(P5034)-N5034&gt;10,VAR(INDIRECT("K"&amp;N5034):K5034),$K$6951/4)</f>
        <v>1.5530034283500447E-3</v>
      </c>
      <c r="Q5034">
        <f ca="1">(AVERAGE(INDIRECT("K"&amp;N5034):L5034)+AVERAGE(L5005:L5034))/2</f>
        <v>0.57178042142959185</v>
      </c>
      <c r="R5034">
        <f ca="1">IF(ROW(P5034)-N5034&gt;10,VAR(INDIRECT("K"&amp;N5034):L5034),$L$6951/4)</f>
        <v>2.4051858097218156E-2</v>
      </c>
      <c r="S5034">
        <f t="shared" ca="1" si="704"/>
        <v>0.57382731631708017</v>
      </c>
      <c r="T5034">
        <f t="shared" ca="1" si="705"/>
        <v>5.6973930891828124E-2</v>
      </c>
      <c r="V5034">
        <f t="shared" si="706"/>
        <v>1</v>
      </c>
      <c r="W5034">
        <f t="shared" ca="1" si="707"/>
        <v>1</v>
      </c>
      <c r="X5034">
        <f t="shared" ca="1" si="708"/>
        <v>0</v>
      </c>
      <c r="Y5034">
        <f t="shared" ca="1" si="709"/>
        <v>0</v>
      </c>
      <c r="Z5034">
        <f t="shared" ca="1" si="710"/>
        <v>0</v>
      </c>
    </row>
    <row r="5035" spans="1:26" x14ac:dyDescent="0.3">
      <c r="A5035">
        <v>1407</v>
      </c>
      <c r="B5035" t="s">
        <v>24</v>
      </c>
      <c r="C5035" t="s">
        <v>26</v>
      </c>
      <c r="D5035" s="1">
        <v>0.10849537037037037</v>
      </c>
      <c r="E5035">
        <v>4</v>
      </c>
      <c r="F5035">
        <v>12</v>
      </c>
      <c r="G5035">
        <v>264</v>
      </c>
      <c r="H5035">
        <v>0.16666666666666666</v>
      </c>
      <c r="I5035">
        <v>1</v>
      </c>
      <c r="J5035">
        <v>0.63812154696132595</v>
      </c>
      <c r="K5035">
        <v>0.66219189012348745</v>
      </c>
      <c r="L5035">
        <v>0.34429097605893189</v>
      </c>
      <c r="M5035">
        <f t="shared" si="702"/>
        <v>23</v>
      </c>
      <c r="N5035">
        <f t="shared" si="703"/>
        <v>4772</v>
      </c>
      <c r="O5035">
        <f ca="1">AVERAGE(INDIRECT("K"&amp;N5035):K5035)</f>
        <v>0.66890452966046943</v>
      </c>
      <c r="P5035">
        <f ca="1">IF(ROW(P5035)-N5035&gt;10,VAR(INDIRECT("K"&amp;N5035):K5035),$K$6951/4)</f>
        <v>1.547270452799523E-3</v>
      </c>
      <c r="Q5035">
        <f ca="1">(AVERAGE(INDIRECT("K"&amp;N5035):L5035)+AVERAGE(L5006:L5035))/2</f>
        <v>0.57140371819866465</v>
      </c>
      <c r="R5035">
        <f ca="1">IF(ROW(P5035)-N5035&gt;10,VAR(INDIRECT("K"&amp;N5035):L5035),$L$6951/4)</f>
        <v>2.4094252077079537E-2</v>
      </c>
      <c r="S5035">
        <f t="shared" ca="1" si="704"/>
        <v>0.57344706196372175</v>
      </c>
      <c r="T5035">
        <f t="shared" ca="1" si="705"/>
        <v>5.6701175684994908E-2</v>
      </c>
      <c r="V5035">
        <f t="shared" si="706"/>
        <v>1</v>
      </c>
      <c r="W5035">
        <f t="shared" ca="1" si="707"/>
        <v>1</v>
      </c>
      <c r="X5035">
        <f t="shared" ca="1" si="708"/>
        <v>0</v>
      </c>
      <c r="Y5035">
        <f t="shared" ca="1" si="709"/>
        <v>0</v>
      </c>
      <c r="Z5035">
        <f t="shared" ca="1" si="710"/>
        <v>0</v>
      </c>
    </row>
    <row r="5036" spans="1:26" x14ac:dyDescent="0.3">
      <c r="A5036">
        <v>1407</v>
      </c>
      <c r="B5036" t="s">
        <v>24</v>
      </c>
      <c r="C5036" t="s">
        <v>26</v>
      </c>
      <c r="D5036" s="1">
        <v>0.10868055555555556</v>
      </c>
      <c r="E5036">
        <v>4</v>
      </c>
      <c r="F5036">
        <v>12</v>
      </c>
      <c r="G5036">
        <v>265</v>
      </c>
      <c r="H5036">
        <v>0</v>
      </c>
      <c r="I5036">
        <v>1</v>
      </c>
      <c r="J5036">
        <v>0.63812154696132595</v>
      </c>
      <c r="K5036">
        <v>0.65666832603086334</v>
      </c>
      <c r="L5036">
        <v>0.22762430939226519</v>
      </c>
      <c r="M5036">
        <f t="shared" si="702"/>
        <v>23</v>
      </c>
      <c r="N5036">
        <f t="shared" si="703"/>
        <v>4772</v>
      </c>
      <c r="O5036">
        <f ca="1">AVERAGE(INDIRECT("K"&amp;N5036):K5036)</f>
        <v>0.6688583553071501</v>
      </c>
      <c r="P5036">
        <f ca="1">IF(ROW(P5036)-N5036&gt;10,VAR(INDIRECT("K"&amp;N5036):K5036),$K$6951/4)</f>
        <v>1.5419745786619315E-3</v>
      </c>
      <c r="Q5036">
        <f ca="1">(AVERAGE(INDIRECT("K"&amp;N5036):L5036)+AVERAGE(L5007:L5036))/2</f>
        <v>0.57091317021633303</v>
      </c>
      <c r="R5036">
        <f ca="1">IF(ROW(P5036)-N5036&gt;10,VAR(INDIRECT("K"&amp;N5036):L5036),$L$6951/4)</f>
        <v>2.4274404009616304E-2</v>
      </c>
      <c r="S5036">
        <f t="shared" ca="1" si="704"/>
        <v>0.57294408000627939</v>
      </c>
      <c r="T5036">
        <f t="shared" ca="1" si="705"/>
        <v>5.6161040741931484E-2</v>
      </c>
      <c r="V5036">
        <f t="shared" si="706"/>
        <v>1</v>
      </c>
      <c r="W5036">
        <f t="shared" ca="1" si="707"/>
        <v>1</v>
      </c>
      <c r="X5036">
        <f t="shared" ca="1" si="708"/>
        <v>0</v>
      </c>
      <c r="Y5036">
        <f t="shared" ca="1" si="709"/>
        <v>0</v>
      </c>
      <c r="Z5036">
        <f t="shared" ca="1" si="710"/>
        <v>0</v>
      </c>
    </row>
    <row r="5037" spans="1:26" x14ac:dyDescent="0.3">
      <c r="A5037">
        <v>1407</v>
      </c>
      <c r="B5037" t="s">
        <v>24</v>
      </c>
      <c r="C5037" t="s">
        <v>26</v>
      </c>
      <c r="D5037" s="1">
        <v>0.10886574074074074</v>
      </c>
      <c r="E5037">
        <v>4</v>
      </c>
      <c r="F5037">
        <v>12</v>
      </c>
      <c r="G5037">
        <v>266</v>
      </c>
      <c r="H5037">
        <v>0</v>
      </c>
      <c r="I5037">
        <v>1</v>
      </c>
      <c r="J5037">
        <v>0.63812154696132595</v>
      </c>
      <c r="K5037">
        <v>0.65003412309353625</v>
      </c>
      <c r="L5037">
        <v>0.22762430939226519</v>
      </c>
      <c r="M5037">
        <f t="shared" si="702"/>
        <v>23</v>
      </c>
      <c r="N5037">
        <f t="shared" si="703"/>
        <v>4772</v>
      </c>
      <c r="O5037">
        <f ca="1">AVERAGE(INDIRECT("K"&amp;N5037):K5037)</f>
        <v>0.66878758751687339</v>
      </c>
      <c r="P5037">
        <f ca="1">IF(ROW(P5037)-N5037&gt;10,VAR(INDIRECT("K"&amp;N5037):K5037),$K$6951/4)</f>
        <v>1.537487955984396E-3</v>
      </c>
      <c r="Q5037">
        <f ca="1">(AVERAGE(INDIRECT("K"&amp;N5037):L5037)+AVERAGE(L5008:L5037))/2</f>
        <v>0.57041866673526509</v>
      </c>
      <c r="R5037">
        <f ca="1">IF(ROW(P5037)-N5037&gt;10,VAR(INDIRECT("K"&amp;N5037):L5037),$L$6951/4)</f>
        <v>2.4451177835782805E-2</v>
      </c>
      <c r="S5037">
        <f t="shared" ca="1" si="704"/>
        <v>0.57243814821635242</v>
      </c>
      <c r="T5037">
        <f t="shared" ca="1" si="705"/>
        <v>5.5660043095848592E-2</v>
      </c>
      <c r="V5037">
        <f t="shared" si="706"/>
        <v>1</v>
      </c>
      <c r="W5037">
        <f t="shared" ca="1" si="707"/>
        <v>1</v>
      </c>
      <c r="X5037">
        <f t="shared" ca="1" si="708"/>
        <v>0</v>
      </c>
      <c r="Y5037">
        <f t="shared" ca="1" si="709"/>
        <v>0</v>
      </c>
      <c r="Z5037">
        <f t="shared" ca="1" si="710"/>
        <v>0</v>
      </c>
    </row>
    <row r="5038" spans="1:26" x14ac:dyDescent="0.3">
      <c r="A5038">
        <v>1407</v>
      </c>
      <c r="B5038" t="s">
        <v>24</v>
      </c>
      <c r="C5038" t="s">
        <v>26</v>
      </c>
      <c r="D5038" s="1">
        <v>0.10920138888888889</v>
      </c>
      <c r="E5038">
        <v>4</v>
      </c>
      <c r="F5038">
        <v>13</v>
      </c>
      <c r="G5038">
        <v>267</v>
      </c>
      <c r="H5038">
        <v>0.5</v>
      </c>
      <c r="I5038">
        <v>0</v>
      </c>
      <c r="J5038">
        <v>0.5</v>
      </c>
      <c r="K5038">
        <v>0.64943121246220614</v>
      </c>
      <c r="L5038">
        <v>0.44999999999999996</v>
      </c>
      <c r="M5038">
        <f t="shared" si="702"/>
        <v>23</v>
      </c>
      <c r="N5038">
        <f t="shared" si="703"/>
        <v>4772</v>
      </c>
      <c r="O5038">
        <f ca="1">AVERAGE(INDIRECT("K"&amp;N5038):K5038)</f>
        <v>0.66871509173015187</v>
      </c>
      <c r="P5038">
        <f ca="1">IF(ROW(P5038)-N5038&gt;10,VAR(INDIRECT("K"&amp;N5038):K5038),$K$6951/4)</f>
        <v>1.5331111817123461E-3</v>
      </c>
      <c r="Q5038">
        <f ca="1">(AVERAGE(INDIRECT("K"&amp;N5038):L5038)+AVERAGE(L5009:L5038))/2</f>
        <v>0.57615480369591521</v>
      </c>
      <c r="R5038">
        <f ca="1">IF(ROW(P5038)-N5038&gt;10,VAR(INDIRECT("K"&amp;N5038):L5038),$L$6951/4)</f>
        <v>2.440680951285281E-2</v>
      </c>
      <c r="S5038">
        <f t="shared" ca="1" si="704"/>
        <v>0.5780531112957803</v>
      </c>
      <c r="T5038">
        <f t="shared" ca="1" si="705"/>
        <v>5.5609293153690988E-2</v>
      </c>
      <c r="V5038">
        <f t="shared" si="706"/>
        <v>1</v>
      </c>
      <c r="W5038">
        <f t="shared" ca="1" si="707"/>
        <v>1</v>
      </c>
      <c r="X5038">
        <f t="shared" ca="1" si="708"/>
        <v>0</v>
      </c>
      <c r="Y5038">
        <f t="shared" ca="1" si="709"/>
        <v>0</v>
      </c>
      <c r="Z5038">
        <f t="shared" ca="1" si="710"/>
        <v>0</v>
      </c>
    </row>
    <row r="5039" spans="1:26" x14ac:dyDescent="0.3">
      <c r="A5039">
        <v>1407</v>
      </c>
      <c r="B5039" t="s">
        <v>24</v>
      </c>
      <c r="C5039" t="s">
        <v>26</v>
      </c>
      <c r="D5039" s="1">
        <v>0.10958333333333334</v>
      </c>
      <c r="E5039">
        <v>4</v>
      </c>
      <c r="F5039">
        <v>13</v>
      </c>
      <c r="G5039">
        <v>268</v>
      </c>
      <c r="H5039">
        <v>0.33333333333333331</v>
      </c>
      <c r="I5039">
        <v>0</v>
      </c>
      <c r="J5039">
        <v>0.5</v>
      </c>
      <c r="K5039">
        <v>0.64227331531496323</v>
      </c>
      <c r="L5039">
        <v>0.33333333333333331</v>
      </c>
      <c r="M5039">
        <f t="shared" si="702"/>
        <v>23</v>
      </c>
      <c r="N5039">
        <f t="shared" si="703"/>
        <v>4772</v>
      </c>
      <c r="O5039">
        <f ca="1">AVERAGE(INDIRECT("K"&amp;N5039):K5039)</f>
        <v>0.66861642838531898</v>
      </c>
      <c r="P5039">
        <f ca="1">IF(ROW(P5039)-N5039&gt;10,VAR(INDIRECT("K"&amp;N5039):K5039),$K$6951/4)</f>
        <v>1.5299780263721748E-3</v>
      </c>
      <c r="Q5039">
        <f ca="1">(AVERAGE(INDIRECT("K"&amp;N5039):L5039)+AVERAGE(L5010:L5039))/2</f>
        <v>0.57399838023622007</v>
      </c>
      <c r="R5039">
        <f ca="1">IF(ROW(P5039)-N5039&gt;10,VAR(INDIRECT("K"&amp;N5039):L5039),$L$6951/4)</f>
        <v>2.4452849413780748E-2</v>
      </c>
      <c r="S5039">
        <f t="shared" ca="1" si="704"/>
        <v>0.57593143382641676</v>
      </c>
      <c r="T5039">
        <f t="shared" ca="1" si="705"/>
        <v>5.5416851629406537E-2</v>
      </c>
      <c r="V5039">
        <f t="shared" si="706"/>
        <v>1</v>
      </c>
      <c r="W5039">
        <f t="shared" ca="1" si="707"/>
        <v>1</v>
      </c>
      <c r="X5039">
        <f t="shared" ca="1" si="708"/>
        <v>0</v>
      </c>
      <c r="Y5039">
        <f t="shared" ca="1" si="709"/>
        <v>0</v>
      </c>
      <c r="Z5039">
        <f t="shared" ca="1" si="710"/>
        <v>0</v>
      </c>
    </row>
    <row r="5040" spans="1:26" x14ac:dyDescent="0.3">
      <c r="A5040">
        <v>1407</v>
      </c>
      <c r="B5040" t="s">
        <v>24</v>
      </c>
      <c r="C5040" t="s">
        <v>26</v>
      </c>
      <c r="D5040" s="1">
        <v>0.10981481481481481</v>
      </c>
      <c r="E5040">
        <v>4</v>
      </c>
      <c r="F5040">
        <v>13</v>
      </c>
      <c r="G5040">
        <v>269</v>
      </c>
      <c r="H5040">
        <v>0.16666666666666666</v>
      </c>
      <c r="I5040">
        <v>0</v>
      </c>
      <c r="J5040">
        <v>0.5</v>
      </c>
      <c r="K5040">
        <v>0.63386955018584079</v>
      </c>
      <c r="L5040">
        <v>0.21666666666666667</v>
      </c>
      <c r="M5040">
        <f t="shared" si="702"/>
        <v>23</v>
      </c>
      <c r="N5040">
        <f t="shared" si="703"/>
        <v>4772</v>
      </c>
      <c r="O5040">
        <f ca="1">AVERAGE(INDIRECT("K"&amp;N5040):K5040)</f>
        <v>0.66848725783439156</v>
      </c>
      <c r="P5040">
        <f ca="1">IF(ROW(P5040)-N5040&gt;10,VAR(INDIRECT("K"&amp;N5040):K5040),$K$6951/4)</f>
        <v>1.5287574265394773E-3</v>
      </c>
      <c r="Q5040">
        <f ca="1">(AVERAGE(INDIRECT("K"&amp;N5040):L5040)+AVERAGE(L5011:L5040))/2</f>
        <v>0.56589396303457273</v>
      </c>
      <c r="R5040">
        <f ca="1">IF(ROW(P5040)-N5040&gt;10,VAR(INDIRECT("K"&amp;N5040):L5040),$L$6951/4)</f>
        <v>2.4638430975936126E-2</v>
      </c>
      <c r="S5040">
        <f t="shared" ca="1" si="704"/>
        <v>0.56797285806475373</v>
      </c>
      <c r="T5040">
        <f t="shared" ca="1" si="705"/>
        <v>5.5009475591752725E-2</v>
      </c>
      <c r="V5040">
        <f t="shared" si="706"/>
        <v>1</v>
      </c>
      <c r="W5040">
        <f t="shared" ca="1" si="707"/>
        <v>1</v>
      </c>
      <c r="X5040">
        <f t="shared" ca="1" si="708"/>
        <v>0</v>
      </c>
      <c r="Y5040">
        <f t="shared" ca="1" si="709"/>
        <v>0</v>
      </c>
      <c r="Z5040">
        <f t="shared" ca="1" si="710"/>
        <v>0</v>
      </c>
    </row>
    <row r="5041" spans="1:26" x14ac:dyDescent="0.3">
      <c r="A5041">
        <v>1407</v>
      </c>
      <c r="B5041" t="s">
        <v>24</v>
      </c>
      <c r="C5041" t="s">
        <v>26</v>
      </c>
      <c r="D5041" s="1">
        <v>0.11002314814814815</v>
      </c>
      <c r="E5041">
        <v>4</v>
      </c>
      <c r="F5041">
        <v>13</v>
      </c>
      <c r="G5041">
        <v>270</v>
      </c>
      <c r="H5041">
        <v>0.5</v>
      </c>
      <c r="I5041">
        <v>0</v>
      </c>
      <c r="J5041">
        <v>0.5</v>
      </c>
      <c r="K5041">
        <v>0.639150877997676</v>
      </c>
      <c r="L5041">
        <v>0.44999999999999996</v>
      </c>
      <c r="M5041">
        <f t="shared" si="702"/>
        <v>23</v>
      </c>
      <c r="N5041">
        <f t="shared" si="703"/>
        <v>4772</v>
      </c>
      <c r="O5041">
        <f ca="1">AVERAGE(INDIRECT("K"&amp;N5041):K5041)</f>
        <v>0.66837860457573706</v>
      </c>
      <c r="P5041">
        <f ca="1">IF(ROW(P5041)-N5041&gt;10,VAR(INDIRECT("K"&amp;N5041):K5041),$K$6951/4)</f>
        <v>1.5262618066960501E-3</v>
      </c>
      <c r="Q5041">
        <f ca="1">(AVERAGE(INDIRECT("K"&amp;N5041):L5041)+AVERAGE(L5012:L5041))/2</f>
        <v>0.56112401599638484</v>
      </c>
      <c r="R5041">
        <f ca="1">IF(ROW(P5041)-N5041&gt;10,VAR(INDIRECT("K"&amp;N5041):L5041),$L$6951/4)</f>
        <v>2.459169632521702E-2</v>
      </c>
      <c r="S5041">
        <f t="shared" ca="1" si="704"/>
        <v>0.56329792895333464</v>
      </c>
      <c r="T5041">
        <f t="shared" ca="1" si="705"/>
        <v>5.5022343149878042E-2</v>
      </c>
      <c r="V5041">
        <f t="shared" si="706"/>
        <v>1</v>
      </c>
      <c r="W5041">
        <f t="shared" ca="1" si="707"/>
        <v>1</v>
      </c>
      <c r="X5041">
        <f t="shared" ca="1" si="708"/>
        <v>0</v>
      </c>
      <c r="Y5041">
        <f t="shared" ca="1" si="709"/>
        <v>0</v>
      </c>
      <c r="Z5041">
        <f t="shared" ca="1" si="710"/>
        <v>0</v>
      </c>
    </row>
    <row r="5042" spans="1:26" x14ac:dyDescent="0.3">
      <c r="A5042">
        <v>1407</v>
      </c>
      <c r="B5042" t="s">
        <v>24</v>
      </c>
      <c r="C5042" t="s">
        <v>26</v>
      </c>
      <c r="D5042" s="1">
        <v>0.11031249999999999</v>
      </c>
      <c r="E5042">
        <v>4</v>
      </c>
      <c r="F5042">
        <v>13</v>
      </c>
      <c r="G5042">
        <v>271</v>
      </c>
      <c r="H5042">
        <v>0.66666666666666663</v>
      </c>
      <c r="I5042">
        <v>0</v>
      </c>
      <c r="J5042">
        <v>0.5</v>
      </c>
      <c r="K5042">
        <v>0.64647713600763401</v>
      </c>
      <c r="L5042">
        <v>0.56666666666666665</v>
      </c>
      <c r="M5042">
        <f t="shared" si="702"/>
        <v>23</v>
      </c>
      <c r="N5042">
        <f t="shared" si="703"/>
        <v>4772</v>
      </c>
      <c r="O5042">
        <f ca="1">AVERAGE(INDIRECT("K"&amp;N5042):K5042)</f>
        <v>0.6682977873485485</v>
      </c>
      <c r="P5042">
        <f ca="1">IF(ROW(P5042)-N5042&gt;10,VAR(INDIRECT("K"&amp;N5042):K5042),$K$6951/4)</f>
        <v>1.5223790011507988E-3</v>
      </c>
      <c r="Q5042">
        <f ca="1">(AVERAGE(INDIRECT("K"&amp;N5042):L5042)+AVERAGE(L5013:L5042))/2</f>
        <v>0.55802477134737671</v>
      </c>
      <c r="R5042">
        <f ca="1">IF(ROW(P5042)-N5042&gt;10,VAR(INDIRECT("K"&amp;N5042):L5042),$L$6951/4)</f>
        <v>2.450682366183491E-2</v>
      </c>
      <c r="S5042">
        <f t="shared" ca="1" si="704"/>
        <v>0.56026185754524371</v>
      </c>
      <c r="T5042">
        <f t="shared" ca="1" si="705"/>
        <v>5.5066576998933352E-2</v>
      </c>
      <c r="V5042">
        <f t="shared" si="706"/>
        <v>1</v>
      </c>
      <c r="W5042">
        <f t="shared" ca="1" si="707"/>
        <v>1</v>
      </c>
      <c r="X5042">
        <f t="shared" ca="1" si="708"/>
        <v>0</v>
      </c>
      <c r="Y5042">
        <f t="shared" ca="1" si="709"/>
        <v>0</v>
      </c>
      <c r="Z5042">
        <f t="shared" ca="1" si="710"/>
        <v>0</v>
      </c>
    </row>
    <row r="5043" spans="1:26" x14ac:dyDescent="0.3">
      <c r="A5043">
        <v>1407</v>
      </c>
      <c r="B5043" t="s">
        <v>24</v>
      </c>
      <c r="C5043" t="s">
        <v>26</v>
      </c>
      <c r="D5043" s="1">
        <v>0.11092592592592593</v>
      </c>
      <c r="E5043">
        <v>4</v>
      </c>
      <c r="F5043">
        <v>13</v>
      </c>
      <c r="G5043">
        <v>272</v>
      </c>
      <c r="H5043">
        <v>0.76190476190476186</v>
      </c>
      <c r="I5043">
        <v>0</v>
      </c>
      <c r="J5043">
        <v>0.5</v>
      </c>
      <c r="K5043">
        <v>0.6472688445081346</v>
      </c>
      <c r="L5043">
        <v>0.63333333333333319</v>
      </c>
      <c r="M5043">
        <f t="shared" si="702"/>
        <v>23</v>
      </c>
      <c r="N5043">
        <f t="shared" si="703"/>
        <v>4772</v>
      </c>
      <c r="O5043">
        <f ca="1">AVERAGE(INDIRECT("K"&amp;N5043):K5043)</f>
        <v>0.66822047505869409</v>
      </c>
      <c r="P5043">
        <f ca="1">IF(ROW(P5043)-N5043&gt;10,VAR(INDIRECT("K"&amp;N5043):K5043),$K$6951/4)</f>
        <v>1.5183871621844167E-3</v>
      </c>
      <c r="Q5043">
        <f ca="1">(AVERAGE(INDIRECT("K"&amp;N5043):L5043)+AVERAGE(L5014:L5043))/2</f>
        <v>0.55885507630816356</v>
      </c>
      <c r="R5043">
        <f ca="1">IF(ROW(P5043)-N5043&gt;10,VAR(INDIRECT("K"&amp;N5043):L5043),$L$6951/4)</f>
        <v>2.4422649769300728E-2</v>
      </c>
      <c r="S5043">
        <f t="shared" ca="1" si="704"/>
        <v>0.56107552225174051</v>
      </c>
      <c r="T5043">
        <f t="shared" ca="1" si="705"/>
        <v>5.5106222416981626E-2</v>
      </c>
      <c r="V5043">
        <f t="shared" si="706"/>
        <v>1</v>
      </c>
      <c r="W5043">
        <f t="shared" ca="1" si="707"/>
        <v>1</v>
      </c>
      <c r="X5043">
        <f t="shared" ca="1" si="708"/>
        <v>0</v>
      </c>
      <c r="Y5043">
        <f t="shared" ca="1" si="709"/>
        <v>0</v>
      </c>
      <c r="Z5043">
        <f t="shared" ca="1" si="710"/>
        <v>0</v>
      </c>
    </row>
    <row r="5044" spans="1:26" x14ac:dyDescent="0.3">
      <c r="A5044">
        <v>1407</v>
      </c>
      <c r="B5044" t="s">
        <v>24</v>
      </c>
      <c r="C5044" t="s">
        <v>26</v>
      </c>
      <c r="D5044" s="1">
        <v>0.11143518518518518</v>
      </c>
      <c r="E5044">
        <v>4</v>
      </c>
      <c r="F5044">
        <v>13</v>
      </c>
      <c r="G5044">
        <v>273</v>
      </c>
      <c r="H5044">
        <v>0.5714285714285714</v>
      </c>
      <c r="I5044">
        <v>0</v>
      </c>
      <c r="J5044">
        <v>0.5</v>
      </c>
      <c r="K5044">
        <v>0.6463722118937304</v>
      </c>
      <c r="L5044">
        <v>0.5</v>
      </c>
      <c r="M5044">
        <f t="shared" si="702"/>
        <v>23</v>
      </c>
      <c r="N5044">
        <f t="shared" si="703"/>
        <v>4772</v>
      </c>
      <c r="O5044">
        <f ca="1">AVERAGE(INDIRECT("K"&amp;N5044):K5044)</f>
        <v>0.66814044479069057</v>
      </c>
      <c r="P5044">
        <f ca="1">IF(ROW(P5044)-N5044&gt;10,VAR(INDIRECT("K"&amp;N5044):K5044),$K$6951/4)</f>
        <v>1.5145533787975967E-3</v>
      </c>
      <c r="Q5044">
        <f ca="1">(AVERAGE(INDIRECT("K"&amp;N5044):L5044)+AVERAGE(L5015:L5044))/2</f>
        <v>0.56122858619836258</v>
      </c>
      <c r="R5044">
        <f ca="1">IF(ROW(P5044)-N5044&gt;10,VAR(INDIRECT("K"&amp;N5044):L5044),$L$6951/4)</f>
        <v>2.4355371428669163E-2</v>
      </c>
      <c r="S5044">
        <f t="shared" ca="1" si="704"/>
        <v>0.56339970804179118</v>
      </c>
      <c r="T5044">
        <f t="shared" ca="1" si="705"/>
        <v>5.5117436250747324E-2</v>
      </c>
      <c r="V5044">
        <f t="shared" si="706"/>
        <v>1</v>
      </c>
      <c r="W5044">
        <f t="shared" ca="1" si="707"/>
        <v>1</v>
      </c>
      <c r="X5044">
        <f t="shared" ca="1" si="708"/>
        <v>0</v>
      </c>
      <c r="Y5044">
        <f t="shared" ca="1" si="709"/>
        <v>0</v>
      </c>
      <c r="Z5044">
        <f t="shared" ca="1" si="710"/>
        <v>0</v>
      </c>
    </row>
    <row r="5045" spans="1:26" x14ac:dyDescent="0.3">
      <c r="A5045">
        <v>1407</v>
      </c>
      <c r="B5045" t="s">
        <v>24</v>
      </c>
      <c r="C5045" t="s">
        <v>26</v>
      </c>
      <c r="D5045" s="1">
        <v>0.11177083333333333</v>
      </c>
      <c r="E5045">
        <v>4</v>
      </c>
      <c r="F5045">
        <v>13</v>
      </c>
      <c r="G5045">
        <v>274</v>
      </c>
      <c r="H5045">
        <v>0.66666666666666663</v>
      </c>
      <c r="I5045">
        <v>0</v>
      </c>
      <c r="J5045">
        <v>0.5</v>
      </c>
      <c r="K5045">
        <v>0.65314806913050372</v>
      </c>
      <c r="L5045">
        <v>0.56666666666666665</v>
      </c>
      <c r="M5045">
        <f t="shared" si="702"/>
        <v>23</v>
      </c>
      <c r="N5045">
        <f t="shared" si="703"/>
        <v>4772</v>
      </c>
      <c r="O5045">
        <f ca="1">AVERAGE(INDIRECT("K"&amp;N5045):K5045)</f>
        <v>0.66808572809120081</v>
      </c>
      <c r="P5045">
        <f ca="1">IF(ROW(P5045)-N5045&gt;10,VAR(INDIRECT("K"&amp;N5045):K5045),$K$6951/4)</f>
        <v>1.5098258975368816E-3</v>
      </c>
      <c r="Q5045">
        <f ca="1">(AVERAGE(INDIRECT("K"&amp;N5045):L5045)+AVERAGE(L5016:L5045))/2</f>
        <v>0.56672502387647805</v>
      </c>
      <c r="R5045">
        <f ca="1">IF(ROW(P5045)-N5045&gt;10,VAR(INDIRECT("K"&amp;N5045):L5045),$L$6951/4)</f>
        <v>2.4273499544846162E-2</v>
      </c>
      <c r="S5045">
        <f t="shared" ca="1" si="704"/>
        <v>0.56878390115408128</v>
      </c>
      <c r="T5045">
        <f t="shared" ca="1" si="705"/>
        <v>5.5129163566302528E-2</v>
      </c>
      <c r="V5045">
        <f t="shared" si="706"/>
        <v>1</v>
      </c>
      <c r="W5045">
        <f t="shared" ca="1" si="707"/>
        <v>1</v>
      </c>
      <c r="X5045">
        <f t="shared" ca="1" si="708"/>
        <v>0</v>
      </c>
      <c r="Y5045">
        <f t="shared" ca="1" si="709"/>
        <v>0</v>
      </c>
      <c r="Z5045">
        <f t="shared" ca="1" si="710"/>
        <v>0</v>
      </c>
    </row>
    <row r="5046" spans="1:26" x14ac:dyDescent="0.3">
      <c r="A5046">
        <v>1407</v>
      </c>
      <c r="B5046" t="s">
        <v>24</v>
      </c>
      <c r="C5046" t="s">
        <v>26</v>
      </c>
      <c r="D5046" s="1">
        <v>0.11210648148148149</v>
      </c>
      <c r="E5046">
        <v>4</v>
      </c>
      <c r="F5046">
        <v>13</v>
      </c>
      <c r="G5046">
        <v>275</v>
      </c>
      <c r="H5046">
        <v>0.53333333333333333</v>
      </c>
      <c r="I5046">
        <v>0</v>
      </c>
      <c r="J5046">
        <v>0.5</v>
      </c>
      <c r="K5046">
        <v>0.66055728009424108</v>
      </c>
      <c r="L5046">
        <v>0.47333333333333327</v>
      </c>
      <c r="M5046">
        <f t="shared" si="702"/>
        <v>23</v>
      </c>
      <c r="N5046">
        <f t="shared" si="703"/>
        <v>4772</v>
      </c>
      <c r="O5046">
        <f ca="1">AVERAGE(INDIRECT("K"&amp;N5046):K5046)</f>
        <v>0.66805835191666652</v>
      </c>
      <c r="P5046">
        <f ca="1">IF(ROW(P5046)-N5046&gt;10,VAR(INDIRECT("K"&amp;N5046):K5046),$K$6951/4)</f>
        <v>1.5045216841485594E-3</v>
      </c>
      <c r="Q5046">
        <f ca="1">(AVERAGE(INDIRECT("K"&amp;N5046):L5046)+AVERAGE(L5017:L5046))/2</f>
        <v>0.57058766449225207</v>
      </c>
      <c r="R5046">
        <f ca="1">IF(ROW(P5046)-N5046&gt;10,VAR(INDIRECT("K"&amp;N5046):L5046),$L$6951/4)</f>
        <v>2.4221021263301504E-2</v>
      </c>
      <c r="S5046">
        <f t="shared" ca="1" si="704"/>
        <v>0.57256489972057423</v>
      </c>
      <c r="T5046">
        <f t="shared" ca="1" si="705"/>
        <v>5.5063245211470005E-2</v>
      </c>
      <c r="V5046">
        <f t="shared" si="706"/>
        <v>1</v>
      </c>
      <c r="W5046">
        <f t="shared" ca="1" si="707"/>
        <v>1</v>
      </c>
      <c r="X5046">
        <f t="shared" ca="1" si="708"/>
        <v>0</v>
      </c>
      <c r="Y5046">
        <f t="shared" ca="1" si="709"/>
        <v>0</v>
      </c>
      <c r="Z5046">
        <f t="shared" ca="1" si="710"/>
        <v>0</v>
      </c>
    </row>
    <row r="5047" spans="1:26" x14ac:dyDescent="0.3">
      <c r="A5047">
        <v>1407</v>
      </c>
      <c r="B5047" t="s">
        <v>24</v>
      </c>
      <c r="C5047" t="s">
        <v>26</v>
      </c>
      <c r="D5047" s="1">
        <v>0.11244212962962963</v>
      </c>
      <c r="E5047">
        <v>4</v>
      </c>
      <c r="F5047">
        <v>13</v>
      </c>
      <c r="G5047">
        <v>276</v>
      </c>
      <c r="H5047">
        <v>0.43636363636363634</v>
      </c>
      <c r="I5047">
        <v>0</v>
      </c>
      <c r="J5047">
        <v>0.5</v>
      </c>
      <c r="K5047">
        <v>0.66271575380270198</v>
      </c>
      <c r="L5047">
        <v>0.4054545454545454</v>
      </c>
      <c r="M5047">
        <f t="shared" si="702"/>
        <v>23</v>
      </c>
      <c r="N5047">
        <f t="shared" si="703"/>
        <v>4772</v>
      </c>
      <c r="O5047">
        <f ca="1">AVERAGE(INDIRECT("K"&amp;N5047):K5047)</f>
        <v>0.66803899467712313</v>
      </c>
      <c r="P5047">
        <f ca="1">IF(ROW(P5047)-N5047&gt;10,VAR(INDIRECT("K"&amp;N5047):K5047),$K$6951/4)</f>
        <v>1.4991541141576763E-3</v>
      </c>
      <c r="Q5047">
        <f ca="1">(AVERAGE(INDIRECT("K"&amp;N5047):L5047)+AVERAGE(L5018:L5047))/2</f>
        <v>0.57555893345852471</v>
      </c>
      <c r="R5047">
        <f ca="1">IF(ROW(P5047)-N5047&gt;10,VAR(INDIRECT("K"&amp;N5047):L5047),$L$6951/4)</f>
        <v>2.4208935849246001E-2</v>
      </c>
      <c r="S5047">
        <f t="shared" ca="1" si="704"/>
        <v>0.57742928847510833</v>
      </c>
      <c r="T5047">
        <f t="shared" ca="1" si="705"/>
        <v>5.4913908849539769E-2</v>
      </c>
      <c r="V5047">
        <f t="shared" si="706"/>
        <v>1</v>
      </c>
      <c r="W5047">
        <f t="shared" ca="1" si="707"/>
        <v>1</v>
      </c>
      <c r="X5047">
        <f t="shared" ca="1" si="708"/>
        <v>0</v>
      </c>
      <c r="Y5047">
        <f t="shared" ca="1" si="709"/>
        <v>0</v>
      </c>
      <c r="Z5047">
        <f t="shared" ca="1" si="710"/>
        <v>0</v>
      </c>
    </row>
    <row r="5048" spans="1:26" x14ac:dyDescent="0.3">
      <c r="A5048">
        <v>1407</v>
      </c>
      <c r="B5048" t="s">
        <v>24</v>
      </c>
      <c r="C5048" t="s">
        <v>26</v>
      </c>
      <c r="D5048" s="1">
        <v>0.11298611111111111</v>
      </c>
      <c r="E5048">
        <v>4</v>
      </c>
      <c r="F5048">
        <v>13</v>
      </c>
      <c r="G5048">
        <v>277</v>
      </c>
      <c r="H5048">
        <v>0.36363636363636359</v>
      </c>
      <c r="I5048">
        <v>0</v>
      </c>
      <c r="J5048">
        <v>0.5</v>
      </c>
      <c r="K5048">
        <v>0.66163134392219036</v>
      </c>
      <c r="L5048">
        <v>0.3545454545454545</v>
      </c>
      <c r="M5048">
        <f t="shared" si="702"/>
        <v>23</v>
      </c>
      <c r="N5048">
        <f t="shared" si="703"/>
        <v>4772</v>
      </c>
      <c r="O5048">
        <f ca="1">AVERAGE(INDIRECT("K"&amp;N5048):K5048)</f>
        <v>0.6680158623639284</v>
      </c>
      <c r="P5048">
        <f ca="1">IF(ROW(P5048)-N5048&gt;10,VAR(INDIRECT("K"&amp;N5048):K5048),$K$6951/4)</f>
        <v>1.4938706201368635E-3</v>
      </c>
      <c r="Q5048">
        <f ca="1">(AVERAGE(INDIRECT("K"&amp;N5048):L5048)+AVERAGE(L5019:L5048))/2</f>
        <v>0.57380232252836494</v>
      </c>
      <c r="R5048">
        <f ca="1">IF(ROW(P5048)-N5048&gt;10,VAR(INDIRECT("K"&amp;N5048):L5048),$L$6951/4)</f>
        <v>2.4237012162836358E-2</v>
      </c>
      <c r="S5048">
        <f t="shared" ca="1" si="704"/>
        <v>0.57569900085683956</v>
      </c>
      <c r="T5048">
        <f t="shared" ca="1" si="705"/>
        <v>5.4686823016955606E-2</v>
      </c>
      <c r="V5048">
        <f t="shared" si="706"/>
        <v>1</v>
      </c>
      <c r="W5048">
        <f t="shared" ca="1" si="707"/>
        <v>1</v>
      </c>
      <c r="X5048">
        <f t="shared" ca="1" si="708"/>
        <v>0</v>
      </c>
      <c r="Y5048">
        <f t="shared" ca="1" si="709"/>
        <v>0</v>
      </c>
      <c r="Z5048">
        <f t="shared" ca="1" si="710"/>
        <v>0</v>
      </c>
    </row>
    <row r="5049" spans="1:26" x14ac:dyDescent="0.3">
      <c r="A5049">
        <v>1407</v>
      </c>
      <c r="B5049" t="s">
        <v>24</v>
      </c>
      <c r="C5049" t="s">
        <v>26</v>
      </c>
      <c r="D5049" s="1">
        <v>0.11359953703703704</v>
      </c>
      <c r="E5049">
        <v>4</v>
      </c>
      <c r="F5049">
        <v>13</v>
      </c>
      <c r="G5049">
        <v>278</v>
      </c>
      <c r="H5049">
        <v>0.30769230769230771</v>
      </c>
      <c r="I5049">
        <v>0</v>
      </c>
      <c r="J5049">
        <v>0.5</v>
      </c>
      <c r="K5049">
        <v>0.66209561997111044</v>
      </c>
      <c r="L5049">
        <v>0.31538461538461537</v>
      </c>
      <c r="M5049">
        <f t="shared" si="702"/>
        <v>23</v>
      </c>
      <c r="N5049">
        <f t="shared" si="703"/>
        <v>4772</v>
      </c>
      <c r="O5049">
        <f ca="1">AVERAGE(INDIRECT("K"&amp;N5049):K5049)</f>
        <v>0.66799456652798295</v>
      </c>
      <c r="P5049">
        <f ca="1">IF(ROW(P5049)-N5049&gt;10,VAR(INDIRECT("K"&amp;N5049):K5049),$K$6951/4)</f>
        <v>1.4886036619178825E-3</v>
      </c>
      <c r="Q5049">
        <f ca="1">(AVERAGE(INDIRECT("K"&amp;N5049):L5049)+AVERAGE(L5020:L5049))/2</f>
        <v>0.56747053508865197</v>
      </c>
      <c r="R5049">
        <f ca="1">IF(ROW(P5049)-N5049&gt;10,VAR(INDIRECT("K"&amp;N5049):L5049),$L$6951/4)</f>
        <v>2.4302061040623716E-2</v>
      </c>
      <c r="S5049">
        <f t="shared" ca="1" si="704"/>
        <v>0.56948197228446285</v>
      </c>
      <c r="T5049">
        <f t="shared" ca="1" si="705"/>
        <v>5.4387252464348057E-2</v>
      </c>
      <c r="V5049">
        <f t="shared" si="706"/>
        <v>1</v>
      </c>
      <c r="W5049">
        <f t="shared" ca="1" si="707"/>
        <v>1</v>
      </c>
      <c r="X5049">
        <f t="shared" ca="1" si="708"/>
        <v>0</v>
      </c>
      <c r="Y5049">
        <f t="shared" ca="1" si="709"/>
        <v>0</v>
      </c>
      <c r="Z5049">
        <f t="shared" ca="1" si="710"/>
        <v>0</v>
      </c>
    </row>
    <row r="5050" spans="1:26" x14ac:dyDescent="0.3">
      <c r="A5050">
        <v>1407</v>
      </c>
      <c r="B5050" t="s">
        <v>24</v>
      </c>
      <c r="C5050" t="s">
        <v>26</v>
      </c>
      <c r="D5050" s="1">
        <v>0.11663194444444444</v>
      </c>
      <c r="E5050">
        <v>5</v>
      </c>
      <c r="F5050">
        <v>1</v>
      </c>
      <c r="G5050">
        <v>279</v>
      </c>
      <c r="H5050">
        <v>0</v>
      </c>
      <c r="I5050">
        <v>0.2744140625</v>
      </c>
      <c r="J5050">
        <v>0.5</v>
      </c>
      <c r="K5050">
        <v>0.65595456617388259</v>
      </c>
      <c r="L5050">
        <v>0.12744140625</v>
      </c>
      <c r="M5050">
        <f t="shared" si="702"/>
        <v>23</v>
      </c>
      <c r="N5050">
        <f t="shared" si="703"/>
        <v>4772</v>
      </c>
      <c r="O5050">
        <f ca="1">AVERAGE(INDIRECT("K"&amp;N5050):K5050)</f>
        <v>0.6679514124048499</v>
      </c>
      <c r="P5050">
        <f ca="1">IF(ROW(P5050)-N5050&gt;10,VAR(INDIRECT("K"&amp;N5050):K5050),$K$6951/4)</f>
        <v>1.4837685481443247E-3</v>
      </c>
      <c r="Q5050">
        <f ca="1">(AVERAGE(INDIRECT("K"&amp;N5050):L5050)+AVERAGE(L5021:L5050))/2</f>
        <v>0.55705610115935311</v>
      </c>
      <c r="R5050">
        <f ca="1">IF(ROW(P5050)-N5050&gt;10,VAR(INDIRECT("K"&amp;N5050):L5050),$L$6951/4)</f>
        <v>2.4619527971667037E-2</v>
      </c>
      <c r="S5050">
        <f t="shared" ca="1" si="704"/>
        <v>0.55924003847460002</v>
      </c>
      <c r="T5050">
        <f t="shared" ca="1" si="705"/>
        <v>5.3611155698770716E-2</v>
      </c>
      <c r="V5050">
        <f t="shared" si="706"/>
        <v>1</v>
      </c>
      <c r="W5050">
        <f t="shared" ca="1" si="707"/>
        <v>1</v>
      </c>
      <c r="X5050">
        <f t="shared" ca="1" si="708"/>
        <v>0</v>
      </c>
      <c r="Y5050">
        <f t="shared" ca="1" si="709"/>
        <v>0</v>
      </c>
      <c r="Z5050">
        <f t="shared" ca="1" si="710"/>
        <v>0</v>
      </c>
    </row>
    <row r="5051" spans="1:26" x14ac:dyDescent="0.3">
      <c r="A5051">
        <v>1407</v>
      </c>
      <c r="B5051" t="s">
        <v>24</v>
      </c>
      <c r="C5051" t="s">
        <v>26</v>
      </c>
      <c r="D5051" s="1">
        <v>0.1169675925925926</v>
      </c>
      <c r="E5051">
        <v>5</v>
      </c>
      <c r="F5051">
        <v>1</v>
      </c>
      <c r="G5051">
        <v>280</v>
      </c>
      <c r="H5051">
        <v>0.5</v>
      </c>
      <c r="I5051">
        <v>0.2744140625</v>
      </c>
      <c r="J5051">
        <v>0.5</v>
      </c>
      <c r="K5051">
        <v>0.65020736807569779</v>
      </c>
      <c r="L5051">
        <v>0.47744140624999998</v>
      </c>
      <c r="M5051">
        <f t="shared" si="702"/>
        <v>23</v>
      </c>
      <c r="N5051">
        <f t="shared" si="703"/>
        <v>4772</v>
      </c>
      <c r="O5051">
        <f ca="1">AVERAGE(INDIRECT("K"&amp;N5051):K5051)</f>
        <v>0.66788804081796005</v>
      </c>
      <c r="P5051">
        <f ca="1">IF(ROW(P5051)-N5051&gt;10,VAR(INDIRECT("K"&amp;N5051):K5051),$K$6951/4)</f>
        <v>1.4795748495520802E-3</v>
      </c>
      <c r="Q5051">
        <f ca="1">(AVERAGE(INDIRECT("K"&amp;N5051):L5051)+AVERAGE(L5022:L5051))/2</f>
        <v>0.55239613589548342</v>
      </c>
      <c r="R5051">
        <f ca="1">IF(ROW(P5051)-N5051&gt;10,VAR(INDIRECT("K"&amp;N5051):L5051),$L$6951/4)</f>
        <v>2.4562406802529142E-2</v>
      </c>
      <c r="S5051">
        <f t="shared" ca="1" si="704"/>
        <v>0.55466946572503906</v>
      </c>
      <c r="T5051">
        <f t="shared" ca="1" si="705"/>
        <v>5.3587044270393992E-2</v>
      </c>
      <c r="V5051">
        <f t="shared" si="706"/>
        <v>1</v>
      </c>
      <c r="W5051">
        <f t="shared" ca="1" si="707"/>
        <v>1</v>
      </c>
      <c r="X5051">
        <f t="shared" ca="1" si="708"/>
        <v>0</v>
      </c>
      <c r="Y5051">
        <f t="shared" ca="1" si="709"/>
        <v>0</v>
      </c>
      <c r="Z5051">
        <f t="shared" ca="1" si="710"/>
        <v>0</v>
      </c>
    </row>
    <row r="5052" spans="1:26" x14ac:dyDescent="0.3">
      <c r="A5052">
        <v>1407</v>
      </c>
      <c r="B5052" t="s">
        <v>24</v>
      </c>
      <c r="C5052" t="s">
        <v>26</v>
      </c>
      <c r="D5052" s="1">
        <v>0.11729166666666667</v>
      </c>
      <c r="E5052">
        <v>5</v>
      </c>
      <c r="F5052">
        <v>1</v>
      </c>
      <c r="G5052">
        <v>281</v>
      </c>
      <c r="H5052">
        <v>0.33333333333333331</v>
      </c>
      <c r="I5052">
        <v>0.2744140625</v>
      </c>
      <c r="J5052">
        <v>0.5</v>
      </c>
      <c r="K5052">
        <v>0.64274975067253415</v>
      </c>
      <c r="L5052">
        <v>0.36077473958333328</v>
      </c>
      <c r="M5052">
        <f t="shared" si="702"/>
        <v>23</v>
      </c>
      <c r="N5052">
        <f t="shared" si="703"/>
        <v>4772</v>
      </c>
      <c r="O5052">
        <f ca="1">AVERAGE(INDIRECT("K"&amp;N5052):K5052)</f>
        <v>0.66779858071068088</v>
      </c>
      <c r="P5052">
        <f ca="1">IF(ROW(P5052)-N5052&gt;10,VAR(INDIRECT("K"&amp;N5052):K5052),$K$6951/4)</f>
        <v>1.4765395277940435E-3</v>
      </c>
      <c r="Q5052">
        <f ca="1">(AVERAGE(INDIRECT("K"&amp;N5052):L5052)+AVERAGE(L5023:L5052))/2</f>
        <v>0.54829213214478623</v>
      </c>
      <c r="R5052">
        <f ca="1">IF(ROW(P5052)-N5052&gt;10,VAR(INDIRECT("K"&amp;N5052):L5052),$L$6951/4)</f>
        <v>2.457880443000866E-2</v>
      </c>
      <c r="S5052">
        <f t="shared" ca="1" si="704"/>
        <v>0.55063821734052698</v>
      </c>
      <c r="T5052">
        <f t="shared" ca="1" si="705"/>
        <v>5.3457938911302107E-2</v>
      </c>
      <c r="V5052">
        <f t="shared" si="706"/>
        <v>1</v>
      </c>
      <c r="W5052">
        <f t="shared" ca="1" si="707"/>
        <v>1</v>
      </c>
      <c r="X5052">
        <f t="shared" ca="1" si="708"/>
        <v>0</v>
      </c>
      <c r="Y5052">
        <f t="shared" ca="1" si="709"/>
        <v>0</v>
      </c>
      <c r="Z5052">
        <f t="shared" ca="1" si="710"/>
        <v>0</v>
      </c>
    </row>
    <row r="5053" spans="1:26" x14ac:dyDescent="0.3">
      <c r="A5053">
        <v>1407</v>
      </c>
      <c r="B5053" t="s">
        <v>24</v>
      </c>
      <c r="C5053" t="s">
        <v>26</v>
      </c>
      <c r="D5053" s="1">
        <v>0.11748842592592593</v>
      </c>
      <c r="E5053">
        <v>5</v>
      </c>
      <c r="F5053">
        <v>1</v>
      </c>
      <c r="G5053">
        <v>282</v>
      </c>
      <c r="H5053">
        <v>0.2</v>
      </c>
      <c r="I5053">
        <v>0.2744140625</v>
      </c>
      <c r="J5053">
        <v>0.5</v>
      </c>
      <c r="K5053">
        <v>0.64442115671955602</v>
      </c>
      <c r="L5053">
        <v>0.26744140625000001</v>
      </c>
      <c r="M5053">
        <f t="shared" si="702"/>
        <v>23</v>
      </c>
      <c r="N5053">
        <f t="shared" si="703"/>
        <v>4772</v>
      </c>
      <c r="O5053">
        <f ca="1">AVERAGE(INDIRECT("K"&amp;N5053):K5053)</f>
        <v>0.66771568204404563</v>
      </c>
      <c r="P5053">
        <f ca="1">IF(ROW(P5053)-N5053&gt;10,VAR(INDIRECT("K"&amp;N5053):K5053),$K$6951/4)</f>
        <v>1.4732228960053927E-3</v>
      </c>
      <c r="Q5053">
        <f ca="1">(AVERAGE(INDIRECT("K"&amp;N5053):L5053)+AVERAGE(L5024:L5053))/2</f>
        <v>0.54060808596009613</v>
      </c>
      <c r="R5053">
        <f ca="1">IF(ROW(P5053)-N5053&gt;10,VAR(INDIRECT("K"&amp;N5053):L5053),$L$6951/4)</f>
        <v>2.4689093776513321E-2</v>
      </c>
      <c r="S5053">
        <f t="shared" ca="1" si="704"/>
        <v>0.5430869921141771</v>
      </c>
      <c r="T5053">
        <f t="shared" ca="1" si="705"/>
        <v>5.3139958733707783E-2</v>
      </c>
      <c r="V5053">
        <f t="shared" si="706"/>
        <v>1</v>
      </c>
      <c r="W5053">
        <f t="shared" ca="1" si="707"/>
        <v>1</v>
      </c>
      <c r="X5053">
        <f t="shared" ca="1" si="708"/>
        <v>0</v>
      </c>
      <c r="Y5053">
        <f t="shared" ca="1" si="709"/>
        <v>0</v>
      </c>
      <c r="Z5053">
        <f t="shared" ca="1" si="710"/>
        <v>0</v>
      </c>
    </row>
    <row r="5054" spans="1:26" x14ac:dyDescent="0.3">
      <c r="A5054">
        <v>1407</v>
      </c>
      <c r="B5054" t="s">
        <v>24</v>
      </c>
      <c r="C5054" t="s">
        <v>26</v>
      </c>
      <c r="D5054" s="1">
        <v>0.11788194444444444</v>
      </c>
      <c r="E5054">
        <v>5</v>
      </c>
      <c r="F5054">
        <v>1</v>
      </c>
      <c r="G5054">
        <v>283</v>
      </c>
      <c r="H5054">
        <v>0.46666666666666662</v>
      </c>
      <c r="I5054">
        <v>0.2744140625</v>
      </c>
      <c r="J5054">
        <v>0.5</v>
      </c>
      <c r="K5054">
        <v>0.64499533098079631</v>
      </c>
      <c r="L5054">
        <v>0.45410807291666666</v>
      </c>
      <c r="M5054">
        <f t="shared" si="702"/>
        <v>23</v>
      </c>
      <c r="N5054">
        <f t="shared" si="703"/>
        <v>4772</v>
      </c>
      <c r="O5054">
        <f ca="1">AVERAGE(INDIRECT("K"&amp;N5054):K5054)</f>
        <v>0.66763539811802719</v>
      </c>
      <c r="P5054">
        <f ca="1">IF(ROW(P5054)-N5054&gt;10,VAR(INDIRECT("K"&amp;N5054):K5054),$K$6951/4)</f>
        <v>1.4698227803225843E-3</v>
      </c>
      <c r="Q5054">
        <f ca="1">(AVERAGE(INDIRECT("K"&amp;N5054):L5054)+AVERAGE(L5025:L5054))/2</f>
        <v>0.53425789305173899</v>
      </c>
      <c r="R5054">
        <f ca="1">IF(ROW(P5054)-N5054&gt;10,VAR(INDIRECT("K"&amp;N5054):L5054),$L$6951/4)</f>
        <v>2.4642034878442864E-2</v>
      </c>
      <c r="S5054">
        <f t="shared" ca="1" si="704"/>
        <v>0.4768580506736258</v>
      </c>
      <c r="T5054">
        <f t="shared" ca="1" si="705"/>
        <v>5.3120970732732926E-2</v>
      </c>
      <c r="V5054">
        <f t="shared" si="706"/>
        <v>1</v>
      </c>
      <c r="W5054">
        <f t="shared" ca="1" si="707"/>
        <v>0</v>
      </c>
      <c r="X5054">
        <f t="shared" ca="1" si="708"/>
        <v>0</v>
      </c>
      <c r="Y5054">
        <f t="shared" ca="1" si="709"/>
        <v>1</v>
      </c>
      <c r="Z5054">
        <f t="shared" ca="1" si="710"/>
        <v>0</v>
      </c>
    </row>
    <row r="5055" spans="1:26" x14ac:dyDescent="0.3">
      <c r="A5055">
        <v>1407</v>
      </c>
      <c r="B5055" t="s">
        <v>24</v>
      </c>
      <c r="C5055" t="s">
        <v>26</v>
      </c>
      <c r="D5055" s="1">
        <v>0.11815972222222222</v>
      </c>
      <c r="E5055">
        <v>5</v>
      </c>
      <c r="F5055">
        <v>1</v>
      </c>
      <c r="G5055">
        <v>284</v>
      </c>
      <c r="H5055">
        <v>0.33333333333333337</v>
      </c>
      <c r="I5055">
        <v>0.2744140625</v>
      </c>
      <c r="J5055">
        <v>0.5</v>
      </c>
      <c r="K5055">
        <v>0.64582841201513053</v>
      </c>
      <c r="L5055">
        <v>0.36077473958333339</v>
      </c>
      <c r="M5055">
        <f t="shared" si="702"/>
        <v>23</v>
      </c>
      <c r="N5055">
        <f t="shared" si="703"/>
        <v>4772</v>
      </c>
      <c r="O5055">
        <f ca="1">AVERAGE(INDIRECT("K"&amp;N5055):K5055)</f>
        <v>0.66755861295569308</v>
      </c>
      <c r="P5055">
        <f ca="1">IF(ROW(P5055)-N5055&gt;10,VAR(INDIRECT("K"&amp;N5055):K5055),$K$6951/4)</f>
        <v>1.4663035132187014E-3</v>
      </c>
      <c r="Q5055">
        <f ca="1">(AVERAGE(INDIRECT("K"&amp;N5055):L5055)+AVERAGE(L5026:L5055))/2</f>
        <v>0.52549353640163132</v>
      </c>
      <c r="R5055">
        <f ca="1">IF(ROW(P5055)-N5055&gt;10,VAR(INDIRECT("K"&amp;N5055):L5055),$L$6951/4)</f>
        <v>2.4657807497490757E-2</v>
      </c>
      <c r="S5055">
        <f t="shared" ca="1" si="704"/>
        <v>0.46825482056696871</v>
      </c>
      <c r="T5055">
        <f t="shared" ca="1" si="705"/>
        <v>5.2977967398413553E-2</v>
      </c>
      <c r="V5055">
        <f t="shared" si="706"/>
        <v>1</v>
      </c>
      <c r="W5055">
        <f t="shared" ca="1" si="707"/>
        <v>0</v>
      </c>
      <c r="X5055">
        <f t="shared" ca="1" si="708"/>
        <v>0</v>
      </c>
      <c r="Y5055">
        <f t="shared" ca="1" si="709"/>
        <v>1</v>
      </c>
      <c r="Z5055">
        <f t="shared" ca="1" si="710"/>
        <v>0</v>
      </c>
    </row>
    <row r="5056" spans="1:26" x14ac:dyDescent="0.3">
      <c r="A5056">
        <v>1407</v>
      </c>
      <c r="B5056" t="s">
        <v>24</v>
      </c>
      <c r="C5056" t="s">
        <v>26</v>
      </c>
      <c r="D5056" s="1">
        <v>0.1188425925925926</v>
      </c>
      <c r="E5056">
        <v>5</v>
      </c>
      <c r="F5056">
        <v>2</v>
      </c>
      <c r="G5056">
        <v>285</v>
      </c>
      <c r="H5056">
        <v>0.66666666666666663</v>
      </c>
      <c r="I5056">
        <v>0.1875</v>
      </c>
      <c r="J5056">
        <v>0.4274744027303754</v>
      </c>
      <c r="K5056">
        <v>0.65399652336381187</v>
      </c>
      <c r="L5056">
        <v>0.57091154721274173</v>
      </c>
      <c r="M5056">
        <f t="shared" si="702"/>
        <v>23</v>
      </c>
      <c r="N5056">
        <f t="shared" si="703"/>
        <v>4772</v>
      </c>
      <c r="O5056">
        <f ca="1">AVERAGE(INDIRECT("K"&amp;N5056):K5056)</f>
        <v>0.66751102667642326</v>
      </c>
      <c r="P5056">
        <f ca="1">IF(ROW(P5056)-N5056&gt;10,VAR(INDIRECT("K"&amp;N5056):K5056),$K$6951/4)</f>
        <v>1.4617858420620012E-3</v>
      </c>
      <c r="Q5056">
        <f ca="1">(AVERAGE(INDIRECT("K"&amp;N5056):L5056)+AVERAGE(L5027:L5056))/2</f>
        <v>0.52392411643182268</v>
      </c>
      <c r="R5056">
        <f ca="1">IF(ROW(P5056)-N5056&gt;10,VAR(INDIRECT("K"&amp;N5056):L5056),$L$6951/4)</f>
        <v>2.457804554118774E-2</v>
      </c>
      <c r="S5056">
        <f t="shared" ca="1" si="704"/>
        <v>0.46671540225715363</v>
      </c>
      <c r="T5056">
        <f t="shared" ca="1" si="705"/>
        <v>5.2985222263934068E-2</v>
      </c>
      <c r="V5056">
        <f t="shared" si="706"/>
        <v>1</v>
      </c>
      <c r="W5056">
        <f t="shared" ca="1" si="707"/>
        <v>0</v>
      </c>
      <c r="X5056">
        <f t="shared" ca="1" si="708"/>
        <v>0</v>
      </c>
      <c r="Y5056">
        <f t="shared" ca="1" si="709"/>
        <v>1</v>
      </c>
      <c r="Z5056">
        <f t="shared" ca="1" si="710"/>
        <v>0</v>
      </c>
    </row>
    <row r="5057" spans="1:26" x14ac:dyDescent="0.3">
      <c r="A5057">
        <v>1407</v>
      </c>
      <c r="B5057" t="s">
        <v>24</v>
      </c>
      <c r="C5057" t="s">
        <v>26</v>
      </c>
      <c r="D5057" s="1">
        <v>0.11901620370370371</v>
      </c>
      <c r="E5057">
        <v>5</v>
      </c>
      <c r="F5057">
        <v>2</v>
      </c>
      <c r="G5057">
        <v>286</v>
      </c>
      <c r="H5057">
        <v>0.33333333333333331</v>
      </c>
      <c r="I5057">
        <v>0.1875</v>
      </c>
      <c r="J5057">
        <v>0.4274744027303754</v>
      </c>
      <c r="K5057">
        <v>0.65175523439001726</v>
      </c>
      <c r="L5057">
        <v>0.3375782138794084</v>
      </c>
      <c r="M5057">
        <f t="shared" si="702"/>
        <v>23</v>
      </c>
      <c r="N5057">
        <f t="shared" si="703"/>
        <v>4772</v>
      </c>
      <c r="O5057">
        <f ca="1">AVERAGE(INDIRECT("K"&amp;N5057):K5057)</f>
        <v>0.66745593649360369</v>
      </c>
      <c r="P5057">
        <f ca="1">IF(ROW(P5057)-N5057&gt;10,VAR(INDIRECT("K"&amp;N5057):K5057),$K$6951/4)</f>
        <v>1.4575247584094845E-3</v>
      </c>
      <c r="Q5057">
        <f ca="1">(AVERAGE(INDIRECT("K"&amp;N5057):L5057)+AVERAGE(L5028:L5057))/2</f>
        <v>0.5202596954025589</v>
      </c>
      <c r="R5057">
        <f ca="1">IF(ROW(P5057)-N5057&gt;10,VAR(INDIRECT("K"&amp;N5057):L5057),$L$6951/4)</f>
        <v>2.4614941102592311E-2</v>
      </c>
      <c r="S5057">
        <f t="shared" ca="1" si="704"/>
        <v>0.4631087721079285</v>
      </c>
      <c r="T5057">
        <f t="shared" ca="1" si="705"/>
        <v>5.277770808456976E-2</v>
      </c>
      <c r="V5057">
        <f t="shared" si="706"/>
        <v>1</v>
      </c>
      <c r="W5057">
        <f t="shared" ca="1" si="707"/>
        <v>0</v>
      </c>
      <c r="X5057">
        <f t="shared" ca="1" si="708"/>
        <v>0</v>
      </c>
      <c r="Y5057">
        <f t="shared" ca="1" si="709"/>
        <v>1</v>
      </c>
      <c r="Z5057">
        <f t="shared" ca="1" si="710"/>
        <v>0</v>
      </c>
    </row>
    <row r="5058" spans="1:26" x14ac:dyDescent="0.3">
      <c r="A5058">
        <v>1407</v>
      </c>
      <c r="B5058" t="s">
        <v>24</v>
      </c>
      <c r="C5058" t="s">
        <v>26</v>
      </c>
      <c r="D5058" s="1">
        <v>0.1194212962962963</v>
      </c>
      <c r="E5058">
        <v>5</v>
      </c>
      <c r="F5058">
        <v>2</v>
      </c>
      <c r="G5058">
        <v>287</v>
      </c>
      <c r="H5058">
        <v>0.66666666666666663</v>
      </c>
      <c r="I5058">
        <v>0.1875</v>
      </c>
      <c r="J5058">
        <v>0.4274744027303754</v>
      </c>
      <c r="K5058">
        <v>0.65960870080436285</v>
      </c>
      <c r="L5058">
        <v>0.57091154721274173</v>
      </c>
      <c r="M5058">
        <f t="shared" si="702"/>
        <v>23</v>
      </c>
      <c r="N5058">
        <f t="shared" si="703"/>
        <v>4772</v>
      </c>
      <c r="O5058">
        <f ca="1">AVERAGE(INDIRECT("K"&amp;N5058):K5058)</f>
        <v>0.66742859420897216</v>
      </c>
      <c r="P5058">
        <f ca="1">IF(ROW(P5058)-N5058&gt;10,VAR(INDIRECT("K"&amp;N5058):K5058),$K$6951/4)</f>
        <v>1.4526430793472505E-3</v>
      </c>
      <c r="Q5058">
        <f ca="1">(AVERAGE(INDIRECT("K"&amp;N5058):L5058)+AVERAGE(L5029:L5058))/2</f>
        <v>0.52194550298020781</v>
      </c>
      <c r="R5058">
        <f ca="1">IF(ROW(P5058)-N5058&gt;10,VAR(INDIRECT("K"&amp;N5058):L5058),$L$6951/4)</f>
        <v>2.4537095990936689E-2</v>
      </c>
      <c r="S5058">
        <f t="shared" ca="1" si="704"/>
        <v>0.46476090316873059</v>
      </c>
      <c r="T5058">
        <f t="shared" ca="1" si="705"/>
        <v>5.2768924482787985E-2</v>
      </c>
      <c r="V5058">
        <f t="shared" si="706"/>
        <v>1</v>
      </c>
      <c r="W5058">
        <f t="shared" ca="1" si="707"/>
        <v>0</v>
      </c>
      <c r="X5058">
        <f t="shared" ca="1" si="708"/>
        <v>0</v>
      </c>
      <c r="Y5058">
        <f t="shared" ca="1" si="709"/>
        <v>1</v>
      </c>
      <c r="Z5058">
        <f t="shared" ca="1" si="710"/>
        <v>0</v>
      </c>
    </row>
    <row r="5059" spans="1:26" x14ac:dyDescent="0.3">
      <c r="A5059">
        <v>1407</v>
      </c>
      <c r="B5059" t="s">
        <v>24</v>
      </c>
      <c r="C5059" t="s">
        <v>26</v>
      </c>
      <c r="D5059" s="1">
        <v>0.11987268518518518</v>
      </c>
      <c r="E5059">
        <v>5</v>
      </c>
      <c r="F5059">
        <v>2</v>
      </c>
      <c r="G5059">
        <v>288</v>
      </c>
      <c r="H5059">
        <v>0.4</v>
      </c>
      <c r="I5059">
        <v>0.1875</v>
      </c>
      <c r="J5059">
        <v>0.4274744027303754</v>
      </c>
      <c r="K5059">
        <v>0.66668784516894386</v>
      </c>
      <c r="L5059">
        <v>0.38424488054607503</v>
      </c>
      <c r="M5059">
        <f t="shared" ref="M5059:M5122" si="711">IF(A5058&lt;&gt;A5059,M5058+1,M5058)</f>
        <v>23</v>
      </c>
      <c r="N5059">
        <f t="shared" ref="N5059:N5122" si="712">IF(M5059&lt;&gt;M5058,ROW(N5059),N5058)</f>
        <v>4772</v>
      </c>
      <c r="O5059">
        <f ca="1">AVERAGE(INDIRECT("K"&amp;N5059):K5059)</f>
        <v>0.66742602216369429</v>
      </c>
      <c r="P5059">
        <f ca="1">IF(ROW(P5059)-N5059&gt;10,VAR(INDIRECT("K"&amp;N5059):K5059),$K$6951/4)</f>
        <v>1.4475835104432542E-3</v>
      </c>
      <c r="Q5059">
        <f ca="1">(AVERAGE(INDIRECT("K"&amp;N5059):L5059)+AVERAGE(L5030:L5059))/2</f>
        <v>0.52119741555481625</v>
      </c>
      <c r="R5059">
        <f ca="1">IF(ROW(P5059)-N5059&gt;10,VAR(INDIRECT("K"&amp;N5059):L5059),$L$6951/4)</f>
        <v>2.453870865889465E-2</v>
      </c>
      <c r="S5059">
        <f t="shared" ref="S5059:S5122" ca="1" si="713">IF((O5059*P5059+Q5059*R5059*3)/(P5059+R5059*3)&gt;0.54,(O5059*P5059+Q5059*R5059*3)/(P5059+R5059*3),(O5059*P5059+Q5059*R5059*3)/(P5059+R5059*3)-0.06)</f>
        <v>0.46401739502463452</v>
      </c>
      <c r="T5059">
        <f t="shared" ref="T5059:T5122" ca="1" si="714">P5059*R5059/(P5059+R5059)^2</f>
        <v>5.2602537877768522E-2</v>
      </c>
      <c r="V5059">
        <f t="shared" ref="V5059:V5122" si="715">IF(A5059=1301,1,IF(A5059=1302,2,IF(A5059=1303,2,IF(A5059=1304,2,IF(A5059=1305,1,IF(A5059=1306,1,IF(A5059=1307,1,IF(A5059=1308,2,IF(A5059=1309,1,IF(A5059=1310,1,IF(A5059=1311,2,IF(A5059=1312,1,IF(A5059=1313,2,IF(A5059=1314,1,IF(A5059=1315,2,IF(A5059=1316,2,IF(A5059=1401,1,IF(A5059=1402,2,IF(A5059=1403,1,IF(A5059=1404,1,IF(A5059=1405,1,IF(A5059=1406,1,IF(A5059=1407,1,IF(A5059=1408,2,IF(A5059=1501,1,IF(A5059=1502,1,IF(A5059=1503,1,IF(A5059=1504,2,IF(A5059=1601,1,IF(A5059=1602,2,IF(A5059=1701,1,0)))))))))))))))))))))))))))))))</f>
        <v>1</v>
      </c>
      <c r="W5059">
        <f t="shared" ref="W5059:W5122" ca="1" si="716">IF(AND(S5059&gt;0.5,V5059=1),1,0)</f>
        <v>0</v>
      </c>
      <c r="X5059">
        <f t="shared" ref="X5059:X5122" ca="1" si="717">IF(AND(S5059&lt;0.5,V5059=2),1,0)</f>
        <v>0</v>
      </c>
      <c r="Y5059">
        <f t="shared" ref="Y5059:Y5122" ca="1" si="718">IF(AND(S5059&lt;0.5,V5059=1),1,0)</f>
        <v>1</v>
      </c>
      <c r="Z5059">
        <f t="shared" ref="Z5059:Z5122" ca="1" si="719">IF(AND(S5059&gt;0.5,V5059=2),1,0)</f>
        <v>0</v>
      </c>
    </row>
    <row r="5060" spans="1:26" x14ac:dyDescent="0.3">
      <c r="A5060">
        <v>1407</v>
      </c>
      <c r="B5060" t="s">
        <v>24</v>
      </c>
      <c r="C5060" t="s">
        <v>26</v>
      </c>
      <c r="D5060" s="1">
        <v>0.12039351851851852</v>
      </c>
      <c r="E5060">
        <v>5</v>
      </c>
      <c r="F5060">
        <v>2</v>
      </c>
      <c r="G5060">
        <v>289</v>
      </c>
      <c r="H5060">
        <v>0.6</v>
      </c>
      <c r="I5060">
        <v>0.1875</v>
      </c>
      <c r="J5060">
        <v>0.4274744027303754</v>
      </c>
      <c r="K5060">
        <v>0.66925248307566432</v>
      </c>
      <c r="L5060">
        <v>0.5242448805460751</v>
      </c>
      <c r="M5060">
        <f t="shared" si="711"/>
        <v>23</v>
      </c>
      <c r="N5060">
        <f t="shared" si="712"/>
        <v>4772</v>
      </c>
      <c r="O5060">
        <f ca="1">AVERAGE(INDIRECT("K"&amp;N5060):K5060)</f>
        <v>0.66743234209764579</v>
      </c>
      <c r="P5060">
        <f ca="1">IF(ROW(P5060)-N5060&gt;10,VAR(INDIRECT("K"&amp;N5060):K5060),$K$6951/4)</f>
        <v>1.4425687219221002E-3</v>
      </c>
      <c r="Q5060">
        <f ca="1">(AVERAGE(INDIRECT("K"&amp;N5060):L5060)+AVERAGE(L5031:L5060))/2</f>
        <v>0.52205773069677064</v>
      </c>
      <c r="R5060">
        <f ca="1">IF(ROW(P5060)-N5060&gt;10,VAR(INDIRECT("K"&amp;N5060):L5060),$L$6951/4)</f>
        <v>2.4471873918237894E-2</v>
      </c>
      <c r="S5060">
        <f t="shared" ca="1" si="713"/>
        <v>0.46485919926064051</v>
      </c>
      <c r="T5060">
        <f t="shared" ca="1" si="714"/>
        <v>5.2567823103155054E-2</v>
      </c>
      <c r="V5060">
        <f t="shared" si="715"/>
        <v>1</v>
      </c>
      <c r="W5060">
        <f t="shared" ca="1" si="716"/>
        <v>0</v>
      </c>
      <c r="X5060">
        <f t="shared" ca="1" si="717"/>
        <v>0</v>
      </c>
      <c r="Y5060">
        <f t="shared" ca="1" si="718"/>
        <v>1</v>
      </c>
      <c r="Z5060">
        <f t="shared" ca="1" si="719"/>
        <v>0</v>
      </c>
    </row>
    <row r="5061" spans="1:26" x14ac:dyDescent="0.3">
      <c r="A5061">
        <v>1407</v>
      </c>
      <c r="B5061" t="s">
        <v>24</v>
      </c>
      <c r="C5061" t="s">
        <v>26</v>
      </c>
      <c r="D5061" s="1">
        <v>0.12070601851851852</v>
      </c>
      <c r="E5061">
        <v>5</v>
      </c>
      <c r="F5061">
        <v>2</v>
      </c>
      <c r="G5061">
        <v>290</v>
      </c>
      <c r="H5061">
        <v>0.7142857142857143</v>
      </c>
      <c r="I5061">
        <v>0.1875</v>
      </c>
      <c r="J5061">
        <v>0.4274744027303754</v>
      </c>
      <c r="K5061">
        <v>0.6686403243082808</v>
      </c>
      <c r="L5061">
        <v>0.60424488054607517</v>
      </c>
      <c r="M5061">
        <f t="shared" si="711"/>
        <v>23</v>
      </c>
      <c r="N5061">
        <f t="shared" si="712"/>
        <v>4772</v>
      </c>
      <c r="O5061">
        <f ca="1">AVERAGE(INDIRECT("K"&amp;N5061):K5061)</f>
        <v>0.66743650755354456</v>
      </c>
      <c r="P5061">
        <f ca="1">IF(ROW(P5061)-N5061&gt;10,VAR(INDIRECT("K"&amp;N5061):K5061),$K$6951/4)</f>
        <v>1.4375821664456361E-3</v>
      </c>
      <c r="Q5061">
        <f ca="1">(AVERAGE(INDIRECT("K"&amp;N5061):L5061)+AVERAGE(L5032:L5061))/2</f>
        <v>0.52043092459710905</v>
      </c>
      <c r="R5061">
        <f ca="1">IF(ROW(P5061)-N5061&gt;10,VAR(INDIRECT("K"&amp;N5061):L5061),$L$6951/4)</f>
        <v>2.439642685003018E-2</v>
      </c>
      <c r="S5061">
        <f t="shared" ca="1" si="713"/>
        <v>0.463262781608556</v>
      </c>
      <c r="T5061">
        <f t="shared" ca="1" si="714"/>
        <v>5.2550310483839957E-2</v>
      </c>
      <c r="V5061">
        <f t="shared" si="715"/>
        <v>1</v>
      </c>
      <c r="W5061">
        <f t="shared" ca="1" si="716"/>
        <v>0</v>
      </c>
      <c r="X5061">
        <f t="shared" ca="1" si="717"/>
        <v>0</v>
      </c>
      <c r="Y5061">
        <f t="shared" ca="1" si="718"/>
        <v>1</v>
      </c>
      <c r="Z5061">
        <f t="shared" ca="1" si="719"/>
        <v>0</v>
      </c>
    </row>
    <row r="5062" spans="1:26" x14ac:dyDescent="0.3">
      <c r="A5062">
        <v>1407</v>
      </c>
      <c r="B5062" t="s">
        <v>24</v>
      </c>
      <c r="C5062" t="s">
        <v>26</v>
      </c>
      <c r="D5062" s="1">
        <v>0.12105324074074074</v>
      </c>
      <c r="E5062">
        <v>5</v>
      </c>
      <c r="F5062">
        <v>3</v>
      </c>
      <c r="G5062">
        <v>291</v>
      </c>
      <c r="H5062">
        <v>1</v>
      </c>
      <c r="I5062">
        <v>0.8125</v>
      </c>
      <c r="J5062">
        <v>0.5</v>
      </c>
      <c r="K5062">
        <v>0.6671920548192779</v>
      </c>
      <c r="L5062">
        <v>0.88124999999999998</v>
      </c>
      <c r="M5062">
        <f t="shared" si="711"/>
        <v>23</v>
      </c>
      <c r="N5062">
        <f t="shared" si="712"/>
        <v>4772</v>
      </c>
      <c r="O5062">
        <f ca="1">AVERAGE(INDIRECT("K"&amp;N5062):K5062)</f>
        <v>0.66743566750978423</v>
      </c>
      <c r="P5062">
        <f ca="1">IF(ROW(P5062)-N5062&gt;10,VAR(INDIRECT("K"&amp;N5062):K5062),$K$6951/4)</f>
        <v>1.4326251919123349E-3</v>
      </c>
      <c r="Q5062">
        <f ca="1">(AVERAGE(INDIRECT("K"&amp;N5062):L5062)+AVERAGE(L5033:L5062))/2</f>
        <v>0.52171268492568068</v>
      </c>
      <c r="R5062">
        <f ca="1">IF(ROW(P5062)-N5062&gt;10,VAR(INDIRECT("K"&amp;N5062):L5062),$L$6951/4)</f>
        <v>2.4460113739986043E-2</v>
      </c>
      <c r="S5062">
        <f t="shared" ca="1" si="713"/>
        <v>0.46450319606169493</v>
      </c>
      <c r="T5062">
        <f t="shared" ca="1" si="714"/>
        <v>5.2267902330873701E-2</v>
      </c>
      <c r="V5062">
        <f t="shared" si="715"/>
        <v>1</v>
      </c>
      <c r="W5062">
        <f t="shared" ca="1" si="716"/>
        <v>0</v>
      </c>
      <c r="X5062">
        <f t="shared" ca="1" si="717"/>
        <v>0</v>
      </c>
      <c r="Y5062">
        <f t="shared" ca="1" si="718"/>
        <v>1</v>
      </c>
      <c r="Z5062">
        <f t="shared" ca="1" si="719"/>
        <v>0</v>
      </c>
    </row>
    <row r="5063" spans="1:26" x14ac:dyDescent="0.3">
      <c r="A5063">
        <v>1407</v>
      </c>
      <c r="B5063" t="s">
        <v>24</v>
      </c>
      <c r="C5063" t="s">
        <v>26</v>
      </c>
      <c r="D5063" s="1">
        <v>0.12143518518518519</v>
      </c>
      <c r="E5063">
        <v>5</v>
      </c>
      <c r="F5063">
        <v>3</v>
      </c>
      <c r="G5063">
        <v>292</v>
      </c>
      <c r="H5063">
        <v>0.5</v>
      </c>
      <c r="I5063">
        <v>0.8125</v>
      </c>
      <c r="J5063">
        <v>0.5</v>
      </c>
      <c r="K5063">
        <v>0.66750063880600075</v>
      </c>
      <c r="L5063">
        <v>0.53125</v>
      </c>
      <c r="M5063">
        <f t="shared" si="711"/>
        <v>23</v>
      </c>
      <c r="N5063">
        <f t="shared" si="712"/>
        <v>4772</v>
      </c>
      <c r="O5063">
        <f ca="1">AVERAGE(INDIRECT("K"&amp;N5063):K5063)</f>
        <v>0.66743589001422321</v>
      </c>
      <c r="P5063">
        <f ca="1">IF(ROW(P5063)-N5063&gt;10,VAR(INDIRECT("K"&amp;N5063):K5063),$K$6951/4)</f>
        <v>1.4277020957436106E-3</v>
      </c>
      <c r="Q5063">
        <f ca="1">(AVERAGE(INDIRECT("K"&amp;N5063):L5063)+AVERAGE(L5034:L5063))/2</f>
        <v>0.51685962818920494</v>
      </c>
      <c r="R5063">
        <f ca="1">IF(ROW(P5063)-N5063&gt;10,VAR(INDIRECT("K"&amp;N5063):L5063),$L$6951/4)</f>
        <v>2.4392139928644859E-2</v>
      </c>
      <c r="S5063">
        <f t="shared" ca="1" si="713"/>
        <v>0.45974121219762981</v>
      </c>
      <c r="T5063">
        <f t="shared" ca="1" si="714"/>
        <v>5.2237253917709114E-2</v>
      </c>
      <c r="V5063">
        <f t="shared" si="715"/>
        <v>1</v>
      </c>
      <c r="W5063">
        <f t="shared" ca="1" si="716"/>
        <v>0</v>
      </c>
      <c r="X5063">
        <f t="shared" ca="1" si="717"/>
        <v>0</v>
      </c>
      <c r="Y5063">
        <f t="shared" ca="1" si="718"/>
        <v>1</v>
      </c>
      <c r="Z5063">
        <f t="shared" ca="1" si="719"/>
        <v>0</v>
      </c>
    </row>
    <row r="5064" spans="1:26" x14ac:dyDescent="0.3">
      <c r="A5064">
        <v>1407</v>
      </c>
      <c r="B5064" t="s">
        <v>24</v>
      </c>
      <c r="C5064" t="s">
        <v>26</v>
      </c>
      <c r="D5064" s="1">
        <v>0.12162037037037036</v>
      </c>
      <c r="E5064">
        <v>5</v>
      </c>
      <c r="F5064">
        <v>3</v>
      </c>
      <c r="G5064">
        <v>293</v>
      </c>
      <c r="H5064">
        <v>0.16666666666666666</v>
      </c>
      <c r="I5064">
        <v>0.8125</v>
      </c>
      <c r="J5064">
        <v>0.5</v>
      </c>
      <c r="K5064">
        <v>0.66187564599529913</v>
      </c>
      <c r="L5064">
        <v>0.29791666666666666</v>
      </c>
      <c r="M5064">
        <f t="shared" si="711"/>
        <v>23</v>
      </c>
      <c r="N5064">
        <f t="shared" si="712"/>
        <v>4772</v>
      </c>
      <c r="O5064">
        <f ca="1">AVERAGE(INDIRECT("K"&amp;N5064):K5064)</f>
        <v>0.66741691307217921</v>
      </c>
      <c r="P5064">
        <f ca="1">IF(ROW(P5064)-N5064&gt;10,VAR(INDIRECT("K"&amp;N5064):K5064),$K$6951/4)</f>
        <v>1.4229182214332602E-3</v>
      </c>
      <c r="Q5064">
        <f ca="1">(AVERAGE(INDIRECT("K"&amp;N5064):L5064)+AVERAGE(L5035:L5064))/2</f>
        <v>0.51199763353166083</v>
      </c>
      <c r="R5064">
        <f ca="1">IF(ROW(P5064)-N5064&gt;10,VAR(INDIRECT("K"&amp;N5064):L5064),$L$6951/4)</f>
        <v>2.4468860715705594E-2</v>
      </c>
      <c r="S5064">
        <f t="shared" ca="1" si="713"/>
        <v>0.45495300439116176</v>
      </c>
      <c r="T5064">
        <f t="shared" ca="1" si="714"/>
        <v>5.193616870982698E-2</v>
      </c>
      <c r="V5064">
        <f t="shared" si="715"/>
        <v>1</v>
      </c>
      <c r="W5064">
        <f t="shared" ca="1" si="716"/>
        <v>0</v>
      </c>
      <c r="X5064">
        <f t="shared" ca="1" si="717"/>
        <v>0</v>
      </c>
      <c r="Y5064">
        <f t="shared" ca="1" si="718"/>
        <v>1</v>
      </c>
      <c r="Z5064">
        <f t="shared" ca="1" si="719"/>
        <v>0</v>
      </c>
    </row>
    <row r="5065" spans="1:26" x14ac:dyDescent="0.3">
      <c r="A5065">
        <v>1407</v>
      </c>
      <c r="B5065" t="s">
        <v>24</v>
      </c>
      <c r="C5065" t="s">
        <v>26</v>
      </c>
      <c r="D5065" s="1">
        <v>0.1218287037037037</v>
      </c>
      <c r="E5065">
        <v>5</v>
      </c>
      <c r="F5065">
        <v>3</v>
      </c>
      <c r="G5065">
        <v>294</v>
      </c>
      <c r="H5065">
        <v>0.1</v>
      </c>
      <c r="I5065">
        <v>0.8125</v>
      </c>
      <c r="J5065">
        <v>0.5</v>
      </c>
      <c r="K5065">
        <v>0.6558188990603574</v>
      </c>
      <c r="L5065">
        <v>0.25124999999999997</v>
      </c>
      <c r="M5065">
        <f t="shared" si="711"/>
        <v>23</v>
      </c>
      <c r="N5065">
        <f t="shared" si="712"/>
        <v>4772</v>
      </c>
      <c r="O5065">
        <f ca="1">AVERAGE(INDIRECT("K"&amp;N5065):K5065)</f>
        <v>0.66737746404492815</v>
      </c>
      <c r="P5065">
        <f ca="1">IF(ROW(P5065)-N5065&gt;10,VAR(INDIRECT("K"&amp;N5065):K5065),$K$6951/4)</f>
        <v>1.4185193756217043E-3</v>
      </c>
      <c r="Q5065">
        <f ca="1">(AVERAGE(INDIRECT("K"&amp;N5065):L5065)+AVERAGE(L5036:L5065))/2</f>
        <v>0.5102032790594585</v>
      </c>
      <c r="R5065">
        <f ca="1">IF(ROW(P5065)-N5065&gt;10,VAR(INDIRECT("K"&amp;N5065):L5065),$L$6951/4)</f>
        <v>2.4594615893873323E-2</v>
      </c>
      <c r="S5065">
        <f t="shared" ca="1" si="713"/>
        <v>0.45316800790342876</v>
      </c>
      <c r="T5065">
        <f t="shared" ca="1" si="714"/>
        <v>5.1557270586563834E-2</v>
      </c>
      <c r="V5065">
        <f t="shared" si="715"/>
        <v>1</v>
      </c>
      <c r="W5065">
        <f t="shared" ca="1" si="716"/>
        <v>0</v>
      </c>
      <c r="X5065">
        <f t="shared" ca="1" si="717"/>
        <v>0</v>
      </c>
      <c r="Y5065">
        <f t="shared" ca="1" si="718"/>
        <v>1</v>
      </c>
      <c r="Z5065">
        <f t="shared" ca="1" si="719"/>
        <v>0</v>
      </c>
    </row>
    <row r="5066" spans="1:26" x14ac:dyDescent="0.3">
      <c r="A5066">
        <v>1407</v>
      </c>
      <c r="B5066" t="s">
        <v>24</v>
      </c>
      <c r="C5066" t="s">
        <v>26</v>
      </c>
      <c r="D5066" s="1">
        <v>0.12201388888888889</v>
      </c>
      <c r="E5066">
        <v>5</v>
      </c>
      <c r="F5066">
        <v>3</v>
      </c>
      <c r="G5066">
        <v>295</v>
      </c>
      <c r="H5066">
        <v>0.39999999999999997</v>
      </c>
      <c r="I5066">
        <v>0.8125</v>
      </c>
      <c r="J5066">
        <v>0.5</v>
      </c>
      <c r="K5066">
        <v>0.65647564298361771</v>
      </c>
      <c r="L5066">
        <v>0.46124999999999994</v>
      </c>
      <c r="M5066">
        <f t="shared" si="711"/>
        <v>23</v>
      </c>
      <c r="N5066">
        <f t="shared" si="712"/>
        <v>4772</v>
      </c>
      <c r="O5066">
        <f ca="1">AVERAGE(INDIRECT("K"&amp;N5066):K5066)</f>
        <v>0.66734050871929662</v>
      </c>
      <c r="P5066">
        <f ca="1">IF(ROW(P5066)-N5066&gt;10,VAR(INDIRECT("K"&amp;N5066):K5066),$K$6951/4)</f>
        <v>1.4140973601335538E-3</v>
      </c>
      <c r="Q5066">
        <f ca="1">(AVERAGE(INDIRECT("K"&amp;N5066):L5066)+AVERAGE(L5037:L5066))/2</f>
        <v>0.5140335437064687</v>
      </c>
      <c r="R5066">
        <f ca="1">IF(ROW(P5066)-N5066&gt;10,VAR(INDIRECT("K"&amp;N5066):L5066),$L$6951/4)</f>
        <v>2.4548206308106883E-2</v>
      </c>
      <c r="S5066">
        <f t="shared" ca="1" si="713"/>
        <v>0.45692182884171056</v>
      </c>
      <c r="T5066">
        <f t="shared" ca="1" si="714"/>
        <v>5.1500639917205097E-2</v>
      </c>
      <c r="V5066">
        <f t="shared" si="715"/>
        <v>1</v>
      </c>
      <c r="W5066">
        <f t="shared" ca="1" si="716"/>
        <v>0</v>
      </c>
      <c r="X5066">
        <f t="shared" ca="1" si="717"/>
        <v>0</v>
      </c>
      <c r="Y5066">
        <f t="shared" ca="1" si="718"/>
        <v>1</v>
      </c>
      <c r="Z5066">
        <f t="shared" ca="1" si="719"/>
        <v>0</v>
      </c>
    </row>
    <row r="5067" spans="1:26" x14ac:dyDescent="0.3">
      <c r="A5067">
        <v>1407</v>
      </c>
      <c r="B5067" t="s">
        <v>24</v>
      </c>
      <c r="C5067" t="s">
        <v>26</v>
      </c>
      <c r="D5067" s="1">
        <v>0.1224537037037037</v>
      </c>
      <c r="E5067">
        <v>5</v>
      </c>
      <c r="F5067">
        <v>3</v>
      </c>
      <c r="G5067">
        <v>296</v>
      </c>
      <c r="H5067">
        <v>0.2857142857142857</v>
      </c>
      <c r="I5067">
        <v>0.8125</v>
      </c>
      <c r="J5067">
        <v>0.5</v>
      </c>
      <c r="K5067">
        <v>0.6576821139224921</v>
      </c>
      <c r="L5067">
        <v>0.38124999999999998</v>
      </c>
      <c r="M5067">
        <f t="shared" si="711"/>
        <v>23</v>
      </c>
      <c r="N5067">
        <f t="shared" si="712"/>
        <v>4772</v>
      </c>
      <c r="O5067">
        <f ca="1">AVERAGE(INDIRECT("K"&amp;N5067):K5067)</f>
        <v>0.66730787900714528</v>
      </c>
      <c r="P5067">
        <f ca="1">IF(ROW(P5067)-N5067&gt;10,VAR(INDIRECT("K"&amp;N5067):K5067),$K$6951/4)</f>
        <v>1.4096189604022842E-3</v>
      </c>
      <c r="Q5067">
        <f ca="1">(AVERAGE(INDIRECT("K"&amp;N5067):L5067)+AVERAGE(L5038:L5067))/2</f>
        <v>0.51646435546427039</v>
      </c>
      <c r="R5067">
        <f ca="1">IF(ROW(P5067)-N5067&gt;10,VAR(INDIRECT("K"&amp;N5067):L5067),$L$6951/4)</f>
        <v>2.4549639544721759E-2</v>
      </c>
      <c r="S5067">
        <f t="shared" ca="1" si="713"/>
        <v>0.45929723627509117</v>
      </c>
      <c r="T5067">
        <f t="shared" ca="1" si="714"/>
        <v>5.1352582166847377E-2</v>
      </c>
      <c r="V5067">
        <f t="shared" si="715"/>
        <v>1</v>
      </c>
      <c r="W5067">
        <f t="shared" ca="1" si="716"/>
        <v>0</v>
      </c>
      <c r="X5067">
        <f t="shared" ca="1" si="717"/>
        <v>0</v>
      </c>
      <c r="Y5067">
        <f t="shared" ca="1" si="718"/>
        <v>1</v>
      </c>
      <c r="Z5067">
        <f t="shared" ca="1" si="719"/>
        <v>0</v>
      </c>
    </row>
    <row r="5068" spans="1:26" x14ac:dyDescent="0.3">
      <c r="A5068">
        <v>1407</v>
      </c>
      <c r="B5068" t="s">
        <v>24</v>
      </c>
      <c r="C5068" t="s">
        <v>26</v>
      </c>
      <c r="D5068" s="1">
        <v>0.12358796296296297</v>
      </c>
      <c r="E5068">
        <v>5</v>
      </c>
      <c r="F5068">
        <v>4</v>
      </c>
      <c r="G5068">
        <v>297</v>
      </c>
      <c r="H5068">
        <v>0.66666666666666663</v>
      </c>
      <c r="I5068">
        <v>0.1875</v>
      </c>
      <c r="J5068">
        <v>0.33685220729366605</v>
      </c>
      <c r="K5068">
        <v>0.65792933381593532</v>
      </c>
      <c r="L5068">
        <v>0.55278710812539977</v>
      </c>
      <c r="M5068">
        <f t="shared" si="711"/>
        <v>23</v>
      </c>
      <c r="N5068">
        <f t="shared" si="712"/>
        <v>4772</v>
      </c>
      <c r="O5068">
        <f ca="1">AVERAGE(INDIRECT("K"&amp;N5068):K5068)</f>
        <v>0.66727630141390881</v>
      </c>
      <c r="P5068">
        <f ca="1">IF(ROW(P5068)-N5068&gt;10,VAR(INDIRECT("K"&amp;N5068):K5068),$K$6951/4)</f>
        <v>1.4051528860699069E-3</v>
      </c>
      <c r="Q5068">
        <f ca="1">(AVERAGE(INDIRECT("K"&amp;N5068):L5068)+AVERAGE(L5039:L5068))/2</f>
        <v>0.51819332995458112</v>
      </c>
      <c r="R5068">
        <f ca="1">IF(ROW(P5068)-N5068&gt;10,VAR(INDIRECT("K"&amp;N5068):L5068),$L$6951/4)</f>
        <v>2.4476460763565622E-2</v>
      </c>
      <c r="S5068">
        <f t="shared" ca="1" si="713"/>
        <v>0.46099263066668056</v>
      </c>
      <c r="T5068">
        <f t="shared" ca="1" si="714"/>
        <v>5.13439763769378E-2</v>
      </c>
      <c r="V5068">
        <f t="shared" si="715"/>
        <v>1</v>
      </c>
      <c r="W5068">
        <f t="shared" ca="1" si="716"/>
        <v>0</v>
      </c>
      <c r="X5068">
        <f t="shared" ca="1" si="717"/>
        <v>0</v>
      </c>
      <c r="Y5068">
        <f t="shared" ca="1" si="718"/>
        <v>1</v>
      </c>
      <c r="Z5068">
        <f t="shared" ca="1" si="719"/>
        <v>0</v>
      </c>
    </row>
    <row r="5069" spans="1:26" x14ac:dyDescent="0.3">
      <c r="A5069">
        <v>1407</v>
      </c>
      <c r="B5069" t="s">
        <v>24</v>
      </c>
      <c r="C5069" t="s">
        <v>26</v>
      </c>
      <c r="D5069" s="1">
        <v>0.12387731481481482</v>
      </c>
      <c r="E5069">
        <v>5</v>
      </c>
      <c r="F5069">
        <v>4</v>
      </c>
      <c r="G5069">
        <v>298</v>
      </c>
      <c r="H5069">
        <v>0.83333333333333337</v>
      </c>
      <c r="I5069">
        <v>0.1875</v>
      </c>
      <c r="J5069">
        <v>0.33685220729366605</v>
      </c>
      <c r="K5069">
        <v>0.66492703730971736</v>
      </c>
      <c r="L5069">
        <v>0.66945377479206658</v>
      </c>
      <c r="M5069">
        <f t="shared" si="711"/>
        <v>23</v>
      </c>
      <c r="N5069">
        <f t="shared" si="712"/>
        <v>4772</v>
      </c>
      <c r="O5069">
        <f ca="1">AVERAGE(INDIRECT("K"&amp;N5069):K5069)</f>
        <v>0.66726841797731762</v>
      </c>
      <c r="P5069">
        <f ca="1">IF(ROW(P5069)-N5069&gt;10,VAR(INDIRECT("K"&amp;N5069):K5069),$K$6951/4)</f>
        <v>1.4004402518459562E-3</v>
      </c>
      <c r="Q5069">
        <f ca="1">(AVERAGE(INDIRECT("K"&amp;N5069):L5069)+AVERAGE(L5040:L5069))/2</f>
        <v>0.52391483219450885</v>
      </c>
      <c r="R5069">
        <f ca="1">IF(ROW(P5069)-N5069&gt;10,VAR(INDIRECT("K"&amp;N5069):L5069),$L$6951/4)</f>
        <v>2.4411196159500943E-2</v>
      </c>
      <c r="S5069">
        <f t="shared" ca="1" si="713"/>
        <v>0.46660473297022659</v>
      </c>
      <c r="T5069">
        <f t="shared" ca="1" si="714"/>
        <v>5.1312428302498082E-2</v>
      </c>
      <c r="V5069">
        <f t="shared" si="715"/>
        <v>1</v>
      </c>
      <c r="W5069">
        <f t="shared" ca="1" si="716"/>
        <v>0</v>
      </c>
      <c r="X5069">
        <f t="shared" ca="1" si="717"/>
        <v>0</v>
      </c>
      <c r="Y5069">
        <f t="shared" ca="1" si="718"/>
        <v>1</v>
      </c>
      <c r="Z5069">
        <f t="shared" ca="1" si="719"/>
        <v>0</v>
      </c>
    </row>
    <row r="5070" spans="1:26" x14ac:dyDescent="0.3">
      <c r="A5070">
        <v>1407</v>
      </c>
      <c r="B5070" t="s">
        <v>24</v>
      </c>
      <c r="C5070" t="s">
        <v>26</v>
      </c>
      <c r="D5070" s="1">
        <v>0.1241087962962963</v>
      </c>
      <c r="E5070">
        <v>5</v>
      </c>
      <c r="F5070">
        <v>4</v>
      </c>
      <c r="G5070">
        <v>299</v>
      </c>
      <c r="H5070">
        <v>1</v>
      </c>
      <c r="I5070">
        <v>0.1875</v>
      </c>
      <c r="J5070">
        <v>0.33685220729366605</v>
      </c>
      <c r="K5070">
        <v>0.67174058471408782</v>
      </c>
      <c r="L5070">
        <v>0.78612044145873317</v>
      </c>
      <c r="M5070">
        <f t="shared" si="711"/>
        <v>23</v>
      </c>
      <c r="N5070">
        <f t="shared" si="712"/>
        <v>4772</v>
      </c>
      <c r="O5070">
        <f ca="1">AVERAGE(INDIRECT("K"&amp;N5070):K5070)</f>
        <v>0.66728337505670476</v>
      </c>
      <c r="P5070">
        <f ca="1">IF(ROW(P5070)-N5070&gt;10,VAR(INDIRECT("K"&amp;N5070):K5070),$K$6951/4)</f>
        <v>1.3958076784665E-3</v>
      </c>
      <c r="Q5070">
        <f ca="1">(AVERAGE(INDIRECT("K"&amp;N5070):L5070)+AVERAGE(L5041:L5070))/2</f>
        <v>0.53362766835260023</v>
      </c>
      <c r="R5070">
        <f ca="1">IF(ROW(P5070)-N5070&gt;10,VAR(INDIRECT("K"&amp;N5070):L5070),$L$6951/4)</f>
        <v>2.4399186766542194E-2</v>
      </c>
      <c r="S5070">
        <f t="shared" ca="1" si="713"/>
        <v>0.47612866363871259</v>
      </c>
      <c r="T5070">
        <f t="shared" ca="1" si="714"/>
        <v>5.1183509060601227E-2</v>
      </c>
      <c r="V5070">
        <f t="shared" si="715"/>
        <v>1</v>
      </c>
      <c r="W5070">
        <f t="shared" ca="1" si="716"/>
        <v>0</v>
      </c>
      <c r="X5070">
        <f t="shared" ca="1" si="717"/>
        <v>0</v>
      </c>
      <c r="Y5070">
        <f t="shared" ca="1" si="718"/>
        <v>1</v>
      </c>
      <c r="Z5070">
        <f t="shared" ca="1" si="719"/>
        <v>0</v>
      </c>
    </row>
    <row r="5071" spans="1:26" x14ac:dyDescent="0.3">
      <c r="A5071">
        <v>1407</v>
      </c>
      <c r="B5071" t="s">
        <v>24</v>
      </c>
      <c r="C5071" t="s">
        <v>26</v>
      </c>
      <c r="D5071" s="1">
        <v>0.12429398148148148</v>
      </c>
      <c r="E5071">
        <v>5</v>
      </c>
      <c r="F5071">
        <v>4</v>
      </c>
      <c r="G5071">
        <v>300</v>
      </c>
      <c r="H5071">
        <v>1</v>
      </c>
      <c r="I5071">
        <v>0.1875</v>
      </c>
      <c r="J5071">
        <v>0.33685220729366605</v>
      </c>
      <c r="K5071">
        <v>0.67863642736252083</v>
      </c>
      <c r="L5071">
        <v>0.78612044145873317</v>
      </c>
      <c r="M5071">
        <f t="shared" si="711"/>
        <v>23</v>
      </c>
      <c r="N5071">
        <f t="shared" si="712"/>
        <v>4772</v>
      </c>
      <c r="O5071">
        <f ca="1">AVERAGE(INDIRECT("K"&amp;N5071):K5071)</f>
        <v>0.66732121856439086</v>
      </c>
      <c r="P5071">
        <f ca="1">IF(ROW(P5071)-N5071&gt;10,VAR(INDIRECT("K"&amp;N5071):K5071),$K$6951/4)</f>
        <v>1.3915690646834574E-3</v>
      </c>
      <c r="Q5071">
        <f ca="1">(AVERAGE(INDIRECT("K"&amp;N5071):L5071)+AVERAGE(L5042:L5071))/2</f>
        <v>0.53945588255793286</v>
      </c>
      <c r="R5071">
        <f ca="1">IF(ROW(P5071)-N5071&gt;10,VAR(INDIRECT("K"&amp;N5071):L5071),$L$6951/4)</f>
        <v>2.438866471902329E-2</v>
      </c>
      <c r="S5071">
        <f t="shared" ca="1" si="713"/>
        <v>0.5418424069874227</v>
      </c>
      <c r="T5071">
        <f t="shared" ca="1" si="714"/>
        <v>5.1064500273207157E-2</v>
      </c>
      <c r="V5071">
        <f t="shared" si="715"/>
        <v>1</v>
      </c>
      <c r="W5071">
        <f t="shared" ca="1" si="716"/>
        <v>1</v>
      </c>
      <c r="X5071">
        <f t="shared" ca="1" si="717"/>
        <v>0</v>
      </c>
      <c r="Y5071">
        <f t="shared" ca="1" si="718"/>
        <v>0</v>
      </c>
      <c r="Z5071">
        <f t="shared" ca="1" si="719"/>
        <v>0</v>
      </c>
    </row>
    <row r="5072" spans="1:26" x14ac:dyDescent="0.3">
      <c r="A5072">
        <v>1407</v>
      </c>
      <c r="B5072" t="s">
        <v>24</v>
      </c>
      <c r="C5072" t="s">
        <v>26</v>
      </c>
      <c r="D5072" s="1">
        <v>0.1252662037037037</v>
      </c>
      <c r="E5072">
        <v>5</v>
      </c>
      <c r="F5072">
        <v>5</v>
      </c>
      <c r="G5072">
        <v>301</v>
      </c>
      <c r="H5072">
        <v>0.5</v>
      </c>
      <c r="I5072">
        <v>1</v>
      </c>
      <c r="J5072">
        <v>0.5</v>
      </c>
      <c r="K5072">
        <v>0.677222653823774</v>
      </c>
      <c r="L5072">
        <v>0.54999999999999993</v>
      </c>
      <c r="M5072">
        <f t="shared" si="711"/>
        <v>23</v>
      </c>
      <c r="N5072">
        <f t="shared" si="712"/>
        <v>4772</v>
      </c>
      <c r="O5072">
        <f ca="1">AVERAGE(INDIRECT("K"&amp;N5072):K5072)</f>
        <v>0.66735411369814301</v>
      </c>
      <c r="P5072">
        <f ca="1">IF(ROW(P5072)-N5072&gt;10,VAR(INDIRECT("K"&amp;N5072):K5072),$K$6951/4)</f>
        <v>1.3872562101717081E-3</v>
      </c>
      <c r="Q5072">
        <f ca="1">(AVERAGE(INDIRECT("K"&amp;N5072):L5072)+AVERAGE(L5043:L5072))/2</f>
        <v>0.53920552103832464</v>
      </c>
      <c r="R5072">
        <f ca="1">IF(ROW(P5072)-N5072&gt;10,VAR(INDIRECT("K"&amp;N5072):L5072),$L$6951/4)</f>
        <v>2.4321873479789511E-2</v>
      </c>
      <c r="S5072">
        <f t="shared" ca="1" si="713"/>
        <v>0.54159648341937738</v>
      </c>
      <c r="T5072">
        <f t="shared" ca="1" si="714"/>
        <v>5.1048025960596731E-2</v>
      </c>
      <c r="V5072">
        <f t="shared" si="715"/>
        <v>1</v>
      </c>
      <c r="W5072">
        <f t="shared" ca="1" si="716"/>
        <v>1</v>
      </c>
      <c r="X5072">
        <f t="shared" ca="1" si="717"/>
        <v>0</v>
      </c>
      <c r="Y5072">
        <f t="shared" ca="1" si="718"/>
        <v>0</v>
      </c>
      <c r="Z5072">
        <f t="shared" ca="1" si="719"/>
        <v>0</v>
      </c>
    </row>
    <row r="5073" spans="1:26" x14ac:dyDescent="0.3">
      <c r="A5073">
        <v>1407</v>
      </c>
      <c r="B5073" t="s">
        <v>24</v>
      </c>
      <c r="C5073" t="s">
        <v>26</v>
      </c>
      <c r="D5073" s="1">
        <v>0.12545138888888888</v>
      </c>
      <c r="E5073">
        <v>5</v>
      </c>
      <c r="F5073">
        <v>5</v>
      </c>
      <c r="G5073">
        <v>302</v>
      </c>
      <c r="H5073">
        <v>0.16666666666666666</v>
      </c>
      <c r="I5073">
        <v>1</v>
      </c>
      <c r="J5073">
        <v>0.5</v>
      </c>
      <c r="K5073">
        <v>0.67829915393037976</v>
      </c>
      <c r="L5073">
        <v>0.31666666666666665</v>
      </c>
      <c r="M5073">
        <f t="shared" si="711"/>
        <v>23</v>
      </c>
      <c r="N5073">
        <f t="shared" si="712"/>
        <v>4772</v>
      </c>
      <c r="O5073">
        <f ca="1">AVERAGE(INDIRECT("K"&amp;N5073):K5073)</f>
        <v>0.66739035555321657</v>
      </c>
      <c r="P5073">
        <f ca="1">IF(ROW(P5073)-N5073&gt;10,VAR(INDIRECT("K"&amp;N5073):K5073),$K$6951/4)</f>
        <v>1.3830440541150685E-3</v>
      </c>
      <c r="Q5073">
        <f ca="1">(AVERAGE(INDIRECT("K"&amp;N5073):L5073)+AVERAGE(L5044:L5073))/2</f>
        <v>0.53376271236367345</v>
      </c>
      <c r="R5073">
        <f ca="1">IF(ROW(P5073)-N5073&gt;10,VAR(INDIRECT("K"&amp;N5073):L5073),$L$6951/4)</f>
        <v>2.4382488988791452E-2</v>
      </c>
      <c r="S5073">
        <f t="shared" ca="1" si="713"/>
        <v>0.47624240712019933</v>
      </c>
      <c r="T5073">
        <f t="shared" ca="1" si="714"/>
        <v>5.0796733687263583E-2</v>
      </c>
      <c r="V5073">
        <f t="shared" si="715"/>
        <v>1</v>
      </c>
      <c r="W5073">
        <f t="shared" ca="1" si="716"/>
        <v>0</v>
      </c>
      <c r="X5073">
        <f t="shared" ca="1" si="717"/>
        <v>0</v>
      </c>
      <c r="Y5073">
        <f t="shared" ca="1" si="718"/>
        <v>1</v>
      </c>
      <c r="Z5073">
        <f t="shared" ca="1" si="719"/>
        <v>0</v>
      </c>
    </row>
    <row r="5074" spans="1:26" x14ac:dyDescent="0.3">
      <c r="A5074">
        <v>1407</v>
      </c>
      <c r="B5074" t="s">
        <v>24</v>
      </c>
      <c r="C5074" t="s">
        <v>26</v>
      </c>
      <c r="D5074" s="1">
        <v>0.12570601851851851</v>
      </c>
      <c r="E5074">
        <v>5</v>
      </c>
      <c r="F5074">
        <v>5</v>
      </c>
      <c r="G5074">
        <v>303</v>
      </c>
      <c r="H5074">
        <v>0</v>
      </c>
      <c r="I5074">
        <v>1</v>
      </c>
      <c r="J5074">
        <v>0.5</v>
      </c>
      <c r="K5074">
        <v>0.67756689038475482</v>
      </c>
      <c r="L5074">
        <v>0.2</v>
      </c>
      <c r="M5074">
        <f t="shared" si="711"/>
        <v>23</v>
      </c>
      <c r="N5074">
        <f t="shared" si="712"/>
        <v>4772</v>
      </c>
      <c r="O5074">
        <f ca="1">AVERAGE(INDIRECT("K"&amp;N5074):K5074)</f>
        <v>0.66742394147675299</v>
      </c>
      <c r="P5074">
        <f ca="1">IF(ROW(P5074)-N5074&gt;10,VAR(INDIRECT("K"&amp;N5074):K5074),$K$6951/4)</f>
        <v>1.37880622636256E-3</v>
      </c>
      <c r="Q5074">
        <f ca="1">(AVERAGE(INDIRECT("K"&amp;N5074):L5074)+AVERAGE(L5045:L5074))/2</f>
        <v>0.52850190697584498</v>
      </c>
      <c r="R5074">
        <f ca="1">IF(ROW(P5074)-N5074&gt;10,VAR(INDIRECT("K"&amp;N5074):L5074),$L$6951/4)</f>
        <v>2.4572676744140827E-2</v>
      </c>
      <c r="S5074">
        <f t="shared" ca="1" si="713"/>
        <v>0.47105256789821187</v>
      </c>
      <c r="T5074">
        <f t="shared" ca="1" si="714"/>
        <v>5.0307338656219107E-2</v>
      </c>
      <c r="V5074">
        <f t="shared" si="715"/>
        <v>1</v>
      </c>
      <c r="W5074">
        <f t="shared" ca="1" si="716"/>
        <v>0</v>
      </c>
      <c r="X5074">
        <f t="shared" ca="1" si="717"/>
        <v>0</v>
      </c>
      <c r="Y5074">
        <f t="shared" ca="1" si="718"/>
        <v>1</v>
      </c>
      <c r="Z5074">
        <f t="shared" ca="1" si="719"/>
        <v>0</v>
      </c>
    </row>
    <row r="5075" spans="1:26" x14ac:dyDescent="0.3">
      <c r="A5075">
        <v>1407</v>
      </c>
      <c r="B5075" t="s">
        <v>24</v>
      </c>
      <c r="C5075" t="s">
        <v>26</v>
      </c>
      <c r="D5075" s="1">
        <v>0.12601851851851853</v>
      </c>
      <c r="E5075">
        <v>5</v>
      </c>
      <c r="F5075">
        <v>5</v>
      </c>
      <c r="G5075">
        <v>304</v>
      </c>
      <c r="H5075">
        <v>0.4</v>
      </c>
      <c r="I5075">
        <v>1</v>
      </c>
      <c r="J5075">
        <v>0.5</v>
      </c>
      <c r="K5075">
        <v>0.67068043849385961</v>
      </c>
      <c r="L5075">
        <v>0.48</v>
      </c>
      <c r="M5075">
        <f t="shared" si="711"/>
        <v>23</v>
      </c>
      <c r="N5075">
        <f t="shared" si="712"/>
        <v>4772</v>
      </c>
      <c r="O5075">
        <f ca="1">AVERAGE(INDIRECT("K"&amp;N5075):K5075)</f>
        <v>0.66743465363799348</v>
      </c>
      <c r="P5075">
        <f ca="1">IF(ROW(P5075)-N5075&gt;10,VAR(INDIRECT("K"&amp;N5075):K5075),$K$6951/4)</f>
        <v>1.374290594885129E-3</v>
      </c>
      <c r="Q5075">
        <f ca="1">(AVERAGE(INDIRECT("K"&amp;N5075):L5075)+AVERAGE(L5046:L5075))/2</f>
        <v>0.52702297292581868</v>
      </c>
      <c r="R5075">
        <f ca="1">IF(ROW(P5075)-N5075&gt;10,VAR(INDIRECT("K"&amp;N5075):L5075),$L$6951/4)</f>
        <v>2.4523106271908096E-2</v>
      </c>
      <c r="S5075">
        <f t="shared" ca="1" si="713"/>
        <v>0.46959779489839687</v>
      </c>
      <c r="T5075">
        <f t="shared" ca="1" si="714"/>
        <v>5.025066692781676E-2</v>
      </c>
      <c r="V5075">
        <f t="shared" si="715"/>
        <v>1</v>
      </c>
      <c r="W5075">
        <f t="shared" ca="1" si="716"/>
        <v>0</v>
      </c>
      <c r="X5075">
        <f t="shared" ca="1" si="717"/>
        <v>0</v>
      </c>
      <c r="Y5075">
        <f t="shared" ca="1" si="718"/>
        <v>1</v>
      </c>
      <c r="Z5075">
        <f t="shared" ca="1" si="719"/>
        <v>0</v>
      </c>
    </row>
    <row r="5076" spans="1:26" x14ac:dyDescent="0.3">
      <c r="A5076">
        <v>1407</v>
      </c>
      <c r="B5076" t="s">
        <v>24</v>
      </c>
      <c r="C5076" t="s">
        <v>26</v>
      </c>
      <c r="D5076" s="1">
        <v>0.12645833333333334</v>
      </c>
      <c r="E5076">
        <v>5</v>
      </c>
      <c r="F5076">
        <v>5</v>
      </c>
      <c r="G5076">
        <v>305</v>
      </c>
      <c r="H5076">
        <v>0.26666666666666666</v>
      </c>
      <c r="I5076">
        <v>1</v>
      </c>
      <c r="J5076">
        <v>0.5</v>
      </c>
      <c r="K5076">
        <v>0.6662952760913704</v>
      </c>
      <c r="L5076">
        <v>0.3866666666666666</v>
      </c>
      <c r="M5076">
        <f t="shared" si="711"/>
        <v>23</v>
      </c>
      <c r="N5076">
        <f t="shared" si="712"/>
        <v>4772</v>
      </c>
      <c r="O5076">
        <f ca="1">AVERAGE(INDIRECT("K"&amp;N5076):K5076)</f>
        <v>0.66743091797390619</v>
      </c>
      <c r="P5076">
        <f ca="1">IF(ROW(P5076)-N5076&gt;10,VAR(INDIRECT("K"&amp;N5076):K5076),$K$6951/4)</f>
        <v>1.3697741584705776E-3</v>
      </c>
      <c r="Q5076">
        <f ca="1">(AVERAGE(INDIRECT("K"&amp;N5076):L5076)+AVERAGE(L5047:L5076))/2</f>
        <v>0.52546416790948802</v>
      </c>
      <c r="R5076">
        <f ca="1">IF(ROW(P5076)-N5076&gt;10,VAR(INDIRECT("K"&amp;N5076):L5076),$L$6951/4)</f>
        <v>2.452269716983457E-2</v>
      </c>
      <c r="S5076">
        <f t="shared" ca="1" si="713"/>
        <v>0.46805914955017019</v>
      </c>
      <c r="T5076">
        <f t="shared" ca="1" si="714"/>
        <v>5.0103745857025844E-2</v>
      </c>
      <c r="V5076">
        <f t="shared" si="715"/>
        <v>1</v>
      </c>
      <c r="W5076">
        <f t="shared" ca="1" si="716"/>
        <v>0</v>
      </c>
      <c r="X5076">
        <f t="shared" ca="1" si="717"/>
        <v>0</v>
      </c>
      <c r="Y5076">
        <f t="shared" ca="1" si="718"/>
        <v>1</v>
      </c>
      <c r="Z5076">
        <f t="shared" ca="1" si="719"/>
        <v>0</v>
      </c>
    </row>
    <row r="5077" spans="1:26" x14ac:dyDescent="0.3">
      <c r="A5077">
        <v>1407</v>
      </c>
      <c r="B5077" t="s">
        <v>24</v>
      </c>
      <c r="C5077" t="s">
        <v>26</v>
      </c>
      <c r="D5077" s="1">
        <v>0.12768518518518518</v>
      </c>
      <c r="E5077">
        <v>5</v>
      </c>
      <c r="F5077">
        <v>6</v>
      </c>
      <c r="G5077">
        <v>306</v>
      </c>
      <c r="H5077">
        <v>0.66666666666666663</v>
      </c>
      <c r="I5077">
        <v>6.25E-2</v>
      </c>
      <c r="J5077">
        <v>0.30567226890756305</v>
      </c>
      <c r="K5077">
        <v>0.66620575537011117</v>
      </c>
      <c r="L5077">
        <v>0.53405112044817926</v>
      </c>
      <c r="M5077">
        <f t="shared" si="711"/>
        <v>23</v>
      </c>
      <c r="N5077">
        <f t="shared" si="712"/>
        <v>4772</v>
      </c>
      <c r="O5077">
        <f ca="1">AVERAGE(INDIRECT("K"&amp;N5077):K5077)</f>
        <v>0.66742691417454736</v>
      </c>
      <c r="P5077">
        <f ca="1">IF(ROW(P5077)-N5077&gt;10,VAR(INDIRECT("K"&amp;N5077):K5077),$K$6951/4)</f>
        <v>1.3652880009611677E-3</v>
      </c>
      <c r="Q5077">
        <f ca="1">(AVERAGE(INDIRECT("K"&amp;N5077):L5077)+AVERAGE(L5048:L5077))/2</f>
        <v>0.52761417003981237</v>
      </c>
      <c r="R5077">
        <f ca="1">IF(ROW(P5077)-N5077&gt;10,VAR(INDIRECT("K"&amp;N5077):L5077),$L$6951/4)</f>
        <v>2.4456773774628102E-2</v>
      </c>
      <c r="S5077">
        <f t="shared" ca="1" si="713"/>
        <v>0.47016830271730087</v>
      </c>
      <c r="T5077">
        <f t="shared" ca="1" si="714"/>
        <v>5.0077381065281923E-2</v>
      </c>
      <c r="V5077">
        <f t="shared" si="715"/>
        <v>1</v>
      </c>
      <c r="W5077">
        <f t="shared" ca="1" si="716"/>
        <v>0</v>
      </c>
      <c r="X5077">
        <f t="shared" ca="1" si="717"/>
        <v>0</v>
      </c>
      <c r="Y5077">
        <f t="shared" ca="1" si="718"/>
        <v>1</v>
      </c>
      <c r="Z5077">
        <f t="shared" ca="1" si="719"/>
        <v>0</v>
      </c>
    </row>
    <row r="5078" spans="1:26" x14ac:dyDescent="0.3">
      <c r="A5078">
        <v>1407</v>
      </c>
      <c r="B5078" t="s">
        <v>24</v>
      </c>
      <c r="C5078" t="s">
        <v>26</v>
      </c>
      <c r="D5078" s="1">
        <v>0.1280324074074074</v>
      </c>
      <c r="E5078">
        <v>5</v>
      </c>
      <c r="F5078">
        <v>6</v>
      </c>
      <c r="G5078">
        <v>307</v>
      </c>
      <c r="H5078">
        <v>0.83333333333333337</v>
      </c>
      <c r="I5078">
        <v>6.25E-2</v>
      </c>
      <c r="J5078">
        <v>0.30567226890756305</v>
      </c>
      <c r="K5078">
        <v>0.66562175577899041</v>
      </c>
      <c r="L5078">
        <v>0.65071778711484596</v>
      </c>
      <c r="M5078">
        <f t="shared" si="711"/>
        <v>23</v>
      </c>
      <c r="N5078">
        <f t="shared" si="712"/>
        <v>4772</v>
      </c>
      <c r="O5078">
        <f ca="1">AVERAGE(INDIRECT("K"&amp;N5078):K5078)</f>
        <v>0.66742103417977361</v>
      </c>
      <c r="P5078">
        <f ca="1">IF(ROW(P5078)-N5078&gt;10,VAR(INDIRECT("K"&amp;N5078):K5078),$K$6951/4)</f>
        <v>1.3608368897897632E-3</v>
      </c>
      <c r="Q5078">
        <f ca="1">(AVERAGE(INDIRECT("K"&amp;N5078):L5078)+AVERAGE(L5049:L5078))/2</f>
        <v>0.5326515875054374</v>
      </c>
      <c r="R5078">
        <f ca="1">IF(ROW(P5078)-N5078&gt;10,VAR(INDIRECT("K"&amp;N5078):L5078),$L$6951/4)</f>
        <v>2.4389720171264812E-2</v>
      </c>
      <c r="S5078">
        <f t="shared" ca="1" si="713"/>
        <v>0.47511233138092518</v>
      </c>
      <c r="T5078">
        <f t="shared" ca="1" si="714"/>
        <v>5.0054097375402958E-2</v>
      </c>
      <c r="V5078">
        <f t="shared" si="715"/>
        <v>1</v>
      </c>
      <c r="W5078">
        <f t="shared" ca="1" si="716"/>
        <v>0</v>
      </c>
      <c r="X5078">
        <f t="shared" ca="1" si="717"/>
        <v>0</v>
      </c>
      <c r="Y5078">
        <f t="shared" ca="1" si="718"/>
        <v>1</v>
      </c>
      <c r="Z5078">
        <f t="shared" ca="1" si="719"/>
        <v>0</v>
      </c>
    </row>
    <row r="5079" spans="1:26" x14ac:dyDescent="0.3">
      <c r="A5079">
        <v>1407</v>
      </c>
      <c r="B5079" t="s">
        <v>24</v>
      </c>
      <c r="C5079" t="s">
        <v>26</v>
      </c>
      <c r="D5079" s="1">
        <v>0.12822916666666667</v>
      </c>
      <c r="E5079">
        <v>5</v>
      </c>
      <c r="F5079">
        <v>6</v>
      </c>
      <c r="G5079">
        <v>308</v>
      </c>
      <c r="H5079">
        <v>0.5</v>
      </c>
      <c r="I5079">
        <v>6.25E-2</v>
      </c>
      <c r="J5079">
        <v>0.30567226890756305</v>
      </c>
      <c r="K5079">
        <v>0.66375272254615036</v>
      </c>
      <c r="L5079">
        <v>0.41738445378151257</v>
      </c>
      <c r="M5079">
        <f t="shared" si="711"/>
        <v>23</v>
      </c>
      <c r="N5079">
        <f t="shared" si="712"/>
        <v>4772</v>
      </c>
      <c r="O5079">
        <f ca="1">AVERAGE(INDIRECT("K"&amp;N5079):K5079)</f>
        <v>0.6674091240770671</v>
      </c>
      <c r="P5079">
        <f ca="1">IF(ROW(P5079)-N5079&gt;10,VAR(INDIRECT("K"&amp;N5079):K5079),$K$6951/4)</f>
        <v>1.3564478863059939E-3</v>
      </c>
      <c r="Q5079">
        <f ca="1">(AVERAGE(INDIRECT("K"&amp;N5079):L5079)+AVERAGE(L5050:L5079))/2</f>
        <v>0.53426122850275293</v>
      </c>
      <c r="R5079">
        <f ca="1">IF(ROW(P5079)-N5079&gt;10,VAR(INDIRECT("K"&amp;N5079):L5079),$L$6951/4)</f>
        <v>2.4369793442358477E-2</v>
      </c>
      <c r="S5079">
        <f t="shared" ca="1" si="713"/>
        <v>0.47668661187457734</v>
      </c>
      <c r="T5079">
        <f t="shared" ca="1" si="714"/>
        <v>4.9946180545562095E-2</v>
      </c>
      <c r="V5079">
        <f t="shared" si="715"/>
        <v>1</v>
      </c>
      <c r="W5079">
        <f t="shared" ca="1" si="716"/>
        <v>0</v>
      </c>
      <c r="X5079">
        <f t="shared" ca="1" si="717"/>
        <v>0</v>
      </c>
      <c r="Y5079">
        <f t="shared" ca="1" si="718"/>
        <v>1</v>
      </c>
      <c r="Z5079">
        <f t="shared" ca="1" si="719"/>
        <v>0</v>
      </c>
    </row>
    <row r="5080" spans="1:26" x14ac:dyDescent="0.3">
      <c r="A5080">
        <v>1407</v>
      </c>
      <c r="B5080" t="s">
        <v>24</v>
      </c>
      <c r="C5080" t="s">
        <v>26</v>
      </c>
      <c r="D5080" s="1">
        <v>0.12850694444444444</v>
      </c>
      <c r="E5080">
        <v>5</v>
      </c>
      <c r="F5080">
        <v>6</v>
      </c>
      <c r="G5080">
        <v>309</v>
      </c>
      <c r="H5080">
        <v>0.7</v>
      </c>
      <c r="I5080">
        <v>6.25E-2</v>
      </c>
      <c r="J5080">
        <v>0.30567226890756305</v>
      </c>
      <c r="K5080">
        <v>0.66185741791882957</v>
      </c>
      <c r="L5080">
        <v>0.55738445378151247</v>
      </c>
      <c r="M5080">
        <f t="shared" si="711"/>
        <v>23</v>
      </c>
      <c r="N5080">
        <f t="shared" si="712"/>
        <v>4772</v>
      </c>
      <c r="O5080">
        <f ca="1">AVERAGE(INDIRECT("K"&amp;N5080):K5080)</f>
        <v>0.66739115739047083</v>
      </c>
      <c r="P5080">
        <f ca="1">IF(ROW(P5080)-N5080&gt;10,VAR(INDIRECT("K"&amp;N5080):K5080),$K$6951/4)</f>
        <v>1.3521435804916984E-3</v>
      </c>
      <c r="Q5080">
        <f ca="1">(AVERAGE(INDIRECT("K"&amp;N5080):L5080)+AVERAGE(L5051:L5080))/2</f>
        <v>0.54144890967322401</v>
      </c>
      <c r="R5080">
        <f ca="1">IF(ROW(P5080)-N5080&gt;10,VAR(INDIRECT("K"&amp;N5080):L5080),$L$6951/4)</f>
        <v>2.4300239154739237E-2</v>
      </c>
      <c r="S5080">
        <f t="shared" ca="1" si="713"/>
        <v>0.54374231627557745</v>
      </c>
      <c r="T5080">
        <f t="shared" ca="1" si="714"/>
        <v>4.9931882105393934E-2</v>
      </c>
      <c r="V5080">
        <f t="shared" si="715"/>
        <v>1</v>
      </c>
      <c r="W5080">
        <f t="shared" ca="1" si="716"/>
        <v>1</v>
      </c>
      <c r="X5080">
        <f t="shared" ca="1" si="717"/>
        <v>0</v>
      </c>
      <c r="Y5080">
        <f t="shared" ca="1" si="718"/>
        <v>0</v>
      </c>
      <c r="Z5080">
        <f t="shared" ca="1" si="719"/>
        <v>0</v>
      </c>
    </row>
    <row r="5081" spans="1:26" x14ac:dyDescent="0.3">
      <c r="A5081">
        <v>1407</v>
      </c>
      <c r="B5081" t="s">
        <v>24</v>
      </c>
      <c r="C5081" t="s">
        <v>26</v>
      </c>
      <c r="D5081" s="1">
        <v>0.1287962962962963</v>
      </c>
      <c r="E5081">
        <v>5</v>
      </c>
      <c r="F5081">
        <v>6</v>
      </c>
      <c r="G5081">
        <v>310</v>
      </c>
      <c r="H5081">
        <v>0.79999999999999993</v>
      </c>
      <c r="I5081">
        <v>6.25E-2</v>
      </c>
      <c r="J5081">
        <v>0.30567226890756305</v>
      </c>
      <c r="K5081">
        <v>0.66632227237188357</v>
      </c>
      <c r="L5081">
        <v>0.62738445378151253</v>
      </c>
      <c r="M5081">
        <f t="shared" si="711"/>
        <v>23</v>
      </c>
      <c r="N5081">
        <f t="shared" si="712"/>
        <v>4772</v>
      </c>
      <c r="O5081">
        <f ca="1">AVERAGE(INDIRECT("K"&amp;N5081):K5081)</f>
        <v>0.66738770937428182</v>
      </c>
      <c r="P5081">
        <f ca="1">IF(ROW(P5081)-N5081&gt;10,VAR(INDIRECT("K"&amp;N5081):K5081),$K$6951/4)</f>
        <v>1.3477713968320184E-3</v>
      </c>
      <c r="Q5081">
        <f ca="1">(AVERAGE(INDIRECT("K"&amp;N5081):L5081)+AVERAGE(L5052:L5081))/2</f>
        <v>0.54402983477764144</v>
      </c>
      <c r="R5081">
        <f ca="1">IF(ROW(P5081)-N5081&gt;10,VAR(INDIRECT("K"&amp;N5081):L5081),$L$6951/4)</f>
        <v>2.4231248121358941E-2</v>
      </c>
      <c r="S5081">
        <f t="shared" ca="1" si="713"/>
        <v>0.546275307648459</v>
      </c>
      <c r="T5081">
        <f t="shared" ca="1" si="714"/>
        <v>4.9914213619815066E-2</v>
      </c>
      <c r="V5081">
        <f t="shared" si="715"/>
        <v>1</v>
      </c>
      <c r="W5081">
        <f t="shared" ca="1" si="716"/>
        <v>1</v>
      </c>
      <c r="X5081">
        <f t="shared" ca="1" si="717"/>
        <v>0</v>
      </c>
      <c r="Y5081">
        <f t="shared" ca="1" si="718"/>
        <v>0</v>
      </c>
      <c r="Z5081">
        <f t="shared" ca="1" si="719"/>
        <v>0</v>
      </c>
    </row>
    <row r="5082" spans="1:26" x14ac:dyDescent="0.3">
      <c r="A5082">
        <v>1407</v>
      </c>
      <c r="B5082" t="s">
        <v>24</v>
      </c>
      <c r="C5082" t="s">
        <v>26</v>
      </c>
      <c r="D5082" s="1">
        <v>0.12925925925925927</v>
      </c>
      <c r="E5082">
        <v>5</v>
      </c>
      <c r="F5082">
        <v>7</v>
      </c>
      <c r="G5082">
        <v>311</v>
      </c>
      <c r="H5082">
        <v>1</v>
      </c>
      <c r="I5082">
        <v>0.9375</v>
      </c>
      <c r="J5082">
        <v>0.5</v>
      </c>
      <c r="K5082">
        <v>0.66518147642307002</v>
      </c>
      <c r="L5082">
        <v>0.89374999999999993</v>
      </c>
      <c r="M5082">
        <f t="shared" si="711"/>
        <v>23</v>
      </c>
      <c r="N5082">
        <f t="shared" si="712"/>
        <v>4772</v>
      </c>
      <c r="O5082">
        <f ca="1">AVERAGE(INDIRECT("K"&amp;N5082):K5082)</f>
        <v>0.66738061537765414</v>
      </c>
      <c r="P5082">
        <f ca="1">IF(ROW(P5082)-N5082&gt;10,VAR(INDIRECT("K"&amp;N5082):K5082),$K$6951/4)</f>
        <v>1.3434393981739314E-3</v>
      </c>
      <c r="Q5082">
        <f ca="1">(AVERAGE(INDIRECT("K"&amp;N5082):L5082)+AVERAGE(L5053:L5082))/2</f>
        <v>0.55320730674936125</v>
      </c>
      <c r="R5082">
        <f ca="1">IF(ROW(P5082)-N5082&gt;10,VAR(INDIRECT("K"&amp;N5082):L5082),$L$6951/4)</f>
        <v>2.4303028717886435E-2</v>
      </c>
      <c r="S5082">
        <f t="shared" ca="1" si="713"/>
        <v>0.55527302666785816</v>
      </c>
      <c r="T5082">
        <f t="shared" ca="1" si="714"/>
        <v>4.9639037327958609E-2</v>
      </c>
      <c r="V5082">
        <f t="shared" si="715"/>
        <v>1</v>
      </c>
      <c r="W5082">
        <f t="shared" ca="1" si="716"/>
        <v>1</v>
      </c>
      <c r="X5082">
        <f t="shared" ca="1" si="717"/>
        <v>0</v>
      </c>
      <c r="Y5082">
        <f t="shared" ca="1" si="718"/>
        <v>0</v>
      </c>
      <c r="Z5082">
        <f t="shared" ca="1" si="719"/>
        <v>0</v>
      </c>
    </row>
    <row r="5083" spans="1:26" x14ac:dyDescent="0.3">
      <c r="A5083">
        <v>1407</v>
      </c>
      <c r="B5083" t="s">
        <v>24</v>
      </c>
      <c r="C5083" t="s">
        <v>26</v>
      </c>
      <c r="D5083" s="1">
        <v>0.1295138888888889</v>
      </c>
      <c r="E5083">
        <v>5</v>
      </c>
      <c r="F5083">
        <v>7</v>
      </c>
      <c r="G5083">
        <v>312</v>
      </c>
      <c r="H5083">
        <v>0.5</v>
      </c>
      <c r="I5083">
        <v>0.9375</v>
      </c>
      <c r="J5083">
        <v>0.5</v>
      </c>
      <c r="K5083">
        <v>0.66240602424739115</v>
      </c>
      <c r="L5083">
        <v>0.54374999999999996</v>
      </c>
      <c r="M5083">
        <f t="shared" si="711"/>
        <v>23</v>
      </c>
      <c r="N5083">
        <f t="shared" si="712"/>
        <v>4772</v>
      </c>
      <c r="O5083">
        <f ca="1">AVERAGE(INDIRECT("K"&amp;N5083):K5083)</f>
        <v>0.66736467117531351</v>
      </c>
      <c r="P5083">
        <f ca="1">IF(ROW(P5083)-N5083&gt;10,VAR(INDIRECT("K"&amp;N5083):K5083),$K$6951/4)</f>
        <v>1.3391989732313323E-3</v>
      </c>
      <c r="Q5083">
        <f ca="1">(AVERAGE(INDIRECT("K"&amp;N5083):L5083)+AVERAGE(L5054:L5083))/2</f>
        <v>0.55782244015813176</v>
      </c>
      <c r="R5083">
        <f ca="1">IF(ROW(P5083)-N5083&gt;10,VAR(INDIRECT("K"&amp;N5083):L5083),$L$6951/4)</f>
        <v>2.4236433279397486E-2</v>
      </c>
      <c r="S5083">
        <f t="shared" ca="1" si="713"/>
        <v>0.55980355855564667</v>
      </c>
      <c r="T5083">
        <f t="shared" ca="1" si="714"/>
        <v>4.9620491097466045E-2</v>
      </c>
      <c r="V5083">
        <f t="shared" si="715"/>
        <v>1</v>
      </c>
      <c r="W5083">
        <f t="shared" ca="1" si="716"/>
        <v>1</v>
      </c>
      <c r="X5083">
        <f t="shared" ca="1" si="717"/>
        <v>0</v>
      </c>
      <c r="Y5083">
        <f t="shared" ca="1" si="718"/>
        <v>0</v>
      </c>
      <c r="Z5083">
        <f t="shared" ca="1" si="719"/>
        <v>0</v>
      </c>
    </row>
    <row r="5084" spans="1:26" x14ac:dyDescent="0.3">
      <c r="A5084">
        <v>1407</v>
      </c>
      <c r="B5084" t="s">
        <v>24</v>
      </c>
      <c r="C5084" t="s">
        <v>26</v>
      </c>
      <c r="D5084" s="1">
        <v>0.12973379629629631</v>
      </c>
      <c r="E5084">
        <v>5</v>
      </c>
      <c r="F5084">
        <v>7</v>
      </c>
      <c r="G5084">
        <v>313</v>
      </c>
      <c r="H5084">
        <v>0.16666666666666666</v>
      </c>
      <c r="I5084">
        <v>0.9375</v>
      </c>
      <c r="J5084">
        <v>0.5</v>
      </c>
      <c r="K5084">
        <v>0.66013336985155424</v>
      </c>
      <c r="L5084">
        <v>0.31041666666666667</v>
      </c>
      <c r="M5084">
        <f t="shared" si="711"/>
        <v>23</v>
      </c>
      <c r="N5084">
        <f t="shared" si="712"/>
        <v>4772</v>
      </c>
      <c r="O5084">
        <f ca="1">AVERAGE(INDIRECT("K"&amp;N5084):K5084)</f>
        <v>0.66734156797619615</v>
      </c>
      <c r="P5084">
        <f ca="1">IF(ROW(P5084)-N5084&gt;10,VAR(INDIRECT("K"&amp;N5084):K5084),$K$6951/4)</f>
        <v>1.335073735024314E-3</v>
      </c>
      <c r="Q5084">
        <f ca="1">(AVERAGE(INDIRECT("K"&amp;N5084):L5084)+AVERAGE(L5055:L5084))/2</f>
        <v>0.55524932603561949</v>
      </c>
      <c r="R5084">
        <f ca="1">IF(ROW(P5084)-N5084&gt;10,VAR(INDIRECT("K"&amp;N5084):L5084),$L$6951/4)</f>
        <v>2.4296437613494891E-2</v>
      </c>
      <c r="S5084">
        <f t="shared" ca="1" si="713"/>
        <v>0.55726552872882218</v>
      </c>
      <c r="T5084">
        <f t="shared" ca="1" si="714"/>
        <v>4.937412629122763E-2</v>
      </c>
      <c r="V5084">
        <f t="shared" si="715"/>
        <v>1</v>
      </c>
      <c r="W5084">
        <f t="shared" ca="1" si="716"/>
        <v>1</v>
      </c>
      <c r="X5084">
        <f t="shared" ca="1" si="717"/>
        <v>0</v>
      </c>
      <c r="Y5084">
        <f t="shared" ca="1" si="718"/>
        <v>0</v>
      </c>
      <c r="Z5084">
        <f t="shared" ca="1" si="719"/>
        <v>0</v>
      </c>
    </row>
    <row r="5085" spans="1:26" x14ac:dyDescent="0.3">
      <c r="A5085">
        <v>1407</v>
      </c>
      <c r="B5085" t="s">
        <v>24</v>
      </c>
      <c r="C5085" t="s">
        <v>26</v>
      </c>
      <c r="D5085" s="1">
        <v>0.13018518518518518</v>
      </c>
      <c r="E5085">
        <v>5</v>
      </c>
      <c r="F5085">
        <v>7</v>
      </c>
      <c r="G5085">
        <v>314</v>
      </c>
      <c r="H5085">
        <v>0.5</v>
      </c>
      <c r="I5085">
        <v>0.9375</v>
      </c>
      <c r="J5085">
        <v>0.5</v>
      </c>
      <c r="K5085">
        <v>0.65475105239000908</v>
      </c>
      <c r="L5085">
        <v>0.54374999999999996</v>
      </c>
      <c r="M5085">
        <f t="shared" si="711"/>
        <v>23</v>
      </c>
      <c r="N5085">
        <f t="shared" si="712"/>
        <v>4772</v>
      </c>
      <c r="O5085">
        <f ca="1">AVERAGE(INDIRECT("K"&amp;N5085):K5085)</f>
        <v>0.66730147079280056</v>
      </c>
      <c r="P5085">
        <f ca="1">IF(ROW(P5085)-N5085&gt;10,VAR(INDIRECT("K"&amp;N5085):K5085),$K$6951/4)</f>
        <v>1.3313131679428092E-3</v>
      </c>
      <c r="Q5085">
        <f ca="1">(AVERAGE(INDIRECT("K"&amp;N5085):L5085)+AVERAGE(L5056:L5085))/2</f>
        <v>0.55830328141701446</v>
      </c>
      <c r="R5085">
        <f ca="1">IF(ROW(P5085)-N5085&gt;10,VAR(INDIRECT("K"&amp;N5085):L5085),$L$6951/4)</f>
        <v>2.4228786482543393E-2</v>
      </c>
      <c r="S5085">
        <f t="shared" ca="1" si="713"/>
        <v>0.56026376895559959</v>
      </c>
      <c r="T5085">
        <f t="shared" ca="1" si="714"/>
        <v>4.9372691730194214E-2</v>
      </c>
      <c r="V5085">
        <f t="shared" si="715"/>
        <v>1</v>
      </c>
      <c r="W5085">
        <f t="shared" ca="1" si="716"/>
        <v>1</v>
      </c>
      <c r="X5085">
        <f t="shared" ca="1" si="717"/>
        <v>0</v>
      </c>
      <c r="Y5085">
        <f t="shared" ca="1" si="718"/>
        <v>0</v>
      </c>
      <c r="Z5085">
        <f t="shared" ca="1" si="719"/>
        <v>0</v>
      </c>
    </row>
    <row r="5086" spans="1:26" x14ac:dyDescent="0.3">
      <c r="A5086">
        <v>1407</v>
      </c>
      <c r="B5086" t="s">
        <v>24</v>
      </c>
      <c r="C5086" t="s">
        <v>26</v>
      </c>
      <c r="D5086" s="1">
        <v>0.13054398148148147</v>
      </c>
      <c r="E5086">
        <v>5</v>
      </c>
      <c r="F5086">
        <v>7</v>
      </c>
      <c r="G5086">
        <v>315</v>
      </c>
      <c r="H5086">
        <v>0.66666666666666663</v>
      </c>
      <c r="I5086">
        <v>0.9375</v>
      </c>
      <c r="J5086">
        <v>0.5</v>
      </c>
      <c r="K5086">
        <v>0.65428574387067651</v>
      </c>
      <c r="L5086">
        <v>0.66041666666666654</v>
      </c>
      <c r="M5086">
        <f t="shared" si="711"/>
        <v>23</v>
      </c>
      <c r="N5086">
        <f t="shared" si="712"/>
        <v>4772</v>
      </c>
      <c r="O5086">
        <f ca="1">AVERAGE(INDIRECT("K"&amp;N5086):K5086)</f>
        <v>0.66726015102479386</v>
      </c>
      <c r="P5086">
        <f ca="1">IF(ROW(P5086)-N5086&gt;10,VAR(INDIRECT("K"&amp;N5086):K5086),$K$6951/4)</f>
        <v>1.3276111239063494E-3</v>
      </c>
      <c r="Q5086">
        <f ca="1">(AVERAGE(INDIRECT("K"&amp;N5086):L5086)+AVERAGE(L5057:L5086))/2</f>
        <v>0.55989159668433608</v>
      </c>
      <c r="R5086">
        <f ca="1">IF(ROW(P5086)-N5086&gt;10,VAR(INDIRECT("K"&amp;N5086):L5086),$L$6951/4)</f>
        <v>2.4163507444194095E-2</v>
      </c>
      <c r="S5086">
        <f t="shared" ca="1" si="713"/>
        <v>0.56182260848896481</v>
      </c>
      <c r="T5086">
        <f t="shared" ca="1" si="714"/>
        <v>4.9368856831117157E-2</v>
      </c>
      <c r="V5086">
        <f t="shared" si="715"/>
        <v>1</v>
      </c>
      <c r="W5086">
        <f t="shared" ca="1" si="716"/>
        <v>1</v>
      </c>
      <c r="X5086">
        <f t="shared" ca="1" si="717"/>
        <v>0</v>
      </c>
      <c r="Y5086">
        <f t="shared" ca="1" si="718"/>
        <v>0</v>
      </c>
      <c r="Z5086">
        <f t="shared" ca="1" si="719"/>
        <v>0</v>
      </c>
    </row>
    <row r="5087" spans="1:26" x14ac:dyDescent="0.3">
      <c r="A5087">
        <v>1407</v>
      </c>
      <c r="B5087" t="s">
        <v>24</v>
      </c>
      <c r="C5087" t="s">
        <v>26</v>
      </c>
      <c r="D5087" s="1">
        <v>0.13086805555555556</v>
      </c>
      <c r="E5087">
        <v>5</v>
      </c>
      <c r="F5087">
        <v>7</v>
      </c>
      <c r="G5087">
        <v>316</v>
      </c>
      <c r="H5087">
        <v>0.76190476190476186</v>
      </c>
      <c r="I5087">
        <v>0.9375</v>
      </c>
      <c r="J5087">
        <v>0.5</v>
      </c>
      <c r="K5087">
        <v>0.64506373714377852</v>
      </c>
      <c r="L5087">
        <v>0.72708333333333319</v>
      </c>
      <c r="M5087">
        <f t="shared" si="711"/>
        <v>23</v>
      </c>
      <c r="N5087">
        <f t="shared" si="712"/>
        <v>4772</v>
      </c>
      <c r="O5087">
        <f ca="1">AVERAGE(INDIRECT("K"&amp;N5087):K5087)</f>
        <v>0.66718990920871468</v>
      </c>
      <c r="P5087">
        <f ca="1">IF(ROW(P5087)-N5087&gt;10,VAR(INDIRECT("K"&amp;N5087):K5087),$K$6951/4)</f>
        <v>1.3249556018392048E-3</v>
      </c>
      <c r="Q5087">
        <f ca="1">(AVERAGE(INDIRECT("K"&amp;N5087):L5087)+AVERAGE(L5058:L5087))/2</f>
        <v>0.56652474751631621</v>
      </c>
      <c r="R5087">
        <f ca="1">IF(ROW(P5087)-N5087&gt;10,VAR(INDIRECT("K"&amp;N5087):L5087),$L$6951/4)</f>
        <v>2.4117481963103357E-2</v>
      </c>
      <c r="S5087">
        <f t="shared" ca="1" si="713"/>
        <v>0.56833502946430825</v>
      </c>
      <c r="T5087">
        <f t="shared" ca="1" si="714"/>
        <v>4.9364626244600633E-2</v>
      </c>
      <c r="V5087">
        <f t="shared" si="715"/>
        <v>1</v>
      </c>
      <c r="W5087">
        <f t="shared" ca="1" si="716"/>
        <v>1</v>
      </c>
      <c r="X5087">
        <f t="shared" ca="1" si="717"/>
        <v>0</v>
      </c>
      <c r="Y5087">
        <f t="shared" ca="1" si="718"/>
        <v>0</v>
      </c>
      <c r="Z5087">
        <f t="shared" ca="1" si="719"/>
        <v>0</v>
      </c>
    </row>
    <row r="5088" spans="1:26" x14ac:dyDescent="0.3">
      <c r="A5088">
        <v>1407</v>
      </c>
      <c r="B5088" t="s">
        <v>24</v>
      </c>
      <c r="C5088" t="s">
        <v>26</v>
      </c>
      <c r="D5088" s="1">
        <v>0.13184027777777776</v>
      </c>
      <c r="E5088">
        <v>5</v>
      </c>
      <c r="F5088">
        <v>8</v>
      </c>
      <c r="G5088">
        <v>317</v>
      </c>
      <c r="H5088">
        <v>1</v>
      </c>
      <c r="I5088">
        <v>0.8125</v>
      </c>
      <c r="J5088">
        <v>0.72095959595959591</v>
      </c>
      <c r="K5088">
        <v>0.64194530356527868</v>
      </c>
      <c r="L5088">
        <v>0.9254419191919192</v>
      </c>
      <c r="M5088">
        <f t="shared" si="711"/>
        <v>23</v>
      </c>
      <c r="N5088">
        <f t="shared" si="712"/>
        <v>4772</v>
      </c>
      <c r="O5088">
        <f ca="1">AVERAGE(INDIRECT("K"&amp;N5088):K5088)</f>
        <v>0.66711027322876693</v>
      </c>
      <c r="P5088">
        <f ca="1">IF(ROW(P5088)-N5088&gt;10,VAR(INDIRECT("K"&amp;N5088):K5088),$K$6951/4)</f>
        <v>1.3227730832738394E-3</v>
      </c>
      <c r="Q5088">
        <f ca="1">(AVERAGE(INDIRECT("K"&amp;N5088):L5088)+AVERAGE(L5059:L5088))/2</f>
        <v>0.57272806866763259</v>
      </c>
      <c r="R5088">
        <f ca="1">IF(ROW(P5088)-N5088&gt;10,VAR(INDIRECT("K"&amp;N5088):L5088),$L$6951/4)</f>
        <v>2.4214551578212319E-2</v>
      </c>
      <c r="S5088">
        <f t="shared" ca="1" si="713"/>
        <v>0.57441594576832011</v>
      </c>
      <c r="T5088">
        <f t="shared" ca="1" si="714"/>
        <v>4.9114642170031399E-2</v>
      </c>
      <c r="V5088">
        <f t="shared" si="715"/>
        <v>1</v>
      </c>
      <c r="W5088">
        <f t="shared" ca="1" si="716"/>
        <v>1</v>
      </c>
      <c r="X5088">
        <f t="shared" ca="1" si="717"/>
        <v>0</v>
      </c>
      <c r="Y5088">
        <f t="shared" ca="1" si="718"/>
        <v>0</v>
      </c>
      <c r="Z5088">
        <f t="shared" ca="1" si="719"/>
        <v>0</v>
      </c>
    </row>
    <row r="5089" spans="1:26" x14ac:dyDescent="0.3">
      <c r="A5089">
        <v>1407</v>
      </c>
      <c r="B5089" t="s">
        <v>24</v>
      </c>
      <c r="C5089" t="s">
        <v>26</v>
      </c>
      <c r="D5089" s="1">
        <v>0.13200231481481481</v>
      </c>
      <c r="E5089">
        <v>5</v>
      </c>
      <c r="F5089">
        <v>8</v>
      </c>
      <c r="G5089">
        <v>318</v>
      </c>
      <c r="H5089">
        <v>1</v>
      </c>
      <c r="I5089">
        <v>0.8125</v>
      </c>
      <c r="J5089">
        <v>0.72095959595959591</v>
      </c>
      <c r="K5089">
        <v>0.63926578825760649</v>
      </c>
      <c r="L5089">
        <v>0.9254419191919192</v>
      </c>
      <c r="M5089">
        <f t="shared" si="711"/>
        <v>23</v>
      </c>
      <c r="N5089">
        <f t="shared" si="712"/>
        <v>4772</v>
      </c>
      <c r="O5089">
        <f ca="1">AVERAGE(INDIRECT("K"&amp;N5089):K5089)</f>
        <v>0.66702271195527263</v>
      </c>
      <c r="P5089">
        <f ca="1">IF(ROW(P5089)-N5089&gt;10,VAR(INDIRECT("K"&amp;N5089):K5089),$K$6951/4)</f>
        <v>1.3210383960860514E-3</v>
      </c>
      <c r="Q5089">
        <f ca="1">(AVERAGE(INDIRECT("K"&amp;N5089):L5089)+AVERAGE(L5060:L5089))/2</f>
        <v>0.58203854230721874</v>
      </c>
      <c r="R5089">
        <f ca="1">IF(ROW(P5089)-N5089&gt;10,VAR(INDIRECT("K"&amp;N5089):L5089),$L$6951/4)</f>
        <v>2.4309963245946434E-2</v>
      </c>
      <c r="S5089">
        <f t="shared" ca="1" si="713"/>
        <v>0.58355054160454833</v>
      </c>
      <c r="T5089">
        <f t="shared" ca="1" si="714"/>
        <v>4.88842082938152E-2</v>
      </c>
      <c r="V5089">
        <f t="shared" si="715"/>
        <v>1</v>
      </c>
      <c r="W5089">
        <f t="shared" ca="1" si="716"/>
        <v>1</v>
      </c>
      <c r="X5089">
        <f t="shared" ca="1" si="717"/>
        <v>0</v>
      </c>
      <c r="Y5089">
        <f t="shared" ca="1" si="718"/>
        <v>0</v>
      </c>
      <c r="Z5089">
        <f t="shared" ca="1" si="719"/>
        <v>0</v>
      </c>
    </row>
    <row r="5090" spans="1:26" x14ac:dyDescent="0.3">
      <c r="A5090">
        <v>1407</v>
      </c>
      <c r="B5090" t="s">
        <v>24</v>
      </c>
      <c r="C5090" t="s">
        <v>26</v>
      </c>
      <c r="D5090" s="1">
        <v>0.13247685185185185</v>
      </c>
      <c r="E5090">
        <v>5</v>
      </c>
      <c r="F5090">
        <v>8</v>
      </c>
      <c r="G5090">
        <v>319</v>
      </c>
      <c r="H5090">
        <v>0.5</v>
      </c>
      <c r="I5090">
        <v>0.8125</v>
      </c>
      <c r="J5090">
        <v>0.72095959595959591</v>
      </c>
      <c r="K5090">
        <v>0.63772642593408413</v>
      </c>
      <c r="L5090">
        <v>0.57544191919191912</v>
      </c>
      <c r="M5090">
        <f t="shared" si="711"/>
        <v>23</v>
      </c>
      <c r="N5090">
        <f t="shared" si="712"/>
        <v>4772</v>
      </c>
      <c r="O5090">
        <f ca="1">AVERAGE(INDIRECT("K"&amp;N5090):K5090)</f>
        <v>0.66693087406805895</v>
      </c>
      <c r="P5090">
        <f ca="1">IF(ROW(P5090)-N5090&gt;10,VAR(INDIRECT("K"&amp;N5090):K5090),$K$6951/4)</f>
        <v>1.3195746963047257E-3</v>
      </c>
      <c r="Q5090">
        <f ca="1">(AVERAGE(INDIRECT("K"&amp;N5090):L5090)+AVERAGE(L5061:L5090))/2</f>
        <v>0.58290502675169975</v>
      </c>
      <c r="R5090">
        <f ca="1">IF(ROW(P5090)-N5090&gt;10,VAR(INDIRECT("K"&amp;N5090):L5090),$L$6951/4)</f>
        <v>2.4236903851028547E-2</v>
      </c>
      <c r="S5090">
        <f t="shared" ca="1" si="713"/>
        <v>0.58440277027764942</v>
      </c>
      <c r="T5090">
        <f t="shared" ca="1" si="714"/>
        <v>4.8967631197009261E-2</v>
      </c>
      <c r="V5090">
        <f t="shared" si="715"/>
        <v>1</v>
      </c>
      <c r="W5090">
        <f t="shared" ca="1" si="716"/>
        <v>1</v>
      </c>
      <c r="X5090">
        <f t="shared" ca="1" si="717"/>
        <v>0</v>
      </c>
      <c r="Y5090">
        <f t="shared" ca="1" si="718"/>
        <v>0</v>
      </c>
      <c r="Z5090">
        <f t="shared" ca="1" si="719"/>
        <v>0</v>
      </c>
    </row>
    <row r="5091" spans="1:26" x14ac:dyDescent="0.3">
      <c r="A5091">
        <v>1407</v>
      </c>
      <c r="B5091" t="s">
        <v>24</v>
      </c>
      <c r="C5091" t="s">
        <v>26</v>
      </c>
      <c r="D5091" s="1">
        <v>0.13278935185185184</v>
      </c>
      <c r="E5091">
        <v>5</v>
      </c>
      <c r="F5091">
        <v>8</v>
      </c>
      <c r="G5091">
        <v>320</v>
      </c>
      <c r="H5091">
        <v>0.7</v>
      </c>
      <c r="I5091">
        <v>0.8125</v>
      </c>
      <c r="J5091">
        <v>0.72095959595959591</v>
      </c>
      <c r="K5091">
        <v>0.64425168978978875</v>
      </c>
      <c r="L5091">
        <v>0.71544191919191913</v>
      </c>
      <c r="M5091">
        <f t="shared" si="711"/>
        <v>23</v>
      </c>
      <c r="N5091">
        <f t="shared" si="712"/>
        <v>4772</v>
      </c>
      <c r="O5091">
        <f ca="1">AVERAGE(INDIRECT("K"&amp;N5091):K5091)</f>
        <v>0.66686000161718939</v>
      </c>
      <c r="P5091">
        <f ca="1">IF(ROW(P5091)-N5091&gt;10,VAR(INDIRECT("K"&amp;N5091):K5091),$K$6951/4)</f>
        <v>1.3170454278841905E-3</v>
      </c>
      <c r="Q5091">
        <f ca="1">(AVERAGE(INDIRECT("K"&amp;N5091):L5091)+AVERAGE(L5062:L5091))/2</f>
        <v>0.5848859015556489</v>
      </c>
      <c r="R5091">
        <f ca="1">IF(ROW(P5091)-N5091&gt;10,VAR(INDIRECT("K"&amp;N5091):L5091),$L$6951/4)</f>
        <v>2.4185815652939043E-2</v>
      </c>
      <c r="S5091">
        <f t="shared" ca="1" si="713"/>
        <v>0.58634734799274701</v>
      </c>
      <c r="T5091">
        <f t="shared" ca="1" si="714"/>
        <v>4.8976041798281668E-2</v>
      </c>
      <c r="V5091">
        <f t="shared" si="715"/>
        <v>1</v>
      </c>
      <c r="W5091">
        <f t="shared" ca="1" si="716"/>
        <v>1</v>
      </c>
      <c r="X5091">
        <f t="shared" ca="1" si="717"/>
        <v>0</v>
      </c>
      <c r="Y5091">
        <f t="shared" ca="1" si="718"/>
        <v>0</v>
      </c>
      <c r="Z5091">
        <f t="shared" ca="1" si="719"/>
        <v>0</v>
      </c>
    </row>
    <row r="5092" spans="1:26" x14ac:dyDescent="0.3">
      <c r="A5092">
        <v>1407</v>
      </c>
      <c r="B5092" t="s">
        <v>24</v>
      </c>
      <c r="C5092" t="s">
        <v>26</v>
      </c>
      <c r="D5092" s="1">
        <v>0.13313657407407409</v>
      </c>
      <c r="E5092">
        <v>5</v>
      </c>
      <c r="F5092">
        <v>8</v>
      </c>
      <c r="G5092">
        <v>321</v>
      </c>
      <c r="H5092">
        <v>0.79999999999999993</v>
      </c>
      <c r="I5092">
        <v>0.8125</v>
      </c>
      <c r="J5092">
        <v>0.72095959595959591</v>
      </c>
      <c r="K5092">
        <v>0.65036555927659334</v>
      </c>
      <c r="L5092">
        <v>0.78544191919191919</v>
      </c>
      <c r="M5092">
        <f t="shared" si="711"/>
        <v>23</v>
      </c>
      <c r="N5092">
        <f t="shared" si="712"/>
        <v>4772</v>
      </c>
      <c r="O5092">
        <f ca="1">AVERAGE(INDIRECT("K"&amp;N5092):K5092)</f>
        <v>0.66680861706161121</v>
      </c>
      <c r="P5092">
        <f ca="1">IF(ROW(P5092)-N5092&gt;10,VAR(INDIRECT("K"&amp;N5092):K5092),$K$6951/4)</f>
        <v>1.3137772205112351E-3</v>
      </c>
      <c r="Q5092">
        <f ca="1">(AVERAGE(INDIRECT("K"&amp;N5092):L5092)+AVERAGE(L5063:L5092))/2</f>
        <v>0.5834751747914988</v>
      </c>
      <c r="R5092">
        <f ca="1">IF(ROW(P5092)-N5092&gt;10,VAR(INDIRECT("K"&amp;N5092):L5092),$L$6951/4)</f>
        <v>2.4168972584689398E-2</v>
      </c>
      <c r="S5092">
        <f t="shared" ca="1" si="713"/>
        <v>0.58495824912721117</v>
      </c>
      <c r="T5092">
        <f t="shared" ca="1" si="714"/>
        <v>4.8897576629508013E-2</v>
      </c>
      <c r="V5092">
        <f t="shared" si="715"/>
        <v>1</v>
      </c>
      <c r="W5092">
        <f t="shared" ca="1" si="716"/>
        <v>1</v>
      </c>
      <c r="X5092">
        <f t="shared" ca="1" si="717"/>
        <v>0</v>
      </c>
      <c r="Y5092">
        <f t="shared" ca="1" si="718"/>
        <v>0</v>
      </c>
      <c r="Z5092">
        <f t="shared" ca="1" si="719"/>
        <v>0</v>
      </c>
    </row>
    <row r="5093" spans="1:26" x14ac:dyDescent="0.3">
      <c r="A5093">
        <v>1407</v>
      </c>
      <c r="B5093" t="s">
        <v>24</v>
      </c>
      <c r="C5093" t="s">
        <v>26</v>
      </c>
      <c r="D5093" s="1">
        <v>0.13340277777777779</v>
      </c>
      <c r="E5093">
        <v>5</v>
      </c>
      <c r="F5093">
        <v>9</v>
      </c>
      <c r="G5093">
        <v>322</v>
      </c>
      <c r="H5093">
        <v>0.5</v>
      </c>
      <c r="I5093">
        <v>0.9375</v>
      </c>
      <c r="J5093">
        <v>0.97892720306513403</v>
      </c>
      <c r="K5093">
        <v>0.64879554164417419</v>
      </c>
      <c r="L5093">
        <v>0.63953544061302681</v>
      </c>
      <c r="M5093">
        <f t="shared" si="711"/>
        <v>23</v>
      </c>
      <c r="N5093">
        <f t="shared" si="712"/>
        <v>4772</v>
      </c>
      <c r="O5093">
        <f ca="1">AVERAGE(INDIRECT("K"&amp;N5093):K5093)</f>
        <v>0.66675267583360676</v>
      </c>
      <c r="P5093">
        <f ca="1">IF(ROW(P5093)-N5093&gt;10,VAR(INDIRECT("K"&amp;N5093):K5093),$K$6951/4)</f>
        <v>1.3106921301433954E-3</v>
      </c>
      <c r="Q5093">
        <f ca="1">(AVERAGE(INDIRECT("K"&amp;N5093):L5093)+AVERAGE(L5064:L5093))/2</f>
        <v>0.58535035058969398</v>
      </c>
      <c r="R5093">
        <f ca="1">IF(ROW(P5093)-N5093&gt;10,VAR(INDIRECT("K"&amp;N5093):L5093),$L$6951/4)</f>
        <v>2.4100240558787778E-2</v>
      </c>
      <c r="S5093">
        <f t="shared" ca="1" si="713"/>
        <v>0.58679976422754387</v>
      </c>
      <c r="T5093">
        <f t="shared" ca="1" si="714"/>
        <v>4.8919370262952407E-2</v>
      </c>
      <c r="V5093">
        <f t="shared" si="715"/>
        <v>1</v>
      </c>
      <c r="W5093">
        <f t="shared" ca="1" si="716"/>
        <v>1</v>
      </c>
      <c r="X5093">
        <f t="shared" ca="1" si="717"/>
        <v>0</v>
      </c>
      <c r="Y5093">
        <f t="shared" ca="1" si="718"/>
        <v>0</v>
      </c>
      <c r="Z5093">
        <f t="shared" ca="1" si="719"/>
        <v>0</v>
      </c>
    </row>
    <row r="5094" spans="1:26" x14ac:dyDescent="0.3">
      <c r="A5094">
        <v>1407</v>
      </c>
      <c r="B5094" t="s">
        <v>24</v>
      </c>
      <c r="C5094" t="s">
        <v>26</v>
      </c>
      <c r="D5094" s="1">
        <v>0.13365740740740742</v>
      </c>
      <c r="E5094">
        <v>5</v>
      </c>
      <c r="F5094">
        <v>9</v>
      </c>
      <c r="G5094">
        <v>323</v>
      </c>
      <c r="H5094">
        <v>0.16666666666666666</v>
      </c>
      <c r="I5094">
        <v>0.9375</v>
      </c>
      <c r="J5094">
        <v>0.97892720306513403</v>
      </c>
      <c r="K5094">
        <v>0.64758508627346745</v>
      </c>
      <c r="L5094">
        <v>0.40620210727969347</v>
      </c>
      <c r="M5094">
        <f t="shared" si="711"/>
        <v>23</v>
      </c>
      <c r="N5094">
        <f t="shared" si="712"/>
        <v>4772</v>
      </c>
      <c r="O5094">
        <f ca="1">AVERAGE(INDIRECT("K"&amp;N5094):K5094)</f>
        <v>0.66669333345106763</v>
      </c>
      <c r="P5094">
        <f ca="1">IF(ROW(P5094)-N5094&gt;10,VAR(INDIRECT("K"&amp;N5094):K5094),$K$6951/4)</f>
        <v>1.3077591081215661E-3</v>
      </c>
      <c r="Q5094">
        <f ca="1">(AVERAGE(INDIRECT("K"&amp;N5094):L5094)+AVERAGE(L5065:L5094))/2</f>
        <v>0.58704355492013294</v>
      </c>
      <c r="R5094">
        <f ca="1">IF(ROW(P5094)-N5094&gt;10,VAR(INDIRECT("K"&amp;N5094):L5094),$L$6951/4)</f>
        <v>2.4086731190804678E-2</v>
      </c>
      <c r="S5094">
        <f t="shared" ca="1" si="713"/>
        <v>0.58845942581959931</v>
      </c>
      <c r="T5094">
        <f t="shared" ca="1" si="714"/>
        <v>4.8845731579981344E-2</v>
      </c>
      <c r="V5094">
        <f t="shared" si="715"/>
        <v>1</v>
      </c>
      <c r="W5094">
        <f t="shared" ca="1" si="716"/>
        <v>1</v>
      </c>
      <c r="X5094">
        <f t="shared" ca="1" si="717"/>
        <v>0</v>
      </c>
      <c r="Y5094">
        <f t="shared" ca="1" si="718"/>
        <v>0</v>
      </c>
      <c r="Z5094">
        <f t="shared" ca="1" si="719"/>
        <v>0</v>
      </c>
    </row>
    <row r="5095" spans="1:26" x14ac:dyDescent="0.3">
      <c r="A5095">
        <v>1407</v>
      </c>
      <c r="B5095" t="s">
        <v>24</v>
      </c>
      <c r="C5095" t="s">
        <v>26</v>
      </c>
      <c r="D5095" s="1">
        <v>0.13383101851851853</v>
      </c>
      <c r="E5095">
        <v>5</v>
      </c>
      <c r="F5095">
        <v>9</v>
      </c>
      <c r="G5095">
        <v>324</v>
      </c>
      <c r="H5095">
        <v>0.5</v>
      </c>
      <c r="I5095">
        <v>0.9375</v>
      </c>
      <c r="J5095">
        <v>0.97892720306513403</v>
      </c>
      <c r="K5095">
        <v>0.64611861745757349</v>
      </c>
      <c r="L5095">
        <v>0.63953544061302681</v>
      </c>
      <c r="M5095">
        <f t="shared" si="711"/>
        <v>23</v>
      </c>
      <c r="N5095">
        <f t="shared" si="712"/>
        <v>4772</v>
      </c>
      <c r="O5095">
        <f ca="1">AVERAGE(INDIRECT("K"&amp;N5095):K5095)</f>
        <v>0.66662983124121111</v>
      </c>
      <c r="P5095">
        <f ca="1">IF(ROW(P5095)-N5095&gt;10,VAR(INDIRECT("K"&amp;N5095):K5095),$K$6951/4)</f>
        <v>1.3050168582458958E-3</v>
      </c>
      <c r="Q5095">
        <f ca="1">(AVERAGE(INDIRECT("K"&amp;N5095):L5095)+AVERAGE(L5066:L5095))/2</f>
        <v>0.59358302413376807</v>
      </c>
      <c r="R5095">
        <f ca="1">IF(ROW(P5095)-N5095&gt;10,VAR(INDIRECT("K"&amp;N5095):L5095),$L$6951/4)</f>
        <v>2.4018299416685956E-2</v>
      </c>
      <c r="S5095">
        <f t="shared" ca="1" si="713"/>
        <v>0.59488247103982717</v>
      </c>
      <c r="T5095">
        <f t="shared" ca="1" si="714"/>
        <v>4.8878426679131982E-2</v>
      </c>
      <c r="V5095">
        <f t="shared" si="715"/>
        <v>1</v>
      </c>
      <c r="W5095">
        <f t="shared" ca="1" si="716"/>
        <v>1</v>
      </c>
      <c r="X5095">
        <f t="shared" ca="1" si="717"/>
        <v>0</v>
      </c>
      <c r="Y5095">
        <f t="shared" ca="1" si="718"/>
        <v>0</v>
      </c>
      <c r="Z5095">
        <f t="shared" ca="1" si="719"/>
        <v>0</v>
      </c>
    </row>
    <row r="5096" spans="1:26" x14ac:dyDescent="0.3">
      <c r="A5096">
        <v>1407</v>
      </c>
      <c r="B5096" t="s">
        <v>24</v>
      </c>
      <c r="C5096" t="s">
        <v>26</v>
      </c>
      <c r="D5096" s="1">
        <v>0.13409722222222223</v>
      </c>
      <c r="E5096">
        <v>5</v>
      </c>
      <c r="F5096">
        <v>9</v>
      </c>
      <c r="G5096">
        <v>325</v>
      </c>
      <c r="H5096">
        <v>0.3</v>
      </c>
      <c r="I5096">
        <v>0.9375</v>
      </c>
      <c r="J5096">
        <v>0.97892720306513403</v>
      </c>
      <c r="K5096">
        <v>0.63841640539091249</v>
      </c>
      <c r="L5096">
        <v>0.49953544061302679</v>
      </c>
      <c r="M5096">
        <f t="shared" si="711"/>
        <v>23</v>
      </c>
      <c r="N5096">
        <f t="shared" si="712"/>
        <v>4772</v>
      </c>
      <c r="O5096">
        <f ca="1">AVERAGE(INDIRECT("K"&amp;N5096):K5096)</f>
        <v>0.66654302070013327</v>
      </c>
      <c r="P5096">
        <f ca="1">IF(ROW(P5096)-N5096&gt;10,VAR(INDIRECT("K"&amp;N5096):K5096),$K$6951/4)</f>
        <v>1.3034382512002178E-3</v>
      </c>
      <c r="Q5096">
        <f ca="1">(AVERAGE(INDIRECT("K"&amp;N5096):L5096)+AVERAGE(L5067:L5096))/2</f>
        <v>0.59417512418815144</v>
      </c>
      <c r="R5096">
        <f ca="1">IF(ROW(P5096)-N5096&gt;10,VAR(INDIRECT("K"&amp;N5096):L5096),$L$6951/4)</f>
        <v>2.3961888251918338E-2</v>
      </c>
      <c r="S5096">
        <f t="shared" ca="1" si="713"/>
        <v>0.59546393742123127</v>
      </c>
      <c r="T5096">
        <f t="shared" ca="1" si="714"/>
        <v>4.8928473919880588E-2</v>
      </c>
      <c r="V5096">
        <f t="shared" si="715"/>
        <v>1</v>
      </c>
      <c r="W5096">
        <f t="shared" ca="1" si="716"/>
        <v>1</v>
      </c>
      <c r="X5096">
        <f t="shared" ca="1" si="717"/>
        <v>0</v>
      </c>
      <c r="Y5096">
        <f t="shared" ca="1" si="718"/>
        <v>0</v>
      </c>
      <c r="Z5096">
        <f t="shared" ca="1" si="719"/>
        <v>0</v>
      </c>
    </row>
    <row r="5097" spans="1:26" x14ac:dyDescent="0.3">
      <c r="A5097">
        <v>1407</v>
      </c>
      <c r="B5097" t="s">
        <v>24</v>
      </c>
      <c r="C5097" t="s">
        <v>26</v>
      </c>
      <c r="D5097" s="1">
        <v>0.13438657407407406</v>
      </c>
      <c r="E5097">
        <v>5</v>
      </c>
      <c r="F5097">
        <v>9</v>
      </c>
      <c r="G5097">
        <v>326</v>
      </c>
      <c r="H5097">
        <v>0.19999999999999998</v>
      </c>
      <c r="I5097">
        <v>0.9375</v>
      </c>
      <c r="J5097">
        <v>0.97892720306513403</v>
      </c>
      <c r="K5097">
        <v>0.63102641881362054</v>
      </c>
      <c r="L5097">
        <v>0.42953544061302684</v>
      </c>
      <c r="M5097">
        <f t="shared" si="711"/>
        <v>23</v>
      </c>
      <c r="N5097">
        <f t="shared" si="712"/>
        <v>4772</v>
      </c>
      <c r="O5097">
        <f ca="1">AVERAGE(INDIRECT("K"&amp;N5097):K5097)</f>
        <v>0.66643407406857957</v>
      </c>
      <c r="P5097">
        <f ca="1">IF(ROW(P5097)-N5097&gt;10,VAR(INDIRECT("K"&amp;N5097):K5097),$K$6951/4)</f>
        <v>1.3032970861055258E-3</v>
      </c>
      <c r="Q5097">
        <f ca="1">(AVERAGE(INDIRECT("K"&amp;N5097):L5097)+AVERAGE(L5068:L5097))/2</f>
        <v>0.59487482491104393</v>
      </c>
      <c r="R5097">
        <f ca="1">IF(ROW(P5097)-N5097&gt;10,VAR(INDIRECT("K"&amp;N5097):L5097),$L$6951/4)</f>
        <v>2.3933824352705121E-2</v>
      </c>
      <c r="S5097">
        <f t="shared" ca="1" si="713"/>
        <v>0.59615056876095862</v>
      </c>
      <c r="T5097">
        <f t="shared" ca="1" si="714"/>
        <v>4.8975162845589101E-2</v>
      </c>
      <c r="V5097">
        <f t="shared" si="715"/>
        <v>1</v>
      </c>
      <c r="W5097">
        <f t="shared" ca="1" si="716"/>
        <v>1</v>
      </c>
      <c r="X5097">
        <f t="shared" ca="1" si="717"/>
        <v>0</v>
      </c>
      <c r="Y5097">
        <f t="shared" ca="1" si="718"/>
        <v>0</v>
      </c>
      <c r="Z5097">
        <f t="shared" ca="1" si="719"/>
        <v>0</v>
      </c>
    </row>
    <row r="5098" spans="1:26" x14ac:dyDescent="0.3">
      <c r="A5098">
        <v>1407</v>
      </c>
      <c r="B5098" t="s">
        <v>24</v>
      </c>
      <c r="C5098" t="s">
        <v>26</v>
      </c>
      <c r="D5098" s="1">
        <v>0.13552083333333334</v>
      </c>
      <c r="E5098">
        <v>5</v>
      </c>
      <c r="F5098">
        <v>10</v>
      </c>
      <c r="G5098">
        <v>327</v>
      </c>
      <c r="H5098">
        <v>0</v>
      </c>
      <c r="I5098">
        <v>6.25E-2</v>
      </c>
      <c r="J5098">
        <v>0.76479750778816202</v>
      </c>
      <c r="K5098">
        <v>0.63082076071913262</v>
      </c>
      <c r="L5098">
        <v>0.15920950155763242</v>
      </c>
      <c r="M5098">
        <f t="shared" si="711"/>
        <v>23</v>
      </c>
      <c r="N5098">
        <f t="shared" si="712"/>
        <v>4772</v>
      </c>
      <c r="O5098">
        <f ca="1">AVERAGE(INDIRECT("K"&amp;N5098):K5098)</f>
        <v>0.66632516485344362</v>
      </c>
      <c r="P5098">
        <f ca="1">IF(ROW(P5098)-N5098&gt;10,VAR(INDIRECT("K"&amp;N5098):K5098),$K$6951/4)</f>
        <v>1.3031778602883956E-3</v>
      </c>
      <c r="Q5098">
        <f ca="1">(AVERAGE(INDIRECT("K"&amp;N5098):L5098)+AVERAGE(L5069:L5098))/2</f>
        <v>0.58800395562420715</v>
      </c>
      <c r="R5098">
        <f ca="1">IF(ROW(P5098)-N5098&gt;10,VAR(INDIRECT("K"&amp;N5098):L5098),$L$6951/4)</f>
        <v>2.4157338667943926E-2</v>
      </c>
      <c r="S5098">
        <f t="shared" ca="1" si="713"/>
        <v>0.58938743509084934</v>
      </c>
      <c r="T5098">
        <f t="shared" ca="1" si="714"/>
        <v>4.8564437259899312E-2</v>
      </c>
      <c r="V5098">
        <f t="shared" si="715"/>
        <v>1</v>
      </c>
      <c r="W5098">
        <f t="shared" ca="1" si="716"/>
        <v>1</v>
      </c>
      <c r="X5098">
        <f t="shared" ca="1" si="717"/>
        <v>0</v>
      </c>
      <c r="Y5098">
        <f t="shared" ca="1" si="718"/>
        <v>0</v>
      </c>
      <c r="Z5098">
        <f t="shared" ca="1" si="719"/>
        <v>0</v>
      </c>
    </row>
    <row r="5099" spans="1:26" x14ac:dyDescent="0.3">
      <c r="A5099">
        <v>1407</v>
      </c>
      <c r="B5099" t="s">
        <v>24</v>
      </c>
      <c r="C5099" t="s">
        <v>26</v>
      </c>
      <c r="D5099" s="1">
        <v>0.13576388888888888</v>
      </c>
      <c r="E5099">
        <v>5</v>
      </c>
      <c r="F5099">
        <v>10</v>
      </c>
      <c r="G5099">
        <v>328</v>
      </c>
      <c r="H5099">
        <v>0.5</v>
      </c>
      <c r="I5099">
        <v>6.25E-2</v>
      </c>
      <c r="J5099">
        <v>0.76479750778816202</v>
      </c>
      <c r="K5099">
        <v>0.63217425146562523</v>
      </c>
      <c r="L5099">
        <v>0.50920950155763234</v>
      </c>
      <c r="M5099">
        <f t="shared" si="711"/>
        <v>23</v>
      </c>
      <c r="N5099">
        <f t="shared" si="712"/>
        <v>4772</v>
      </c>
      <c r="O5099">
        <f ca="1">AVERAGE(INDIRECT("K"&amp;N5099):K5099)</f>
        <v>0.66622104621506617</v>
      </c>
      <c r="P5099">
        <f ca="1">IF(ROW(P5099)-N5099&gt;10,VAR(INDIRECT("K"&amp;N5099):K5099),$K$6951/4)</f>
        <v>1.3027483534943053E-3</v>
      </c>
      <c r="Q5099">
        <f ca="1">(AVERAGE(INDIRECT("K"&amp;N5099):L5099)+AVERAGE(L5070:L5099))/2</f>
        <v>0.58529167296317408</v>
      </c>
      <c r="R5099">
        <f ca="1">IF(ROW(P5099)-N5099&gt;10,VAR(INDIRECT("K"&amp;N5099):L5099),$L$6951/4)</f>
        <v>2.4097379051320183E-2</v>
      </c>
      <c r="S5099">
        <f t="shared" ca="1" si="713"/>
        <v>0.58672425359736158</v>
      </c>
      <c r="T5099">
        <f t="shared" ca="1" si="714"/>
        <v>4.8658481548988011E-2</v>
      </c>
      <c r="V5099">
        <f t="shared" si="715"/>
        <v>1</v>
      </c>
      <c r="W5099">
        <f t="shared" ca="1" si="716"/>
        <v>1</v>
      </c>
      <c r="X5099">
        <f t="shared" ca="1" si="717"/>
        <v>0</v>
      </c>
      <c r="Y5099">
        <f t="shared" ca="1" si="718"/>
        <v>0</v>
      </c>
      <c r="Z5099">
        <f t="shared" ca="1" si="719"/>
        <v>0</v>
      </c>
    </row>
    <row r="5100" spans="1:26" x14ac:dyDescent="0.3">
      <c r="A5100">
        <v>1407</v>
      </c>
      <c r="B5100" t="s">
        <v>24</v>
      </c>
      <c r="C5100" t="s">
        <v>26</v>
      </c>
      <c r="D5100" s="1">
        <v>0.13618055555555555</v>
      </c>
      <c r="E5100">
        <v>5</v>
      </c>
      <c r="F5100">
        <v>10</v>
      </c>
      <c r="G5100">
        <v>329</v>
      </c>
      <c r="H5100">
        <v>0.83333333333333337</v>
      </c>
      <c r="I5100">
        <v>6.25E-2</v>
      </c>
      <c r="J5100">
        <v>0.76479750778816202</v>
      </c>
      <c r="K5100">
        <v>0.63053442024955164</v>
      </c>
      <c r="L5100">
        <v>0.74254283489096573</v>
      </c>
      <c r="M5100">
        <f t="shared" si="711"/>
        <v>23</v>
      </c>
      <c r="N5100">
        <f t="shared" si="712"/>
        <v>4772</v>
      </c>
      <c r="O5100">
        <f ca="1">AVERAGE(INDIRECT("K"&amp;N5100):K5100)</f>
        <v>0.666112576227329</v>
      </c>
      <c r="P5100">
        <f ca="1">IF(ROW(P5100)-N5100&gt;10,VAR(INDIRECT("K"&amp;N5100):K5100),$K$6951/4)</f>
        <v>1.3026474876145109E-3</v>
      </c>
      <c r="Q5100">
        <f ca="1">(AVERAGE(INDIRECT("K"&amp;N5100):L5100)+AVERAGE(L5071:L5100))/2</f>
        <v>0.58470014619058808</v>
      </c>
      <c r="R5100">
        <f ca="1">IF(ROW(P5100)-N5100&gt;10,VAR(INDIRECT("K"&amp;N5100):L5100),$L$6951/4)</f>
        <v>2.4057435998277209E-2</v>
      </c>
      <c r="S5100">
        <f t="shared" ca="1" si="713"/>
        <v>0.58614351824507394</v>
      </c>
      <c r="T5100">
        <f t="shared" ca="1" si="714"/>
        <v>4.8727584967262462E-2</v>
      </c>
      <c r="V5100">
        <f t="shared" si="715"/>
        <v>1</v>
      </c>
      <c r="W5100">
        <f t="shared" ca="1" si="716"/>
        <v>1</v>
      </c>
      <c r="X5100">
        <f t="shared" ca="1" si="717"/>
        <v>0</v>
      </c>
      <c r="Y5100">
        <f t="shared" ca="1" si="718"/>
        <v>0</v>
      </c>
      <c r="Z5100">
        <f t="shared" ca="1" si="719"/>
        <v>0</v>
      </c>
    </row>
    <row r="5101" spans="1:26" x14ac:dyDescent="0.3">
      <c r="A5101">
        <v>1407</v>
      </c>
      <c r="B5101" t="s">
        <v>24</v>
      </c>
      <c r="C5101" t="s">
        <v>26</v>
      </c>
      <c r="D5101" s="1">
        <v>0.13650462962962964</v>
      </c>
      <c r="E5101">
        <v>5</v>
      </c>
      <c r="F5101">
        <v>10</v>
      </c>
      <c r="G5101">
        <v>330</v>
      </c>
      <c r="H5101">
        <v>0.9</v>
      </c>
      <c r="I5101">
        <v>6.25E-2</v>
      </c>
      <c r="J5101">
        <v>0.76479750778816202</v>
      </c>
      <c r="K5101">
        <v>0.63601156268666292</v>
      </c>
      <c r="L5101">
        <v>0.78920950155763236</v>
      </c>
      <c r="M5101">
        <f t="shared" si="711"/>
        <v>23</v>
      </c>
      <c r="N5101">
        <f t="shared" si="712"/>
        <v>4772</v>
      </c>
      <c r="O5101">
        <f ca="1">AVERAGE(INDIRECT("K"&amp;N5101):K5101)</f>
        <v>0.66602136103478149</v>
      </c>
      <c r="P5101">
        <f ca="1">IF(ROW(P5101)-N5101&gt;10,VAR(INDIRECT("K"&amp;N5101):K5101),$K$6951/4)</f>
        <v>1.3014337425045243E-3</v>
      </c>
      <c r="Q5101">
        <f ca="1">(AVERAGE(INDIRECT("K"&amp;N5101):L5101)+AVERAGE(L5072:L5101))/2</f>
        <v>0.58492508331376647</v>
      </c>
      <c r="R5101">
        <f ca="1">IF(ROW(P5101)-N5101&gt;10,VAR(INDIRECT("K"&amp;N5101):L5101),$L$6951/4)</f>
        <v>2.4041884124614072E-2</v>
      </c>
      <c r="S5101">
        <f t="shared" ca="1" si="713"/>
        <v>0.5863624470687494</v>
      </c>
      <c r="T5101">
        <f t="shared" ca="1" si="714"/>
        <v>4.871510250878236E-2</v>
      </c>
      <c r="V5101">
        <f t="shared" si="715"/>
        <v>1</v>
      </c>
      <c r="W5101">
        <f t="shared" ca="1" si="716"/>
        <v>1</v>
      </c>
      <c r="X5101">
        <f t="shared" ca="1" si="717"/>
        <v>0</v>
      </c>
      <c r="Y5101">
        <f t="shared" ca="1" si="718"/>
        <v>0</v>
      </c>
      <c r="Z5101">
        <f t="shared" ca="1" si="719"/>
        <v>0</v>
      </c>
    </row>
    <row r="5102" spans="1:26" x14ac:dyDescent="0.3">
      <c r="A5102">
        <v>1407</v>
      </c>
      <c r="B5102" t="s">
        <v>24</v>
      </c>
      <c r="C5102" t="s">
        <v>26</v>
      </c>
      <c r="D5102" s="1">
        <v>0.13734953703703703</v>
      </c>
      <c r="E5102">
        <v>5</v>
      </c>
      <c r="F5102">
        <v>10</v>
      </c>
      <c r="G5102">
        <v>331</v>
      </c>
      <c r="H5102">
        <v>0.93333333333333324</v>
      </c>
      <c r="I5102">
        <v>6.25E-2</v>
      </c>
      <c r="J5102">
        <v>0.76479750778816202</v>
      </c>
      <c r="K5102">
        <v>0.64423538785608336</v>
      </c>
      <c r="L5102">
        <v>0.81254283489096557</v>
      </c>
      <c r="M5102">
        <f t="shared" si="711"/>
        <v>23</v>
      </c>
      <c r="N5102">
        <f t="shared" si="712"/>
        <v>4772</v>
      </c>
      <c r="O5102">
        <f ca="1">AVERAGE(INDIRECT("K"&amp;N5102):K5102)</f>
        <v>0.66595554238469479</v>
      </c>
      <c r="P5102">
        <f ca="1">IF(ROW(P5102)-N5102&gt;10,VAR(INDIRECT("K"&amp;N5102):K5102),$K$6951/4)</f>
        <v>1.2989239272363225E-3</v>
      </c>
      <c r="Q5102">
        <f ca="1">(AVERAGE(INDIRECT("K"&amp;N5102):L5102)+AVERAGE(L5073:L5102))/2</f>
        <v>0.58949703667557163</v>
      </c>
      <c r="R5102">
        <f ca="1">IF(ROW(P5102)-N5102&gt;10,VAR(INDIRECT("K"&amp;N5102):L5102),$L$6951/4)</f>
        <v>2.4041477829728302E-2</v>
      </c>
      <c r="S5102">
        <f t="shared" ca="1" si="713"/>
        <v>0.59084965505207898</v>
      </c>
      <c r="T5102">
        <f t="shared" ca="1" si="714"/>
        <v>4.8631524608254359E-2</v>
      </c>
      <c r="V5102">
        <f t="shared" si="715"/>
        <v>1</v>
      </c>
      <c r="W5102">
        <f t="shared" ca="1" si="716"/>
        <v>1</v>
      </c>
      <c r="X5102">
        <f t="shared" ca="1" si="717"/>
        <v>0</v>
      </c>
      <c r="Y5102">
        <f t="shared" ca="1" si="718"/>
        <v>0</v>
      </c>
      <c r="Z5102">
        <f t="shared" ca="1" si="719"/>
        <v>0</v>
      </c>
    </row>
    <row r="5103" spans="1:26" x14ac:dyDescent="0.3">
      <c r="A5103">
        <v>1408</v>
      </c>
      <c r="B5103" t="s">
        <v>29</v>
      </c>
      <c r="C5103" t="s">
        <v>31</v>
      </c>
      <c r="D5103" s="1">
        <v>0</v>
      </c>
      <c r="E5103">
        <v>1</v>
      </c>
      <c r="F5103">
        <v>1</v>
      </c>
      <c r="G5103">
        <v>1</v>
      </c>
      <c r="H5103">
        <v>0.5</v>
      </c>
      <c r="I5103">
        <v>0.5</v>
      </c>
      <c r="J5103">
        <v>0.5</v>
      </c>
      <c r="K5103">
        <v>0.67228608136796342</v>
      </c>
      <c r="L5103">
        <v>0.5</v>
      </c>
      <c r="M5103">
        <f t="shared" si="711"/>
        <v>24</v>
      </c>
      <c r="N5103">
        <f t="shared" si="712"/>
        <v>5103</v>
      </c>
      <c r="O5103">
        <f ca="1">AVERAGE(INDIRECT("K"&amp;N5103):K5103)</f>
        <v>0.67228608136796342</v>
      </c>
      <c r="P5103">
        <f ca="1">IF(ROW(P5103)-N5103&gt;10,VAR(INDIRECT("K"&amp;N5103):K5103),$K$6951/4)</f>
        <v>2.3764173018390065E-3</v>
      </c>
      <c r="Q5103">
        <f ca="1">(AVERAGE(INDIRECT("K"&amp;N5103):L5103)+AVERAGE(L5074:L5103))/2</f>
        <v>0.5861885743817763</v>
      </c>
      <c r="R5103">
        <f ca="1">IF(ROW(P5103)-N5103&gt;10,VAR(INDIRECT("K"&amp;N5103):L5103),$L$6951/4)</f>
        <v>1.0655310941644576E-2</v>
      </c>
      <c r="S5103">
        <f t="shared" ca="1" si="713"/>
        <v>0.59214633803196037</v>
      </c>
      <c r="T5103">
        <f t="shared" ca="1" si="714"/>
        <v>0.14910245824227916</v>
      </c>
      <c r="V5103">
        <f t="shared" si="715"/>
        <v>2</v>
      </c>
      <c r="W5103">
        <f t="shared" ca="1" si="716"/>
        <v>0</v>
      </c>
      <c r="X5103">
        <f t="shared" ca="1" si="717"/>
        <v>0</v>
      </c>
      <c r="Y5103">
        <f t="shared" ca="1" si="718"/>
        <v>0</v>
      </c>
      <c r="Z5103">
        <f t="shared" ca="1" si="719"/>
        <v>1</v>
      </c>
    </row>
    <row r="5104" spans="1:26" x14ac:dyDescent="0.3">
      <c r="A5104">
        <v>1408</v>
      </c>
      <c r="B5104" t="s">
        <v>29</v>
      </c>
      <c r="C5104" t="s">
        <v>31</v>
      </c>
      <c r="D5104" s="1">
        <v>1.7361111111111112E-4</v>
      </c>
      <c r="E5104">
        <v>1</v>
      </c>
      <c r="F5104">
        <v>1</v>
      </c>
      <c r="G5104">
        <v>2</v>
      </c>
      <c r="H5104">
        <v>0.5</v>
      </c>
      <c r="I5104">
        <v>0.5</v>
      </c>
      <c r="J5104">
        <v>0.5</v>
      </c>
      <c r="K5104">
        <v>0.68265688533968805</v>
      </c>
      <c r="L5104">
        <v>0.5</v>
      </c>
      <c r="M5104">
        <f t="shared" si="711"/>
        <v>24</v>
      </c>
      <c r="N5104">
        <f t="shared" si="712"/>
        <v>5103</v>
      </c>
      <c r="O5104">
        <f ca="1">AVERAGE(INDIRECT("K"&amp;N5104):K5104)</f>
        <v>0.67747148335382579</v>
      </c>
      <c r="P5104">
        <f ca="1">IF(ROW(P5104)-N5104&gt;10,VAR(INDIRECT("K"&amp;N5104):K5104),$K$6951/4)</f>
        <v>2.3764173018390065E-3</v>
      </c>
      <c r="Q5104">
        <f ca="1">(AVERAGE(INDIRECT("K"&amp;N5104):L5104)+AVERAGE(L5075:L5104))/2</f>
        <v>0.59248492487824178</v>
      </c>
      <c r="R5104">
        <f ca="1">IF(ROW(P5104)-N5104&gt;10,VAR(INDIRECT("K"&amp;N5104):L5104),$L$6951/4)</f>
        <v>1.0655310941644576E-2</v>
      </c>
      <c r="S5104">
        <f t="shared" ca="1" si="713"/>
        <v>0.59836581326356186</v>
      </c>
      <c r="T5104">
        <f t="shared" ca="1" si="714"/>
        <v>0.14910245824227916</v>
      </c>
      <c r="V5104">
        <f t="shared" si="715"/>
        <v>2</v>
      </c>
      <c r="W5104">
        <f t="shared" ca="1" si="716"/>
        <v>0</v>
      </c>
      <c r="X5104">
        <f t="shared" ca="1" si="717"/>
        <v>0</v>
      </c>
      <c r="Y5104">
        <f t="shared" ca="1" si="718"/>
        <v>0</v>
      </c>
      <c r="Z5104">
        <f t="shared" ca="1" si="719"/>
        <v>1</v>
      </c>
    </row>
    <row r="5105" spans="1:26" x14ac:dyDescent="0.3">
      <c r="A5105">
        <v>1408</v>
      </c>
      <c r="B5105" t="s">
        <v>29</v>
      </c>
      <c r="C5105" t="s">
        <v>31</v>
      </c>
      <c r="D5105" s="1">
        <v>3.3564814814814812E-4</v>
      </c>
      <c r="E5105">
        <v>1</v>
      </c>
      <c r="F5105">
        <v>1</v>
      </c>
      <c r="G5105">
        <v>3</v>
      </c>
      <c r="H5105">
        <v>0.5</v>
      </c>
      <c r="I5105">
        <v>0.5</v>
      </c>
      <c r="J5105">
        <v>0.5</v>
      </c>
      <c r="K5105">
        <v>0.70806531571402087</v>
      </c>
      <c r="L5105">
        <v>0.5</v>
      </c>
      <c r="M5105">
        <f t="shared" si="711"/>
        <v>24</v>
      </c>
      <c r="N5105">
        <f t="shared" si="712"/>
        <v>5103</v>
      </c>
      <c r="O5105">
        <f ca="1">AVERAGE(INDIRECT("K"&amp;N5105):K5105)</f>
        <v>0.68766942747389093</v>
      </c>
      <c r="P5105">
        <f ca="1">IF(ROW(P5105)-N5105&gt;10,VAR(INDIRECT("K"&amp;N5105):K5105),$K$6951/4)</f>
        <v>2.3764173018390065E-3</v>
      </c>
      <c r="Q5105">
        <f ca="1">(AVERAGE(INDIRECT("K"&amp;N5105):L5105)+AVERAGE(L5076:L5105))/2</f>
        <v>0.59536774424159133</v>
      </c>
      <c r="R5105">
        <f ca="1">IF(ROW(P5105)-N5105&gt;10,VAR(INDIRECT("K"&amp;N5105):L5105),$L$6951/4)</f>
        <v>1.0655310941644576E-2</v>
      </c>
      <c r="S5105">
        <f t="shared" ca="1" si="713"/>
        <v>0.6017548236410033</v>
      </c>
      <c r="T5105">
        <f t="shared" ca="1" si="714"/>
        <v>0.14910245824227916</v>
      </c>
      <c r="V5105">
        <f t="shared" si="715"/>
        <v>2</v>
      </c>
      <c r="W5105">
        <f t="shared" ca="1" si="716"/>
        <v>0</v>
      </c>
      <c r="X5105">
        <f t="shared" ca="1" si="717"/>
        <v>0</v>
      </c>
      <c r="Y5105">
        <f t="shared" ca="1" si="718"/>
        <v>0</v>
      </c>
      <c r="Z5105">
        <f t="shared" ca="1" si="719"/>
        <v>1</v>
      </c>
    </row>
    <row r="5106" spans="1:26" x14ac:dyDescent="0.3">
      <c r="A5106">
        <v>1408</v>
      </c>
      <c r="B5106" t="s">
        <v>29</v>
      </c>
      <c r="C5106" t="s">
        <v>31</v>
      </c>
      <c r="D5106" s="1">
        <v>6.5972222222222224E-4</v>
      </c>
      <c r="E5106">
        <v>1</v>
      </c>
      <c r="F5106">
        <v>1</v>
      </c>
      <c r="G5106">
        <v>4</v>
      </c>
      <c r="H5106">
        <v>0.7</v>
      </c>
      <c r="I5106">
        <v>0.5</v>
      </c>
      <c r="J5106">
        <v>0.5</v>
      </c>
      <c r="K5106">
        <v>0.7325901237636091</v>
      </c>
      <c r="L5106">
        <v>0.6399999999999999</v>
      </c>
      <c r="M5106">
        <f t="shared" si="711"/>
        <v>24</v>
      </c>
      <c r="N5106">
        <f t="shared" si="712"/>
        <v>5103</v>
      </c>
      <c r="O5106">
        <f ca="1">AVERAGE(INDIRECT("K"&amp;N5106):K5106)</f>
        <v>0.69889960154632047</v>
      </c>
      <c r="P5106">
        <f ca="1">IF(ROW(P5106)-N5106&gt;10,VAR(INDIRECT("K"&amp;N5106):K5106),$K$6951/4)</f>
        <v>2.3764173018390065E-3</v>
      </c>
      <c r="Q5106">
        <f ca="1">(AVERAGE(INDIRECT("K"&amp;N5106):L5106)+AVERAGE(L5077:L5106))/2</f>
        <v>0.61114750998192102</v>
      </c>
      <c r="R5106">
        <f ca="1">IF(ROW(P5106)-N5106&gt;10,VAR(INDIRECT("K"&amp;N5106):L5106),$L$6951/4)</f>
        <v>1.0655310941644576E-2</v>
      </c>
      <c r="S5106">
        <f t="shared" ca="1" si="713"/>
        <v>0.61721976735208939</v>
      </c>
      <c r="T5106">
        <f t="shared" ca="1" si="714"/>
        <v>0.14910245824227916</v>
      </c>
      <c r="V5106">
        <f t="shared" si="715"/>
        <v>2</v>
      </c>
      <c r="W5106">
        <f t="shared" ca="1" si="716"/>
        <v>0</v>
      </c>
      <c r="X5106">
        <f t="shared" ca="1" si="717"/>
        <v>0</v>
      </c>
      <c r="Y5106">
        <f t="shared" ca="1" si="718"/>
        <v>0</v>
      </c>
      <c r="Z5106">
        <f t="shared" ca="1" si="719"/>
        <v>1</v>
      </c>
    </row>
    <row r="5107" spans="1:26" x14ac:dyDescent="0.3">
      <c r="A5107">
        <v>1408</v>
      </c>
      <c r="B5107" t="s">
        <v>29</v>
      </c>
      <c r="C5107" t="s">
        <v>31</v>
      </c>
      <c r="D5107" s="1">
        <v>8.4490740740740739E-4</v>
      </c>
      <c r="E5107">
        <v>1</v>
      </c>
      <c r="F5107">
        <v>1</v>
      </c>
      <c r="G5107">
        <v>5</v>
      </c>
      <c r="H5107">
        <v>0.79999999999999993</v>
      </c>
      <c r="I5107">
        <v>0.5</v>
      </c>
      <c r="J5107">
        <v>0.5</v>
      </c>
      <c r="K5107">
        <v>0.74671097192449465</v>
      </c>
      <c r="L5107">
        <v>0.71</v>
      </c>
      <c r="M5107">
        <f t="shared" si="711"/>
        <v>24</v>
      </c>
      <c r="N5107">
        <f t="shared" si="712"/>
        <v>5103</v>
      </c>
      <c r="O5107">
        <f ca="1">AVERAGE(INDIRECT("K"&amp;N5107):K5107)</f>
        <v>0.70846187562195539</v>
      </c>
      <c r="P5107">
        <f ca="1">IF(ROW(P5107)-N5107&gt;10,VAR(INDIRECT("K"&amp;N5107):K5107),$K$6951/4)</f>
        <v>2.3764173018390065E-3</v>
      </c>
      <c r="Q5107">
        <f ca="1">(AVERAGE(INDIRECT("K"&amp;N5107):L5107)+AVERAGE(L5078:L5107))/2</f>
        <v>0.62522055982669333</v>
      </c>
      <c r="R5107">
        <f ca="1">IF(ROW(P5107)-N5107&gt;10,VAR(INDIRECT("K"&amp;N5107):L5107),$L$6951/4)</f>
        <v>1.0655310941644576E-2</v>
      </c>
      <c r="S5107">
        <f t="shared" ca="1" si="713"/>
        <v>0.630980681144934</v>
      </c>
      <c r="T5107">
        <f t="shared" ca="1" si="714"/>
        <v>0.14910245824227916</v>
      </c>
      <c r="V5107">
        <f t="shared" si="715"/>
        <v>2</v>
      </c>
      <c r="W5107">
        <f t="shared" ca="1" si="716"/>
        <v>0</v>
      </c>
      <c r="X5107">
        <f t="shared" ca="1" si="717"/>
        <v>0</v>
      </c>
      <c r="Y5107">
        <f t="shared" ca="1" si="718"/>
        <v>0</v>
      </c>
      <c r="Z5107">
        <f t="shared" ca="1" si="719"/>
        <v>1</v>
      </c>
    </row>
    <row r="5108" spans="1:26" x14ac:dyDescent="0.3">
      <c r="A5108">
        <v>1408</v>
      </c>
      <c r="B5108" t="s">
        <v>29</v>
      </c>
      <c r="C5108" t="s">
        <v>31</v>
      </c>
      <c r="D5108" s="1">
        <v>1.7476851851851852E-3</v>
      </c>
      <c r="E5108">
        <v>1</v>
      </c>
      <c r="F5108">
        <v>2</v>
      </c>
      <c r="G5108">
        <v>6</v>
      </c>
      <c r="H5108">
        <v>0.5</v>
      </c>
      <c r="I5108">
        <v>0.9375</v>
      </c>
      <c r="J5108">
        <v>0.57252559726962449</v>
      </c>
      <c r="K5108">
        <v>0.74430046263475702</v>
      </c>
      <c r="L5108">
        <v>0.55825511945392492</v>
      </c>
      <c r="M5108">
        <f t="shared" si="711"/>
        <v>24</v>
      </c>
      <c r="N5108">
        <f t="shared" si="712"/>
        <v>5103</v>
      </c>
      <c r="O5108">
        <f ca="1">AVERAGE(INDIRECT("K"&amp;N5108):K5108)</f>
        <v>0.71443497345742235</v>
      </c>
      <c r="P5108">
        <f ca="1">IF(ROW(P5108)-N5108&gt;10,VAR(INDIRECT("K"&amp;N5108):K5108),$K$6951/4)</f>
        <v>2.3764173018390065E-3</v>
      </c>
      <c r="Q5108">
        <f ca="1">(AVERAGE(INDIRECT("K"&amp;N5108):L5108)+AVERAGE(L5079:L5108))/2</f>
        <v>0.62468341980179165</v>
      </c>
      <c r="R5108">
        <f ca="1">IF(ROW(P5108)-N5108&gt;10,VAR(INDIRECT("K"&amp;N5108):L5108),$L$6951/4)</f>
        <v>1.0655310941644576E-2</v>
      </c>
      <c r="S5108">
        <f t="shared" ca="1" si="713"/>
        <v>0.63089403567947144</v>
      </c>
      <c r="T5108">
        <f t="shared" ca="1" si="714"/>
        <v>0.14910245824227916</v>
      </c>
      <c r="V5108">
        <f t="shared" si="715"/>
        <v>2</v>
      </c>
      <c r="W5108">
        <f t="shared" ca="1" si="716"/>
        <v>0</v>
      </c>
      <c r="X5108">
        <f t="shared" ca="1" si="717"/>
        <v>0</v>
      </c>
      <c r="Y5108">
        <f t="shared" ca="1" si="718"/>
        <v>0</v>
      </c>
      <c r="Z5108">
        <f t="shared" ca="1" si="719"/>
        <v>1</v>
      </c>
    </row>
    <row r="5109" spans="1:26" x14ac:dyDescent="0.3">
      <c r="A5109">
        <v>1408</v>
      </c>
      <c r="B5109" t="s">
        <v>29</v>
      </c>
      <c r="C5109" t="s">
        <v>31</v>
      </c>
      <c r="D5109" s="1">
        <v>2.0023148148148148E-3</v>
      </c>
      <c r="E5109">
        <v>1</v>
      </c>
      <c r="F5109">
        <v>2</v>
      </c>
      <c r="G5109">
        <v>7</v>
      </c>
      <c r="H5109">
        <v>0.16666666666666666</v>
      </c>
      <c r="I5109">
        <v>0.9375</v>
      </c>
      <c r="J5109">
        <v>0.57252559726962449</v>
      </c>
      <c r="K5109">
        <v>0.73894411303934504</v>
      </c>
      <c r="L5109">
        <v>0.32492178612059153</v>
      </c>
      <c r="M5109">
        <f t="shared" si="711"/>
        <v>24</v>
      </c>
      <c r="N5109">
        <f t="shared" si="712"/>
        <v>5103</v>
      </c>
      <c r="O5109">
        <f ca="1">AVERAGE(INDIRECT("K"&amp;N5109):K5109)</f>
        <v>0.71793627911198266</v>
      </c>
      <c r="P5109">
        <f ca="1">IF(ROW(P5109)-N5109&gt;10,VAR(INDIRECT("K"&amp;N5109):K5109),$K$6951/4)</f>
        <v>2.3764173018390065E-3</v>
      </c>
      <c r="Q5109">
        <f ca="1">(AVERAGE(INDIRECT("K"&amp;N5109):L5109)+AVERAGE(L5080:L5109))/2</f>
        <v>0.61533481840483084</v>
      </c>
      <c r="R5109">
        <f ca="1">IF(ROW(P5109)-N5109&gt;10,VAR(INDIRECT("K"&amp;N5109):L5109),$L$6951/4)</f>
        <v>1.0655310941644576E-2</v>
      </c>
      <c r="S5109">
        <f t="shared" ca="1" si="713"/>
        <v>0.62243462041367337</v>
      </c>
      <c r="T5109">
        <f t="shared" ca="1" si="714"/>
        <v>0.14910245824227916</v>
      </c>
      <c r="V5109">
        <f t="shared" si="715"/>
        <v>2</v>
      </c>
      <c r="W5109">
        <f t="shared" ca="1" si="716"/>
        <v>0</v>
      </c>
      <c r="X5109">
        <f t="shared" ca="1" si="717"/>
        <v>0</v>
      </c>
      <c r="Y5109">
        <f t="shared" ca="1" si="718"/>
        <v>0</v>
      </c>
      <c r="Z5109">
        <f t="shared" ca="1" si="719"/>
        <v>1</v>
      </c>
    </row>
    <row r="5110" spans="1:26" x14ac:dyDescent="0.3">
      <c r="A5110">
        <v>1408</v>
      </c>
      <c r="B5110" t="s">
        <v>29</v>
      </c>
      <c r="C5110" t="s">
        <v>31</v>
      </c>
      <c r="D5110" s="1">
        <v>2.4074074074074076E-3</v>
      </c>
      <c r="E5110">
        <v>1</v>
      </c>
      <c r="F5110">
        <v>2</v>
      </c>
      <c r="G5110">
        <v>8</v>
      </c>
      <c r="H5110">
        <v>0</v>
      </c>
      <c r="I5110">
        <v>0.9375</v>
      </c>
      <c r="J5110">
        <v>0.57252559726962449</v>
      </c>
      <c r="K5110">
        <v>0.74368263585404992</v>
      </c>
      <c r="L5110">
        <v>0.20825511945392489</v>
      </c>
      <c r="M5110">
        <f t="shared" si="711"/>
        <v>24</v>
      </c>
      <c r="N5110">
        <f t="shared" si="712"/>
        <v>5103</v>
      </c>
      <c r="O5110">
        <f ca="1">AVERAGE(INDIRECT("K"&amp;N5110):K5110)</f>
        <v>0.72115457370474112</v>
      </c>
      <c r="P5110">
        <f ca="1">IF(ROW(P5110)-N5110&gt;10,VAR(INDIRECT("K"&amp;N5110):K5110),$K$6951/4)</f>
        <v>2.3764173018390065E-3</v>
      </c>
      <c r="Q5110">
        <f ca="1">(AVERAGE(INDIRECT("K"&amp;N5110):L5110)+AVERAGE(L5081:L5110))/2</f>
        <v>0.60016257396870476</v>
      </c>
      <c r="R5110">
        <f ca="1">IF(ROW(P5110)-N5110&gt;10,VAR(INDIRECT("K"&amp;N5110):L5110),$L$6951/4)</f>
        <v>1.0655310941644576E-2</v>
      </c>
      <c r="S5110">
        <f t="shared" ca="1" si="713"/>
        <v>0.60853496201132351</v>
      </c>
      <c r="T5110">
        <f t="shared" ca="1" si="714"/>
        <v>0.14910245824227916</v>
      </c>
      <c r="V5110">
        <f t="shared" si="715"/>
        <v>2</v>
      </c>
      <c r="W5110">
        <f t="shared" ca="1" si="716"/>
        <v>0</v>
      </c>
      <c r="X5110">
        <f t="shared" ca="1" si="717"/>
        <v>0</v>
      </c>
      <c r="Y5110">
        <f t="shared" ca="1" si="718"/>
        <v>0</v>
      </c>
      <c r="Z5110">
        <f t="shared" ca="1" si="719"/>
        <v>1</v>
      </c>
    </row>
    <row r="5111" spans="1:26" x14ac:dyDescent="0.3">
      <c r="A5111">
        <v>1408</v>
      </c>
      <c r="B5111" t="s">
        <v>29</v>
      </c>
      <c r="C5111" t="s">
        <v>31</v>
      </c>
      <c r="D5111" s="1">
        <v>2.662037037037037E-3</v>
      </c>
      <c r="E5111">
        <v>1</v>
      </c>
      <c r="F5111">
        <v>2</v>
      </c>
      <c r="G5111">
        <v>9</v>
      </c>
      <c r="H5111">
        <v>0</v>
      </c>
      <c r="I5111">
        <v>0.9375</v>
      </c>
      <c r="J5111">
        <v>0.57252559726962449</v>
      </c>
      <c r="K5111">
        <v>0.74450529477412319</v>
      </c>
      <c r="L5111">
        <v>0.20825511945392489</v>
      </c>
      <c r="M5111">
        <f t="shared" si="711"/>
        <v>24</v>
      </c>
      <c r="N5111">
        <f t="shared" si="712"/>
        <v>5103</v>
      </c>
      <c r="O5111">
        <f ca="1">AVERAGE(INDIRECT("K"&amp;N5111):K5111)</f>
        <v>0.72374909826800582</v>
      </c>
      <c r="P5111">
        <f ca="1">IF(ROW(P5111)-N5111&gt;10,VAR(INDIRECT("K"&amp;N5111):K5111),$K$6951/4)</f>
        <v>2.3764173018390065E-3</v>
      </c>
      <c r="Q5111">
        <f ca="1">(AVERAGE(INDIRECT("K"&amp;N5111):L5111)+AVERAGE(L5082:L5111))/2</f>
        <v>0.58592505276865481</v>
      </c>
      <c r="R5111">
        <f ca="1">IF(ROW(P5111)-N5111&gt;10,VAR(INDIRECT("K"&amp;N5111):L5111),$L$6951/4)</f>
        <v>1.0655310941644576E-2</v>
      </c>
      <c r="S5111">
        <f t="shared" ca="1" si="713"/>
        <v>0.59546218243872862</v>
      </c>
      <c r="T5111">
        <f t="shared" ca="1" si="714"/>
        <v>0.14910245824227916</v>
      </c>
      <c r="V5111">
        <f t="shared" si="715"/>
        <v>2</v>
      </c>
      <c r="W5111">
        <f t="shared" ca="1" si="716"/>
        <v>0</v>
      </c>
      <c r="X5111">
        <f t="shared" ca="1" si="717"/>
        <v>0</v>
      </c>
      <c r="Y5111">
        <f t="shared" ca="1" si="718"/>
        <v>0</v>
      </c>
      <c r="Z5111">
        <f t="shared" ca="1" si="719"/>
        <v>1</v>
      </c>
    </row>
    <row r="5112" spans="1:26" x14ac:dyDescent="0.3">
      <c r="A5112">
        <v>1408</v>
      </c>
      <c r="B5112" t="s">
        <v>29</v>
      </c>
      <c r="C5112" t="s">
        <v>31</v>
      </c>
      <c r="D5112" s="1">
        <v>2.9629629629629628E-3</v>
      </c>
      <c r="E5112">
        <v>1</v>
      </c>
      <c r="F5112">
        <v>3</v>
      </c>
      <c r="G5112">
        <v>10</v>
      </c>
      <c r="H5112">
        <v>0</v>
      </c>
      <c r="I5112">
        <v>0</v>
      </c>
      <c r="J5112">
        <v>0.5</v>
      </c>
      <c r="K5112">
        <v>0.76038813716505138</v>
      </c>
      <c r="L5112">
        <v>0.1</v>
      </c>
      <c r="M5112">
        <f t="shared" si="711"/>
        <v>24</v>
      </c>
      <c r="N5112">
        <f t="shared" si="712"/>
        <v>5103</v>
      </c>
      <c r="O5112">
        <f ca="1">AVERAGE(INDIRECT("K"&amp;N5112):K5112)</f>
        <v>0.72741300215771043</v>
      </c>
      <c r="P5112">
        <f ca="1">IF(ROW(P5112)-N5112&gt;10,VAR(INDIRECT("K"&amp;N5112):K5112),$K$6951/4)</f>
        <v>2.3764173018390065E-3</v>
      </c>
      <c r="Q5112">
        <f ca="1">(AVERAGE(INDIRECT("K"&amp;N5112):L5112)+AVERAGE(L5083:L5112))/2</f>
        <v>0.5645849533397409</v>
      </c>
      <c r="R5112">
        <f ca="1">IF(ROW(P5112)-N5112&gt;10,VAR(INDIRECT("K"&amp;N5112):L5112),$L$6951/4)</f>
        <v>1.0655310941644576E-2</v>
      </c>
      <c r="S5112">
        <f t="shared" ca="1" si="713"/>
        <v>0.57585230665153575</v>
      </c>
      <c r="T5112">
        <f t="shared" ca="1" si="714"/>
        <v>0.14910245824227916</v>
      </c>
      <c r="V5112">
        <f t="shared" si="715"/>
        <v>2</v>
      </c>
      <c r="W5112">
        <f t="shared" ca="1" si="716"/>
        <v>0</v>
      </c>
      <c r="X5112">
        <f t="shared" ca="1" si="717"/>
        <v>0</v>
      </c>
      <c r="Y5112">
        <f t="shared" ca="1" si="718"/>
        <v>0</v>
      </c>
      <c r="Z5112">
        <f t="shared" ca="1" si="719"/>
        <v>1</v>
      </c>
    </row>
    <row r="5113" spans="1:26" x14ac:dyDescent="0.3">
      <c r="A5113">
        <v>1408</v>
      </c>
      <c r="B5113" t="s">
        <v>29</v>
      </c>
      <c r="C5113" t="s">
        <v>31</v>
      </c>
      <c r="D5113" s="1">
        <v>3.1828703703703702E-3</v>
      </c>
      <c r="E5113">
        <v>1</v>
      </c>
      <c r="F5113">
        <v>3</v>
      </c>
      <c r="G5113">
        <v>11</v>
      </c>
      <c r="H5113">
        <v>0.5</v>
      </c>
      <c r="I5113">
        <v>0</v>
      </c>
      <c r="J5113">
        <v>0.5</v>
      </c>
      <c r="K5113">
        <v>0.77622838294558894</v>
      </c>
      <c r="L5113">
        <v>0.44999999999999996</v>
      </c>
      <c r="M5113">
        <f t="shared" si="711"/>
        <v>24</v>
      </c>
      <c r="N5113">
        <f t="shared" si="712"/>
        <v>5103</v>
      </c>
      <c r="O5113">
        <f ca="1">AVERAGE(INDIRECT("K"&amp;N5113):K5113)</f>
        <v>0.73185076404751759</v>
      </c>
      <c r="P5113">
        <f ca="1">IF(ROW(P5113)-N5113&gt;10,VAR(INDIRECT("K"&amp;N5113):K5113),$K$6951/4)</f>
        <v>2.3764173018390065E-3</v>
      </c>
      <c r="Q5113">
        <f ca="1">(AVERAGE(INDIRECT("K"&amp;N5113):L5113)+AVERAGE(L5084:L5113))/2</f>
        <v>0.56470078666564194</v>
      </c>
      <c r="R5113">
        <f ca="1">IF(ROW(P5113)-N5113&gt;10,VAR(INDIRECT("K"&amp;N5113):L5113),$L$6951/4)</f>
        <v>1.0655310941644576E-2</v>
      </c>
      <c r="S5113">
        <f t="shared" ca="1" si="713"/>
        <v>0.57626720820598443</v>
      </c>
      <c r="T5113">
        <f t="shared" ca="1" si="714"/>
        <v>0.14910245824227916</v>
      </c>
      <c r="V5113">
        <f t="shared" si="715"/>
        <v>2</v>
      </c>
      <c r="W5113">
        <f t="shared" ca="1" si="716"/>
        <v>0</v>
      </c>
      <c r="X5113">
        <f t="shared" ca="1" si="717"/>
        <v>0</v>
      </c>
      <c r="Y5113">
        <f t="shared" ca="1" si="718"/>
        <v>0</v>
      </c>
      <c r="Z5113">
        <f t="shared" ca="1" si="719"/>
        <v>1</v>
      </c>
    </row>
    <row r="5114" spans="1:26" x14ac:dyDescent="0.3">
      <c r="A5114">
        <v>1408</v>
      </c>
      <c r="B5114" t="s">
        <v>29</v>
      </c>
      <c r="C5114" t="s">
        <v>31</v>
      </c>
      <c r="D5114" s="1">
        <v>3.3912037037037036E-3</v>
      </c>
      <c r="E5114">
        <v>1</v>
      </c>
      <c r="F5114">
        <v>3</v>
      </c>
      <c r="G5114">
        <v>12</v>
      </c>
      <c r="H5114">
        <v>0.83333333333333337</v>
      </c>
      <c r="I5114">
        <v>0</v>
      </c>
      <c r="J5114">
        <v>0.5</v>
      </c>
      <c r="K5114">
        <v>0.79215853853422435</v>
      </c>
      <c r="L5114">
        <v>0.68333333333333335</v>
      </c>
      <c r="M5114">
        <f t="shared" si="711"/>
        <v>24</v>
      </c>
      <c r="N5114">
        <f t="shared" si="712"/>
        <v>5103</v>
      </c>
      <c r="O5114">
        <f ca="1">AVERAGE(INDIRECT("K"&amp;N5114):K5114)</f>
        <v>0.73687641192140985</v>
      </c>
      <c r="P5114">
        <f ca="1">IF(ROW(P5114)-N5114&gt;10,VAR(INDIRECT("K"&amp;N5114):K5114),$K$6951/4)</f>
        <v>1.2162042536374199E-3</v>
      </c>
      <c r="Q5114">
        <f ca="1">(AVERAGE(INDIRECT("K"&amp;N5114):L5114)+AVERAGE(L5085:L5114))/2</f>
        <v>0.57750766490087824</v>
      </c>
      <c r="R5114">
        <f ca="1">IF(ROW(P5114)-N5114&gt;10,VAR(INDIRECT("K"&amp;N5114):L5114),$L$6951/4)</f>
        <v>4.1061524446872145E-2</v>
      </c>
      <c r="S5114">
        <f t="shared" ca="1" si="713"/>
        <v>0.57906573352208424</v>
      </c>
      <c r="T5114">
        <f t="shared" ca="1" si="714"/>
        <v>2.7939478260606616E-2</v>
      </c>
      <c r="V5114">
        <f t="shared" si="715"/>
        <v>2</v>
      </c>
      <c r="W5114">
        <f t="shared" ca="1" si="716"/>
        <v>0</v>
      </c>
      <c r="X5114">
        <f t="shared" ca="1" si="717"/>
        <v>0</v>
      </c>
      <c r="Y5114">
        <f t="shared" ca="1" si="718"/>
        <v>0</v>
      </c>
      <c r="Z5114">
        <f t="shared" ca="1" si="719"/>
        <v>1</v>
      </c>
    </row>
    <row r="5115" spans="1:26" x14ac:dyDescent="0.3">
      <c r="A5115">
        <v>1408</v>
      </c>
      <c r="B5115" t="s">
        <v>29</v>
      </c>
      <c r="C5115" t="s">
        <v>31</v>
      </c>
      <c r="D5115" s="1">
        <v>3.5995370370370369E-3</v>
      </c>
      <c r="E5115">
        <v>1</v>
      </c>
      <c r="F5115">
        <v>3</v>
      </c>
      <c r="G5115">
        <v>13</v>
      </c>
      <c r="H5115">
        <v>0.9</v>
      </c>
      <c r="I5115">
        <v>0</v>
      </c>
      <c r="J5115">
        <v>0.5</v>
      </c>
      <c r="K5115">
        <v>0.80522736394889449</v>
      </c>
      <c r="L5115">
        <v>0.73</v>
      </c>
      <c r="M5115">
        <f t="shared" si="711"/>
        <v>24</v>
      </c>
      <c r="N5115">
        <f t="shared" si="712"/>
        <v>5103</v>
      </c>
      <c r="O5115">
        <f ca="1">AVERAGE(INDIRECT("K"&amp;N5115):K5115)</f>
        <v>0.74213417746198551</v>
      </c>
      <c r="P5115">
        <f ca="1">IF(ROW(P5115)-N5115&gt;10,VAR(INDIRECT("K"&amp;N5115):K5115),$K$6951/4)</f>
        <v>1.4742271794032913E-3</v>
      </c>
      <c r="Q5115">
        <f ca="1">(AVERAGE(INDIRECT("K"&amp;N5115):L5115)+AVERAGE(L5086:L5115))/2</f>
        <v>0.58733809911003543</v>
      </c>
      <c r="R5115">
        <f ca="1">IF(ROW(P5115)-N5115&gt;10,VAR(INDIRECT("K"&amp;N5115):L5115),$L$6951/4)</f>
        <v>4.0148299955510183E-2</v>
      </c>
      <c r="S5115">
        <f t="shared" ca="1" si="713"/>
        <v>0.58920986928671593</v>
      </c>
      <c r="T5115">
        <f t="shared" ca="1" si="714"/>
        <v>3.4164469677995919E-2</v>
      </c>
      <c r="V5115">
        <f t="shared" si="715"/>
        <v>2</v>
      </c>
      <c r="W5115">
        <f t="shared" ca="1" si="716"/>
        <v>0</v>
      </c>
      <c r="X5115">
        <f t="shared" ca="1" si="717"/>
        <v>0</v>
      </c>
      <c r="Y5115">
        <f t="shared" ca="1" si="718"/>
        <v>0</v>
      </c>
      <c r="Z5115">
        <f t="shared" ca="1" si="719"/>
        <v>1</v>
      </c>
    </row>
    <row r="5116" spans="1:26" x14ac:dyDescent="0.3">
      <c r="A5116">
        <v>1408</v>
      </c>
      <c r="B5116" t="s">
        <v>29</v>
      </c>
      <c r="C5116" t="s">
        <v>31</v>
      </c>
      <c r="D5116" s="1">
        <v>3.7847222222222223E-3</v>
      </c>
      <c r="E5116">
        <v>1</v>
      </c>
      <c r="F5116">
        <v>3</v>
      </c>
      <c r="G5116">
        <v>14</v>
      </c>
      <c r="H5116">
        <v>0.6</v>
      </c>
      <c r="I5116">
        <v>0</v>
      </c>
      <c r="J5116">
        <v>0.5</v>
      </c>
      <c r="K5116">
        <v>0.81993955517872985</v>
      </c>
      <c r="L5116">
        <v>0.52</v>
      </c>
      <c r="M5116">
        <f t="shared" si="711"/>
        <v>24</v>
      </c>
      <c r="N5116">
        <f t="shared" si="712"/>
        <v>5103</v>
      </c>
      <c r="O5116">
        <f ca="1">AVERAGE(INDIRECT("K"&amp;N5116):K5116)</f>
        <v>0.74769170444175292</v>
      </c>
      <c r="P5116">
        <f ca="1">IF(ROW(P5116)-N5116&gt;10,VAR(INDIRECT("K"&amp;N5116):K5116),$K$6951/4)</f>
        <v>1.7932305745117663E-3</v>
      </c>
      <c r="Q5116">
        <f ca="1">(AVERAGE(INDIRECT("K"&amp;N5116):L5116)+AVERAGE(L5087:L5116))/2</f>
        <v>0.58727591121206801</v>
      </c>
      <c r="R5116">
        <f ca="1">IF(ROW(P5116)-N5116&gt;10,VAR(INDIRECT("K"&amp;N5116):L5116),$L$6951/4)</f>
        <v>3.9120205963143723E-2</v>
      </c>
      <c r="S5116">
        <f t="shared" ca="1" si="713"/>
        <v>0.58969012198882753</v>
      </c>
      <c r="T5116">
        <f t="shared" ca="1" si="714"/>
        <v>4.1908811822636373E-2</v>
      </c>
      <c r="V5116">
        <f t="shared" si="715"/>
        <v>2</v>
      </c>
      <c r="W5116">
        <f t="shared" ca="1" si="716"/>
        <v>0</v>
      </c>
      <c r="X5116">
        <f t="shared" ca="1" si="717"/>
        <v>0</v>
      </c>
      <c r="Y5116">
        <f t="shared" ca="1" si="718"/>
        <v>0</v>
      </c>
      <c r="Z5116">
        <f t="shared" ca="1" si="719"/>
        <v>1</v>
      </c>
    </row>
    <row r="5117" spans="1:26" x14ac:dyDescent="0.3">
      <c r="A5117">
        <v>1408</v>
      </c>
      <c r="B5117" t="s">
        <v>29</v>
      </c>
      <c r="C5117" t="s">
        <v>31</v>
      </c>
      <c r="D5117" s="1">
        <v>4.0625000000000001E-3</v>
      </c>
      <c r="E5117">
        <v>1</v>
      </c>
      <c r="F5117">
        <v>3</v>
      </c>
      <c r="G5117">
        <v>15</v>
      </c>
      <c r="H5117">
        <v>0.7142857142857143</v>
      </c>
      <c r="I5117">
        <v>0</v>
      </c>
      <c r="J5117">
        <v>0.5</v>
      </c>
      <c r="K5117">
        <v>0.82893285254326599</v>
      </c>
      <c r="L5117">
        <v>0.6</v>
      </c>
      <c r="M5117">
        <f t="shared" si="711"/>
        <v>24</v>
      </c>
      <c r="N5117">
        <f t="shared" si="712"/>
        <v>5103</v>
      </c>
      <c r="O5117">
        <f ca="1">AVERAGE(INDIRECT("K"&amp;N5117):K5117)</f>
        <v>0.75310778098185382</v>
      </c>
      <c r="P5117">
        <f ca="1">IF(ROW(P5117)-N5117&gt;10,VAR(INDIRECT("K"&amp;N5117):K5117),$K$6951/4)</f>
        <v>2.1051509526558198E-3</v>
      </c>
      <c r="Q5117">
        <f ca="1">(AVERAGE(INDIRECT("K"&amp;N5117):L5117)+AVERAGE(L5088:L5117))/2</f>
        <v>0.58861542184175719</v>
      </c>
      <c r="R5117">
        <f ca="1">IF(ROW(P5117)-N5117&gt;10,VAR(INDIRECT("K"&amp;N5117):L5117),$L$6951/4)</f>
        <v>3.8018437582284903E-2</v>
      </c>
      <c r="S5117">
        <f t="shared" ca="1" si="713"/>
        <v>0.59159648127902109</v>
      </c>
      <c r="T5117">
        <f t="shared" ca="1" si="714"/>
        <v>4.971391572336769E-2</v>
      </c>
      <c r="V5117">
        <f t="shared" si="715"/>
        <v>2</v>
      </c>
      <c r="W5117">
        <f t="shared" ca="1" si="716"/>
        <v>0</v>
      </c>
      <c r="X5117">
        <f t="shared" ca="1" si="717"/>
        <v>0</v>
      </c>
      <c r="Y5117">
        <f t="shared" ca="1" si="718"/>
        <v>0</v>
      </c>
      <c r="Z5117">
        <f t="shared" ca="1" si="719"/>
        <v>1</v>
      </c>
    </row>
    <row r="5118" spans="1:26" x14ac:dyDescent="0.3">
      <c r="A5118">
        <v>1408</v>
      </c>
      <c r="B5118" t="s">
        <v>29</v>
      </c>
      <c r="C5118" t="s">
        <v>31</v>
      </c>
      <c r="D5118" s="1">
        <v>5.3819444444444444E-3</v>
      </c>
      <c r="E5118">
        <v>1</v>
      </c>
      <c r="F5118">
        <v>4</v>
      </c>
      <c r="G5118">
        <v>16</v>
      </c>
      <c r="H5118">
        <v>0.33333333333333331</v>
      </c>
      <c r="I5118">
        <v>0.8125</v>
      </c>
      <c r="J5118">
        <v>0.66314779270633395</v>
      </c>
      <c r="K5118">
        <v>0.83518241045766506</v>
      </c>
      <c r="L5118">
        <v>0.44721289187460012</v>
      </c>
      <c r="M5118">
        <f t="shared" si="711"/>
        <v>24</v>
      </c>
      <c r="N5118">
        <f t="shared" si="712"/>
        <v>5103</v>
      </c>
      <c r="O5118">
        <f ca="1">AVERAGE(INDIRECT("K"&amp;N5118):K5118)</f>
        <v>0.7582374453240921</v>
      </c>
      <c r="P5118">
        <f ca="1">IF(ROW(P5118)-N5118&gt;10,VAR(INDIRECT("K"&amp;N5118):K5118),$K$6951/4)</f>
        <v>2.3858228560365807E-3</v>
      </c>
      <c r="Q5118">
        <f ca="1">(AVERAGE(INDIRECT("K"&amp;N5118):L5118)+AVERAGE(L5089:L5118))/2</f>
        <v>0.58138065924317739</v>
      </c>
      <c r="R5118">
        <f ca="1">IF(ROW(P5118)-N5118&gt;10,VAR(INDIRECT("K"&amp;N5118):L5118),$L$6951/4)</f>
        <v>3.802690748536925E-2</v>
      </c>
      <c r="S5118">
        <f t="shared" ca="1" si="713"/>
        <v>0.58500357912412804</v>
      </c>
      <c r="T5118">
        <f t="shared" ca="1" si="714"/>
        <v>5.5551119678821557E-2</v>
      </c>
      <c r="V5118">
        <f t="shared" si="715"/>
        <v>2</v>
      </c>
      <c r="W5118">
        <f t="shared" ca="1" si="716"/>
        <v>0</v>
      </c>
      <c r="X5118">
        <f t="shared" ca="1" si="717"/>
        <v>0</v>
      </c>
      <c r="Y5118">
        <f t="shared" ca="1" si="718"/>
        <v>0</v>
      </c>
      <c r="Z5118">
        <f t="shared" ca="1" si="719"/>
        <v>1</v>
      </c>
    </row>
    <row r="5119" spans="1:26" x14ac:dyDescent="0.3">
      <c r="A5119">
        <v>1408</v>
      </c>
      <c r="B5119" t="s">
        <v>29</v>
      </c>
      <c r="C5119" t="s">
        <v>31</v>
      </c>
      <c r="D5119" s="1">
        <v>5.6249999999999998E-3</v>
      </c>
      <c r="E5119">
        <v>1</v>
      </c>
      <c r="F5119">
        <v>4</v>
      </c>
      <c r="G5119">
        <v>17</v>
      </c>
      <c r="H5119">
        <v>0.16666666666666666</v>
      </c>
      <c r="I5119">
        <v>0.8125</v>
      </c>
      <c r="J5119">
        <v>0.66314779270633395</v>
      </c>
      <c r="K5119">
        <v>0.8422842019007829</v>
      </c>
      <c r="L5119">
        <v>0.33054622520793342</v>
      </c>
      <c r="M5119">
        <f t="shared" si="711"/>
        <v>24</v>
      </c>
      <c r="N5119">
        <f t="shared" si="712"/>
        <v>5103</v>
      </c>
      <c r="O5119">
        <f ca="1">AVERAGE(INDIRECT("K"&amp;N5119):K5119)</f>
        <v>0.76318137218154458</v>
      </c>
      <c r="P5119">
        <f ca="1">IF(ROW(P5119)-N5119&gt;10,VAR(INDIRECT("K"&amp;N5119):K5119),$K$6951/4)</f>
        <v>2.652229944655562E-3</v>
      </c>
      <c r="Q5119">
        <f ca="1">(AVERAGE(INDIRECT("K"&amp;N5119):L5119)+AVERAGE(L5090:L5119))/2</f>
        <v>0.57050364860097824</v>
      </c>
      <c r="R5119">
        <f ca="1">IF(ROW(P5119)-N5119&gt;10,VAR(INDIRECT("K"&amp;N5119):L5119),$L$6951/4)</f>
        <v>3.9751094594428028E-2</v>
      </c>
      <c r="S5119">
        <f t="shared" ca="1" si="713"/>
        <v>0.5746956298536795</v>
      </c>
      <c r="T5119">
        <f t="shared" ca="1" si="714"/>
        <v>5.8635475370060343E-2</v>
      </c>
      <c r="V5119">
        <f t="shared" si="715"/>
        <v>2</v>
      </c>
      <c r="W5119">
        <f t="shared" ca="1" si="716"/>
        <v>0</v>
      </c>
      <c r="X5119">
        <f t="shared" ca="1" si="717"/>
        <v>0</v>
      </c>
      <c r="Y5119">
        <f t="shared" ca="1" si="718"/>
        <v>0</v>
      </c>
      <c r="Z5119">
        <f t="shared" ca="1" si="719"/>
        <v>1</v>
      </c>
    </row>
    <row r="5120" spans="1:26" x14ac:dyDescent="0.3">
      <c r="A5120">
        <v>1408</v>
      </c>
      <c r="B5120" t="s">
        <v>29</v>
      </c>
      <c r="C5120" t="s">
        <v>31</v>
      </c>
      <c r="D5120" s="1">
        <v>5.9722222222222225E-3</v>
      </c>
      <c r="E5120">
        <v>1</v>
      </c>
      <c r="F5120">
        <v>4</v>
      </c>
      <c r="G5120">
        <v>18</v>
      </c>
      <c r="H5120">
        <v>0</v>
      </c>
      <c r="I5120">
        <v>0.8125</v>
      </c>
      <c r="J5120">
        <v>0.66314779270633395</v>
      </c>
      <c r="K5120">
        <v>0.8448626569022627</v>
      </c>
      <c r="L5120">
        <v>0.21387955854126678</v>
      </c>
      <c r="M5120">
        <f t="shared" si="711"/>
        <v>24</v>
      </c>
      <c r="N5120">
        <f t="shared" si="712"/>
        <v>5103</v>
      </c>
      <c r="O5120">
        <f ca="1">AVERAGE(INDIRECT("K"&amp;N5120):K5120)</f>
        <v>0.76771922133269555</v>
      </c>
      <c r="P5120">
        <f ca="1">IF(ROW(P5120)-N5120&gt;10,VAR(INDIRECT("K"&amp;N5120):K5120),$K$6951/4)</f>
        <v>2.8668737670341882E-3</v>
      </c>
      <c r="Q5120">
        <f ca="1">(AVERAGE(INDIRECT("K"&amp;N5120):L5120)+AVERAGE(L5091:L5120))/2</f>
        <v>0.56203786639777742</v>
      </c>
      <c r="R5120">
        <f ca="1">IF(ROW(P5120)-N5120&gt;10,VAR(INDIRECT("K"&amp;N5120):L5120),$L$6951/4)</f>
        <v>4.3583637083394015E-2</v>
      </c>
      <c r="S5120">
        <f t="shared" ca="1" si="713"/>
        <v>0.56645092024951582</v>
      </c>
      <c r="T5120">
        <f t="shared" ca="1" si="714"/>
        <v>5.7909664794168314E-2</v>
      </c>
      <c r="V5120">
        <f t="shared" si="715"/>
        <v>2</v>
      </c>
      <c r="W5120">
        <f t="shared" ca="1" si="716"/>
        <v>0</v>
      </c>
      <c r="X5120">
        <f t="shared" ca="1" si="717"/>
        <v>0</v>
      </c>
      <c r="Y5120">
        <f t="shared" ca="1" si="718"/>
        <v>0</v>
      </c>
      <c r="Z5120">
        <f t="shared" ca="1" si="719"/>
        <v>1</v>
      </c>
    </row>
    <row r="5121" spans="1:26" x14ac:dyDescent="0.3">
      <c r="A5121">
        <v>1408</v>
      </c>
      <c r="B5121" t="s">
        <v>29</v>
      </c>
      <c r="C5121" t="s">
        <v>31</v>
      </c>
      <c r="D5121" s="1">
        <v>6.2500000000000003E-3</v>
      </c>
      <c r="E5121">
        <v>1</v>
      </c>
      <c r="F5121">
        <v>4</v>
      </c>
      <c r="G5121">
        <v>19</v>
      </c>
      <c r="H5121">
        <v>0</v>
      </c>
      <c r="I5121">
        <v>0.8125</v>
      </c>
      <c r="J5121">
        <v>0.66314779270633395</v>
      </c>
      <c r="K5121">
        <v>0.84464816804444176</v>
      </c>
      <c r="L5121">
        <v>0.21387955854126678</v>
      </c>
      <c r="M5121">
        <f t="shared" si="711"/>
        <v>24</v>
      </c>
      <c r="N5121">
        <f t="shared" si="712"/>
        <v>5103</v>
      </c>
      <c r="O5121">
        <f ca="1">AVERAGE(INDIRECT("K"&amp;N5121):K5121)</f>
        <v>0.7717681132648927</v>
      </c>
      <c r="P5121">
        <f ca="1">IF(ROW(P5121)-N5121&gt;10,VAR(INDIRECT("K"&amp;N5121):K5121),$K$6951/4)</f>
        <v>3.0190799938925724E-3</v>
      </c>
      <c r="Q5121">
        <f ca="1">(AVERAGE(INDIRECT("K"&amp;N5121):L5121)+AVERAGE(L5092:L5121))/2</f>
        <v>0.55149274367722168</v>
      </c>
      <c r="R5121">
        <f ca="1">IF(ROW(P5121)-N5121&gt;10,VAR(INDIRECT("K"&amp;N5121):L5121),$L$6951/4)</f>
        <v>4.6957650437294982E-2</v>
      </c>
      <c r="S5121">
        <f t="shared" ca="1" si="713"/>
        <v>0.55611446564079747</v>
      </c>
      <c r="T5121">
        <f t="shared" ca="1" si="714"/>
        <v>5.6760380487676773E-2</v>
      </c>
      <c r="V5121">
        <f t="shared" si="715"/>
        <v>2</v>
      </c>
      <c r="W5121">
        <f t="shared" ca="1" si="716"/>
        <v>0</v>
      </c>
      <c r="X5121">
        <f t="shared" ca="1" si="717"/>
        <v>0</v>
      </c>
      <c r="Y5121">
        <f t="shared" ca="1" si="718"/>
        <v>0</v>
      </c>
      <c r="Z5121">
        <f t="shared" ca="1" si="719"/>
        <v>1</v>
      </c>
    </row>
    <row r="5122" spans="1:26" x14ac:dyDescent="0.3">
      <c r="A5122">
        <v>1408</v>
      </c>
      <c r="B5122" t="s">
        <v>29</v>
      </c>
      <c r="C5122" t="s">
        <v>31</v>
      </c>
      <c r="D5122" s="1">
        <v>6.6435185185185182E-3</v>
      </c>
      <c r="E5122">
        <v>1</v>
      </c>
      <c r="F5122">
        <v>5</v>
      </c>
      <c r="G5122">
        <v>20</v>
      </c>
      <c r="H5122">
        <v>0</v>
      </c>
      <c r="I5122">
        <v>0</v>
      </c>
      <c r="J5122">
        <v>0.5</v>
      </c>
      <c r="K5122">
        <v>0.83080380388446973</v>
      </c>
      <c r="L5122">
        <v>0.1</v>
      </c>
      <c r="M5122">
        <f t="shared" si="711"/>
        <v>24</v>
      </c>
      <c r="N5122">
        <f t="shared" si="712"/>
        <v>5103</v>
      </c>
      <c r="O5122">
        <f ca="1">AVERAGE(INDIRECT("K"&amp;N5122):K5122)</f>
        <v>0.77471989779587158</v>
      </c>
      <c r="P5122">
        <f ca="1">IF(ROW(P5122)-N5122&gt;10,VAR(INDIRECT("K"&amp;N5122):K5122),$K$6951/4)</f>
        <v>3.0344416851921167E-3</v>
      </c>
      <c r="Q5122">
        <f ca="1">(AVERAGE(INDIRECT("K"&amp;N5122):L5122)+AVERAGE(L5093:L5122))/2</f>
        <v>0.53650498761818399</v>
      </c>
      <c r="R5122">
        <f ca="1">IF(ROW(P5122)-N5122&gt;10,VAR(INDIRECT("K"&amp;N5122):L5122),$L$6951/4)</f>
        <v>5.2386629718753484E-2</v>
      </c>
      <c r="S5122">
        <f t="shared" ca="1" si="713"/>
        <v>0.5410173149251527</v>
      </c>
      <c r="T5122">
        <f t="shared" ca="1" si="714"/>
        <v>5.175465527838774E-2</v>
      </c>
      <c r="V5122">
        <f t="shared" si="715"/>
        <v>2</v>
      </c>
      <c r="W5122">
        <f t="shared" ca="1" si="716"/>
        <v>0</v>
      </c>
      <c r="X5122">
        <f t="shared" ca="1" si="717"/>
        <v>0</v>
      </c>
      <c r="Y5122">
        <f t="shared" ca="1" si="718"/>
        <v>0</v>
      </c>
      <c r="Z5122">
        <f t="shared" ca="1" si="719"/>
        <v>1</v>
      </c>
    </row>
    <row r="5123" spans="1:26" x14ac:dyDescent="0.3">
      <c r="A5123">
        <v>1408</v>
      </c>
      <c r="B5123" t="s">
        <v>29</v>
      </c>
      <c r="C5123" t="s">
        <v>31</v>
      </c>
      <c r="D5123" s="1">
        <v>6.9097222222222225E-3</v>
      </c>
      <c r="E5123">
        <v>1</v>
      </c>
      <c r="F5123">
        <v>5</v>
      </c>
      <c r="G5123">
        <v>21</v>
      </c>
      <c r="H5123">
        <v>0.5</v>
      </c>
      <c r="I5123">
        <v>0</v>
      </c>
      <c r="J5123">
        <v>0.5</v>
      </c>
      <c r="K5123">
        <v>0.83554879112526692</v>
      </c>
      <c r="L5123">
        <v>0.44999999999999996</v>
      </c>
      <c r="M5123">
        <f t="shared" ref="M5123:M5186" si="720">IF(A5122&lt;&gt;A5123,M5122+1,M5122)</f>
        <v>24</v>
      </c>
      <c r="N5123">
        <f t="shared" ref="N5123:N5186" si="721">IF(M5123&lt;&gt;M5122,ROW(N5123),N5122)</f>
        <v>5103</v>
      </c>
      <c r="O5123">
        <f ca="1">AVERAGE(INDIRECT("K"&amp;N5123):K5123)</f>
        <v>0.77761651176393798</v>
      </c>
      <c r="P5123">
        <f ca="1">IF(ROW(P5123)-N5123&gt;10,VAR(INDIRECT("K"&amp;N5123):K5123),$K$6951/4)</f>
        <v>3.0589174230124618E-3</v>
      </c>
      <c r="Q5123">
        <f ca="1">(AVERAGE(INDIRECT("K"&amp;N5123):L5123)+AVERAGE(L5094:L5123))/2</f>
        <v>0.53434489643809013</v>
      </c>
      <c r="R5123">
        <f ca="1">IF(ROW(P5123)-N5123&gt;10,VAR(INDIRECT("K"&amp;N5123):L5123),$L$6951/4)</f>
        <v>5.1725723302345761E-2</v>
      </c>
      <c r="S5123">
        <f t="shared" ref="S5123:S5186" ca="1" si="722">IF((O5123*P5123+Q5123*R5123*3)/(P5123+R5123*3)&gt;0.54,(O5123*P5123+Q5123*R5123*3)/(P5123+R5123*3),(O5123*P5123+Q5123*R5123*3)/(P5123+R5123*3)-0.06)</f>
        <v>0.47904766554215977</v>
      </c>
      <c r="T5123">
        <f t="shared" ref="T5123:T5186" ca="1" si="723">P5123*R5123/(P5123+R5123)^2</f>
        <v>5.2717728560525444E-2</v>
      </c>
      <c r="V5123">
        <f t="shared" ref="V5123:V5186" si="724">IF(A5123=1301,1,IF(A5123=1302,2,IF(A5123=1303,2,IF(A5123=1304,2,IF(A5123=1305,1,IF(A5123=1306,1,IF(A5123=1307,1,IF(A5123=1308,2,IF(A5123=1309,1,IF(A5123=1310,1,IF(A5123=1311,2,IF(A5123=1312,1,IF(A5123=1313,2,IF(A5123=1314,1,IF(A5123=1315,2,IF(A5123=1316,2,IF(A5123=1401,1,IF(A5123=1402,2,IF(A5123=1403,1,IF(A5123=1404,1,IF(A5123=1405,1,IF(A5123=1406,1,IF(A5123=1407,1,IF(A5123=1408,2,IF(A5123=1501,1,IF(A5123=1502,1,IF(A5123=1503,1,IF(A5123=1504,2,IF(A5123=1601,1,IF(A5123=1602,2,IF(A5123=1701,1,0)))))))))))))))))))))))))))))))</f>
        <v>2</v>
      </c>
      <c r="W5123">
        <f t="shared" ref="W5123:W5186" ca="1" si="725">IF(AND(S5123&gt;0.5,V5123=1),1,0)</f>
        <v>0</v>
      </c>
      <c r="X5123">
        <f t="shared" ref="X5123:X5186" ca="1" si="726">IF(AND(S5123&lt;0.5,V5123=2),1,0)</f>
        <v>1</v>
      </c>
      <c r="Y5123">
        <f t="shared" ref="Y5123:Y5186" ca="1" si="727">IF(AND(S5123&lt;0.5,V5123=1),1,0)</f>
        <v>0</v>
      </c>
      <c r="Z5123">
        <f t="shared" ref="Z5123:Z5186" ca="1" si="728">IF(AND(S5123&gt;0.5,V5123=2),1,0)</f>
        <v>0</v>
      </c>
    </row>
    <row r="5124" spans="1:26" x14ac:dyDescent="0.3">
      <c r="A5124">
        <v>1408</v>
      </c>
      <c r="B5124" t="s">
        <v>29</v>
      </c>
      <c r="C5124" t="s">
        <v>31</v>
      </c>
      <c r="D5124" s="1">
        <v>7.1875000000000003E-3</v>
      </c>
      <c r="E5124">
        <v>1</v>
      </c>
      <c r="F5124">
        <v>5</v>
      </c>
      <c r="G5124">
        <v>22</v>
      </c>
      <c r="H5124">
        <v>0.83333333333333337</v>
      </c>
      <c r="I5124">
        <v>0</v>
      </c>
      <c r="J5124">
        <v>0.5</v>
      </c>
      <c r="K5124">
        <v>0.82258051254462439</v>
      </c>
      <c r="L5124">
        <v>0.68333333333333335</v>
      </c>
      <c r="M5124">
        <f t="shared" si="720"/>
        <v>24</v>
      </c>
      <c r="N5124">
        <f t="shared" si="721"/>
        <v>5103</v>
      </c>
      <c r="O5124">
        <f ca="1">AVERAGE(INDIRECT("K"&amp;N5124):K5124)</f>
        <v>0.77966032998124202</v>
      </c>
      <c r="P5124">
        <f ca="1">IF(ROW(P5124)-N5124&gt;10,VAR(INDIRECT("K"&amp;N5124):K5124),$K$6951/4)</f>
        <v>3.0051529325017322E-3</v>
      </c>
      <c r="Q5124">
        <f ca="1">(AVERAGE(INDIRECT("K"&amp;N5124):L5124)+AVERAGE(L5095:L5124))/2</f>
        <v>0.54237592840067983</v>
      </c>
      <c r="R5124">
        <f ca="1">IF(ROW(P5124)-N5124&gt;10,VAR(INDIRECT("K"&amp;N5124):L5124),$L$6951/4)</f>
        <v>5.0546091259146997E-2</v>
      </c>
      <c r="S5124">
        <f t="shared" ca="1" si="722"/>
        <v>0.54698702588097714</v>
      </c>
      <c r="T5124">
        <f t="shared" ca="1" si="723"/>
        <v>5.2968176770460028E-2</v>
      </c>
      <c r="V5124">
        <f t="shared" si="724"/>
        <v>2</v>
      </c>
      <c r="W5124">
        <f t="shared" ca="1" si="725"/>
        <v>0</v>
      </c>
      <c r="X5124">
        <f t="shared" ca="1" si="726"/>
        <v>0</v>
      </c>
      <c r="Y5124">
        <f t="shared" ca="1" si="727"/>
        <v>0</v>
      </c>
      <c r="Z5124">
        <f t="shared" ca="1" si="728"/>
        <v>1</v>
      </c>
    </row>
    <row r="5125" spans="1:26" x14ac:dyDescent="0.3">
      <c r="A5125">
        <v>1408</v>
      </c>
      <c r="B5125" t="s">
        <v>29</v>
      </c>
      <c r="C5125" t="s">
        <v>31</v>
      </c>
      <c r="D5125" s="1">
        <v>7.4189814814814813E-3</v>
      </c>
      <c r="E5125">
        <v>1</v>
      </c>
      <c r="F5125">
        <v>5</v>
      </c>
      <c r="G5125">
        <v>23</v>
      </c>
      <c r="H5125">
        <v>0.9</v>
      </c>
      <c r="I5125">
        <v>0</v>
      </c>
      <c r="J5125">
        <v>0.5</v>
      </c>
      <c r="K5125">
        <v>0.81108782171765148</v>
      </c>
      <c r="L5125">
        <v>0.73</v>
      </c>
      <c r="M5125">
        <f t="shared" si="720"/>
        <v>24</v>
      </c>
      <c r="N5125">
        <f t="shared" si="721"/>
        <v>5103</v>
      </c>
      <c r="O5125">
        <f ca="1">AVERAGE(INDIRECT("K"&amp;N5125):K5125)</f>
        <v>0.7810267426654337</v>
      </c>
      <c r="P5125">
        <f ca="1">IF(ROW(P5125)-N5125&gt;10,VAR(INDIRECT("K"&amp;N5125):K5125),$K$6951/4)</f>
        <v>2.9114979952744331E-3</v>
      </c>
      <c r="Q5125">
        <f ca="1">(AVERAGE(INDIRECT("K"&amp;N5125):L5125)+AVERAGE(L5096:L5125))/2</f>
        <v>0.54738146392910914</v>
      </c>
      <c r="R5125">
        <f ca="1">IF(ROW(P5125)-N5125&gt;10,VAR(INDIRECT("K"&amp;N5125):L5125),$L$6951/4)</f>
        <v>4.9473222668859528E-2</v>
      </c>
      <c r="S5125">
        <f t="shared" ca="1" si="722"/>
        <v>0.55187662364153611</v>
      </c>
      <c r="T5125">
        <f t="shared" ca="1" si="723"/>
        <v>5.2490103805621129E-2</v>
      </c>
      <c r="V5125">
        <f t="shared" si="724"/>
        <v>2</v>
      </c>
      <c r="W5125">
        <f t="shared" ca="1" si="725"/>
        <v>0</v>
      </c>
      <c r="X5125">
        <f t="shared" ca="1" si="726"/>
        <v>0</v>
      </c>
      <c r="Y5125">
        <f t="shared" ca="1" si="727"/>
        <v>0</v>
      </c>
      <c r="Z5125">
        <f t="shared" ca="1" si="728"/>
        <v>1</v>
      </c>
    </row>
    <row r="5126" spans="1:26" x14ac:dyDescent="0.3">
      <c r="A5126">
        <v>1408</v>
      </c>
      <c r="B5126" t="s">
        <v>29</v>
      </c>
      <c r="C5126" t="s">
        <v>31</v>
      </c>
      <c r="D5126" s="1">
        <v>7.8125E-3</v>
      </c>
      <c r="E5126">
        <v>1</v>
      </c>
      <c r="F5126">
        <v>5</v>
      </c>
      <c r="G5126">
        <v>24</v>
      </c>
      <c r="H5126">
        <v>0.93333333333333324</v>
      </c>
      <c r="I5126">
        <v>0</v>
      </c>
      <c r="J5126">
        <v>0.5</v>
      </c>
      <c r="K5126">
        <v>0.80214562434036263</v>
      </c>
      <c r="L5126">
        <v>0.75333333333333319</v>
      </c>
      <c r="M5126">
        <f t="shared" si="720"/>
        <v>24</v>
      </c>
      <c r="N5126">
        <f t="shared" si="721"/>
        <v>5103</v>
      </c>
      <c r="O5126">
        <f ca="1">AVERAGE(INDIRECT("K"&amp;N5126):K5126)</f>
        <v>0.78190669606855578</v>
      </c>
      <c r="P5126">
        <f ca="1">IF(ROW(P5126)-N5126&gt;10,VAR(INDIRECT("K"&amp;N5126):K5126),$K$6951/4)</f>
        <v>2.8034947577146602E-3</v>
      </c>
      <c r="Q5126">
        <f ca="1">(AVERAGE(INDIRECT("K"&amp;N5126):L5126)+AVERAGE(L5097:L5126))/2</f>
        <v>0.55496764660663778</v>
      </c>
      <c r="R5126">
        <f ca="1">IF(ROW(P5126)-N5126&gt;10,VAR(INDIRECT("K"&amp;N5126):L5126),$L$6951/4)</f>
        <v>4.8451681658739768E-2</v>
      </c>
      <c r="S5126">
        <f t="shared" ca="1" si="722"/>
        <v>0.55926184683721358</v>
      </c>
      <c r="T5126">
        <f t="shared" ca="1" si="723"/>
        <v>5.1705070917538454E-2</v>
      </c>
      <c r="V5126">
        <f t="shared" si="724"/>
        <v>2</v>
      </c>
      <c r="W5126">
        <f t="shared" ca="1" si="725"/>
        <v>0</v>
      </c>
      <c r="X5126">
        <f t="shared" ca="1" si="726"/>
        <v>0</v>
      </c>
      <c r="Y5126">
        <f t="shared" ca="1" si="727"/>
        <v>0</v>
      </c>
      <c r="Z5126">
        <f t="shared" ca="1" si="728"/>
        <v>1</v>
      </c>
    </row>
    <row r="5127" spans="1:26" x14ac:dyDescent="0.3">
      <c r="A5127">
        <v>1408</v>
      </c>
      <c r="B5127" t="s">
        <v>29</v>
      </c>
      <c r="C5127" t="s">
        <v>31</v>
      </c>
      <c r="D5127" s="1">
        <v>9.1898148148148156E-3</v>
      </c>
      <c r="E5127">
        <v>1</v>
      </c>
      <c r="F5127">
        <v>6</v>
      </c>
      <c r="G5127">
        <v>25</v>
      </c>
      <c r="H5127">
        <v>0.5</v>
      </c>
      <c r="I5127">
        <v>0.9375</v>
      </c>
      <c r="J5127">
        <v>0.69432773109243706</v>
      </c>
      <c r="K5127">
        <v>0.80068922858125968</v>
      </c>
      <c r="L5127">
        <v>0.58261554621848743</v>
      </c>
      <c r="M5127">
        <f t="shared" si="720"/>
        <v>24</v>
      </c>
      <c r="N5127">
        <f t="shared" si="721"/>
        <v>5103</v>
      </c>
      <c r="O5127">
        <f ca="1">AVERAGE(INDIRECT("K"&amp;N5127):K5127)</f>
        <v>0.78265799736906383</v>
      </c>
      <c r="P5127">
        <f ca="1">IF(ROW(P5127)-N5127&gt;10,VAR(INDIRECT("K"&amp;N5127):K5127),$K$6951/4)</f>
        <v>2.700793817246847E-3</v>
      </c>
      <c r="Q5127">
        <f ca="1">(AVERAGE(INDIRECT("K"&amp;N5127):L5127)+AVERAGE(L5098:L5127))/2</f>
        <v>0.55888496024627088</v>
      </c>
      <c r="R5127">
        <f ca="1">IF(ROW(P5127)-N5127&gt;10,VAR(INDIRECT("K"&amp;N5127):L5127),$L$6951/4)</f>
        <v>4.7142110426452527E-2</v>
      </c>
      <c r="S5127">
        <f t="shared" ca="1" si="722"/>
        <v>0.56307823638858412</v>
      </c>
      <c r="T5127">
        <f t="shared" ca="1" si="723"/>
        <v>5.1249988455608408E-2</v>
      </c>
      <c r="V5127">
        <f t="shared" si="724"/>
        <v>2</v>
      </c>
      <c r="W5127">
        <f t="shared" ca="1" si="725"/>
        <v>0</v>
      </c>
      <c r="X5127">
        <f t="shared" ca="1" si="726"/>
        <v>0</v>
      </c>
      <c r="Y5127">
        <f t="shared" ca="1" si="727"/>
        <v>0</v>
      </c>
      <c r="Z5127">
        <f t="shared" ca="1" si="728"/>
        <v>1</v>
      </c>
    </row>
    <row r="5128" spans="1:26" x14ac:dyDescent="0.3">
      <c r="A5128">
        <v>1408</v>
      </c>
      <c r="B5128" t="s">
        <v>29</v>
      </c>
      <c r="C5128" t="s">
        <v>31</v>
      </c>
      <c r="D5128" s="1">
        <v>9.5138888888888894E-3</v>
      </c>
      <c r="E5128">
        <v>1</v>
      </c>
      <c r="F5128">
        <v>6</v>
      </c>
      <c r="G5128">
        <v>26</v>
      </c>
      <c r="H5128">
        <v>0.16666666666666666</v>
      </c>
      <c r="I5128">
        <v>0.9375</v>
      </c>
      <c r="J5128">
        <v>0.69432773109243706</v>
      </c>
      <c r="K5128">
        <v>0.79987184255292099</v>
      </c>
      <c r="L5128">
        <v>0.34928221288515404</v>
      </c>
      <c r="M5128">
        <f t="shared" si="720"/>
        <v>24</v>
      </c>
      <c r="N5128">
        <f t="shared" si="721"/>
        <v>5103</v>
      </c>
      <c r="O5128">
        <f ca="1">AVERAGE(INDIRECT("K"&amp;N5128):K5128)</f>
        <v>0.78332006833767376</v>
      </c>
      <c r="P5128">
        <f ca="1">IF(ROW(P5128)-N5128&gt;10,VAR(INDIRECT("K"&amp;N5128):K5128),$K$6951/4)</f>
        <v>2.60415885171135E-3</v>
      </c>
      <c r="Q5128">
        <f ca="1">(AVERAGE(INDIRECT("K"&amp;N5128):L5128)+AVERAGE(L5099:L5128))/2</f>
        <v>0.56106229281718834</v>
      </c>
      <c r="R5128">
        <f ca="1">IF(ROW(P5128)-N5128&gt;10,VAR(INDIRECT("K"&amp;N5128):L5128),$L$6951/4)</f>
        <v>4.7383942367486311E-2</v>
      </c>
      <c r="S5128">
        <f t="shared" ca="1" si="722"/>
        <v>0.56506070814812037</v>
      </c>
      <c r="T5128">
        <f t="shared" ca="1" si="723"/>
        <v>4.9381625627068292E-2</v>
      </c>
      <c r="V5128">
        <f t="shared" si="724"/>
        <v>2</v>
      </c>
      <c r="W5128">
        <f t="shared" ca="1" si="725"/>
        <v>0</v>
      </c>
      <c r="X5128">
        <f t="shared" ca="1" si="726"/>
        <v>0</v>
      </c>
      <c r="Y5128">
        <f t="shared" ca="1" si="727"/>
        <v>0</v>
      </c>
      <c r="Z5128">
        <f t="shared" ca="1" si="728"/>
        <v>1</v>
      </c>
    </row>
    <row r="5129" spans="1:26" x14ac:dyDescent="0.3">
      <c r="A5129">
        <v>1408</v>
      </c>
      <c r="B5129" t="s">
        <v>29</v>
      </c>
      <c r="C5129" t="s">
        <v>31</v>
      </c>
      <c r="D5129" s="1">
        <v>9.8379629629629633E-3</v>
      </c>
      <c r="E5129">
        <v>1</v>
      </c>
      <c r="F5129">
        <v>6</v>
      </c>
      <c r="G5129">
        <v>27</v>
      </c>
      <c r="H5129">
        <v>0</v>
      </c>
      <c r="I5129">
        <v>0.9375</v>
      </c>
      <c r="J5129">
        <v>0.69432773109243706</v>
      </c>
      <c r="K5129">
        <v>0.789504821481675</v>
      </c>
      <c r="L5129">
        <v>0.23261554621848743</v>
      </c>
      <c r="M5129">
        <f t="shared" si="720"/>
        <v>24</v>
      </c>
      <c r="N5129">
        <f t="shared" si="721"/>
        <v>5103</v>
      </c>
      <c r="O5129">
        <f ca="1">AVERAGE(INDIRECT("K"&amp;N5129):K5129)</f>
        <v>0.78354913326893305</v>
      </c>
      <c r="P5129">
        <f ca="1">IF(ROW(P5129)-N5129&gt;10,VAR(INDIRECT("K"&amp;N5129):K5129),$K$6951/4)</f>
        <v>2.5054156059300847E-3</v>
      </c>
      <c r="Q5129">
        <f ca="1">(AVERAGE(INDIRECT("K"&amp;N5129):L5129)+AVERAGE(L5100:L5129))/2</f>
        <v>0.55435898353506652</v>
      </c>
      <c r="R5129">
        <f ca="1">IF(ROW(P5129)-N5129&gt;10,VAR(INDIRECT("K"&amp;N5129):L5129),$L$6951/4)</f>
        <v>4.8985948265282367E-2</v>
      </c>
      <c r="S5129">
        <f t="shared" ca="1" si="722"/>
        <v>0.55820084123524716</v>
      </c>
      <c r="T5129">
        <f t="shared" ca="1" si="723"/>
        <v>4.628950185652872E-2</v>
      </c>
      <c r="V5129">
        <f t="shared" si="724"/>
        <v>2</v>
      </c>
      <c r="W5129">
        <f t="shared" ca="1" si="725"/>
        <v>0</v>
      </c>
      <c r="X5129">
        <f t="shared" ca="1" si="726"/>
        <v>0</v>
      </c>
      <c r="Y5129">
        <f t="shared" ca="1" si="727"/>
        <v>0</v>
      </c>
      <c r="Z5129">
        <f t="shared" ca="1" si="728"/>
        <v>1</v>
      </c>
    </row>
    <row r="5130" spans="1:26" x14ac:dyDescent="0.3">
      <c r="A5130">
        <v>1408</v>
      </c>
      <c r="B5130" t="s">
        <v>29</v>
      </c>
      <c r="C5130" t="s">
        <v>31</v>
      </c>
      <c r="D5130" s="1">
        <v>1.0254629629629629E-2</v>
      </c>
      <c r="E5130">
        <v>1</v>
      </c>
      <c r="F5130">
        <v>6</v>
      </c>
      <c r="G5130">
        <v>28</v>
      </c>
      <c r="H5130">
        <v>0</v>
      </c>
      <c r="I5130">
        <v>0.9375</v>
      </c>
      <c r="J5130">
        <v>0.69432773109243706</v>
      </c>
      <c r="K5130">
        <v>0.78473952903059074</v>
      </c>
      <c r="L5130">
        <v>0.23261554621848743</v>
      </c>
      <c r="M5130">
        <f t="shared" si="720"/>
        <v>24</v>
      </c>
      <c r="N5130">
        <f t="shared" si="721"/>
        <v>5103</v>
      </c>
      <c r="O5130">
        <f ca="1">AVERAGE(INDIRECT("K"&amp;N5130):K5130)</f>
        <v>0.78359164740327802</v>
      </c>
      <c r="P5130">
        <f ca="1">IF(ROW(P5130)-N5130&gt;10,VAR(INDIRECT("K"&amp;N5130):K5130),$K$6951/4)</f>
        <v>2.412673043985417E-3</v>
      </c>
      <c r="Q5130">
        <f ca="1">(AVERAGE(INDIRECT("K"&amp;N5130):L5130)+AVERAGE(L5101:L5130))/2</f>
        <v>0.54387376739763316</v>
      </c>
      <c r="R5130">
        <f ca="1">IF(ROW(P5130)-N5130&gt;10,VAR(INDIRECT("K"&amp;N5130):L5130),$L$6951/4)</f>
        <v>5.0409826987272574E-2</v>
      </c>
      <c r="S5130">
        <f t="shared" ca="1" si="722"/>
        <v>0.54763810454191142</v>
      </c>
      <c r="T5130">
        <f t="shared" ca="1" si="723"/>
        <v>4.358888649242422E-2</v>
      </c>
      <c r="V5130">
        <f t="shared" si="724"/>
        <v>2</v>
      </c>
      <c r="W5130">
        <f t="shared" ca="1" si="725"/>
        <v>0</v>
      </c>
      <c r="X5130">
        <f t="shared" ca="1" si="726"/>
        <v>0</v>
      </c>
      <c r="Y5130">
        <f t="shared" ca="1" si="727"/>
        <v>0</v>
      </c>
      <c r="Z5130">
        <f t="shared" ca="1" si="728"/>
        <v>1</v>
      </c>
    </row>
    <row r="5131" spans="1:26" x14ac:dyDescent="0.3">
      <c r="A5131">
        <v>1408</v>
      </c>
      <c r="B5131" t="s">
        <v>29</v>
      </c>
      <c r="C5131" t="s">
        <v>31</v>
      </c>
      <c r="D5131" s="1">
        <v>1.0578703703703703E-2</v>
      </c>
      <c r="E5131">
        <v>1</v>
      </c>
      <c r="F5131">
        <v>7</v>
      </c>
      <c r="G5131">
        <v>29</v>
      </c>
      <c r="H5131">
        <v>0.5</v>
      </c>
      <c r="I5131">
        <v>0</v>
      </c>
      <c r="J5131">
        <v>0.5</v>
      </c>
      <c r="K5131">
        <v>0.77991382935366982</v>
      </c>
      <c r="L5131">
        <v>0.44999999999999996</v>
      </c>
      <c r="M5131">
        <f t="shared" si="720"/>
        <v>24</v>
      </c>
      <c r="N5131">
        <f t="shared" si="721"/>
        <v>5103</v>
      </c>
      <c r="O5131">
        <f ca="1">AVERAGE(INDIRECT("K"&amp;N5131):K5131)</f>
        <v>0.78346482609122259</v>
      </c>
      <c r="P5131">
        <f ca="1">IF(ROW(P5131)-N5131&gt;10,VAR(INDIRECT("K"&amp;N5131):K5131),$K$6951/4)</f>
        <v>2.3269725752679193E-3</v>
      </c>
      <c r="Q5131">
        <f ca="1">(AVERAGE(INDIRECT("K"&amp;N5131):L5131)+AVERAGE(L5102:L5131))/2</f>
        <v>0.53820324579873224</v>
      </c>
      <c r="R5131">
        <f ca="1">IF(ROW(P5131)-N5131&gt;10,VAR(INDIRECT("K"&amp;N5131):L5131),$L$6951/4)</f>
        <v>4.9595858520252965E-2</v>
      </c>
      <c r="S5131">
        <f t="shared" ca="1" si="722"/>
        <v>0.54197996338249366</v>
      </c>
      <c r="T5131">
        <f t="shared" ca="1" si="723"/>
        <v>4.2807508205731912E-2</v>
      </c>
      <c r="V5131">
        <f t="shared" si="724"/>
        <v>2</v>
      </c>
      <c r="W5131">
        <f t="shared" ca="1" si="725"/>
        <v>0</v>
      </c>
      <c r="X5131">
        <f t="shared" ca="1" si="726"/>
        <v>0</v>
      </c>
      <c r="Y5131">
        <f t="shared" ca="1" si="727"/>
        <v>0</v>
      </c>
      <c r="Z5131">
        <f t="shared" ca="1" si="728"/>
        <v>1</v>
      </c>
    </row>
    <row r="5132" spans="1:26" x14ac:dyDescent="0.3">
      <c r="A5132">
        <v>1408</v>
      </c>
      <c r="B5132" t="s">
        <v>29</v>
      </c>
      <c r="C5132" t="s">
        <v>31</v>
      </c>
      <c r="D5132" s="1">
        <v>1.1215277777777777E-2</v>
      </c>
      <c r="E5132">
        <v>1</v>
      </c>
      <c r="F5132">
        <v>7</v>
      </c>
      <c r="G5132">
        <v>30</v>
      </c>
      <c r="H5132">
        <v>0.83333333333333337</v>
      </c>
      <c r="I5132">
        <v>0</v>
      </c>
      <c r="J5132">
        <v>0.5</v>
      </c>
      <c r="K5132">
        <v>0.77434499316489513</v>
      </c>
      <c r="L5132">
        <v>0.68333333333333335</v>
      </c>
      <c r="M5132">
        <f t="shared" si="720"/>
        <v>24</v>
      </c>
      <c r="N5132">
        <f t="shared" si="721"/>
        <v>5103</v>
      </c>
      <c r="O5132">
        <f ca="1">AVERAGE(INDIRECT("K"&amp;N5132):K5132)</f>
        <v>0.783160831660345</v>
      </c>
      <c r="P5132">
        <f ca="1">IF(ROW(P5132)-N5132&gt;10,VAR(INDIRECT("K"&amp;N5132):K5132),$K$6951/4)</f>
        <v>2.2495045200581283E-3</v>
      </c>
      <c r="Q5132">
        <f ca="1">(AVERAGE(INDIRECT("K"&amp;N5132):L5132)+AVERAGE(L5103:L5132))/2</f>
        <v>0.53793189700312083</v>
      </c>
      <c r="R5132">
        <f ca="1">IF(ROW(P5132)-N5132&gt;10,VAR(INDIRECT("K"&amp;N5132):L5132),$L$6951/4)</f>
        <v>4.8402729347206561E-2</v>
      </c>
      <c r="S5132">
        <f t="shared" ca="1" si="722"/>
        <v>0.54167292663254984</v>
      </c>
      <c r="T5132">
        <f t="shared" ca="1" si="723"/>
        <v>4.2438450122365225E-2</v>
      </c>
      <c r="V5132">
        <f t="shared" si="724"/>
        <v>2</v>
      </c>
      <c r="W5132">
        <f t="shared" ca="1" si="725"/>
        <v>0</v>
      </c>
      <c r="X5132">
        <f t="shared" ca="1" si="726"/>
        <v>0</v>
      </c>
      <c r="Y5132">
        <f t="shared" ca="1" si="727"/>
        <v>0</v>
      </c>
      <c r="Z5132">
        <f t="shared" ca="1" si="728"/>
        <v>1</v>
      </c>
    </row>
    <row r="5133" spans="1:26" x14ac:dyDescent="0.3">
      <c r="A5133">
        <v>1408</v>
      </c>
      <c r="B5133" t="s">
        <v>29</v>
      </c>
      <c r="C5133" t="s">
        <v>31</v>
      </c>
      <c r="D5133" s="1">
        <v>1.150462962962963E-2</v>
      </c>
      <c r="E5133">
        <v>1</v>
      </c>
      <c r="F5133">
        <v>7</v>
      </c>
      <c r="G5133">
        <v>31</v>
      </c>
      <c r="H5133">
        <v>1</v>
      </c>
      <c r="I5133">
        <v>0</v>
      </c>
      <c r="J5133">
        <v>0.5</v>
      </c>
      <c r="K5133">
        <v>0.76850860450548064</v>
      </c>
      <c r="L5133">
        <v>0.79999999999999993</v>
      </c>
      <c r="M5133">
        <f t="shared" si="720"/>
        <v>24</v>
      </c>
      <c r="N5133">
        <f t="shared" si="721"/>
        <v>5103</v>
      </c>
      <c r="O5133">
        <f ca="1">AVERAGE(INDIRECT("K"&amp;N5133):K5133)</f>
        <v>0.78268817917147848</v>
      </c>
      <c r="P5133">
        <f ca="1">IF(ROW(P5133)-N5133&gt;10,VAR(INDIRECT("K"&amp;N5133):K5133),$K$6951/4)</f>
        <v>2.1814464476883769E-3</v>
      </c>
      <c r="Q5133">
        <f ca="1">(AVERAGE(INDIRECT("K"&amp;N5133):L5133)+AVERAGE(L5104:L5133))/2</f>
        <v>0.54558640389071011</v>
      </c>
      <c r="R5133">
        <f ca="1">IF(ROW(P5133)-N5133&gt;10,VAR(INDIRECT("K"&amp;N5133):L5133),$L$6951/4)</f>
        <v>4.7683313970381391E-2</v>
      </c>
      <c r="S5133">
        <f t="shared" ca="1" si="722"/>
        <v>0.54914778845964973</v>
      </c>
      <c r="T5133">
        <f t="shared" ca="1" si="723"/>
        <v>4.183343374436474E-2</v>
      </c>
      <c r="V5133">
        <f t="shared" si="724"/>
        <v>2</v>
      </c>
      <c r="W5133">
        <f t="shared" ca="1" si="725"/>
        <v>0</v>
      </c>
      <c r="X5133">
        <f t="shared" ca="1" si="726"/>
        <v>0</v>
      </c>
      <c r="Y5133">
        <f t="shared" ca="1" si="727"/>
        <v>0</v>
      </c>
      <c r="Z5133">
        <f t="shared" ca="1" si="728"/>
        <v>1</v>
      </c>
    </row>
    <row r="5134" spans="1:26" x14ac:dyDescent="0.3">
      <c r="A5134">
        <v>1408</v>
      </c>
      <c r="B5134" t="s">
        <v>29</v>
      </c>
      <c r="C5134" t="s">
        <v>31</v>
      </c>
      <c r="D5134" s="1">
        <v>1.1678240740740741E-2</v>
      </c>
      <c r="E5134">
        <v>1</v>
      </c>
      <c r="F5134">
        <v>7</v>
      </c>
      <c r="G5134">
        <v>32</v>
      </c>
      <c r="H5134">
        <v>1</v>
      </c>
      <c r="I5134">
        <v>0</v>
      </c>
      <c r="J5134">
        <v>0.5</v>
      </c>
      <c r="K5134">
        <v>0.76528311664634185</v>
      </c>
      <c r="L5134">
        <v>0.79999999999999993</v>
      </c>
      <c r="M5134">
        <f t="shared" si="720"/>
        <v>24</v>
      </c>
      <c r="N5134">
        <f t="shared" si="721"/>
        <v>5103</v>
      </c>
      <c r="O5134">
        <f ca="1">AVERAGE(INDIRECT("K"&amp;N5134):K5134)</f>
        <v>0.78214427096756789</v>
      </c>
      <c r="P5134">
        <f ca="1">IF(ROW(P5134)-N5134&gt;10,VAR(INDIRECT("K"&amp;N5134):K5134),$K$6951/4)</f>
        <v>2.1205439637373611E-3</v>
      </c>
      <c r="Q5134">
        <f ca="1">(AVERAGE(INDIRECT("K"&amp;N5134):L5134)+AVERAGE(L5105:L5134))/2</f>
        <v>0.55304980497392575</v>
      </c>
      <c r="R5134">
        <f ca="1">IF(ROW(P5134)-N5134&gt;10,VAR(INDIRECT("K"&amp;N5134):L5134),$L$6951/4)</f>
        <v>4.6943542353794783E-2</v>
      </c>
      <c r="S5134">
        <f t="shared" ca="1" si="722"/>
        <v>0.55644820236727821</v>
      </c>
      <c r="T5134">
        <f t="shared" ca="1" si="723"/>
        <v>4.1351922732172461E-2</v>
      </c>
      <c r="V5134">
        <f t="shared" si="724"/>
        <v>2</v>
      </c>
      <c r="W5134">
        <f t="shared" ca="1" si="725"/>
        <v>0</v>
      </c>
      <c r="X5134">
        <f t="shared" ca="1" si="726"/>
        <v>0</v>
      </c>
      <c r="Y5134">
        <f t="shared" ca="1" si="727"/>
        <v>0</v>
      </c>
      <c r="Z5134">
        <f t="shared" ca="1" si="728"/>
        <v>1</v>
      </c>
    </row>
    <row r="5135" spans="1:26" x14ac:dyDescent="0.3">
      <c r="A5135">
        <v>1408</v>
      </c>
      <c r="B5135" t="s">
        <v>29</v>
      </c>
      <c r="C5135" t="s">
        <v>31</v>
      </c>
      <c r="D5135" s="1">
        <v>1.2800925925925926E-2</v>
      </c>
      <c r="E5135">
        <v>1</v>
      </c>
      <c r="F5135">
        <v>8</v>
      </c>
      <c r="G5135">
        <v>33</v>
      </c>
      <c r="H5135">
        <v>1</v>
      </c>
      <c r="I5135">
        <v>1</v>
      </c>
      <c r="J5135">
        <v>0.72095959595959591</v>
      </c>
      <c r="K5135">
        <v>0.7536577025593324</v>
      </c>
      <c r="L5135">
        <v>0.94419191919191914</v>
      </c>
      <c r="M5135">
        <f t="shared" si="720"/>
        <v>24</v>
      </c>
      <c r="N5135">
        <f t="shared" si="721"/>
        <v>5103</v>
      </c>
      <c r="O5135">
        <f ca="1">AVERAGE(INDIRECT("K"&amp;N5135):K5135)</f>
        <v>0.78128104162186385</v>
      </c>
      <c r="P5135">
        <f ca="1">IF(ROW(P5135)-N5135&gt;10,VAR(INDIRECT("K"&amp;N5135):K5135),$K$6951/4)</f>
        <v>2.0788674066789647E-3</v>
      </c>
      <c r="Q5135">
        <f ca="1">(AVERAGE(INDIRECT("K"&amp;N5135):L5135)+AVERAGE(L5106:L5135))/2</f>
        <v>0.56377139938033383</v>
      </c>
      <c r="R5135">
        <f ca="1">IF(ROW(P5135)-N5135&gt;10,VAR(INDIRECT("K"&amp;N5135):L5135),$L$6951/4)</f>
        <v>4.7209570450927281E-2</v>
      </c>
      <c r="S5135">
        <f t="shared" ca="1" si="722"/>
        <v>0.56691788413637556</v>
      </c>
      <c r="T5135">
        <f t="shared" ca="1" si="723"/>
        <v>4.0398638727886148E-2</v>
      </c>
      <c r="V5135">
        <f t="shared" si="724"/>
        <v>2</v>
      </c>
      <c r="W5135">
        <f t="shared" ca="1" si="725"/>
        <v>0</v>
      </c>
      <c r="X5135">
        <f t="shared" ca="1" si="726"/>
        <v>0</v>
      </c>
      <c r="Y5135">
        <f t="shared" ca="1" si="727"/>
        <v>0</v>
      </c>
      <c r="Z5135">
        <f t="shared" ca="1" si="728"/>
        <v>1</v>
      </c>
    </row>
    <row r="5136" spans="1:26" x14ac:dyDescent="0.3">
      <c r="A5136">
        <v>1408</v>
      </c>
      <c r="B5136" t="s">
        <v>29</v>
      </c>
      <c r="C5136" t="s">
        <v>31</v>
      </c>
      <c r="D5136" s="1">
        <v>1.3194444444444444E-2</v>
      </c>
      <c r="E5136">
        <v>1</v>
      </c>
      <c r="F5136">
        <v>8</v>
      </c>
      <c r="G5136">
        <v>34</v>
      </c>
      <c r="H5136">
        <v>0.5</v>
      </c>
      <c r="I5136">
        <v>1</v>
      </c>
      <c r="J5136">
        <v>0.72095959595959591</v>
      </c>
      <c r="K5136">
        <v>0.73946524179270123</v>
      </c>
      <c r="L5136">
        <v>0.59419191919191916</v>
      </c>
      <c r="M5136">
        <f t="shared" si="720"/>
        <v>24</v>
      </c>
      <c r="N5136">
        <f t="shared" si="721"/>
        <v>5103</v>
      </c>
      <c r="O5136">
        <f ca="1">AVERAGE(INDIRECT("K"&amp;N5136):K5136)</f>
        <v>0.78005116515630024</v>
      </c>
      <c r="P5136">
        <f ca="1">IF(ROW(P5136)-N5136&gt;10,VAR(INDIRECT("K"&amp;N5136):K5136),$K$6951/4)</f>
        <v>2.0672996927569936E-3</v>
      </c>
      <c r="Q5136">
        <f ca="1">(AVERAGE(INDIRECT("K"&amp;N5136):L5136)+AVERAGE(L5107:L5136))/2</f>
        <v>0.56345324162895527</v>
      </c>
      <c r="R5136">
        <f ca="1">IF(ROW(P5136)-N5136&gt;10,VAR(INDIRECT("K"&amp;N5136):L5136),$L$6951/4)</f>
        <v>4.5984391048898447E-2</v>
      </c>
      <c r="S5136">
        <f t="shared" ca="1" si="722"/>
        <v>0.5666511512751633</v>
      </c>
      <c r="T5136">
        <f t="shared" ca="1" si="723"/>
        <v>4.1171485137929058E-2</v>
      </c>
      <c r="V5136">
        <f t="shared" si="724"/>
        <v>2</v>
      </c>
      <c r="W5136">
        <f t="shared" ca="1" si="725"/>
        <v>0</v>
      </c>
      <c r="X5136">
        <f t="shared" ca="1" si="726"/>
        <v>0</v>
      </c>
      <c r="Y5136">
        <f t="shared" ca="1" si="727"/>
        <v>0</v>
      </c>
      <c r="Z5136">
        <f t="shared" ca="1" si="728"/>
        <v>1</v>
      </c>
    </row>
    <row r="5137" spans="1:26" x14ac:dyDescent="0.3">
      <c r="A5137">
        <v>1408</v>
      </c>
      <c r="B5137" t="s">
        <v>29</v>
      </c>
      <c r="C5137" t="s">
        <v>31</v>
      </c>
      <c r="D5137" s="1">
        <v>1.3622685185185186E-2</v>
      </c>
      <c r="E5137">
        <v>1</v>
      </c>
      <c r="F5137">
        <v>8</v>
      </c>
      <c r="G5137">
        <v>35</v>
      </c>
      <c r="H5137">
        <v>0.16666666666666666</v>
      </c>
      <c r="I5137">
        <v>1</v>
      </c>
      <c r="J5137">
        <v>0.72095959595959591</v>
      </c>
      <c r="K5137">
        <v>0.72827291184192899</v>
      </c>
      <c r="L5137">
        <v>0.36085858585858588</v>
      </c>
      <c r="M5137">
        <f t="shared" si="720"/>
        <v>24</v>
      </c>
      <c r="N5137">
        <f t="shared" si="721"/>
        <v>5103</v>
      </c>
      <c r="O5137">
        <f ca="1">AVERAGE(INDIRECT("K"&amp;N5137):K5137)</f>
        <v>0.77857178649017533</v>
      </c>
      <c r="P5137">
        <f ca="1">IF(ROW(P5137)-N5137&gt;10,VAR(INDIRECT("K"&amp;N5137):K5137),$K$6951/4)</f>
        <v>2.0830964039395741E-3</v>
      </c>
      <c r="Q5137">
        <f ca="1">(AVERAGE(INDIRECT("K"&amp;N5137):L5137)+AVERAGE(L5108:L5137))/2</f>
        <v>0.55630747014072968</v>
      </c>
      <c r="R5137">
        <f ca="1">IF(ROW(P5137)-N5137&gt;10,VAR(INDIRECT("K"&amp;N5137):L5137),$L$6951/4)</f>
        <v>4.587258723675993E-2</v>
      </c>
      <c r="S5137">
        <f t="shared" ca="1" si="722"/>
        <v>0.55962168026342674</v>
      </c>
      <c r="T5137">
        <f t="shared" ca="1" si="723"/>
        <v>4.1551090991285032E-2</v>
      </c>
      <c r="V5137">
        <f t="shared" si="724"/>
        <v>2</v>
      </c>
      <c r="W5137">
        <f t="shared" ca="1" si="725"/>
        <v>0</v>
      </c>
      <c r="X5137">
        <f t="shared" ca="1" si="726"/>
        <v>0</v>
      </c>
      <c r="Y5137">
        <f t="shared" ca="1" si="727"/>
        <v>0</v>
      </c>
      <c r="Z5137">
        <f t="shared" ca="1" si="728"/>
        <v>1</v>
      </c>
    </row>
    <row r="5138" spans="1:26" x14ac:dyDescent="0.3">
      <c r="A5138">
        <v>1408</v>
      </c>
      <c r="B5138" t="s">
        <v>29</v>
      </c>
      <c r="C5138" t="s">
        <v>31</v>
      </c>
      <c r="D5138" s="1">
        <v>1.4074074074074074E-2</v>
      </c>
      <c r="E5138">
        <v>1</v>
      </c>
      <c r="F5138">
        <v>8</v>
      </c>
      <c r="G5138">
        <v>36</v>
      </c>
      <c r="H5138">
        <v>0.1</v>
      </c>
      <c r="I5138">
        <v>1</v>
      </c>
      <c r="J5138">
        <v>0.72095959595959591</v>
      </c>
      <c r="K5138">
        <v>0.71678541195007217</v>
      </c>
      <c r="L5138">
        <v>0.31419191919191913</v>
      </c>
      <c r="M5138">
        <f t="shared" si="720"/>
        <v>24</v>
      </c>
      <c r="N5138">
        <f t="shared" si="721"/>
        <v>5103</v>
      </c>
      <c r="O5138">
        <f ca="1">AVERAGE(INDIRECT("K"&amp;N5138):K5138)</f>
        <v>0.77685549830850587</v>
      </c>
      <c r="P5138">
        <f ca="1">IF(ROW(P5138)-N5138&gt;10,VAR(INDIRECT("K"&amp;N5138):K5138),$K$6951/4)</f>
        <v>2.1296225882384001E-3</v>
      </c>
      <c r="Q5138">
        <f ca="1">(AVERAGE(INDIRECT("K"&amp;N5138):L5138)+AVERAGE(L5109:L5138))/2</f>
        <v>0.55058286205601559</v>
      </c>
      <c r="R5138">
        <f ca="1">IF(ROW(P5138)-N5138&gt;10,VAR(INDIRECT("K"&amp;N5138):L5138),$L$6951/4)</f>
        <v>4.6111572998575726E-2</v>
      </c>
      <c r="S5138">
        <f t="shared" ca="1" si="722"/>
        <v>0.55401345028808668</v>
      </c>
      <c r="T5138">
        <f t="shared" ca="1" si="723"/>
        <v>4.2196502630989043E-2</v>
      </c>
      <c r="V5138">
        <f t="shared" si="724"/>
        <v>2</v>
      </c>
      <c r="W5138">
        <f t="shared" ca="1" si="725"/>
        <v>0</v>
      </c>
      <c r="X5138">
        <f t="shared" ca="1" si="726"/>
        <v>0</v>
      </c>
      <c r="Y5138">
        <f t="shared" ca="1" si="727"/>
        <v>0</v>
      </c>
      <c r="Z5138">
        <f t="shared" ca="1" si="728"/>
        <v>1</v>
      </c>
    </row>
    <row r="5139" spans="1:26" x14ac:dyDescent="0.3">
      <c r="A5139">
        <v>1408</v>
      </c>
      <c r="B5139" t="s">
        <v>29</v>
      </c>
      <c r="C5139" t="s">
        <v>31</v>
      </c>
      <c r="D5139" s="1">
        <v>1.4502314814814815E-2</v>
      </c>
      <c r="E5139">
        <v>1</v>
      </c>
      <c r="F5139">
        <v>8</v>
      </c>
      <c r="G5139">
        <v>37</v>
      </c>
      <c r="H5139">
        <v>6.6666666666666666E-2</v>
      </c>
      <c r="I5139">
        <v>1</v>
      </c>
      <c r="J5139">
        <v>0.72095959595959591</v>
      </c>
      <c r="K5139">
        <v>0.70897533055628881</v>
      </c>
      <c r="L5139">
        <v>0.29085858585858582</v>
      </c>
      <c r="M5139">
        <f t="shared" si="720"/>
        <v>24</v>
      </c>
      <c r="N5139">
        <f t="shared" si="721"/>
        <v>5103</v>
      </c>
      <c r="O5139">
        <f ca="1">AVERAGE(INDIRECT("K"&amp;N5139):K5139)</f>
        <v>0.77502089918006756</v>
      </c>
      <c r="P5139">
        <f ca="1">IF(ROW(P5139)-N5139&gt;10,VAR(INDIRECT("K"&amp;N5139):K5139),$K$6951/4)</f>
        <v>2.1949993018282412E-3</v>
      </c>
      <c r="Q5139">
        <f ca="1">(AVERAGE(INDIRECT("K"&amp;N5139):L5139)+AVERAGE(L5110:L5139))/2</f>
        <v>0.54823738701127223</v>
      </c>
      <c r="R5139">
        <f ca="1">IF(ROW(P5139)-N5139&gt;10,VAR(INDIRECT("K"&amp;N5139):L5139),$L$6951/4)</f>
        <v>4.6506984243154144E-2</v>
      </c>
      <c r="S5139">
        <f t="shared" ca="1" si="722"/>
        <v>0.5517499742940839</v>
      </c>
      <c r="T5139">
        <f t="shared" ca="1" si="723"/>
        <v>4.3038711978539548E-2</v>
      </c>
      <c r="V5139">
        <f t="shared" si="724"/>
        <v>2</v>
      </c>
      <c r="W5139">
        <f t="shared" ca="1" si="725"/>
        <v>0</v>
      </c>
      <c r="X5139">
        <f t="shared" ca="1" si="726"/>
        <v>0</v>
      </c>
      <c r="Y5139">
        <f t="shared" ca="1" si="727"/>
        <v>0</v>
      </c>
      <c r="Z5139">
        <f t="shared" ca="1" si="728"/>
        <v>1</v>
      </c>
    </row>
    <row r="5140" spans="1:26" x14ac:dyDescent="0.3">
      <c r="A5140">
        <v>1408</v>
      </c>
      <c r="B5140" t="s">
        <v>29</v>
      </c>
      <c r="C5140" t="s">
        <v>31</v>
      </c>
      <c r="D5140" s="1">
        <v>1.4884259259259259E-2</v>
      </c>
      <c r="E5140">
        <v>1</v>
      </c>
      <c r="F5140">
        <v>9</v>
      </c>
      <c r="G5140">
        <v>38</v>
      </c>
      <c r="H5140">
        <v>0</v>
      </c>
      <c r="I5140">
        <v>6.25E-2</v>
      </c>
      <c r="J5140">
        <v>0.5</v>
      </c>
      <c r="K5140">
        <v>0.71032791505938098</v>
      </c>
      <c r="L5140">
        <v>0.10625000000000001</v>
      </c>
      <c r="M5140">
        <f t="shared" si="720"/>
        <v>24</v>
      </c>
      <c r="N5140">
        <f t="shared" si="721"/>
        <v>5103</v>
      </c>
      <c r="O5140">
        <f ca="1">AVERAGE(INDIRECT("K"&amp;N5140):K5140)</f>
        <v>0.77331845222952322</v>
      </c>
      <c r="P5140">
        <f ca="1">IF(ROW(P5140)-N5140&gt;10,VAR(INDIRECT("K"&amp;N5140):K5140),$K$6951/4)</f>
        <v>2.2458113699113003E-3</v>
      </c>
      <c r="Q5140">
        <f ca="1">(AVERAGE(INDIRECT("K"&amp;N5140):L5140)+AVERAGE(L5111:L5140))/2</f>
        <v>0.54364748111355521</v>
      </c>
      <c r="R5140">
        <f ca="1">IF(ROW(P5140)-N5140&gt;10,VAR(INDIRECT("K"&amp;N5140):L5140),$L$6951/4)</f>
        <v>4.8951968926781809E-2</v>
      </c>
      <c r="S5140">
        <f t="shared" ca="1" si="722"/>
        <v>0.54710684888389172</v>
      </c>
      <c r="T5140">
        <f t="shared" ca="1" si="723"/>
        <v>4.1941231281530704E-2</v>
      </c>
      <c r="V5140">
        <f t="shared" si="724"/>
        <v>2</v>
      </c>
      <c r="W5140">
        <f t="shared" ca="1" si="725"/>
        <v>0</v>
      </c>
      <c r="X5140">
        <f t="shared" ca="1" si="726"/>
        <v>0</v>
      </c>
      <c r="Y5140">
        <f t="shared" ca="1" si="727"/>
        <v>0</v>
      </c>
      <c r="Z5140">
        <f t="shared" ca="1" si="728"/>
        <v>1</v>
      </c>
    </row>
    <row r="5141" spans="1:26" x14ac:dyDescent="0.3">
      <c r="A5141">
        <v>1408</v>
      </c>
      <c r="B5141" t="s">
        <v>29</v>
      </c>
      <c r="C5141" t="s">
        <v>31</v>
      </c>
      <c r="D5141" s="1">
        <v>1.5300925925925926E-2</v>
      </c>
      <c r="E5141">
        <v>1</v>
      </c>
      <c r="F5141">
        <v>9</v>
      </c>
      <c r="G5141">
        <v>39</v>
      </c>
      <c r="H5141">
        <v>0</v>
      </c>
      <c r="I5141">
        <v>6.25E-2</v>
      </c>
      <c r="J5141">
        <v>0.5</v>
      </c>
      <c r="K5141">
        <v>0.7033016100181142</v>
      </c>
      <c r="L5141">
        <v>0.10625000000000001</v>
      </c>
      <c r="M5141">
        <f t="shared" si="720"/>
        <v>24</v>
      </c>
      <c r="N5141">
        <f t="shared" si="721"/>
        <v>5103</v>
      </c>
      <c r="O5141">
        <f ca="1">AVERAGE(INDIRECT("K"&amp;N5141):K5141)</f>
        <v>0.7715231485830768</v>
      </c>
      <c r="P5141">
        <f ca="1">IF(ROW(P5141)-N5141&gt;10,VAR(INDIRECT("K"&amp;N5141):K5141),$K$6951/4)</f>
        <v>2.3124125628379124E-3</v>
      </c>
      <c r="Q5141">
        <f ca="1">(AVERAGE(INDIRECT("K"&amp;N5141):L5141)+AVERAGE(L5112:L5141))/2</f>
        <v>0.53916073072575232</v>
      </c>
      <c r="R5141">
        <f ca="1">IF(ROW(P5141)-N5141&gt;10,VAR(INDIRECT("K"&amp;N5141):L5141),$L$6951/4)</f>
        <v>5.1190919166573229E-2</v>
      </c>
      <c r="S5141">
        <f t="shared" ca="1" si="722"/>
        <v>0.54260761264511037</v>
      </c>
      <c r="T5141">
        <f t="shared" ca="1" si="723"/>
        <v>4.1352007106039944E-2</v>
      </c>
      <c r="V5141">
        <f t="shared" si="724"/>
        <v>2</v>
      </c>
      <c r="W5141">
        <f t="shared" ca="1" si="725"/>
        <v>0</v>
      </c>
      <c r="X5141">
        <f t="shared" ca="1" si="726"/>
        <v>0</v>
      </c>
      <c r="Y5141">
        <f t="shared" ca="1" si="727"/>
        <v>0</v>
      </c>
      <c r="Z5141">
        <f t="shared" ca="1" si="728"/>
        <v>1</v>
      </c>
    </row>
    <row r="5142" spans="1:26" x14ac:dyDescent="0.3">
      <c r="A5142">
        <v>1408</v>
      </c>
      <c r="B5142" t="s">
        <v>29</v>
      </c>
      <c r="C5142" t="s">
        <v>31</v>
      </c>
      <c r="D5142" s="1">
        <v>1.607638888888889E-2</v>
      </c>
      <c r="E5142">
        <v>1</v>
      </c>
      <c r="F5142">
        <v>9</v>
      </c>
      <c r="G5142">
        <v>40</v>
      </c>
      <c r="H5142">
        <v>0.5</v>
      </c>
      <c r="I5142">
        <v>6.25E-2</v>
      </c>
      <c r="J5142">
        <v>0.5</v>
      </c>
      <c r="K5142">
        <v>0.69718786709704694</v>
      </c>
      <c r="L5142">
        <v>0.45624999999999993</v>
      </c>
      <c r="M5142">
        <f t="shared" si="720"/>
        <v>24</v>
      </c>
      <c r="N5142">
        <f t="shared" si="721"/>
        <v>5103</v>
      </c>
      <c r="O5142">
        <f ca="1">AVERAGE(INDIRECT("K"&amp;N5142):K5142)</f>
        <v>0.76966476654592608</v>
      </c>
      <c r="P5142">
        <f ca="1">IF(ROW(P5142)-N5142&gt;10,VAR(INDIRECT("K"&amp;N5142):K5142),$K$6951/4)</f>
        <v>2.3912632848617364E-3</v>
      </c>
      <c r="Q5142">
        <f ca="1">(AVERAGE(INDIRECT("K"&amp;N5142):L5142)+AVERAGE(L5113:L5142))/2</f>
        <v>0.54460018802210342</v>
      </c>
      <c r="R5142">
        <f ca="1">IF(ROW(P5142)-N5142&gt;10,VAR(INDIRECT("K"&amp;N5142):L5142),$L$6951/4)</f>
        <v>5.0301543347839366E-2</v>
      </c>
      <c r="S5142">
        <f t="shared" ca="1" si="722"/>
        <v>0.5481109713292206</v>
      </c>
      <c r="T5142">
        <f t="shared" ca="1" si="723"/>
        <v>4.3321755115873779E-2</v>
      </c>
      <c r="V5142">
        <f t="shared" si="724"/>
        <v>2</v>
      </c>
      <c r="W5142">
        <f t="shared" ca="1" si="725"/>
        <v>0</v>
      </c>
      <c r="X5142">
        <f t="shared" ca="1" si="726"/>
        <v>0</v>
      </c>
      <c r="Y5142">
        <f t="shared" ca="1" si="727"/>
        <v>0</v>
      </c>
      <c r="Z5142">
        <f t="shared" ca="1" si="728"/>
        <v>1</v>
      </c>
    </row>
    <row r="5143" spans="1:26" x14ac:dyDescent="0.3">
      <c r="A5143">
        <v>1408</v>
      </c>
      <c r="B5143" t="s">
        <v>29</v>
      </c>
      <c r="C5143" t="s">
        <v>31</v>
      </c>
      <c r="D5143" s="1">
        <v>1.6377314814814813E-2</v>
      </c>
      <c r="E5143">
        <v>1</v>
      </c>
      <c r="F5143">
        <v>9</v>
      </c>
      <c r="G5143">
        <v>41</v>
      </c>
      <c r="H5143">
        <v>0.7</v>
      </c>
      <c r="I5143">
        <v>6.25E-2</v>
      </c>
      <c r="J5143">
        <v>0.5</v>
      </c>
      <c r="K5143">
        <v>0.69226403576221429</v>
      </c>
      <c r="L5143">
        <v>0.59624999999999995</v>
      </c>
      <c r="M5143">
        <f t="shared" si="720"/>
        <v>24</v>
      </c>
      <c r="N5143">
        <f t="shared" si="721"/>
        <v>5103</v>
      </c>
      <c r="O5143">
        <f ca="1">AVERAGE(INDIRECT("K"&amp;N5143):K5143)</f>
        <v>0.76777694384388429</v>
      </c>
      <c r="P5143">
        <f ca="1">IF(ROW(P5143)-N5143&gt;10,VAR(INDIRECT("K"&amp;N5143):K5143),$K$6951/4)</f>
        <v>2.4776005594683058E-3</v>
      </c>
      <c r="Q5143">
        <f ca="1">(AVERAGE(INDIRECT("K"&amp;N5143):L5143)+AVERAGE(L5114:L5143))/2</f>
        <v>0.54738757525927362</v>
      </c>
      <c r="R5143">
        <f ca="1">IF(ROW(P5143)-N5143&gt;10,VAR(INDIRECT("K"&amp;N5143):L5143),$L$6951/4)</f>
        <v>4.9136264648938013E-2</v>
      </c>
      <c r="S5143">
        <f t="shared" ca="1" si="722"/>
        <v>0.55103057984754666</v>
      </c>
      <c r="T5143">
        <f t="shared" ca="1" si="723"/>
        <v>4.5698364990151993E-2</v>
      </c>
      <c r="V5143">
        <f t="shared" si="724"/>
        <v>2</v>
      </c>
      <c r="W5143">
        <f t="shared" ca="1" si="725"/>
        <v>0</v>
      </c>
      <c r="X5143">
        <f t="shared" ca="1" si="726"/>
        <v>0</v>
      </c>
      <c r="Y5143">
        <f t="shared" ca="1" si="727"/>
        <v>0</v>
      </c>
      <c r="Z5143">
        <f t="shared" ca="1" si="728"/>
        <v>1</v>
      </c>
    </row>
    <row r="5144" spans="1:26" x14ac:dyDescent="0.3">
      <c r="A5144">
        <v>1408</v>
      </c>
      <c r="B5144" t="s">
        <v>29</v>
      </c>
      <c r="C5144" t="s">
        <v>31</v>
      </c>
      <c r="D5144" s="1">
        <v>1.6747685185185185E-2</v>
      </c>
      <c r="E5144">
        <v>1</v>
      </c>
      <c r="F5144">
        <v>9</v>
      </c>
      <c r="G5144">
        <v>42</v>
      </c>
      <c r="H5144">
        <v>0.79999999999999993</v>
      </c>
      <c r="I5144">
        <v>6.25E-2</v>
      </c>
      <c r="J5144">
        <v>0.5</v>
      </c>
      <c r="K5144">
        <v>0.68785353733941579</v>
      </c>
      <c r="L5144">
        <v>0.6662499999999999</v>
      </c>
      <c r="M5144">
        <f t="shared" si="720"/>
        <v>24</v>
      </c>
      <c r="N5144">
        <f t="shared" si="721"/>
        <v>5103</v>
      </c>
      <c r="O5144">
        <f ca="1">AVERAGE(INDIRECT("K"&amp;N5144):K5144)</f>
        <v>0.76587400559377794</v>
      </c>
      <c r="P5144">
        <f ca="1">IF(ROW(P5144)-N5144&gt;10,VAR(INDIRECT("K"&amp;N5144):K5144),$K$6951/4)</f>
        <v>2.5692605848462086E-3</v>
      </c>
      <c r="Q5144">
        <f ca="1">(AVERAGE(INDIRECT("K"&amp;N5144):L5144)+AVERAGE(L5115:L5144))/2</f>
        <v>0.54782649267707784</v>
      </c>
      <c r="R5144">
        <f ca="1">IF(ROW(P5144)-N5144&gt;10,VAR(INDIRECT("K"&amp;N5144):L5144),$L$6951/4)</f>
        <v>4.8041983795274842E-2</v>
      </c>
      <c r="S5144">
        <f t="shared" ca="1" si="722"/>
        <v>0.55164543722908288</v>
      </c>
      <c r="T5144">
        <f t="shared" ca="1" si="723"/>
        <v>4.8187573288125951E-2</v>
      </c>
      <c r="V5144">
        <f t="shared" si="724"/>
        <v>2</v>
      </c>
      <c r="W5144">
        <f t="shared" ca="1" si="725"/>
        <v>0</v>
      </c>
      <c r="X5144">
        <f t="shared" ca="1" si="726"/>
        <v>0</v>
      </c>
      <c r="Y5144">
        <f t="shared" ca="1" si="727"/>
        <v>0</v>
      </c>
      <c r="Z5144">
        <f t="shared" ca="1" si="728"/>
        <v>1</v>
      </c>
    </row>
    <row r="5145" spans="1:26" x14ac:dyDescent="0.3">
      <c r="A5145">
        <v>1408</v>
      </c>
      <c r="B5145" t="s">
        <v>29</v>
      </c>
      <c r="C5145" t="s">
        <v>31</v>
      </c>
      <c r="D5145" s="1">
        <v>1.6967592592592593E-2</v>
      </c>
      <c r="E5145">
        <v>1</v>
      </c>
      <c r="F5145">
        <v>9</v>
      </c>
      <c r="G5145">
        <v>43</v>
      </c>
      <c r="H5145">
        <v>0.5714285714285714</v>
      </c>
      <c r="I5145">
        <v>6.25E-2</v>
      </c>
      <c r="J5145">
        <v>0.5</v>
      </c>
      <c r="K5145">
        <v>0.68603860108157466</v>
      </c>
      <c r="L5145">
        <v>0.50624999999999998</v>
      </c>
      <c r="M5145">
        <f t="shared" si="720"/>
        <v>24</v>
      </c>
      <c r="N5145">
        <f t="shared" si="721"/>
        <v>5103</v>
      </c>
      <c r="O5145">
        <f ca="1">AVERAGE(INDIRECT("K"&amp;N5145):K5145)</f>
        <v>0.7640173682795407</v>
      </c>
      <c r="P5145">
        <f ca="1">IF(ROW(P5145)-N5145&gt;10,VAR(INDIRECT("K"&amp;N5145):K5145),$K$6951/4)</f>
        <v>2.6563131047930245E-3</v>
      </c>
      <c r="Q5145">
        <f ca="1">(AVERAGE(INDIRECT("K"&amp;N5145):L5145)+AVERAGE(L5116:L5145))/2</f>
        <v>0.54384652347963514</v>
      </c>
      <c r="R5145">
        <f ca="1">IF(ROW(P5145)-N5145&gt;10,VAR(INDIRECT("K"&amp;N5145):L5145),$L$6951/4)</f>
        <v>4.7112416850998616E-2</v>
      </c>
      <c r="S5145">
        <f t="shared" ca="1" si="722"/>
        <v>0.54790811266097705</v>
      </c>
      <c r="T5145">
        <f t="shared" ca="1" si="723"/>
        <v>5.0524442779752175E-2</v>
      </c>
      <c r="V5145">
        <f t="shared" si="724"/>
        <v>2</v>
      </c>
      <c r="W5145">
        <f t="shared" ca="1" si="725"/>
        <v>0</v>
      </c>
      <c r="X5145">
        <f t="shared" ca="1" si="726"/>
        <v>0</v>
      </c>
      <c r="Y5145">
        <f t="shared" ca="1" si="727"/>
        <v>0</v>
      </c>
      <c r="Z5145">
        <f t="shared" ca="1" si="728"/>
        <v>1</v>
      </c>
    </row>
    <row r="5146" spans="1:26" x14ac:dyDescent="0.3">
      <c r="A5146">
        <v>1408</v>
      </c>
      <c r="B5146" t="s">
        <v>29</v>
      </c>
      <c r="C5146" t="s">
        <v>31</v>
      </c>
      <c r="D5146" s="1">
        <v>1.7604166666666667E-2</v>
      </c>
      <c r="E5146">
        <v>1</v>
      </c>
      <c r="F5146">
        <v>9</v>
      </c>
      <c r="G5146">
        <v>44</v>
      </c>
      <c r="H5146">
        <v>0.6785714285714286</v>
      </c>
      <c r="I5146">
        <v>6.25E-2</v>
      </c>
      <c r="J5146">
        <v>0.5</v>
      </c>
      <c r="K5146">
        <v>0.69218619644140789</v>
      </c>
      <c r="L5146">
        <v>0.58124999999999993</v>
      </c>
      <c r="M5146">
        <f t="shared" si="720"/>
        <v>24</v>
      </c>
      <c r="N5146">
        <f t="shared" si="721"/>
        <v>5103</v>
      </c>
      <c r="O5146">
        <f ca="1">AVERAGE(INDIRECT("K"&amp;N5146):K5146)</f>
        <v>0.76238484164685583</v>
      </c>
      <c r="P5146">
        <f ca="1">IF(ROW(P5146)-N5146&gt;10,VAR(INDIRECT("K"&amp;N5146):K5146),$K$6951/4)</f>
        <v>2.7118046825084573E-3</v>
      </c>
      <c r="Q5146">
        <f ca="1">(AVERAGE(INDIRECT("K"&amp;N5146):L5146)+AVERAGE(L5117:L5146))/2</f>
        <v>0.54508902027995387</v>
      </c>
      <c r="R5146">
        <f ca="1">IF(ROW(P5146)-N5146&gt;10,VAR(INDIRECT("K"&amp;N5146):L5146),$L$6951/4)</f>
        <v>4.6108650056120311E-2</v>
      </c>
      <c r="S5146">
        <f t="shared" ca="1" si="722"/>
        <v>0.54926707761286697</v>
      </c>
      <c r="T5146">
        <f t="shared" ca="1" si="723"/>
        <v>5.2461073471645712E-2</v>
      </c>
      <c r="V5146">
        <f t="shared" si="724"/>
        <v>2</v>
      </c>
      <c r="W5146">
        <f t="shared" ca="1" si="725"/>
        <v>0</v>
      </c>
      <c r="X5146">
        <f t="shared" ca="1" si="726"/>
        <v>0</v>
      </c>
      <c r="Y5146">
        <f t="shared" ca="1" si="727"/>
        <v>0</v>
      </c>
      <c r="Z5146">
        <f t="shared" ca="1" si="728"/>
        <v>1</v>
      </c>
    </row>
    <row r="5147" spans="1:26" x14ac:dyDescent="0.3">
      <c r="A5147">
        <v>1408</v>
      </c>
      <c r="B5147" t="s">
        <v>29</v>
      </c>
      <c r="C5147" t="s">
        <v>31</v>
      </c>
      <c r="D5147" s="1">
        <v>1.7835648148148149E-2</v>
      </c>
      <c r="E5147">
        <v>1</v>
      </c>
      <c r="F5147">
        <v>9</v>
      </c>
      <c r="G5147">
        <v>45</v>
      </c>
      <c r="H5147">
        <v>0.75</v>
      </c>
      <c r="I5147">
        <v>6.25E-2</v>
      </c>
      <c r="J5147">
        <v>0.5</v>
      </c>
      <c r="K5147">
        <v>0.69952036107182425</v>
      </c>
      <c r="L5147">
        <v>0.63124999999999987</v>
      </c>
      <c r="M5147">
        <f t="shared" si="720"/>
        <v>24</v>
      </c>
      <c r="N5147">
        <f t="shared" si="721"/>
        <v>5103</v>
      </c>
      <c r="O5147">
        <f ca="1">AVERAGE(INDIRECT("K"&amp;N5147):K5147)</f>
        <v>0.76098785318963291</v>
      </c>
      <c r="P5147">
        <f ca="1">IF(ROW(P5147)-N5147&gt;10,VAR(INDIRECT("K"&amp;N5147):K5147),$K$6951/4)</f>
        <v>2.7379937116386258E-3</v>
      </c>
      <c r="Q5147">
        <f ca="1">(AVERAGE(INDIRECT("K"&amp;N5147):L5147)+AVERAGE(L5118:L5147))/2</f>
        <v>0.5461401885074646</v>
      </c>
      <c r="R5147">
        <f ca="1">IF(ROW(P5147)-N5147&gt;10,VAR(INDIRECT("K"&amp;N5147):L5147),$L$6951/4)</f>
        <v>4.5148742210860821E-2</v>
      </c>
      <c r="S5147">
        <f t="shared" ca="1" si="722"/>
        <v>0.55039719812400889</v>
      </c>
      <c r="T5147">
        <f t="shared" ca="1" si="723"/>
        <v>5.3907306330392223E-2</v>
      </c>
      <c r="V5147">
        <f t="shared" si="724"/>
        <v>2</v>
      </c>
      <c r="W5147">
        <f t="shared" ca="1" si="725"/>
        <v>0</v>
      </c>
      <c r="X5147">
        <f t="shared" ca="1" si="726"/>
        <v>0</v>
      </c>
      <c r="Y5147">
        <f t="shared" ca="1" si="727"/>
        <v>0</v>
      </c>
      <c r="Z5147">
        <f t="shared" ca="1" si="728"/>
        <v>1</v>
      </c>
    </row>
    <row r="5148" spans="1:26" x14ac:dyDescent="0.3">
      <c r="A5148">
        <v>1408</v>
      </c>
      <c r="B5148" t="s">
        <v>29</v>
      </c>
      <c r="C5148" t="s">
        <v>31</v>
      </c>
      <c r="D5148" s="1">
        <v>1.90625E-2</v>
      </c>
      <c r="E5148">
        <v>1</v>
      </c>
      <c r="F5148">
        <v>10</v>
      </c>
      <c r="G5148">
        <v>46</v>
      </c>
      <c r="H5148">
        <v>0.5</v>
      </c>
      <c r="I5148">
        <v>0.7734375</v>
      </c>
      <c r="J5148">
        <v>0.76479750778816202</v>
      </c>
      <c r="K5148">
        <v>0.69809954415447018</v>
      </c>
      <c r="L5148">
        <v>0.5803032515576324</v>
      </c>
      <c r="M5148">
        <f t="shared" si="720"/>
        <v>24</v>
      </c>
      <c r="N5148">
        <f t="shared" si="721"/>
        <v>5103</v>
      </c>
      <c r="O5148">
        <f ca="1">AVERAGE(INDIRECT("K"&amp;N5148):K5148)</f>
        <v>0.75962071603669468</v>
      </c>
      <c r="P5148">
        <f ca="1">IF(ROW(P5148)-N5148&gt;10,VAR(INDIRECT("K"&amp;N5148):K5148),$K$6951/4)</f>
        <v>2.7631263507029817E-3</v>
      </c>
      <c r="Q5148">
        <f ca="1">(AVERAGE(INDIRECT("K"&amp;N5148):L5148)+AVERAGE(L5119:L5148))/2</f>
        <v>0.54858103169067174</v>
      </c>
      <c r="R5148">
        <f ca="1">IF(ROW(P5148)-N5148&gt;10,VAR(INDIRECT("K"&amp;N5148):L5148),$L$6951/4)</f>
        <v>4.4241726600355386E-2</v>
      </c>
      <c r="S5148">
        <f t="shared" ca="1" si="722"/>
        <v>0.55288494048858183</v>
      </c>
      <c r="T5148">
        <f t="shared" ca="1" si="723"/>
        <v>5.5328311336265791E-2</v>
      </c>
      <c r="V5148">
        <f t="shared" si="724"/>
        <v>2</v>
      </c>
      <c r="W5148">
        <f t="shared" ca="1" si="725"/>
        <v>0</v>
      </c>
      <c r="X5148">
        <f t="shared" ca="1" si="726"/>
        <v>0</v>
      </c>
      <c r="Y5148">
        <f t="shared" ca="1" si="727"/>
        <v>0</v>
      </c>
      <c r="Z5148">
        <f t="shared" ca="1" si="728"/>
        <v>1</v>
      </c>
    </row>
    <row r="5149" spans="1:26" x14ac:dyDescent="0.3">
      <c r="A5149">
        <v>1408</v>
      </c>
      <c r="B5149" t="s">
        <v>29</v>
      </c>
      <c r="C5149" t="s">
        <v>31</v>
      </c>
      <c r="D5149" s="1">
        <v>1.9363425925925926E-2</v>
      </c>
      <c r="E5149">
        <v>1</v>
      </c>
      <c r="F5149">
        <v>10</v>
      </c>
      <c r="G5149">
        <v>47</v>
      </c>
      <c r="H5149">
        <v>0.16666666666666666</v>
      </c>
      <c r="I5149">
        <v>0.7734375</v>
      </c>
      <c r="J5149">
        <v>0.76479750778816202</v>
      </c>
      <c r="K5149">
        <v>0.69675758953001643</v>
      </c>
      <c r="L5149">
        <v>0.34696991822429907</v>
      </c>
      <c r="M5149">
        <f t="shared" si="720"/>
        <v>24</v>
      </c>
      <c r="N5149">
        <f t="shared" si="721"/>
        <v>5103</v>
      </c>
      <c r="O5149">
        <f ca="1">AVERAGE(INDIRECT("K"&amp;N5149):K5149)</f>
        <v>0.75828320270676541</v>
      </c>
      <c r="P5149">
        <f ca="1">IF(ROW(P5149)-N5149&gt;10,VAR(INDIRECT("K"&amp;N5149):K5149),$K$6951/4)</f>
        <v>2.7871386562209797E-3</v>
      </c>
      <c r="Q5149">
        <f ca="1">(AVERAGE(INDIRECT("K"&amp;N5149):L5149)+AVERAGE(L5120:L5149))/2</f>
        <v>0.54781968227979405</v>
      </c>
      <c r="R5149">
        <f ca="1">IF(ROW(P5149)-N5149&gt;10,VAR(INDIRECT("K"&amp;N5149):L5149),$L$6951/4)</f>
        <v>4.414734962497105E-2</v>
      </c>
      <c r="S5149">
        <f t="shared" ca="1" si="722"/>
        <v>0.55215743675584839</v>
      </c>
      <c r="T5149">
        <f t="shared" ca="1" si="723"/>
        <v>5.5857183881421565E-2</v>
      </c>
      <c r="V5149">
        <f t="shared" si="724"/>
        <v>2</v>
      </c>
      <c r="W5149">
        <f t="shared" ca="1" si="725"/>
        <v>0</v>
      </c>
      <c r="X5149">
        <f t="shared" ca="1" si="726"/>
        <v>0</v>
      </c>
      <c r="Y5149">
        <f t="shared" ca="1" si="727"/>
        <v>0</v>
      </c>
      <c r="Z5149">
        <f t="shared" ca="1" si="728"/>
        <v>1</v>
      </c>
    </row>
    <row r="5150" spans="1:26" x14ac:dyDescent="0.3">
      <c r="A5150">
        <v>1408</v>
      </c>
      <c r="B5150" t="s">
        <v>29</v>
      </c>
      <c r="C5150" t="s">
        <v>31</v>
      </c>
      <c r="D5150" s="1">
        <v>1.9652777777777779E-2</v>
      </c>
      <c r="E5150">
        <v>1</v>
      </c>
      <c r="F5150">
        <v>10</v>
      </c>
      <c r="G5150">
        <v>48</v>
      </c>
      <c r="H5150">
        <v>0.5</v>
      </c>
      <c r="I5150">
        <v>0.7734375</v>
      </c>
      <c r="J5150">
        <v>0.76479750778816202</v>
      </c>
      <c r="K5150">
        <v>0.68836102140749911</v>
      </c>
      <c r="L5150">
        <v>0.5803032515576324</v>
      </c>
      <c r="M5150">
        <f t="shared" si="720"/>
        <v>24</v>
      </c>
      <c r="N5150">
        <f t="shared" si="721"/>
        <v>5103</v>
      </c>
      <c r="O5150">
        <f ca="1">AVERAGE(INDIRECT("K"&amp;N5150):K5150)</f>
        <v>0.75682649059636409</v>
      </c>
      <c r="P5150">
        <f ca="1">IF(ROW(P5150)-N5150&gt;10,VAR(INDIRECT("K"&amp;N5150):K5150),$K$6951/4)</f>
        <v>2.8296943220325142E-3</v>
      </c>
      <c r="Q5150">
        <f ca="1">(AVERAGE(INDIRECT("K"&amp;N5150):L5150)+AVERAGE(L5121:L5150))/2</f>
        <v>0.55410634008888193</v>
      </c>
      <c r="R5150">
        <f ca="1">IF(ROW(P5150)-N5150&gt;10,VAR(INDIRECT("K"&amp;N5150):L5150),$L$6951/4)</f>
        <v>4.3285514640602013E-2</v>
      </c>
      <c r="S5150">
        <f t="shared" ca="1" si="722"/>
        <v>0.55842959219433708</v>
      </c>
      <c r="T5150">
        <f t="shared" ca="1" si="723"/>
        <v>5.7596188839815862E-2</v>
      </c>
      <c r="V5150">
        <f t="shared" si="724"/>
        <v>2</v>
      </c>
      <c r="W5150">
        <f t="shared" ca="1" si="725"/>
        <v>0</v>
      </c>
      <c r="X5150">
        <f t="shared" ca="1" si="726"/>
        <v>0</v>
      </c>
      <c r="Y5150">
        <f t="shared" ca="1" si="727"/>
        <v>0</v>
      </c>
      <c r="Z5150">
        <f t="shared" ca="1" si="728"/>
        <v>1</v>
      </c>
    </row>
    <row r="5151" spans="1:26" x14ac:dyDescent="0.3">
      <c r="A5151">
        <v>1408</v>
      </c>
      <c r="B5151" t="s">
        <v>29</v>
      </c>
      <c r="C5151" t="s">
        <v>31</v>
      </c>
      <c r="D5151" s="1">
        <v>2.0162037037037037E-2</v>
      </c>
      <c r="E5151">
        <v>1</v>
      </c>
      <c r="F5151">
        <v>10</v>
      </c>
      <c r="G5151">
        <v>49</v>
      </c>
      <c r="H5151">
        <v>0.7</v>
      </c>
      <c r="I5151">
        <v>0.7734375</v>
      </c>
      <c r="J5151">
        <v>0.76479750778816202</v>
      </c>
      <c r="K5151">
        <v>0.67962896233082626</v>
      </c>
      <c r="L5151">
        <v>0.72030325155763231</v>
      </c>
      <c r="M5151">
        <f t="shared" si="720"/>
        <v>24</v>
      </c>
      <c r="N5151">
        <f t="shared" si="721"/>
        <v>5103</v>
      </c>
      <c r="O5151">
        <f ca="1">AVERAGE(INDIRECT("K"&amp;N5151):K5151)</f>
        <v>0.75525103083584277</v>
      </c>
      <c r="P5151">
        <f ca="1">IF(ROW(P5151)-N5151&gt;10,VAR(INDIRECT("K"&amp;N5151):K5151),$K$6951/4)</f>
        <v>2.8923639563842199E-3</v>
      </c>
      <c r="Q5151">
        <f ca="1">(AVERAGE(INDIRECT("K"&amp;N5151):L5151)+AVERAGE(L5122:L5151))/2</f>
        <v>0.5633887351642255</v>
      </c>
      <c r="R5151">
        <f ca="1">IF(ROW(P5151)-N5151&gt;10,VAR(INDIRECT("K"&amp;N5151):L5151),$L$6951/4)</f>
        <v>4.2539082087202765E-2</v>
      </c>
      <c r="S5151">
        <f t="shared" ca="1" si="722"/>
        <v>0.56764080202476386</v>
      </c>
      <c r="T5151">
        <f t="shared" ca="1" si="723"/>
        <v>5.9611209652740901E-2</v>
      </c>
      <c r="V5151">
        <f t="shared" si="724"/>
        <v>2</v>
      </c>
      <c r="W5151">
        <f t="shared" ca="1" si="725"/>
        <v>0</v>
      </c>
      <c r="X5151">
        <f t="shared" ca="1" si="726"/>
        <v>0</v>
      </c>
      <c r="Y5151">
        <f t="shared" ca="1" si="727"/>
        <v>0</v>
      </c>
      <c r="Z5151">
        <f t="shared" ca="1" si="728"/>
        <v>1</v>
      </c>
    </row>
    <row r="5152" spans="1:26" x14ac:dyDescent="0.3">
      <c r="A5152">
        <v>1408</v>
      </c>
      <c r="B5152" t="s">
        <v>29</v>
      </c>
      <c r="C5152" t="s">
        <v>31</v>
      </c>
      <c r="D5152" s="1">
        <v>2.0706018518518519E-2</v>
      </c>
      <c r="E5152">
        <v>1</v>
      </c>
      <c r="F5152">
        <v>10</v>
      </c>
      <c r="G5152">
        <v>50</v>
      </c>
      <c r="H5152">
        <v>0.46666666666666662</v>
      </c>
      <c r="I5152">
        <v>0.7734375</v>
      </c>
      <c r="J5152">
        <v>0.76479750778816202</v>
      </c>
      <c r="K5152">
        <v>0.67014475853746192</v>
      </c>
      <c r="L5152">
        <v>0.55696991822429898</v>
      </c>
      <c r="M5152">
        <f t="shared" si="720"/>
        <v>24</v>
      </c>
      <c r="N5152">
        <f t="shared" si="721"/>
        <v>5103</v>
      </c>
      <c r="O5152">
        <f ca="1">AVERAGE(INDIRECT("K"&amp;N5152):K5152)</f>
        <v>0.75354890538987518</v>
      </c>
      <c r="P5152">
        <f ca="1">IF(ROW(P5152)-N5152&gt;10,VAR(INDIRECT("K"&amp;N5152):K5152),$K$6951/4)</f>
        <v>2.9781976722301666E-3</v>
      </c>
      <c r="Q5152">
        <f ca="1">(AVERAGE(INDIRECT("K"&amp;N5152):L5152)+AVERAGE(L5123:L5152))/2</f>
        <v>0.57094913296639849</v>
      </c>
      <c r="R5152">
        <f ca="1">IF(ROW(P5152)-N5152&gt;10,VAR(INDIRECT("K"&amp;N5152):L5152),$L$6951/4)</f>
        <v>4.1745012030076217E-2</v>
      </c>
      <c r="S5152">
        <f t="shared" ca="1" si="722"/>
        <v>0.57519064689770516</v>
      </c>
      <c r="T5152">
        <f t="shared" ca="1" si="723"/>
        <v>6.2157305743270885E-2</v>
      </c>
      <c r="V5152">
        <f t="shared" si="724"/>
        <v>2</v>
      </c>
      <c r="W5152">
        <f t="shared" ca="1" si="725"/>
        <v>0</v>
      </c>
      <c r="X5152">
        <f t="shared" ca="1" si="726"/>
        <v>0</v>
      </c>
      <c r="Y5152">
        <f t="shared" ca="1" si="727"/>
        <v>0</v>
      </c>
      <c r="Z5152">
        <f t="shared" ca="1" si="728"/>
        <v>1</v>
      </c>
    </row>
    <row r="5153" spans="1:26" x14ac:dyDescent="0.3">
      <c r="A5153">
        <v>1408</v>
      </c>
      <c r="B5153" t="s">
        <v>29</v>
      </c>
      <c r="C5153" t="s">
        <v>31</v>
      </c>
      <c r="D5153" s="1">
        <v>2.1064814814814814E-2</v>
      </c>
      <c r="E5153">
        <v>1</v>
      </c>
      <c r="F5153">
        <v>10</v>
      </c>
      <c r="G5153">
        <v>51</v>
      </c>
      <c r="H5153">
        <v>0.61904761904761896</v>
      </c>
      <c r="I5153">
        <v>0.7734375</v>
      </c>
      <c r="J5153">
        <v>0.76479750778816202</v>
      </c>
      <c r="K5153">
        <v>0.66183571975261013</v>
      </c>
      <c r="L5153">
        <v>0.66363658489096566</v>
      </c>
      <c r="M5153">
        <f t="shared" si="720"/>
        <v>24</v>
      </c>
      <c r="N5153">
        <f t="shared" si="721"/>
        <v>5103</v>
      </c>
      <c r="O5153">
        <f ca="1">AVERAGE(INDIRECT("K"&amp;N5153):K5153)</f>
        <v>0.75175060763228174</v>
      </c>
      <c r="P5153">
        <f ca="1">IF(ROW(P5153)-N5153&gt;10,VAR(INDIRECT("K"&amp;N5153):K5153),$K$6951/4)</f>
        <v>3.0835613348588055E-3</v>
      </c>
      <c r="Q5153">
        <f ca="1">(AVERAGE(INDIRECT("K"&amp;N5153):L5153)+AVERAGE(L5124:L5153))/2</f>
        <v>0.57493830740857621</v>
      </c>
      <c r="R5153">
        <f ca="1">IF(ROW(P5153)-N5153&gt;10,VAR(INDIRECT("K"&amp;N5153):L5153),$L$6951/4)</f>
        <v>4.0955491421314112E-2</v>
      </c>
      <c r="S5153">
        <f t="shared" ca="1" si="722"/>
        <v>0.5792670999325733</v>
      </c>
      <c r="T5153">
        <f t="shared" ca="1" si="723"/>
        <v>6.511616193942063E-2</v>
      </c>
      <c r="V5153">
        <f t="shared" si="724"/>
        <v>2</v>
      </c>
      <c r="W5153">
        <f t="shared" ca="1" si="725"/>
        <v>0</v>
      </c>
      <c r="X5153">
        <f t="shared" ca="1" si="726"/>
        <v>0</v>
      </c>
      <c r="Y5153">
        <f t="shared" ca="1" si="727"/>
        <v>0</v>
      </c>
      <c r="Z5153">
        <f t="shared" ca="1" si="728"/>
        <v>1</v>
      </c>
    </row>
    <row r="5154" spans="1:26" x14ac:dyDescent="0.3">
      <c r="A5154">
        <v>1408</v>
      </c>
      <c r="B5154" t="s">
        <v>29</v>
      </c>
      <c r="C5154" t="s">
        <v>31</v>
      </c>
      <c r="D5154" s="1">
        <v>2.1643518518518517E-2</v>
      </c>
      <c r="E5154">
        <v>1</v>
      </c>
      <c r="F5154">
        <v>10</v>
      </c>
      <c r="G5154">
        <v>52</v>
      </c>
      <c r="H5154">
        <v>0.4642857142857143</v>
      </c>
      <c r="I5154">
        <v>0.7734375</v>
      </c>
      <c r="J5154">
        <v>0.76479750778816202</v>
      </c>
      <c r="K5154">
        <v>0.65905313204623017</v>
      </c>
      <c r="L5154">
        <v>0.55530325155763238</v>
      </c>
      <c r="M5154">
        <f t="shared" si="720"/>
        <v>24</v>
      </c>
      <c r="N5154">
        <f t="shared" si="721"/>
        <v>5103</v>
      </c>
      <c r="O5154">
        <f ca="1">AVERAGE(INDIRECT("K"&amp;N5154):K5154)</f>
        <v>0.7499679638710115</v>
      </c>
      <c r="P5154">
        <f ca="1">IF(ROW(P5154)-N5154&gt;10,VAR(INDIRECT("K"&amp;N5154):K5154),$K$6951/4)</f>
        <v>3.1883459244397621E-3</v>
      </c>
      <c r="Q5154">
        <f ca="1">(AVERAGE(INDIRECT("K"&amp;N5154):L5154)+AVERAGE(L5125:L5154))/2</f>
        <v>0.57268234299000342</v>
      </c>
      <c r="R5154">
        <f ca="1">IF(ROW(P5154)-N5154&gt;10,VAR(INDIRECT("K"&amp;N5154):L5154),$L$6951/4)</f>
        <v>4.0215564109111035E-2</v>
      </c>
      <c r="S5154">
        <f t="shared" ca="1" si="722"/>
        <v>0.57724686604242503</v>
      </c>
      <c r="T5154">
        <f t="shared" ca="1" si="723"/>
        <v>6.8061558650270582E-2</v>
      </c>
      <c r="V5154">
        <f t="shared" si="724"/>
        <v>2</v>
      </c>
      <c r="W5154">
        <f t="shared" ca="1" si="725"/>
        <v>0</v>
      </c>
      <c r="X5154">
        <f t="shared" ca="1" si="726"/>
        <v>0</v>
      </c>
      <c r="Y5154">
        <f t="shared" ca="1" si="727"/>
        <v>0</v>
      </c>
      <c r="Z5154">
        <f t="shared" ca="1" si="728"/>
        <v>1</v>
      </c>
    </row>
    <row r="5155" spans="1:26" x14ac:dyDescent="0.3">
      <c r="A5155">
        <v>1408</v>
      </c>
      <c r="B5155" t="s">
        <v>29</v>
      </c>
      <c r="C5155" t="s">
        <v>31</v>
      </c>
      <c r="D5155" s="1">
        <v>2.1944444444444444E-2</v>
      </c>
      <c r="E5155">
        <v>1</v>
      </c>
      <c r="F5155">
        <v>10</v>
      </c>
      <c r="G5155">
        <v>53</v>
      </c>
      <c r="H5155">
        <v>0.3611111111111111</v>
      </c>
      <c r="I5155">
        <v>0.7734375</v>
      </c>
      <c r="J5155">
        <v>0.76479750778816202</v>
      </c>
      <c r="K5155">
        <v>0.65711540853881067</v>
      </c>
      <c r="L5155">
        <v>0.48308102933541019</v>
      </c>
      <c r="M5155">
        <f t="shared" si="720"/>
        <v>24</v>
      </c>
      <c r="N5155">
        <f t="shared" si="721"/>
        <v>5103</v>
      </c>
      <c r="O5155">
        <f ca="1">AVERAGE(INDIRECT("K"&amp;N5155):K5155)</f>
        <v>0.74821602886474359</v>
      </c>
      <c r="P5155">
        <f ca="1">IF(ROW(P5155)-N5155&gt;10,VAR(INDIRECT("K"&amp;N5155):K5155),$K$6951/4)</f>
        <v>3.2897032218469099E-3</v>
      </c>
      <c r="Q5155">
        <f ca="1">(AVERAGE(INDIRECT("K"&amp;N5155):L5155)+AVERAGE(L5126:L5155))/2</f>
        <v>0.56809969469395316</v>
      </c>
      <c r="R5155">
        <f ca="1">IF(ROW(P5155)-N5155&gt;10,VAR(INDIRECT("K"&amp;N5155):L5155),$L$6951/4)</f>
        <v>3.9639641464487965E-2</v>
      </c>
      <c r="S5155">
        <f t="shared" ca="1" si="722"/>
        <v>0.57294820086238885</v>
      </c>
      <c r="T5155">
        <f t="shared" ca="1" si="723"/>
        <v>7.0758386270644583E-2</v>
      </c>
      <c r="V5155">
        <f t="shared" si="724"/>
        <v>2</v>
      </c>
      <c r="W5155">
        <f t="shared" ca="1" si="725"/>
        <v>0</v>
      </c>
      <c r="X5155">
        <f t="shared" ca="1" si="726"/>
        <v>0</v>
      </c>
      <c r="Y5155">
        <f t="shared" ca="1" si="727"/>
        <v>0</v>
      </c>
      <c r="Z5155">
        <f t="shared" ca="1" si="728"/>
        <v>1</v>
      </c>
    </row>
    <row r="5156" spans="1:26" x14ac:dyDescent="0.3">
      <c r="A5156">
        <v>1408</v>
      </c>
      <c r="B5156" t="s">
        <v>29</v>
      </c>
      <c r="C5156" t="s">
        <v>31</v>
      </c>
      <c r="D5156" s="1">
        <v>2.2303240740740742E-2</v>
      </c>
      <c r="E5156">
        <v>1</v>
      </c>
      <c r="F5156">
        <v>11</v>
      </c>
      <c r="G5156">
        <v>54</v>
      </c>
      <c r="H5156">
        <v>0.5</v>
      </c>
      <c r="I5156">
        <v>0.2265625</v>
      </c>
      <c r="J5156">
        <v>0.5</v>
      </c>
      <c r="K5156">
        <v>0.66227681567817775</v>
      </c>
      <c r="L5156">
        <v>0.47265625</v>
      </c>
      <c r="M5156">
        <f t="shared" si="720"/>
        <v>24</v>
      </c>
      <c r="N5156">
        <f t="shared" si="721"/>
        <v>5103</v>
      </c>
      <c r="O5156">
        <f ca="1">AVERAGE(INDIRECT("K"&amp;N5156):K5156)</f>
        <v>0.74662456195388116</v>
      </c>
      <c r="P5156">
        <f ca="1">IF(ROW(P5156)-N5156&gt;10,VAR(INDIRECT("K"&amp;N5156):K5156),$K$6951/4)</f>
        <v>3.3644027638685546E-3</v>
      </c>
      <c r="Q5156">
        <f ca="1">(AVERAGE(INDIRECT("K"&amp;N5156):L5156)+AVERAGE(L5127:L5156))/2</f>
        <v>0.56294735231986104</v>
      </c>
      <c r="R5156">
        <f ca="1">IF(ROW(P5156)-N5156&gt;10,VAR(INDIRECT("K"&amp;N5156):L5156),$L$6951/4)</f>
        <v>3.9114887896492943E-2</v>
      </c>
      <c r="S5156">
        <f t="shared" ca="1" si="722"/>
        <v>0.56806680299501977</v>
      </c>
      <c r="T5156">
        <f t="shared" ca="1" si="723"/>
        <v>7.2928210797242377E-2</v>
      </c>
      <c r="V5156">
        <f t="shared" si="724"/>
        <v>2</v>
      </c>
      <c r="W5156">
        <f t="shared" ca="1" si="725"/>
        <v>0</v>
      </c>
      <c r="X5156">
        <f t="shared" ca="1" si="726"/>
        <v>0</v>
      </c>
      <c r="Y5156">
        <f t="shared" ca="1" si="727"/>
        <v>0</v>
      </c>
      <c r="Z5156">
        <f t="shared" ca="1" si="728"/>
        <v>1</v>
      </c>
    </row>
    <row r="5157" spans="1:26" x14ac:dyDescent="0.3">
      <c r="A5157">
        <v>1408</v>
      </c>
      <c r="B5157" t="s">
        <v>29</v>
      </c>
      <c r="C5157" t="s">
        <v>31</v>
      </c>
      <c r="D5157" s="1">
        <v>2.2511574074074073E-2</v>
      </c>
      <c r="E5157">
        <v>1</v>
      </c>
      <c r="F5157">
        <v>11</v>
      </c>
      <c r="G5157">
        <v>55</v>
      </c>
      <c r="H5157">
        <v>0.83333333333333337</v>
      </c>
      <c r="I5157">
        <v>0.2265625</v>
      </c>
      <c r="J5157">
        <v>0.5</v>
      </c>
      <c r="K5157">
        <v>0.66993976890143636</v>
      </c>
      <c r="L5157">
        <v>0.70598958333333339</v>
      </c>
      <c r="M5157">
        <f t="shared" si="720"/>
        <v>24</v>
      </c>
      <c r="N5157">
        <f t="shared" si="721"/>
        <v>5103</v>
      </c>
      <c r="O5157">
        <f ca="1">AVERAGE(INDIRECT("K"&amp;N5157):K5157)</f>
        <v>0.74523029298929122</v>
      </c>
      <c r="P5157">
        <f ca="1">IF(ROW(P5157)-N5157&gt;10,VAR(INDIRECT("K"&amp;N5157):K5157),$K$6951/4)</f>
        <v>3.4090182359911218E-3</v>
      </c>
      <c r="Q5157">
        <f ca="1">(AVERAGE(INDIRECT("K"&amp;N5157):L5157)+AVERAGE(L5128:L5157))/2</f>
        <v>0.56564188353401823</v>
      </c>
      <c r="R5157">
        <f ca="1">IF(ROW(P5157)-N5157&gt;10,VAR(INDIRECT("K"&amp;N5157):L5157),$L$6951/4)</f>
        <v>3.8491955773852435E-2</v>
      </c>
      <c r="S5157">
        <f t="shared" ca="1" si="722"/>
        <v>0.57079157232695821</v>
      </c>
      <c r="T5157">
        <f t="shared" ca="1" si="723"/>
        <v>7.4739651004190569E-2</v>
      </c>
      <c r="V5157">
        <f t="shared" si="724"/>
        <v>2</v>
      </c>
      <c r="W5157">
        <f t="shared" ca="1" si="725"/>
        <v>0</v>
      </c>
      <c r="X5157">
        <f t="shared" ca="1" si="726"/>
        <v>0</v>
      </c>
      <c r="Y5157">
        <f t="shared" ca="1" si="727"/>
        <v>0</v>
      </c>
      <c r="Z5157">
        <f t="shared" ca="1" si="728"/>
        <v>1</v>
      </c>
    </row>
    <row r="5158" spans="1:26" x14ac:dyDescent="0.3">
      <c r="A5158">
        <v>1408</v>
      </c>
      <c r="B5158" t="s">
        <v>29</v>
      </c>
      <c r="C5158" t="s">
        <v>31</v>
      </c>
      <c r="D5158" s="1">
        <v>2.2743055555555555E-2</v>
      </c>
      <c r="E5158">
        <v>1</v>
      </c>
      <c r="F5158">
        <v>11</v>
      </c>
      <c r="G5158">
        <v>56</v>
      </c>
      <c r="H5158">
        <v>1</v>
      </c>
      <c r="I5158">
        <v>0.2265625</v>
      </c>
      <c r="J5158">
        <v>0.5</v>
      </c>
      <c r="K5158">
        <v>0.67671293413088107</v>
      </c>
      <c r="L5158">
        <v>0.82265624999999998</v>
      </c>
      <c r="M5158">
        <f t="shared" si="720"/>
        <v>24</v>
      </c>
      <c r="N5158">
        <f t="shared" si="721"/>
        <v>5103</v>
      </c>
      <c r="O5158">
        <f ca="1">AVERAGE(INDIRECT("K"&amp;N5158):K5158)</f>
        <v>0.74400676872396254</v>
      </c>
      <c r="P5158">
        <f ca="1">IF(ROW(P5158)-N5158&gt;10,VAR(INDIRECT("K"&amp;N5158):K5158),$K$6951/4)</f>
        <v>3.4308687374053309E-3</v>
      </c>
      <c r="Q5158">
        <f ca="1">(AVERAGE(INDIRECT("K"&amp;N5158):L5158)+AVERAGE(L5129:L5158))/2</f>
        <v>0.57469802242882206</v>
      </c>
      <c r="R5158">
        <f ca="1">IF(ROW(P5158)-N5158&gt;10,VAR(INDIRECT("K"&amp;N5158):L5158),$L$6951/4)</f>
        <v>3.8196443404717659E-2</v>
      </c>
      <c r="S5158">
        <f t="shared" ca="1" si="722"/>
        <v>0.57961985860426946</v>
      </c>
      <c r="T5158">
        <f t="shared" ca="1" si="723"/>
        <v>7.5625853600016335E-2</v>
      </c>
      <c r="V5158">
        <f t="shared" si="724"/>
        <v>2</v>
      </c>
      <c r="W5158">
        <f t="shared" ca="1" si="725"/>
        <v>0</v>
      </c>
      <c r="X5158">
        <f t="shared" ca="1" si="726"/>
        <v>0</v>
      </c>
      <c r="Y5158">
        <f t="shared" ca="1" si="727"/>
        <v>0</v>
      </c>
      <c r="Z5158">
        <f t="shared" ca="1" si="728"/>
        <v>1</v>
      </c>
    </row>
    <row r="5159" spans="1:26" x14ac:dyDescent="0.3">
      <c r="A5159">
        <v>1408</v>
      </c>
      <c r="B5159" t="s">
        <v>29</v>
      </c>
      <c r="C5159" t="s">
        <v>31</v>
      </c>
      <c r="D5159" s="1">
        <v>2.2928240740740742E-2</v>
      </c>
      <c r="E5159">
        <v>1</v>
      </c>
      <c r="F5159">
        <v>11</v>
      </c>
      <c r="G5159">
        <v>57</v>
      </c>
      <c r="H5159">
        <v>1</v>
      </c>
      <c r="I5159">
        <v>0.2265625</v>
      </c>
      <c r="J5159">
        <v>0.5</v>
      </c>
      <c r="K5159">
        <v>0.67600884315309118</v>
      </c>
      <c r="L5159">
        <v>0.82265624999999998</v>
      </c>
      <c r="M5159">
        <f t="shared" si="720"/>
        <v>24</v>
      </c>
      <c r="N5159">
        <f t="shared" si="721"/>
        <v>5103</v>
      </c>
      <c r="O5159">
        <f ca="1">AVERAGE(INDIRECT("K"&amp;N5159):K5159)</f>
        <v>0.74281382266131568</v>
      </c>
      <c r="P5159">
        <f ca="1">IF(ROW(P5159)-N5159&gt;10,VAR(INDIRECT("K"&amp;N5159):K5159),$K$6951/4)</f>
        <v>3.4507210818153036E-3</v>
      </c>
      <c r="Q5159">
        <f ca="1">(AVERAGE(INDIRECT("K"&amp;N5159):L5159)+AVERAGE(L5130:L5159))/2</f>
        <v>0.58565458531256909</v>
      </c>
      <c r="R5159">
        <f ca="1">IF(ROW(P5159)-N5159&gt;10,VAR(INDIRECT("K"&amp;N5159):L5159),$L$6951/4)</f>
        <v>3.7900322133929285E-2</v>
      </c>
      <c r="S5159">
        <f t="shared" ca="1" si="722"/>
        <v>0.59028373496606623</v>
      </c>
      <c r="T5159">
        <f t="shared" ca="1" si="723"/>
        <v>7.6485624557846715E-2</v>
      </c>
      <c r="V5159">
        <f t="shared" si="724"/>
        <v>2</v>
      </c>
      <c r="W5159">
        <f t="shared" ca="1" si="725"/>
        <v>0</v>
      </c>
      <c r="X5159">
        <f t="shared" ca="1" si="726"/>
        <v>0</v>
      </c>
      <c r="Y5159">
        <f t="shared" ca="1" si="727"/>
        <v>0</v>
      </c>
      <c r="Z5159">
        <f t="shared" ca="1" si="728"/>
        <v>1</v>
      </c>
    </row>
    <row r="5160" spans="1:26" x14ac:dyDescent="0.3">
      <c r="A5160">
        <v>1408</v>
      </c>
      <c r="B5160" t="s">
        <v>29</v>
      </c>
      <c r="C5160" t="s">
        <v>31</v>
      </c>
      <c r="D5160" s="1">
        <v>2.4050925925925927E-2</v>
      </c>
      <c r="E5160">
        <v>1</v>
      </c>
      <c r="F5160">
        <v>12</v>
      </c>
      <c r="G5160">
        <v>58</v>
      </c>
      <c r="H5160">
        <v>0.5</v>
      </c>
      <c r="I5160">
        <v>1</v>
      </c>
      <c r="J5160">
        <v>0.63812154696132595</v>
      </c>
      <c r="K5160">
        <v>0.6691224448206613</v>
      </c>
      <c r="L5160">
        <v>0.57762430939226517</v>
      </c>
      <c r="M5160">
        <f t="shared" si="720"/>
        <v>24</v>
      </c>
      <c r="N5160">
        <f t="shared" si="721"/>
        <v>5103</v>
      </c>
      <c r="O5160">
        <f ca="1">AVERAGE(INDIRECT("K"&amp;N5160):K5160)</f>
        <v>0.74154328166406303</v>
      </c>
      <c r="P5160">
        <f ca="1">IF(ROW(P5160)-N5160&gt;10,VAR(INDIRECT("K"&amp;N5160):K5160),$K$6951/4)</f>
        <v>3.4838100321582539E-3</v>
      </c>
      <c r="Q5160">
        <f ca="1">(AVERAGE(INDIRECT("K"&amp;N5160):L5160)+AVERAGE(L5131:L5160))/2</f>
        <v>0.59140271894981122</v>
      </c>
      <c r="R5160">
        <f ca="1">IF(ROW(P5160)-N5160&gt;10,VAR(INDIRECT("K"&amp;N5160):L5160),$L$6951/4)</f>
        <v>3.7277586631626038E-2</v>
      </c>
      <c r="S5160">
        <f t="shared" ca="1" si="722"/>
        <v>0.59593859093203161</v>
      </c>
      <c r="T5160">
        <f t="shared" ca="1" si="723"/>
        <v>7.8163525703353692E-2</v>
      </c>
      <c r="V5160">
        <f t="shared" si="724"/>
        <v>2</v>
      </c>
      <c r="W5160">
        <f t="shared" ca="1" si="725"/>
        <v>0</v>
      </c>
      <c r="X5160">
        <f t="shared" ca="1" si="726"/>
        <v>0</v>
      </c>
      <c r="Y5160">
        <f t="shared" ca="1" si="727"/>
        <v>0</v>
      </c>
      <c r="Z5160">
        <f t="shared" ca="1" si="728"/>
        <v>1</v>
      </c>
    </row>
    <row r="5161" spans="1:26" x14ac:dyDescent="0.3">
      <c r="A5161">
        <v>1408</v>
      </c>
      <c r="B5161" t="s">
        <v>29</v>
      </c>
      <c r="C5161" t="s">
        <v>31</v>
      </c>
      <c r="D5161" s="1">
        <v>2.4340277777777777E-2</v>
      </c>
      <c r="E5161">
        <v>1</v>
      </c>
      <c r="F5161">
        <v>12</v>
      </c>
      <c r="G5161">
        <v>59</v>
      </c>
      <c r="H5161">
        <v>0.16666666666666666</v>
      </c>
      <c r="I5161">
        <v>1</v>
      </c>
      <c r="J5161">
        <v>0.63812154696132595</v>
      </c>
      <c r="K5161">
        <v>0.66240390762337042</v>
      </c>
      <c r="L5161">
        <v>0.34429097605893189</v>
      </c>
      <c r="M5161">
        <f t="shared" si="720"/>
        <v>24</v>
      </c>
      <c r="N5161">
        <f t="shared" si="721"/>
        <v>5103</v>
      </c>
      <c r="O5161">
        <f ca="1">AVERAGE(INDIRECT("K"&amp;N5161):K5161)</f>
        <v>0.74020193634133935</v>
      </c>
      <c r="P5161">
        <f ca="1">IF(ROW(P5161)-N5161&gt;10,VAR(INDIRECT("K"&amp;N5161):K5161),$K$6951/4)</f>
        <v>3.5298975711613853E-3</v>
      </c>
      <c r="Q5161">
        <f ca="1">(AVERAGE(INDIRECT("K"&amp;N5161):L5161)+AVERAGE(L5132:L5161))/2</f>
        <v>0.58862178874302595</v>
      </c>
      <c r="R5161">
        <f ca="1">IF(ROW(P5161)-N5161&gt;10,VAR(INDIRECT("K"&amp;N5161):L5161),$L$6951/4)</f>
        <v>3.7315836450757041E-2</v>
      </c>
      <c r="S5161">
        <f t="shared" ca="1" si="722"/>
        <v>0.59325526995029221</v>
      </c>
      <c r="T5161">
        <f t="shared" ca="1" si="723"/>
        <v>7.8951770656602652E-2</v>
      </c>
      <c r="V5161">
        <f t="shared" si="724"/>
        <v>2</v>
      </c>
      <c r="W5161">
        <f t="shared" ca="1" si="725"/>
        <v>0</v>
      </c>
      <c r="X5161">
        <f t="shared" ca="1" si="726"/>
        <v>0</v>
      </c>
      <c r="Y5161">
        <f t="shared" ca="1" si="727"/>
        <v>0</v>
      </c>
      <c r="Z5161">
        <f t="shared" ca="1" si="728"/>
        <v>1</v>
      </c>
    </row>
    <row r="5162" spans="1:26" x14ac:dyDescent="0.3">
      <c r="A5162">
        <v>1408</v>
      </c>
      <c r="B5162" t="s">
        <v>29</v>
      </c>
      <c r="C5162" t="s">
        <v>31</v>
      </c>
      <c r="D5162" s="1">
        <v>2.4618055555555556E-2</v>
      </c>
      <c r="E5162">
        <v>1</v>
      </c>
      <c r="F5162">
        <v>12</v>
      </c>
      <c r="G5162">
        <v>60</v>
      </c>
      <c r="H5162">
        <v>0</v>
      </c>
      <c r="I5162">
        <v>1</v>
      </c>
      <c r="J5162">
        <v>0.63812154696132595</v>
      </c>
      <c r="K5162">
        <v>0.65244792412465658</v>
      </c>
      <c r="L5162">
        <v>0.22762430939226519</v>
      </c>
      <c r="M5162">
        <f t="shared" si="720"/>
        <v>24</v>
      </c>
      <c r="N5162">
        <f t="shared" si="721"/>
        <v>5103</v>
      </c>
      <c r="O5162">
        <f ca="1">AVERAGE(INDIRECT("K"&amp;N5162):K5162)</f>
        <v>0.73873936947106134</v>
      </c>
      <c r="P5162">
        <f ca="1">IF(ROW(P5162)-N5162&gt;10,VAR(INDIRECT("K"&amp;N5162):K5162),$K$6951/4)</f>
        <v>3.5984149097709143E-3</v>
      </c>
      <c r="Q5162">
        <f ca="1">(AVERAGE(INDIRECT("K"&amp;N5162):L5162)+AVERAGE(L5133:L5162))/2</f>
        <v>0.57951390126525493</v>
      </c>
      <c r="R5162">
        <f ca="1">IF(ROW(P5162)-N5162&gt;10,VAR(INDIRECT("K"&amp;N5162):L5162),$L$6951/4)</f>
        <v>3.7991572716051351E-2</v>
      </c>
      <c r="S5162">
        <f t="shared" ca="1" si="722"/>
        <v>0.58438711748315364</v>
      </c>
      <c r="T5162">
        <f t="shared" ca="1" si="723"/>
        <v>7.9035267483263658E-2</v>
      </c>
      <c r="V5162">
        <f t="shared" si="724"/>
        <v>2</v>
      </c>
      <c r="W5162">
        <f t="shared" ca="1" si="725"/>
        <v>0</v>
      </c>
      <c r="X5162">
        <f t="shared" ca="1" si="726"/>
        <v>0</v>
      </c>
      <c r="Y5162">
        <f t="shared" ca="1" si="727"/>
        <v>0</v>
      </c>
      <c r="Z5162">
        <f t="shared" ca="1" si="728"/>
        <v>1</v>
      </c>
    </row>
    <row r="5163" spans="1:26" x14ac:dyDescent="0.3">
      <c r="A5163">
        <v>1408</v>
      </c>
      <c r="B5163" t="s">
        <v>29</v>
      </c>
      <c r="C5163" t="s">
        <v>31</v>
      </c>
      <c r="D5163" s="1">
        <v>2.4930555555555556E-2</v>
      </c>
      <c r="E5163">
        <v>1</v>
      </c>
      <c r="F5163">
        <v>12</v>
      </c>
      <c r="G5163">
        <v>61</v>
      </c>
      <c r="H5163">
        <v>0</v>
      </c>
      <c r="I5163">
        <v>1</v>
      </c>
      <c r="J5163">
        <v>0.63812154696132595</v>
      </c>
      <c r="K5163">
        <v>0.64208755993530553</v>
      </c>
      <c r="L5163">
        <v>0.22762430939226519</v>
      </c>
      <c r="M5163">
        <f t="shared" si="720"/>
        <v>24</v>
      </c>
      <c r="N5163">
        <f t="shared" si="721"/>
        <v>5103</v>
      </c>
      <c r="O5163">
        <f ca="1">AVERAGE(INDIRECT("K"&amp;N5163):K5163)</f>
        <v>0.73715491357703256</v>
      </c>
      <c r="P5163">
        <f ca="1">IF(ROW(P5163)-N5163&gt;10,VAR(INDIRECT("K"&amp;N5163):K5163),$K$6951/4)</f>
        <v>3.6915818572288745E-3</v>
      </c>
      <c r="Q5163">
        <f ca="1">(AVERAGE(INDIRECT("K"&amp;N5163):L5163)+AVERAGE(L5134:L5163))/2</f>
        <v>0.56846870677107508</v>
      </c>
      <c r="R5163">
        <f ca="1">IF(ROW(P5163)-N5163&gt;10,VAR(INDIRECT("K"&amp;N5163):L5163),$L$6951/4)</f>
        <v>3.8621982129427752E-2</v>
      </c>
      <c r="S5163">
        <f t="shared" ca="1" si="722"/>
        <v>0.57367723650356395</v>
      </c>
      <c r="T5163">
        <f t="shared" ca="1" si="723"/>
        <v>7.9632041225434255E-2</v>
      </c>
      <c r="V5163">
        <f t="shared" si="724"/>
        <v>2</v>
      </c>
      <c r="W5163">
        <f t="shared" ca="1" si="725"/>
        <v>0</v>
      </c>
      <c r="X5163">
        <f t="shared" ca="1" si="726"/>
        <v>0</v>
      </c>
      <c r="Y5163">
        <f t="shared" ca="1" si="727"/>
        <v>0</v>
      </c>
      <c r="Z5163">
        <f t="shared" ca="1" si="728"/>
        <v>1</v>
      </c>
    </row>
    <row r="5164" spans="1:26" x14ac:dyDescent="0.3">
      <c r="A5164">
        <v>1408</v>
      </c>
      <c r="B5164" t="s">
        <v>29</v>
      </c>
      <c r="C5164" t="s">
        <v>31</v>
      </c>
      <c r="D5164" s="1">
        <v>2.5567129629629631E-2</v>
      </c>
      <c r="E5164">
        <v>1</v>
      </c>
      <c r="F5164">
        <v>13</v>
      </c>
      <c r="G5164">
        <v>62</v>
      </c>
      <c r="H5164">
        <v>0.5</v>
      </c>
      <c r="I5164">
        <v>0</v>
      </c>
      <c r="J5164">
        <v>0.5</v>
      </c>
      <c r="K5164">
        <v>0.63785117360447829</v>
      </c>
      <c r="L5164">
        <v>0.44999999999999996</v>
      </c>
      <c r="M5164">
        <f t="shared" si="720"/>
        <v>24</v>
      </c>
      <c r="N5164">
        <f t="shared" si="721"/>
        <v>5103</v>
      </c>
      <c r="O5164">
        <f ca="1">AVERAGE(INDIRECT("K"&amp;N5164):K5164)</f>
        <v>0.73555324035166891</v>
      </c>
      <c r="P5164">
        <f ca="1">IF(ROW(P5164)-N5164&gt;10,VAR(INDIRECT("K"&amp;N5164):K5164),$K$6951/4)</f>
        <v>3.7901162633569921E-3</v>
      </c>
      <c r="Q5164">
        <f ca="1">(AVERAGE(INDIRECT("K"&amp;N5164):L5164)+AVERAGE(L5135:L5164))/2</f>
        <v>0.56205793548655092</v>
      </c>
      <c r="R5164">
        <f ca="1">IF(ROW(P5164)-N5164&gt;10,VAR(INDIRECT("K"&amp;N5164):L5164),$L$6951/4)</f>
        <v>3.8219449319119532E-2</v>
      </c>
      <c r="S5164">
        <f t="shared" ca="1" si="722"/>
        <v>0.56760944162815918</v>
      </c>
      <c r="T5164">
        <f t="shared" ca="1" si="723"/>
        <v>8.2080610219618905E-2</v>
      </c>
      <c r="V5164">
        <f t="shared" si="724"/>
        <v>2</v>
      </c>
      <c r="W5164">
        <f t="shared" ca="1" si="725"/>
        <v>0</v>
      </c>
      <c r="X5164">
        <f t="shared" ca="1" si="726"/>
        <v>0</v>
      </c>
      <c r="Y5164">
        <f t="shared" ca="1" si="727"/>
        <v>0</v>
      </c>
      <c r="Z5164">
        <f t="shared" ca="1" si="728"/>
        <v>1</v>
      </c>
    </row>
    <row r="5165" spans="1:26" x14ac:dyDescent="0.3">
      <c r="A5165">
        <v>1408</v>
      </c>
      <c r="B5165" t="s">
        <v>29</v>
      </c>
      <c r="C5165" t="s">
        <v>31</v>
      </c>
      <c r="D5165" s="1">
        <v>2.6064814814814815E-2</v>
      </c>
      <c r="E5165">
        <v>1</v>
      </c>
      <c r="F5165">
        <v>13</v>
      </c>
      <c r="G5165">
        <v>63</v>
      </c>
      <c r="H5165">
        <v>0.33333333333333331</v>
      </c>
      <c r="I5165">
        <v>0</v>
      </c>
      <c r="J5165">
        <v>0.5</v>
      </c>
      <c r="K5165">
        <v>0.6298982687012048</v>
      </c>
      <c r="L5165">
        <v>0.33333333333333331</v>
      </c>
      <c r="M5165">
        <f t="shared" si="720"/>
        <v>24</v>
      </c>
      <c r="N5165">
        <f t="shared" si="721"/>
        <v>5103</v>
      </c>
      <c r="O5165">
        <f ca="1">AVERAGE(INDIRECT("K"&amp;N5165):K5165)</f>
        <v>0.73387617730959798</v>
      </c>
      <c r="P5165">
        <f ca="1">IF(ROW(P5165)-N5165&gt;10,VAR(INDIRECT("K"&amp;N5165):K5165),$K$6951/4)</f>
        <v>3.9061754040495295E-3</v>
      </c>
      <c r="Q5165">
        <f ca="1">(AVERAGE(INDIRECT("K"&amp;N5165):L5165)+AVERAGE(L5136:L5165))/2</f>
        <v>0.55082333035850894</v>
      </c>
      <c r="R5165">
        <f ca="1">IF(ROW(P5165)-N5165&gt;10,VAR(INDIRECT("K"&amp;N5165):L5165),$L$6951/4)</f>
        <v>3.8237256769257724E-2</v>
      </c>
      <c r="S5165">
        <f t="shared" ca="1" si="722"/>
        <v>0.55685139402215345</v>
      </c>
      <c r="T5165">
        <f t="shared" ca="1" si="723"/>
        <v>8.4096643989265862E-2</v>
      </c>
      <c r="V5165">
        <f t="shared" si="724"/>
        <v>2</v>
      </c>
      <c r="W5165">
        <f t="shared" ca="1" si="725"/>
        <v>0</v>
      </c>
      <c r="X5165">
        <f t="shared" ca="1" si="726"/>
        <v>0</v>
      </c>
      <c r="Y5165">
        <f t="shared" ca="1" si="727"/>
        <v>0</v>
      </c>
      <c r="Z5165">
        <f t="shared" ca="1" si="728"/>
        <v>1</v>
      </c>
    </row>
    <row r="5166" spans="1:26" x14ac:dyDescent="0.3">
      <c r="A5166">
        <v>1408</v>
      </c>
      <c r="B5166" t="s">
        <v>29</v>
      </c>
      <c r="C5166" t="s">
        <v>31</v>
      </c>
      <c r="D5166" s="1">
        <v>2.6724537037037036E-2</v>
      </c>
      <c r="E5166">
        <v>1</v>
      </c>
      <c r="F5166">
        <v>13</v>
      </c>
      <c r="G5166">
        <v>64</v>
      </c>
      <c r="H5166">
        <v>0.16666666666666666</v>
      </c>
      <c r="I5166">
        <v>0</v>
      </c>
      <c r="J5166">
        <v>0.5</v>
      </c>
      <c r="K5166">
        <v>0.61910177023968949</v>
      </c>
      <c r="L5166">
        <v>0.21666666666666667</v>
      </c>
      <c r="M5166">
        <f t="shared" si="720"/>
        <v>24</v>
      </c>
      <c r="N5166">
        <f t="shared" si="721"/>
        <v>5103</v>
      </c>
      <c r="O5166">
        <f ca="1">AVERAGE(INDIRECT("K"&amp;N5166):K5166)</f>
        <v>0.73208282719913065</v>
      </c>
      <c r="P5166">
        <f ca="1">IF(ROW(P5166)-N5166&gt;10,VAR(INDIRECT("K"&amp;N5166):K5166),$K$6951/4)</f>
        <v>4.0500033154559079E-3</v>
      </c>
      <c r="Q5166">
        <f ca="1">(AVERAGE(INDIRECT("K"&amp;N5166):L5166)+AVERAGE(L5137:L5166))/2</f>
        <v>0.54301263702735736</v>
      </c>
      <c r="R5166">
        <f ca="1">IF(ROW(P5166)-N5166&gt;10,VAR(INDIRECT("K"&amp;N5166):L5166),$L$6951/4)</f>
        <v>3.8858438690398074E-2</v>
      </c>
      <c r="S5166">
        <f t="shared" ca="1" si="722"/>
        <v>0.54936068154191808</v>
      </c>
      <c r="T5166">
        <f t="shared" ca="1" si="723"/>
        <v>8.5478173633244253E-2</v>
      </c>
      <c r="V5166">
        <f t="shared" si="724"/>
        <v>2</v>
      </c>
      <c r="W5166">
        <f t="shared" ca="1" si="725"/>
        <v>0</v>
      </c>
      <c r="X5166">
        <f t="shared" ca="1" si="726"/>
        <v>0</v>
      </c>
      <c r="Y5166">
        <f t="shared" ca="1" si="727"/>
        <v>0</v>
      </c>
      <c r="Z5166">
        <f t="shared" ca="1" si="728"/>
        <v>1</v>
      </c>
    </row>
    <row r="5167" spans="1:26" x14ac:dyDescent="0.3">
      <c r="A5167">
        <v>1408</v>
      </c>
      <c r="B5167" t="s">
        <v>29</v>
      </c>
      <c r="C5167" t="s">
        <v>31</v>
      </c>
      <c r="D5167" s="1">
        <v>2.7118055555555555E-2</v>
      </c>
      <c r="E5167">
        <v>1</v>
      </c>
      <c r="F5167">
        <v>13</v>
      </c>
      <c r="G5167">
        <v>65</v>
      </c>
      <c r="H5167">
        <v>0.5</v>
      </c>
      <c r="I5167">
        <v>0</v>
      </c>
      <c r="J5167">
        <v>0.5</v>
      </c>
      <c r="K5167">
        <v>0.62263972396354939</v>
      </c>
      <c r="L5167">
        <v>0.44999999999999996</v>
      </c>
      <c r="M5167">
        <f t="shared" si="720"/>
        <v>24</v>
      </c>
      <c r="N5167">
        <f t="shared" si="721"/>
        <v>5103</v>
      </c>
      <c r="O5167">
        <f ca="1">AVERAGE(INDIRECT("K"&amp;N5167):K5167)</f>
        <v>0.73039908714935253</v>
      </c>
      <c r="P5167">
        <f ca="1">IF(ROW(P5167)-N5167&gt;10,VAR(INDIRECT("K"&amp;N5167):K5167),$K$6951/4)</f>
        <v>4.1709957497416648E-3</v>
      </c>
      <c r="Q5167">
        <f ca="1">(AVERAGE(INDIRECT("K"&amp;N5167):L5167)+AVERAGE(L5138:L5167))/2</f>
        <v>0.54393749121771306</v>
      </c>
      <c r="R5167">
        <f ca="1">IF(ROW(P5167)-N5167&gt;10,VAR(INDIRECT("K"&amp;N5167):L5167),$L$6951/4)</f>
        <v>3.8452649182223429E-2</v>
      </c>
      <c r="S5167">
        <f t="shared" ca="1" si="722"/>
        <v>0.55044412051328273</v>
      </c>
      <c r="T5167">
        <f t="shared" ca="1" si="723"/>
        <v>8.8280511804751632E-2</v>
      </c>
      <c r="V5167">
        <f t="shared" si="724"/>
        <v>2</v>
      </c>
      <c r="W5167">
        <f t="shared" ca="1" si="725"/>
        <v>0</v>
      </c>
      <c r="X5167">
        <f t="shared" ca="1" si="726"/>
        <v>0</v>
      </c>
      <c r="Y5167">
        <f t="shared" ca="1" si="727"/>
        <v>0</v>
      </c>
      <c r="Z5167">
        <f t="shared" ca="1" si="728"/>
        <v>1</v>
      </c>
    </row>
    <row r="5168" spans="1:26" x14ac:dyDescent="0.3">
      <c r="A5168">
        <v>1408</v>
      </c>
      <c r="B5168" t="s">
        <v>29</v>
      </c>
      <c r="C5168" t="s">
        <v>31</v>
      </c>
      <c r="D5168" s="1">
        <v>2.736111111111111E-2</v>
      </c>
      <c r="E5168">
        <v>1</v>
      </c>
      <c r="F5168">
        <v>13</v>
      </c>
      <c r="G5168">
        <v>66</v>
      </c>
      <c r="H5168">
        <v>0.66666666666666663</v>
      </c>
      <c r="I5168">
        <v>0</v>
      </c>
      <c r="J5168">
        <v>0.5</v>
      </c>
      <c r="K5168">
        <v>0.62401457017295892</v>
      </c>
      <c r="L5168">
        <v>0.56666666666666665</v>
      </c>
      <c r="M5168">
        <f t="shared" si="720"/>
        <v>24</v>
      </c>
      <c r="N5168">
        <f t="shared" si="721"/>
        <v>5103</v>
      </c>
      <c r="O5168">
        <f ca="1">AVERAGE(INDIRECT("K"&amp;N5168):K5168)</f>
        <v>0.7287872005284981</v>
      </c>
      <c r="P5168">
        <f ca="1">IF(ROW(P5168)-N5168&gt;10,VAR(INDIRECT("K"&amp;N5168):K5168),$K$6951/4)</f>
        <v>4.2783063639413327E-3</v>
      </c>
      <c r="Q5168">
        <f ca="1">(AVERAGE(INDIRECT("K"&amp;N5168):L5168)+AVERAGE(L5139:L5168))/2</f>
        <v>0.54804868960468023</v>
      </c>
      <c r="R5168">
        <f ca="1">IF(ROW(P5168)-N5168&gt;10,VAR(INDIRECT("K"&amp;N5168):L5168),$L$6951/4)</f>
        <v>3.7880588942537596E-2</v>
      </c>
      <c r="S5168">
        <f t="shared" ca="1" si="722"/>
        <v>0.55460613737897513</v>
      </c>
      <c r="T5168">
        <f t="shared" ca="1" si="723"/>
        <v>9.1182219251216653E-2</v>
      </c>
      <c r="V5168">
        <f t="shared" si="724"/>
        <v>2</v>
      </c>
      <c r="W5168">
        <f t="shared" ca="1" si="725"/>
        <v>0</v>
      </c>
      <c r="X5168">
        <f t="shared" ca="1" si="726"/>
        <v>0</v>
      </c>
      <c r="Y5168">
        <f t="shared" ca="1" si="727"/>
        <v>0</v>
      </c>
      <c r="Z5168">
        <f t="shared" ca="1" si="728"/>
        <v>1</v>
      </c>
    </row>
    <row r="5169" spans="1:26" x14ac:dyDescent="0.3">
      <c r="A5169">
        <v>1408</v>
      </c>
      <c r="B5169" t="s">
        <v>29</v>
      </c>
      <c r="C5169" t="s">
        <v>31</v>
      </c>
      <c r="D5169" s="1">
        <v>2.7731481481481482E-2</v>
      </c>
      <c r="E5169">
        <v>1</v>
      </c>
      <c r="F5169">
        <v>13</v>
      </c>
      <c r="G5169">
        <v>67</v>
      </c>
      <c r="H5169">
        <v>0.47619047619047622</v>
      </c>
      <c r="I5169">
        <v>0</v>
      </c>
      <c r="J5169">
        <v>0.5</v>
      </c>
      <c r="K5169">
        <v>0.61883687089005635</v>
      </c>
      <c r="L5169">
        <v>0.43333333333333335</v>
      </c>
      <c r="M5169">
        <f t="shared" si="720"/>
        <v>24</v>
      </c>
      <c r="N5169">
        <f t="shared" si="721"/>
        <v>5103</v>
      </c>
      <c r="O5169">
        <f ca="1">AVERAGE(INDIRECT("K"&amp;N5169):K5169)</f>
        <v>0.72714615083240197</v>
      </c>
      <c r="P5169">
        <f ca="1">IF(ROW(P5169)-N5169&gt;10,VAR(INDIRECT("K"&amp;N5169):K5169),$K$6951/4)</f>
        <v>4.3939174952840878E-3</v>
      </c>
      <c r="Q5169">
        <f ca="1">(AVERAGE(INDIRECT("K"&amp;N5169):L5169)+AVERAGE(L5140:L5169))/2</f>
        <v>0.54981260943425192</v>
      </c>
      <c r="R5169">
        <f ca="1">IF(ROW(P5169)-N5169&gt;10,VAR(INDIRECT("K"&amp;N5169):L5169),$L$6951/4)</f>
        <v>3.7539509864668925E-2</v>
      </c>
      <c r="S5169">
        <f t="shared" ca="1" si="722"/>
        <v>0.55647163562704172</v>
      </c>
      <c r="T5169">
        <f t="shared" ca="1" si="723"/>
        <v>9.3803658180932725E-2</v>
      </c>
      <c r="V5169">
        <f t="shared" si="724"/>
        <v>2</v>
      </c>
      <c r="W5169">
        <f t="shared" ca="1" si="725"/>
        <v>0</v>
      </c>
      <c r="X5169">
        <f t="shared" ca="1" si="726"/>
        <v>0</v>
      </c>
      <c r="Y5169">
        <f t="shared" ca="1" si="727"/>
        <v>0</v>
      </c>
      <c r="Z5169">
        <f t="shared" ca="1" si="728"/>
        <v>1</v>
      </c>
    </row>
    <row r="5170" spans="1:26" x14ac:dyDescent="0.3">
      <c r="A5170">
        <v>1408</v>
      </c>
      <c r="B5170" t="s">
        <v>29</v>
      </c>
      <c r="C5170" t="s">
        <v>31</v>
      </c>
      <c r="D5170" s="1">
        <v>2.8402777777777777E-2</v>
      </c>
      <c r="E5170">
        <v>1</v>
      </c>
      <c r="F5170">
        <v>13</v>
      </c>
      <c r="G5170">
        <v>68</v>
      </c>
      <c r="H5170">
        <v>0.6071428571428571</v>
      </c>
      <c r="I5170">
        <v>0</v>
      </c>
      <c r="J5170">
        <v>0.5</v>
      </c>
      <c r="K5170">
        <v>0.6176170807811634</v>
      </c>
      <c r="L5170">
        <v>0.52499999999999991</v>
      </c>
      <c r="M5170">
        <f t="shared" si="720"/>
        <v>24</v>
      </c>
      <c r="N5170">
        <f t="shared" si="721"/>
        <v>5103</v>
      </c>
      <c r="O5170">
        <f ca="1">AVERAGE(INDIRECT("K"&amp;N5170):K5170)</f>
        <v>0.72553542921400138</v>
      </c>
      <c r="P5170">
        <f ca="1">IF(ROW(P5170)-N5170&gt;10,VAR(INDIRECT("K"&amp;N5170):K5170),$K$6951/4)</f>
        <v>4.5047574781203574E-3</v>
      </c>
      <c r="Q5170">
        <f ca="1">(AVERAGE(INDIRECT("K"&amp;N5170):L5170)+AVERAGE(L5141:L5170))/2</f>
        <v>0.55653160265487367</v>
      </c>
      <c r="R5170">
        <f ca="1">IF(ROW(P5170)-N5170&gt;10,VAR(INDIRECT("K"&amp;N5170):L5170),$L$6951/4)</f>
        <v>3.7033414422515634E-2</v>
      </c>
      <c r="S5170">
        <f t="shared" ca="1" si="722"/>
        <v>0.56311714174585215</v>
      </c>
      <c r="T5170">
        <f t="shared" ca="1" si="723"/>
        <v>9.6687517916819621E-2</v>
      </c>
      <c r="V5170">
        <f t="shared" si="724"/>
        <v>2</v>
      </c>
      <c r="W5170">
        <f t="shared" ca="1" si="725"/>
        <v>0</v>
      </c>
      <c r="X5170">
        <f t="shared" ca="1" si="726"/>
        <v>0</v>
      </c>
      <c r="Y5170">
        <f t="shared" ca="1" si="727"/>
        <v>0</v>
      </c>
      <c r="Z5170">
        <f t="shared" ca="1" si="728"/>
        <v>1</v>
      </c>
    </row>
    <row r="5171" spans="1:26" x14ac:dyDescent="0.3">
      <c r="A5171">
        <v>1408</v>
      </c>
      <c r="B5171" t="s">
        <v>29</v>
      </c>
      <c r="C5171" t="s">
        <v>31</v>
      </c>
      <c r="D5171" s="1">
        <v>2.9039351851851851E-2</v>
      </c>
      <c r="E5171">
        <v>1</v>
      </c>
      <c r="F5171">
        <v>13</v>
      </c>
      <c r="G5171">
        <v>69</v>
      </c>
      <c r="H5171">
        <v>0.69444444444444442</v>
      </c>
      <c r="I5171">
        <v>0</v>
      </c>
      <c r="J5171">
        <v>0.5</v>
      </c>
      <c r="K5171">
        <v>0.61796406981931418</v>
      </c>
      <c r="L5171">
        <v>0.58611111111111103</v>
      </c>
      <c r="M5171">
        <f t="shared" si="720"/>
        <v>24</v>
      </c>
      <c r="N5171">
        <f t="shared" si="721"/>
        <v>5103</v>
      </c>
      <c r="O5171">
        <f ca="1">AVERAGE(INDIRECT("K"&amp;N5171):K5171)</f>
        <v>0.72397642400538276</v>
      </c>
      <c r="P5171">
        <f ca="1">IF(ROW(P5171)-N5171&gt;10,VAR(INDIRECT("K"&amp;N5171):K5171),$K$6951/4)</f>
        <v>4.6062153542130932E-3</v>
      </c>
      <c r="Q5171">
        <f ca="1">(AVERAGE(INDIRECT("K"&amp;N5171):L5171)+AVERAGE(L5142:L5171))/2</f>
        <v>0.56449932992922269</v>
      </c>
      <c r="R5171">
        <f ca="1">IF(ROW(P5171)-N5171&gt;10,VAR(INDIRECT("K"&amp;N5171):L5171),$L$6951/4)</f>
        <v>3.6496729490538872E-2</v>
      </c>
      <c r="S5171">
        <f t="shared" ca="1" si="722"/>
        <v>0.57093762083714861</v>
      </c>
      <c r="T5171">
        <f t="shared" ca="1" si="723"/>
        <v>9.9506697025877874E-2</v>
      </c>
      <c r="V5171">
        <f t="shared" si="724"/>
        <v>2</v>
      </c>
      <c r="W5171">
        <f t="shared" ca="1" si="725"/>
        <v>0</v>
      </c>
      <c r="X5171">
        <f t="shared" ca="1" si="726"/>
        <v>0</v>
      </c>
      <c r="Y5171">
        <f t="shared" ca="1" si="727"/>
        <v>0</v>
      </c>
      <c r="Z5171">
        <f t="shared" ca="1" si="728"/>
        <v>1</v>
      </c>
    </row>
    <row r="5172" spans="1:26" x14ac:dyDescent="0.3">
      <c r="A5172">
        <v>1408</v>
      </c>
      <c r="B5172" t="s">
        <v>29</v>
      </c>
      <c r="C5172" t="s">
        <v>31</v>
      </c>
      <c r="D5172" s="1">
        <v>2.9270833333333333E-2</v>
      </c>
      <c r="E5172">
        <v>1</v>
      </c>
      <c r="F5172">
        <v>13</v>
      </c>
      <c r="G5172">
        <v>70</v>
      </c>
      <c r="H5172">
        <v>0.75555555555555554</v>
      </c>
      <c r="I5172">
        <v>0</v>
      </c>
      <c r="J5172">
        <v>0.5</v>
      </c>
      <c r="K5172">
        <v>0.62033670648965611</v>
      </c>
      <c r="L5172">
        <v>0.62888888888888883</v>
      </c>
      <c r="M5172">
        <f t="shared" si="720"/>
        <v>24</v>
      </c>
      <c r="N5172">
        <f t="shared" si="721"/>
        <v>5103</v>
      </c>
      <c r="O5172">
        <f ca="1">AVERAGE(INDIRECT("K"&amp;N5172):K5172)</f>
        <v>0.72249585661230087</v>
      </c>
      <c r="P5172">
        <f ca="1">IF(ROW(P5172)-N5172&gt;10,VAR(INDIRECT("K"&amp;N5172):K5172),$K$6951/4)</f>
        <v>4.6929041963311305E-3</v>
      </c>
      <c r="Q5172">
        <f ca="1">(AVERAGE(INDIRECT("K"&amp;N5172):L5172)+AVERAGE(L5143:L5172))/2</f>
        <v>0.56750879425368295</v>
      </c>
      <c r="R5172">
        <f ca="1">IF(ROW(P5172)-N5172&gt;10,VAR(INDIRECT("K"&amp;N5172):L5172),$L$6951/4)</f>
        <v>3.5976714384757906E-2</v>
      </c>
      <c r="S5172">
        <f t="shared" ca="1" si="722"/>
        <v>0.57396697002169905</v>
      </c>
      <c r="T5172">
        <f t="shared" ca="1" si="723"/>
        <v>0.10207584597730411</v>
      </c>
      <c r="V5172">
        <f t="shared" si="724"/>
        <v>2</v>
      </c>
      <c r="W5172">
        <f t="shared" ca="1" si="725"/>
        <v>0</v>
      </c>
      <c r="X5172">
        <f t="shared" ca="1" si="726"/>
        <v>0</v>
      </c>
      <c r="Y5172">
        <f t="shared" ca="1" si="727"/>
        <v>0</v>
      </c>
      <c r="Z5172">
        <f t="shared" ca="1" si="728"/>
        <v>1</v>
      </c>
    </row>
    <row r="5173" spans="1:26" x14ac:dyDescent="0.3">
      <c r="A5173">
        <v>1408</v>
      </c>
      <c r="B5173" t="s">
        <v>29</v>
      </c>
      <c r="C5173" t="s">
        <v>31</v>
      </c>
      <c r="D5173" s="1">
        <v>2.9571759259259259E-2</v>
      </c>
      <c r="E5173">
        <v>1</v>
      </c>
      <c r="F5173">
        <v>13</v>
      </c>
      <c r="G5173">
        <v>71</v>
      </c>
      <c r="H5173">
        <v>0.61818181818181817</v>
      </c>
      <c r="I5173">
        <v>0</v>
      </c>
      <c r="J5173">
        <v>0.5</v>
      </c>
      <c r="K5173">
        <v>0.61779210054546352</v>
      </c>
      <c r="L5173">
        <v>0.53272727272727272</v>
      </c>
      <c r="M5173">
        <f t="shared" si="720"/>
        <v>24</v>
      </c>
      <c r="N5173">
        <f t="shared" si="721"/>
        <v>5103</v>
      </c>
      <c r="O5173">
        <f ca="1">AVERAGE(INDIRECT("K"&amp;N5173):K5173)</f>
        <v>0.72102115582262716</v>
      </c>
      <c r="P5173">
        <f ca="1">IF(ROW(P5173)-N5173&gt;10,VAR(INDIRECT("K"&amp;N5173):K5173),$K$6951/4)</f>
        <v>4.7802694195656871E-3</v>
      </c>
      <c r="Q5173">
        <f ca="1">(AVERAGE(INDIRECT("K"&amp;N5173):L5173)+AVERAGE(L5144:L5173))/2</f>
        <v>0.56623095200062679</v>
      </c>
      <c r="R5173">
        <f ca="1">IF(ROW(P5173)-N5173&gt;10,VAR(INDIRECT("K"&amp;N5173):L5173),$L$6951/4)</f>
        <v>3.5505606441212631E-2</v>
      </c>
      <c r="S5173">
        <f t="shared" ca="1" si="722"/>
        <v>0.57287927394807603</v>
      </c>
      <c r="T5173">
        <f t="shared" ca="1" si="723"/>
        <v>0.10457880840030311</v>
      </c>
      <c r="V5173">
        <f t="shared" si="724"/>
        <v>2</v>
      </c>
      <c r="W5173">
        <f t="shared" ca="1" si="725"/>
        <v>0</v>
      </c>
      <c r="X5173">
        <f t="shared" ca="1" si="726"/>
        <v>0</v>
      </c>
      <c r="Y5173">
        <f t="shared" ca="1" si="727"/>
        <v>0</v>
      </c>
      <c r="Z5173">
        <f t="shared" ca="1" si="728"/>
        <v>1</v>
      </c>
    </row>
    <row r="5174" spans="1:26" x14ac:dyDescent="0.3">
      <c r="A5174">
        <v>1408</v>
      </c>
      <c r="B5174" t="s">
        <v>29</v>
      </c>
      <c r="C5174" t="s">
        <v>31</v>
      </c>
      <c r="D5174" s="1">
        <v>3.0115740740740742E-2</v>
      </c>
      <c r="E5174">
        <v>1</v>
      </c>
      <c r="F5174">
        <v>13</v>
      </c>
      <c r="G5174">
        <v>72</v>
      </c>
      <c r="H5174">
        <v>0.51515151515151514</v>
      </c>
      <c r="I5174">
        <v>0</v>
      </c>
      <c r="J5174">
        <v>0.5</v>
      </c>
      <c r="K5174">
        <v>0.61482100008701712</v>
      </c>
      <c r="L5174">
        <v>0.46060606060606057</v>
      </c>
      <c r="M5174">
        <f t="shared" si="720"/>
        <v>24</v>
      </c>
      <c r="N5174">
        <f t="shared" si="721"/>
        <v>5103</v>
      </c>
      <c r="O5174">
        <f ca="1">AVERAGE(INDIRECT("K"&amp;N5174):K5174)</f>
        <v>0.71954615365963259</v>
      </c>
      <c r="P5174">
        <f ca="1">IF(ROW(P5174)-N5174&gt;10,VAR(INDIRECT("K"&amp;N5174):K5174),$K$6951/4)</f>
        <v>4.8695871406823311E-3</v>
      </c>
      <c r="Q5174">
        <f ca="1">(AVERAGE(INDIRECT("K"&amp;N5174):L5174)+AVERAGE(L5145:L5174))/2</f>
        <v>0.56232977263053341</v>
      </c>
      <c r="R5174">
        <f ca="1">IF(ROW(P5174)-N5174&gt;10,VAR(INDIRECT("K"&amp;N5174):L5174),$L$6951/4)</f>
        <v>3.5156373909994529E-2</v>
      </c>
      <c r="S5174">
        <f t="shared" ca="1" si="722"/>
        <v>0.56926821585866005</v>
      </c>
      <c r="T5174">
        <f t="shared" ca="1" si="723"/>
        <v>0.10685938732929384</v>
      </c>
      <c r="V5174">
        <f t="shared" si="724"/>
        <v>2</v>
      </c>
      <c r="W5174">
        <f t="shared" ca="1" si="725"/>
        <v>0</v>
      </c>
      <c r="X5174">
        <f t="shared" ca="1" si="726"/>
        <v>0</v>
      </c>
      <c r="Y5174">
        <f t="shared" ca="1" si="727"/>
        <v>0</v>
      </c>
      <c r="Z5174">
        <f t="shared" ca="1" si="728"/>
        <v>1</v>
      </c>
    </row>
    <row r="5175" spans="1:26" x14ac:dyDescent="0.3">
      <c r="A5175">
        <v>1408</v>
      </c>
      <c r="B5175" t="s">
        <v>29</v>
      </c>
      <c r="C5175" t="s">
        <v>31</v>
      </c>
      <c r="D5175" s="1">
        <v>3.048611111111111E-2</v>
      </c>
      <c r="E5175">
        <v>1</v>
      </c>
      <c r="F5175">
        <v>13</v>
      </c>
      <c r="G5175">
        <v>73</v>
      </c>
      <c r="H5175">
        <v>0.4358974358974359</v>
      </c>
      <c r="I5175">
        <v>0</v>
      </c>
      <c r="J5175">
        <v>0.5</v>
      </c>
      <c r="K5175">
        <v>0.61134807053440254</v>
      </c>
      <c r="L5175">
        <v>0.40512820512820513</v>
      </c>
      <c r="M5175">
        <f t="shared" si="720"/>
        <v>24</v>
      </c>
      <c r="N5175">
        <f t="shared" si="721"/>
        <v>5103</v>
      </c>
      <c r="O5175">
        <f ca="1">AVERAGE(INDIRECT("K"&amp;N5175):K5175)</f>
        <v>0.71806398813736927</v>
      </c>
      <c r="P5175">
        <f ca="1">IF(ROW(P5175)-N5175&gt;10,VAR(INDIRECT("K"&amp;N5175):K5175),$K$6951/4)</f>
        <v>4.9623214543338384E-3</v>
      </c>
      <c r="Q5175">
        <f ca="1">(AVERAGE(INDIRECT("K"&amp;N5175):L5175)+AVERAGE(L5146:L5175))/2</f>
        <v>0.5599817230367603</v>
      </c>
      <c r="R5175">
        <f ca="1">IF(ROW(P5175)-N5175&gt;10,VAR(INDIRECT("K"&amp;N5175):L5175),$L$6951/4)</f>
        <v>3.4945450338171591E-2</v>
      </c>
      <c r="S5175">
        <f t="shared" ca="1" si="722"/>
        <v>0.56712620846649986</v>
      </c>
      <c r="T5175">
        <f t="shared" ca="1" si="723"/>
        <v>0.10888312463307034</v>
      </c>
      <c r="V5175">
        <f t="shared" si="724"/>
        <v>2</v>
      </c>
      <c r="W5175">
        <f t="shared" ca="1" si="725"/>
        <v>0</v>
      </c>
      <c r="X5175">
        <f t="shared" ca="1" si="726"/>
        <v>0</v>
      </c>
      <c r="Y5175">
        <f t="shared" ca="1" si="727"/>
        <v>0</v>
      </c>
      <c r="Z5175">
        <f t="shared" ca="1" si="728"/>
        <v>1</v>
      </c>
    </row>
    <row r="5176" spans="1:26" x14ac:dyDescent="0.3">
      <c r="A5176">
        <v>1408</v>
      </c>
      <c r="B5176" t="s">
        <v>29</v>
      </c>
      <c r="C5176" t="s">
        <v>31</v>
      </c>
      <c r="D5176" s="1">
        <v>3.1145833333333334E-2</v>
      </c>
      <c r="E5176">
        <v>1</v>
      </c>
      <c r="F5176">
        <v>13</v>
      </c>
      <c r="G5176">
        <v>74</v>
      </c>
      <c r="H5176">
        <v>0.37362637362637363</v>
      </c>
      <c r="I5176">
        <v>0</v>
      </c>
      <c r="J5176">
        <v>0.5</v>
      </c>
      <c r="K5176">
        <v>0.60865955503582092</v>
      </c>
      <c r="L5176">
        <v>0.36153846153846159</v>
      </c>
      <c r="M5176">
        <f t="shared" si="720"/>
        <v>24</v>
      </c>
      <c r="N5176">
        <f t="shared" si="721"/>
        <v>5103</v>
      </c>
      <c r="O5176">
        <f ca="1">AVERAGE(INDIRECT("K"&amp;N5176):K5176)</f>
        <v>0.71658554985221312</v>
      </c>
      <c r="P5176">
        <f ca="1">IF(ROW(P5176)-N5176&gt;10,VAR(INDIRECT("K"&amp;N5176):K5176),$K$6951/4)</f>
        <v>5.0560921505732135E-3</v>
      </c>
      <c r="Q5176">
        <f ca="1">(AVERAGE(INDIRECT("K"&amp;N5176):L5176)+AVERAGE(L5147:L5176))/2</f>
        <v>0.55551874268837986</v>
      </c>
      <c r="R5176">
        <f ca="1">IF(ROW(P5176)-N5176&gt;10,VAR(INDIRECT("K"&amp;N5176):L5176),$L$6951/4)</f>
        <v>3.4866398291723374E-2</v>
      </c>
      <c r="S5176">
        <f t="shared" ca="1" si="722"/>
        <v>0.56294536698993103</v>
      </c>
      <c r="T5176">
        <f t="shared" ca="1" si="723"/>
        <v>0.11060807051742953</v>
      </c>
      <c r="V5176">
        <f t="shared" si="724"/>
        <v>2</v>
      </c>
      <c r="W5176">
        <f t="shared" ca="1" si="725"/>
        <v>0</v>
      </c>
      <c r="X5176">
        <f t="shared" ca="1" si="726"/>
        <v>0</v>
      </c>
      <c r="Y5176">
        <f t="shared" ca="1" si="727"/>
        <v>0</v>
      </c>
      <c r="Z5176">
        <f t="shared" ca="1" si="728"/>
        <v>1</v>
      </c>
    </row>
    <row r="5177" spans="1:26" x14ac:dyDescent="0.3">
      <c r="A5177">
        <v>1408</v>
      </c>
      <c r="B5177" t="s">
        <v>29</v>
      </c>
      <c r="C5177" t="s">
        <v>31</v>
      </c>
      <c r="D5177" s="1">
        <v>3.184027777777778E-2</v>
      </c>
      <c r="E5177">
        <v>1</v>
      </c>
      <c r="F5177">
        <v>13</v>
      </c>
      <c r="G5177">
        <v>75</v>
      </c>
      <c r="H5177">
        <v>0.32380952380952377</v>
      </c>
      <c r="I5177">
        <v>0</v>
      </c>
      <c r="J5177">
        <v>0.5</v>
      </c>
      <c r="K5177">
        <v>0.59975727188290195</v>
      </c>
      <c r="L5177">
        <v>0.32666666666666666</v>
      </c>
      <c r="M5177">
        <f t="shared" si="720"/>
        <v>24</v>
      </c>
      <c r="N5177">
        <f t="shared" si="721"/>
        <v>5103</v>
      </c>
      <c r="O5177">
        <f ca="1">AVERAGE(INDIRECT("K"&amp;N5177):K5177)</f>
        <v>0.71502783947928894</v>
      </c>
      <c r="P5177">
        <f ca="1">IF(ROW(P5177)-N5177&gt;10,VAR(INDIRECT("K"&amp;N5177):K5177),$K$6951/4)</f>
        <v>5.1697512014145302E-3</v>
      </c>
      <c r="Q5177">
        <f ca="1">(AVERAGE(INDIRECT("K"&amp;N5177):L5177)+AVERAGE(L5148:L5177))/2</f>
        <v>0.54951668206869442</v>
      </c>
      <c r="R5177">
        <f ca="1">IF(ROW(P5177)-N5177&gt;10,VAR(INDIRECT("K"&amp;N5177):L5177),$L$6951/4)</f>
        <v>3.4903991504791398E-2</v>
      </c>
      <c r="S5177">
        <f t="shared" ca="1" si="722"/>
        <v>0.55730370488160597</v>
      </c>
      <c r="T5177">
        <f t="shared" ca="1" si="723"/>
        <v>0.11236341400445427</v>
      </c>
      <c r="V5177">
        <f t="shared" si="724"/>
        <v>2</v>
      </c>
      <c r="W5177">
        <f t="shared" ca="1" si="725"/>
        <v>0</v>
      </c>
      <c r="X5177">
        <f t="shared" ca="1" si="726"/>
        <v>0</v>
      </c>
      <c r="Y5177">
        <f t="shared" ca="1" si="727"/>
        <v>0</v>
      </c>
      <c r="Z5177">
        <f t="shared" ca="1" si="728"/>
        <v>1</v>
      </c>
    </row>
    <row r="5178" spans="1:26" x14ac:dyDescent="0.3">
      <c r="A5178">
        <v>1408</v>
      </c>
      <c r="B5178" t="s">
        <v>29</v>
      </c>
      <c r="C5178" t="s">
        <v>31</v>
      </c>
      <c r="D5178" s="1">
        <v>3.3738425925925929E-2</v>
      </c>
      <c r="E5178">
        <v>2</v>
      </c>
      <c r="F5178">
        <v>1</v>
      </c>
      <c r="G5178">
        <v>76</v>
      </c>
      <c r="H5178">
        <v>0.5</v>
      </c>
      <c r="I5178">
        <v>0.29052734375</v>
      </c>
      <c r="J5178">
        <v>0.5</v>
      </c>
      <c r="K5178">
        <v>0.58985392648533197</v>
      </c>
      <c r="L5178">
        <v>0.47905273437499996</v>
      </c>
      <c r="M5178">
        <f t="shared" si="720"/>
        <v>24</v>
      </c>
      <c r="N5178">
        <f t="shared" si="721"/>
        <v>5103</v>
      </c>
      <c r="O5178">
        <f ca="1">AVERAGE(INDIRECT("K"&amp;N5178):K5178)</f>
        <v>0.7133808143083159</v>
      </c>
      <c r="P5178">
        <f ca="1">IF(ROW(P5178)-N5178&gt;10,VAR(INDIRECT("K"&amp;N5178):K5178),$K$6951/4)</f>
        <v>5.3069857708456427E-3</v>
      </c>
      <c r="Q5178">
        <f ca="1">(AVERAGE(INDIRECT("K"&amp;N5178):L5178)+AVERAGE(L5149:L5178))/2</f>
        <v>0.54739655466607262</v>
      </c>
      <c r="R5178">
        <f ca="1">IF(ROW(P5178)-N5178&gt;10,VAR(INDIRECT("K"&amp;N5178):L5178),$L$6951/4)</f>
        <v>3.4538858524615842E-2</v>
      </c>
      <c r="S5178">
        <f t="shared" ca="1" si="722"/>
        <v>0.55548365807355449</v>
      </c>
      <c r="T5178">
        <f t="shared" ca="1" si="723"/>
        <v>0.11544890990577239</v>
      </c>
      <c r="V5178">
        <f t="shared" si="724"/>
        <v>2</v>
      </c>
      <c r="W5178">
        <f t="shared" ca="1" si="725"/>
        <v>0</v>
      </c>
      <c r="X5178">
        <f t="shared" ca="1" si="726"/>
        <v>0</v>
      </c>
      <c r="Y5178">
        <f t="shared" ca="1" si="727"/>
        <v>0</v>
      </c>
      <c r="Z5178">
        <f t="shared" ca="1" si="728"/>
        <v>1</v>
      </c>
    </row>
    <row r="5179" spans="1:26" x14ac:dyDescent="0.3">
      <c r="A5179">
        <v>1408</v>
      </c>
      <c r="B5179" t="s">
        <v>29</v>
      </c>
      <c r="C5179" t="s">
        <v>31</v>
      </c>
      <c r="D5179" s="1">
        <v>3.4166666666666665E-2</v>
      </c>
      <c r="E5179">
        <v>2</v>
      </c>
      <c r="F5179">
        <v>1</v>
      </c>
      <c r="G5179">
        <v>77</v>
      </c>
      <c r="H5179">
        <v>0.33333333333333331</v>
      </c>
      <c r="I5179">
        <v>0.29052734375</v>
      </c>
      <c r="J5179">
        <v>0.5</v>
      </c>
      <c r="K5179">
        <v>0.58816171115522242</v>
      </c>
      <c r="L5179">
        <v>0.36238606770833326</v>
      </c>
      <c r="M5179">
        <f t="shared" si="720"/>
        <v>24</v>
      </c>
      <c r="N5179">
        <f t="shared" si="721"/>
        <v>5103</v>
      </c>
      <c r="O5179">
        <f ca="1">AVERAGE(INDIRECT("K"&amp;N5179):K5179)</f>
        <v>0.71175459218944459</v>
      </c>
      <c r="P5179">
        <f ca="1">IF(ROW(P5179)-N5179&gt;10,VAR(INDIRECT("K"&amp;N5179):K5179),$K$6951/4)</f>
        <v>5.4407910859556848E-3</v>
      </c>
      <c r="Q5179">
        <f ca="1">(AVERAGE(INDIRECT("K"&amp;N5179):L5179)+AVERAGE(L5150:L5179))/2</f>
        <v>0.5468478264749943</v>
      </c>
      <c r="R5179">
        <f ca="1">IF(ROW(P5179)-N5179&gt;10,VAR(INDIRECT("K"&amp;N5179):L5179),$L$6951/4)</f>
        <v>3.4452568406629795E-2</v>
      </c>
      <c r="S5179">
        <f t="shared" ca="1" si="722"/>
        <v>0.55509447777420684</v>
      </c>
      <c r="T5179">
        <f t="shared" ca="1" si="723"/>
        <v>0.11778295145040121</v>
      </c>
      <c r="V5179">
        <f t="shared" si="724"/>
        <v>2</v>
      </c>
      <c r="W5179">
        <f t="shared" ca="1" si="725"/>
        <v>0</v>
      </c>
      <c r="X5179">
        <f t="shared" ca="1" si="726"/>
        <v>0</v>
      </c>
      <c r="Y5179">
        <f t="shared" ca="1" si="727"/>
        <v>0</v>
      </c>
      <c r="Z5179">
        <f t="shared" ca="1" si="728"/>
        <v>1</v>
      </c>
    </row>
    <row r="5180" spans="1:26" x14ac:dyDescent="0.3">
      <c r="A5180">
        <v>1408</v>
      </c>
      <c r="B5180" t="s">
        <v>29</v>
      </c>
      <c r="C5180" t="s">
        <v>31</v>
      </c>
      <c r="D5180" s="1">
        <v>3.4895833333333334E-2</v>
      </c>
      <c r="E5180">
        <v>2</v>
      </c>
      <c r="F5180">
        <v>1</v>
      </c>
      <c r="G5180">
        <v>78</v>
      </c>
      <c r="H5180">
        <v>0.16666666666666666</v>
      </c>
      <c r="I5180">
        <v>0.29052734375</v>
      </c>
      <c r="J5180">
        <v>0.5</v>
      </c>
      <c r="K5180">
        <v>0.58487563887267002</v>
      </c>
      <c r="L5180">
        <v>0.24571940104166665</v>
      </c>
      <c r="M5180">
        <f t="shared" si="720"/>
        <v>24</v>
      </c>
      <c r="N5180">
        <f t="shared" si="721"/>
        <v>5103</v>
      </c>
      <c r="O5180">
        <f ca="1">AVERAGE(INDIRECT("K"&amp;N5180):K5180)</f>
        <v>0.7101279389417936</v>
      </c>
      <c r="P5180">
        <f ca="1">IF(ROW(P5180)-N5180&gt;10,VAR(INDIRECT("K"&amp;N5180):K5180),$K$6951/4)</f>
        <v>5.5765195229340835E-3</v>
      </c>
      <c r="Q5180">
        <f ca="1">(AVERAGE(INDIRECT("K"&amp;N5180):L5180)+AVERAGE(L5151:L5180))/2</f>
        <v>0.54010195909538172</v>
      </c>
      <c r="R5180">
        <f ca="1">IF(ROW(P5180)-N5180&gt;10,VAR(INDIRECT("K"&amp;N5180):L5180),$L$6951/4)</f>
        <v>3.4803030710422934E-2</v>
      </c>
      <c r="S5180">
        <f t="shared" ca="1" si="722"/>
        <v>0.5487226612195879</v>
      </c>
      <c r="T5180">
        <f t="shared" ca="1" si="723"/>
        <v>0.11903024765464587</v>
      </c>
      <c r="V5180">
        <f t="shared" si="724"/>
        <v>2</v>
      </c>
      <c r="W5180">
        <f t="shared" ca="1" si="725"/>
        <v>0</v>
      </c>
      <c r="X5180">
        <f t="shared" ca="1" si="726"/>
        <v>0</v>
      </c>
      <c r="Y5180">
        <f t="shared" ca="1" si="727"/>
        <v>0</v>
      </c>
      <c r="Z5180">
        <f t="shared" ca="1" si="728"/>
        <v>1</v>
      </c>
    </row>
    <row r="5181" spans="1:26" x14ac:dyDescent="0.3">
      <c r="A5181">
        <v>1408</v>
      </c>
      <c r="B5181" t="s">
        <v>29</v>
      </c>
      <c r="C5181" t="s">
        <v>31</v>
      </c>
      <c r="D5181" s="1">
        <v>3.5231481481481482E-2</v>
      </c>
      <c r="E5181">
        <v>2</v>
      </c>
      <c r="F5181">
        <v>1</v>
      </c>
      <c r="G5181">
        <v>79</v>
      </c>
      <c r="H5181">
        <v>0.1</v>
      </c>
      <c r="I5181">
        <v>0.29052734375</v>
      </c>
      <c r="J5181">
        <v>0.5</v>
      </c>
      <c r="K5181">
        <v>0.58605830928269687</v>
      </c>
      <c r="L5181">
        <v>0.19905273437499998</v>
      </c>
      <c r="M5181">
        <f t="shared" si="720"/>
        <v>24</v>
      </c>
      <c r="N5181">
        <f t="shared" si="721"/>
        <v>5103</v>
      </c>
      <c r="O5181">
        <f ca="1">AVERAGE(INDIRECT("K"&amp;N5181):K5181)</f>
        <v>0.70855743730053922</v>
      </c>
      <c r="P5181">
        <f ca="1">IF(ROW(P5181)-N5181&gt;10,VAR(INDIRECT("K"&amp;N5181):K5181),$K$6951/4)</f>
        <v>5.6998772399058685E-3</v>
      </c>
      <c r="Q5181">
        <f ca="1">(AVERAGE(INDIRECT("K"&amp;N5181):L5181)+AVERAGE(L5152:L5181))/2</f>
        <v>0.53013065073982069</v>
      </c>
      <c r="R5181">
        <f ca="1">IF(ROW(P5181)-N5181&gt;10,VAR(INDIRECT("K"&amp;N5181):L5181),$L$6951/4)</f>
        <v>3.535416059814378E-2</v>
      </c>
      <c r="S5181">
        <f t="shared" ca="1" si="722"/>
        <v>0.47923041195186283</v>
      </c>
      <c r="T5181">
        <f t="shared" ca="1" si="723"/>
        <v>0.11956230419129917</v>
      </c>
      <c r="V5181">
        <f t="shared" si="724"/>
        <v>2</v>
      </c>
      <c r="W5181">
        <f t="shared" ca="1" si="725"/>
        <v>0</v>
      </c>
      <c r="X5181">
        <f t="shared" ca="1" si="726"/>
        <v>1</v>
      </c>
      <c r="Y5181">
        <f t="shared" ca="1" si="727"/>
        <v>0</v>
      </c>
      <c r="Z5181">
        <f t="shared" ca="1" si="728"/>
        <v>0</v>
      </c>
    </row>
    <row r="5182" spans="1:26" x14ac:dyDescent="0.3">
      <c r="A5182">
        <v>1408</v>
      </c>
      <c r="B5182" t="s">
        <v>29</v>
      </c>
      <c r="C5182" t="s">
        <v>31</v>
      </c>
      <c r="D5182" s="1">
        <v>3.5486111111111114E-2</v>
      </c>
      <c r="E5182">
        <v>2</v>
      </c>
      <c r="F5182">
        <v>1</v>
      </c>
      <c r="G5182">
        <v>80</v>
      </c>
      <c r="H5182">
        <v>6.6666666666666666E-2</v>
      </c>
      <c r="I5182">
        <v>0.29052734375</v>
      </c>
      <c r="J5182">
        <v>0.5</v>
      </c>
      <c r="K5182">
        <v>0.58756974390365657</v>
      </c>
      <c r="L5182">
        <v>0.17571940104166667</v>
      </c>
      <c r="M5182">
        <f t="shared" si="720"/>
        <v>24</v>
      </c>
      <c r="N5182">
        <f t="shared" si="721"/>
        <v>5103</v>
      </c>
      <c r="O5182">
        <f ca="1">AVERAGE(INDIRECT("K"&amp;N5182):K5182)</f>
        <v>0.70704509113307812</v>
      </c>
      <c r="P5182">
        <f ca="1">IF(ROW(P5182)-N5182&gt;10,VAR(INDIRECT("K"&amp;N5182):K5182),$K$6951/4)</f>
        <v>5.8107021695155111E-3</v>
      </c>
      <c r="Q5182">
        <f ca="1">(AVERAGE(INDIRECT("K"&amp;N5182):L5182)+AVERAGE(L5153:L5182))/2</f>
        <v>0.52245657727751316</v>
      </c>
      <c r="R5182">
        <f ca="1">IF(ROW(P5182)-N5182&gt;10,VAR(INDIRECT("K"&amp;N5182):L5182),$L$6951/4)</f>
        <v>3.5996828425010403E-2</v>
      </c>
      <c r="S5182">
        <f t="shared" ca="1" si="722"/>
        <v>0.47188168875493791</v>
      </c>
      <c r="T5182">
        <f t="shared" ca="1" si="723"/>
        <v>0.11966959508889048</v>
      </c>
      <c r="V5182">
        <f t="shared" si="724"/>
        <v>2</v>
      </c>
      <c r="W5182">
        <f t="shared" ca="1" si="725"/>
        <v>0</v>
      </c>
      <c r="X5182">
        <f t="shared" ca="1" si="726"/>
        <v>1</v>
      </c>
      <c r="Y5182">
        <f t="shared" ca="1" si="727"/>
        <v>0</v>
      </c>
      <c r="Z5182">
        <f t="shared" ca="1" si="728"/>
        <v>0</v>
      </c>
    </row>
    <row r="5183" spans="1:26" x14ac:dyDescent="0.3">
      <c r="A5183">
        <v>1408</v>
      </c>
      <c r="B5183" t="s">
        <v>29</v>
      </c>
      <c r="C5183" t="s">
        <v>31</v>
      </c>
      <c r="D5183" s="1">
        <v>3.6134259259259262E-2</v>
      </c>
      <c r="E5183">
        <v>2</v>
      </c>
      <c r="F5183">
        <v>2</v>
      </c>
      <c r="G5183">
        <v>81</v>
      </c>
      <c r="H5183">
        <v>0.5</v>
      </c>
      <c r="I5183">
        <v>6.25E-2</v>
      </c>
      <c r="J5183">
        <v>0.4274744027303754</v>
      </c>
      <c r="K5183">
        <v>0.58830660640659138</v>
      </c>
      <c r="L5183">
        <v>0.44174488054607502</v>
      </c>
      <c r="M5183">
        <f t="shared" si="720"/>
        <v>24</v>
      </c>
      <c r="N5183">
        <f t="shared" si="721"/>
        <v>5103</v>
      </c>
      <c r="O5183">
        <f ca="1">AVERAGE(INDIRECT("K"&amp;N5183):K5183)</f>
        <v>0.70557918391423258</v>
      </c>
      <c r="P5183">
        <f ca="1">IF(ROW(P5183)-N5183&gt;10,VAR(INDIRECT("K"&amp;N5183):K5183),$K$6951/4)</f>
        <v>5.9121279943119553E-3</v>
      </c>
      <c r="Q5183">
        <f ca="1">(AVERAGE(INDIRECT("K"&amp;N5183):L5183)+AVERAGE(L5154:L5183))/2</f>
        <v>0.51829441466933712</v>
      </c>
      <c r="R5183">
        <f ca="1">IF(ROW(P5183)-N5183&gt;10,VAR(INDIRECT("K"&amp;N5183):L5183),$L$6951/4)</f>
        <v>3.5685684920750832E-2</v>
      </c>
      <c r="S5183">
        <f t="shared" ca="1" si="722"/>
        <v>0.4680957737669505</v>
      </c>
      <c r="T5183">
        <f t="shared" ca="1" si="723"/>
        <v>0.12192615256461281</v>
      </c>
      <c r="V5183">
        <f t="shared" si="724"/>
        <v>2</v>
      </c>
      <c r="W5183">
        <f t="shared" ca="1" si="725"/>
        <v>0</v>
      </c>
      <c r="X5183">
        <f t="shared" ca="1" si="726"/>
        <v>1</v>
      </c>
      <c r="Y5183">
        <f t="shared" ca="1" si="727"/>
        <v>0</v>
      </c>
      <c r="Z5183">
        <f t="shared" ca="1" si="728"/>
        <v>0</v>
      </c>
    </row>
    <row r="5184" spans="1:26" x14ac:dyDescent="0.3">
      <c r="A5184">
        <v>1408</v>
      </c>
      <c r="B5184" t="s">
        <v>29</v>
      </c>
      <c r="C5184" t="s">
        <v>31</v>
      </c>
      <c r="D5184" s="1">
        <v>3.6319444444444446E-2</v>
      </c>
      <c r="E5184">
        <v>2</v>
      </c>
      <c r="F5184">
        <v>2</v>
      </c>
      <c r="G5184">
        <v>82</v>
      </c>
      <c r="H5184">
        <v>0.83333333333333337</v>
      </c>
      <c r="I5184">
        <v>6.25E-2</v>
      </c>
      <c r="J5184">
        <v>0.4274744027303754</v>
      </c>
      <c r="K5184">
        <v>0.59399946556846339</v>
      </c>
      <c r="L5184">
        <v>0.67507821387940847</v>
      </c>
      <c r="M5184">
        <f t="shared" si="720"/>
        <v>24</v>
      </c>
      <c r="N5184">
        <f t="shared" si="721"/>
        <v>5103</v>
      </c>
      <c r="O5184">
        <f ca="1">AVERAGE(INDIRECT("K"&amp;N5184):K5184)</f>
        <v>0.70421845564172325</v>
      </c>
      <c r="P5184">
        <f ca="1">IF(ROW(P5184)-N5184&gt;10,VAR(INDIRECT("K"&amp;N5184):K5184),$K$6951/4)</f>
        <v>5.9909684372060198E-3</v>
      </c>
      <c r="Q5184">
        <f ca="1">(AVERAGE(INDIRECT("K"&amp;N5184):L5184)+AVERAGE(L5155:L5184))/2</f>
        <v>0.52056675117871931</v>
      </c>
      <c r="R5184">
        <f ca="1">IF(ROW(P5184)-N5184&gt;10,VAR(INDIRECT("K"&amp;N5184):L5184),$L$6951/4)</f>
        <v>3.5292836798319932E-2</v>
      </c>
      <c r="S5184">
        <f t="shared" ca="1" si="722"/>
        <v>0.47040188741393513</v>
      </c>
      <c r="T5184">
        <f t="shared" ca="1" si="723"/>
        <v>0.12405782374713965</v>
      </c>
      <c r="V5184">
        <f t="shared" si="724"/>
        <v>2</v>
      </c>
      <c r="W5184">
        <f t="shared" ca="1" si="725"/>
        <v>0</v>
      </c>
      <c r="X5184">
        <f t="shared" ca="1" si="726"/>
        <v>1</v>
      </c>
      <c r="Y5184">
        <f t="shared" ca="1" si="727"/>
        <v>0</v>
      </c>
      <c r="Z5184">
        <f t="shared" ca="1" si="728"/>
        <v>0</v>
      </c>
    </row>
    <row r="5185" spans="1:26" x14ac:dyDescent="0.3">
      <c r="A5185">
        <v>1408</v>
      </c>
      <c r="B5185" t="s">
        <v>29</v>
      </c>
      <c r="C5185" t="s">
        <v>31</v>
      </c>
      <c r="D5185" s="1">
        <v>3.6620370370370373E-2</v>
      </c>
      <c r="E5185">
        <v>2</v>
      </c>
      <c r="F5185">
        <v>2</v>
      </c>
      <c r="G5185">
        <v>83</v>
      </c>
      <c r="H5185">
        <v>1</v>
      </c>
      <c r="I5185">
        <v>6.25E-2</v>
      </c>
      <c r="J5185">
        <v>0.4274744027303754</v>
      </c>
      <c r="K5185">
        <v>0.60249386204318744</v>
      </c>
      <c r="L5185">
        <v>0.79174488054607506</v>
      </c>
      <c r="M5185">
        <f t="shared" si="720"/>
        <v>24</v>
      </c>
      <c r="N5185">
        <f t="shared" si="721"/>
        <v>5103</v>
      </c>
      <c r="O5185">
        <f ca="1">AVERAGE(INDIRECT("K"&amp;N5185):K5185)</f>
        <v>0.70299285812848789</v>
      </c>
      <c r="P5185">
        <f ca="1">IF(ROW(P5185)-N5185&gt;10,VAR(INDIRECT("K"&amp;N5185):K5185),$K$6951/4)</f>
        <v>6.0425812554575865E-3</v>
      </c>
      <c r="Q5185">
        <f ca="1">(AVERAGE(INDIRECT("K"&amp;N5185):L5185)+AVERAGE(L5156:L5185))/2</f>
        <v>0.52635757428818497</v>
      </c>
      <c r="R5185">
        <f ca="1">IF(ROW(P5185)-N5185&gt;10,VAR(INDIRECT("K"&amp;N5185):L5185),$L$6951/4)</f>
        <v>3.5111468741876602E-2</v>
      </c>
      <c r="S5185">
        <f t="shared" ca="1" si="722"/>
        <v>0.47594064058693081</v>
      </c>
      <c r="T5185">
        <f t="shared" ca="1" si="723"/>
        <v>0.12526978561107313</v>
      </c>
      <c r="V5185">
        <f t="shared" si="724"/>
        <v>2</v>
      </c>
      <c r="W5185">
        <f t="shared" ca="1" si="725"/>
        <v>0</v>
      </c>
      <c r="X5185">
        <f t="shared" ca="1" si="726"/>
        <v>1</v>
      </c>
      <c r="Y5185">
        <f t="shared" ca="1" si="727"/>
        <v>0</v>
      </c>
      <c r="Z5185">
        <f t="shared" ca="1" si="728"/>
        <v>0</v>
      </c>
    </row>
    <row r="5186" spans="1:26" x14ac:dyDescent="0.3">
      <c r="A5186">
        <v>1408</v>
      </c>
      <c r="B5186" t="s">
        <v>29</v>
      </c>
      <c r="C5186" t="s">
        <v>31</v>
      </c>
      <c r="D5186" s="1">
        <v>3.6793981481481483E-2</v>
      </c>
      <c r="E5186">
        <v>2</v>
      </c>
      <c r="F5186">
        <v>2</v>
      </c>
      <c r="G5186">
        <v>84</v>
      </c>
      <c r="H5186">
        <v>1</v>
      </c>
      <c r="I5186">
        <v>6.25E-2</v>
      </c>
      <c r="J5186">
        <v>0.4274744027303754</v>
      </c>
      <c r="K5186">
        <v>0.60391419053521489</v>
      </c>
      <c r="L5186">
        <v>0.79174488054607506</v>
      </c>
      <c r="M5186">
        <f t="shared" si="720"/>
        <v>24</v>
      </c>
      <c r="N5186">
        <f t="shared" si="721"/>
        <v>5103</v>
      </c>
      <c r="O5186">
        <f ca="1">AVERAGE(INDIRECT("K"&amp;N5186):K5186)</f>
        <v>0.70181335018094892</v>
      </c>
      <c r="P5186">
        <f ca="1">IF(ROW(P5186)-N5186&gt;10,VAR(INDIRECT("K"&amp;N5186):K5186),$K$6951/4)</f>
        <v>6.0866431475146889E-3</v>
      </c>
      <c r="Q5186">
        <f ca="1">(AVERAGE(INDIRECT("K"&amp;N5186):L5186)+AVERAGE(L5157:L5186))/2</f>
        <v>0.53231097980257935</v>
      </c>
      <c r="R5186">
        <f ca="1">IF(ROW(P5186)-N5186&gt;10,VAR(INDIRECT("K"&amp;N5186):L5186),$L$6951/4)</f>
        <v>3.4931385290736749E-2</v>
      </c>
      <c r="S5186">
        <f t="shared" ca="1" si="722"/>
        <v>0.54161557041043984</v>
      </c>
      <c r="T5186">
        <f t="shared" ca="1" si="723"/>
        <v>0.12637002914323503</v>
      </c>
      <c r="V5186">
        <f t="shared" si="724"/>
        <v>2</v>
      </c>
      <c r="W5186">
        <f t="shared" ca="1" si="725"/>
        <v>0</v>
      </c>
      <c r="X5186">
        <f t="shared" ca="1" si="726"/>
        <v>0</v>
      </c>
      <c r="Y5186">
        <f t="shared" ca="1" si="727"/>
        <v>0</v>
      </c>
      <c r="Z5186">
        <f t="shared" ca="1" si="728"/>
        <v>1</v>
      </c>
    </row>
    <row r="5187" spans="1:26" x14ac:dyDescent="0.3">
      <c r="A5187">
        <v>1408</v>
      </c>
      <c r="B5187" t="s">
        <v>29</v>
      </c>
      <c r="C5187" t="s">
        <v>31</v>
      </c>
      <c r="D5187" s="1">
        <v>3.7245370370370373E-2</v>
      </c>
      <c r="E5187">
        <v>2</v>
      </c>
      <c r="F5187">
        <v>3</v>
      </c>
      <c r="G5187">
        <v>85</v>
      </c>
      <c r="H5187">
        <v>0.5</v>
      </c>
      <c r="I5187">
        <v>1</v>
      </c>
      <c r="J5187">
        <v>0.5</v>
      </c>
      <c r="K5187">
        <v>0.5994515080194327</v>
      </c>
      <c r="L5187">
        <v>0.54999999999999993</v>
      </c>
      <c r="M5187">
        <f t="shared" ref="M5187:M5250" si="729">IF(A5186&lt;&gt;A5187,M5186+1,M5186)</f>
        <v>24</v>
      </c>
      <c r="N5187">
        <f t="shared" ref="N5187:N5250" si="730">IF(M5187&lt;&gt;M5186,ROW(N5187),N5186)</f>
        <v>5103</v>
      </c>
      <c r="O5187">
        <f ca="1">AVERAGE(INDIRECT("K"&amp;N5187):K5187)</f>
        <v>0.70060909321434295</v>
      </c>
      <c r="P5187">
        <f ca="1">IF(ROW(P5187)-N5187&gt;10,VAR(INDIRECT("K"&amp;N5187):K5187),$K$6951/4)</f>
        <v>6.137453071581909E-3</v>
      </c>
      <c r="Q5187">
        <f ca="1">(AVERAGE(INDIRECT("K"&amp;N5187):L5187)+AVERAGE(L5158:L5187))/2</f>
        <v>0.52960732786083387</v>
      </c>
      <c r="R5187">
        <f ca="1">IF(ROW(P5187)-N5187&gt;10,VAR(INDIRECT("K"&amp;N5187):L5187),$L$6951/4)</f>
        <v>3.4528874606121154E-2</v>
      </c>
      <c r="S5187">
        <f t="shared" ref="S5187:S5250" ca="1" si="731">IF((O5187*P5187+Q5187*R5187*3)/(P5187+R5187*3)&gt;0.54,(O5187*P5187+Q5187*R5187*3)/(P5187+R5187*3),(O5187*P5187+Q5187*R5187*3)/(P5187+R5187*3)-0.06)</f>
        <v>0.47917236900551802</v>
      </c>
      <c r="T5187">
        <f t="shared" ref="T5187:T5250" ca="1" si="732">P5187*R5187/(P5187+R5187)^2</f>
        <v>0.1281447141409032</v>
      </c>
      <c r="V5187">
        <f t="shared" ref="V5187:V5250" si="733">IF(A5187=1301,1,IF(A5187=1302,2,IF(A5187=1303,2,IF(A5187=1304,2,IF(A5187=1305,1,IF(A5187=1306,1,IF(A5187=1307,1,IF(A5187=1308,2,IF(A5187=1309,1,IF(A5187=1310,1,IF(A5187=1311,2,IF(A5187=1312,1,IF(A5187=1313,2,IF(A5187=1314,1,IF(A5187=1315,2,IF(A5187=1316,2,IF(A5187=1401,1,IF(A5187=1402,2,IF(A5187=1403,1,IF(A5187=1404,1,IF(A5187=1405,1,IF(A5187=1406,1,IF(A5187=1407,1,IF(A5187=1408,2,IF(A5187=1501,1,IF(A5187=1502,1,IF(A5187=1503,1,IF(A5187=1504,2,IF(A5187=1601,1,IF(A5187=1602,2,IF(A5187=1701,1,0)))))))))))))))))))))))))))))))</f>
        <v>2</v>
      </c>
      <c r="W5187">
        <f t="shared" ref="W5187:W5250" ca="1" si="734">IF(AND(S5187&gt;0.5,V5187=1),1,0)</f>
        <v>0</v>
      </c>
      <c r="X5187">
        <f t="shared" ref="X5187:X5250" ca="1" si="735">IF(AND(S5187&lt;0.5,V5187=2),1,0)</f>
        <v>1</v>
      </c>
      <c r="Y5187">
        <f t="shared" ref="Y5187:Y5250" ca="1" si="736">IF(AND(S5187&lt;0.5,V5187=1),1,0)</f>
        <v>0</v>
      </c>
      <c r="Z5187">
        <f t="shared" ref="Z5187:Z5250" ca="1" si="737">IF(AND(S5187&gt;0.5,V5187=2),1,0)</f>
        <v>0</v>
      </c>
    </row>
    <row r="5188" spans="1:26" x14ac:dyDescent="0.3">
      <c r="A5188">
        <v>1408</v>
      </c>
      <c r="B5188" t="s">
        <v>29</v>
      </c>
      <c r="C5188" t="s">
        <v>31</v>
      </c>
      <c r="D5188" s="1">
        <v>3.7488425925925925E-2</v>
      </c>
      <c r="E5188">
        <v>2</v>
      </c>
      <c r="F5188">
        <v>3</v>
      </c>
      <c r="G5188">
        <v>86</v>
      </c>
      <c r="H5188">
        <v>0.66666666666666663</v>
      </c>
      <c r="I5188">
        <v>1</v>
      </c>
      <c r="J5188">
        <v>0.5</v>
      </c>
      <c r="K5188">
        <v>0.60158543591700875</v>
      </c>
      <c r="L5188">
        <v>0.66666666666666663</v>
      </c>
      <c r="M5188">
        <f t="shared" si="729"/>
        <v>24</v>
      </c>
      <c r="N5188">
        <f t="shared" si="730"/>
        <v>5103</v>
      </c>
      <c r="O5188">
        <f ca="1">AVERAGE(INDIRECT("K"&amp;N5188):K5188)</f>
        <v>0.69945765533879256</v>
      </c>
      <c r="P5188">
        <f ca="1">IF(ROW(P5188)-N5188&gt;10,VAR(INDIRECT("K"&amp;N5188):K5188),$K$6951/4)</f>
        <v>6.1792673309155662E-3</v>
      </c>
      <c r="Q5188">
        <f ca="1">(AVERAGE(INDIRECT("K"&amp;N5188):L5188)+AVERAGE(L5159:L5188))/2</f>
        <v>0.52725144103242305</v>
      </c>
      <c r="R5188">
        <f ca="1">IF(ROW(P5188)-N5188&gt;10,VAR(INDIRECT("K"&amp;N5188):L5188),$L$6951/4)</f>
        <v>3.4157763347300918E-2</v>
      </c>
      <c r="S5188">
        <f t="shared" ca="1" si="731"/>
        <v>0.47704511970850555</v>
      </c>
      <c r="T5188">
        <f t="shared" ca="1" si="732"/>
        <v>0.12972347047689967</v>
      </c>
      <c r="V5188">
        <f t="shared" si="733"/>
        <v>2</v>
      </c>
      <c r="W5188">
        <f t="shared" ca="1" si="734"/>
        <v>0</v>
      </c>
      <c r="X5188">
        <f t="shared" ca="1" si="735"/>
        <v>1</v>
      </c>
      <c r="Y5188">
        <f t="shared" ca="1" si="736"/>
        <v>0</v>
      </c>
      <c r="Z5188">
        <f t="shared" ca="1" si="737"/>
        <v>0</v>
      </c>
    </row>
    <row r="5189" spans="1:26" x14ac:dyDescent="0.3">
      <c r="A5189">
        <v>1408</v>
      </c>
      <c r="B5189" t="s">
        <v>29</v>
      </c>
      <c r="C5189" t="s">
        <v>31</v>
      </c>
      <c r="D5189" s="1">
        <v>3.7812499999999999E-2</v>
      </c>
      <c r="E5189">
        <v>2</v>
      </c>
      <c r="F5189">
        <v>3</v>
      </c>
      <c r="G5189">
        <v>87</v>
      </c>
      <c r="H5189">
        <v>0.33333333333333331</v>
      </c>
      <c r="I5189">
        <v>1</v>
      </c>
      <c r="J5189">
        <v>0.5</v>
      </c>
      <c r="K5189">
        <v>0.59928826852864703</v>
      </c>
      <c r="L5189">
        <v>0.43333333333333335</v>
      </c>
      <c r="M5189">
        <f t="shared" si="729"/>
        <v>24</v>
      </c>
      <c r="N5189">
        <f t="shared" si="730"/>
        <v>5103</v>
      </c>
      <c r="O5189">
        <f ca="1">AVERAGE(INDIRECT("K"&amp;N5189):K5189)</f>
        <v>0.69830628307660692</v>
      </c>
      <c r="P5189">
        <f ca="1">IF(ROW(P5189)-N5189&gt;10,VAR(INDIRECT("K"&amp;N5189):K5189),$K$6951/4)</f>
        <v>6.2227476387006608E-3</v>
      </c>
      <c r="Q5189">
        <f ca="1">(AVERAGE(INDIRECT("K"&amp;N5189):L5189)+AVERAGE(L5160:L5189))/2</f>
        <v>0.52032395836913048</v>
      </c>
      <c r="R5189">
        <f ca="1">IF(ROW(P5189)-N5189&gt;10,VAR(INDIRECT("K"&amp;N5189):L5189),$L$6951/4)</f>
        <v>3.3909082886357862E-2</v>
      </c>
      <c r="S5189">
        <f t="shared" ca="1" si="731"/>
        <v>0.47058370018281986</v>
      </c>
      <c r="T5189">
        <f t="shared" ca="1" si="732"/>
        <v>0.13101478045887976</v>
      </c>
      <c r="V5189">
        <f t="shared" si="733"/>
        <v>2</v>
      </c>
      <c r="W5189">
        <f t="shared" ca="1" si="734"/>
        <v>0</v>
      </c>
      <c r="X5189">
        <f t="shared" ca="1" si="735"/>
        <v>1</v>
      </c>
      <c r="Y5189">
        <f t="shared" ca="1" si="736"/>
        <v>0</v>
      </c>
      <c r="Z5189">
        <f t="shared" ca="1" si="737"/>
        <v>0</v>
      </c>
    </row>
    <row r="5190" spans="1:26" x14ac:dyDescent="0.3">
      <c r="A5190">
        <v>1408</v>
      </c>
      <c r="B5190" t="s">
        <v>29</v>
      </c>
      <c r="C5190" t="s">
        <v>31</v>
      </c>
      <c r="D5190" s="1">
        <v>3.8310185185185183E-2</v>
      </c>
      <c r="E5190">
        <v>2</v>
      </c>
      <c r="F5190">
        <v>3</v>
      </c>
      <c r="G5190">
        <v>88</v>
      </c>
      <c r="H5190">
        <v>0.6</v>
      </c>
      <c r="I5190">
        <v>1</v>
      </c>
      <c r="J5190">
        <v>0.5</v>
      </c>
      <c r="K5190">
        <v>0.5970305446630032</v>
      </c>
      <c r="L5190">
        <v>0.62</v>
      </c>
      <c r="M5190">
        <f t="shared" si="729"/>
        <v>24</v>
      </c>
      <c r="N5190">
        <f t="shared" si="730"/>
        <v>5103</v>
      </c>
      <c r="O5190">
        <f ca="1">AVERAGE(INDIRECT("K"&amp;N5190):K5190)</f>
        <v>0.69715542241281603</v>
      </c>
      <c r="P5190">
        <f ca="1">IF(ROW(P5190)-N5190&gt;10,VAR(INDIRECT("K"&amp;N5190):K5190),$K$6951/4)</f>
        <v>6.2677760673095521E-3</v>
      </c>
      <c r="Q5190">
        <f ca="1">(AVERAGE(INDIRECT("K"&amp;N5190):L5190)+AVERAGE(L5161:L5190))/2</f>
        <v>0.52112531352182734</v>
      </c>
      <c r="R5190">
        <f ca="1">IF(ROW(P5190)-N5190&gt;10,VAR(INDIRECT("K"&amp;N5190):L5190),$L$6951/4)</f>
        <v>3.352622280426297E-2</v>
      </c>
      <c r="S5190">
        <f t="shared" ca="1" si="731"/>
        <v>0.47145150929746998</v>
      </c>
      <c r="T5190">
        <f t="shared" ca="1" si="732"/>
        <v>0.13269755840389233</v>
      </c>
      <c r="V5190">
        <f t="shared" si="733"/>
        <v>2</v>
      </c>
      <c r="W5190">
        <f t="shared" ca="1" si="734"/>
        <v>0</v>
      </c>
      <c r="X5190">
        <f t="shared" ca="1" si="735"/>
        <v>1</v>
      </c>
      <c r="Y5190">
        <f t="shared" ca="1" si="736"/>
        <v>0</v>
      </c>
      <c r="Z5190">
        <f t="shared" ca="1" si="737"/>
        <v>0</v>
      </c>
    </row>
    <row r="5191" spans="1:26" x14ac:dyDescent="0.3">
      <c r="A5191">
        <v>1408</v>
      </c>
      <c r="B5191" t="s">
        <v>29</v>
      </c>
      <c r="C5191" t="s">
        <v>31</v>
      </c>
      <c r="D5191" s="1">
        <v>3.8831018518518522E-2</v>
      </c>
      <c r="E5191">
        <v>2</v>
      </c>
      <c r="F5191">
        <v>3</v>
      </c>
      <c r="G5191">
        <v>89</v>
      </c>
      <c r="H5191">
        <v>0.39999999999999997</v>
      </c>
      <c r="I5191">
        <v>1</v>
      </c>
      <c r="J5191">
        <v>0.5</v>
      </c>
      <c r="K5191">
        <v>0.59311679100219739</v>
      </c>
      <c r="L5191">
        <v>0.48</v>
      </c>
      <c r="M5191">
        <f t="shared" si="729"/>
        <v>24</v>
      </c>
      <c r="N5191">
        <f t="shared" si="730"/>
        <v>5103</v>
      </c>
      <c r="O5191">
        <f ca="1">AVERAGE(INDIRECT("K"&amp;N5191):K5191)</f>
        <v>0.69598644902617979</v>
      </c>
      <c r="P5191">
        <f ca="1">IF(ROW(P5191)-N5191&gt;10,VAR(INDIRECT("K"&amp;N5191):K5191),$K$6951/4)</f>
        <v>6.3181697305730563E-3</v>
      </c>
      <c r="Q5191">
        <f ca="1">(AVERAGE(INDIRECT("K"&amp;N5191):L5191)+AVERAGE(L5162:L5191))/2</f>
        <v>0.52307583517726708</v>
      </c>
      <c r="R5191">
        <f ca="1">IF(ROW(P5191)-N5191&gt;10,VAR(INDIRECT("K"&amp;N5191):L5191),$L$6951/4)</f>
        <v>3.3217843865145008E-2</v>
      </c>
      <c r="S5191">
        <f t="shared" ca="1" si="731"/>
        <v>0.47338498934621015</v>
      </c>
      <c r="T5191">
        <f t="shared" ca="1" si="732"/>
        <v>0.13426937680362791</v>
      </c>
      <c r="V5191">
        <f t="shared" si="733"/>
        <v>2</v>
      </c>
      <c r="W5191">
        <f t="shared" ca="1" si="734"/>
        <v>0</v>
      </c>
      <c r="X5191">
        <f t="shared" ca="1" si="735"/>
        <v>1</v>
      </c>
      <c r="Y5191">
        <f t="shared" ca="1" si="736"/>
        <v>0</v>
      </c>
      <c r="Z5191">
        <f t="shared" ca="1" si="737"/>
        <v>0</v>
      </c>
    </row>
    <row r="5192" spans="1:26" x14ac:dyDescent="0.3">
      <c r="A5192">
        <v>1408</v>
      </c>
      <c r="B5192" t="s">
        <v>29</v>
      </c>
      <c r="C5192" t="s">
        <v>31</v>
      </c>
      <c r="D5192" s="1">
        <v>3.9120370370370368E-2</v>
      </c>
      <c r="E5192">
        <v>2</v>
      </c>
      <c r="F5192">
        <v>3</v>
      </c>
      <c r="G5192">
        <v>90</v>
      </c>
      <c r="H5192">
        <v>0.2857142857142857</v>
      </c>
      <c r="I5192">
        <v>1</v>
      </c>
      <c r="J5192">
        <v>0.5</v>
      </c>
      <c r="K5192">
        <v>0.59524974578133594</v>
      </c>
      <c r="L5192">
        <v>0.4</v>
      </c>
      <c r="M5192">
        <f t="shared" si="729"/>
        <v>24</v>
      </c>
      <c r="N5192">
        <f t="shared" si="730"/>
        <v>5103</v>
      </c>
      <c r="O5192">
        <f ca="1">AVERAGE(INDIRECT("K"&amp;N5192):K5192)</f>
        <v>0.6948671523234593</v>
      </c>
      <c r="P5192">
        <f ca="1">IF(ROW(P5192)-N5192&gt;10,VAR(INDIRECT("K"&amp;N5192):K5192),$K$6951/4)</f>
        <v>6.3599333192278663E-3</v>
      </c>
      <c r="Q5192">
        <f ca="1">(AVERAGE(INDIRECT("K"&amp;N5192):L5192)+AVERAGE(L5163:L5192))/2</f>
        <v>0.52542808827176535</v>
      </c>
      <c r="R5192">
        <f ca="1">IF(ROW(P5192)-N5192&gt;10,VAR(INDIRECT("K"&amp;N5192):L5192),$L$6951/4)</f>
        <v>3.3050233779847067E-2</v>
      </c>
      <c r="S5192">
        <f t="shared" ca="1" si="731"/>
        <v>0.47564147721143263</v>
      </c>
      <c r="T5192">
        <f t="shared" ca="1" si="732"/>
        <v>0.13533513034326641</v>
      </c>
      <c r="V5192">
        <f t="shared" si="733"/>
        <v>2</v>
      </c>
      <c r="W5192">
        <f t="shared" ca="1" si="734"/>
        <v>0</v>
      </c>
      <c r="X5192">
        <f t="shared" ca="1" si="735"/>
        <v>1</v>
      </c>
      <c r="Y5192">
        <f t="shared" ca="1" si="736"/>
        <v>0</v>
      </c>
      <c r="Z5192">
        <f t="shared" ca="1" si="737"/>
        <v>0</v>
      </c>
    </row>
    <row r="5193" spans="1:26" x14ac:dyDescent="0.3">
      <c r="A5193">
        <v>1408</v>
      </c>
      <c r="B5193" t="s">
        <v>29</v>
      </c>
      <c r="C5193" t="s">
        <v>31</v>
      </c>
      <c r="D5193" s="1">
        <v>4.0185185185185185E-2</v>
      </c>
      <c r="E5193">
        <v>2</v>
      </c>
      <c r="F5193">
        <v>4</v>
      </c>
      <c r="G5193">
        <v>91</v>
      </c>
      <c r="H5193">
        <v>0</v>
      </c>
      <c r="I5193">
        <v>0.1875</v>
      </c>
      <c r="J5193">
        <v>0.33685220729366605</v>
      </c>
      <c r="K5193">
        <v>0.60434703105704979</v>
      </c>
      <c r="L5193">
        <v>8.612044145873321E-2</v>
      </c>
      <c r="M5193">
        <f t="shared" si="729"/>
        <v>24</v>
      </c>
      <c r="N5193">
        <f t="shared" si="730"/>
        <v>5103</v>
      </c>
      <c r="O5193">
        <f ca="1">AVERAGE(INDIRECT("K"&amp;N5193):K5193)</f>
        <v>0.69387242571613617</v>
      </c>
      <c r="P5193">
        <f ca="1">IF(ROW(P5193)-N5193&gt;10,VAR(INDIRECT("K"&amp;N5193):K5193),$K$6951/4)</f>
        <v>6.379310166580391E-3</v>
      </c>
      <c r="Q5193">
        <f ca="1">(AVERAGE(INDIRECT("K"&amp;N5193):L5193)+AVERAGE(L5164:L5193))/2</f>
        <v>0.52172314486143523</v>
      </c>
      <c r="R5193">
        <f ca="1">IF(ROW(P5193)-N5193&gt;10,VAR(INDIRECT("K"&amp;N5193):L5193),$L$6951/4)</f>
        <v>3.4083265924634655E-2</v>
      </c>
      <c r="S5193">
        <f t="shared" ca="1" si="731"/>
        <v>0.47183271566015311</v>
      </c>
      <c r="T5193">
        <f t="shared" ca="1" si="732"/>
        <v>0.13280299308108323</v>
      </c>
      <c r="V5193">
        <f t="shared" si="733"/>
        <v>2</v>
      </c>
      <c r="W5193">
        <f t="shared" ca="1" si="734"/>
        <v>0</v>
      </c>
      <c r="X5193">
        <f t="shared" ca="1" si="735"/>
        <v>1</v>
      </c>
      <c r="Y5193">
        <f t="shared" ca="1" si="736"/>
        <v>0</v>
      </c>
      <c r="Z5193">
        <f t="shared" ca="1" si="737"/>
        <v>0</v>
      </c>
    </row>
    <row r="5194" spans="1:26" x14ac:dyDescent="0.3">
      <c r="A5194">
        <v>1408</v>
      </c>
      <c r="B5194" t="s">
        <v>29</v>
      </c>
      <c r="C5194" t="s">
        <v>31</v>
      </c>
      <c r="D5194" s="1">
        <v>4.0636574074074075E-2</v>
      </c>
      <c r="E5194">
        <v>2</v>
      </c>
      <c r="F5194">
        <v>4</v>
      </c>
      <c r="G5194">
        <v>92</v>
      </c>
      <c r="H5194">
        <v>0</v>
      </c>
      <c r="I5194">
        <v>0.1875</v>
      </c>
      <c r="J5194">
        <v>0.33685220729366605</v>
      </c>
      <c r="K5194">
        <v>0.60753787542533799</v>
      </c>
      <c r="L5194">
        <v>8.612044145873321E-2</v>
      </c>
      <c r="M5194">
        <f t="shared" si="729"/>
        <v>24</v>
      </c>
      <c r="N5194">
        <f t="shared" si="730"/>
        <v>5103</v>
      </c>
      <c r="O5194">
        <f ca="1">AVERAGE(INDIRECT("K"&amp;N5194):K5194)</f>
        <v>0.69293400669123617</v>
      </c>
      <c r="P5194">
        <f ca="1">IF(ROW(P5194)-N5194&gt;10,VAR(INDIRECT("K"&amp;N5194):K5194),$K$6951/4)</f>
        <v>6.3902258415566068E-3</v>
      </c>
      <c r="Q5194">
        <f ca="1">(AVERAGE(INDIRECT("K"&amp;N5194):L5194)+AVERAGE(L5165:L5194))/2</f>
        <v>0.51434988344439958</v>
      </c>
      <c r="R5194">
        <f ca="1">IF(ROW(P5194)-N5194&gt;10,VAR(INDIRECT("K"&amp;N5194):L5194),$L$6951/4)</f>
        <v>3.5080336333329465E-2</v>
      </c>
      <c r="S5194">
        <f t="shared" ca="1" si="731"/>
        <v>0.46457276488867932</v>
      </c>
      <c r="T5194">
        <f t="shared" ca="1" si="732"/>
        <v>0.13034672091801011</v>
      </c>
      <c r="V5194">
        <f t="shared" si="733"/>
        <v>2</v>
      </c>
      <c r="W5194">
        <f t="shared" ca="1" si="734"/>
        <v>0</v>
      </c>
      <c r="X5194">
        <f t="shared" ca="1" si="735"/>
        <v>1</v>
      </c>
      <c r="Y5194">
        <f t="shared" ca="1" si="736"/>
        <v>0</v>
      </c>
      <c r="Z5194">
        <f t="shared" ca="1" si="737"/>
        <v>0</v>
      </c>
    </row>
    <row r="5195" spans="1:26" x14ac:dyDescent="0.3">
      <c r="A5195">
        <v>1408</v>
      </c>
      <c r="B5195" t="s">
        <v>29</v>
      </c>
      <c r="C5195" t="s">
        <v>31</v>
      </c>
      <c r="D5195" s="1">
        <v>4.0972222222222222E-2</v>
      </c>
      <c r="E5195">
        <v>2</v>
      </c>
      <c r="F5195">
        <v>4</v>
      </c>
      <c r="G5195">
        <v>93</v>
      </c>
      <c r="H5195">
        <v>0.5</v>
      </c>
      <c r="I5195">
        <v>0.1875</v>
      </c>
      <c r="J5195">
        <v>0.33685220729366605</v>
      </c>
      <c r="K5195">
        <v>0.61005791844713375</v>
      </c>
      <c r="L5195">
        <v>0.43612044145873319</v>
      </c>
      <c r="M5195">
        <f t="shared" si="729"/>
        <v>24</v>
      </c>
      <c r="N5195">
        <f t="shared" si="730"/>
        <v>5103</v>
      </c>
      <c r="O5195">
        <f ca="1">AVERAGE(INDIRECT("K"&amp;N5195):K5195)</f>
        <v>0.6920428659574287</v>
      </c>
      <c r="P5195">
        <f ca="1">IF(ROW(P5195)-N5195&gt;10,VAR(INDIRECT("K"&amp;N5195):K5195),$K$6951/4)</f>
        <v>6.3946211231107426E-3</v>
      </c>
      <c r="Q5195">
        <f ca="1">(AVERAGE(INDIRECT("K"&amp;N5195):L5195)+AVERAGE(L5166:L5195))/2</f>
        <v>0.51573017631021134</v>
      </c>
      <c r="R5195">
        <f ca="1">IF(ROW(P5195)-N5195&gt;10,VAR(INDIRECT("K"&amp;N5195):L5195),$L$6951/4)</f>
        <v>3.4823842455001662E-2</v>
      </c>
      <c r="S5195">
        <f t="shared" ca="1" si="731"/>
        <v>0.46589967227327728</v>
      </c>
      <c r="T5195">
        <f t="shared" ca="1" si="732"/>
        <v>0.13107139103950008</v>
      </c>
      <c r="V5195">
        <f t="shared" si="733"/>
        <v>2</v>
      </c>
      <c r="W5195">
        <f t="shared" ca="1" si="734"/>
        <v>0</v>
      </c>
      <c r="X5195">
        <f t="shared" ca="1" si="735"/>
        <v>1</v>
      </c>
      <c r="Y5195">
        <f t="shared" ca="1" si="736"/>
        <v>0</v>
      </c>
      <c r="Z5195">
        <f t="shared" ca="1" si="737"/>
        <v>0</v>
      </c>
    </row>
    <row r="5196" spans="1:26" x14ac:dyDescent="0.3">
      <c r="A5196">
        <v>1408</v>
      </c>
      <c r="B5196" t="s">
        <v>29</v>
      </c>
      <c r="C5196" t="s">
        <v>31</v>
      </c>
      <c r="D5196" s="1">
        <v>4.1354166666666664E-2</v>
      </c>
      <c r="E5196">
        <v>2</v>
      </c>
      <c r="F5196">
        <v>4</v>
      </c>
      <c r="G5196">
        <v>94</v>
      </c>
      <c r="H5196">
        <v>0.7</v>
      </c>
      <c r="I5196">
        <v>0.1875</v>
      </c>
      <c r="J5196">
        <v>0.33685220729366605</v>
      </c>
      <c r="K5196">
        <v>0.61816358026143514</v>
      </c>
      <c r="L5196">
        <v>0.57612044145873309</v>
      </c>
      <c r="M5196">
        <f t="shared" si="729"/>
        <v>24</v>
      </c>
      <c r="N5196">
        <f t="shared" si="730"/>
        <v>5103</v>
      </c>
      <c r="O5196">
        <f ca="1">AVERAGE(INDIRECT("K"&amp;N5196):K5196)</f>
        <v>0.69125691610959905</v>
      </c>
      <c r="P5196">
        <f ca="1">IF(ROW(P5196)-N5196&gt;10,VAR(INDIRECT("K"&amp;N5196):K5196),$K$6951/4)</f>
        <v>6.3839271695460362E-3</v>
      </c>
      <c r="Q5196">
        <f ca="1">(AVERAGE(INDIRECT("K"&amp;N5196):L5196)+AVERAGE(L5167:L5196))/2</f>
        <v>0.52178922638634839</v>
      </c>
      <c r="R5196">
        <f ca="1">IF(ROW(P5196)-N5196&gt;10,VAR(INDIRECT("K"&amp;N5196):L5196),$L$6951/4)</f>
        <v>3.4457858373119363E-2</v>
      </c>
      <c r="S5196">
        <f t="shared" ca="1" si="731"/>
        <v>0.47164613244035786</v>
      </c>
      <c r="T5196">
        <f t="shared" ca="1" si="732"/>
        <v>0.13187630319121421</v>
      </c>
      <c r="V5196">
        <f t="shared" si="733"/>
        <v>2</v>
      </c>
      <c r="W5196">
        <f t="shared" ca="1" si="734"/>
        <v>0</v>
      </c>
      <c r="X5196">
        <f t="shared" ca="1" si="735"/>
        <v>1</v>
      </c>
      <c r="Y5196">
        <f t="shared" ca="1" si="736"/>
        <v>0</v>
      </c>
      <c r="Z5196">
        <f t="shared" ca="1" si="737"/>
        <v>0</v>
      </c>
    </row>
    <row r="5197" spans="1:26" x14ac:dyDescent="0.3">
      <c r="A5197">
        <v>1408</v>
      </c>
      <c r="B5197" t="s">
        <v>29</v>
      </c>
      <c r="C5197" t="s">
        <v>31</v>
      </c>
      <c r="D5197" s="1">
        <v>4.162037037037037E-2</v>
      </c>
      <c r="E5197">
        <v>2</v>
      </c>
      <c r="F5197">
        <v>4</v>
      </c>
      <c r="G5197">
        <v>95</v>
      </c>
      <c r="H5197">
        <v>0.46666666666666662</v>
      </c>
      <c r="I5197">
        <v>0.1875</v>
      </c>
      <c r="J5197">
        <v>0.33685220729366605</v>
      </c>
      <c r="K5197">
        <v>0.62641224292690767</v>
      </c>
      <c r="L5197">
        <v>0.41278710812539982</v>
      </c>
      <c r="M5197">
        <f t="shared" si="729"/>
        <v>24</v>
      </c>
      <c r="N5197">
        <f t="shared" si="730"/>
        <v>5103</v>
      </c>
      <c r="O5197">
        <f ca="1">AVERAGE(INDIRECT("K"&amp;N5197):K5197)</f>
        <v>0.69057434060241274</v>
      </c>
      <c r="P5197">
        <f ca="1">IF(ROW(P5197)-N5197&gt;10,VAR(INDIRECT("K"&amp;N5197):K5197),$K$6951/4)</f>
        <v>6.3602744364072324E-3</v>
      </c>
      <c r="Q5197">
        <f ca="1">(AVERAGE(INDIRECT("K"&amp;N5197):L5197)+AVERAGE(L5168:L5197))/2</f>
        <v>0.52082761297951996</v>
      </c>
      <c r="R5197">
        <f ca="1">IF(ROW(P5197)-N5197&gt;10,VAR(INDIRECT("K"&amp;N5197):L5197),$L$6951/4)</f>
        <v>3.4258010098822837E-2</v>
      </c>
      <c r="S5197">
        <f t="shared" ca="1" si="731"/>
        <v>0.47072033896523319</v>
      </c>
      <c r="T5197">
        <f t="shared" ca="1" si="732"/>
        <v>0.13206715829543031</v>
      </c>
      <c r="V5197">
        <f t="shared" si="733"/>
        <v>2</v>
      </c>
      <c r="W5197">
        <f t="shared" ca="1" si="734"/>
        <v>0</v>
      </c>
      <c r="X5197">
        <f t="shared" ca="1" si="735"/>
        <v>1</v>
      </c>
      <c r="Y5197">
        <f t="shared" ca="1" si="736"/>
        <v>0</v>
      </c>
      <c r="Z5197">
        <f t="shared" ca="1" si="737"/>
        <v>0</v>
      </c>
    </row>
    <row r="5198" spans="1:26" x14ac:dyDescent="0.3">
      <c r="A5198">
        <v>1408</v>
      </c>
      <c r="B5198" t="s">
        <v>29</v>
      </c>
      <c r="C5198" t="s">
        <v>31</v>
      </c>
      <c r="D5198" s="1">
        <v>4.2175925925925929E-2</v>
      </c>
      <c r="E5198">
        <v>2</v>
      </c>
      <c r="F5198">
        <v>4</v>
      </c>
      <c r="G5198">
        <v>96</v>
      </c>
      <c r="H5198">
        <v>0.61904761904761896</v>
      </c>
      <c r="I5198">
        <v>0.1875</v>
      </c>
      <c r="J5198">
        <v>0.33685220729366605</v>
      </c>
      <c r="K5198">
        <v>0.63483998738010672</v>
      </c>
      <c r="L5198">
        <v>0.51945377479206645</v>
      </c>
      <c r="M5198">
        <f t="shared" si="729"/>
        <v>24</v>
      </c>
      <c r="N5198">
        <f t="shared" si="730"/>
        <v>5103</v>
      </c>
      <c r="O5198">
        <f ca="1">AVERAGE(INDIRECT("K"&amp;N5198):K5198)</f>
        <v>0.68999377442301368</v>
      </c>
      <c r="P5198">
        <f ca="1">IF(ROW(P5198)-N5198&gt;10,VAR(INDIRECT("K"&amp;N5198):K5198),$K$6951/4)</f>
        <v>6.3256816596933907E-3</v>
      </c>
      <c r="Q5198">
        <f ca="1">(AVERAGE(INDIRECT("K"&amp;N5198):L5198)+AVERAGE(L5169:L5198))/2</f>
        <v>0.52000617040461294</v>
      </c>
      <c r="R5198">
        <f ca="1">IF(ROW(P5198)-N5198&gt;10,VAR(INDIRECT("K"&amp;N5198):L5198),$L$6951/4)</f>
        <v>3.3934597099086652E-2</v>
      </c>
      <c r="S5198">
        <f t="shared" ca="1" si="731"/>
        <v>0.46995061422468493</v>
      </c>
      <c r="T5198">
        <f t="shared" ca="1" si="732"/>
        <v>0.13243307839643229</v>
      </c>
      <c r="V5198">
        <f t="shared" si="733"/>
        <v>2</v>
      </c>
      <c r="W5198">
        <f t="shared" ca="1" si="734"/>
        <v>0</v>
      </c>
      <c r="X5198">
        <f t="shared" ca="1" si="735"/>
        <v>1</v>
      </c>
      <c r="Y5198">
        <f t="shared" ca="1" si="736"/>
        <v>0</v>
      </c>
      <c r="Z5198">
        <f t="shared" ca="1" si="737"/>
        <v>0</v>
      </c>
    </row>
    <row r="5199" spans="1:26" x14ac:dyDescent="0.3">
      <c r="A5199">
        <v>1408</v>
      </c>
      <c r="B5199" t="s">
        <v>29</v>
      </c>
      <c r="C5199" t="s">
        <v>31</v>
      </c>
      <c r="D5199" s="1">
        <v>4.2418981481481481E-2</v>
      </c>
      <c r="E5199">
        <v>2</v>
      </c>
      <c r="F5199">
        <v>4</v>
      </c>
      <c r="G5199">
        <v>97</v>
      </c>
      <c r="H5199">
        <v>0.7142857142857143</v>
      </c>
      <c r="I5199">
        <v>0.1875</v>
      </c>
      <c r="J5199">
        <v>0.33685220729366605</v>
      </c>
      <c r="K5199">
        <v>0.64129078546187601</v>
      </c>
      <c r="L5199">
        <v>0.58612044145873321</v>
      </c>
      <c r="M5199">
        <f t="shared" si="729"/>
        <v>24</v>
      </c>
      <c r="N5199">
        <f t="shared" si="730"/>
        <v>5103</v>
      </c>
      <c r="O5199">
        <f ca="1">AVERAGE(INDIRECT("K"&amp;N5199):K5199)</f>
        <v>0.68949168175331133</v>
      </c>
      <c r="P5199">
        <f ca="1">IF(ROW(P5199)-N5199&gt;10,VAR(INDIRECT("K"&amp;N5199):K5199),$K$6951/4)</f>
        <v>6.2842425561549691E-3</v>
      </c>
      <c r="Q5199">
        <f ca="1">(AVERAGE(INDIRECT("K"&amp;N5199):L5199)+AVERAGE(L5170:L5199))/2</f>
        <v>0.52270722083597165</v>
      </c>
      <c r="R5199">
        <f ca="1">IF(ROW(P5199)-N5199&gt;10,VAR(INDIRECT("K"&amp;N5199):L5199),$L$6951/4)</f>
        <v>3.3600054085990226E-2</v>
      </c>
      <c r="S5199">
        <f t="shared" ca="1" si="731"/>
        <v>0.47249495798426516</v>
      </c>
      <c r="T5199">
        <f t="shared" ca="1" si="732"/>
        <v>0.13273609610308754</v>
      </c>
      <c r="V5199">
        <f t="shared" si="733"/>
        <v>2</v>
      </c>
      <c r="W5199">
        <f t="shared" ca="1" si="734"/>
        <v>0</v>
      </c>
      <c r="X5199">
        <f t="shared" ca="1" si="735"/>
        <v>1</v>
      </c>
      <c r="Y5199">
        <f t="shared" ca="1" si="736"/>
        <v>0</v>
      </c>
      <c r="Z5199">
        <f t="shared" ca="1" si="737"/>
        <v>0</v>
      </c>
    </row>
    <row r="5200" spans="1:26" x14ac:dyDescent="0.3">
      <c r="A5200">
        <v>1408</v>
      </c>
      <c r="B5200" t="s">
        <v>29</v>
      </c>
      <c r="C5200" t="s">
        <v>31</v>
      </c>
      <c r="D5200" s="1">
        <v>4.2627314814814812E-2</v>
      </c>
      <c r="E5200">
        <v>2</v>
      </c>
      <c r="F5200">
        <v>4</v>
      </c>
      <c r="G5200">
        <v>98</v>
      </c>
      <c r="H5200">
        <v>0.77777777777777779</v>
      </c>
      <c r="I5200">
        <v>0.1875</v>
      </c>
      <c r="J5200">
        <v>0.33685220729366605</v>
      </c>
      <c r="K5200">
        <v>0.64825445972320417</v>
      </c>
      <c r="L5200">
        <v>0.63056488590317761</v>
      </c>
      <c r="M5200">
        <f t="shared" si="729"/>
        <v>24</v>
      </c>
      <c r="N5200">
        <f t="shared" si="730"/>
        <v>5103</v>
      </c>
      <c r="O5200">
        <f ca="1">AVERAGE(INDIRECT("K"&amp;N5200):K5200)</f>
        <v>0.68907089377341224</v>
      </c>
      <c r="P5200">
        <f ca="1">IF(ROW(P5200)-N5200&gt;10,VAR(INDIRECT("K"&amp;N5200):K5200),$K$6951/4)</f>
        <v>6.2368086777759915E-3</v>
      </c>
      <c r="Q5200">
        <f ca="1">(AVERAGE(INDIRECT("K"&amp;N5200):L5200)+AVERAGE(L5171:L5200))/2</f>
        <v>0.52474922231619037</v>
      </c>
      <c r="R5200">
        <f ca="1">IF(ROW(P5200)-N5200&gt;10,VAR(INDIRECT("K"&amp;N5200):L5200),$L$6951/4)</f>
        <v>3.3287383237332518E-2</v>
      </c>
      <c r="S5200">
        <f t="shared" ca="1" si="731"/>
        <v>0.47440853322785942</v>
      </c>
      <c r="T5200">
        <f t="shared" ca="1" si="732"/>
        <v>0.13289727590280942</v>
      </c>
      <c r="V5200">
        <f t="shared" si="733"/>
        <v>2</v>
      </c>
      <c r="W5200">
        <f t="shared" ca="1" si="734"/>
        <v>0</v>
      </c>
      <c r="X5200">
        <f t="shared" ca="1" si="735"/>
        <v>1</v>
      </c>
      <c r="Y5200">
        <f t="shared" ca="1" si="736"/>
        <v>0</v>
      </c>
      <c r="Z5200">
        <f t="shared" ca="1" si="737"/>
        <v>0</v>
      </c>
    </row>
    <row r="5201" spans="1:26" x14ac:dyDescent="0.3">
      <c r="A5201">
        <v>1408</v>
      </c>
      <c r="B5201" t="s">
        <v>29</v>
      </c>
      <c r="C5201" t="s">
        <v>31</v>
      </c>
      <c r="D5201" s="1">
        <v>4.2986111111111114E-2</v>
      </c>
      <c r="E5201">
        <v>2</v>
      </c>
      <c r="F5201">
        <v>5</v>
      </c>
      <c r="G5201">
        <v>99</v>
      </c>
      <c r="H5201">
        <v>1</v>
      </c>
      <c r="I5201">
        <v>0.7734375</v>
      </c>
      <c r="J5201">
        <v>0.5</v>
      </c>
      <c r="K5201">
        <v>0.65014876660933796</v>
      </c>
      <c r="L5201">
        <v>0.87734374999999998</v>
      </c>
      <c r="M5201">
        <f t="shared" si="729"/>
        <v>24</v>
      </c>
      <c r="N5201">
        <f t="shared" si="730"/>
        <v>5103</v>
      </c>
      <c r="O5201">
        <f ca="1">AVERAGE(INDIRECT("K"&amp;N5201):K5201)</f>
        <v>0.6886777409737751</v>
      </c>
      <c r="P5201">
        <f ca="1">IF(ROW(P5201)-N5201&gt;10,VAR(INDIRECT("K"&amp;N5201):K5201),$K$6951/4)</f>
        <v>6.1884701161632185E-3</v>
      </c>
      <c r="Q5201">
        <f ca="1">(AVERAGE(INDIRECT("K"&amp;N5201):L5201)+AVERAGE(L5172:L5201))/2</f>
        <v>0.5305079400766296</v>
      </c>
      <c r="R5201">
        <f ca="1">IF(ROW(P5201)-N5201&gt;10,VAR(INDIRECT("K"&amp;N5201):L5201),$L$6951/4)</f>
        <v>3.3403023060429644E-2</v>
      </c>
      <c r="S5201">
        <f t="shared" ca="1" si="731"/>
        <v>0.47970767432419498</v>
      </c>
      <c r="T5201">
        <f t="shared" ca="1" si="732"/>
        <v>0.13187586123416575</v>
      </c>
      <c r="V5201">
        <f t="shared" si="733"/>
        <v>2</v>
      </c>
      <c r="W5201">
        <f t="shared" ca="1" si="734"/>
        <v>0</v>
      </c>
      <c r="X5201">
        <f t="shared" ca="1" si="735"/>
        <v>1</v>
      </c>
      <c r="Y5201">
        <f t="shared" ca="1" si="736"/>
        <v>0</v>
      </c>
      <c r="Z5201">
        <f t="shared" ca="1" si="737"/>
        <v>0</v>
      </c>
    </row>
    <row r="5202" spans="1:26" x14ac:dyDescent="0.3">
      <c r="A5202">
        <v>1408</v>
      </c>
      <c r="B5202" t="s">
        <v>29</v>
      </c>
      <c r="C5202" t="s">
        <v>31</v>
      </c>
      <c r="D5202" s="1">
        <v>4.3391203703703703E-2</v>
      </c>
      <c r="E5202">
        <v>2</v>
      </c>
      <c r="F5202">
        <v>5</v>
      </c>
      <c r="G5202">
        <v>100</v>
      </c>
      <c r="H5202">
        <v>0.5</v>
      </c>
      <c r="I5202">
        <v>0.7734375</v>
      </c>
      <c r="J5202">
        <v>0.5</v>
      </c>
      <c r="K5202">
        <v>0.6491662139365193</v>
      </c>
      <c r="L5202">
        <v>0.52734375</v>
      </c>
      <c r="M5202">
        <f t="shared" si="729"/>
        <v>24</v>
      </c>
      <c r="N5202">
        <f t="shared" si="730"/>
        <v>5103</v>
      </c>
      <c r="O5202">
        <f ca="1">AVERAGE(INDIRECT("K"&amp;N5202):K5202)</f>
        <v>0.6882826257034026</v>
      </c>
      <c r="P5202">
        <f ca="1">IF(ROW(P5202)-N5202&gt;10,VAR(INDIRECT("K"&amp;N5202):K5202),$K$6951/4)</f>
        <v>6.1415719246980848E-3</v>
      </c>
      <c r="Q5202">
        <f ca="1">(AVERAGE(INDIRECT("K"&amp;N5202):L5202)+AVERAGE(L5173:L5202))/2</f>
        <v>0.52882480835017798</v>
      </c>
      <c r="R5202">
        <f ca="1">IF(ROW(P5202)-N5202&gt;10,VAR(INDIRECT("K"&amp;N5202):L5202),$L$6951/4)</f>
        <v>3.3104636836735729E-2</v>
      </c>
      <c r="S5202">
        <f t="shared" ca="1" si="731"/>
        <v>0.47811139669644726</v>
      </c>
      <c r="T5202">
        <f t="shared" ca="1" si="732"/>
        <v>0.13199970205809725</v>
      </c>
      <c r="V5202">
        <f t="shared" si="733"/>
        <v>2</v>
      </c>
      <c r="W5202">
        <f t="shared" ca="1" si="734"/>
        <v>0</v>
      </c>
      <c r="X5202">
        <f t="shared" ca="1" si="735"/>
        <v>1</v>
      </c>
      <c r="Y5202">
        <f t="shared" ca="1" si="736"/>
        <v>0</v>
      </c>
      <c r="Z5202">
        <f t="shared" ca="1" si="737"/>
        <v>0</v>
      </c>
    </row>
    <row r="5203" spans="1:26" x14ac:dyDescent="0.3">
      <c r="A5203">
        <v>1408</v>
      </c>
      <c r="B5203" t="s">
        <v>29</v>
      </c>
      <c r="C5203" t="s">
        <v>31</v>
      </c>
      <c r="D5203" s="1">
        <v>4.3692129629629629E-2</v>
      </c>
      <c r="E5203">
        <v>2</v>
      </c>
      <c r="F5203">
        <v>5</v>
      </c>
      <c r="G5203">
        <v>101</v>
      </c>
      <c r="H5203">
        <v>0.16666666666666666</v>
      </c>
      <c r="I5203">
        <v>0.7734375</v>
      </c>
      <c r="J5203">
        <v>0.5</v>
      </c>
      <c r="K5203">
        <v>0.64583204874607514</v>
      </c>
      <c r="L5203">
        <v>0.29401041666666666</v>
      </c>
      <c r="M5203">
        <f t="shared" si="729"/>
        <v>24</v>
      </c>
      <c r="N5203">
        <f t="shared" si="730"/>
        <v>5103</v>
      </c>
      <c r="O5203">
        <f ca="1">AVERAGE(INDIRECT("K"&amp;N5203):K5203)</f>
        <v>0.68786232296125083</v>
      </c>
      <c r="P5203">
        <f ca="1">IF(ROW(P5203)-N5203&gt;10,VAR(INDIRECT("K"&amp;N5203):K5203),$K$6951/4)</f>
        <v>6.097998299352341E-3</v>
      </c>
      <c r="Q5203">
        <f ca="1">(AVERAGE(INDIRECT("K"&amp;N5203):L5203)+AVERAGE(L5174:L5203))/2</f>
        <v>0.52426948679158047</v>
      </c>
      <c r="R5203">
        <f ca="1">IF(ROW(P5203)-N5203&gt;10,VAR(INDIRECT("K"&amp;N5203):L5203),$L$6951/4)</f>
        <v>3.3216842477122033E-2</v>
      </c>
      <c r="S5203">
        <f t="shared" ca="1" si="731"/>
        <v>0.47370308248339338</v>
      </c>
      <c r="T5203">
        <f t="shared" ca="1" si="732"/>
        <v>0.13104866575059593</v>
      </c>
      <c r="V5203">
        <f t="shared" si="733"/>
        <v>2</v>
      </c>
      <c r="W5203">
        <f t="shared" ca="1" si="734"/>
        <v>0</v>
      </c>
      <c r="X5203">
        <f t="shared" ca="1" si="735"/>
        <v>1</v>
      </c>
      <c r="Y5203">
        <f t="shared" ca="1" si="736"/>
        <v>0</v>
      </c>
      <c r="Z5203">
        <f t="shared" ca="1" si="737"/>
        <v>0</v>
      </c>
    </row>
    <row r="5204" spans="1:26" x14ac:dyDescent="0.3">
      <c r="A5204">
        <v>1408</v>
      </c>
      <c r="B5204" t="s">
        <v>29</v>
      </c>
      <c r="C5204" t="s">
        <v>31</v>
      </c>
      <c r="D5204" s="1">
        <v>4.4270833333333336E-2</v>
      </c>
      <c r="E5204">
        <v>2</v>
      </c>
      <c r="F5204">
        <v>5</v>
      </c>
      <c r="G5204">
        <v>102</v>
      </c>
      <c r="H5204">
        <v>0.1</v>
      </c>
      <c r="I5204">
        <v>0.7734375</v>
      </c>
      <c r="J5204">
        <v>0.5</v>
      </c>
      <c r="K5204">
        <v>0.64181896403134875</v>
      </c>
      <c r="L5204">
        <v>0.24734375</v>
      </c>
      <c r="M5204">
        <f t="shared" si="729"/>
        <v>24</v>
      </c>
      <c r="N5204">
        <f t="shared" si="730"/>
        <v>5103</v>
      </c>
      <c r="O5204">
        <f ca="1">AVERAGE(INDIRECT("K"&amp;N5204):K5204)</f>
        <v>0.68741091748154581</v>
      </c>
      <c r="P5204">
        <f ca="1">IF(ROW(P5204)-N5204&gt;10,VAR(INDIRECT("K"&amp;N5204):K5204),$K$6951/4)</f>
        <v>6.0584063030916574E-3</v>
      </c>
      <c r="Q5204">
        <f ca="1">(AVERAGE(INDIRECT("K"&amp;N5204):L5204)+AVERAGE(L5175:L5204))/2</f>
        <v>0.52002550056640684</v>
      </c>
      <c r="R5204">
        <f ca="1">IF(ROW(P5204)-N5204&gt;10,VAR(INDIRECT("K"&amp;N5204):L5204),$L$6951/4)</f>
        <v>3.3465936438725807E-2</v>
      </c>
      <c r="S5204">
        <f t="shared" ca="1" si="731"/>
        <v>0.46955137802678087</v>
      </c>
      <c r="T5204">
        <f t="shared" ca="1" si="732"/>
        <v>0.12978726005964467</v>
      </c>
      <c r="V5204">
        <f t="shared" si="733"/>
        <v>2</v>
      </c>
      <c r="W5204">
        <f t="shared" ca="1" si="734"/>
        <v>0</v>
      </c>
      <c r="X5204">
        <f t="shared" ca="1" si="735"/>
        <v>1</v>
      </c>
      <c r="Y5204">
        <f t="shared" ca="1" si="736"/>
        <v>0</v>
      </c>
      <c r="Z5204">
        <f t="shared" ca="1" si="737"/>
        <v>0</v>
      </c>
    </row>
    <row r="5205" spans="1:26" x14ac:dyDescent="0.3">
      <c r="A5205">
        <v>1408</v>
      </c>
      <c r="B5205" t="s">
        <v>29</v>
      </c>
      <c r="C5205" t="s">
        <v>31</v>
      </c>
      <c r="D5205" s="1">
        <v>4.4560185185185182E-2</v>
      </c>
      <c r="E5205">
        <v>2</v>
      </c>
      <c r="F5205">
        <v>5</v>
      </c>
      <c r="G5205">
        <v>103</v>
      </c>
      <c r="H5205">
        <v>6.6666666666666666E-2</v>
      </c>
      <c r="I5205">
        <v>0.7734375</v>
      </c>
      <c r="J5205">
        <v>0.5</v>
      </c>
      <c r="K5205">
        <v>0.637304650403128</v>
      </c>
      <c r="L5205">
        <v>0.22401041666666666</v>
      </c>
      <c r="M5205">
        <f t="shared" si="729"/>
        <v>24</v>
      </c>
      <c r="N5205">
        <f t="shared" si="730"/>
        <v>5103</v>
      </c>
      <c r="O5205">
        <f ca="1">AVERAGE(INDIRECT("K"&amp;N5205):K5205)</f>
        <v>0.68692444886913395</v>
      </c>
      <c r="P5205">
        <f ca="1">IF(ROW(P5205)-N5205&gt;10,VAR(INDIRECT("K"&amp;N5205):K5205),$K$6951/4)</f>
        <v>6.0233852890840996E-3</v>
      </c>
      <c r="Q5205">
        <f ca="1">(AVERAGE(INDIRECT("K"&amp;N5205):L5205)+AVERAGE(L5176:L5205))/2</f>
        <v>0.5162630555713742</v>
      </c>
      <c r="R5205">
        <f ca="1">IF(ROW(P5205)-N5205&gt;10,VAR(INDIRECT("K"&amp;N5205):L5205),$L$6951/4)</f>
        <v>3.3782886059394911E-2</v>
      </c>
      <c r="S5205">
        <f t="shared" ca="1" si="731"/>
        <v>0.4658368635441888</v>
      </c>
      <c r="T5205">
        <f t="shared" ca="1" si="732"/>
        <v>0.12842051111585254</v>
      </c>
      <c r="V5205">
        <f t="shared" si="733"/>
        <v>2</v>
      </c>
      <c r="W5205">
        <f t="shared" ca="1" si="734"/>
        <v>0</v>
      </c>
      <c r="X5205">
        <f t="shared" ca="1" si="735"/>
        <v>1</v>
      </c>
      <c r="Y5205">
        <f t="shared" ca="1" si="736"/>
        <v>0</v>
      </c>
      <c r="Z5205">
        <f t="shared" ca="1" si="737"/>
        <v>0</v>
      </c>
    </row>
    <row r="5206" spans="1:26" x14ac:dyDescent="0.3">
      <c r="A5206">
        <v>1408</v>
      </c>
      <c r="B5206" t="s">
        <v>29</v>
      </c>
      <c r="C5206" t="s">
        <v>31</v>
      </c>
      <c r="D5206" s="1">
        <v>4.5717592592592594E-2</v>
      </c>
      <c r="E5206">
        <v>2</v>
      </c>
      <c r="F5206">
        <v>6</v>
      </c>
      <c r="G5206">
        <v>104</v>
      </c>
      <c r="H5206">
        <v>0</v>
      </c>
      <c r="I5206">
        <v>6.25E-2</v>
      </c>
      <c r="J5206">
        <v>0.30567226890756305</v>
      </c>
      <c r="K5206">
        <v>0.64605011623434627</v>
      </c>
      <c r="L5206">
        <v>6.7384453781512615E-2</v>
      </c>
      <c r="M5206">
        <f t="shared" si="729"/>
        <v>24</v>
      </c>
      <c r="N5206">
        <f t="shared" si="730"/>
        <v>5103</v>
      </c>
      <c r="O5206">
        <f ca="1">AVERAGE(INDIRECT("K"&amp;N5206):K5206)</f>
        <v>0.68653142643995335</v>
      </c>
      <c r="P5206">
        <f ca="1">IF(ROW(P5206)-N5206&gt;10,VAR(INDIRECT("K"&amp;N5206):K5206),$K$6951/4)</f>
        <v>5.9809703497611909E-3</v>
      </c>
      <c r="Q5206">
        <f ca="1">(AVERAGE(INDIRECT("K"&amp;N5206):L5206)+AVERAGE(L5177:L5206))/2</f>
        <v>0.51027549576223064</v>
      </c>
      <c r="R5206">
        <f ca="1">IF(ROW(P5206)-N5206&gt;10,VAR(INDIRECT("K"&amp;N5206):L5206),$L$6951/4)</f>
        <v>3.4752660825905793E-2</v>
      </c>
      <c r="S5206">
        <f t="shared" ca="1" si="731"/>
        <v>0.45983819087420968</v>
      </c>
      <c r="T5206">
        <f t="shared" ca="1" si="732"/>
        <v>0.12527184039081596</v>
      </c>
      <c r="V5206">
        <f t="shared" si="733"/>
        <v>2</v>
      </c>
      <c r="W5206">
        <f t="shared" ca="1" si="734"/>
        <v>0</v>
      </c>
      <c r="X5206">
        <f t="shared" ca="1" si="735"/>
        <v>1</v>
      </c>
      <c r="Y5206">
        <f t="shared" ca="1" si="736"/>
        <v>0</v>
      </c>
      <c r="Z5206">
        <f t="shared" ca="1" si="737"/>
        <v>0</v>
      </c>
    </row>
    <row r="5207" spans="1:26" x14ac:dyDescent="0.3">
      <c r="A5207">
        <v>1408</v>
      </c>
      <c r="B5207" t="s">
        <v>29</v>
      </c>
      <c r="C5207" t="s">
        <v>31</v>
      </c>
      <c r="D5207" s="1">
        <v>4.6099537037037036E-2</v>
      </c>
      <c r="E5207">
        <v>2</v>
      </c>
      <c r="F5207">
        <v>6</v>
      </c>
      <c r="G5207">
        <v>105</v>
      </c>
      <c r="H5207">
        <v>0.5</v>
      </c>
      <c r="I5207">
        <v>6.25E-2</v>
      </c>
      <c r="J5207">
        <v>0.30567226890756305</v>
      </c>
      <c r="K5207">
        <v>0.65504668696156565</v>
      </c>
      <c r="L5207">
        <v>0.41738445378151257</v>
      </c>
      <c r="M5207">
        <f t="shared" si="729"/>
        <v>24</v>
      </c>
      <c r="N5207">
        <f t="shared" si="730"/>
        <v>5103</v>
      </c>
      <c r="O5207">
        <f ca="1">AVERAGE(INDIRECT("K"&amp;N5207):K5207)</f>
        <v>0.68623157177825445</v>
      </c>
      <c r="P5207">
        <f ca="1">IF(ROW(P5207)-N5207&gt;10,VAR(INDIRECT("K"&amp;N5207):K5207),$K$6951/4)</f>
        <v>5.9329018653800653E-3</v>
      </c>
      <c r="Q5207">
        <f ca="1">(AVERAGE(INDIRECT("K"&amp;N5207):L5207)+AVERAGE(L5178:L5207))/2</f>
        <v>0.5115778861410285</v>
      </c>
      <c r="R5207">
        <f ca="1">IF(ROW(P5207)-N5207&gt;10,VAR(INDIRECT("K"&amp;N5207):L5207),$L$6951/4)</f>
        <v>3.4573585525168274E-2</v>
      </c>
      <c r="S5207">
        <f t="shared" ca="1" si="731"/>
        <v>0.46102766822806412</v>
      </c>
      <c r="T5207">
        <f t="shared" ca="1" si="732"/>
        <v>0.12501508430906855</v>
      </c>
      <c r="V5207">
        <f t="shared" si="733"/>
        <v>2</v>
      </c>
      <c r="W5207">
        <f t="shared" ca="1" si="734"/>
        <v>0</v>
      </c>
      <c r="X5207">
        <f t="shared" ca="1" si="735"/>
        <v>1</v>
      </c>
      <c r="Y5207">
        <f t="shared" ca="1" si="736"/>
        <v>0</v>
      </c>
      <c r="Z5207">
        <f t="shared" ca="1" si="737"/>
        <v>0</v>
      </c>
    </row>
    <row r="5208" spans="1:26" x14ac:dyDescent="0.3">
      <c r="A5208">
        <v>1408</v>
      </c>
      <c r="B5208" t="s">
        <v>29</v>
      </c>
      <c r="C5208" t="s">
        <v>31</v>
      </c>
      <c r="D5208" s="1">
        <v>4.6365740740740742E-2</v>
      </c>
      <c r="E5208">
        <v>2</v>
      </c>
      <c r="F5208">
        <v>6</v>
      </c>
      <c r="G5208">
        <v>106</v>
      </c>
      <c r="H5208">
        <v>0.83333333333333337</v>
      </c>
      <c r="I5208">
        <v>6.25E-2</v>
      </c>
      <c r="J5208">
        <v>0.30567226890756305</v>
      </c>
      <c r="K5208">
        <v>0.66137070650525387</v>
      </c>
      <c r="L5208">
        <v>0.65071778711484596</v>
      </c>
      <c r="M5208">
        <f t="shared" si="729"/>
        <v>24</v>
      </c>
      <c r="N5208">
        <f t="shared" si="730"/>
        <v>5103</v>
      </c>
      <c r="O5208">
        <f ca="1">AVERAGE(INDIRECT("K"&amp;N5208):K5208)</f>
        <v>0.68599703531341483</v>
      </c>
      <c r="P5208">
        <f ca="1">IF(ROW(P5208)-N5208&gt;10,VAR(INDIRECT("K"&amp;N5208):K5208),$K$6951/4)</f>
        <v>5.8822288175446958E-3</v>
      </c>
      <c r="Q5208">
        <f ca="1">(AVERAGE(INDIRECT("K"&amp;N5208):L5208)+AVERAGE(L5179:L5208))/2</f>
        <v>0.5147985814220557</v>
      </c>
      <c r="R5208">
        <f ca="1">IF(ROW(P5208)-N5208&gt;10,VAR(INDIRECT("K"&amp;N5208):L5208),$L$6951/4)</f>
        <v>3.4300714600263744E-2</v>
      </c>
      <c r="S5208">
        <f t="shared" ca="1" si="731"/>
        <v>0.46405568751882892</v>
      </c>
      <c r="T5208">
        <f t="shared" ca="1" si="732"/>
        <v>0.12495728794366452</v>
      </c>
      <c r="V5208">
        <f t="shared" si="733"/>
        <v>2</v>
      </c>
      <c r="W5208">
        <f t="shared" ca="1" si="734"/>
        <v>0</v>
      </c>
      <c r="X5208">
        <f t="shared" ca="1" si="735"/>
        <v>1</v>
      </c>
      <c r="Y5208">
        <f t="shared" ca="1" si="736"/>
        <v>0</v>
      </c>
      <c r="Z5208">
        <f t="shared" ca="1" si="737"/>
        <v>0</v>
      </c>
    </row>
    <row r="5209" spans="1:26" x14ac:dyDescent="0.3">
      <c r="A5209">
        <v>1408</v>
      </c>
      <c r="B5209" t="s">
        <v>29</v>
      </c>
      <c r="C5209" t="s">
        <v>31</v>
      </c>
      <c r="D5209" s="1">
        <v>4.6585648148148147E-2</v>
      </c>
      <c r="E5209">
        <v>2</v>
      </c>
      <c r="F5209">
        <v>6</v>
      </c>
      <c r="G5209">
        <v>107</v>
      </c>
      <c r="H5209">
        <v>0.5</v>
      </c>
      <c r="I5209">
        <v>6.25E-2</v>
      </c>
      <c r="J5209">
        <v>0.30567226890756305</v>
      </c>
      <c r="K5209">
        <v>0.67107410317624105</v>
      </c>
      <c r="L5209">
        <v>0.41738445378151257</v>
      </c>
      <c r="M5209">
        <f t="shared" si="729"/>
        <v>24</v>
      </c>
      <c r="N5209">
        <f t="shared" si="730"/>
        <v>5103</v>
      </c>
      <c r="O5209">
        <f ca="1">AVERAGE(INDIRECT("K"&amp;N5209):K5209)</f>
        <v>0.68585756865792713</v>
      </c>
      <c r="P5209">
        <f ca="1">IF(ROW(P5209)-N5209&gt;10,VAR(INDIRECT("K"&amp;N5209):K5209),$K$6951/4)</f>
        <v>5.8288173442861881E-3</v>
      </c>
      <c r="Q5209">
        <f ca="1">(AVERAGE(INDIRECT("K"&amp;N5209):L5209)+AVERAGE(L5180:L5209))/2</f>
        <v>0.51554561070440508</v>
      </c>
      <c r="R5209">
        <f ca="1">IF(ROW(P5209)-N5209&gt;10,VAR(INDIRECT("K"&amp;N5209):L5209),$L$6951/4)</f>
        <v>3.4141973085974636E-2</v>
      </c>
      <c r="S5209">
        <f t="shared" ca="1" si="731"/>
        <v>0.46471580801509321</v>
      </c>
      <c r="T5209">
        <f t="shared" ca="1" si="732"/>
        <v>0.12456143092516934</v>
      </c>
      <c r="V5209">
        <f t="shared" si="733"/>
        <v>2</v>
      </c>
      <c r="W5209">
        <f t="shared" ca="1" si="734"/>
        <v>0</v>
      </c>
      <c r="X5209">
        <f t="shared" ca="1" si="735"/>
        <v>1</v>
      </c>
      <c r="Y5209">
        <f t="shared" ca="1" si="736"/>
        <v>0</v>
      </c>
      <c r="Z5209">
        <f t="shared" ca="1" si="737"/>
        <v>0</v>
      </c>
    </row>
    <row r="5210" spans="1:26" x14ac:dyDescent="0.3">
      <c r="A5210">
        <v>1408</v>
      </c>
      <c r="B5210" t="s">
        <v>29</v>
      </c>
      <c r="C5210" t="s">
        <v>31</v>
      </c>
      <c r="D5210" s="1">
        <v>4.6979166666666669E-2</v>
      </c>
      <c r="E5210">
        <v>2</v>
      </c>
      <c r="F5210">
        <v>6</v>
      </c>
      <c r="G5210">
        <v>108</v>
      </c>
      <c r="H5210">
        <v>0.66666666666666663</v>
      </c>
      <c r="I5210">
        <v>6.25E-2</v>
      </c>
      <c r="J5210">
        <v>0.30567226890756305</v>
      </c>
      <c r="K5210">
        <v>0.67828527818311424</v>
      </c>
      <c r="L5210">
        <v>0.53405112044817926</v>
      </c>
      <c r="M5210">
        <f t="shared" si="729"/>
        <v>24</v>
      </c>
      <c r="N5210">
        <f t="shared" si="730"/>
        <v>5103</v>
      </c>
      <c r="O5210">
        <f ca="1">AVERAGE(INDIRECT("K"&amp;N5210):K5210)</f>
        <v>0.68578745485723447</v>
      </c>
      <c r="P5210">
        <f ca="1">IF(ROW(P5210)-N5210&gt;10,VAR(INDIRECT("K"&amp;N5210):K5210),$K$6951/4)</f>
        <v>5.7748733379001391E-3</v>
      </c>
      <c r="Q5210">
        <f ca="1">(AVERAGE(INDIRECT("K"&amp;N5210):L5210)+AVERAGE(L5181:L5210))/2</f>
        <v>0.52047142407369384</v>
      </c>
      <c r="R5210">
        <f ca="1">IF(ROW(P5210)-N5210&gt;10,VAR(INDIRECT("K"&amp;N5210):L5210),$L$6951/4)</f>
        <v>3.3878974833487785E-2</v>
      </c>
      <c r="S5210">
        <f t="shared" ca="1" si="731"/>
        <v>0.46935945274197827</v>
      </c>
      <c r="T5210">
        <f t="shared" ca="1" si="732"/>
        <v>0.12442339423099197</v>
      </c>
      <c r="V5210">
        <f t="shared" si="733"/>
        <v>2</v>
      </c>
      <c r="W5210">
        <f t="shared" ca="1" si="734"/>
        <v>0</v>
      </c>
      <c r="X5210">
        <f t="shared" ca="1" si="735"/>
        <v>1</v>
      </c>
      <c r="Y5210">
        <f t="shared" ca="1" si="736"/>
        <v>0</v>
      </c>
      <c r="Z5210">
        <f t="shared" ca="1" si="737"/>
        <v>0</v>
      </c>
    </row>
    <row r="5211" spans="1:26" x14ac:dyDescent="0.3">
      <c r="A5211">
        <v>1408</v>
      </c>
      <c r="B5211" t="s">
        <v>29</v>
      </c>
      <c r="C5211" t="s">
        <v>31</v>
      </c>
      <c r="D5211" s="1">
        <v>4.7222222222222221E-2</v>
      </c>
      <c r="E5211">
        <v>2</v>
      </c>
      <c r="F5211">
        <v>6</v>
      </c>
      <c r="G5211">
        <v>109</v>
      </c>
      <c r="H5211">
        <v>0.76190476190476186</v>
      </c>
      <c r="I5211">
        <v>6.25E-2</v>
      </c>
      <c r="J5211">
        <v>0.30567226890756305</v>
      </c>
      <c r="K5211">
        <v>0.68625281835249796</v>
      </c>
      <c r="L5211">
        <v>0.6007177871148458</v>
      </c>
      <c r="M5211">
        <f t="shared" si="729"/>
        <v>24</v>
      </c>
      <c r="N5211">
        <f t="shared" si="730"/>
        <v>5103</v>
      </c>
      <c r="O5211">
        <f ca="1">AVERAGE(INDIRECT("K"&amp;N5211):K5211)</f>
        <v>0.68579172424709922</v>
      </c>
      <c r="P5211">
        <f ca="1">IF(ROW(P5211)-N5211&gt;10,VAR(INDIRECT("K"&amp;N5211):K5211),$K$6951/4)</f>
        <v>5.7214042752932225E-3</v>
      </c>
      <c r="Q5211">
        <f ca="1">(AVERAGE(INDIRECT("K"&amp;N5211):L5211)+AVERAGE(L5182:L5211))/2</f>
        <v>0.5274550986464035</v>
      </c>
      <c r="R5211">
        <f ca="1">IF(ROW(P5211)-N5211&gt;10,VAR(INDIRECT("K"&amp;N5211):L5211),$L$6951/4)</f>
        <v>3.3619895764249369E-2</v>
      </c>
      <c r="S5211">
        <f t="shared" ca="1" si="731"/>
        <v>0.47595480373779847</v>
      </c>
      <c r="T5211">
        <f t="shared" ca="1" si="732"/>
        <v>0.12428009726470006</v>
      </c>
      <c r="V5211">
        <f t="shared" si="733"/>
        <v>2</v>
      </c>
      <c r="W5211">
        <f t="shared" ca="1" si="734"/>
        <v>0</v>
      </c>
      <c r="X5211">
        <f t="shared" ca="1" si="735"/>
        <v>1</v>
      </c>
      <c r="Y5211">
        <f t="shared" ca="1" si="736"/>
        <v>0</v>
      </c>
      <c r="Z5211">
        <f t="shared" ca="1" si="737"/>
        <v>0</v>
      </c>
    </row>
    <row r="5212" spans="1:26" x14ac:dyDescent="0.3">
      <c r="A5212">
        <v>1408</v>
      </c>
      <c r="B5212" t="s">
        <v>29</v>
      </c>
      <c r="C5212" t="s">
        <v>31</v>
      </c>
      <c r="D5212" s="1">
        <v>4.7581018518518516E-2</v>
      </c>
      <c r="E5212">
        <v>2</v>
      </c>
      <c r="F5212">
        <v>7</v>
      </c>
      <c r="G5212">
        <v>110</v>
      </c>
      <c r="H5212">
        <v>1</v>
      </c>
      <c r="I5212">
        <v>0.8125</v>
      </c>
      <c r="J5212">
        <v>0.5</v>
      </c>
      <c r="K5212">
        <v>0.68115123636757491</v>
      </c>
      <c r="L5212">
        <v>0.88124999999999998</v>
      </c>
      <c r="M5212">
        <f t="shared" si="729"/>
        <v>24</v>
      </c>
      <c r="N5212">
        <f t="shared" si="730"/>
        <v>5103</v>
      </c>
      <c r="O5212">
        <f ca="1">AVERAGE(INDIRECT("K"&amp;N5212):K5212)</f>
        <v>0.68574953799364902</v>
      </c>
      <c r="P5212">
        <f ca="1">IF(ROW(P5212)-N5212&gt;10,VAR(INDIRECT("K"&amp;N5212):K5212),$K$6951/4)</f>
        <v>5.6691100926114226E-3</v>
      </c>
      <c r="Q5212">
        <f ca="1">(AVERAGE(INDIRECT("K"&amp;N5212):L5212)+AVERAGE(L5183:L5212))/2</f>
        <v>0.5401239184773392</v>
      </c>
      <c r="R5212">
        <f ca="1">IF(ROW(P5212)-N5212&gt;10,VAR(INDIRECT("K"&amp;N5212):L5212),$L$6951/4)</f>
        <v>3.3766960687728248E-2</v>
      </c>
      <c r="S5212">
        <f t="shared" ca="1" si="731"/>
        <v>0.54784166859309413</v>
      </c>
      <c r="T5212">
        <f t="shared" ca="1" si="732"/>
        <v>0.12308909776044748</v>
      </c>
      <c r="V5212">
        <f t="shared" si="733"/>
        <v>2</v>
      </c>
      <c r="W5212">
        <f t="shared" ca="1" si="734"/>
        <v>0</v>
      </c>
      <c r="X5212">
        <f t="shared" ca="1" si="735"/>
        <v>0</v>
      </c>
      <c r="Y5212">
        <f t="shared" ca="1" si="736"/>
        <v>0</v>
      </c>
      <c r="Z5212">
        <f t="shared" ca="1" si="737"/>
        <v>1</v>
      </c>
    </row>
    <row r="5213" spans="1:26" x14ac:dyDescent="0.3">
      <c r="A5213">
        <v>1408</v>
      </c>
      <c r="B5213" t="s">
        <v>29</v>
      </c>
      <c r="C5213" t="s">
        <v>31</v>
      </c>
      <c r="D5213" s="1">
        <v>4.8043981481481479E-2</v>
      </c>
      <c r="E5213">
        <v>2</v>
      </c>
      <c r="F5213">
        <v>7</v>
      </c>
      <c r="G5213">
        <v>111</v>
      </c>
      <c r="H5213">
        <v>0.5</v>
      </c>
      <c r="I5213">
        <v>0.8125</v>
      </c>
      <c r="J5213">
        <v>0.5</v>
      </c>
      <c r="K5213">
        <v>0.67464824801191892</v>
      </c>
      <c r="L5213">
        <v>0.53125</v>
      </c>
      <c r="M5213">
        <f t="shared" si="729"/>
        <v>24</v>
      </c>
      <c r="N5213">
        <f t="shared" si="730"/>
        <v>5103</v>
      </c>
      <c r="O5213">
        <f ca="1">AVERAGE(INDIRECT("K"&amp;N5213):K5213)</f>
        <v>0.6856495263721919</v>
      </c>
      <c r="P5213">
        <f ca="1">IF(ROW(P5213)-N5213&gt;10,VAR(INDIRECT("K"&amp;N5213):K5213),$K$6951/4)</f>
        <v>5.6186829861444342E-3</v>
      </c>
      <c r="Q5213">
        <f ca="1">(AVERAGE(INDIRECT("K"&amp;N5213):L5213)+AVERAGE(L5184:L5213))/2</f>
        <v>0.54170631635150013</v>
      </c>
      <c r="R5213">
        <f ca="1">IF(ROW(P5213)-N5213&gt;10,VAR(INDIRECT("K"&amp;N5213):L5213),$L$6951/4)</f>
        <v>3.3511531784187802E-2</v>
      </c>
      <c r="S5213">
        <f t="shared" ca="1" si="731"/>
        <v>0.54932521684870106</v>
      </c>
      <c r="T5213">
        <f t="shared" ca="1" si="732"/>
        <v>0.12297146463205688</v>
      </c>
      <c r="V5213">
        <f t="shared" si="733"/>
        <v>2</v>
      </c>
      <c r="W5213">
        <f t="shared" ca="1" si="734"/>
        <v>0</v>
      </c>
      <c r="X5213">
        <f t="shared" ca="1" si="735"/>
        <v>0</v>
      </c>
      <c r="Y5213">
        <f t="shared" ca="1" si="736"/>
        <v>0</v>
      </c>
      <c r="Z5213">
        <f t="shared" ca="1" si="737"/>
        <v>1</v>
      </c>
    </row>
    <row r="5214" spans="1:26" x14ac:dyDescent="0.3">
      <c r="A5214">
        <v>1408</v>
      </c>
      <c r="B5214" t="s">
        <v>29</v>
      </c>
      <c r="C5214" t="s">
        <v>31</v>
      </c>
      <c r="D5214" s="1">
        <v>4.8344907407407406E-2</v>
      </c>
      <c r="E5214">
        <v>2</v>
      </c>
      <c r="F5214">
        <v>7</v>
      </c>
      <c r="G5214">
        <v>112</v>
      </c>
      <c r="H5214">
        <v>0.16666666666666666</v>
      </c>
      <c r="I5214">
        <v>0.8125</v>
      </c>
      <c r="J5214">
        <v>0.5</v>
      </c>
      <c r="K5214">
        <v>0.66940894061767142</v>
      </c>
      <c r="L5214">
        <v>0.29791666666666666</v>
      </c>
      <c r="M5214">
        <f t="shared" si="729"/>
        <v>24</v>
      </c>
      <c r="N5214">
        <f t="shared" si="730"/>
        <v>5103</v>
      </c>
      <c r="O5214">
        <f ca="1">AVERAGE(INDIRECT("K"&amp;N5214):K5214)</f>
        <v>0.68550452114224092</v>
      </c>
      <c r="P5214">
        <f ca="1">IF(ROW(P5214)-N5214&gt;10,VAR(INDIRECT("K"&amp;N5214):K5214),$K$6951/4)</f>
        <v>5.570419190375423E-3</v>
      </c>
      <c r="Q5214">
        <f ca="1">(AVERAGE(INDIRECT("K"&amp;N5214):L5214)+AVERAGE(L5185:L5214))/2</f>
        <v>0.53497678955548666</v>
      </c>
      <c r="R5214">
        <f ca="1">IF(ROW(P5214)-N5214&gt;10,VAR(INDIRECT("K"&amp;N5214):L5214),$L$6951/4)</f>
        <v>3.360813494415929E-2</v>
      </c>
      <c r="S5214">
        <f t="shared" ca="1" si="731"/>
        <v>0.54285783614224947</v>
      </c>
      <c r="T5214">
        <f t="shared" ca="1" si="732"/>
        <v>0.12196507343351923</v>
      </c>
      <c r="V5214">
        <f t="shared" si="733"/>
        <v>2</v>
      </c>
      <c r="W5214">
        <f t="shared" ca="1" si="734"/>
        <v>0</v>
      </c>
      <c r="X5214">
        <f t="shared" ca="1" si="735"/>
        <v>0</v>
      </c>
      <c r="Y5214">
        <f t="shared" ca="1" si="736"/>
        <v>0</v>
      </c>
      <c r="Z5214">
        <f t="shared" ca="1" si="737"/>
        <v>1</v>
      </c>
    </row>
    <row r="5215" spans="1:26" x14ac:dyDescent="0.3">
      <c r="A5215">
        <v>1408</v>
      </c>
      <c r="B5215" t="s">
        <v>29</v>
      </c>
      <c r="C5215" t="s">
        <v>31</v>
      </c>
      <c r="D5215" s="1">
        <v>4.87037037037037E-2</v>
      </c>
      <c r="E5215">
        <v>2</v>
      </c>
      <c r="F5215">
        <v>7</v>
      </c>
      <c r="G5215">
        <v>113</v>
      </c>
      <c r="H5215">
        <v>0.1</v>
      </c>
      <c r="I5215">
        <v>0.8125</v>
      </c>
      <c r="J5215">
        <v>0.5</v>
      </c>
      <c r="K5215">
        <v>0.66344422605295861</v>
      </c>
      <c r="L5215">
        <v>0.25124999999999997</v>
      </c>
      <c r="M5215">
        <f t="shared" si="729"/>
        <v>24</v>
      </c>
      <c r="N5215">
        <f t="shared" si="730"/>
        <v>5103</v>
      </c>
      <c r="O5215">
        <f ca="1">AVERAGE(INDIRECT("K"&amp;N5215):K5215)</f>
        <v>0.68530929729189327</v>
      </c>
      <c r="P5215">
        <f ca="1">IF(ROW(P5215)-N5215&gt;10,VAR(INDIRECT("K"&amp;N5215):K5215),$K$6951/4)</f>
        <v>5.5249900004941442E-3</v>
      </c>
      <c r="Q5215">
        <f ca="1">(AVERAGE(INDIRECT("K"&amp;N5215):L5215)+AVERAGE(L5186:L5215))/2</f>
        <v>0.52541644900371487</v>
      </c>
      <c r="R5215">
        <f ca="1">IF(ROW(P5215)-N5215&gt;10,VAR(INDIRECT("K"&amp;N5215):L5215),$L$6951/4)</f>
        <v>3.3824120658745439E-2</v>
      </c>
      <c r="S5215">
        <f t="shared" ca="1" si="731"/>
        <v>0.47367278779735938</v>
      </c>
      <c r="T5215">
        <f t="shared" ca="1" si="732"/>
        <v>0.12069469145274495</v>
      </c>
      <c r="V5215">
        <f t="shared" si="733"/>
        <v>2</v>
      </c>
      <c r="W5215">
        <f t="shared" ca="1" si="734"/>
        <v>0</v>
      </c>
      <c r="X5215">
        <f t="shared" ca="1" si="735"/>
        <v>1</v>
      </c>
      <c r="Y5215">
        <f t="shared" ca="1" si="736"/>
        <v>0</v>
      </c>
      <c r="Z5215">
        <f t="shared" ca="1" si="737"/>
        <v>0</v>
      </c>
    </row>
    <row r="5216" spans="1:26" x14ac:dyDescent="0.3">
      <c r="A5216">
        <v>1408</v>
      </c>
      <c r="B5216" t="s">
        <v>29</v>
      </c>
      <c r="C5216" t="s">
        <v>31</v>
      </c>
      <c r="D5216" s="1">
        <v>4.9074074074074076E-2</v>
      </c>
      <c r="E5216">
        <v>2</v>
      </c>
      <c r="F5216">
        <v>7</v>
      </c>
      <c r="G5216">
        <v>114</v>
      </c>
      <c r="H5216">
        <v>6.6666666666666666E-2</v>
      </c>
      <c r="I5216">
        <v>0.8125</v>
      </c>
      <c r="J5216">
        <v>0.5</v>
      </c>
      <c r="K5216">
        <v>0.65793236418693835</v>
      </c>
      <c r="L5216">
        <v>0.22791666666666668</v>
      </c>
      <c r="M5216">
        <f t="shared" si="729"/>
        <v>24</v>
      </c>
      <c r="N5216">
        <f t="shared" si="730"/>
        <v>5103</v>
      </c>
      <c r="O5216">
        <f ca="1">AVERAGE(INDIRECT("K"&amp;N5216):K5216)</f>
        <v>0.68506914875588487</v>
      </c>
      <c r="P5216">
        <f ca="1">IF(ROW(P5216)-N5216&gt;10,VAR(INDIRECT("K"&amp;N5216):K5216),$K$6951/4)</f>
        <v>5.4826708140812627E-3</v>
      </c>
      <c r="Q5216">
        <f ca="1">(AVERAGE(INDIRECT("K"&amp;N5216):L5216)+AVERAGE(L5187:L5216))/2</f>
        <v>0.51541364839012005</v>
      </c>
      <c r="R5216">
        <f ca="1">IF(ROW(P5216)-N5216&gt;10,VAR(INDIRECT("K"&amp;N5216):L5216),$L$6951/4)</f>
        <v>3.4099946167056826E-2</v>
      </c>
      <c r="S5216">
        <f t="shared" ca="1" si="731"/>
        <v>0.46404366884717868</v>
      </c>
      <c r="T5216">
        <f t="shared" ca="1" si="732"/>
        <v>0.11932648742342711</v>
      </c>
      <c r="V5216">
        <f t="shared" si="733"/>
        <v>2</v>
      </c>
      <c r="W5216">
        <f t="shared" ca="1" si="734"/>
        <v>0</v>
      </c>
      <c r="X5216">
        <f t="shared" ca="1" si="735"/>
        <v>1</v>
      </c>
      <c r="Y5216">
        <f t="shared" ca="1" si="736"/>
        <v>0</v>
      </c>
      <c r="Z5216">
        <f t="shared" ca="1" si="737"/>
        <v>0</v>
      </c>
    </row>
    <row r="5217" spans="1:26" x14ac:dyDescent="0.3">
      <c r="A5217">
        <v>1408</v>
      </c>
      <c r="B5217" t="s">
        <v>29</v>
      </c>
      <c r="C5217" t="s">
        <v>31</v>
      </c>
      <c r="D5217" s="1">
        <v>5.0439814814814812E-2</v>
      </c>
      <c r="E5217">
        <v>2</v>
      </c>
      <c r="F5217">
        <v>8</v>
      </c>
      <c r="G5217">
        <v>115</v>
      </c>
      <c r="H5217">
        <v>0</v>
      </c>
      <c r="I5217">
        <v>6.25E-2</v>
      </c>
      <c r="J5217">
        <v>0.27904040404040403</v>
      </c>
      <c r="K5217">
        <v>0.65898350794151173</v>
      </c>
      <c r="L5217">
        <v>6.2058080808080805E-2</v>
      </c>
      <c r="M5217">
        <f t="shared" si="729"/>
        <v>24</v>
      </c>
      <c r="N5217">
        <f t="shared" si="730"/>
        <v>5103</v>
      </c>
      <c r="O5217">
        <f ca="1">AVERAGE(INDIRECT("K"&amp;N5217):K5217)</f>
        <v>0.68484231709662946</v>
      </c>
      <c r="P5217">
        <f ca="1">IF(ROW(P5217)-N5217&gt;10,VAR(INDIRECT("K"&amp;N5217):K5217),$K$6951/4)</f>
        <v>5.4404942596376488E-3</v>
      </c>
      <c r="Q5217">
        <f ca="1">(AVERAGE(INDIRECT("K"&amp;N5217):L5217)+AVERAGE(L5188:L5217))/2</f>
        <v>0.50632787558860837</v>
      </c>
      <c r="R5217">
        <f ca="1">IF(ROW(P5217)-N5217&gt;10,VAR(INDIRECT("K"&amp;N5217):L5217),$L$6951/4)</f>
        <v>3.4996428804097042E-2</v>
      </c>
      <c r="S5217">
        <f t="shared" ca="1" si="731"/>
        <v>0.45512266616391633</v>
      </c>
      <c r="T5217">
        <f t="shared" ca="1" si="732"/>
        <v>0.11644098810325693</v>
      </c>
      <c r="V5217">
        <f t="shared" si="733"/>
        <v>2</v>
      </c>
      <c r="W5217">
        <f t="shared" ca="1" si="734"/>
        <v>0</v>
      </c>
      <c r="X5217">
        <f t="shared" ca="1" si="735"/>
        <v>1</v>
      </c>
      <c r="Y5217">
        <f t="shared" ca="1" si="736"/>
        <v>0</v>
      </c>
      <c r="Z5217">
        <f t="shared" ca="1" si="737"/>
        <v>0</v>
      </c>
    </row>
    <row r="5218" spans="1:26" x14ac:dyDescent="0.3">
      <c r="A5218">
        <v>1408</v>
      </c>
      <c r="B5218" t="s">
        <v>29</v>
      </c>
      <c r="C5218" t="s">
        <v>31</v>
      </c>
      <c r="D5218" s="1">
        <v>5.0717592592592592E-2</v>
      </c>
      <c r="E5218">
        <v>2</v>
      </c>
      <c r="F5218">
        <v>8</v>
      </c>
      <c r="G5218">
        <v>116</v>
      </c>
      <c r="H5218">
        <v>0</v>
      </c>
      <c r="I5218">
        <v>6.25E-2</v>
      </c>
      <c r="J5218">
        <v>0.27904040404040403</v>
      </c>
      <c r="K5218">
        <v>0.66146031001747851</v>
      </c>
      <c r="L5218">
        <v>6.2058080808080805E-2</v>
      </c>
      <c r="M5218">
        <f t="shared" si="729"/>
        <v>24</v>
      </c>
      <c r="N5218">
        <f t="shared" si="730"/>
        <v>5103</v>
      </c>
      <c r="O5218">
        <f ca="1">AVERAGE(INDIRECT("K"&amp;N5218):K5218)</f>
        <v>0.68464074807008501</v>
      </c>
      <c r="P5218">
        <f ca="1">IF(ROW(P5218)-N5218&gt;10,VAR(INDIRECT("K"&amp;N5218):K5218),$K$6951/4)</f>
        <v>5.3978987023073259E-3</v>
      </c>
      <c r="Q5218">
        <f ca="1">(AVERAGE(INDIRECT("K"&amp;N5218):L5218)+AVERAGE(L5189:L5218))/2</f>
        <v>0.49531943433818915</v>
      </c>
      <c r="R5218">
        <f ca="1">IF(ROW(P5218)-N5218&gt;10,VAR(INDIRECT("K"&amp;N5218):L5218),$L$6951/4)</f>
        <v>3.587207780553256E-2</v>
      </c>
      <c r="S5218">
        <f t="shared" ca="1" si="731"/>
        <v>0.44436199613601196</v>
      </c>
      <c r="T5218">
        <f t="shared" ca="1" si="732"/>
        <v>0.11368752707338031</v>
      </c>
      <c r="V5218">
        <f t="shared" si="733"/>
        <v>2</v>
      </c>
      <c r="W5218">
        <f t="shared" ca="1" si="734"/>
        <v>0</v>
      </c>
      <c r="X5218">
        <f t="shared" ca="1" si="735"/>
        <v>1</v>
      </c>
      <c r="Y5218">
        <f t="shared" ca="1" si="736"/>
        <v>0</v>
      </c>
      <c r="Z5218">
        <f t="shared" ca="1" si="737"/>
        <v>0</v>
      </c>
    </row>
    <row r="5219" spans="1:26" x14ac:dyDescent="0.3">
      <c r="A5219">
        <v>1408</v>
      </c>
      <c r="B5219" t="s">
        <v>29</v>
      </c>
      <c r="C5219" t="s">
        <v>31</v>
      </c>
      <c r="D5219" s="1">
        <v>5.1261574074074077E-2</v>
      </c>
      <c r="E5219">
        <v>2</v>
      </c>
      <c r="F5219">
        <v>8</v>
      </c>
      <c r="G5219">
        <v>117</v>
      </c>
      <c r="H5219">
        <v>0</v>
      </c>
      <c r="I5219">
        <v>6.25E-2</v>
      </c>
      <c r="J5219">
        <v>0.27904040404040403</v>
      </c>
      <c r="K5219">
        <v>0.66134806295576465</v>
      </c>
      <c r="L5219">
        <v>6.2058080808080805E-2</v>
      </c>
      <c r="M5219">
        <f t="shared" si="729"/>
        <v>24</v>
      </c>
      <c r="N5219">
        <f t="shared" si="730"/>
        <v>5103</v>
      </c>
      <c r="O5219">
        <f ca="1">AVERAGE(INDIRECT("K"&amp;N5219):K5219)</f>
        <v>0.6844416652913301</v>
      </c>
      <c r="P5219">
        <f ca="1">IF(ROW(P5219)-N5219&gt;10,VAR(INDIRECT("K"&amp;N5219):K5219),$K$6951/4)</f>
        <v>5.3560022652817943E-3</v>
      </c>
      <c r="Q5219">
        <f ca="1">(AVERAGE(INDIRECT("K"&amp;N5219):L5219)+AVERAGE(L5190:L5219))/2</f>
        <v>0.48821556745705874</v>
      </c>
      <c r="R5219">
        <f ca="1">IF(ROW(P5219)-N5219&gt;10,VAR(INDIRECT("K"&amp;N5219):L5219),$L$6951/4)</f>
        <v>3.6725814673523656E-2</v>
      </c>
      <c r="S5219">
        <f t="shared" ca="1" si="731"/>
        <v>0.43731239143569617</v>
      </c>
      <c r="T5219">
        <f t="shared" ca="1" si="732"/>
        <v>0.11107676548690874</v>
      </c>
      <c r="V5219">
        <f t="shared" si="733"/>
        <v>2</v>
      </c>
      <c r="W5219">
        <f t="shared" ca="1" si="734"/>
        <v>0</v>
      </c>
      <c r="X5219">
        <f t="shared" ca="1" si="735"/>
        <v>1</v>
      </c>
      <c r="Y5219">
        <f t="shared" ca="1" si="736"/>
        <v>0</v>
      </c>
      <c r="Z5219">
        <f t="shared" ca="1" si="737"/>
        <v>0</v>
      </c>
    </row>
    <row r="5220" spans="1:26" x14ac:dyDescent="0.3">
      <c r="A5220">
        <v>1408</v>
      </c>
      <c r="B5220" t="s">
        <v>29</v>
      </c>
      <c r="C5220" t="s">
        <v>31</v>
      </c>
      <c r="D5220" s="1">
        <v>5.2430555555555557E-2</v>
      </c>
      <c r="E5220">
        <v>2</v>
      </c>
      <c r="F5220">
        <v>8</v>
      </c>
      <c r="G5220">
        <v>118</v>
      </c>
      <c r="H5220">
        <v>0.4</v>
      </c>
      <c r="I5220">
        <v>6.25E-2</v>
      </c>
      <c r="J5220">
        <v>0.27904040404040403</v>
      </c>
      <c r="K5220">
        <v>0.66501155948723056</v>
      </c>
      <c r="L5220">
        <v>0.34205808080808076</v>
      </c>
      <c r="M5220">
        <f t="shared" si="729"/>
        <v>24</v>
      </c>
      <c r="N5220">
        <f t="shared" si="730"/>
        <v>5103</v>
      </c>
      <c r="O5220">
        <f ca="1">AVERAGE(INDIRECT("K"&amp;N5220):K5220)</f>
        <v>0.684277003377736</v>
      </c>
      <c r="P5220">
        <f ca="1">IF(ROW(P5220)-N5220&gt;10,VAR(INDIRECT("K"&amp;N5220):K5220),$K$6951/4)</f>
        <v>5.3134238665457616E-3</v>
      </c>
      <c r="Q5220">
        <f ca="1">(AVERAGE(INDIRECT("K"&amp;N5220):L5220)+AVERAGE(L5191:L5220))/2</f>
        <v>0.48328376262423201</v>
      </c>
      <c r="R5220">
        <f ca="1">IF(ROW(P5220)-N5220&gt;10,VAR(INDIRECT("K"&amp;N5220):L5220),$L$6951/4)</f>
        <v>3.667730853412686E-2</v>
      </c>
      <c r="S5220">
        <f t="shared" ca="1" si="731"/>
        <v>0.43254258655906042</v>
      </c>
      <c r="T5220">
        <f t="shared" ca="1" si="732"/>
        <v>0.11052614469558662</v>
      </c>
      <c r="V5220">
        <f t="shared" si="733"/>
        <v>2</v>
      </c>
      <c r="W5220">
        <f t="shared" ca="1" si="734"/>
        <v>0</v>
      </c>
      <c r="X5220">
        <f t="shared" ca="1" si="735"/>
        <v>1</v>
      </c>
      <c r="Y5220">
        <f t="shared" ca="1" si="736"/>
        <v>0</v>
      </c>
      <c r="Z5220">
        <f t="shared" ca="1" si="737"/>
        <v>0</v>
      </c>
    </row>
    <row r="5221" spans="1:26" x14ac:dyDescent="0.3">
      <c r="A5221">
        <v>1408</v>
      </c>
      <c r="B5221" t="s">
        <v>29</v>
      </c>
      <c r="C5221" t="s">
        <v>31</v>
      </c>
      <c r="D5221" s="1">
        <v>5.2662037037037035E-2</v>
      </c>
      <c r="E5221">
        <v>2</v>
      </c>
      <c r="F5221">
        <v>8</v>
      </c>
      <c r="G5221">
        <v>119</v>
      </c>
      <c r="H5221">
        <v>0.6</v>
      </c>
      <c r="I5221">
        <v>6.25E-2</v>
      </c>
      <c r="J5221">
        <v>0.27904040404040403</v>
      </c>
      <c r="K5221">
        <v>0.66750857516542905</v>
      </c>
      <c r="L5221">
        <v>0.48205808080808077</v>
      </c>
      <c r="M5221">
        <f t="shared" si="729"/>
        <v>24</v>
      </c>
      <c r="N5221">
        <f t="shared" si="730"/>
        <v>5103</v>
      </c>
      <c r="O5221">
        <f ca="1">AVERAGE(INDIRECT("K"&amp;N5221):K5221)</f>
        <v>0.68413609221628813</v>
      </c>
      <c r="P5221">
        <f ca="1">IF(ROW(P5221)-N5221&gt;10,VAR(INDIRECT("K"&amp;N5221):K5221),$K$6951/4)</f>
        <v>5.2707577094226014E-3</v>
      </c>
      <c r="Q5221">
        <f ca="1">(AVERAGE(INDIRECT("K"&amp;N5221):L5221)+AVERAGE(L5192:L5221))/2</f>
        <v>0.48332302053324416</v>
      </c>
      <c r="R5221">
        <f ca="1">IF(ROW(P5221)-N5221&gt;10,VAR(INDIRECT("K"&amp;N5221):L5221),$L$6951/4)</f>
        <v>3.6440363747950059E-2</v>
      </c>
      <c r="S5221">
        <f t="shared" ca="1" si="731"/>
        <v>0.43255960285034972</v>
      </c>
      <c r="T5221">
        <f t="shared" ca="1" si="732"/>
        <v>0.11039566577675924</v>
      </c>
      <c r="V5221">
        <f t="shared" si="733"/>
        <v>2</v>
      </c>
      <c r="W5221">
        <f t="shared" ca="1" si="734"/>
        <v>0</v>
      </c>
      <c r="X5221">
        <f t="shared" ca="1" si="735"/>
        <v>1</v>
      </c>
      <c r="Y5221">
        <f t="shared" ca="1" si="736"/>
        <v>0</v>
      </c>
      <c r="Z5221">
        <f t="shared" ca="1" si="737"/>
        <v>0</v>
      </c>
    </row>
    <row r="5222" spans="1:26" x14ac:dyDescent="0.3">
      <c r="A5222">
        <v>1408</v>
      </c>
      <c r="B5222" t="s">
        <v>29</v>
      </c>
      <c r="C5222" t="s">
        <v>31</v>
      </c>
      <c r="D5222" s="1">
        <v>5.2881944444444447E-2</v>
      </c>
      <c r="E5222">
        <v>2</v>
      </c>
      <c r="F5222">
        <v>8</v>
      </c>
      <c r="G5222">
        <v>120</v>
      </c>
      <c r="H5222">
        <v>0.7142857142857143</v>
      </c>
      <c r="I5222">
        <v>6.25E-2</v>
      </c>
      <c r="J5222">
        <v>0.27904040404040403</v>
      </c>
      <c r="K5222">
        <v>0.67269747888314346</v>
      </c>
      <c r="L5222">
        <v>0.56205808080808084</v>
      </c>
      <c r="M5222">
        <f t="shared" si="729"/>
        <v>24</v>
      </c>
      <c r="N5222">
        <f t="shared" si="730"/>
        <v>5103</v>
      </c>
      <c r="O5222">
        <f ca="1">AVERAGE(INDIRECT("K"&amp;N5222):K5222)</f>
        <v>0.68404077043851186</v>
      </c>
      <c r="P5222">
        <f ca="1">IF(ROW(P5222)-N5222&gt;10,VAR(INDIRECT("K"&amp;N5222):K5222),$K$6951/4)</f>
        <v>5.2275559767891253E-3</v>
      </c>
      <c r="Q5222">
        <f ca="1">(AVERAGE(INDIRECT("K"&amp;N5222):L5222)+AVERAGE(L5193:L5222))/2</f>
        <v>0.4862063393822979</v>
      </c>
      <c r="R5222">
        <f ca="1">IF(ROW(P5222)-N5222&gt;10,VAR(INDIRECT("K"&amp;N5222):L5222),$L$6951/4)</f>
        <v>3.6176926507159583E-2</v>
      </c>
      <c r="S5222">
        <f t="shared" ca="1" si="731"/>
        <v>0.43529745835791206</v>
      </c>
      <c r="T5222">
        <f t="shared" ca="1" si="732"/>
        <v>0.11031527147140413</v>
      </c>
      <c r="V5222">
        <f t="shared" si="733"/>
        <v>2</v>
      </c>
      <c r="W5222">
        <f t="shared" ca="1" si="734"/>
        <v>0</v>
      </c>
      <c r="X5222">
        <f t="shared" ca="1" si="735"/>
        <v>1</v>
      </c>
      <c r="Y5222">
        <f t="shared" ca="1" si="736"/>
        <v>0</v>
      </c>
      <c r="Z5222">
        <f t="shared" ca="1" si="737"/>
        <v>0</v>
      </c>
    </row>
    <row r="5223" spans="1:26" x14ac:dyDescent="0.3">
      <c r="A5223">
        <v>1408</v>
      </c>
      <c r="B5223" t="s">
        <v>29</v>
      </c>
      <c r="C5223" t="s">
        <v>31</v>
      </c>
      <c r="D5223" s="1">
        <v>5.3148148148148146E-2</v>
      </c>
      <c r="E5223">
        <v>2</v>
      </c>
      <c r="F5223">
        <v>8</v>
      </c>
      <c r="G5223">
        <v>121</v>
      </c>
      <c r="H5223">
        <v>0.5357142857142857</v>
      </c>
      <c r="I5223">
        <v>6.25E-2</v>
      </c>
      <c r="J5223">
        <v>0.27904040404040403</v>
      </c>
      <c r="K5223">
        <v>0.67858684491528931</v>
      </c>
      <c r="L5223">
        <v>0.43705808080808073</v>
      </c>
      <c r="M5223">
        <f t="shared" si="729"/>
        <v>24</v>
      </c>
      <c r="N5223">
        <f t="shared" si="730"/>
        <v>5103</v>
      </c>
      <c r="O5223">
        <f ca="1">AVERAGE(INDIRECT("K"&amp;N5223):K5223)</f>
        <v>0.68399569667385707</v>
      </c>
      <c r="P5223">
        <f ca="1">IF(ROW(P5223)-N5223&gt;10,VAR(INDIRECT("K"&amp;N5223):K5223),$K$6951/4)</f>
        <v>5.1842388392713563E-3</v>
      </c>
      <c r="Q5223">
        <f ca="1">(AVERAGE(INDIRECT("K"&amp;N5223):L5223)+AVERAGE(L5194:L5223))/2</f>
        <v>0.4919885404591347</v>
      </c>
      <c r="R5223">
        <f ca="1">IF(ROW(P5223)-N5223&gt;10,VAR(INDIRECT("K"&amp;N5223):L5223),$L$6951/4)</f>
        <v>3.5999880555403235E-2</v>
      </c>
      <c r="S5223">
        <f t="shared" ca="1" si="731"/>
        <v>0.44078317581021903</v>
      </c>
      <c r="T5223">
        <f t="shared" ca="1" si="732"/>
        <v>0.11003389657191723</v>
      </c>
      <c r="V5223">
        <f t="shared" si="733"/>
        <v>2</v>
      </c>
      <c r="W5223">
        <f t="shared" ca="1" si="734"/>
        <v>0</v>
      </c>
      <c r="X5223">
        <f t="shared" ca="1" si="735"/>
        <v>1</v>
      </c>
      <c r="Y5223">
        <f t="shared" ca="1" si="736"/>
        <v>0</v>
      </c>
      <c r="Z5223">
        <f t="shared" ca="1" si="737"/>
        <v>0</v>
      </c>
    </row>
    <row r="5224" spans="1:26" x14ac:dyDescent="0.3">
      <c r="A5224">
        <v>1408</v>
      </c>
      <c r="B5224" t="s">
        <v>29</v>
      </c>
      <c r="C5224" t="s">
        <v>31</v>
      </c>
      <c r="D5224" s="1">
        <v>5.378472222222222E-2</v>
      </c>
      <c r="E5224">
        <v>2</v>
      </c>
      <c r="F5224">
        <v>8</v>
      </c>
      <c r="G5224">
        <v>122</v>
      </c>
      <c r="H5224">
        <v>0.63888888888888884</v>
      </c>
      <c r="I5224">
        <v>6.25E-2</v>
      </c>
      <c r="J5224">
        <v>0.27904040404040403</v>
      </c>
      <c r="K5224">
        <v>0.68629434584583826</v>
      </c>
      <c r="L5224">
        <v>0.50928030303030292</v>
      </c>
      <c r="M5224">
        <f t="shared" si="729"/>
        <v>24</v>
      </c>
      <c r="N5224">
        <f t="shared" si="730"/>
        <v>5103</v>
      </c>
      <c r="O5224">
        <f ca="1">AVERAGE(INDIRECT("K"&amp;N5224):K5224)</f>
        <v>0.6840145380605126</v>
      </c>
      <c r="P5224">
        <f ca="1">IF(ROW(P5224)-N5224&gt;10,VAR(INDIRECT("K"&amp;N5224):K5224),$K$6951/4)</f>
        <v>5.1414371999242668E-3</v>
      </c>
      <c r="Q5224">
        <f ca="1">(AVERAGE(INDIRECT("K"&amp;N5224):L5224)+AVERAGE(L5195:L5224))/2</f>
        <v>0.49913933007529959</v>
      </c>
      <c r="R5224">
        <f ca="1">IF(ROW(P5224)-N5224&gt;10,VAR(INDIRECT("K"&amp;N5224):L5224),$L$6951/4)</f>
        <v>3.5772737838100074E-2</v>
      </c>
      <c r="S5224">
        <f t="shared" ca="1" si="731"/>
        <v>0.44759146615826079</v>
      </c>
      <c r="T5224">
        <f t="shared" ca="1" si="732"/>
        <v>0.10987252814178361</v>
      </c>
      <c r="V5224">
        <f t="shared" si="733"/>
        <v>2</v>
      </c>
      <c r="W5224">
        <f t="shared" ca="1" si="734"/>
        <v>0</v>
      </c>
      <c r="X5224">
        <f t="shared" ca="1" si="735"/>
        <v>1</v>
      </c>
      <c r="Y5224">
        <f t="shared" ca="1" si="736"/>
        <v>0</v>
      </c>
      <c r="Z5224">
        <f t="shared" ca="1" si="737"/>
        <v>0</v>
      </c>
    </row>
    <row r="5225" spans="1:26" x14ac:dyDescent="0.3">
      <c r="A5225">
        <v>1408</v>
      </c>
      <c r="B5225" t="s">
        <v>29</v>
      </c>
      <c r="C5225" t="s">
        <v>31</v>
      </c>
      <c r="D5225" s="1">
        <v>5.4363425925925926E-2</v>
      </c>
      <c r="E5225">
        <v>2</v>
      </c>
      <c r="F5225">
        <v>8</v>
      </c>
      <c r="G5225">
        <v>123</v>
      </c>
      <c r="H5225">
        <v>0.71111111111111103</v>
      </c>
      <c r="I5225">
        <v>6.25E-2</v>
      </c>
      <c r="J5225">
        <v>0.27904040404040403</v>
      </c>
      <c r="K5225">
        <v>0.68775963742787327</v>
      </c>
      <c r="L5225">
        <v>0.55983585858585849</v>
      </c>
      <c r="M5225">
        <f t="shared" si="729"/>
        <v>24</v>
      </c>
      <c r="N5225">
        <f t="shared" si="730"/>
        <v>5103</v>
      </c>
      <c r="O5225">
        <f ca="1">AVERAGE(INDIRECT("K"&amp;N5225):K5225)</f>
        <v>0.68404498602284891</v>
      </c>
      <c r="P5225">
        <f ca="1">IF(ROW(P5225)-N5225&gt;10,VAR(INDIRECT("K"&amp;N5225):K5225),$K$6951/4)</f>
        <v>5.0994083027005761E-3</v>
      </c>
      <c r="Q5225">
        <f ca="1">(AVERAGE(INDIRECT("K"&amp;N5225):L5225)+AVERAGE(L5196:L5225))/2</f>
        <v>0.50140351684723683</v>
      </c>
      <c r="R5225">
        <f ca="1">IF(ROW(P5225)-N5225&gt;10,VAR(INDIRECT("K"&amp;N5225):L5225),$L$6951/4)</f>
        <v>3.5534158167053312E-2</v>
      </c>
      <c r="S5225">
        <f t="shared" ca="1" si="731"/>
        <v>0.44974145530407511</v>
      </c>
      <c r="T5225">
        <f t="shared" ca="1" si="732"/>
        <v>0.10974782762583127</v>
      </c>
      <c r="V5225">
        <f t="shared" si="733"/>
        <v>2</v>
      </c>
      <c r="W5225">
        <f t="shared" ca="1" si="734"/>
        <v>0</v>
      </c>
      <c r="X5225">
        <f t="shared" ca="1" si="735"/>
        <v>1</v>
      </c>
      <c r="Y5225">
        <f t="shared" ca="1" si="736"/>
        <v>0</v>
      </c>
      <c r="Z5225">
        <f t="shared" ca="1" si="737"/>
        <v>0</v>
      </c>
    </row>
    <row r="5226" spans="1:26" x14ac:dyDescent="0.3">
      <c r="A5226">
        <v>1408</v>
      </c>
      <c r="B5226" t="s">
        <v>29</v>
      </c>
      <c r="C5226" t="s">
        <v>31</v>
      </c>
      <c r="D5226" s="1">
        <v>5.46875E-2</v>
      </c>
      <c r="E5226">
        <v>2</v>
      </c>
      <c r="F5226">
        <v>8</v>
      </c>
      <c r="G5226">
        <v>124</v>
      </c>
      <c r="H5226">
        <v>0.76363636363636367</v>
      </c>
      <c r="I5226">
        <v>6.25E-2</v>
      </c>
      <c r="J5226">
        <v>0.27904040404040403</v>
      </c>
      <c r="K5226">
        <v>0.68653112289115437</v>
      </c>
      <c r="L5226">
        <v>0.59660353535353527</v>
      </c>
      <c r="M5226">
        <f t="shared" si="729"/>
        <v>24</v>
      </c>
      <c r="N5226">
        <f t="shared" si="730"/>
        <v>5103</v>
      </c>
      <c r="O5226">
        <f ca="1">AVERAGE(INDIRECT("K"&amp;N5226):K5226)</f>
        <v>0.68406503551372233</v>
      </c>
      <c r="P5226">
        <f ca="1">IF(ROW(P5226)-N5226&gt;10,VAR(INDIRECT("K"&amp;N5226):K5226),$K$6951/4)</f>
        <v>5.0579995443920476E-3</v>
      </c>
      <c r="Q5226">
        <f ca="1">(AVERAGE(INDIRECT("K"&amp;N5226):L5226)+AVERAGE(L5197:L5226))/2</f>
        <v>0.50201555412646959</v>
      </c>
      <c r="R5226">
        <f ca="1">IF(ROW(P5226)-N5226&gt;10,VAR(INDIRECT("K"&amp;N5226):L5226),$L$6951/4)</f>
        <v>3.5298988822891994E-2</v>
      </c>
      <c r="S5226">
        <f t="shared" ca="1" si="731"/>
        <v>0.450314472390345</v>
      </c>
      <c r="T5226">
        <f t="shared" ca="1" si="732"/>
        <v>0.10962347160058186</v>
      </c>
      <c r="V5226">
        <f t="shared" si="733"/>
        <v>2</v>
      </c>
      <c r="W5226">
        <f t="shared" ca="1" si="734"/>
        <v>0</v>
      </c>
      <c r="X5226">
        <f t="shared" ca="1" si="735"/>
        <v>1</v>
      </c>
      <c r="Y5226">
        <f t="shared" ca="1" si="736"/>
        <v>0</v>
      </c>
      <c r="Z5226">
        <f t="shared" ca="1" si="737"/>
        <v>0</v>
      </c>
    </row>
    <row r="5227" spans="1:26" x14ac:dyDescent="0.3">
      <c r="A5227">
        <v>1408</v>
      </c>
      <c r="B5227" t="s">
        <v>29</v>
      </c>
      <c r="C5227" t="s">
        <v>31</v>
      </c>
      <c r="D5227" s="1">
        <v>5.513888888888889E-2</v>
      </c>
      <c r="E5227">
        <v>2</v>
      </c>
      <c r="F5227">
        <v>9</v>
      </c>
      <c r="G5227">
        <v>125</v>
      </c>
      <c r="H5227">
        <v>0.5</v>
      </c>
      <c r="I5227">
        <v>0.74609375</v>
      </c>
      <c r="J5227">
        <v>0.5</v>
      </c>
      <c r="K5227">
        <v>0.68638759844464281</v>
      </c>
      <c r="L5227">
        <v>0.52460937499999993</v>
      </c>
      <c r="M5227">
        <f t="shared" si="729"/>
        <v>24</v>
      </c>
      <c r="N5227">
        <f t="shared" si="730"/>
        <v>5103</v>
      </c>
      <c r="O5227">
        <f ca="1">AVERAGE(INDIRECT("K"&amp;N5227):K5227)</f>
        <v>0.68408361601716972</v>
      </c>
      <c r="P5227">
        <f ca="1">IF(ROW(P5227)-N5227&gt;10,VAR(INDIRECT("K"&amp;N5227):K5227),$K$6951/4)</f>
        <v>5.0172523798741667E-3</v>
      </c>
      <c r="Q5227">
        <f ca="1">(AVERAGE(INDIRECT("K"&amp;N5227):L5227)+AVERAGE(L5198:L5227))/2</f>
        <v>0.50400130514766972</v>
      </c>
      <c r="R5227">
        <f ca="1">IF(ROW(P5227)-N5227&gt;10,VAR(INDIRECT("K"&amp;N5227):L5227),$L$6951/4)</f>
        <v>3.5075435186486752E-2</v>
      </c>
      <c r="S5227">
        <f t="shared" ca="1" si="731"/>
        <v>0.45219696228783973</v>
      </c>
      <c r="T5227">
        <f t="shared" ca="1" si="732"/>
        <v>0.10948098004177474</v>
      </c>
      <c r="V5227">
        <f t="shared" si="733"/>
        <v>2</v>
      </c>
      <c r="W5227">
        <f t="shared" ca="1" si="734"/>
        <v>0</v>
      </c>
      <c r="X5227">
        <f t="shared" ca="1" si="735"/>
        <v>1</v>
      </c>
      <c r="Y5227">
        <f t="shared" ca="1" si="736"/>
        <v>0</v>
      </c>
      <c r="Z5227">
        <f t="shared" ca="1" si="737"/>
        <v>0</v>
      </c>
    </row>
    <row r="5228" spans="1:26" x14ac:dyDescent="0.3">
      <c r="A5228">
        <v>1408</v>
      </c>
      <c r="B5228" t="s">
        <v>29</v>
      </c>
      <c r="C5228" t="s">
        <v>31</v>
      </c>
      <c r="D5228" s="1">
        <v>5.5405092592592596E-2</v>
      </c>
      <c r="E5228">
        <v>2</v>
      </c>
      <c r="F5228">
        <v>9</v>
      </c>
      <c r="G5228">
        <v>126</v>
      </c>
      <c r="H5228">
        <v>0.16666666666666666</v>
      </c>
      <c r="I5228">
        <v>0.74609375</v>
      </c>
      <c r="J5228">
        <v>0.5</v>
      </c>
      <c r="K5228">
        <v>0.67964522817305117</v>
      </c>
      <c r="L5228">
        <v>0.29127604166666665</v>
      </c>
      <c r="M5228">
        <f t="shared" si="729"/>
        <v>24</v>
      </c>
      <c r="N5228">
        <f t="shared" si="730"/>
        <v>5103</v>
      </c>
      <c r="O5228">
        <f ca="1">AVERAGE(INDIRECT("K"&amp;N5228):K5228)</f>
        <v>0.68404839071681955</v>
      </c>
      <c r="P5228">
        <f ca="1">IF(ROW(P5228)-N5228&gt;10,VAR(INDIRECT("K"&amp;N5228):K5228),$K$6951/4)</f>
        <v>4.9772707043799751E-3</v>
      </c>
      <c r="Q5228">
        <f ca="1">(AVERAGE(INDIRECT("K"&amp;N5228):L5228)+AVERAGE(L5199:L5228))/2</f>
        <v>0.49984211157325242</v>
      </c>
      <c r="R5228">
        <f ca="1">IF(ROW(P5228)-N5228&gt;10,VAR(INDIRECT("K"&amp;N5228):L5228),$L$6951/4)</f>
        <v>3.516011223933177E-2</v>
      </c>
      <c r="S5228">
        <f t="shared" ca="1" si="731"/>
        <v>0.4481425314188337</v>
      </c>
      <c r="T5228">
        <f t="shared" ca="1" si="732"/>
        <v>0.10862840695349488</v>
      </c>
      <c r="V5228">
        <f t="shared" si="733"/>
        <v>2</v>
      </c>
      <c r="W5228">
        <f t="shared" ca="1" si="734"/>
        <v>0</v>
      </c>
      <c r="X5228">
        <f t="shared" ca="1" si="735"/>
        <v>1</v>
      </c>
      <c r="Y5228">
        <f t="shared" ca="1" si="736"/>
        <v>0</v>
      </c>
      <c r="Z5228">
        <f t="shared" ca="1" si="737"/>
        <v>0</v>
      </c>
    </row>
    <row r="5229" spans="1:26" x14ac:dyDescent="0.3">
      <c r="A5229">
        <v>1408</v>
      </c>
      <c r="B5229" t="s">
        <v>29</v>
      </c>
      <c r="C5229" t="s">
        <v>31</v>
      </c>
      <c r="D5229" s="1">
        <v>5.5949074074074075E-2</v>
      </c>
      <c r="E5229">
        <v>2</v>
      </c>
      <c r="F5229">
        <v>9</v>
      </c>
      <c r="G5229">
        <v>127</v>
      </c>
      <c r="H5229">
        <v>0</v>
      </c>
      <c r="I5229">
        <v>0.74609375</v>
      </c>
      <c r="J5229">
        <v>0.5</v>
      </c>
      <c r="K5229">
        <v>0.67289353468172475</v>
      </c>
      <c r="L5229">
        <v>0.17460937500000001</v>
      </c>
      <c r="M5229">
        <f t="shared" si="729"/>
        <v>24</v>
      </c>
      <c r="N5229">
        <f t="shared" si="730"/>
        <v>5103</v>
      </c>
      <c r="O5229">
        <f ca="1">AVERAGE(INDIRECT("K"&amp;N5229):K5229)</f>
        <v>0.68396055720473214</v>
      </c>
      <c r="P5229">
        <f ca="1">IF(ROW(P5229)-N5229&gt;10,VAR(INDIRECT("K"&amp;N5229):K5229),$K$6951/4)</f>
        <v>4.9387483261150739E-3</v>
      </c>
      <c r="Q5229">
        <f ca="1">(AVERAGE(INDIRECT("K"&amp;N5229):L5229)+AVERAGE(L5200:L5229))/2</f>
        <v>0.49239002285801814</v>
      </c>
      <c r="R5229">
        <f ca="1">IF(ROW(P5229)-N5229&gt;10,VAR(INDIRECT("K"&amp;N5229):L5229),$L$6951/4)</f>
        <v>3.5551127068437244E-2</v>
      </c>
      <c r="S5229">
        <f t="shared" ca="1" si="731"/>
        <v>0.44086838651870414</v>
      </c>
      <c r="T5229">
        <f t="shared" ca="1" si="732"/>
        <v>0.10709702048085516</v>
      </c>
      <c r="V5229">
        <f t="shared" si="733"/>
        <v>2</v>
      </c>
      <c r="W5229">
        <f t="shared" ca="1" si="734"/>
        <v>0</v>
      </c>
      <c r="X5229">
        <f t="shared" ca="1" si="735"/>
        <v>1</v>
      </c>
      <c r="Y5229">
        <f t="shared" ca="1" si="736"/>
        <v>0</v>
      </c>
      <c r="Z5229">
        <f t="shared" ca="1" si="737"/>
        <v>0</v>
      </c>
    </row>
    <row r="5230" spans="1:26" x14ac:dyDescent="0.3">
      <c r="A5230">
        <v>1408</v>
      </c>
      <c r="B5230" t="s">
        <v>29</v>
      </c>
      <c r="C5230" t="s">
        <v>31</v>
      </c>
      <c r="D5230" s="1">
        <v>5.6817129629629627E-2</v>
      </c>
      <c r="E5230">
        <v>2</v>
      </c>
      <c r="F5230">
        <v>9</v>
      </c>
      <c r="G5230">
        <v>128</v>
      </c>
      <c r="H5230">
        <v>0</v>
      </c>
      <c r="I5230">
        <v>0.74609375</v>
      </c>
      <c r="J5230">
        <v>0.5</v>
      </c>
      <c r="K5230">
        <v>0.66570248878240679</v>
      </c>
      <c r="L5230">
        <v>0.17460937500000001</v>
      </c>
      <c r="M5230">
        <f t="shared" si="729"/>
        <v>24</v>
      </c>
      <c r="N5230">
        <f t="shared" si="730"/>
        <v>5103</v>
      </c>
      <c r="O5230">
        <f ca="1">AVERAGE(INDIRECT("K"&amp;N5230):K5230)</f>
        <v>0.68381791604518272</v>
      </c>
      <c r="P5230">
        <f ca="1">IF(ROW(P5230)-N5230&gt;10,VAR(INDIRECT("K"&amp;N5230):K5230),$K$6951/4)</f>
        <v>4.9024648960706097E-3</v>
      </c>
      <c r="Q5230">
        <f ca="1">(AVERAGE(INDIRECT("K"&amp;N5230):L5230)+AVERAGE(L5201:L5230))/2</f>
        <v>0.48419242293647302</v>
      </c>
      <c r="R5230">
        <f ca="1">IF(ROW(P5230)-N5230&gt;10,VAR(INDIRECT("K"&amp;N5230):L5230),$L$6951/4)</f>
        <v>3.5927765384893881E-2</v>
      </c>
      <c r="S5230">
        <f t="shared" ca="1" si="731"/>
        <v>0.43287725554709416</v>
      </c>
      <c r="T5230">
        <f t="shared" ca="1" si="732"/>
        <v>0.10565280700636791</v>
      </c>
      <c r="V5230">
        <f t="shared" si="733"/>
        <v>2</v>
      </c>
      <c r="W5230">
        <f t="shared" ca="1" si="734"/>
        <v>0</v>
      </c>
      <c r="X5230">
        <f t="shared" ca="1" si="735"/>
        <v>1</v>
      </c>
      <c r="Y5230">
        <f t="shared" ca="1" si="736"/>
        <v>0</v>
      </c>
      <c r="Z5230">
        <f t="shared" ca="1" si="737"/>
        <v>0</v>
      </c>
    </row>
    <row r="5231" spans="1:26" x14ac:dyDescent="0.3">
      <c r="A5231">
        <v>1408</v>
      </c>
      <c r="B5231" t="s">
        <v>29</v>
      </c>
      <c r="C5231" t="s">
        <v>31</v>
      </c>
      <c r="D5231" s="1">
        <v>5.8043981481481481E-2</v>
      </c>
      <c r="E5231">
        <v>2</v>
      </c>
      <c r="F5231">
        <v>10</v>
      </c>
      <c r="G5231">
        <v>129</v>
      </c>
      <c r="H5231">
        <v>0.5</v>
      </c>
      <c r="I5231">
        <v>0</v>
      </c>
      <c r="J5231">
        <v>0.235202492211838</v>
      </c>
      <c r="K5231">
        <v>0.67170048955070549</v>
      </c>
      <c r="L5231">
        <v>0.39704049844236755</v>
      </c>
      <c r="M5231">
        <f t="shared" si="729"/>
        <v>24</v>
      </c>
      <c r="N5231">
        <f t="shared" si="730"/>
        <v>5103</v>
      </c>
      <c r="O5231">
        <f ca="1">AVERAGE(INDIRECT("K"&amp;N5231):K5231)</f>
        <v>0.68372398250646582</v>
      </c>
      <c r="P5231">
        <f ca="1">IF(ROW(P5231)-N5231&gt;10,VAR(INDIRECT("K"&amp;N5231):K5231),$K$6951/4)</f>
        <v>4.8653026218208328E-3</v>
      </c>
      <c r="Q5231">
        <f ca="1">(AVERAGE(INDIRECT("K"&amp;N5231):L5231)+AVERAGE(L5202:L5231))/2</f>
        <v>0.47604099604949052</v>
      </c>
      <c r="R5231">
        <f ca="1">IF(ROW(P5231)-N5231&gt;10,VAR(INDIRECT("K"&amp;N5231):L5231),$L$6951/4)</f>
        <v>3.5805950897932336E-2</v>
      </c>
      <c r="S5231">
        <f t="shared" ca="1" si="731"/>
        <v>0.42504003580462074</v>
      </c>
      <c r="T5231">
        <f t="shared" ca="1" si="732"/>
        <v>0.10531493268906038</v>
      </c>
      <c r="V5231">
        <f t="shared" si="733"/>
        <v>2</v>
      </c>
      <c r="W5231">
        <f t="shared" ca="1" si="734"/>
        <v>0</v>
      </c>
      <c r="X5231">
        <f t="shared" ca="1" si="735"/>
        <v>1</v>
      </c>
      <c r="Y5231">
        <f t="shared" ca="1" si="736"/>
        <v>0</v>
      </c>
      <c r="Z5231">
        <f t="shared" ca="1" si="737"/>
        <v>0</v>
      </c>
    </row>
    <row r="5232" spans="1:26" x14ac:dyDescent="0.3">
      <c r="A5232">
        <v>1408</v>
      </c>
      <c r="B5232" t="s">
        <v>29</v>
      </c>
      <c r="C5232" t="s">
        <v>31</v>
      </c>
      <c r="D5232" s="1">
        <v>5.8252314814814812E-2</v>
      </c>
      <c r="E5232">
        <v>2</v>
      </c>
      <c r="F5232">
        <v>10</v>
      </c>
      <c r="G5232">
        <v>130</v>
      </c>
      <c r="H5232">
        <v>0.83333333333333337</v>
      </c>
      <c r="I5232">
        <v>0</v>
      </c>
      <c r="J5232">
        <v>0.235202492211838</v>
      </c>
      <c r="K5232">
        <v>0.67882635603210828</v>
      </c>
      <c r="L5232">
        <v>0.63037383177570094</v>
      </c>
      <c r="M5232">
        <f t="shared" si="729"/>
        <v>24</v>
      </c>
      <c r="N5232">
        <f t="shared" si="730"/>
        <v>5103</v>
      </c>
      <c r="O5232">
        <f ca="1">AVERAGE(INDIRECT("K"&amp;N5232):K5232)</f>
        <v>0.68368630845666301</v>
      </c>
      <c r="P5232">
        <f ca="1">IF(ROW(P5232)-N5232&gt;10,VAR(INDIRECT("K"&amp;N5232):K5232),$K$6951/4)</f>
        <v>4.8277716110444431E-3</v>
      </c>
      <c r="Q5232">
        <f ca="1">(AVERAGE(INDIRECT("K"&amp;N5232):L5232)+AVERAGE(L5203:L5232))/2</f>
        <v>0.47807646481044092</v>
      </c>
      <c r="R5232">
        <f ca="1">IF(ROW(P5232)-N5232&gt;10,VAR(INDIRECT("K"&amp;N5232):L5232),$L$6951/4)</f>
        <v>3.5586469777709656E-2</v>
      </c>
      <c r="S5232">
        <f t="shared" ca="1" si="731"/>
        <v>0.42697208667047459</v>
      </c>
      <c r="T5232">
        <f t="shared" ca="1" si="732"/>
        <v>0.10518716785078168</v>
      </c>
      <c r="V5232">
        <f t="shared" si="733"/>
        <v>2</v>
      </c>
      <c r="W5232">
        <f t="shared" ca="1" si="734"/>
        <v>0</v>
      </c>
      <c r="X5232">
        <f t="shared" ca="1" si="735"/>
        <v>1</v>
      </c>
      <c r="Y5232">
        <f t="shared" ca="1" si="736"/>
        <v>0</v>
      </c>
      <c r="Z5232">
        <f t="shared" ca="1" si="737"/>
        <v>0</v>
      </c>
    </row>
    <row r="5233" spans="1:26" x14ac:dyDescent="0.3">
      <c r="A5233">
        <v>1408</v>
      </c>
      <c r="B5233" t="s">
        <v>29</v>
      </c>
      <c r="C5233" t="s">
        <v>31</v>
      </c>
      <c r="D5233" s="1">
        <v>5.8495370370370371E-2</v>
      </c>
      <c r="E5233">
        <v>2</v>
      </c>
      <c r="F5233">
        <v>10</v>
      </c>
      <c r="G5233">
        <v>131</v>
      </c>
      <c r="H5233">
        <v>1</v>
      </c>
      <c r="I5233">
        <v>0</v>
      </c>
      <c r="J5233">
        <v>0.235202492211838</v>
      </c>
      <c r="K5233">
        <v>0.6841128417833986</v>
      </c>
      <c r="L5233">
        <v>0.74704049844236753</v>
      </c>
      <c r="M5233">
        <f t="shared" si="729"/>
        <v>24</v>
      </c>
      <c r="N5233">
        <f t="shared" si="730"/>
        <v>5103</v>
      </c>
      <c r="O5233">
        <f ca="1">AVERAGE(INDIRECT("K"&amp;N5233):K5233)</f>
        <v>0.6836895644362565</v>
      </c>
      <c r="P5233">
        <f ca="1">IF(ROW(P5233)-N5233&gt;10,VAR(INDIRECT("K"&amp;N5233):K5233),$K$6951/4)</f>
        <v>4.7906362951278623E-3</v>
      </c>
      <c r="Q5233">
        <f ca="1">(AVERAGE(INDIRECT("K"&amp;N5233):L5233)+AVERAGE(L5204:L5233))/2</f>
        <v>0.48617314237527259</v>
      </c>
      <c r="R5233">
        <f ca="1">IF(ROW(P5233)-N5233&gt;10,VAR(INDIRECT("K"&amp;N5233):L5233),$L$6951/4)</f>
        <v>3.5477077240455936E-2</v>
      </c>
      <c r="S5233">
        <f t="shared" ca="1" si="731"/>
        <v>0.43468072597626728</v>
      </c>
      <c r="T5233">
        <f t="shared" ca="1" si="732"/>
        <v>0.1048158820210765</v>
      </c>
      <c r="V5233">
        <f t="shared" si="733"/>
        <v>2</v>
      </c>
      <c r="W5233">
        <f t="shared" ca="1" si="734"/>
        <v>0</v>
      </c>
      <c r="X5233">
        <f t="shared" ca="1" si="735"/>
        <v>1</v>
      </c>
      <c r="Y5233">
        <f t="shared" ca="1" si="736"/>
        <v>0</v>
      </c>
      <c r="Z5233">
        <f t="shared" ca="1" si="737"/>
        <v>0</v>
      </c>
    </row>
    <row r="5234" spans="1:26" x14ac:dyDescent="0.3">
      <c r="A5234">
        <v>1408</v>
      </c>
      <c r="B5234" t="s">
        <v>29</v>
      </c>
      <c r="C5234" t="s">
        <v>31</v>
      </c>
      <c r="D5234" s="1">
        <v>5.8703703703703702E-2</v>
      </c>
      <c r="E5234">
        <v>2</v>
      </c>
      <c r="F5234">
        <v>10</v>
      </c>
      <c r="G5234">
        <v>132</v>
      </c>
      <c r="H5234">
        <v>1</v>
      </c>
      <c r="I5234">
        <v>0</v>
      </c>
      <c r="J5234">
        <v>0.235202492211838</v>
      </c>
      <c r="K5234">
        <v>0.69009413290001098</v>
      </c>
      <c r="L5234">
        <v>0.74704049844236753</v>
      </c>
      <c r="M5234">
        <f t="shared" si="729"/>
        <v>24</v>
      </c>
      <c r="N5234">
        <f t="shared" si="730"/>
        <v>5103</v>
      </c>
      <c r="O5234">
        <f ca="1">AVERAGE(INDIRECT("K"&amp;N5234):K5234)</f>
        <v>0.68373808389431523</v>
      </c>
      <c r="P5234">
        <f ca="1">IF(ROW(P5234)-N5234&gt;10,VAR(INDIRECT("K"&amp;N5234):K5234),$K$6951/4)</f>
        <v>4.754377298607922E-3</v>
      </c>
      <c r="Q5234">
        <f ca="1">(AVERAGE(INDIRECT("K"&amp;N5234):L5234)+AVERAGE(L5205:L5234))/2</f>
        <v>0.49505065052375585</v>
      </c>
      <c r="R5234">
        <f ca="1">IF(ROW(P5234)-N5234&gt;10,VAR(INDIRECT("K"&amp;N5234):L5234),$L$6951/4)</f>
        <v>3.5372121690821365E-2</v>
      </c>
      <c r="S5234">
        <f t="shared" ca="1" si="731"/>
        <v>0.44314197588664667</v>
      </c>
      <c r="T5234">
        <f t="shared" ca="1" si="732"/>
        <v>0.10444609685526668</v>
      </c>
      <c r="V5234">
        <f t="shared" si="733"/>
        <v>2</v>
      </c>
      <c r="W5234">
        <f t="shared" ca="1" si="734"/>
        <v>0</v>
      </c>
      <c r="X5234">
        <f t="shared" ca="1" si="735"/>
        <v>1</v>
      </c>
      <c r="Y5234">
        <f t="shared" ca="1" si="736"/>
        <v>0</v>
      </c>
      <c r="Z5234">
        <f t="shared" ca="1" si="737"/>
        <v>0</v>
      </c>
    </row>
    <row r="5235" spans="1:26" x14ac:dyDescent="0.3">
      <c r="A5235">
        <v>1408</v>
      </c>
      <c r="B5235" t="s">
        <v>29</v>
      </c>
      <c r="C5235" t="s">
        <v>31</v>
      </c>
      <c r="D5235" s="1">
        <v>5.9097222222222225E-2</v>
      </c>
      <c r="E5235">
        <v>2</v>
      </c>
      <c r="F5235">
        <v>11</v>
      </c>
      <c r="G5235">
        <v>133</v>
      </c>
      <c r="H5235">
        <v>0.5</v>
      </c>
      <c r="I5235">
        <v>1</v>
      </c>
      <c r="J5235">
        <v>0.5</v>
      </c>
      <c r="K5235">
        <v>0.68937113060389321</v>
      </c>
      <c r="L5235">
        <v>0.54999999999999993</v>
      </c>
      <c r="M5235">
        <f t="shared" si="729"/>
        <v>24</v>
      </c>
      <c r="N5235">
        <f t="shared" si="730"/>
        <v>5103</v>
      </c>
      <c r="O5235">
        <f ca="1">AVERAGE(INDIRECT("K"&amp;N5235):K5235)</f>
        <v>0.68378043762897367</v>
      </c>
      <c r="P5235">
        <f ca="1">IF(ROW(P5235)-N5235&gt;10,VAR(INDIRECT("K"&amp;N5235):K5235),$K$6951/4)</f>
        <v>4.7185978693356379E-3</v>
      </c>
      <c r="Q5235">
        <f ca="1">(AVERAGE(INDIRECT("K"&amp;N5235):L5235)+AVERAGE(L5206:L5235))/2</f>
        <v>0.50065304426728774</v>
      </c>
      <c r="R5235">
        <f ca="1">IF(ROW(P5235)-N5235&gt;10,VAR(INDIRECT("K"&amp;N5235):L5235),$L$6951/4)</f>
        <v>3.515699099265468E-2</v>
      </c>
      <c r="S5235">
        <f t="shared" ca="1" si="731"/>
        <v>0.44849502533218283</v>
      </c>
      <c r="T5235">
        <f t="shared" ca="1" si="732"/>
        <v>0.10433029752227743</v>
      </c>
      <c r="V5235">
        <f t="shared" si="733"/>
        <v>2</v>
      </c>
      <c r="W5235">
        <f t="shared" ca="1" si="734"/>
        <v>0</v>
      </c>
      <c r="X5235">
        <f t="shared" ca="1" si="735"/>
        <v>1</v>
      </c>
      <c r="Y5235">
        <f t="shared" ca="1" si="736"/>
        <v>0</v>
      </c>
      <c r="Z5235">
        <f t="shared" ca="1" si="737"/>
        <v>0</v>
      </c>
    </row>
    <row r="5236" spans="1:26" x14ac:dyDescent="0.3">
      <c r="A5236">
        <v>1408</v>
      </c>
      <c r="B5236" t="s">
        <v>29</v>
      </c>
      <c r="C5236" t="s">
        <v>31</v>
      </c>
      <c r="D5236" s="1">
        <v>5.9849537037037034E-2</v>
      </c>
      <c r="E5236">
        <v>2</v>
      </c>
      <c r="F5236">
        <v>11</v>
      </c>
      <c r="G5236">
        <v>134</v>
      </c>
      <c r="H5236">
        <v>0.16666666666666666</v>
      </c>
      <c r="I5236">
        <v>1</v>
      </c>
      <c r="J5236">
        <v>0.5</v>
      </c>
      <c r="K5236">
        <v>0.68216971061799481</v>
      </c>
      <c r="L5236">
        <v>0.31666666666666665</v>
      </c>
      <c r="M5236">
        <f t="shared" si="729"/>
        <v>24</v>
      </c>
      <c r="N5236">
        <f t="shared" si="730"/>
        <v>5103</v>
      </c>
      <c r="O5236">
        <f ca="1">AVERAGE(INDIRECT("K"&amp;N5236):K5236)</f>
        <v>0.68376841727814552</v>
      </c>
      <c r="P5236">
        <f ca="1">IF(ROW(P5236)-N5236&gt;10,VAR(INDIRECT("K"&amp;N5236):K5236),$K$6951/4)</f>
        <v>4.6831390513707109E-3</v>
      </c>
      <c r="Q5236">
        <f ca="1">(AVERAGE(INDIRECT("K"&amp;N5236):L5236)+AVERAGE(L5207:L5236))/2</f>
        <v>0.50452569708763539</v>
      </c>
      <c r="R5236">
        <f ca="1">IF(ROW(P5236)-N5236&gt;10,VAR(INDIRECT("K"&amp;N5236):L5236),$L$6951/4)</f>
        <v>3.5186296419385629E-2</v>
      </c>
      <c r="S5236">
        <f t="shared" ca="1" si="731"/>
        <v>0.45214002163762684</v>
      </c>
      <c r="T5236">
        <f t="shared" ca="1" si="732"/>
        <v>0.10366459070829696</v>
      </c>
      <c r="V5236">
        <f t="shared" si="733"/>
        <v>2</v>
      </c>
      <c r="W5236">
        <f t="shared" ca="1" si="734"/>
        <v>0</v>
      </c>
      <c r="X5236">
        <f t="shared" ca="1" si="735"/>
        <v>1</v>
      </c>
      <c r="Y5236">
        <f t="shared" ca="1" si="736"/>
        <v>0</v>
      </c>
      <c r="Z5236">
        <f t="shared" ca="1" si="737"/>
        <v>0</v>
      </c>
    </row>
    <row r="5237" spans="1:26" x14ac:dyDescent="0.3">
      <c r="A5237">
        <v>1408</v>
      </c>
      <c r="B5237" t="s">
        <v>29</v>
      </c>
      <c r="C5237" t="s">
        <v>31</v>
      </c>
      <c r="D5237" s="1">
        <v>6.0127314814814814E-2</v>
      </c>
      <c r="E5237">
        <v>2</v>
      </c>
      <c r="F5237">
        <v>11</v>
      </c>
      <c r="G5237">
        <v>135</v>
      </c>
      <c r="H5237">
        <v>0</v>
      </c>
      <c r="I5237">
        <v>1</v>
      </c>
      <c r="J5237">
        <v>0.5</v>
      </c>
      <c r="K5237">
        <v>0.6736581913934212</v>
      </c>
      <c r="L5237">
        <v>0.2</v>
      </c>
      <c r="M5237">
        <f t="shared" si="729"/>
        <v>24</v>
      </c>
      <c r="N5237">
        <f t="shared" si="730"/>
        <v>5103</v>
      </c>
      <c r="O5237">
        <f ca="1">AVERAGE(INDIRECT("K"&amp;N5237):K5237)</f>
        <v>0.68369352671603634</v>
      </c>
      <c r="P5237">
        <f ca="1">IF(ROW(P5237)-N5237&gt;10,VAR(INDIRECT("K"&amp;N5237):K5237),$K$6951/4)</f>
        <v>4.6489474129794445E-3</v>
      </c>
      <c r="Q5237">
        <f ca="1">(AVERAGE(INDIRECT("K"&amp;N5237):L5237)+AVERAGE(L5208:L5237))/2</f>
        <v>0.50039293920415084</v>
      </c>
      <c r="R5237">
        <f ca="1">IF(ROW(P5237)-N5237&gt;10,VAR(INDIRECT("K"&amp;N5237):L5237),$L$6951/4)</f>
        <v>3.5481457897175668E-2</v>
      </c>
      <c r="S5237">
        <f t="shared" ca="1" si="731"/>
        <v>0.44806356047677759</v>
      </c>
      <c r="T5237">
        <f t="shared" ca="1" si="732"/>
        <v>0.10242571346261684</v>
      </c>
      <c r="V5237">
        <f t="shared" si="733"/>
        <v>2</v>
      </c>
      <c r="W5237">
        <f t="shared" ca="1" si="734"/>
        <v>0</v>
      </c>
      <c r="X5237">
        <f t="shared" ca="1" si="735"/>
        <v>1</v>
      </c>
      <c r="Y5237">
        <f t="shared" ca="1" si="736"/>
        <v>0</v>
      </c>
      <c r="Z5237">
        <f t="shared" ca="1" si="737"/>
        <v>0</v>
      </c>
    </row>
    <row r="5238" spans="1:26" x14ac:dyDescent="0.3">
      <c r="A5238">
        <v>1408</v>
      </c>
      <c r="B5238" t="s">
        <v>29</v>
      </c>
      <c r="C5238" t="s">
        <v>31</v>
      </c>
      <c r="D5238" s="1">
        <v>6.0439814814814814E-2</v>
      </c>
      <c r="E5238">
        <v>2</v>
      </c>
      <c r="F5238">
        <v>11</v>
      </c>
      <c r="G5238">
        <v>136</v>
      </c>
      <c r="H5238">
        <v>0</v>
      </c>
      <c r="I5238">
        <v>1</v>
      </c>
      <c r="J5238">
        <v>0.5</v>
      </c>
      <c r="K5238">
        <v>0.66669373142769284</v>
      </c>
      <c r="L5238">
        <v>0.2</v>
      </c>
      <c r="M5238">
        <f t="shared" si="729"/>
        <v>24</v>
      </c>
      <c r="N5238">
        <f t="shared" si="730"/>
        <v>5103</v>
      </c>
      <c r="O5238">
        <f ca="1">AVERAGE(INDIRECT("K"&amp;N5238):K5238)</f>
        <v>0.68356852822126923</v>
      </c>
      <c r="P5238">
        <f ca="1">IF(ROW(P5238)-N5238&gt;10,VAR(INDIRECT("K"&amp;N5238):K5238),$K$6951/4)</f>
        <v>4.6166357142982855E-3</v>
      </c>
      <c r="Q5238">
        <f ca="1">(AVERAGE(INDIRECT("K"&amp;N5238):L5238)+AVERAGE(L5209:L5238))/2</f>
        <v>0.4923659854635139</v>
      </c>
      <c r="R5238">
        <f ca="1">IF(ROW(P5238)-N5238&gt;10,VAR(INDIRECT("K"&amp;N5238):L5238),$L$6951/4)</f>
        <v>3.5765197502120948E-2</v>
      </c>
      <c r="S5238">
        <f t="shared" ca="1" si="731"/>
        <v>0.44025352824230329</v>
      </c>
      <c r="T5238">
        <f t="shared" ca="1" si="732"/>
        <v>0.10125446261828069</v>
      </c>
      <c r="V5238">
        <f t="shared" si="733"/>
        <v>2</v>
      </c>
      <c r="W5238">
        <f t="shared" ca="1" si="734"/>
        <v>0</v>
      </c>
      <c r="X5238">
        <f t="shared" ca="1" si="735"/>
        <v>1</v>
      </c>
      <c r="Y5238">
        <f t="shared" ca="1" si="736"/>
        <v>0</v>
      </c>
      <c r="Z5238">
        <f t="shared" ca="1" si="737"/>
        <v>0</v>
      </c>
    </row>
    <row r="5239" spans="1:26" x14ac:dyDescent="0.3">
      <c r="A5239">
        <v>1408</v>
      </c>
      <c r="B5239" t="s">
        <v>29</v>
      </c>
      <c r="C5239" t="s">
        <v>31</v>
      </c>
      <c r="D5239" s="1">
        <v>6.1886574074074073E-2</v>
      </c>
      <c r="E5239">
        <v>2</v>
      </c>
      <c r="F5239">
        <v>12</v>
      </c>
      <c r="G5239">
        <v>137</v>
      </c>
      <c r="H5239">
        <v>0.5</v>
      </c>
      <c r="I5239">
        <v>0</v>
      </c>
      <c r="J5239">
        <v>0.36187845303867411</v>
      </c>
      <c r="K5239">
        <v>0.66738743202350348</v>
      </c>
      <c r="L5239">
        <v>0.42237569060773483</v>
      </c>
      <c r="M5239">
        <f t="shared" si="729"/>
        <v>24</v>
      </c>
      <c r="N5239">
        <f t="shared" si="730"/>
        <v>5103</v>
      </c>
      <c r="O5239">
        <f ca="1">AVERAGE(INDIRECT("K"&amp;N5239):K5239)</f>
        <v>0.68345041803004458</v>
      </c>
      <c r="P5239">
        <f ca="1">IF(ROW(P5239)-N5239&gt;10,VAR(INDIRECT("K"&amp;N5239):K5239),$K$6951/4)</f>
        <v>4.5846010158239955E-3</v>
      </c>
      <c r="Q5239">
        <f ca="1">(AVERAGE(INDIRECT("K"&amp;N5239):L5239)+AVERAGE(L5210:L5239))/2</f>
        <v>0.49234876116601883</v>
      </c>
      <c r="R5239">
        <f ca="1">IF(ROW(P5239)-N5239&gt;10,VAR(INDIRECT("K"&amp;N5239):L5239),$L$6951/4)</f>
        <v>3.561863280099694E-2</v>
      </c>
      <c r="S5239">
        <f t="shared" ca="1" si="731"/>
        <v>0.44021057850131112</v>
      </c>
      <c r="T5239">
        <f t="shared" ca="1" si="732"/>
        <v>0.10103150354457162</v>
      </c>
      <c r="V5239">
        <f t="shared" si="733"/>
        <v>2</v>
      </c>
      <c r="W5239">
        <f t="shared" ca="1" si="734"/>
        <v>0</v>
      </c>
      <c r="X5239">
        <f t="shared" ca="1" si="735"/>
        <v>1</v>
      </c>
      <c r="Y5239">
        <f t="shared" ca="1" si="736"/>
        <v>0</v>
      </c>
      <c r="Z5239">
        <f t="shared" ca="1" si="737"/>
        <v>0</v>
      </c>
    </row>
    <row r="5240" spans="1:26" x14ac:dyDescent="0.3">
      <c r="A5240">
        <v>1408</v>
      </c>
      <c r="B5240" t="s">
        <v>29</v>
      </c>
      <c r="C5240" t="s">
        <v>31</v>
      </c>
      <c r="D5240" s="1">
        <v>6.2118055555555558E-2</v>
      </c>
      <c r="E5240">
        <v>2</v>
      </c>
      <c r="F5240">
        <v>12</v>
      </c>
      <c r="G5240">
        <v>138</v>
      </c>
      <c r="H5240">
        <v>0.83333333333333337</v>
      </c>
      <c r="I5240">
        <v>0</v>
      </c>
      <c r="J5240">
        <v>0.36187845303867411</v>
      </c>
      <c r="K5240">
        <v>0.66567726839942765</v>
      </c>
      <c r="L5240">
        <v>0.65570902394106823</v>
      </c>
      <c r="M5240">
        <f t="shared" si="729"/>
        <v>24</v>
      </c>
      <c r="N5240">
        <f t="shared" si="730"/>
        <v>5103</v>
      </c>
      <c r="O5240">
        <f ca="1">AVERAGE(INDIRECT("K"&amp;N5240):K5240)</f>
        <v>0.68332162709069233</v>
      </c>
      <c r="P5240">
        <f ca="1">IF(ROW(P5240)-N5240&gt;10,VAR(INDIRECT("K"&amp;N5240):K5240),$K$6951/4)</f>
        <v>4.5534257954687584E-3</v>
      </c>
      <c r="Q5240">
        <f ca="1">(AVERAGE(INDIRECT("K"&amp;N5240):L5240)+AVERAGE(L5211:L5240))/2</f>
        <v>0.49469704374473045</v>
      </c>
      <c r="R5240">
        <f ca="1">IF(ROW(P5240)-N5240&gt;10,VAR(INDIRECT("K"&amp;N5240):L5240),$L$6951/4)</f>
        <v>3.5416317449850472E-2</v>
      </c>
      <c r="S5240">
        <f t="shared" ca="1" si="731"/>
        <v>0.44244857451370828</v>
      </c>
      <c r="T5240">
        <f t="shared" ca="1" si="732"/>
        <v>0.10094363699660114</v>
      </c>
      <c r="V5240">
        <f t="shared" si="733"/>
        <v>2</v>
      </c>
      <c r="W5240">
        <f t="shared" ca="1" si="734"/>
        <v>0</v>
      </c>
      <c r="X5240">
        <f t="shared" ca="1" si="735"/>
        <v>1</v>
      </c>
      <c r="Y5240">
        <f t="shared" ca="1" si="736"/>
        <v>0</v>
      </c>
      <c r="Z5240">
        <f t="shared" ca="1" si="737"/>
        <v>0</v>
      </c>
    </row>
    <row r="5241" spans="1:26" x14ac:dyDescent="0.3">
      <c r="A5241">
        <v>1408</v>
      </c>
      <c r="B5241" t="s">
        <v>29</v>
      </c>
      <c r="C5241" t="s">
        <v>31</v>
      </c>
      <c r="D5241" s="1">
        <v>6.2314814814814816E-2</v>
      </c>
      <c r="E5241">
        <v>2</v>
      </c>
      <c r="F5241">
        <v>12</v>
      </c>
      <c r="G5241">
        <v>139</v>
      </c>
      <c r="H5241">
        <v>0.5</v>
      </c>
      <c r="I5241">
        <v>0</v>
      </c>
      <c r="J5241">
        <v>0.36187845303867411</v>
      </c>
      <c r="K5241">
        <v>0.66312833683760064</v>
      </c>
      <c r="L5241">
        <v>0.42237569060773483</v>
      </c>
      <c r="M5241">
        <f t="shared" si="729"/>
        <v>24</v>
      </c>
      <c r="N5241">
        <f t="shared" si="730"/>
        <v>5103</v>
      </c>
      <c r="O5241">
        <f ca="1">AVERAGE(INDIRECT("K"&amp;N5241):K5241)</f>
        <v>0.68317635162124557</v>
      </c>
      <c r="P5241">
        <f ca="1">IF(ROW(P5241)-N5241&gt;10,VAR(INDIRECT("K"&amp;N5241):K5241),$K$6951/4)</f>
        <v>4.52336354609235E-3</v>
      </c>
      <c r="Q5241">
        <f ca="1">(AVERAGE(INDIRECT("K"&amp;N5241):L5241)+AVERAGE(L5212:L5241))/2</f>
        <v>0.49161646396422282</v>
      </c>
      <c r="R5241">
        <f ca="1">IF(ROW(P5241)-N5241&gt;10,VAR(INDIRECT("K"&amp;N5241):L5241),$L$6951/4)</f>
        <v>3.5271715326186094E-2</v>
      </c>
      <c r="S5241">
        <f t="shared" ca="1" si="731"/>
        <v>0.43946952466310546</v>
      </c>
      <c r="T5241">
        <f t="shared" ca="1" si="732"/>
        <v>0.10074635325766561</v>
      </c>
      <c r="V5241">
        <f t="shared" si="733"/>
        <v>2</v>
      </c>
      <c r="W5241">
        <f t="shared" ca="1" si="734"/>
        <v>0</v>
      </c>
      <c r="X5241">
        <f t="shared" ca="1" si="735"/>
        <v>1</v>
      </c>
      <c r="Y5241">
        <f t="shared" ca="1" si="736"/>
        <v>0</v>
      </c>
      <c r="Z5241">
        <f t="shared" ca="1" si="737"/>
        <v>0</v>
      </c>
    </row>
    <row r="5242" spans="1:26" x14ac:dyDescent="0.3">
      <c r="A5242">
        <v>1408</v>
      </c>
      <c r="B5242" t="s">
        <v>29</v>
      </c>
      <c r="C5242" t="s">
        <v>31</v>
      </c>
      <c r="D5242" s="1">
        <v>6.2696759259259258E-2</v>
      </c>
      <c r="E5242">
        <v>2</v>
      </c>
      <c r="F5242">
        <v>12</v>
      </c>
      <c r="G5242">
        <v>140</v>
      </c>
      <c r="H5242">
        <v>0.7</v>
      </c>
      <c r="I5242">
        <v>0</v>
      </c>
      <c r="J5242">
        <v>0.36187845303867411</v>
      </c>
      <c r="K5242">
        <v>0.6606328140893335</v>
      </c>
      <c r="L5242">
        <v>0.56237569060773474</v>
      </c>
      <c r="M5242">
        <f t="shared" si="729"/>
        <v>24</v>
      </c>
      <c r="N5242">
        <f t="shared" si="730"/>
        <v>5103</v>
      </c>
      <c r="O5242">
        <f ca="1">AVERAGE(INDIRECT("K"&amp;N5242):K5242)</f>
        <v>0.68301532635316053</v>
      </c>
      <c r="P5242">
        <f ca="1">IF(ROW(P5242)-N5242&gt;10,VAR(INDIRECT("K"&amp;N5242):K5242),$K$6951/4)</f>
        <v>4.4944514414821729E-3</v>
      </c>
      <c r="Q5242">
        <f ca="1">(AVERAGE(INDIRECT("K"&amp;N5242):L5242)+AVERAGE(L5213:L5242))/2</f>
        <v>0.48644077022365589</v>
      </c>
      <c r="R5242">
        <f ca="1">IF(ROW(P5242)-N5242&gt;10,VAR(INDIRECT("K"&amp;N5242):L5242),$L$6951/4)</f>
        <v>3.5046935468238699E-2</v>
      </c>
      <c r="S5242">
        <f t="shared" ca="1" si="731"/>
        <v>0.43449926175741399</v>
      </c>
      <c r="T5242">
        <f t="shared" ca="1" si="732"/>
        <v>0.10074487106518241</v>
      </c>
      <c r="V5242">
        <f t="shared" si="733"/>
        <v>2</v>
      </c>
      <c r="W5242">
        <f t="shared" ca="1" si="734"/>
        <v>0</v>
      </c>
      <c r="X5242">
        <f t="shared" ca="1" si="735"/>
        <v>1</v>
      </c>
      <c r="Y5242">
        <f t="shared" ca="1" si="736"/>
        <v>0</v>
      </c>
      <c r="Z5242">
        <f t="shared" ca="1" si="737"/>
        <v>0</v>
      </c>
    </row>
    <row r="5243" spans="1:26" x14ac:dyDescent="0.3">
      <c r="A5243">
        <v>1408</v>
      </c>
      <c r="B5243" t="s">
        <v>29</v>
      </c>
      <c r="C5243" t="s">
        <v>31</v>
      </c>
      <c r="D5243" s="1">
        <v>6.311342592592592E-2</v>
      </c>
      <c r="E5243">
        <v>2</v>
      </c>
      <c r="F5243">
        <v>12</v>
      </c>
      <c r="G5243">
        <v>141</v>
      </c>
      <c r="H5243">
        <v>0.46666666666666662</v>
      </c>
      <c r="I5243">
        <v>0</v>
      </c>
      <c r="J5243">
        <v>0.36187845303867411</v>
      </c>
      <c r="K5243">
        <v>0.65884154296965192</v>
      </c>
      <c r="L5243">
        <v>0.3990423572744014</v>
      </c>
      <c r="M5243">
        <f t="shared" si="729"/>
        <v>24</v>
      </c>
      <c r="N5243">
        <f t="shared" si="730"/>
        <v>5103</v>
      </c>
      <c r="O5243">
        <f ca="1">AVERAGE(INDIRECT("K"&amp;N5243):K5243)</f>
        <v>0.68284388108093708</v>
      </c>
      <c r="P5243">
        <f ca="1">IF(ROW(P5243)-N5243&gt;10,VAR(INDIRECT("K"&amp;N5243):K5243),$K$6951/4)</f>
        <v>4.4664926977730163E-3</v>
      </c>
      <c r="Q5243">
        <f ca="1">(AVERAGE(INDIRECT("K"&amp;N5243):L5243)+AVERAGE(L5214:L5243))/2</f>
        <v>0.48408144357094807</v>
      </c>
      <c r="R5243">
        <f ca="1">IF(ROW(P5243)-N5243&gt;10,VAR(INDIRECT("K"&amp;N5243):L5243),$L$6951/4)</f>
        <v>3.4931243212794838E-2</v>
      </c>
      <c r="S5243">
        <f t="shared" ca="1" si="731"/>
        <v>0.4322067334225333</v>
      </c>
      <c r="T5243">
        <f t="shared" ca="1" si="732"/>
        <v>0.1005166813270062</v>
      </c>
      <c r="V5243">
        <f t="shared" si="733"/>
        <v>2</v>
      </c>
      <c r="W5243">
        <f t="shared" ca="1" si="734"/>
        <v>0</v>
      </c>
      <c r="X5243">
        <f t="shared" ca="1" si="735"/>
        <v>1</v>
      </c>
      <c r="Y5243">
        <f t="shared" ca="1" si="736"/>
        <v>0</v>
      </c>
      <c r="Z5243">
        <f t="shared" ca="1" si="737"/>
        <v>0</v>
      </c>
    </row>
    <row r="5244" spans="1:26" x14ac:dyDescent="0.3">
      <c r="A5244">
        <v>1408</v>
      </c>
      <c r="B5244" t="s">
        <v>29</v>
      </c>
      <c r="C5244" t="s">
        <v>31</v>
      </c>
      <c r="D5244" s="1">
        <v>6.3460648148148155E-2</v>
      </c>
      <c r="E5244">
        <v>2</v>
      </c>
      <c r="F5244">
        <v>12</v>
      </c>
      <c r="G5244">
        <v>142</v>
      </c>
      <c r="H5244">
        <v>0.33333333333333337</v>
      </c>
      <c r="I5244">
        <v>0</v>
      </c>
      <c r="J5244">
        <v>0.36187845303867411</v>
      </c>
      <c r="K5244">
        <v>0.65162791908050577</v>
      </c>
      <c r="L5244">
        <v>0.30570902394106814</v>
      </c>
      <c r="M5244">
        <f t="shared" si="729"/>
        <v>24</v>
      </c>
      <c r="N5244">
        <f t="shared" si="730"/>
        <v>5103</v>
      </c>
      <c r="O5244">
        <f ca="1">AVERAGE(INDIRECT("K"&amp;N5244):K5244)</f>
        <v>0.68262405036262419</v>
      </c>
      <c r="P5244">
        <f ca="1">IF(ROW(P5244)-N5244&gt;10,VAR(INDIRECT("K"&amp;N5244):K5244),$K$6951/4)</f>
        <v>4.4416776719467081E-3</v>
      </c>
      <c r="Q5244">
        <f ca="1">(AVERAGE(INDIRECT("K"&amp;N5244):L5244)+AVERAGE(L5215:L5244))/2</f>
        <v>0.48388062625562717</v>
      </c>
      <c r="R5244">
        <f ca="1">IF(ROW(P5244)-N5244&gt;10,VAR(INDIRECT("K"&amp;N5244):L5244),$L$6951/4)</f>
        <v>3.4957687151562646E-2</v>
      </c>
      <c r="S5244">
        <f t="shared" ca="1" si="731"/>
        <v>0.43195597123065071</v>
      </c>
      <c r="T5244">
        <f t="shared" ca="1" si="732"/>
        <v>0.10002562866677113</v>
      </c>
      <c r="V5244">
        <f t="shared" si="733"/>
        <v>2</v>
      </c>
      <c r="W5244">
        <f t="shared" ca="1" si="734"/>
        <v>0</v>
      </c>
      <c r="X5244">
        <f t="shared" ca="1" si="735"/>
        <v>1</v>
      </c>
      <c r="Y5244">
        <f t="shared" ca="1" si="736"/>
        <v>0</v>
      </c>
      <c r="Z5244">
        <f t="shared" ca="1" si="737"/>
        <v>0</v>
      </c>
    </row>
    <row r="5245" spans="1:26" x14ac:dyDescent="0.3">
      <c r="A5245">
        <v>1408</v>
      </c>
      <c r="B5245" t="s">
        <v>29</v>
      </c>
      <c r="C5245" t="s">
        <v>31</v>
      </c>
      <c r="D5245" s="1">
        <v>6.3935185185185192E-2</v>
      </c>
      <c r="E5245">
        <v>2</v>
      </c>
      <c r="F5245">
        <v>12</v>
      </c>
      <c r="G5245">
        <v>143</v>
      </c>
      <c r="H5245">
        <v>0.5</v>
      </c>
      <c r="I5245">
        <v>0</v>
      </c>
      <c r="J5245">
        <v>0.36187845303867411</v>
      </c>
      <c r="K5245">
        <v>0.64918054654298241</v>
      </c>
      <c r="L5245">
        <v>0.42237569060773483</v>
      </c>
      <c r="M5245">
        <f t="shared" si="729"/>
        <v>24</v>
      </c>
      <c r="N5245">
        <f t="shared" si="730"/>
        <v>5103</v>
      </c>
      <c r="O5245">
        <f ca="1">AVERAGE(INDIRECT("K"&amp;N5245):K5245)</f>
        <v>0.68239017970654281</v>
      </c>
      <c r="P5245">
        <f ca="1">IF(ROW(P5245)-N5245&gt;10,VAR(INDIRECT("K"&amp;N5245):K5245),$K$6951/4)</f>
        <v>4.4182197059016879E-3</v>
      </c>
      <c r="Q5245">
        <f ca="1">(AVERAGE(INDIRECT("K"&amp;N5245):L5245)+AVERAGE(L5216:L5245))/2</f>
        <v>0.48660634027725169</v>
      </c>
      <c r="R5245">
        <f ca="1">IF(ROW(P5245)-N5245&gt;10,VAR(INDIRECT("K"&amp;N5245):L5245),$L$6951/4)</f>
        <v>3.4811720431232034E-2</v>
      </c>
      <c r="S5245">
        <f t="shared" ca="1" si="731"/>
        <v>0.43455295626216794</v>
      </c>
      <c r="T5245">
        <f t="shared" ca="1" si="732"/>
        <v>9.993957646295884E-2</v>
      </c>
      <c r="V5245">
        <f t="shared" si="733"/>
        <v>2</v>
      </c>
      <c r="W5245">
        <f t="shared" ca="1" si="734"/>
        <v>0</v>
      </c>
      <c r="X5245">
        <f t="shared" ca="1" si="735"/>
        <v>1</v>
      </c>
      <c r="Y5245">
        <f t="shared" ca="1" si="736"/>
        <v>0</v>
      </c>
      <c r="Z5245">
        <f t="shared" ca="1" si="737"/>
        <v>0</v>
      </c>
    </row>
    <row r="5246" spans="1:26" x14ac:dyDescent="0.3">
      <c r="A5246">
        <v>1408</v>
      </c>
      <c r="B5246" t="s">
        <v>29</v>
      </c>
      <c r="C5246" t="s">
        <v>31</v>
      </c>
      <c r="D5246" s="1">
        <v>6.4375000000000002E-2</v>
      </c>
      <c r="E5246">
        <v>2</v>
      </c>
      <c r="F5246">
        <v>12</v>
      </c>
      <c r="G5246">
        <v>144</v>
      </c>
      <c r="H5246">
        <v>0.61111111111111116</v>
      </c>
      <c r="I5246">
        <v>0</v>
      </c>
      <c r="J5246">
        <v>0.36187845303867411</v>
      </c>
      <c r="K5246">
        <v>0.64963071566163744</v>
      </c>
      <c r="L5246">
        <v>0.50015346838551267</v>
      </c>
      <c r="M5246">
        <f t="shared" si="729"/>
        <v>24</v>
      </c>
      <c r="N5246">
        <f t="shared" si="730"/>
        <v>5103</v>
      </c>
      <c r="O5246">
        <f ca="1">AVERAGE(INDIRECT("K"&amp;N5246):K5246)</f>
        <v>0.68216268342845321</v>
      </c>
      <c r="P5246">
        <f ca="1">IF(ROW(P5246)-N5246&gt;10,VAR(INDIRECT("K"&amp;N5246):K5246),$K$6951/4)</f>
        <v>4.3947757207441016E-3</v>
      </c>
      <c r="Q5246">
        <f ca="1">(AVERAGE(INDIRECT("K"&amp;N5246):L5246)+AVERAGE(L5217:L5246))/2</f>
        <v>0.49115480718105986</v>
      </c>
      <c r="R5246">
        <f ca="1">IF(ROW(P5246)-N5246&gt;10,VAR(INDIRECT("K"&amp;N5246):L5246),$L$6951/4)</f>
        <v>3.4608127744627869E-2</v>
      </c>
      <c r="S5246">
        <f t="shared" ca="1" si="731"/>
        <v>0.43891162940285217</v>
      </c>
      <c r="T5246">
        <f t="shared" ca="1" si="732"/>
        <v>9.9981798686258255E-2</v>
      </c>
      <c r="V5246">
        <f t="shared" si="733"/>
        <v>2</v>
      </c>
      <c r="W5246">
        <f t="shared" ca="1" si="734"/>
        <v>0</v>
      </c>
      <c r="X5246">
        <f t="shared" ca="1" si="735"/>
        <v>1</v>
      </c>
      <c r="Y5246">
        <f t="shared" ca="1" si="736"/>
        <v>0</v>
      </c>
      <c r="Z5246">
        <f t="shared" ca="1" si="737"/>
        <v>0</v>
      </c>
    </row>
    <row r="5247" spans="1:26" x14ac:dyDescent="0.3">
      <c r="A5247">
        <v>1408</v>
      </c>
      <c r="B5247" t="s">
        <v>29</v>
      </c>
      <c r="C5247" t="s">
        <v>31</v>
      </c>
      <c r="D5247" s="1">
        <v>6.5162037037037032E-2</v>
      </c>
      <c r="E5247">
        <v>2</v>
      </c>
      <c r="F5247">
        <v>13</v>
      </c>
      <c r="G5247">
        <v>145</v>
      </c>
      <c r="H5247">
        <v>0.5</v>
      </c>
      <c r="I5247">
        <v>0.7734375</v>
      </c>
      <c r="J5247">
        <v>0.5</v>
      </c>
      <c r="K5247">
        <v>0.6467601379488771</v>
      </c>
      <c r="L5247">
        <v>0.52734375</v>
      </c>
      <c r="M5247">
        <f t="shared" si="729"/>
        <v>24</v>
      </c>
      <c r="N5247">
        <f t="shared" si="730"/>
        <v>5103</v>
      </c>
      <c r="O5247">
        <f ca="1">AVERAGE(INDIRECT("K"&amp;N5247):K5247)</f>
        <v>0.68191852794238716</v>
      </c>
      <c r="P5247">
        <f ca="1">IF(ROW(P5247)-N5247&gt;10,VAR(INDIRECT("K"&amp;N5247):K5247),$K$6951/4)</f>
        <v>4.372900170605141E-3</v>
      </c>
      <c r="Q5247">
        <f ca="1">(AVERAGE(INDIRECT("K"&amp;N5247):L5247)+AVERAGE(L5218:L5247))/2</f>
        <v>0.49896253143166136</v>
      </c>
      <c r="R5247">
        <f ca="1">IF(ROW(P5247)-N5247&gt;10,VAR(INDIRECT("K"&amp;N5247):L5247),$L$6951/4)</f>
        <v>3.4394918206729429E-2</v>
      </c>
      <c r="S5247">
        <f t="shared" ca="1" si="731"/>
        <v>0.44640085192973405</v>
      </c>
      <c r="T5247">
        <f t="shared" ca="1" si="732"/>
        <v>0.10007396785206907</v>
      </c>
      <c r="V5247">
        <f t="shared" si="733"/>
        <v>2</v>
      </c>
      <c r="W5247">
        <f t="shared" ca="1" si="734"/>
        <v>0</v>
      </c>
      <c r="X5247">
        <f t="shared" ca="1" si="735"/>
        <v>1</v>
      </c>
      <c r="Y5247">
        <f t="shared" ca="1" si="736"/>
        <v>0</v>
      </c>
      <c r="Z5247">
        <f t="shared" ca="1" si="737"/>
        <v>0</v>
      </c>
    </row>
    <row r="5248" spans="1:26" x14ac:dyDescent="0.3">
      <c r="A5248">
        <v>1408</v>
      </c>
      <c r="B5248" t="s">
        <v>29</v>
      </c>
      <c r="C5248" t="s">
        <v>31</v>
      </c>
      <c r="D5248" s="1">
        <v>6.5706018518518525E-2</v>
      </c>
      <c r="E5248">
        <v>2</v>
      </c>
      <c r="F5248">
        <v>13</v>
      </c>
      <c r="G5248">
        <v>146</v>
      </c>
      <c r="H5248">
        <v>0.16666666666666666</v>
      </c>
      <c r="I5248">
        <v>0.7734375</v>
      </c>
      <c r="J5248">
        <v>0.5</v>
      </c>
      <c r="K5248">
        <v>0.65110180872437273</v>
      </c>
      <c r="L5248">
        <v>0.29401041666666666</v>
      </c>
      <c r="M5248">
        <f t="shared" si="729"/>
        <v>24</v>
      </c>
      <c r="N5248">
        <f t="shared" si="730"/>
        <v>5103</v>
      </c>
      <c r="O5248">
        <f ca="1">AVERAGE(INDIRECT("K"&amp;N5248):K5248)</f>
        <v>0.68170745452308568</v>
      </c>
      <c r="P5248">
        <f ca="1">IF(ROW(P5248)-N5248&gt;10,VAR(INDIRECT("K"&amp;N5248):K5248),$K$6951/4)</f>
        <v>4.3492468286910682E-3</v>
      </c>
      <c r="Q5248">
        <f ca="1">(AVERAGE(INDIRECT("K"&amp;N5248):L5248)+AVERAGE(L5219:L5248))/2</f>
        <v>0.50248853226026269</v>
      </c>
      <c r="R5248">
        <f ca="1">IF(ROW(P5248)-N5248&gt;10,VAR(INDIRECT("K"&amp;N5248):L5248),$L$6951/4)</f>
        <v>3.4444851222006981E-2</v>
      </c>
      <c r="S5248">
        <f t="shared" ca="1" si="731"/>
        <v>0.44972701498200957</v>
      </c>
      <c r="T5248">
        <f t="shared" ca="1" si="732"/>
        <v>9.9542157717021865E-2</v>
      </c>
      <c r="V5248">
        <f t="shared" si="733"/>
        <v>2</v>
      </c>
      <c r="W5248">
        <f t="shared" ca="1" si="734"/>
        <v>0</v>
      </c>
      <c r="X5248">
        <f t="shared" ca="1" si="735"/>
        <v>1</v>
      </c>
      <c r="Y5248">
        <f t="shared" ca="1" si="736"/>
        <v>0</v>
      </c>
      <c r="Z5248">
        <f t="shared" ca="1" si="737"/>
        <v>0</v>
      </c>
    </row>
    <row r="5249" spans="1:26" x14ac:dyDescent="0.3">
      <c r="A5249">
        <v>1408</v>
      </c>
      <c r="B5249" t="s">
        <v>29</v>
      </c>
      <c r="C5249" t="s">
        <v>31</v>
      </c>
      <c r="D5249" s="1">
        <v>6.643518518518518E-2</v>
      </c>
      <c r="E5249">
        <v>2</v>
      </c>
      <c r="F5249">
        <v>13</v>
      </c>
      <c r="G5249">
        <v>147</v>
      </c>
      <c r="H5249">
        <v>0.5</v>
      </c>
      <c r="I5249">
        <v>0.7734375</v>
      </c>
      <c r="J5249">
        <v>0.5</v>
      </c>
      <c r="K5249">
        <v>0.65308376048207506</v>
      </c>
      <c r="L5249">
        <v>0.52734375</v>
      </c>
      <c r="M5249">
        <f t="shared" si="729"/>
        <v>24</v>
      </c>
      <c r="N5249">
        <f t="shared" si="730"/>
        <v>5103</v>
      </c>
      <c r="O5249">
        <f ca="1">AVERAGE(INDIRECT("K"&amp;N5249):K5249)</f>
        <v>0.681512735516004</v>
      </c>
      <c r="P5249">
        <f ca="1">IF(ROW(P5249)-N5249&gt;10,VAR(INDIRECT("K"&amp;N5249):K5249),$K$6951/4)</f>
        <v>4.3250310441334001E-3</v>
      </c>
      <c r="Q5249">
        <f ca="1">(AVERAGE(INDIRECT("K"&amp;N5249):L5249)+AVERAGE(L5220:L5249))/2</f>
        <v>0.51030824214199888</v>
      </c>
      <c r="R5249">
        <f ca="1">IF(ROW(P5249)-N5249&gt;10,VAR(INDIRECT("K"&amp;N5249):L5249),$L$6951/4)</f>
        <v>3.4239185161671452E-2</v>
      </c>
      <c r="S5249">
        <f t="shared" ca="1" si="731"/>
        <v>0.45722572024811764</v>
      </c>
      <c r="T5249">
        <f t="shared" ca="1" si="732"/>
        <v>9.9573467636692156E-2</v>
      </c>
      <c r="V5249">
        <f t="shared" si="733"/>
        <v>2</v>
      </c>
      <c r="W5249">
        <f t="shared" ca="1" si="734"/>
        <v>0</v>
      </c>
      <c r="X5249">
        <f t="shared" ca="1" si="735"/>
        <v>1</v>
      </c>
      <c r="Y5249">
        <f t="shared" ca="1" si="736"/>
        <v>0</v>
      </c>
      <c r="Z5249">
        <f t="shared" ca="1" si="737"/>
        <v>0</v>
      </c>
    </row>
    <row r="5250" spans="1:26" x14ac:dyDescent="0.3">
      <c r="A5250">
        <v>1408</v>
      </c>
      <c r="B5250" t="s">
        <v>29</v>
      </c>
      <c r="C5250" t="s">
        <v>31</v>
      </c>
      <c r="D5250" s="1">
        <v>6.6851851851851857E-2</v>
      </c>
      <c r="E5250">
        <v>2</v>
      </c>
      <c r="F5250">
        <v>13</v>
      </c>
      <c r="G5250">
        <v>148</v>
      </c>
      <c r="H5250">
        <v>0.7</v>
      </c>
      <c r="I5250">
        <v>0.7734375</v>
      </c>
      <c r="J5250">
        <v>0.5</v>
      </c>
      <c r="K5250">
        <v>0.64394993460574579</v>
      </c>
      <c r="L5250">
        <v>0.6673437499999999</v>
      </c>
      <c r="M5250">
        <f t="shared" si="729"/>
        <v>24</v>
      </c>
      <c r="N5250">
        <f t="shared" si="730"/>
        <v>5103</v>
      </c>
      <c r="O5250">
        <f ca="1">AVERAGE(INDIRECT("K"&amp;N5250):K5250)</f>
        <v>0.68125893280715089</v>
      </c>
      <c r="P5250">
        <f ca="1">IF(ROW(P5250)-N5250&gt;10,VAR(INDIRECT("K"&amp;N5250):K5250),$K$6951/4)</f>
        <v>4.3051426048644672E-3</v>
      </c>
      <c r="Q5250">
        <f ca="1">(AVERAGE(INDIRECT("K"&amp;N5250):L5250)+AVERAGE(L5221:L5250))/2</f>
        <v>0.51601479873144118</v>
      </c>
      <c r="R5250">
        <f ca="1">IF(ROW(P5250)-N5250&gt;10,VAR(INDIRECT("K"&amp;N5250):L5250),$L$6951/4)</f>
        <v>3.4055948183880837E-2</v>
      </c>
      <c r="S5250">
        <f t="shared" ca="1" si="731"/>
        <v>0.46269630153146651</v>
      </c>
      <c r="T5250">
        <f t="shared" ca="1" si="732"/>
        <v>9.963194821506903E-2</v>
      </c>
      <c r="V5250">
        <f t="shared" si="733"/>
        <v>2</v>
      </c>
      <c r="W5250">
        <f t="shared" ca="1" si="734"/>
        <v>0</v>
      </c>
      <c r="X5250">
        <f t="shared" ca="1" si="735"/>
        <v>1</v>
      </c>
      <c r="Y5250">
        <f t="shared" ca="1" si="736"/>
        <v>0</v>
      </c>
      <c r="Z5250">
        <f t="shared" ca="1" si="737"/>
        <v>0</v>
      </c>
    </row>
    <row r="5251" spans="1:26" x14ac:dyDescent="0.3">
      <c r="A5251">
        <v>1408</v>
      </c>
      <c r="B5251" t="s">
        <v>29</v>
      </c>
      <c r="C5251" t="s">
        <v>31</v>
      </c>
      <c r="D5251" s="1">
        <v>6.7222222222222225E-2</v>
      </c>
      <c r="E5251">
        <v>2</v>
      </c>
      <c r="F5251">
        <v>13</v>
      </c>
      <c r="G5251">
        <v>149</v>
      </c>
      <c r="H5251">
        <v>0.46666666666666662</v>
      </c>
      <c r="I5251">
        <v>0.7734375</v>
      </c>
      <c r="J5251">
        <v>0.5</v>
      </c>
      <c r="K5251">
        <v>0.63487852150143709</v>
      </c>
      <c r="L5251">
        <v>0.50401041666666657</v>
      </c>
      <c r="M5251">
        <f t="shared" ref="M5251:M5314" si="738">IF(A5250&lt;&gt;A5251,M5250+1,M5250)</f>
        <v>24</v>
      </c>
      <c r="N5251">
        <f t="shared" ref="N5251:N5314" si="739">IF(M5251&lt;&gt;M5250,ROW(N5251),N5250)</f>
        <v>5103</v>
      </c>
      <c r="O5251">
        <f ca="1">AVERAGE(INDIRECT("K"&amp;N5251):K5251)</f>
        <v>0.68094765487892461</v>
      </c>
      <c r="P5251">
        <f ca="1">IF(ROW(P5251)-N5251&gt;10,VAR(INDIRECT("K"&amp;N5251):K5251),$K$6951/4)</f>
        <v>4.2904910018217715E-3</v>
      </c>
      <c r="Q5251">
        <f ca="1">(AVERAGE(INDIRECT("K"&amp;N5251):L5251)+AVERAGE(L5222:L5251))/2</f>
        <v>0.51637270282473358</v>
      </c>
      <c r="R5251">
        <f ca="1">IF(ROW(P5251)-N5251&gt;10,VAR(INDIRECT("K"&amp;N5251):L5251),$L$6951/4)</f>
        <v>3.3855485338844624E-2</v>
      </c>
      <c r="S5251">
        <f t="shared" ref="S5251:S5314" ca="1" si="740">IF((O5251*P5251+Q5251*R5251*3)/(P5251+R5251*3)&gt;0.54,(O5251*P5251+Q5251*R5251*3)/(P5251+R5251*3),(O5251*P5251+Q5251*R5251*3)/(P5251+R5251*3)-0.06)</f>
        <v>0.46304309499834612</v>
      </c>
      <c r="T5251">
        <f t="shared" ref="T5251:T5314" ca="1" si="741">P5251*R5251/(P5251+R5251)^2</f>
        <v>9.9824827728298926E-2</v>
      </c>
      <c r="V5251">
        <f t="shared" ref="V5251:V5314" si="742">IF(A5251=1301,1,IF(A5251=1302,2,IF(A5251=1303,2,IF(A5251=1304,2,IF(A5251=1305,1,IF(A5251=1306,1,IF(A5251=1307,1,IF(A5251=1308,2,IF(A5251=1309,1,IF(A5251=1310,1,IF(A5251=1311,2,IF(A5251=1312,1,IF(A5251=1313,2,IF(A5251=1314,1,IF(A5251=1315,2,IF(A5251=1316,2,IF(A5251=1401,1,IF(A5251=1402,2,IF(A5251=1403,1,IF(A5251=1404,1,IF(A5251=1405,1,IF(A5251=1406,1,IF(A5251=1407,1,IF(A5251=1408,2,IF(A5251=1501,1,IF(A5251=1502,1,IF(A5251=1503,1,IF(A5251=1504,2,IF(A5251=1601,1,IF(A5251=1602,2,IF(A5251=1701,1,0)))))))))))))))))))))))))))))))</f>
        <v>2</v>
      </c>
      <c r="W5251">
        <f t="shared" ref="W5251:W5314" ca="1" si="743">IF(AND(S5251&gt;0.5,V5251=1),1,0)</f>
        <v>0</v>
      </c>
      <c r="X5251">
        <f t="shared" ref="X5251:X5314" ca="1" si="744">IF(AND(S5251&lt;0.5,V5251=2),1,0)</f>
        <v>1</v>
      </c>
      <c r="Y5251">
        <f t="shared" ref="Y5251:Y5314" ca="1" si="745">IF(AND(S5251&lt;0.5,V5251=1),1,0)</f>
        <v>0</v>
      </c>
      <c r="Z5251">
        <f t="shared" ref="Z5251:Z5314" ca="1" si="746">IF(AND(S5251&gt;0.5,V5251=2),1,0)</f>
        <v>0</v>
      </c>
    </row>
    <row r="5252" spans="1:26" x14ac:dyDescent="0.3">
      <c r="A5252">
        <v>1408</v>
      </c>
      <c r="B5252" t="s">
        <v>29</v>
      </c>
      <c r="C5252" t="s">
        <v>31</v>
      </c>
      <c r="D5252" s="1">
        <v>6.7569444444444446E-2</v>
      </c>
      <c r="E5252">
        <v>2</v>
      </c>
      <c r="F5252">
        <v>13</v>
      </c>
      <c r="G5252">
        <v>150</v>
      </c>
      <c r="H5252">
        <v>0.61904761904761896</v>
      </c>
      <c r="I5252">
        <v>0.7734375</v>
      </c>
      <c r="J5252">
        <v>0.5</v>
      </c>
      <c r="K5252">
        <v>0.63359720750662563</v>
      </c>
      <c r="L5252">
        <v>0.61067708333333326</v>
      </c>
      <c r="M5252">
        <f t="shared" si="738"/>
        <v>24</v>
      </c>
      <c r="N5252">
        <f t="shared" si="739"/>
        <v>5103</v>
      </c>
      <c r="O5252">
        <f ca="1">AVERAGE(INDIRECT("K"&amp;N5252):K5252)</f>
        <v>0.68063198522977597</v>
      </c>
      <c r="P5252">
        <f ca="1">IF(ROW(P5252)-N5252&gt;10,VAR(INDIRECT("K"&amp;N5252):K5252),$K$6951/4)</f>
        <v>4.2766428593078529E-3</v>
      </c>
      <c r="Q5252">
        <f ca="1">(AVERAGE(INDIRECT("K"&amp;N5252):L5252)+AVERAGE(L5223:L5252))/2</f>
        <v>0.51735079985920385</v>
      </c>
      <c r="R5252">
        <f ca="1">IF(ROW(P5252)-N5252&gt;10,VAR(INDIRECT("K"&amp;N5252):L5252),$L$6951/4)</f>
        <v>3.3646739378539077E-2</v>
      </c>
      <c r="S5252">
        <f t="shared" ca="1" si="740"/>
        <v>0.46398752432400286</v>
      </c>
      <c r="T5252">
        <f t="shared" ca="1" si="741"/>
        <v>0.10005339770438798</v>
      </c>
      <c r="V5252">
        <f t="shared" si="742"/>
        <v>2</v>
      </c>
      <c r="W5252">
        <f t="shared" ca="1" si="743"/>
        <v>0</v>
      </c>
      <c r="X5252">
        <f t="shared" ca="1" si="744"/>
        <v>1</v>
      </c>
      <c r="Y5252">
        <f t="shared" ca="1" si="745"/>
        <v>0</v>
      </c>
      <c r="Z5252">
        <f t="shared" ca="1" si="746"/>
        <v>0</v>
      </c>
    </row>
    <row r="5253" spans="1:26" x14ac:dyDescent="0.3">
      <c r="A5253">
        <v>1408</v>
      </c>
      <c r="B5253" t="s">
        <v>29</v>
      </c>
      <c r="C5253" t="s">
        <v>31</v>
      </c>
      <c r="D5253" s="1">
        <v>6.8564814814814815E-2</v>
      </c>
      <c r="E5253">
        <v>2</v>
      </c>
      <c r="F5253">
        <v>13</v>
      </c>
      <c r="G5253">
        <v>151</v>
      </c>
      <c r="H5253">
        <v>0.7142857142857143</v>
      </c>
      <c r="I5253">
        <v>0.7734375</v>
      </c>
      <c r="J5253">
        <v>0.5</v>
      </c>
      <c r="K5253">
        <v>0.63246311086649953</v>
      </c>
      <c r="L5253">
        <v>0.67734375000000002</v>
      </c>
      <c r="M5253">
        <f t="shared" si="738"/>
        <v>24</v>
      </c>
      <c r="N5253">
        <f t="shared" si="739"/>
        <v>5103</v>
      </c>
      <c r="O5253">
        <f ca="1">AVERAGE(INDIRECT("K"&amp;N5253):K5253)</f>
        <v>0.68031298606180723</v>
      </c>
      <c r="P5253">
        <f ca="1">IF(ROW(P5253)-N5253&gt;10,VAR(INDIRECT("K"&amp;N5253):K5253),$K$6951/4)</f>
        <v>4.2634977377563436E-3</v>
      </c>
      <c r="Q5253">
        <f ca="1">(AVERAGE(INDIRECT("K"&amp;N5253):L5253)+AVERAGE(L5224:L5253))/2</f>
        <v>0.52162961671464303</v>
      </c>
      <c r="R5253">
        <f ca="1">IF(ROW(P5253)-N5253&gt;10,VAR(INDIRECT("K"&amp;N5253):L5253),$L$6951/4)</f>
        <v>3.3471732601092041E-2</v>
      </c>
      <c r="S5253">
        <f t="shared" ca="1" si="740"/>
        <v>0.46809269100817014</v>
      </c>
      <c r="T5253">
        <f t="shared" ca="1" si="741"/>
        <v>0.10021903569277092</v>
      </c>
      <c r="V5253">
        <f t="shared" si="742"/>
        <v>2</v>
      </c>
      <c r="W5253">
        <f t="shared" ca="1" si="743"/>
        <v>0</v>
      </c>
      <c r="X5253">
        <f t="shared" ca="1" si="744"/>
        <v>1</v>
      </c>
      <c r="Y5253">
        <f t="shared" ca="1" si="745"/>
        <v>0</v>
      </c>
      <c r="Z5253">
        <f t="shared" ca="1" si="746"/>
        <v>0</v>
      </c>
    </row>
    <row r="5254" spans="1:26" x14ac:dyDescent="0.3">
      <c r="A5254">
        <v>1408</v>
      </c>
      <c r="B5254" t="s">
        <v>29</v>
      </c>
      <c r="C5254" t="s">
        <v>31</v>
      </c>
      <c r="D5254" s="1">
        <v>6.9108796296296293E-2</v>
      </c>
      <c r="E5254">
        <v>2</v>
      </c>
      <c r="F5254">
        <v>13</v>
      </c>
      <c r="G5254">
        <v>152</v>
      </c>
      <c r="H5254">
        <v>0.55555555555555558</v>
      </c>
      <c r="I5254">
        <v>0.7734375</v>
      </c>
      <c r="J5254">
        <v>0.5</v>
      </c>
      <c r="K5254">
        <v>0.6311163111071828</v>
      </c>
      <c r="L5254">
        <v>0.56623263888888886</v>
      </c>
      <c r="M5254">
        <f t="shared" si="738"/>
        <v>24</v>
      </c>
      <c r="N5254">
        <f t="shared" si="739"/>
        <v>5103</v>
      </c>
      <c r="O5254">
        <f ca="1">AVERAGE(INDIRECT("K"&amp;N5254):K5254)</f>
        <v>0.67998932372657939</v>
      </c>
      <c r="P5254">
        <f ca="1">IF(ROW(P5254)-N5254&gt;10,VAR(INDIRECT("K"&amp;N5254):K5254),$K$6951/4)</f>
        <v>4.2511857641015982E-3</v>
      </c>
      <c r="Q5254">
        <f ca="1">(AVERAGE(INDIRECT("K"&amp;N5254):L5254)+AVERAGE(L5225:L5254))/2</f>
        <v>0.52266430834924971</v>
      </c>
      <c r="R5254">
        <f ca="1">IF(ROW(P5254)-N5254&gt;10,VAR(INDIRECT("K"&amp;N5254):L5254),$L$6951/4)</f>
        <v>3.3262172603540162E-2</v>
      </c>
      <c r="S5254">
        <f t="shared" ca="1" si="740"/>
        <v>0.469092918773439</v>
      </c>
      <c r="T5254">
        <f t="shared" ca="1" si="741"/>
        <v>0.10048212333422885</v>
      </c>
      <c r="V5254">
        <f t="shared" si="742"/>
        <v>2</v>
      </c>
      <c r="W5254">
        <f t="shared" ca="1" si="743"/>
        <v>0</v>
      </c>
      <c r="X5254">
        <f t="shared" ca="1" si="744"/>
        <v>1</v>
      </c>
      <c r="Y5254">
        <f t="shared" ca="1" si="745"/>
        <v>0</v>
      </c>
      <c r="Z5254">
        <f t="shared" ca="1" si="746"/>
        <v>0</v>
      </c>
    </row>
    <row r="5255" spans="1:26" x14ac:dyDescent="0.3">
      <c r="A5255">
        <v>1408</v>
      </c>
      <c r="B5255" t="s">
        <v>29</v>
      </c>
      <c r="C5255" t="s">
        <v>31</v>
      </c>
      <c r="D5255" s="1">
        <v>6.9490740740740742E-2</v>
      </c>
      <c r="E5255">
        <v>2</v>
      </c>
      <c r="F5255">
        <v>13</v>
      </c>
      <c r="G5255">
        <v>153</v>
      </c>
      <c r="H5255">
        <v>0.64444444444444449</v>
      </c>
      <c r="I5255">
        <v>0.7734375</v>
      </c>
      <c r="J5255">
        <v>0.5</v>
      </c>
      <c r="K5255">
        <v>0.63037188784758336</v>
      </c>
      <c r="L5255">
        <v>0.62845486111111115</v>
      </c>
      <c r="M5255">
        <f t="shared" si="738"/>
        <v>24</v>
      </c>
      <c r="N5255">
        <f t="shared" si="739"/>
        <v>5103</v>
      </c>
      <c r="O5255">
        <f ca="1">AVERAGE(INDIRECT("K"&amp;N5255):K5255)</f>
        <v>0.67966502676005003</v>
      </c>
      <c r="P5255">
        <f ca="1">IF(ROW(P5255)-N5255&gt;10,VAR(INDIRECT("K"&amp;N5255):K5255),$K$6951/4)</f>
        <v>4.2393082206487196E-3</v>
      </c>
      <c r="Q5255">
        <f ca="1">(AVERAGE(INDIRECT("K"&amp;N5255):L5255)+AVERAGE(L5226:L5255))/2</f>
        <v>0.52399278088363888</v>
      </c>
      <c r="R5255">
        <f ca="1">IF(ROW(P5255)-N5255&gt;10,VAR(INDIRECT("K"&amp;N5255):L5255),$L$6951/4)</f>
        <v>3.3064903002617226E-2</v>
      </c>
      <c r="S5255">
        <f t="shared" ca="1" si="740"/>
        <v>0.47037310574536023</v>
      </c>
      <c r="T5255">
        <f t="shared" ca="1" si="741"/>
        <v>0.10072714471049277</v>
      </c>
      <c r="V5255">
        <f t="shared" si="742"/>
        <v>2</v>
      </c>
      <c r="W5255">
        <f t="shared" ca="1" si="743"/>
        <v>0</v>
      </c>
      <c r="X5255">
        <f t="shared" ca="1" si="744"/>
        <v>1</v>
      </c>
      <c r="Y5255">
        <f t="shared" ca="1" si="745"/>
        <v>0</v>
      </c>
      <c r="Z5255">
        <f t="shared" ca="1" si="746"/>
        <v>0</v>
      </c>
    </row>
    <row r="5256" spans="1:26" x14ac:dyDescent="0.3">
      <c r="A5256">
        <v>1408</v>
      </c>
      <c r="B5256" t="s">
        <v>29</v>
      </c>
      <c r="C5256" t="s">
        <v>31</v>
      </c>
      <c r="D5256" s="1">
        <v>7.0092592592592595E-2</v>
      </c>
      <c r="E5256">
        <v>2</v>
      </c>
      <c r="F5256">
        <v>13</v>
      </c>
      <c r="G5256">
        <v>154</v>
      </c>
      <c r="H5256">
        <v>0.52727272727272723</v>
      </c>
      <c r="I5256">
        <v>0.7734375</v>
      </c>
      <c r="J5256">
        <v>0.5</v>
      </c>
      <c r="K5256">
        <v>0.63844305480672636</v>
      </c>
      <c r="L5256">
        <v>0.54643465909090905</v>
      </c>
      <c r="M5256">
        <f t="shared" si="738"/>
        <v>24</v>
      </c>
      <c r="N5256">
        <f t="shared" si="739"/>
        <v>5103</v>
      </c>
      <c r="O5256">
        <f ca="1">AVERAGE(INDIRECT("K"&amp;N5256):K5256)</f>
        <v>0.67939735161749604</v>
      </c>
      <c r="P5256">
        <f ca="1">IF(ROW(P5256)-N5256&gt;10,VAR(INDIRECT("K"&amp;N5256):K5256),$K$6951/4)</f>
        <v>4.2226344210006981E-3</v>
      </c>
      <c r="Q5256">
        <f ca="1">(AVERAGE(INDIRECT("K"&amp;N5256):L5256)+AVERAGE(L5227:L5256))/2</f>
        <v>0.52321900801128307</v>
      </c>
      <c r="R5256">
        <f ca="1">IF(ROW(P5256)-N5256&gt;10,VAR(INDIRECT("K"&amp;N5256):L5256),$L$6951/4)</f>
        <v>3.2865672833783131E-2</v>
      </c>
      <c r="S5256">
        <f t="shared" ca="1" si="740"/>
        <v>0.46963299629837169</v>
      </c>
      <c r="T5256">
        <f t="shared" ca="1" si="741"/>
        <v>0.10089089784107087</v>
      </c>
      <c r="V5256">
        <f t="shared" si="742"/>
        <v>2</v>
      </c>
      <c r="W5256">
        <f t="shared" ca="1" si="743"/>
        <v>0</v>
      </c>
      <c r="X5256">
        <f t="shared" ca="1" si="744"/>
        <v>1</v>
      </c>
      <c r="Y5256">
        <f t="shared" ca="1" si="745"/>
        <v>0</v>
      </c>
      <c r="Z5256">
        <f t="shared" ca="1" si="746"/>
        <v>0</v>
      </c>
    </row>
    <row r="5257" spans="1:26" x14ac:dyDescent="0.3">
      <c r="A5257">
        <v>1408</v>
      </c>
      <c r="B5257" t="s">
        <v>29</v>
      </c>
      <c r="C5257" t="s">
        <v>31</v>
      </c>
      <c r="D5257" s="1">
        <v>7.0578703703703699E-2</v>
      </c>
      <c r="E5257">
        <v>2</v>
      </c>
      <c r="F5257">
        <v>13</v>
      </c>
      <c r="G5257">
        <v>155</v>
      </c>
      <c r="H5257">
        <v>0.43939393939393939</v>
      </c>
      <c r="I5257">
        <v>0.7734375</v>
      </c>
      <c r="J5257">
        <v>0.5</v>
      </c>
      <c r="K5257">
        <v>0.64708411668575916</v>
      </c>
      <c r="L5257">
        <v>0.48491950757575752</v>
      </c>
      <c r="M5257">
        <f t="shared" si="738"/>
        <v>24</v>
      </c>
      <c r="N5257">
        <f t="shared" si="739"/>
        <v>5103</v>
      </c>
      <c r="O5257">
        <f ca="1">AVERAGE(INDIRECT("K"&amp;N5257):K5257)</f>
        <v>0.67918887913406545</v>
      </c>
      <c r="P5257">
        <f ca="1">IF(ROW(P5257)-N5257&gt;10,VAR(INDIRECT("K"&amp;N5257):K5257),$K$6951/4)</f>
        <v>4.2019511373021182E-3</v>
      </c>
      <c r="Q5257">
        <f ca="1">(AVERAGE(INDIRECT("K"&amp;N5257):L5257)+AVERAGE(L5228:L5257))/2</f>
        <v>0.5225337996569448</v>
      </c>
      <c r="R5257">
        <f ca="1">IF(ROW(P5257)-N5257&gt;10,VAR(INDIRECT("K"&amp;N5257):L5257),$L$6951/4)</f>
        <v>3.2695849825755643E-2</v>
      </c>
      <c r="S5257">
        <f t="shared" ca="1" si="740"/>
        <v>0.46896903480246949</v>
      </c>
      <c r="T5257">
        <f t="shared" ca="1" si="741"/>
        <v>0.10091196434129768</v>
      </c>
      <c r="V5257">
        <f t="shared" si="742"/>
        <v>2</v>
      </c>
      <c r="W5257">
        <f t="shared" ca="1" si="743"/>
        <v>0</v>
      </c>
      <c r="X5257">
        <f t="shared" ca="1" si="744"/>
        <v>1</v>
      </c>
      <c r="Y5257">
        <f t="shared" ca="1" si="745"/>
        <v>0</v>
      </c>
      <c r="Z5257">
        <f t="shared" ca="1" si="746"/>
        <v>0</v>
      </c>
    </row>
    <row r="5258" spans="1:26" x14ac:dyDescent="0.3">
      <c r="A5258">
        <v>1408</v>
      </c>
      <c r="B5258" t="s">
        <v>29</v>
      </c>
      <c r="C5258" t="s">
        <v>31</v>
      </c>
      <c r="D5258" s="1">
        <v>7.121527777777778E-2</v>
      </c>
      <c r="E5258">
        <v>2</v>
      </c>
      <c r="F5258">
        <v>13</v>
      </c>
      <c r="G5258">
        <v>156</v>
      </c>
      <c r="H5258">
        <v>0.52564102564102566</v>
      </c>
      <c r="I5258">
        <v>0.7734375</v>
      </c>
      <c r="J5258">
        <v>0.5</v>
      </c>
      <c r="K5258">
        <v>0.64275755671265866</v>
      </c>
      <c r="L5258">
        <v>0.54529246794871788</v>
      </c>
      <c r="M5258">
        <f t="shared" si="738"/>
        <v>24</v>
      </c>
      <c r="N5258">
        <f t="shared" si="739"/>
        <v>5103</v>
      </c>
      <c r="O5258">
        <f ca="1">AVERAGE(INDIRECT("K"&amp;N5258):K5258)</f>
        <v>0.67895534501597943</v>
      </c>
      <c r="P5258">
        <f ca="1">IF(ROW(P5258)-N5258&gt;10,VAR(INDIRECT("K"&amp;N5258):K5258),$K$6951/4)</f>
        <v>4.1833497318783637E-3</v>
      </c>
      <c r="Q5258">
        <f ca="1">(AVERAGE(INDIRECT("K"&amp;N5258):L5258)+AVERAGE(L5229:L5258))/2</f>
        <v>0.52683381812865915</v>
      </c>
      <c r="R5258">
        <f ca="1">IF(ROW(P5258)-N5258&gt;10,VAR(INDIRECT("K"&amp;N5258):L5258),$L$6951/4)</f>
        <v>3.2503602826929448E-2</v>
      </c>
      <c r="S5258">
        <f t="shared" ca="1" si="740"/>
        <v>0.47309157727531709</v>
      </c>
      <c r="T5258">
        <f t="shared" ca="1" si="741"/>
        <v>0.1010258236413423</v>
      </c>
      <c r="V5258">
        <f t="shared" si="742"/>
        <v>2</v>
      </c>
      <c r="W5258">
        <f t="shared" ca="1" si="743"/>
        <v>0</v>
      </c>
      <c r="X5258">
        <f t="shared" ca="1" si="744"/>
        <v>1</v>
      </c>
      <c r="Y5258">
        <f t="shared" ca="1" si="745"/>
        <v>0</v>
      </c>
      <c r="Z5258">
        <f t="shared" ca="1" si="746"/>
        <v>0</v>
      </c>
    </row>
    <row r="5259" spans="1:26" x14ac:dyDescent="0.3">
      <c r="A5259">
        <v>1408</v>
      </c>
      <c r="B5259" t="s">
        <v>29</v>
      </c>
      <c r="C5259" t="s">
        <v>31</v>
      </c>
      <c r="D5259" s="1">
        <v>7.2708333333333333E-2</v>
      </c>
      <c r="E5259">
        <v>2</v>
      </c>
      <c r="F5259">
        <v>13</v>
      </c>
      <c r="G5259">
        <v>157</v>
      </c>
      <c r="H5259">
        <v>0.45054945054945056</v>
      </c>
      <c r="I5259">
        <v>0.7734375</v>
      </c>
      <c r="J5259">
        <v>0.5</v>
      </c>
      <c r="K5259">
        <v>0.63698079527003348</v>
      </c>
      <c r="L5259">
        <v>0.4927283653846154</v>
      </c>
      <c r="M5259">
        <f t="shared" si="738"/>
        <v>24</v>
      </c>
      <c r="N5259">
        <f t="shared" si="739"/>
        <v>5103</v>
      </c>
      <c r="O5259">
        <f ca="1">AVERAGE(INDIRECT("K"&amp;N5259):K5259)</f>
        <v>0.67868799119594159</v>
      </c>
      <c r="P5259">
        <f ca="1">IF(ROW(P5259)-N5259&gt;10,VAR(INDIRECT("K"&amp;N5259):K5259),$K$6951/4)</f>
        <v>4.1677554436621899E-3</v>
      </c>
      <c r="Q5259">
        <f ca="1">(AVERAGE(INDIRECT("K"&amp;N5259):L5259)+AVERAGE(L5230:L5259))/2</f>
        <v>0.53210846719909544</v>
      </c>
      <c r="R5259">
        <f ca="1">IF(ROW(P5259)-N5259&gt;10,VAR(INDIRECT("K"&amp;N5259):L5259),$L$6951/4)</f>
        <v>3.2329620623456706E-2</v>
      </c>
      <c r="S5259">
        <f t="shared" ca="1" si="740"/>
        <v>0.4781476925635692</v>
      </c>
      <c r="T5259">
        <f t="shared" ca="1" si="741"/>
        <v>0.10115318239615625</v>
      </c>
      <c r="V5259">
        <f t="shared" si="742"/>
        <v>2</v>
      </c>
      <c r="W5259">
        <f t="shared" ca="1" si="743"/>
        <v>0</v>
      </c>
      <c r="X5259">
        <f t="shared" ca="1" si="744"/>
        <v>1</v>
      </c>
      <c r="Y5259">
        <f t="shared" ca="1" si="745"/>
        <v>0</v>
      </c>
      <c r="Z5259">
        <f t="shared" ca="1" si="746"/>
        <v>0</v>
      </c>
    </row>
    <row r="5260" spans="1:26" x14ac:dyDescent="0.3">
      <c r="A5260">
        <v>1408</v>
      </c>
      <c r="B5260" t="s">
        <v>29</v>
      </c>
      <c r="C5260" t="s">
        <v>31</v>
      </c>
      <c r="D5260" s="1">
        <v>7.3136574074074076E-2</v>
      </c>
      <c r="E5260">
        <v>2</v>
      </c>
      <c r="F5260">
        <v>13</v>
      </c>
      <c r="G5260">
        <v>158</v>
      </c>
      <c r="H5260">
        <v>0.39047619047619048</v>
      </c>
      <c r="I5260">
        <v>0.7734375</v>
      </c>
      <c r="J5260">
        <v>0.5</v>
      </c>
      <c r="K5260">
        <v>0.63795923835186386</v>
      </c>
      <c r="L5260">
        <v>0.45067708333333334</v>
      </c>
      <c r="M5260">
        <f t="shared" si="738"/>
        <v>24</v>
      </c>
      <c r="N5260">
        <f t="shared" si="739"/>
        <v>5103</v>
      </c>
      <c r="O5260">
        <f ca="1">AVERAGE(INDIRECT("K"&amp;N5260):K5260)</f>
        <v>0.67843021427920691</v>
      </c>
      <c r="P5260">
        <f ca="1">IF(ROW(P5260)-N5260&gt;10,VAR(INDIRECT("K"&amp;N5260):K5260),$K$6951/4)</f>
        <v>4.151708162975833E-3</v>
      </c>
      <c r="Q5260">
        <f ca="1">(AVERAGE(INDIRECT("K"&amp;N5260):L5260)+AVERAGE(L5231:L5260))/2</f>
        <v>0.53661761890072079</v>
      </c>
      <c r="R5260">
        <f ca="1">IF(ROW(P5260)-N5260&gt;10,VAR(INDIRECT("K"&amp;N5260):L5260),$L$6951/4)</f>
        <v>3.2185356741926185E-2</v>
      </c>
      <c r="S5260">
        <f t="shared" ca="1" si="740"/>
        <v>0.54246388538842838</v>
      </c>
      <c r="T5260">
        <f t="shared" ca="1" si="741"/>
        <v>0.10120115192423482</v>
      </c>
      <c r="V5260">
        <f t="shared" si="742"/>
        <v>2</v>
      </c>
      <c r="W5260">
        <f t="shared" ca="1" si="743"/>
        <v>0</v>
      </c>
      <c r="X5260">
        <f t="shared" ca="1" si="744"/>
        <v>0</v>
      </c>
      <c r="Y5260">
        <f t="shared" ca="1" si="745"/>
        <v>0</v>
      </c>
      <c r="Z5260">
        <f t="shared" ca="1" si="746"/>
        <v>1</v>
      </c>
    </row>
    <row r="5261" spans="1:26" x14ac:dyDescent="0.3">
      <c r="A5261">
        <v>1408</v>
      </c>
      <c r="B5261" t="s">
        <v>29</v>
      </c>
      <c r="C5261" t="s">
        <v>31</v>
      </c>
      <c r="D5261" s="1">
        <v>7.3298611111111106E-2</v>
      </c>
      <c r="E5261">
        <v>3</v>
      </c>
      <c r="F5261">
        <v>1</v>
      </c>
      <c r="G5261">
        <v>159</v>
      </c>
      <c r="H5261">
        <v>0.5</v>
      </c>
      <c r="I5261">
        <v>0.29052734375</v>
      </c>
      <c r="J5261">
        <v>0.5</v>
      </c>
      <c r="K5261">
        <v>0.63936247459484741</v>
      </c>
      <c r="L5261">
        <v>0.47905273437499996</v>
      </c>
      <c r="M5261">
        <f t="shared" si="738"/>
        <v>24</v>
      </c>
      <c r="N5261">
        <f t="shared" si="739"/>
        <v>5103</v>
      </c>
      <c r="O5261">
        <f ca="1">AVERAGE(INDIRECT("K"&amp;N5261):K5261)</f>
        <v>0.6781845052245884</v>
      </c>
      <c r="P5261">
        <f ca="1">IF(ROW(P5261)-N5261&gt;10,VAR(INDIRECT("K"&amp;N5261):K5261),$K$6951/4)</f>
        <v>4.1350308264168781E-3</v>
      </c>
      <c r="Q5261">
        <f ca="1">(AVERAGE(INDIRECT("K"&amp;N5261):L5261)+AVERAGE(L5232:L5261))/2</f>
        <v>0.53794049181933035</v>
      </c>
      <c r="R5261">
        <f ca="1">IF(ROW(P5261)-N5261&gt;10,VAR(INDIRECT("K"&amp;N5261):L5261),$L$6951/4)</f>
        <v>3.2024056872624489E-2</v>
      </c>
      <c r="S5261">
        <f t="shared" ca="1" si="740"/>
        <v>0.54372763396373569</v>
      </c>
      <c r="T5261">
        <f t="shared" ca="1" si="741"/>
        <v>0.10127917866008895</v>
      </c>
      <c r="V5261">
        <f t="shared" si="742"/>
        <v>2</v>
      </c>
      <c r="W5261">
        <f t="shared" ca="1" si="743"/>
        <v>0</v>
      </c>
      <c r="X5261">
        <f t="shared" ca="1" si="744"/>
        <v>0</v>
      </c>
      <c r="Y5261">
        <f t="shared" ca="1" si="745"/>
        <v>0</v>
      </c>
      <c r="Z5261">
        <f t="shared" ca="1" si="746"/>
        <v>1</v>
      </c>
    </row>
    <row r="5262" spans="1:26" x14ac:dyDescent="0.3">
      <c r="A5262">
        <v>1408</v>
      </c>
      <c r="B5262" t="s">
        <v>29</v>
      </c>
      <c r="C5262" t="s">
        <v>31</v>
      </c>
      <c r="D5262" s="1">
        <v>7.3576388888888886E-2</v>
      </c>
      <c r="E5262">
        <v>3</v>
      </c>
      <c r="F5262">
        <v>1</v>
      </c>
      <c r="G5262">
        <v>160</v>
      </c>
      <c r="H5262">
        <v>0.83333333333333337</v>
      </c>
      <c r="I5262">
        <v>0.29052734375</v>
      </c>
      <c r="J5262">
        <v>0.5</v>
      </c>
      <c r="K5262">
        <v>0.64031764213287257</v>
      </c>
      <c r="L5262">
        <v>0.71238606770833335</v>
      </c>
      <c r="M5262">
        <f t="shared" si="738"/>
        <v>24</v>
      </c>
      <c r="N5262">
        <f t="shared" si="739"/>
        <v>5103</v>
      </c>
      <c r="O5262">
        <f ca="1">AVERAGE(INDIRECT("K"&amp;N5262):K5262)</f>
        <v>0.67794783733026509</v>
      </c>
      <c r="P5262">
        <f ca="1">IF(ROW(P5262)-N5262&gt;10,VAR(INDIRECT("K"&amp;N5262):K5262),$K$6951/4)</f>
        <v>4.1179862139844106E-3</v>
      </c>
      <c r="Q5262">
        <f ca="1">(AVERAGE(INDIRECT("K"&amp;N5262):L5262)+AVERAGE(L5233:L5262))/2</f>
        <v>0.53962999049155469</v>
      </c>
      <c r="R5262">
        <f ca="1">IF(ROW(P5262)-N5262&gt;10,VAR(INDIRECT("K"&amp;N5262):L5262),$L$6951/4)</f>
        <v>3.1897827978627689E-2</v>
      </c>
      <c r="S5262">
        <f t="shared" ca="1" si="740"/>
        <v>0.54533665912968399</v>
      </c>
      <c r="T5262">
        <f t="shared" ca="1" si="741"/>
        <v>0.10126503700708912</v>
      </c>
      <c r="V5262">
        <f t="shared" si="742"/>
        <v>2</v>
      </c>
      <c r="W5262">
        <f t="shared" ca="1" si="743"/>
        <v>0</v>
      </c>
      <c r="X5262">
        <f t="shared" ca="1" si="744"/>
        <v>0</v>
      </c>
      <c r="Y5262">
        <f t="shared" ca="1" si="745"/>
        <v>0</v>
      </c>
      <c r="Z5262">
        <f t="shared" ca="1" si="746"/>
        <v>1</v>
      </c>
    </row>
    <row r="5263" spans="1:26" x14ac:dyDescent="0.3">
      <c r="A5263">
        <v>1408</v>
      </c>
      <c r="B5263" t="s">
        <v>29</v>
      </c>
      <c r="C5263" t="s">
        <v>31</v>
      </c>
      <c r="D5263" s="1">
        <v>7.3854166666666665E-2</v>
      </c>
      <c r="E5263">
        <v>3</v>
      </c>
      <c r="F5263">
        <v>1</v>
      </c>
      <c r="G5263">
        <v>161</v>
      </c>
      <c r="H5263">
        <v>1</v>
      </c>
      <c r="I5263">
        <v>0.29052734375</v>
      </c>
      <c r="J5263">
        <v>0.5</v>
      </c>
      <c r="K5263">
        <v>0.64486868630055827</v>
      </c>
      <c r="L5263">
        <v>0.82905273437499993</v>
      </c>
      <c r="M5263">
        <f t="shared" si="738"/>
        <v>24</v>
      </c>
      <c r="N5263">
        <f t="shared" si="739"/>
        <v>5103</v>
      </c>
      <c r="O5263">
        <f ca="1">AVERAGE(INDIRECT("K"&amp;N5263):K5263)</f>
        <v>0.67774237676486315</v>
      </c>
      <c r="P5263">
        <f ca="1">IF(ROW(P5263)-N5263&gt;10,VAR(INDIRECT("K"&amp;N5263):K5263),$K$6951/4)</f>
        <v>4.0990452612205833E-3</v>
      </c>
      <c r="Q5263">
        <f ca="1">(AVERAGE(INDIRECT("K"&amp;N5263):L5263)+AVERAGE(L5234:L5263))/2</f>
        <v>0.54150370762068545</v>
      </c>
      <c r="R5263">
        <f ca="1">IF(ROW(P5263)-N5263&gt;10,VAR(INDIRECT("K"&amp;N5263):L5263),$L$6951/4)</f>
        <v>3.1916852336182397E-2</v>
      </c>
      <c r="S5263">
        <f t="shared" ca="1" si="740"/>
        <v>0.54709660392128023</v>
      </c>
      <c r="T5263">
        <f t="shared" ca="1" si="741"/>
        <v>0.1008589128049146</v>
      </c>
      <c r="V5263">
        <f t="shared" si="742"/>
        <v>2</v>
      </c>
      <c r="W5263">
        <f t="shared" ca="1" si="743"/>
        <v>0</v>
      </c>
      <c r="X5263">
        <f t="shared" ca="1" si="744"/>
        <v>0</v>
      </c>
      <c r="Y5263">
        <f t="shared" ca="1" si="745"/>
        <v>0</v>
      </c>
      <c r="Z5263">
        <f t="shared" ca="1" si="746"/>
        <v>1</v>
      </c>
    </row>
    <row r="5264" spans="1:26" x14ac:dyDescent="0.3">
      <c r="A5264">
        <v>1408</v>
      </c>
      <c r="B5264" t="s">
        <v>29</v>
      </c>
      <c r="C5264" t="s">
        <v>31</v>
      </c>
      <c r="D5264" s="1">
        <v>7.4293981481481475E-2</v>
      </c>
      <c r="E5264">
        <v>3</v>
      </c>
      <c r="F5264">
        <v>1</v>
      </c>
      <c r="G5264">
        <v>162</v>
      </c>
      <c r="H5264">
        <v>1</v>
      </c>
      <c r="I5264">
        <v>0.29052734375</v>
      </c>
      <c r="J5264">
        <v>0.5</v>
      </c>
      <c r="K5264">
        <v>0.64662844641082295</v>
      </c>
      <c r="L5264">
        <v>0.82905273437499993</v>
      </c>
      <c r="M5264">
        <f t="shared" si="738"/>
        <v>24</v>
      </c>
      <c r="N5264">
        <f t="shared" si="739"/>
        <v>5103</v>
      </c>
      <c r="O5264">
        <f ca="1">AVERAGE(INDIRECT("K"&amp;N5264):K5264)</f>
        <v>0.67755031546638145</v>
      </c>
      <c r="P5264">
        <f ca="1">IF(ROW(P5264)-N5264&gt;10,VAR(INDIRECT("K"&amp;N5264):K5264),$K$6951/4)</f>
        <v>4.0795611346304654E-3</v>
      </c>
      <c r="Q5264">
        <f ca="1">(AVERAGE(INDIRECT("K"&amp;N5264):L5264)+AVERAGE(L5235:L5264))/2</f>
        <v>0.54337388306442747</v>
      </c>
      <c r="R5264">
        <f ca="1">IF(ROW(P5264)-N5264&gt;10,VAR(INDIRECT("K"&amp;N5264):L5264),$L$6951/4)</f>
        <v>3.1934380077352983E-2</v>
      </c>
      <c r="S5264">
        <f t="shared" ca="1" si="740"/>
        <v>0.54885412089661056</v>
      </c>
      <c r="T5264">
        <f t="shared" ca="1" si="741"/>
        <v>0.10044553422901253</v>
      </c>
      <c r="V5264">
        <f t="shared" si="742"/>
        <v>2</v>
      </c>
      <c r="W5264">
        <f t="shared" ca="1" si="743"/>
        <v>0</v>
      </c>
      <c r="X5264">
        <f t="shared" ca="1" si="744"/>
        <v>0</v>
      </c>
      <c r="Y5264">
        <f t="shared" ca="1" si="745"/>
        <v>0</v>
      </c>
      <c r="Z5264">
        <f t="shared" ca="1" si="746"/>
        <v>1</v>
      </c>
    </row>
    <row r="5265" spans="1:26" x14ac:dyDescent="0.3">
      <c r="A5265">
        <v>1408</v>
      </c>
      <c r="B5265" t="s">
        <v>29</v>
      </c>
      <c r="C5265" t="s">
        <v>31</v>
      </c>
      <c r="D5265" s="1">
        <v>7.5104166666666666E-2</v>
      </c>
      <c r="E5265">
        <v>3</v>
      </c>
      <c r="F5265">
        <v>2</v>
      </c>
      <c r="G5265">
        <v>163</v>
      </c>
      <c r="H5265">
        <v>1</v>
      </c>
      <c r="I5265">
        <v>1</v>
      </c>
      <c r="J5265">
        <v>0.57252559726962449</v>
      </c>
      <c r="K5265">
        <v>0.64231789684115026</v>
      </c>
      <c r="L5265">
        <v>0.91450511945392488</v>
      </c>
      <c r="M5265">
        <f t="shared" si="738"/>
        <v>24</v>
      </c>
      <c r="N5265">
        <f t="shared" si="739"/>
        <v>5103</v>
      </c>
      <c r="O5265">
        <f ca="1">AVERAGE(INDIRECT("K"&amp;N5265):K5265)</f>
        <v>0.67733416565886473</v>
      </c>
      <c r="P5265">
        <f ca="1">IF(ROW(P5265)-N5265&gt;10,VAR(INDIRECT("K"&amp;N5265):K5265),$K$6951/4)</f>
        <v>4.061994138994965E-3</v>
      </c>
      <c r="Q5265">
        <f ca="1">(AVERAGE(INDIRECT("K"&amp;N5265):L5265)+AVERAGE(L5236:L5265))/2</f>
        <v>0.5500705483819146</v>
      </c>
      <c r="R5265">
        <f ca="1">IF(ROW(P5265)-N5265&gt;10,VAR(INDIRECT("K"&amp;N5265):L5265),$L$6951/4)</f>
        <v>3.2102971818251044E-2</v>
      </c>
      <c r="S5265">
        <f t="shared" ca="1" si="740"/>
        <v>0.55522088596058761</v>
      </c>
      <c r="T5265">
        <f t="shared" ca="1" si="741"/>
        <v>9.9703041911078011E-2</v>
      </c>
      <c r="V5265">
        <f t="shared" si="742"/>
        <v>2</v>
      </c>
      <c r="W5265">
        <f t="shared" ca="1" si="743"/>
        <v>0</v>
      </c>
      <c r="X5265">
        <f t="shared" ca="1" si="744"/>
        <v>0</v>
      </c>
      <c r="Y5265">
        <f t="shared" ca="1" si="745"/>
        <v>0</v>
      </c>
      <c r="Z5265">
        <f t="shared" ca="1" si="746"/>
        <v>1</v>
      </c>
    </row>
    <row r="5266" spans="1:26" x14ac:dyDescent="0.3">
      <c r="A5266">
        <v>1408</v>
      </c>
      <c r="B5266" t="s">
        <v>29</v>
      </c>
      <c r="C5266" t="s">
        <v>31</v>
      </c>
      <c r="D5266" s="1">
        <v>7.5636574074074078E-2</v>
      </c>
      <c r="E5266">
        <v>3</v>
      </c>
      <c r="F5266">
        <v>2</v>
      </c>
      <c r="G5266">
        <v>164</v>
      </c>
      <c r="H5266">
        <v>1</v>
      </c>
      <c r="I5266">
        <v>1</v>
      </c>
      <c r="J5266">
        <v>0.57252559726962449</v>
      </c>
      <c r="K5266">
        <v>0.64419638120656364</v>
      </c>
      <c r="L5266">
        <v>0.91450511945392488</v>
      </c>
      <c r="M5266">
        <f t="shared" si="738"/>
        <v>24</v>
      </c>
      <c r="N5266">
        <f t="shared" si="739"/>
        <v>5103</v>
      </c>
      <c r="O5266">
        <f ca="1">AVERAGE(INDIRECT("K"&amp;N5266):K5266)</f>
        <v>0.67713210599757023</v>
      </c>
      <c r="P5266">
        <f ca="1">IF(ROW(P5266)-N5266&gt;10,VAR(INDIRECT("K"&amp;N5266):K5266),$K$6951/4)</f>
        <v>4.0437697390557619E-3</v>
      </c>
      <c r="Q5266">
        <f ca="1">(AVERAGE(INDIRECT("K"&amp;N5266):L5266)+AVERAGE(L5237:L5266))/2</f>
        <v>0.56065138588771024</v>
      </c>
      <c r="R5266">
        <f ca="1">IF(ROW(P5266)-N5266&gt;10,VAR(INDIRECT("K"&amp;N5266):L5266),$L$6951/4)</f>
        <v>3.226720428705647E-2</v>
      </c>
      <c r="S5266">
        <f t="shared" ca="1" si="740"/>
        <v>0.56532211248935271</v>
      </c>
      <c r="T5266">
        <f t="shared" ca="1" si="741"/>
        <v>9.8962796459886038E-2</v>
      </c>
      <c r="V5266">
        <f t="shared" si="742"/>
        <v>2</v>
      </c>
      <c r="W5266">
        <f t="shared" ca="1" si="743"/>
        <v>0</v>
      </c>
      <c r="X5266">
        <f t="shared" ca="1" si="744"/>
        <v>0</v>
      </c>
      <c r="Y5266">
        <f t="shared" ca="1" si="745"/>
        <v>0</v>
      </c>
      <c r="Z5266">
        <f t="shared" ca="1" si="746"/>
        <v>1</v>
      </c>
    </row>
    <row r="5267" spans="1:26" x14ac:dyDescent="0.3">
      <c r="A5267">
        <v>1408</v>
      </c>
      <c r="B5267" t="s">
        <v>29</v>
      </c>
      <c r="C5267" t="s">
        <v>31</v>
      </c>
      <c r="D5267" s="1">
        <v>7.6342592592592587E-2</v>
      </c>
      <c r="E5267">
        <v>3</v>
      </c>
      <c r="F5267">
        <v>2</v>
      </c>
      <c r="G5267">
        <v>165</v>
      </c>
      <c r="H5267">
        <v>0.5</v>
      </c>
      <c r="I5267">
        <v>1</v>
      </c>
      <c r="J5267">
        <v>0.57252559726962449</v>
      </c>
      <c r="K5267">
        <v>0.63881536866997701</v>
      </c>
      <c r="L5267">
        <v>0.5645051194539249</v>
      </c>
      <c r="M5267">
        <f t="shared" si="738"/>
        <v>24</v>
      </c>
      <c r="N5267">
        <f t="shared" si="739"/>
        <v>5103</v>
      </c>
      <c r="O5267">
        <f ca="1">AVERAGE(INDIRECT("K"&amp;N5267):K5267)</f>
        <v>0.67689988334710005</v>
      </c>
      <c r="P5267">
        <f ca="1">IF(ROW(P5267)-N5267&gt;10,VAR(INDIRECT("K"&amp;N5267):K5267),$K$6951/4)</f>
        <v>4.0280106208001303E-3</v>
      </c>
      <c r="Q5267">
        <f ca="1">(AVERAGE(INDIRECT("K"&amp;N5267):L5267)+AVERAGE(L5238:L5267))/2</f>
        <v>0.56679740129419587</v>
      </c>
      <c r="R5267">
        <f ca="1">IF(ROW(P5267)-N5267&gt;10,VAR(INDIRECT("K"&amp;N5267):L5267),$L$6951/4)</f>
        <v>3.2082753604535892E-2</v>
      </c>
      <c r="S5267">
        <f t="shared" ca="1" si="740"/>
        <v>0.57122012225042584</v>
      </c>
      <c r="T5267">
        <f t="shared" ca="1" si="741"/>
        <v>9.9103475136201089E-2</v>
      </c>
      <c r="V5267">
        <f t="shared" si="742"/>
        <v>2</v>
      </c>
      <c r="W5267">
        <f t="shared" ca="1" si="743"/>
        <v>0</v>
      </c>
      <c r="X5267">
        <f t="shared" ca="1" si="744"/>
        <v>0</v>
      </c>
      <c r="Y5267">
        <f t="shared" ca="1" si="745"/>
        <v>0</v>
      </c>
      <c r="Z5267">
        <f t="shared" ca="1" si="746"/>
        <v>1</v>
      </c>
    </row>
    <row r="5268" spans="1:26" x14ac:dyDescent="0.3">
      <c r="A5268">
        <v>1408</v>
      </c>
      <c r="B5268" t="s">
        <v>29</v>
      </c>
      <c r="C5268" t="s">
        <v>31</v>
      </c>
      <c r="D5268" s="1">
        <v>7.6874999999999999E-2</v>
      </c>
      <c r="E5268">
        <v>3</v>
      </c>
      <c r="F5268">
        <v>2</v>
      </c>
      <c r="G5268">
        <v>166</v>
      </c>
      <c r="H5268">
        <v>0.3</v>
      </c>
      <c r="I5268">
        <v>1</v>
      </c>
      <c r="J5268">
        <v>0.57252559726962449</v>
      </c>
      <c r="K5268">
        <v>0.63529007530551507</v>
      </c>
      <c r="L5268">
        <v>0.42450511945392488</v>
      </c>
      <c r="M5268">
        <f t="shared" si="738"/>
        <v>24</v>
      </c>
      <c r="N5268">
        <f t="shared" si="739"/>
        <v>5103</v>
      </c>
      <c r="O5268">
        <f ca="1">AVERAGE(INDIRECT("K"&amp;N5268):K5268)</f>
        <v>0.67664922185287357</v>
      </c>
      <c r="P5268">
        <f ca="1">IF(ROW(P5268)-N5268&gt;10,VAR(INDIRECT("K"&amp;N5268):K5268),$K$6951/4)</f>
        <v>4.0140284118777006E-3</v>
      </c>
      <c r="Q5268">
        <f ca="1">(AVERAGE(INDIRECT("K"&amp;N5268):L5268)+AVERAGE(L5239:L5268))/2</f>
        <v>0.57039307623779623</v>
      </c>
      <c r="R5268">
        <f ca="1">IF(ROW(P5268)-N5268&gt;10,VAR(INDIRECT("K"&amp;N5268):L5268),$L$6951/4)</f>
        <v>3.1970141322175641E-2</v>
      </c>
      <c r="S5268">
        <f t="shared" ca="1" si="740"/>
        <v>0.57466145276910174</v>
      </c>
      <c r="T5268">
        <f t="shared" ca="1" si="741"/>
        <v>9.9106473962663449E-2</v>
      </c>
      <c r="V5268">
        <f t="shared" si="742"/>
        <v>2</v>
      </c>
      <c r="W5268">
        <f t="shared" ca="1" si="743"/>
        <v>0</v>
      </c>
      <c r="X5268">
        <f t="shared" ca="1" si="744"/>
        <v>0</v>
      </c>
      <c r="Y5268">
        <f t="shared" ca="1" si="745"/>
        <v>0</v>
      </c>
      <c r="Z5268">
        <f t="shared" ca="1" si="746"/>
        <v>1</v>
      </c>
    </row>
    <row r="5269" spans="1:26" x14ac:dyDescent="0.3">
      <c r="A5269">
        <v>1408</v>
      </c>
      <c r="B5269" t="s">
        <v>29</v>
      </c>
      <c r="C5269" t="s">
        <v>31</v>
      </c>
      <c r="D5269" s="1">
        <v>7.7199074074074073E-2</v>
      </c>
      <c r="E5269">
        <v>3</v>
      </c>
      <c r="F5269">
        <v>2</v>
      </c>
      <c r="G5269">
        <v>167</v>
      </c>
      <c r="H5269">
        <v>0.19999999999999998</v>
      </c>
      <c r="I5269">
        <v>1</v>
      </c>
      <c r="J5269">
        <v>0.57252559726962449</v>
      </c>
      <c r="K5269">
        <v>0.63598821232806146</v>
      </c>
      <c r="L5269">
        <v>0.35450511945392488</v>
      </c>
      <c r="M5269">
        <f t="shared" si="738"/>
        <v>24</v>
      </c>
      <c r="N5269">
        <f t="shared" si="739"/>
        <v>5103</v>
      </c>
      <c r="O5269">
        <f ca="1">AVERAGE(INDIRECT("K"&amp;N5269):K5269)</f>
        <v>0.67640574275392262</v>
      </c>
      <c r="P5269">
        <f ca="1">IF(ROW(P5269)-N5269&gt;10,VAR(INDIRECT("K"&amp;N5269):K5269),$K$6951/4)</f>
        <v>3.9997476237917783E-3</v>
      </c>
      <c r="Q5269">
        <f ca="1">(AVERAGE(INDIRECT("K"&amp;N5269):L5269)+AVERAGE(L5240:L5269))/2</f>
        <v>0.56901382712645865</v>
      </c>
      <c r="R5269">
        <f ca="1">IF(ROW(P5269)-N5269&gt;10,VAR(INDIRECT("K"&amp;N5269):L5269),$L$6951/4)</f>
        <v>3.1938081914637699E-2</v>
      </c>
      <c r="S5269">
        <f t="shared" ca="1" si="740"/>
        <v>0.57331723734834028</v>
      </c>
      <c r="T5269">
        <f t="shared" ca="1" si="741"/>
        <v>9.8909437200119077E-2</v>
      </c>
      <c r="V5269">
        <f t="shared" si="742"/>
        <v>2</v>
      </c>
      <c r="W5269">
        <f t="shared" ca="1" si="743"/>
        <v>0</v>
      </c>
      <c r="X5269">
        <f t="shared" ca="1" si="744"/>
        <v>0</v>
      </c>
      <c r="Y5269">
        <f t="shared" ca="1" si="745"/>
        <v>0</v>
      </c>
      <c r="Z5269">
        <f t="shared" ca="1" si="746"/>
        <v>1</v>
      </c>
    </row>
    <row r="5270" spans="1:26" x14ac:dyDescent="0.3">
      <c r="A5270">
        <v>1408</v>
      </c>
      <c r="B5270" t="s">
        <v>29</v>
      </c>
      <c r="C5270" t="s">
        <v>31</v>
      </c>
      <c r="D5270" s="1">
        <v>7.7534722222222227E-2</v>
      </c>
      <c r="E5270">
        <v>3</v>
      </c>
      <c r="F5270">
        <v>2</v>
      </c>
      <c r="G5270">
        <v>168</v>
      </c>
      <c r="H5270">
        <v>0.14285714285714285</v>
      </c>
      <c r="I5270">
        <v>1</v>
      </c>
      <c r="J5270">
        <v>0.57252559726962449</v>
      </c>
      <c r="K5270">
        <v>0.63691184374057963</v>
      </c>
      <c r="L5270">
        <v>0.3145051194539249</v>
      </c>
      <c r="M5270">
        <f t="shared" si="738"/>
        <v>24</v>
      </c>
      <c r="N5270">
        <f t="shared" si="739"/>
        <v>5103</v>
      </c>
      <c r="O5270">
        <f ca="1">AVERAGE(INDIRECT("K"&amp;N5270):K5270)</f>
        <v>0.67617066002170034</v>
      </c>
      <c r="P5270">
        <f ca="1">IF(ROW(P5270)-N5270&gt;10,VAR(INDIRECT("K"&amp;N5270):K5270),$K$6951/4)</f>
        <v>3.9850813729043451E-3</v>
      </c>
      <c r="Q5270">
        <f ca="1">(AVERAGE(INDIRECT("K"&amp;N5270):L5270)+AVERAGE(L5241:L5270))/2</f>
        <v>0.56302382635066084</v>
      </c>
      <c r="R5270">
        <f ca="1">IF(ROW(P5270)-N5270&gt;10,VAR(INDIRECT("K"&amp;N5270):L5270),$L$6951/4)</f>
        <v>3.1964170988125935E-2</v>
      </c>
      <c r="S5270">
        <f t="shared" ca="1" si="740"/>
        <v>0.56753834577073115</v>
      </c>
      <c r="T5270">
        <f t="shared" ca="1" si="741"/>
        <v>9.8564588596293398E-2</v>
      </c>
      <c r="V5270">
        <f t="shared" si="742"/>
        <v>2</v>
      </c>
      <c r="W5270">
        <f t="shared" ca="1" si="743"/>
        <v>0</v>
      </c>
      <c r="X5270">
        <f t="shared" ca="1" si="744"/>
        <v>0</v>
      </c>
      <c r="Y5270">
        <f t="shared" ca="1" si="745"/>
        <v>0</v>
      </c>
      <c r="Z5270">
        <f t="shared" ca="1" si="746"/>
        <v>1</v>
      </c>
    </row>
    <row r="5271" spans="1:26" x14ac:dyDescent="0.3">
      <c r="A5271">
        <v>1408</v>
      </c>
      <c r="B5271" t="s">
        <v>29</v>
      </c>
      <c r="C5271" t="s">
        <v>31</v>
      </c>
      <c r="D5271" s="1">
        <v>7.7858796296296301E-2</v>
      </c>
      <c r="E5271">
        <v>3</v>
      </c>
      <c r="F5271">
        <v>3</v>
      </c>
      <c r="G5271">
        <v>169</v>
      </c>
      <c r="H5271">
        <v>0.5</v>
      </c>
      <c r="I5271">
        <v>0.1875</v>
      </c>
      <c r="J5271">
        <v>0.5</v>
      </c>
      <c r="K5271">
        <v>0.63760436046966584</v>
      </c>
      <c r="L5271">
        <v>0.46875</v>
      </c>
      <c r="M5271">
        <f t="shared" si="738"/>
        <v>24</v>
      </c>
      <c r="N5271">
        <f t="shared" si="739"/>
        <v>5103</v>
      </c>
      <c r="O5271">
        <f ca="1">AVERAGE(INDIRECT("K"&amp;N5271):K5271)</f>
        <v>0.67594245706577116</v>
      </c>
      <c r="P5271">
        <f ca="1">IF(ROW(P5271)-N5271&gt;10,VAR(INDIRECT("K"&amp;N5271):K5271),$K$6951/4)</f>
        <v>3.9701615940036065E-3</v>
      </c>
      <c r="Q5271">
        <f ca="1">(AVERAGE(INDIRECT("K"&amp;N5271):L5271)+AVERAGE(L5242:L5271))/2</f>
        <v>0.56372624878875544</v>
      </c>
      <c r="R5271">
        <f ca="1">IF(ROW(P5271)-N5271&gt;10,VAR(INDIRECT("K"&amp;N5271):L5271),$L$6951/4)</f>
        <v>3.182012328740845E-2</v>
      </c>
      <c r="S5271">
        <f t="shared" ca="1" si="740"/>
        <v>0.56820692966012576</v>
      </c>
      <c r="T5271">
        <f t="shared" ca="1" si="741"/>
        <v>9.8623345657602252E-2</v>
      </c>
      <c r="V5271">
        <f t="shared" si="742"/>
        <v>2</v>
      </c>
      <c r="W5271">
        <f t="shared" ca="1" si="743"/>
        <v>0</v>
      </c>
      <c r="X5271">
        <f t="shared" ca="1" si="744"/>
        <v>0</v>
      </c>
      <c r="Y5271">
        <f t="shared" ca="1" si="745"/>
        <v>0</v>
      </c>
      <c r="Z5271">
        <f t="shared" ca="1" si="746"/>
        <v>1</v>
      </c>
    </row>
    <row r="5272" spans="1:26" x14ac:dyDescent="0.3">
      <c r="A5272">
        <v>1408</v>
      </c>
      <c r="B5272" t="s">
        <v>29</v>
      </c>
      <c r="C5272" t="s">
        <v>31</v>
      </c>
      <c r="D5272" s="1">
        <v>7.8067129629629625E-2</v>
      </c>
      <c r="E5272">
        <v>3</v>
      </c>
      <c r="F5272">
        <v>3</v>
      </c>
      <c r="G5272">
        <v>170</v>
      </c>
      <c r="H5272">
        <v>0.33333333333333331</v>
      </c>
      <c r="I5272">
        <v>0.1875</v>
      </c>
      <c r="J5272">
        <v>0.5</v>
      </c>
      <c r="K5272">
        <v>0.63849421521748007</v>
      </c>
      <c r="L5272">
        <v>0.3520833333333333</v>
      </c>
      <c r="M5272">
        <f t="shared" si="738"/>
        <v>24</v>
      </c>
      <c r="N5272">
        <f t="shared" si="739"/>
        <v>5103</v>
      </c>
      <c r="O5272">
        <f ca="1">AVERAGE(INDIRECT("K"&amp;N5272):K5272)</f>
        <v>0.67572217329019291</v>
      </c>
      <c r="P5272">
        <f ca="1">IF(ROW(P5272)-N5272&gt;10,VAR(INDIRECT("K"&amp;N5272):K5272),$K$6951/4)</f>
        <v>3.9549187536688252E-3</v>
      </c>
      <c r="Q5272">
        <f ca="1">(AVERAGE(INDIRECT("K"&amp;N5272):L5272)+AVERAGE(L5243:L5272))/2</f>
        <v>0.55998146263999682</v>
      </c>
      <c r="R5272">
        <f ca="1">IF(ROW(P5272)-N5272&gt;10,VAR(INDIRECT("K"&amp;N5272):L5272),$L$6951/4)</f>
        <v>3.1792408230929936E-2</v>
      </c>
      <c r="S5272">
        <f t="shared" ca="1" si="740"/>
        <v>0.56458969005995729</v>
      </c>
      <c r="T5272">
        <f t="shared" ca="1" si="741"/>
        <v>9.8395185040390604E-2</v>
      </c>
      <c r="V5272">
        <f t="shared" si="742"/>
        <v>2</v>
      </c>
      <c r="W5272">
        <f t="shared" ca="1" si="743"/>
        <v>0</v>
      </c>
      <c r="X5272">
        <f t="shared" ca="1" si="744"/>
        <v>0</v>
      </c>
      <c r="Y5272">
        <f t="shared" ca="1" si="745"/>
        <v>0</v>
      </c>
      <c r="Z5272">
        <f t="shared" ca="1" si="746"/>
        <v>1</v>
      </c>
    </row>
    <row r="5273" spans="1:26" x14ac:dyDescent="0.3">
      <c r="A5273">
        <v>1408</v>
      </c>
      <c r="B5273" t="s">
        <v>29</v>
      </c>
      <c r="C5273" t="s">
        <v>31</v>
      </c>
      <c r="D5273" s="1">
        <v>7.8483796296296301E-2</v>
      </c>
      <c r="E5273">
        <v>3</v>
      </c>
      <c r="F5273">
        <v>3</v>
      </c>
      <c r="G5273">
        <v>171</v>
      </c>
      <c r="H5273">
        <v>0.66666666666666663</v>
      </c>
      <c r="I5273">
        <v>0.1875</v>
      </c>
      <c r="J5273">
        <v>0.5</v>
      </c>
      <c r="K5273">
        <v>0.64774019944304095</v>
      </c>
      <c r="L5273">
        <v>0.58541666666666659</v>
      </c>
      <c r="M5273">
        <f t="shared" si="738"/>
        <v>24</v>
      </c>
      <c r="N5273">
        <f t="shared" si="739"/>
        <v>5103</v>
      </c>
      <c r="O5273">
        <f ca="1">AVERAGE(INDIRECT("K"&amp;N5273):K5273)</f>
        <v>0.67555853601623295</v>
      </c>
      <c r="P5273">
        <f ca="1">IF(ROW(P5273)-N5273&gt;10,VAR(INDIRECT("K"&amp;N5273):K5273),$K$6951/4)</f>
        <v>3.9362334196264342E-3</v>
      </c>
      <c r="Q5273">
        <f ca="1">(AVERAGE(INDIRECT("K"&amp;N5273):L5273)+AVERAGE(L5244:L5273))/2</f>
        <v>0.5632052417336052</v>
      </c>
      <c r="R5273">
        <f ca="1">IF(ROW(P5273)-N5273&gt;10,VAR(INDIRECT("K"&amp;N5273):L5273),$L$6951/4)</f>
        <v>3.1621060124917194E-2</v>
      </c>
      <c r="S5273">
        <f t="shared" ca="1" si="740"/>
        <v>0.56768147063796703</v>
      </c>
      <c r="T5273">
        <f t="shared" ca="1" si="741"/>
        <v>9.8446408308813599E-2</v>
      </c>
      <c r="V5273">
        <f t="shared" si="742"/>
        <v>2</v>
      </c>
      <c r="W5273">
        <f t="shared" ca="1" si="743"/>
        <v>0</v>
      </c>
      <c r="X5273">
        <f t="shared" ca="1" si="744"/>
        <v>0</v>
      </c>
      <c r="Y5273">
        <f t="shared" ca="1" si="745"/>
        <v>0</v>
      </c>
      <c r="Z5273">
        <f t="shared" ca="1" si="746"/>
        <v>1</v>
      </c>
    </row>
    <row r="5274" spans="1:26" x14ac:dyDescent="0.3">
      <c r="A5274">
        <v>1408</v>
      </c>
      <c r="B5274" t="s">
        <v>29</v>
      </c>
      <c r="C5274" t="s">
        <v>31</v>
      </c>
      <c r="D5274" s="1">
        <v>7.8784722222222228E-2</v>
      </c>
      <c r="E5274">
        <v>3</v>
      </c>
      <c r="F5274">
        <v>3</v>
      </c>
      <c r="G5274">
        <v>172</v>
      </c>
      <c r="H5274">
        <v>0.8</v>
      </c>
      <c r="I5274">
        <v>0.1875</v>
      </c>
      <c r="J5274">
        <v>0.5</v>
      </c>
      <c r="K5274">
        <v>0.65383119567514725</v>
      </c>
      <c r="L5274">
        <v>0.67874999999999996</v>
      </c>
      <c r="M5274">
        <f t="shared" si="738"/>
        <v>24</v>
      </c>
      <c r="N5274">
        <f t="shared" si="739"/>
        <v>5103</v>
      </c>
      <c r="O5274">
        <f ca="1">AVERAGE(INDIRECT("K"&amp;N5274):K5274)</f>
        <v>0.67543221427006384</v>
      </c>
      <c r="P5274">
        <f ca="1">IF(ROW(P5274)-N5274&gt;10,VAR(INDIRECT("K"&amp;N5274):K5274),$K$6951/4)</f>
        <v>3.9159591463112228E-3</v>
      </c>
      <c r="Q5274">
        <f ca="1">(AVERAGE(INDIRECT("K"&amp;N5274):L5274)+AVERAGE(L5245:L5274))/2</f>
        <v>0.569683277294045</v>
      </c>
      <c r="R5274">
        <f ca="1">IF(ROW(P5274)-N5274&gt;10,VAR(INDIRECT("K"&amp;N5274):L5274),$L$6951/4)</f>
        <v>3.1484204157860338E-2</v>
      </c>
      <c r="S5274">
        <f t="shared" ca="1" si="740"/>
        <v>0.57389304175584988</v>
      </c>
      <c r="T5274">
        <f t="shared" ca="1" si="741"/>
        <v>9.8383063403764112E-2</v>
      </c>
      <c r="V5274">
        <f t="shared" si="742"/>
        <v>2</v>
      </c>
      <c r="W5274">
        <f t="shared" ca="1" si="743"/>
        <v>0</v>
      </c>
      <c r="X5274">
        <f t="shared" ca="1" si="744"/>
        <v>0</v>
      </c>
      <c r="Y5274">
        <f t="shared" ca="1" si="745"/>
        <v>0</v>
      </c>
      <c r="Z5274">
        <f t="shared" ca="1" si="746"/>
        <v>1</v>
      </c>
    </row>
    <row r="5275" spans="1:26" x14ac:dyDescent="0.3">
      <c r="A5275">
        <v>1408</v>
      </c>
      <c r="B5275" t="s">
        <v>29</v>
      </c>
      <c r="C5275" t="s">
        <v>31</v>
      </c>
      <c r="D5275" s="1">
        <v>7.9004629629629633E-2</v>
      </c>
      <c r="E5275">
        <v>3</v>
      </c>
      <c r="F5275">
        <v>3</v>
      </c>
      <c r="G5275">
        <v>173</v>
      </c>
      <c r="H5275">
        <v>0.53333333333333333</v>
      </c>
      <c r="I5275">
        <v>0.1875</v>
      </c>
      <c r="J5275">
        <v>0.5</v>
      </c>
      <c r="K5275">
        <v>0.65595141718709482</v>
      </c>
      <c r="L5275">
        <v>0.49208333333333332</v>
      </c>
      <c r="M5275">
        <f t="shared" si="738"/>
        <v>24</v>
      </c>
      <c r="N5275">
        <f t="shared" si="739"/>
        <v>5103</v>
      </c>
      <c r="O5275">
        <f ca="1">AVERAGE(INDIRECT("K"&amp;N5275):K5275)</f>
        <v>0.67531960850657857</v>
      </c>
      <c r="P5275">
        <f ca="1">IF(ROW(P5275)-N5275&gt;10,VAR(INDIRECT("K"&amp;N5275):K5275),$K$6951/4)</f>
        <v>3.8953855920010345E-3</v>
      </c>
      <c r="Q5275">
        <f ca="1">(AVERAGE(INDIRECT("K"&amp;N5275):L5275)+AVERAGE(L5246:L5275))/2</f>
        <v>0.57083605797402981</v>
      </c>
      <c r="R5275">
        <f ca="1">IF(ROW(P5275)-N5275&gt;10,VAR(INDIRECT("K"&amp;N5275):L5275),$L$6951/4)</f>
        <v>3.1340660115358542E-2</v>
      </c>
      <c r="S5275">
        <f t="shared" ca="1" si="740"/>
        <v>0.57499266199872345</v>
      </c>
      <c r="T5275">
        <f t="shared" ca="1" si="741"/>
        <v>9.8329598043752922E-2</v>
      </c>
      <c r="V5275">
        <f t="shared" si="742"/>
        <v>2</v>
      </c>
      <c r="W5275">
        <f t="shared" ca="1" si="743"/>
        <v>0</v>
      </c>
      <c r="X5275">
        <f t="shared" ca="1" si="744"/>
        <v>0</v>
      </c>
      <c r="Y5275">
        <f t="shared" ca="1" si="745"/>
        <v>0</v>
      </c>
      <c r="Z5275">
        <f t="shared" ca="1" si="746"/>
        <v>1</v>
      </c>
    </row>
    <row r="5276" spans="1:26" x14ac:dyDescent="0.3">
      <c r="A5276">
        <v>1408</v>
      </c>
      <c r="B5276" t="s">
        <v>29</v>
      </c>
      <c r="C5276" t="s">
        <v>31</v>
      </c>
      <c r="D5276" s="1">
        <v>7.9525462962962964E-2</v>
      </c>
      <c r="E5276">
        <v>3</v>
      </c>
      <c r="F5276">
        <v>3</v>
      </c>
      <c r="G5276">
        <v>174</v>
      </c>
      <c r="H5276">
        <v>0.66666666666666674</v>
      </c>
      <c r="I5276">
        <v>0.1875</v>
      </c>
      <c r="J5276">
        <v>0.5</v>
      </c>
      <c r="K5276">
        <v>0.65444456621136238</v>
      </c>
      <c r="L5276">
        <v>0.5854166666666667</v>
      </c>
      <c r="M5276">
        <f t="shared" si="738"/>
        <v>24</v>
      </c>
      <c r="N5276">
        <f t="shared" si="739"/>
        <v>5103</v>
      </c>
      <c r="O5276">
        <f ca="1">AVERAGE(INDIRECT("K"&amp;N5276):K5276)</f>
        <v>0.67519963699913477</v>
      </c>
      <c r="P5276">
        <f ca="1">IF(ROW(P5276)-N5276&gt;10,VAR(INDIRECT("K"&amp;N5276):K5276),$K$6951/4)</f>
        <v>3.8753733225705962E-3</v>
      </c>
      <c r="Q5276">
        <f ca="1">(AVERAGE(INDIRECT("K"&amp;N5276):L5276)+AVERAGE(L5247:L5276))/2</f>
        <v>0.57238013611626404</v>
      </c>
      <c r="R5276">
        <f ca="1">IF(ROW(P5276)-N5276&gt;10,VAR(INDIRECT("K"&amp;N5276):L5276),$L$6951/4)</f>
        <v>3.1177391763872249E-2</v>
      </c>
      <c r="S5276">
        <f t="shared" ca="1" si="740"/>
        <v>0.57647082473773559</v>
      </c>
      <c r="T5276">
        <f t="shared" ca="1" si="741"/>
        <v>9.8335144620720488E-2</v>
      </c>
      <c r="V5276">
        <f t="shared" si="742"/>
        <v>2</v>
      </c>
      <c r="W5276">
        <f t="shared" ca="1" si="743"/>
        <v>0</v>
      </c>
      <c r="X5276">
        <f t="shared" ca="1" si="744"/>
        <v>0</v>
      </c>
      <c r="Y5276">
        <f t="shared" ca="1" si="745"/>
        <v>0</v>
      </c>
      <c r="Z5276">
        <f t="shared" ca="1" si="746"/>
        <v>1</v>
      </c>
    </row>
    <row r="5277" spans="1:26" x14ac:dyDescent="0.3">
      <c r="A5277">
        <v>1408</v>
      </c>
      <c r="B5277" t="s">
        <v>29</v>
      </c>
      <c r="C5277" t="s">
        <v>31</v>
      </c>
      <c r="D5277" s="1">
        <v>8.0914351851851848E-2</v>
      </c>
      <c r="E5277">
        <v>3</v>
      </c>
      <c r="F5277">
        <v>4</v>
      </c>
      <c r="G5277">
        <v>175</v>
      </c>
      <c r="H5277">
        <v>0.33333333333333331</v>
      </c>
      <c r="I5277">
        <v>0.8125</v>
      </c>
      <c r="J5277">
        <v>0.66314779270633395</v>
      </c>
      <c r="K5277">
        <v>0.6532813299630198</v>
      </c>
      <c r="L5277">
        <v>0.44721289187460012</v>
      </c>
      <c r="M5277">
        <f t="shared" si="738"/>
        <v>24</v>
      </c>
      <c r="N5277">
        <f t="shared" si="739"/>
        <v>5103</v>
      </c>
      <c r="O5277">
        <f ca="1">AVERAGE(INDIRECT("K"&amp;N5277):K5277)</f>
        <v>0.67507438953035703</v>
      </c>
      <c r="P5277">
        <f ca="1">IF(ROW(P5277)-N5277&gt;10,VAR(INDIRECT("K"&amp;N5277):K5277),$K$6951/4)</f>
        <v>3.8558462745722191E-3</v>
      </c>
      <c r="Q5277">
        <f ca="1">(AVERAGE(INDIRECT("K"&amp;N5277):L5277)+AVERAGE(L5248:L5277))/2</f>
        <v>0.57096714492352119</v>
      </c>
      <c r="R5277">
        <f ca="1">IF(ROW(P5277)-N5277&gt;10,VAR(INDIRECT("K"&amp;N5277):L5277),$L$6951/4)</f>
        <v>3.1063751555069088E-2</v>
      </c>
      <c r="S5277">
        <f t="shared" ca="1" si="740"/>
        <v>0.57510350270635013</v>
      </c>
      <c r="T5277">
        <f t="shared" ca="1" si="741"/>
        <v>9.8227965408077378E-2</v>
      </c>
      <c r="V5277">
        <f t="shared" si="742"/>
        <v>2</v>
      </c>
      <c r="W5277">
        <f t="shared" ca="1" si="743"/>
        <v>0</v>
      </c>
      <c r="X5277">
        <f t="shared" ca="1" si="744"/>
        <v>0</v>
      </c>
      <c r="Y5277">
        <f t="shared" ca="1" si="745"/>
        <v>0</v>
      </c>
      <c r="Z5277">
        <f t="shared" ca="1" si="746"/>
        <v>1</v>
      </c>
    </row>
    <row r="5278" spans="1:26" x14ac:dyDescent="0.3">
      <c r="A5278">
        <v>1408</v>
      </c>
      <c r="B5278" t="s">
        <v>29</v>
      </c>
      <c r="C5278" t="s">
        <v>31</v>
      </c>
      <c r="D5278" s="1">
        <v>8.1423611111111113E-2</v>
      </c>
      <c r="E5278">
        <v>3</v>
      </c>
      <c r="F5278">
        <v>4</v>
      </c>
      <c r="G5278">
        <v>176</v>
      </c>
      <c r="H5278">
        <v>0.66666666666666663</v>
      </c>
      <c r="I5278">
        <v>0.8125</v>
      </c>
      <c r="J5278">
        <v>0.66314779270633395</v>
      </c>
      <c r="K5278">
        <v>0.6544514285667884</v>
      </c>
      <c r="L5278">
        <v>0.6805462252079334</v>
      </c>
      <c r="M5278">
        <f t="shared" si="738"/>
        <v>24</v>
      </c>
      <c r="N5278">
        <f t="shared" si="739"/>
        <v>5103</v>
      </c>
      <c r="O5278">
        <f ca="1">AVERAGE(INDIRECT("K"&amp;N5278):K5278)</f>
        <v>0.67495721361579131</v>
      </c>
      <c r="P5278">
        <f ca="1">IF(ROW(P5278)-N5278&gt;10,VAR(INDIRECT("K"&amp;N5278):K5278),$K$6951/4)</f>
        <v>3.8362293816009098E-3</v>
      </c>
      <c r="Q5278">
        <f ca="1">(AVERAGE(INDIRECT("K"&amp;N5278):L5278)+AVERAGE(L5249:L5278))/2</f>
        <v>0.57766591339358786</v>
      </c>
      <c r="R5278">
        <f ca="1">IF(ROW(P5278)-N5278&gt;10,VAR(INDIRECT("K"&amp;N5278):L5278),$L$6951/4)</f>
        <v>3.0933907702668302E-2</v>
      </c>
      <c r="S5278">
        <f t="shared" ca="1" si="740"/>
        <v>0.58152807866997569</v>
      </c>
      <c r="T5278">
        <f t="shared" ca="1" si="741"/>
        <v>9.8158191182239674E-2</v>
      </c>
      <c r="V5278">
        <f t="shared" si="742"/>
        <v>2</v>
      </c>
      <c r="W5278">
        <f t="shared" ca="1" si="743"/>
        <v>0</v>
      </c>
      <c r="X5278">
        <f t="shared" ca="1" si="744"/>
        <v>0</v>
      </c>
      <c r="Y5278">
        <f t="shared" ca="1" si="745"/>
        <v>0</v>
      </c>
      <c r="Z5278">
        <f t="shared" ca="1" si="746"/>
        <v>1</v>
      </c>
    </row>
    <row r="5279" spans="1:26" x14ac:dyDescent="0.3">
      <c r="A5279">
        <v>1408</v>
      </c>
      <c r="B5279" t="s">
        <v>29</v>
      </c>
      <c r="C5279" t="s">
        <v>31</v>
      </c>
      <c r="D5279" s="1">
        <v>8.1932870370370364E-2</v>
      </c>
      <c r="E5279">
        <v>3</v>
      </c>
      <c r="F5279">
        <v>4</v>
      </c>
      <c r="G5279">
        <v>177</v>
      </c>
      <c r="H5279">
        <v>0.83333333333333337</v>
      </c>
      <c r="I5279">
        <v>0.8125</v>
      </c>
      <c r="J5279">
        <v>0.66314779270633395</v>
      </c>
      <c r="K5279">
        <v>0.64850612558628962</v>
      </c>
      <c r="L5279">
        <v>0.7972128918746002</v>
      </c>
      <c r="M5279">
        <f t="shared" si="738"/>
        <v>24</v>
      </c>
      <c r="N5279">
        <f t="shared" si="739"/>
        <v>5103</v>
      </c>
      <c r="O5279">
        <f ca="1">AVERAGE(INDIRECT("K"&amp;N5279):K5279)</f>
        <v>0.6748077724404834</v>
      </c>
      <c r="P5279">
        <f ca="1">IF(ROW(P5279)-N5279&gt;10,VAR(INDIRECT("K"&amp;N5279):K5279),$K$6951/4)</f>
        <v>3.8183855054342076E-3</v>
      </c>
      <c r="Q5279">
        <f ca="1">(AVERAGE(INDIRECT("K"&amp;N5279):L5279)+AVERAGE(L5250:L5279))/2</f>
        <v>0.58257372516459305</v>
      </c>
      <c r="R5279">
        <f ca="1">IF(ROW(P5279)-N5279&gt;10,VAR(INDIRECT("K"&amp;N5279):L5279),$L$6951/4)</f>
        <v>3.0908640738635425E-2</v>
      </c>
      <c r="S5279">
        <f t="shared" ca="1" si="740"/>
        <v>0.58622163727394616</v>
      </c>
      <c r="T5279">
        <f t="shared" ca="1" si="741"/>
        <v>9.7864343907439463E-2</v>
      </c>
      <c r="V5279">
        <f t="shared" si="742"/>
        <v>2</v>
      </c>
      <c r="W5279">
        <f t="shared" ca="1" si="743"/>
        <v>0</v>
      </c>
      <c r="X5279">
        <f t="shared" ca="1" si="744"/>
        <v>0</v>
      </c>
      <c r="Y5279">
        <f t="shared" ca="1" si="745"/>
        <v>0</v>
      </c>
      <c r="Z5279">
        <f t="shared" ca="1" si="746"/>
        <v>1</v>
      </c>
    </row>
    <row r="5280" spans="1:26" x14ac:dyDescent="0.3">
      <c r="A5280">
        <v>1408</v>
      </c>
      <c r="B5280" t="s">
        <v>29</v>
      </c>
      <c r="C5280" t="s">
        <v>31</v>
      </c>
      <c r="D5280" s="1">
        <v>8.2650462962962967E-2</v>
      </c>
      <c r="E5280">
        <v>3</v>
      </c>
      <c r="F5280">
        <v>4</v>
      </c>
      <c r="G5280">
        <v>178</v>
      </c>
      <c r="H5280">
        <v>0.5</v>
      </c>
      <c r="I5280">
        <v>0.8125</v>
      </c>
      <c r="J5280">
        <v>0.66314779270633395</v>
      </c>
      <c r="K5280">
        <v>0.64221214998326315</v>
      </c>
      <c r="L5280">
        <v>0.56387955854126681</v>
      </c>
      <c r="M5280">
        <f t="shared" si="738"/>
        <v>24</v>
      </c>
      <c r="N5280">
        <f t="shared" si="739"/>
        <v>5103</v>
      </c>
      <c r="O5280">
        <f ca="1">AVERAGE(INDIRECT("K"&amp;N5280):K5280)</f>
        <v>0.67462465096600466</v>
      </c>
      <c r="P5280">
        <f ca="1">IF(ROW(P5280)-N5280&gt;10,VAR(INDIRECT("K"&amp;N5280):K5280),$K$6951/4)</f>
        <v>3.8027816644143992E-3</v>
      </c>
      <c r="Q5280">
        <f ca="1">(AVERAGE(INDIRECT("K"&amp;N5280):L5280)+AVERAGE(L5251:L5280))/2</f>
        <v>0.58091815284419845</v>
      </c>
      <c r="R5280">
        <f ca="1">IF(ROW(P5280)-N5280&gt;10,VAR(INDIRECT("K"&amp;N5280):L5280),$L$6951/4)</f>
        <v>3.0746513530006226E-2</v>
      </c>
      <c r="S5280">
        <f t="shared" ca="1" si="740"/>
        <v>0.58462844789464563</v>
      </c>
      <c r="T5280">
        <f t="shared" ca="1" si="741"/>
        <v>9.7953257510883324E-2</v>
      </c>
      <c r="V5280">
        <f t="shared" si="742"/>
        <v>2</v>
      </c>
      <c r="W5280">
        <f t="shared" ca="1" si="743"/>
        <v>0</v>
      </c>
      <c r="X5280">
        <f t="shared" ca="1" si="744"/>
        <v>0</v>
      </c>
      <c r="Y5280">
        <f t="shared" ca="1" si="745"/>
        <v>0</v>
      </c>
      <c r="Z5280">
        <f t="shared" ca="1" si="746"/>
        <v>1</v>
      </c>
    </row>
    <row r="5281" spans="1:26" x14ac:dyDescent="0.3">
      <c r="A5281">
        <v>1408</v>
      </c>
      <c r="B5281" t="s">
        <v>29</v>
      </c>
      <c r="C5281" t="s">
        <v>31</v>
      </c>
      <c r="D5281" s="1">
        <v>8.2951388888888894E-2</v>
      </c>
      <c r="E5281">
        <v>3</v>
      </c>
      <c r="F5281">
        <v>4</v>
      </c>
      <c r="G5281">
        <v>179</v>
      </c>
      <c r="H5281">
        <v>0.33333333333333331</v>
      </c>
      <c r="I5281">
        <v>0.8125</v>
      </c>
      <c r="J5281">
        <v>0.66314779270633395</v>
      </c>
      <c r="K5281">
        <v>0.63511407340992099</v>
      </c>
      <c r="L5281">
        <v>0.44721289187460012</v>
      </c>
      <c r="M5281">
        <f t="shared" si="738"/>
        <v>24</v>
      </c>
      <c r="N5281">
        <f t="shared" si="739"/>
        <v>5103</v>
      </c>
      <c r="O5281">
        <f ca="1">AVERAGE(INDIRECT("K"&amp;N5281):K5281)</f>
        <v>0.6744039214824511</v>
      </c>
      <c r="P5281">
        <f ca="1">IF(ROW(P5281)-N5281&gt;10,VAR(INDIRECT("K"&amp;N5281):K5281),$K$6951/4)</f>
        <v>3.7901388718583405E-3</v>
      </c>
      <c r="Q5281">
        <f ca="1">(AVERAGE(INDIRECT("K"&amp;N5281):L5281)+AVERAGE(L5252:L5281))/2</f>
        <v>0.57986673345492701</v>
      </c>
      <c r="R5281">
        <f ca="1">IF(ROW(P5281)-N5281&gt;10,VAR(INDIRECT("K"&amp;N5281):L5281),$L$6951/4)</f>
        <v>3.063155445742527E-2</v>
      </c>
      <c r="S5281">
        <f t="shared" ca="1" si="740"/>
        <v>0.58361141456180854</v>
      </c>
      <c r="T5281">
        <f t="shared" ca="1" si="741"/>
        <v>9.7985022641538091E-2</v>
      </c>
      <c r="V5281">
        <f t="shared" si="742"/>
        <v>2</v>
      </c>
      <c r="W5281">
        <f t="shared" ca="1" si="743"/>
        <v>0</v>
      </c>
      <c r="X5281">
        <f t="shared" ca="1" si="744"/>
        <v>0</v>
      </c>
      <c r="Y5281">
        <f t="shared" ca="1" si="745"/>
        <v>0</v>
      </c>
      <c r="Z5281">
        <f t="shared" ca="1" si="746"/>
        <v>1</v>
      </c>
    </row>
    <row r="5282" spans="1:26" x14ac:dyDescent="0.3">
      <c r="A5282">
        <v>1408</v>
      </c>
      <c r="B5282" t="s">
        <v>29</v>
      </c>
      <c r="C5282" t="s">
        <v>31</v>
      </c>
      <c r="D5282" s="1">
        <v>8.324074074074074E-2</v>
      </c>
      <c r="E5282">
        <v>3</v>
      </c>
      <c r="F5282">
        <v>4</v>
      </c>
      <c r="G5282">
        <v>180</v>
      </c>
      <c r="H5282">
        <v>0.23809523809523811</v>
      </c>
      <c r="I5282">
        <v>0.8125</v>
      </c>
      <c r="J5282">
        <v>0.66314779270633395</v>
      </c>
      <c r="K5282">
        <v>0.62835759325797791</v>
      </c>
      <c r="L5282">
        <v>0.38054622520793346</v>
      </c>
      <c r="M5282">
        <f t="shared" si="738"/>
        <v>24</v>
      </c>
      <c r="N5282">
        <f t="shared" si="739"/>
        <v>5103</v>
      </c>
      <c r="O5282">
        <f ca="1">AVERAGE(INDIRECT("K"&amp;N5282):K5282)</f>
        <v>0.67414810854787066</v>
      </c>
      <c r="P5282">
        <f ca="1">IF(ROW(P5282)-N5282&gt;10,VAR(INDIRECT("K"&amp;N5282):K5282),$K$6951/4)</f>
        <v>3.780744158030115E-3</v>
      </c>
      <c r="Q5282">
        <f ca="1">(AVERAGE(INDIRECT("K"&amp;N5282):L5282)+AVERAGE(L5253:L5282))/2</f>
        <v>0.57582561296147494</v>
      </c>
      <c r="R5282">
        <f ca="1">IF(ROW(P5282)-N5282&gt;10,VAR(INDIRECT("K"&amp;N5282):L5282),$L$6951/4)</f>
        <v>3.0576787466183402E-2</v>
      </c>
      <c r="S5282">
        <f t="shared" ca="1" si="740"/>
        <v>0.57971764409997928</v>
      </c>
      <c r="T5282">
        <f t="shared" ca="1" si="741"/>
        <v>9.79321376863133E-2</v>
      </c>
      <c r="V5282">
        <f t="shared" si="742"/>
        <v>2</v>
      </c>
      <c r="W5282">
        <f t="shared" ca="1" si="743"/>
        <v>0</v>
      </c>
      <c r="X5282">
        <f t="shared" ca="1" si="744"/>
        <v>0</v>
      </c>
      <c r="Y5282">
        <f t="shared" ca="1" si="745"/>
        <v>0</v>
      </c>
      <c r="Z5282">
        <f t="shared" ca="1" si="746"/>
        <v>1</v>
      </c>
    </row>
    <row r="5283" spans="1:26" x14ac:dyDescent="0.3">
      <c r="A5283">
        <v>1408</v>
      </c>
      <c r="B5283" t="s">
        <v>29</v>
      </c>
      <c r="C5283" t="s">
        <v>31</v>
      </c>
      <c r="D5283" s="1">
        <v>8.3622685185185189E-2</v>
      </c>
      <c r="E5283">
        <v>3</v>
      </c>
      <c r="F5283">
        <v>5</v>
      </c>
      <c r="G5283">
        <v>181</v>
      </c>
      <c r="H5283">
        <v>0.5</v>
      </c>
      <c r="I5283">
        <v>0.1875</v>
      </c>
      <c r="J5283">
        <v>0.5</v>
      </c>
      <c r="K5283">
        <v>0.62914293568170032</v>
      </c>
      <c r="L5283">
        <v>0.46875</v>
      </c>
      <c r="M5283">
        <f t="shared" si="738"/>
        <v>24</v>
      </c>
      <c r="N5283">
        <f t="shared" si="739"/>
        <v>5103</v>
      </c>
      <c r="O5283">
        <f ca="1">AVERAGE(INDIRECT("K"&amp;N5283):K5283)</f>
        <v>0.67389946118396915</v>
      </c>
      <c r="P5283">
        <f ca="1">IF(ROW(P5283)-N5283&gt;10,VAR(INDIRECT("K"&amp;N5283):K5283),$K$6951/4)</f>
        <v>3.7709304414139415E-3</v>
      </c>
      <c r="Q5283">
        <f ca="1">(AVERAGE(INDIRECT("K"&amp;N5283):L5283)+AVERAGE(L5254:L5283))/2</f>
        <v>0.5722686293070558</v>
      </c>
      <c r="R5283">
        <f ca="1">IF(ROW(P5283)-N5283&gt;10,VAR(INDIRECT("K"&amp;N5283):L5283),$L$6951/4)</f>
        <v>3.0447687957474229E-2</v>
      </c>
      <c r="S5283">
        <f t="shared" ca="1" si="740"/>
        <v>0.57629792910122002</v>
      </c>
      <c r="T5283">
        <f t="shared" ca="1" si="741"/>
        <v>9.805684155770622E-2</v>
      </c>
      <c r="V5283">
        <f t="shared" si="742"/>
        <v>2</v>
      </c>
      <c r="W5283">
        <f t="shared" ca="1" si="743"/>
        <v>0</v>
      </c>
      <c r="X5283">
        <f t="shared" ca="1" si="744"/>
        <v>0</v>
      </c>
      <c r="Y5283">
        <f t="shared" ca="1" si="745"/>
        <v>0</v>
      </c>
      <c r="Z5283">
        <f t="shared" ca="1" si="746"/>
        <v>1</v>
      </c>
    </row>
    <row r="5284" spans="1:26" x14ac:dyDescent="0.3">
      <c r="A5284">
        <v>1408</v>
      </c>
      <c r="B5284" t="s">
        <v>29</v>
      </c>
      <c r="C5284" t="s">
        <v>31</v>
      </c>
      <c r="D5284" s="1">
        <v>8.3842592592592594E-2</v>
      </c>
      <c r="E5284">
        <v>3</v>
      </c>
      <c r="F5284">
        <v>5</v>
      </c>
      <c r="G5284">
        <v>182</v>
      </c>
      <c r="H5284">
        <v>0.83333333333333337</v>
      </c>
      <c r="I5284">
        <v>0.1875</v>
      </c>
      <c r="J5284">
        <v>0.5</v>
      </c>
      <c r="K5284">
        <v>0.63308688887277131</v>
      </c>
      <c r="L5284">
        <v>0.70208333333333339</v>
      </c>
      <c r="M5284">
        <f t="shared" si="738"/>
        <v>24</v>
      </c>
      <c r="N5284">
        <f t="shared" si="739"/>
        <v>5103</v>
      </c>
      <c r="O5284">
        <f ca="1">AVERAGE(INDIRECT("K"&amp;N5284):K5284)</f>
        <v>0.67367521628116034</v>
      </c>
      <c r="P5284">
        <f ca="1">IF(ROW(P5284)-N5284&gt;10,VAR(INDIRECT("K"&amp;N5284):K5284),$K$6951/4)</f>
        <v>3.7592485828831751E-3</v>
      </c>
      <c r="Q5284">
        <f ca="1">(AVERAGE(INDIRECT("K"&amp;N5284):L5284)+AVERAGE(L5255:L5284))/2</f>
        <v>0.57477920048095954</v>
      </c>
      <c r="R5284">
        <f ca="1">IF(ROW(P5284)-N5284&gt;10,VAR(INDIRECT("K"&amp;N5284):L5284),$L$6951/4)</f>
        <v>3.0330564022556645E-2</v>
      </c>
      <c r="S5284">
        <f t="shared" ca="1" si="740"/>
        <v>0.57870290513969025</v>
      </c>
      <c r="T5284">
        <f t="shared" ca="1" si="741"/>
        <v>9.811429856977881E-2</v>
      </c>
      <c r="V5284">
        <f t="shared" si="742"/>
        <v>2</v>
      </c>
      <c r="W5284">
        <f t="shared" ca="1" si="743"/>
        <v>0</v>
      </c>
      <c r="X5284">
        <f t="shared" ca="1" si="744"/>
        <v>0</v>
      </c>
      <c r="Y5284">
        <f t="shared" ca="1" si="745"/>
        <v>0</v>
      </c>
      <c r="Z5284">
        <f t="shared" ca="1" si="746"/>
        <v>1</v>
      </c>
    </row>
    <row r="5285" spans="1:26" x14ac:dyDescent="0.3">
      <c r="A5285">
        <v>1408</v>
      </c>
      <c r="B5285" t="s">
        <v>29</v>
      </c>
      <c r="C5285" t="s">
        <v>31</v>
      </c>
      <c r="D5285" s="1">
        <v>8.4363425925925925E-2</v>
      </c>
      <c r="E5285">
        <v>3</v>
      </c>
      <c r="F5285">
        <v>5</v>
      </c>
      <c r="G5285">
        <v>183</v>
      </c>
      <c r="H5285">
        <v>1</v>
      </c>
      <c r="I5285">
        <v>0.1875</v>
      </c>
      <c r="J5285">
        <v>0.5</v>
      </c>
      <c r="K5285">
        <v>0.63767466270184991</v>
      </c>
      <c r="L5285">
        <v>0.81874999999999998</v>
      </c>
      <c r="M5285">
        <f t="shared" si="738"/>
        <v>24</v>
      </c>
      <c r="N5285">
        <f t="shared" si="739"/>
        <v>5103</v>
      </c>
      <c r="O5285">
        <f ca="1">AVERAGE(INDIRECT("K"&amp;N5285):K5285)</f>
        <v>0.67347849194466147</v>
      </c>
      <c r="P5285">
        <f ca="1">IF(ROW(P5285)-N5285&gt;10,VAR(INDIRECT("K"&amp;N5285):K5285),$K$6951/4)</f>
        <v>3.7456755559058001E-3</v>
      </c>
      <c r="Q5285">
        <f ca="1">(AVERAGE(INDIRECT("K"&amp;N5285):L5285)+AVERAGE(L5256:L5285))/2</f>
        <v>0.57836013438608269</v>
      </c>
      <c r="R5285">
        <f ca="1">IF(ROW(P5285)-N5285&gt;10,VAR(INDIRECT("K"&amp;N5285):L5285),$L$6951/4)</f>
        <v>3.0331606858747431E-2</v>
      </c>
      <c r="S5285">
        <f t="shared" ca="1" si="740"/>
        <v>0.58212074913236955</v>
      </c>
      <c r="T5285">
        <f t="shared" ca="1" si="741"/>
        <v>9.7835319612040561E-2</v>
      </c>
      <c r="V5285">
        <f t="shared" si="742"/>
        <v>2</v>
      </c>
      <c r="W5285">
        <f t="shared" ca="1" si="743"/>
        <v>0</v>
      </c>
      <c r="X5285">
        <f t="shared" ca="1" si="744"/>
        <v>0</v>
      </c>
      <c r="Y5285">
        <f t="shared" ca="1" si="745"/>
        <v>0</v>
      </c>
      <c r="Z5285">
        <f t="shared" ca="1" si="746"/>
        <v>1</v>
      </c>
    </row>
    <row r="5286" spans="1:26" x14ac:dyDescent="0.3">
      <c r="A5286">
        <v>1408</v>
      </c>
      <c r="B5286" t="s">
        <v>29</v>
      </c>
      <c r="C5286" t="s">
        <v>31</v>
      </c>
      <c r="D5286" s="1">
        <v>8.4618055555555557E-2</v>
      </c>
      <c r="E5286">
        <v>3</v>
      </c>
      <c r="F5286">
        <v>5</v>
      </c>
      <c r="G5286">
        <v>184</v>
      </c>
      <c r="H5286">
        <v>1</v>
      </c>
      <c r="I5286">
        <v>0.1875</v>
      </c>
      <c r="J5286">
        <v>0.5</v>
      </c>
      <c r="K5286">
        <v>0.64329493034533092</v>
      </c>
      <c r="L5286">
        <v>0.81874999999999998</v>
      </c>
      <c r="M5286">
        <f t="shared" si="738"/>
        <v>24</v>
      </c>
      <c r="N5286">
        <f t="shared" si="739"/>
        <v>5103</v>
      </c>
      <c r="O5286">
        <f ca="1">AVERAGE(INDIRECT("K"&amp;N5286):K5286)</f>
        <v>0.67331445084901287</v>
      </c>
      <c r="P5286">
        <f ca="1">IF(ROW(P5286)-N5286&gt;10,VAR(INDIRECT("K"&amp;N5286):K5286),$K$6951/4)</f>
        <v>3.7301587279844842E-3</v>
      </c>
      <c r="Q5286">
        <f ca="1">(AVERAGE(INDIRECT("K"&amp;N5286):L5286)+AVERAGE(L5257:L5286))/2</f>
        <v>0.58331125845384468</v>
      </c>
      <c r="R5286">
        <f ca="1">IF(ROW(P5286)-N5286&gt;10,VAR(INDIRECT("K"&amp;N5286):L5286),$L$6951/4)</f>
        <v>3.0333167695998562E-2</v>
      </c>
      <c r="S5286">
        <f t="shared" ca="1" si="740"/>
        <v>0.58685530355253268</v>
      </c>
      <c r="T5286">
        <f t="shared" ca="1" si="741"/>
        <v>9.7514896912502924E-2</v>
      </c>
      <c r="V5286">
        <f t="shared" si="742"/>
        <v>2</v>
      </c>
      <c r="W5286">
        <f t="shared" ca="1" si="743"/>
        <v>0</v>
      </c>
      <c r="X5286">
        <f t="shared" ca="1" si="744"/>
        <v>0</v>
      </c>
      <c r="Y5286">
        <f t="shared" ca="1" si="745"/>
        <v>0</v>
      </c>
      <c r="Z5286">
        <f t="shared" ca="1" si="746"/>
        <v>1</v>
      </c>
    </row>
    <row r="5287" spans="1:26" x14ac:dyDescent="0.3">
      <c r="A5287">
        <v>1408</v>
      </c>
      <c r="B5287" t="s">
        <v>29</v>
      </c>
      <c r="C5287" t="s">
        <v>31</v>
      </c>
      <c r="D5287" s="1">
        <v>8.5844907407407411E-2</v>
      </c>
      <c r="E5287">
        <v>3</v>
      </c>
      <c r="F5287">
        <v>6</v>
      </c>
      <c r="G5287">
        <v>185</v>
      </c>
      <c r="H5287">
        <v>0.5</v>
      </c>
      <c r="I5287">
        <v>1</v>
      </c>
      <c r="J5287">
        <v>0.69432773109243706</v>
      </c>
      <c r="K5287">
        <v>0.64163744612402784</v>
      </c>
      <c r="L5287">
        <v>0.58886554621848741</v>
      </c>
      <c r="M5287">
        <f t="shared" si="738"/>
        <v>24</v>
      </c>
      <c r="N5287">
        <f t="shared" si="739"/>
        <v>5103</v>
      </c>
      <c r="O5287">
        <f ca="1">AVERAGE(INDIRECT("K"&amp;N5287):K5287)</f>
        <v>0.67314322379644542</v>
      </c>
      <c r="P5287">
        <f ca="1">IF(ROW(P5287)-N5287&gt;10,VAR(INDIRECT("K"&amp;N5287):K5287),$K$6951/4)</f>
        <v>3.7153100863551846E-3</v>
      </c>
      <c r="Q5287">
        <f ca="1">(AVERAGE(INDIRECT("K"&amp;N5287):L5287)+AVERAGE(L5258:L5287))/2</f>
        <v>0.58513887313461277</v>
      </c>
      <c r="R5287">
        <f ca="1">IF(ROW(P5287)-N5287&gt;10,VAR(INDIRECT("K"&amp;N5287):L5287),$L$6951/4)</f>
        <v>3.0179219587456549E-2</v>
      </c>
      <c r="S5287">
        <f t="shared" ca="1" si="740"/>
        <v>0.58860787210250543</v>
      </c>
      <c r="T5287">
        <f t="shared" ca="1" si="741"/>
        <v>9.7598658377062816E-2</v>
      </c>
      <c r="V5287">
        <f t="shared" si="742"/>
        <v>2</v>
      </c>
      <c r="W5287">
        <f t="shared" ca="1" si="743"/>
        <v>0</v>
      </c>
      <c r="X5287">
        <f t="shared" ca="1" si="744"/>
        <v>0</v>
      </c>
      <c r="Y5287">
        <f t="shared" ca="1" si="745"/>
        <v>0</v>
      </c>
      <c r="Z5287">
        <f t="shared" ca="1" si="746"/>
        <v>1</v>
      </c>
    </row>
    <row r="5288" spans="1:26" x14ac:dyDescent="0.3">
      <c r="A5288">
        <v>1408</v>
      </c>
      <c r="B5288" t="s">
        <v>29</v>
      </c>
      <c r="C5288" t="s">
        <v>31</v>
      </c>
      <c r="D5288" s="1">
        <v>8.611111111111111E-2</v>
      </c>
      <c r="E5288">
        <v>3</v>
      </c>
      <c r="F5288">
        <v>6</v>
      </c>
      <c r="G5288">
        <v>186</v>
      </c>
      <c r="H5288">
        <v>0.16666666666666666</v>
      </c>
      <c r="I5288">
        <v>1</v>
      </c>
      <c r="J5288">
        <v>0.69432773109243706</v>
      </c>
      <c r="K5288">
        <v>0.64152265398678932</v>
      </c>
      <c r="L5288">
        <v>0.35553221288515413</v>
      </c>
      <c r="M5288">
        <f t="shared" si="738"/>
        <v>24</v>
      </c>
      <c r="N5288">
        <f t="shared" si="739"/>
        <v>5103</v>
      </c>
      <c r="O5288">
        <f ca="1">AVERAGE(INDIRECT("K"&amp;N5288):K5288)</f>
        <v>0.67297322073295263</v>
      </c>
      <c r="P5288">
        <f ca="1">IF(ROW(P5288)-N5288&gt;10,VAR(INDIRECT("K"&amp;N5288):K5288),$K$6951/4)</f>
        <v>3.7006029228686729E-3</v>
      </c>
      <c r="Q5288">
        <f ca="1">(AVERAGE(INDIRECT("K"&amp;N5288):L5288)+AVERAGE(L5259:L5288))/2</f>
        <v>0.58175658510966066</v>
      </c>
      <c r="R5288">
        <f ca="1">IF(ROW(P5288)-N5288&gt;10,VAR(INDIRECT("K"&amp;N5288):L5288),$L$6951/4)</f>
        <v>3.0162545846717341E-2</v>
      </c>
      <c r="S5288">
        <f t="shared" ca="1" si="740"/>
        <v>0.5853404353519247</v>
      </c>
      <c r="T5288">
        <f t="shared" ca="1" si="741"/>
        <v>9.7338759086912377E-2</v>
      </c>
      <c r="V5288">
        <f t="shared" si="742"/>
        <v>2</v>
      </c>
      <c r="W5288">
        <f t="shared" ca="1" si="743"/>
        <v>0</v>
      </c>
      <c r="X5288">
        <f t="shared" ca="1" si="744"/>
        <v>0</v>
      </c>
      <c r="Y5288">
        <f t="shared" ca="1" si="745"/>
        <v>0</v>
      </c>
      <c r="Z5288">
        <f t="shared" ca="1" si="746"/>
        <v>1</v>
      </c>
    </row>
    <row r="5289" spans="1:26" x14ac:dyDescent="0.3">
      <c r="A5289">
        <v>1408</v>
      </c>
      <c r="B5289" t="s">
        <v>29</v>
      </c>
      <c r="C5289" t="s">
        <v>31</v>
      </c>
      <c r="D5289" s="1">
        <v>8.6527777777777773E-2</v>
      </c>
      <c r="E5289">
        <v>3</v>
      </c>
      <c r="F5289">
        <v>6</v>
      </c>
      <c r="G5289">
        <v>187</v>
      </c>
      <c r="H5289">
        <v>0</v>
      </c>
      <c r="I5289">
        <v>1</v>
      </c>
      <c r="J5289">
        <v>0.69432773109243706</v>
      </c>
      <c r="K5289">
        <v>0.64027478610832356</v>
      </c>
      <c r="L5289">
        <v>0.23886554621848743</v>
      </c>
      <c r="M5289">
        <f t="shared" si="738"/>
        <v>24</v>
      </c>
      <c r="N5289">
        <f t="shared" si="739"/>
        <v>5103</v>
      </c>
      <c r="O5289">
        <f ca="1">AVERAGE(INDIRECT("K"&amp;N5289):K5289)</f>
        <v>0.67279836279378347</v>
      </c>
      <c r="P5289">
        <f ca="1">IF(ROW(P5289)-N5289&gt;10,VAR(INDIRECT("K"&amp;N5289):K5289),$K$6951/4)</f>
        <v>3.6864247891221134E-3</v>
      </c>
      <c r="Q5289">
        <f ca="1">(AVERAGE(INDIRECT("K"&amp;N5289):L5289)+AVERAGE(L5260:L5289))/2</f>
        <v>0.57715063011033352</v>
      </c>
      <c r="R5289">
        <f ca="1">IF(ROW(P5289)-N5289&gt;10,VAR(INDIRECT("K"&amp;N5289):L5289),$L$6951/4)</f>
        <v>3.0321661537579161E-2</v>
      </c>
      <c r="S5289">
        <f t="shared" ca="1" si="740"/>
        <v>0.58087585908490258</v>
      </c>
      <c r="T5289">
        <f t="shared" ca="1" si="741"/>
        <v>9.6648247774179685E-2</v>
      </c>
      <c r="V5289">
        <f t="shared" si="742"/>
        <v>2</v>
      </c>
      <c r="W5289">
        <f t="shared" ca="1" si="743"/>
        <v>0</v>
      </c>
      <c r="X5289">
        <f t="shared" ca="1" si="744"/>
        <v>0</v>
      </c>
      <c r="Y5289">
        <f t="shared" ca="1" si="745"/>
        <v>0</v>
      </c>
      <c r="Z5289">
        <f t="shared" ca="1" si="746"/>
        <v>1</v>
      </c>
    </row>
    <row r="5290" spans="1:26" x14ac:dyDescent="0.3">
      <c r="A5290">
        <v>1408</v>
      </c>
      <c r="B5290" t="s">
        <v>29</v>
      </c>
      <c r="C5290" t="s">
        <v>31</v>
      </c>
      <c r="D5290" s="1">
        <v>8.6874999999999994E-2</v>
      </c>
      <c r="E5290">
        <v>3</v>
      </c>
      <c r="F5290">
        <v>6</v>
      </c>
      <c r="G5290">
        <v>188</v>
      </c>
      <c r="H5290">
        <v>0</v>
      </c>
      <c r="I5290">
        <v>1</v>
      </c>
      <c r="J5290">
        <v>0.69432773109243706</v>
      </c>
      <c r="K5290">
        <v>0.63296046710865761</v>
      </c>
      <c r="L5290">
        <v>0.23886554621848743</v>
      </c>
      <c r="M5290">
        <f t="shared" si="738"/>
        <v>24</v>
      </c>
      <c r="N5290">
        <f t="shared" si="739"/>
        <v>5103</v>
      </c>
      <c r="O5290">
        <f ca="1">AVERAGE(INDIRECT("K"&amp;N5290):K5290)</f>
        <v>0.6725864590933307</v>
      </c>
      <c r="P5290">
        <f ca="1">IF(ROW(P5290)-N5290&gt;10,VAR(INDIRECT("K"&amp;N5290):K5290),$K$6951/4)</f>
        <v>3.6751530850899377E-3</v>
      </c>
      <c r="Q5290">
        <f ca="1">(AVERAGE(INDIRECT("K"&amp;N5290):L5290)+AVERAGE(L5261:L5290))/2</f>
        <v>0.57323979170694894</v>
      </c>
      <c r="R5290">
        <f ca="1">IF(ROW(P5290)-N5290&gt;10,VAR(INDIRECT("K"&amp;N5290):L5290),$L$6951/4)</f>
        <v>3.0475694912625726E-2</v>
      </c>
      <c r="S5290">
        <f t="shared" ca="1" si="740"/>
        <v>0.57707896751917453</v>
      </c>
      <c r="T5290">
        <f t="shared" ca="1" si="741"/>
        <v>9.6034231868503794E-2</v>
      </c>
      <c r="V5290">
        <f t="shared" si="742"/>
        <v>2</v>
      </c>
      <c r="W5290">
        <f t="shared" ca="1" si="743"/>
        <v>0</v>
      </c>
      <c r="X5290">
        <f t="shared" ca="1" si="744"/>
        <v>0</v>
      </c>
      <c r="Y5290">
        <f t="shared" ca="1" si="745"/>
        <v>0</v>
      </c>
      <c r="Z5290">
        <f t="shared" ca="1" si="746"/>
        <v>1</v>
      </c>
    </row>
    <row r="5291" spans="1:26" x14ac:dyDescent="0.3">
      <c r="A5291">
        <v>1408</v>
      </c>
      <c r="B5291" t="s">
        <v>29</v>
      </c>
      <c r="C5291" t="s">
        <v>31</v>
      </c>
      <c r="D5291" s="1">
        <v>8.7268518518518523E-2</v>
      </c>
      <c r="E5291">
        <v>3</v>
      </c>
      <c r="F5291">
        <v>7</v>
      </c>
      <c r="G5291">
        <v>189</v>
      </c>
      <c r="H5291">
        <v>0.5</v>
      </c>
      <c r="I5291">
        <v>0</v>
      </c>
      <c r="J5291">
        <v>0.5</v>
      </c>
      <c r="K5291">
        <v>0.6322523002476792</v>
      </c>
      <c r="L5291">
        <v>0.44999999999999996</v>
      </c>
      <c r="M5291">
        <f t="shared" si="738"/>
        <v>24</v>
      </c>
      <c r="N5291">
        <f t="shared" si="739"/>
        <v>5103</v>
      </c>
      <c r="O5291">
        <f ca="1">AVERAGE(INDIRECT("K"&amp;N5291):K5291)</f>
        <v>0.67237305084547005</v>
      </c>
      <c r="P5291">
        <f ca="1">IF(ROW(P5291)-N5291&gt;10,VAR(INDIRECT("K"&amp;N5291):K5291),$K$6951/4)</f>
        <v>3.6642120406352955E-3</v>
      </c>
      <c r="Q5291">
        <f ca="1">(AVERAGE(INDIRECT("K"&amp;N5291):L5291)+AVERAGE(L5262:L5291))/2</f>
        <v>0.57265730299984452</v>
      </c>
      <c r="R5291">
        <f ca="1">IF(ROW(P5291)-N5291&gt;10,VAR(INDIRECT("K"&amp;N5291):L5291),$L$6951/4)</f>
        <v>3.0365355337449551E-2</v>
      </c>
      <c r="S5291">
        <f t="shared" ca="1" si="740"/>
        <v>0.5765131342764539</v>
      </c>
      <c r="T5291">
        <f t="shared" ca="1" si="741"/>
        <v>9.6082901490271391E-2</v>
      </c>
      <c r="V5291">
        <f t="shared" si="742"/>
        <v>2</v>
      </c>
      <c r="W5291">
        <f t="shared" ca="1" si="743"/>
        <v>0</v>
      </c>
      <c r="X5291">
        <f t="shared" ca="1" si="744"/>
        <v>0</v>
      </c>
      <c r="Y5291">
        <f t="shared" ca="1" si="745"/>
        <v>0</v>
      </c>
      <c r="Z5291">
        <f t="shared" ca="1" si="746"/>
        <v>1</v>
      </c>
    </row>
    <row r="5292" spans="1:26" x14ac:dyDescent="0.3">
      <c r="A5292">
        <v>1408</v>
      </c>
      <c r="B5292" t="s">
        <v>29</v>
      </c>
      <c r="C5292" t="s">
        <v>31</v>
      </c>
      <c r="D5292" s="1">
        <v>8.7465277777777781E-2</v>
      </c>
      <c r="E5292">
        <v>3</v>
      </c>
      <c r="F5292">
        <v>7</v>
      </c>
      <c r="G5292">
        <v>190</v>
      </c>
      <c r="H5292">
        <v>0.33333333333333331</v>
      </c>
      <c r="I5292">
        <v>0</v>
      </c>
      <c r="J5292">
        <v>0.5</v>
      </c>
      <c r="K5292">
        <v>0.63098278120040163</v>
      </c>
      <c r="L5292">
        <v>0.33333333333333331</v>
      </c>
      <c r="M5292">
        <f t="shared" si="738"/>
        <v>24</v>
      </c>
      <c r="N5292">
        <f t="shared" si="739"/>
        <v>5103</v>
      </c>
      <c r="O5292">
        <f ca="1">AVERAGE(INDIRECT("K"&amp;N5292):K5292)</f>
        <v>0.67215520732102241</v>
      </c>
      <c r="P5292">
        <f ca="1">IF(ROW(P5292)-N5292&gt;10,VAR(INDIRECT("K"&amp;N5292):K5292),$K$6951/4)</f>
        <v>3.6538412775582573E-3</v>
      </c>
      <c r="Q5292">
        <f ca="1">(AVERAGE(INDIRECT("K"&amp;N5292):L5292)+AVERAGE(L5263:L5292))/2</f>
        <v>0.56608733625680951</v>
      </c>
      <c r="R5292">
        <f ca="1">IF(ROW(P5292)-N5292&gt;10,VAR(INDIRECT("K"&amp;N5292):L5292),$L$6951/4)</f>
        <v>3.0370292928907625E-2</v>
      </c>
      <c r="S5292">
        <f t="shared" ca="1" si="740"/>
        <v>0.57017699288486956</v>
      </c>
      <c r="T5292">
        <f t="shared" ca="1" si="741"/>
        <v>9.5857145695797549E-2</v>
      </c>
      <c r="V5292">
        <f t="shared" si="742"/>
        <v>2</v>
      </c>
      <c r="W5292">
        <f t="shared" ca="1" si="743"/>
        <v>0</v>
      </c>
      <c r="X5292">
        <f t="shared" ca="1" si="744"/>
        <v>0</v>
      </c>
      <c r="Y5292">
        <f t="shared" ca="1" si="745"/>
        <v>0</v>
      </c>
      <c r="Z5292">
        <f t="shared" ca="1" si="746"/>
        <v>1</v>
      </c>
    </row>
    <row r="5293" spans="1:26" x14ac:dyDescent="0.3">
      <c r="A5293">
        <v>1408</v>
      </c>
      <c r="B5293" t="s">
        <v>29</v>
      </c>
      <c r="C5293" t="s">
        <v>31</v>
      </c>
      <c r="D5293" s="1">
        <v>8.7847222222222215E-2</v>
      </c>
      <c r="E5293">
        <v>3</v>
      </c>
      <c r="F5293">
        <v>7</v>
      </c>
      <c r="G5293">
        <v>191</v>
      </c>
      <c r="H5293">
        <v>0.66666666666666663</v>
      </c>
      <c r="I5293">
        <v>0</v>
      </c>
      <c r="J5293">
        <v>0.5</v>
      </c>
      <c r="K5293">
        <v>0.6297315776279887</v>
      </c>
      <c r="L5293">
        <v>0.56666666666666665</v>
      </c>
      <c r="M5293">
        <f t="shared" si="738"/>
        <v>24</v>
      </c>
      <c r="N5293">
        <f t="shared" si="739"/>
        <v>5103</v>
      </c>
      <c r="O5293">
        <f ca="1">AVERAGE(INDIRECT("K"&amp;N5293):K5293)</f>
        <v>0.67193309407655621</v>
      </c>
      <c r="P5293">
        <f ca="1">IF(ROW(P5293)-N5293&gt;10,VAR(INDIRECT("K"&amp;N5293):K5293),$K$6951/4)</f>
        <v>3.6440333840253103E-3</v>
      </c>
      <c r="Q5293">
        <f ca="1">(AVERAGE(INDIRECT("K"&amp;N5293):L5293)+AVERAGE(L5264:L5293))/2</f>
        <v>0.561768229532986</v>
      </c>
      <c r="R5293">
        <f ca="1">IF(ROW(P5293)-N5293&gt;10,VAR(INDIRECT("K"&amp;N5293):L5293),$L$6951/4)</f>
        <v>3.0218309735544881E-2</v>
      </c>
      <c r="S5293">
        <f t="shared" ca="1" si="740"/>
        <v>0.56602537545606479</v>
      </c>
      <c r="T5293">
        <f t="shared" ca="1" si="741"/>
        <v>9.6032559357206199E-2</v>
      </c>
      <c r="V5293">
        <f t="shared" si="742"/>
        <v>2</v>
      </c>
      <c r="W5293">
        <f t="shared" ca="1" si="743"/>
        <v>0</v>
      </c>
      <c r="X5293">
        <f t="shared" ca="1" si="744"/>
        <v>0</v>
      </c>
      <c r="Y5293">
        <f t="shared" ca="1" si="745"/>
        <v>0</v>
      </c>
      <c r="Z5293">
        <f t="shared" ca="1" si="746"/>
        <v>1</v>
      </c>
    </row>
    <row r="5294" spans="1:26" x14ac:dyDescent="0.3">
      <c r="A5294">
        <v>1408</v>
      </c>
      <c r="B5294" t="s">
        <v>29</v>
      </c>
      <c r="C5294" t="s">
        <v>31</v>
      </c>
      <c r="D5294" s="1">
        <v>8.8437500000000002E-2</v>
      </c>
      <c r="E5294">
        <v>3</v>
      </c>
      <c r="F5294">
        <v>7</v>
      </c>
      <c r="G5294">
        <v>192</v>
      </c>
      <c r="H5294">
        <v>0.8</v>
      </c>
      <c r="I5294">
        <v>0</v>
      </c>
      <c r="J5294">
        <v>0.5</v>
      </c>
      <c r="K5294">
        <v>0.62715937678200706</v>
      </c>
      <c r="L5294">
        <v>0.65999999999999992</v>
      </c>
      <c r="M5294">
        <f t="shared" si="738"/>
        <v>24</v>
      </c>
      <c r="N5294">
        <f t="shared" si="739"/>
        <v>5103</v>
      </c>
      <c r="O5294">
        <f ca="1">AVERAGE(INDIRECT("K"&amp;N5294):K5294)</f>
        <v>0.67169989763231375</v>
      </c>
      <c r="P5294">
        <f ca="1">IF(ROW(P5294)-N5294&gt;10,VAR(INDIRECT("K"&amp;N5294):K5294),$K$6951/4)</f>
        <v>3.6353957468770268E-3</v>
      </c>
      <c r="Q5294">
        <f ca="1">(AVERAGE(INDIRECT("K"&amp;N5294):L5294)+AVERAGE(L5265:L5294))/2</f>
        <v>0.55912229448092909</v>
      </c>
      <c r="R5294">
        <f ca="1">IF(ROW(P5294)-N5294&gt;10,VAR(INDIRECT("K"&amp;N5294):L5294),$L$6951/4)</f>
        <v>3.0084478422554507E-2</v>
      </c>
      <c r="S5294">
        <f t="shared" ca="1" si="740"/>
        <v>0.56348132350778701</v>
      </c>
      <c r="T5294">
        <f t="shared" ca="1" si="741"/>
        <v>9.6188309170683328E-2</v>
      </c>
      <c r="V5294">
        <f t="shared" si="742"/>
        <v>2</v>
      </c>
      <c r="W5294">
        <f t="shared" ca="1" si="743"/>
        <v>0</v>
      </c>
      <c r="X5294">
        <f t="shared" ca="1" si="744"/>
        <v>0</v>
      </c>
      <c r="Y5294">
        <f t="shared" ca="1" si="745"/>
        <v>0</v>
      </c>
      <c r="Z5294">
        <f t="shared" ca="1" si="746"/>
        <v>1</v>
      </c>
    </row>
    <row r="5295" spans="1:26" x14ac:dyDescent="0.3">
      <c r="A5295">
        <v>1408</v>
      </c>
      <c r="B5295" t="s">
        <v>29</v>
      </c>
      <c r="C5295" t="s">
        <v>31</v>
      </c>
      <c r="D5295" s="1">
        <v>8.8622685185185179E-2</v>
      </c>
      <c r="E5295">
        <v>3</v>
      </c>
      <c r="F5295">
        <v>7</v>
      </c>
      <c r="G5295">
        <v>193</v>
      </c>
      <c r="H5295">
        <v>0.8666666666666667</v>
      </c>
      <c r="I5295">
        <v>0</v>
      </c>
      <c r="J5295">
        <v>0.5</v>
      </c>
      <c r="K5295">
        <v>0.62474702204070443</v>
      </c>
      <c r="L5295">
        <v>0.70666666666666667</v>
      </c>
      <c r="M5295">
        <f t="shared" si="738"/>
        <v>24</v>
      </c>
      <c r="N5295">
        <f t="shared" si="739"/>
        <v>5103</v>
      </c>
      <c r="O5295">
        <f ca="1">AVERAGE(INDIRECT("K"&amp;N5295):K5295)</f>
        <v>0.67145661848417071</v>
      </c>
      <c r="P5295">
        <f ca="1">IF(ROW(P5295)-N5295&gt;10,VAR(INDIRECT("K"&amp;N5295):K5295),$K$6951/4)</f>
        <v>3.6278840496055021E-3</v>
      </c>
      <c r="Q5295">
        <f ca="1">(AVERAGE(INDIRECT("K"&amp;N5295):L5295)+AVERAGE(L5266:L5295))/2</f>
        <v>0.55588547667954669</v>
      </c>
      <c r="R5295">
        <f ca="1">IF(ROW(P5295)-N5295&gt;10,VAR(INDIRECT("K"&amp;N5295):L5295),$L$6951/4)</f>
        <v>2.997664253823018E-2</v>
      </c>
      <c r="S5295">
        <f t="shared" ca="1" si="740"/>
        <v>0.56036696993477741</v>
      </c>
      <c r="T5295">
        <f t="shared" ca="1" si="741"/>
        <v>9.6303223490574463E-2</v>
      </c>
      <c r="V5295">
        <f t="shared" si="742"/>
        <v>2</v>
      </c>
      <c r="W5295">
        <f t="shared" ca="1" si="743"/>
        <v>0</v>
      </c>
      <c r="X5295">
        <f t="shared" ca="1" si="744"/>
        <v>0</v>
      </c>
      <c r="Y5295">
        <f t="shared" ca="1" si="745"/>
        <v>0</v>
      </c>
      <c r="Z5295">
        <f t="shared" ca="1" si="746"/>
        <v>1</v>
      </c>
    </row>
    <row r="5296" spans="1:26" x14ac:dyDescent="0.3">
      <c r="A5296">
        <v>1408</v>
      </c>
      <c r="B5296" t="s">
        <v>29</v>
      </c>
      <c r="C5296" t="s">
        <v>31</v>
      </c>
      <c r="D5296" s="1">
        <v>8.998842592592593E-2</v>
      </c>
      <c r="E5296">
        <v>3</v>
      </c>
      <c r="F5296">
        <v>8</v>
      </c>
      <c r="G5296">
        <v>194</v>
      </c>
      <c r="H5296">
        <v>0.5</v>
      </c>
      <c r="I5296">
        <v>0.9375</v>
      </c>
      <c r="J5296">
        <v>0.72095959595959591</v>
      </c>
      <c r="K5296">
        <v>0.62351983295848445</v>
      </c>
      <c r="L5296">
        <v>0.58794191919191918</v>
      </c>
      <c r="M5296">
        <f t="shared" si="738"/>
        <v>24</v>
      </c>
      <c r="N5296">
        <f t="shared" si="739"/>
        <v>5103</v>
      </c>
      <c r="O5296">
        <f ca="1">AVERAGE(INDIRECT("K"&amp;N5296):K5296)</f>
        <v>0.67120952165156411</v>
      </c>
      <c r="P5296">
        <f ca="1">IF(ROW(P5296)-N5296&gt;10,VAR(INDIRECT("K"&amp;N5296):K5296),$K$6951/4)</f>
        <v>3.6209317507923471E-3</v>
      </c>
      <c r="Q5296">
        <f ca="1">(AVERAGE(INDIRECT("K"&amp;N5296):L5296)+AVERAGE(L5267:L5296))/2</f>
        <v>0.55051299403040976</v>
      </c>
      <c r="R5296">
        <f ca="1">IF(ROW(P5296)-N5296&gt;10,VAR(INDIRECT("K"&amp;N5296):L5296),$L$6951/4)</f>
        <v>2.9827178211805569E-2</v>
      </c>
      <c r="S5296">
        <f t="shared" ca="1" si="740"/>
        <v>0.55520711123307231</v>
      </c>
      <c r="T5296">
        <f t="shared" ca="1" si="741"/>
        <v>9.6536009732731423E-2</v>
      </c>
      <c r="V5296">
        <f t="shared" si="742"/>
        <v>2</v>
      </c>
      <c r="W5296">
        <f t="shared" ca="1" si="743"/>
        <v>0</v>
      </c>
      <c r="X5296">
        <f t="shared" ca="1" si="744"/>
        <v>0</v>
      </c>
      <c r="Y5296">
        <f t="shared" ca="1" si="745"/>
        <v>0</v>
      </c>
      <c r="Z5296">
        <f t="shared" ca="1" si="746"/>
        <v>1</v>
      </c>
    </row>
    <row r="5297" spans="1:26" x14ac:dyDescent="0.3">
      <c r="A5297">
        <v>1408</v>
      </c>
      <c r="B5297" t="s">
        <v>29</v>
      </c>
      <c r="C5297" t="s">
        <v>31</v>
      </c>
      <c r="D5297" s="1">
        <v>9.026620370370371E-2</v>
      </c>
      <c r="E5297">
        <v>3</v>
      </c>
      <c r="F5297">
        <v>8</v>
      </c>
      <c r="G5297">
        <v>195</v>
      </c>
      <c r="H5297">
        <v>0.66666666666666663</v>
      </c>
      <c r="I5297">
        <v>0.9375</v>
      </c>
      <c r="J5297">
        <v>0.72095959595959591</v>
      </c>
      <c r="K5297">
        <v>0.62115874693839601</v>
      </c>
      <c r="L5297">
        <v>0.70460858585858577</v>
      </c>
      <c r="M5297">
        <f t="shared" si="738"/>
        <v>24</v>
      </c>
      <c r="N5297">
        <f t="shared" si="739"/>
        <v>5103</v>
      </c>
      <c r="O5297">
        <f ca="1">AVERAGE(INDIRECT("K"&amp;N5297):K5297)</f>
        <v>0.67095285101200941</v>
      </c>
      <c r="P5297">
        <f ca="1">IF(ROW(P5297)-N5297&gt;10,VAR(INDIRECT("K"&amp;N5297):K5297),$K$6951/4)</f>
        <v>3.6151137184946202E-3</v>
      </c>
      <c r="Q5297">
        <f ca="1">(AVERAGE(INDIRECT("K"&amp;N5297):L5297)+AVERAGE(L5268:L5297))/2</f>
        <v>0.55306411439213354</v>
      </c>
      <c r="R5297">
        <f ca="1">IF(ROW(P5297)-N5297&gt;10,VAR(INDIRECT("K"&amp;N5297):L5297),$L$6951/4)</f>
        <v>2.9719095274108622E-2</v>
      </c>
      <c r="S5297">
        <f t="shared" ca="1" si="740"/>
        <v>0.55765795039421939</v>
      </c>
      <c r="T5297">
        <f t="shared" ca="1" si="741"/>
        <v>9.6689038058137181E-2</v>
      </c>
      <c r="V5297">
        <f t="shared" si="742"/>
        <v>2</v>
      </c>
      <c r="W5297">
        <f t="shared" ca="1" si="743"/>
        <v>0</v>
      </c>
      <c r="X5297">
        <f t="shared" ca="1" si="744"/>
        <v>0</v>
      </c>
      <c r="Y5297">
        <f t="shared" ca="1" si="745"/>
        <v>0</v>
      </c>
      <c r="Z5297">
        <f t="shared" ca="1" si="746"/>
        <v>1</v>
      </c>
    </row>
    <row r="5298" spans="1:26" x14ac:dyDescent="0.3">
      <c r="A5298">
        <v>1408</v>
      </c>
      <c r="B5298" t="s">
        <v>29</v>
      </c>
      <c r="C5298" t="s">
        <v>31</v>
      </c>
      <c r="D5298" s="1">
        <v>9.0775462962962961E-2</v>
      </c>
      <c r="E5298">
        <v>3</v>
      </c>
      <c r="F5298">
        <v>8</v>
      </c>
      <c r="G5298">
        <v>196</v>
      </c>
      <c r="H5298">
        <v>0.33333333333333331</v>
      </c>
      <c r="I5298">
        <v>0.9375</v>
      </c>
      <c r="J5298">
        <v>0.72095959595959591</v>
      </c>
      <c r="K5298">
        <v>0.61967358318796528</v>
      </c>
      <c r="L5298">
        <v>0.47127525252525249</v>
      </c>
      <c r="M5298">
        <f t="shared" si="738"/>
        <v>24</v>
      </c>
      <c r="N5298">
        <f t="shared" si="739"/>
        <v>5103</v>
      </c>
      <c r="O5298">
        <f ca="1">AVERAGE(INDIRECT("K"&amp;N5298):K5298)</f>
        <v>0.6706912220945398</v>
      </c>
      <c r="P5298">
        <f ca="1">IF(ROW(P5298)-N5298&gt;10,VAR(INDIRECT("K"&amp;N5298):K5298),$K$6951/4)</f>
        <v>3.6099908131138284E-3</v>
      </c>
      <c r="Q5298">
        <f ca="1">(AVERAGE(INDIRECT("K"&amp;N5298):L5298)+AVERAGE(L5269:L5298))/2</f>
        <v>0.55375796108887532</v>
      </c>
      <c r="R5298">
        <f ca="1">IF(ROW(P5298)-N5298&gt;10,VAR(INDIRECT("K"&amp;N5298):L5298),$L$6951/4)</f>
        <v>2.9600978042840381E-2</v>
      </c>
      <c r="S5298">
        <f t="shared" ca="1" si="740"/>
        <v>0.5583258069637298</v>
      </c>
      <c r="T5298">
        <f t="shared" ca="1" si="741"/>
        <v>9.6883332035517106E-2</v>
      </c>
      <c r="V5298">
        <f t="shared" si="742"/>
        <v>2</v>
      </c>
      <c r="W5298">
        <f t="shared" ca="1" si="743"/>
        <v>0</v>
      </c>
      <c r="X5298">
        <f t="shared" ca="1" si="744"/>
        <v>0</v>
      </c>
      <c r="Y5298">
        <f t="shared" ca="1" si="745"/>
        <v>0</v>
      </c>
      <c r="Z5298">
        <f t="shared" ca="1" si="746"/>
        <v>1</v>
      </c>
    </row>
    <row r="5299" spans="1:26" x14ac:dyDescent="0.3">
      <c r="A5299">
        <v>1408</v>
      </c>
      <c r="B5299" t="s">
        <v>29</v>
      </c>
      <c r="C5299" t="s">
        <v>31</v>
      </c>
      <c r="D5299" s="1">
        <v>9.1064814814814821E-2</v>
      </c>
      <c r="E5299">
        <v>3</v>
      </c>
      <c r="F5299">
        <v>8</v>
      </c>
      <c r="G5299">
        <v>197</v>
      </c>
      <c r="H5299">
        <v>0.2</v>
      </c>
      <c r="I5299">
        <v>0.9375</v>
      </c>
      <c r="J5299">
        <v>0.72095959595959591</v>
      </c>
      <c r="K5299">
        <v>0.61747751043149046</v>
      </c>
      <c r="L5299">
        <v>0.37794191919191916</v>
      </c>
      <c r="M5299">
        <f t="shared" si="738"/>
        <v>24</v>
      </c>
      <c r="N5299">
        <f t="shared" si="739"/>
        <v>5103</v>
      </c>
      <c r="O5299">
        <f ca="1">AVERAGE(INDIRECT("K"&amp;N5299):K5299)</f>
        <v>0.67042110173076797</v>
      </c>
      <c r="P5299">
        <f ca="1">IF(ROW(P5299)-N5299&gt;10,VAR(INDIRECT("K"&amp;N5299):K5299),$K$6951/4)</f>
        <v>3.6059465997908269E-3</v>
      </c>
      <c r="Q5299">
        <f ca="1">(AVERAGE(INDIRECT("K"&amp;N5299):L5299)+AVERAGE(L5270:L5299))/2</f>
        <v>0.5539425582851536</v>
      </c>
      <c r="R5299">
        <f ca="1">IF(ROW(P5299)-N5299&gt;10,VAR(INDIRECT("K"&amp;N5299):L5299),$L$6951/4)</f>
        <v>2.9556695746440851E-2</v>
      </c>
      <c r="S5299">
        <f t="shared" ca="1" si="740"/>
        <v>0.55849428629308473</v>
      </c>
      <c r="T5299">
        <f t="shared" ca="1" si="741"/>
        <v>9.6911857501968915E-2</v>
      </c>
      <c r="V5299">
        <f t="shared" si="742"/>
        <v>2</v>
      </c>
      <c r="W5299">
        <f t="shared" ca="1" si="743"/>
        <v>0</v>
      </c>
      <c r="X5299">
        <f t="shared" ca="1" si="744"/>
        <v>0</v>
      </c>
      <c r="Y5299">
        <f t="shared" ca="1" si="745"/>
        <v>0</v>
      </c>
      <c r="Z5299">
        <f t="shared" ca="1" si="746"/>
        <v>1</v>
      </c>
    </row>
    <row r="5300" spans="1:26" x14ac:dyDescent="0.3">
      <c r="A5300">
        <v>1408</v>
      </c>
      <c r="B5300" t="s">
        <v>29</v>
      </c>
      <c r="C5300" t="s">
        <v>31</v>
      </c>
      <c r="D5300" s="1">
        <v>9.1527777777777777E-2</v>
      </c>
      <c r="E5300">
        <v>3</v>
      </c>
      <c r="F5300">
        <v>8</v>
      </c>
      <c r="G5300">
        <v>198</v>
      </c>
      <c r="H5300">
        <v>0.13333333333333333</v>
      </c>
      <c r="I5300">
        <v>0.9375</v>
      </c>
      <c r="J5300">
        <v>0.72095959595959591</v>
      </c>
      <c r="K5300">
        <v>0.61505890480898473</v>
      </c>
      <c r="L5300">
        <v>0.33127525252525247</v>
      </c>
      <c r="M5300">
        <f t="shared" si="738"/>
        <v>24</v>
      </c>
      <c r="N5300">
        <f t="shared" si="739"/>
        <v>5103</v>
      </c>
      <c r="O5300">
        <f ca="1">AVERAGE(INDIRECT("K"&amp;N5300):K5300)</f>
        <v>0.67014149467560746</v>
      </c>
      <c r="P5300">
        <f ca="1">IF(ROW(P5300)-N5300&gt;10,VAR(INDIRECT("K"&amp;N5300):K5300),$K$6951/4)</f>
        <v>3.6031219631784783E-3</v>
      </c>
      <c r="Q5300">
        <f ca="1">(AVERAGE(INDIRECT("K"&amp;N5300):L5300)+AVERAGE(L5271:L5300))/2</f>
        <v>0.55395614898745749</v>
      </c>
      <c r="R5300">
        <f ca="1">IF(ROW(P5300)-N5300&gt;10,VAR(INDIRECT("K"&amp;N5300):L5300),$L$6951/4)</f>
        <v>2.9564842001194677E-2</v>
      </c>
      <c r="S5300">
        <f t="shared" ca="1" si="740"/>
        <v>0.55849180054598047</v>
      </c>
      <c r="T5300">
        <f t="shared" ca="1" si="741"/>
        <v>9.6831553521541491E-2</v>
      </c>
      <c r="V5300">
        <f t="shared" si="742"/>
        <v>2</v>
      </c>
      <c r="W5300">
        <f t="shared" ca="1" si="743"/>
        <v>0</v>
      </c>
      <c r="X5300">
        <f t="shared" ca="1" si="744"/>
        <v>0</v>
      </c>
      <c r="Y5300">
        <f t="shared" ca="1" si="745"/>
        <v>0</v>
      </c>
      <c r="Z5300">
        <f t="shared" ca="1" si="746"/>
        <v>1</v>
      </c>
    </row>
    <row r="5301" spans="1:26" x14ac:dyDescent="0.3">
      <c r="A5301">
        <v>1408</v>
      </c>
      <c r="B5301" t="s">
        <v>29</v>
      </c>
      <c r="C5301" t="s">
        <v>31</v>
      </c>
      <c r="D5301" s="1">
        <v>9.1932870370370373E-2</v>
      </c>
      <c r="E5301">
        <v>3</v>
      </c>
      <c r="F5301">
        <v>9</v>
      </c>
      <c r="G5301">
        <v>199</v>
      </c>
      <c r="H5301">
        <v>0.5</v>
      </c>
      <c r="I5301">
        <v>6.25E-2</v>
      </c>
      <c r="J5301">
        <v>0.5</v>
      </c>
      <c r="K5301">
        <v>0.61980969441728118</v>
      </c>
      <c r="L5301">
        <v>0.45624999999999993</v>
      </c>
      <c r="M5301">
        <f t="shared" si="738"/>
        <v>24</v>
      </c>
      <c r="N5301">
        <f t="shared" si="739"/>
        <v>5103</v>
      </c>
      <c r="O5301">
        <f ca="1">AVERAGE(INDIRECT("K"&amp;N5301):K5301)</f>
        <v>0.66988857105621891</v>
      </c>
      <c r="P5301">
        <f ca="1">IF(ROW(P5301)-N5301&gt;10,VAR(INDIRECT("K"&amp;N5301):K5301),$K$6951/4)</f>
        <v>3.5976544785975336E-3</v>
      </c>
      <c r="Q5301">
        <f ca="1">(AVERAGE(INDIRECT("K"&amp;N5301):L5301)+AVERAGE(L5272:L5301))/2</f>
        <v>0.55364754839637098</v>
      </c>
      <c r="R5301">
        <f ca="1">IF(ROW(P5301)-N5301&gt;10,VAR(INDIRECT("K"&amp;N5301):L5301),$L$6951/4)</f>
        <v>2.9457575588387082E-2</v>
      </c>
      <c r="S5301">
        <f t="shared" ca="1" si="740"/>
        <v>0.55819461050607966</v>
      </c>
      <c r="T5301">
        <f t="shared" ca="1" si="741"/>
        <v>9.6992037666541311E-2</v>
      </c>
      <c r="V5301">
        <f t="shared" si="742"/>
        <v>2</v>
      </c>
      <c r="W5301">
        <f t="shared" ca="1" si="743"/>
        <v>0</v>
      </c>
      <c r="X5301">
        <f t="shared" ca="1" si="744"/>
        <v>0</v>
      </c>
      <c r="Y5301">
        <f t="shared" ca="1" si="745"/>
        <v>0</v>
      </c>
      <c r="Z5301">
        <f t="shared" ca="1" si="746"/>
        <v>1</v>
      </c>
    </row>
    <row r="5302" spans="1:26" x14ac:dyDescent="0.3">
      <c r="A5302">
        <v>1408</v>
      </c>
      <c r="B5302" t="s">
        <v>29</v>
      </c>
      <c r="C5302" t="s">
        <v>31</v>
      </c>
      <c r="D5302" s="1">
        <v>9.2129629629629631E-2</v>
      </c>
      <c r="E5302">
        <v>3</v>
      </c>
      <c r="F5302">
        <v>9</v>
      </c>
      <c r="G5302">
        <v>200</v>
      </c>
      <c r="H5302">
        <v>0.83333333333333337</v>
      </c>
      <c r="I5302">
        <v>6.25E-2</v>
      </c>
      <c r="J5302">
        <v>0.5</v>
      </c>
      <c r="K5302">
        <v>0.61685394044505748</v>
      </c>
      <c r="L5302">
        <v>0.68958333333333333</v>
      </c>
      <c r="M5302">
        <f t="shared" si="738"/>
        <v>24</v>
      </c>
      <c r="N5302">
        <f t="shared" si="739"/>
        <v>5103</v>
      </c>
      <c r="O5302">
        <f ca="1">AVERAGE(INDIRECT("K"&amp;N5302):K5302)</f>
        <v>0.66962339790316305</v>
      </c>
      <c r="P5302">
        <f ca="1">IF(ROW(P5302)-N5302&gt;10,VAR(INDIRECT("K"&amp;N5302):K5302),$K$6951/4)</f>
        <v>3.5936391730962539E-3</v>
      </c>
      <c r="Q5302">
        <f ca="1">(AVERAGE(INDIRECT("K"&amp;N5302):L5302)+AVERAGE(L5273:L5302))/2</f>
        <v>0.55946125578539663</v>
      </c>
      <c r="R5302">
        <f ca="1">IF(ROW(P5302)-N5302&gt;10,VAR(INDIRECT("K"&amp;N5302):L5302),$L$6951/4)</f>
        <v>2.9344964078431342E-2</v>
      </c>
      <c r="S5302">
        <f t="shared" ca="1" si="740"/>
        <v>0.56378177673254726</v>
      </c>
      <c r="T5302">
        <f t="shared" ca="1" si="741"/>
        <v>9.7198081448813756E-2</v>
      </c>
      <c r="V5302">
        <f t="shared" si="742"/>
        <v>2</v>
      </c>
      <c r="W5302">
        <f t="shared" ca="1" si="743"/>
        <v>0</v>
      </c>
      <c r="X5302">
        <f t="shared" ca="1" si="744"/>
        <v>0</v>
      </c>
      <c r="Y5302">
        <f t="shared" ca="1" si="745"/>
        <v>0</v>
      </c>
      <c r="Z5302">
        <f t="shared" ca="1" si="746"/>
        <v>1</v>
      </c>
    </row>
    <row r="5303" spans="1:26" x14ac:dyDescent="0.3">
      <c r="A5303">
        <v>1408</v>
      </c>
      <c r="B5303" t="s">
        <v>29</v>
      </c>
      <c r="C5303" t="s">
        <v>31</v>
      </c>
      <c r="D5303" s="1">
        <v>9.256944444444444E-2</v>
      </c>
      <c r="E5303">
        <v>3</v>
      </c>
      <c r="F5303">
        <v>9</v>
      </c>
      <c r="G5303">
        <v>201</v>
      </c>
      <c r="H5303">
        <v>1</v>
      </c>
      <c r="I5303">
        <v>6.25E-2</v>
      </c>
      <c r="J5303">
        <v>0.5</v>
      </c>
      <c r="K5303">
        <v>0.61793581307356105</v>
      </c>
      <c r="L5303">
        <v>0.80624999999999991</v>
      </c>
      <c r="M5303">
        <f t="shared" si="738"/>
        <v>24</v>
      </c>
      <c r="N5303">
        <f t="shared" si="739"/>
        <v>5103</v>
      </c>
      <c r="O5303">
        <f ca="1">AVERAGE(INDIRECT("K"&amp;N5303):K5303)</f>
        <v>0.66936624573983172</v>
      </c>
      <c r="P5303">
        <f ca="1">IF(ROW(P5303)-N5303&gt;10,VAR(INDIRECT("K"&amp;N5303):K5303),$K$6951/4)</f>
        <v>3.5889625514870798E-3</v>
      </c>
      <c r="Q5303">
        <f ca="1">(AVERAGE(INDIRECT("K"&amp;N5303):L5303)+AVERAGE(L5274:L5303))/2</f>
        <v>0.56347509445159849</v>
      </c>
      <c r="R5303">
        <f ca="1">IF(ROW(P5303)-N5303&gt;10,VAR(INDIRECT("K"&amp;N5303):L5303),$L$6951/4)</f>
        <v>2.9331906110207893E-2</v>
      </c>
      <c r="S5303">
        <f t="shared" ca="1" si="740"/>
        <v>0.56762468991720372</v>
      </c>
      <c r="T5303">
        <f t="shared" ca="1" si="741"/>
        <v>9.7132963841128461E-2</v>
      </c>
      <c r="V5303">
        <f t="shared" si="742"/>
        <v>2</v>
      </c>
      <c r="W5303">
        <f t="shared" ca="1" si="743"/>
        <v>0</v>
      </c>
      <c r="X5303">
        <f t="shared" ca="1" si="744"/>
        <v>0</v>
      </c>
      <c r="Y5303">
        <f t="shared" ca="1" si="745"/>
        <v>0</v>
      </c>
      <c r="Z5303">
        <f t="shared" ca="1" si="746"/>
        <v>1</v>
      </c>
    </row>
    <row r="5304" spans="1:26" x14ac:dyDescent="0.3">
      <c r="A5304">
        <v>1408</v>
      </c>
      <c r="B5304" t="s">
        <v>29</v>
      </c>
      <c r="C5304" t="s">
        <v>31</v>
      </c>
      <c r="D5304" s="1">
        <v>9.3009259259259264E-2</v>
      </c>
      <c r="E5304">
        <v>3</v>
      </c>
      <c r="F5304">
        <v>9</v>
      </c>
      <c r="G5304">
        <v>202</v>
      </c>
      <c r="H5304">
        <v>1</v>
      </c>
      <c r="I5304">
        <v>6.25E-2</v>
      </c>
      <c r="J5304">
        <v>0.5</v>
      </c>
      <c r="K5304">
        <v>0.61882747479285793</v>
      </c>
      <c r="L5304">
        <v>0.80624999999999991</v>
      </c>
      <c r="M5304">
        <f t="shared" si="738"/>
        <v>24</v>
      </c>
      <c r="N5304">
        <f t="shared" si="739"/>
        <v>5103</v>
      </c>
      <c r="O5304">
        <f ca="1">AVERAGE(INDIRECT("K"&amp;N5304):K5304)</f>
        <v>0.66911605380445061</v>
      </c>
      <c r="P5304">
        <f ca="1">IF(ROW(P5304)-N5304&gt;10,VAR(INDIRECT("K"&amp;N5304):K5304),$K$6951/4)</f>
        <v>3.5837514093200571E-3</v>
      </c>
      <c r="Q5304">
        <f ca="1">(AVERAGE(INDIRECT("K"&amp;N5304):L5304)+AVERAGE(L5275:L5304))/2</f>
        <v>0.56593118127119779</v>
      </c>
      <c r="R5304">
        <f ca="1">IF(ROW(P5304)-N5304&gt;10,VAR(INDIRECT("K"&amp;N5304):L5304),$L$6951/4)</f>
        <v>2.9318272428180484E-2</v>
      </c>
      <c r="S5304">
        <f t="shared" ca="1" si="740"/>
        <v>0.569970887568095</v>
      </c>
      <c r="T5304">
        <f t="shared" ca="1" si="741"/>
        <v>9.7057930614106891E-2</v>
      </c>
      <c r="V5304">
        <f t="shared" si="742"/>
        <v>2</v>
      </c>
      <c r="W5304">
        <f t="shared" ca="1" si="743"/>
        <v>0</v>
      </c>
      <c r="X5304">
        <f t="shared" ca="1" si="744"/>
        <v>0</v>
      </c>
      <c r="Y5304">
        <f t="shared" ca="1" si="745"/>
        <v>0</v>
      </c>
      <c r="Z5304">
        <f t="shared" ca="1" si="746"/>
        <v>1</v>
      </c>
    </row>
    <row r="5305" spans="1:26" x14ac:dyDescent="0.3">
      <c r="A5305">
        <v>1408</v>
      </c>
      <c r="B5305" t="s">
        <v>29</v>
      </c>
      <c r="C5305" t="s">
        <v>31</v>
      </c>
      <c r="D5305" s="1">
        <v>9.4317129629629626E-2</v>
      </c>
      <c r="E5305">
        <v>3</v>
      </c>
      <c r="F5305">
        <v>10</v>
      </c>
      <c r="G5305">
        <v>203</v>
      </c>
      <c r="H5305">
        <v>1</v>
      </c>
      <c r="I5305">
        <v>1</v>
      </c>
      <c r="J5305">
        <v>0.76479750778816202</v>
      </c>
      <c r="K5305">
        <v>0.612924377476741</v>
      </c>
      <c r="L5305">
        <v>0.95295950155763232</v>
      </c>
      <c r="M5305">
        <f t="shared" si="738"/>
        <v>24</v>
      </c>
      <c r="N5305">
        <f t="shared" si="739"/>
        <v>5103</v>
      </c>
      <c r="O5305">
        <f ca="1">AVERAGE(INDIRECT("K"&amp;N5305):K5305)</f>
        <v>0.66883924751712198</v>
      </c>
      <c r="P5305">
        <f ca="1">IF(ROW(P5305)-N5305&gt;10,VAR(INDIRECT("K"&amp;N5305):K5305),$K$6951/4)</f>
        <v>3.5815642750126058E-3</v>
      </c>
      <c r="Q5305">
        <f ca="1">(AVERAGE(INDIRECT("K"&amp;N5305):L5305)+AVERAGE(L5276:L5305))/2</f>
        <v>0.57411368252386819</v>
      </c>
      <c r="R5305">
        <f ca="1">IF(ROW(P5305)-N5305&gt;10,VAR(INDIRECT("K"&amp;N5305):L5305),$L$6951/4)</f>
        <v>2.9519734105710672E-2</v>
      </c>
      <c r="S5305">
        <f t="shared" ca="1" si="740"/>
        <v>0.5777957193904808</v>
      </c>
      <c r="T5305">
        <f t="shared" ca="1" si="741"/>
        <v>9.6492849725020091E-2</v>
      </c>
      <c r="V5305">
        <f t="shared" si="742"/>
        <v>2</v>
      </c>
      <c r="W5305">
        <f t="shared" ca="1" si="743"/>
        <v>0</v>
      </c>
      <c r="X5305">
        <f t="shared" ca="1" si="744"/>
        <v>0</v>
      </c>
      <c r="Y5305">
        <f t="shared" ca="1" si="745"/>
        <v>0</v>
      </c>
      <c r="Z5305">
        <f t="shared" ca="1" si="746"/>
        <v>1</v>
      </c>
    </row>
    <row r="5306" spans="1:26" x14ac:dyDescent="0.3">
      <c r="A5306">
        <v>1408</v>
      </c>
      <c r="B5306" t="s">
        <v>29</v>
      </c>
      <c r="C5306" t="s">
        <v>31</v>
      </c>
      <c r="D5306" s="1">
        <v>9.4872685185185185E-2</v>
      </c>
      <c r="E5306">
        <v>3</v>
      </c>
      <c r="F5306">
        <v>10</v>
      </c>
      <c r="G5306">
        <v>204</v>
      </c>
      <c r="H5306">
        <v>0.5</v>
      </c>
      <c r="I5306">
        <v>1</v>
      </c>
      <c r="J5306">
        <v>0.76479750778816202</v>
      </c>
      <c r="K5306">
        <v>0.61529247646269802</v>
      </c>
      <c r="L5306">
        <v>0.60295950155763234</v>
      </c>
      <c r="M5306">
        <f t="shared" si="738"/>
        <v>24</v>
      </c>
      <c r="N5306">
        <f t="shared" si="739"/>
        <v>5103</v>
      </c>
      <c r="O5306">
        <f ca="1">AVERAGE(INDIRECT("K"&amp;N5306):K5306)</f>
        <v>0.66857676334528648</v>
      </c>
      <c r="P5306">
        <f ca="1">IF(ROW(P5306)-N5306&gt;10,VAR(INDIRECT("K"&amp;N5306):K5306),$K$6951/4)</f>
        <v>3.5779762810987533E-3</v>
      </c>
      <c r="Q5306">
        <f ca="1">(AVERAGE(INDIRECT("K"&amp;N5306):L5306)+AVERAGE(L5277:L5306))/2</f>
        <v>0.57447636136403157</v>
      </c>
      <c r="R5306">
        <f ca="1">IF(ROW(P5306)-N5306&gt;10,VAR(INDIRECT("K"&amp;N5306):L5306),$L$6951/4)</f>
        <v>2.9378883482763879E-2</v>
      </c>
      <c r="S5306">
        <f t="shared" ca="1" si="740"/>
        <v>0.57814741164616612</v>
      </c>
      <c r="T5306">
        <f t="shared" ca="1" si="741"/>
        <v>9.6778992359560473E-2</v>
      </c>
      <c r="V5306">
        <f t="shared" si="742"/>
        <v>2</v>
      </c>
      <c r="W5306">
        <f t="shared" ca="1" si="743"/>
        <v>0</v>
      </c>
      <c r="X5306">
        <f t="shared" ca="1" si="744"/>
        <v>0</v>
      </c>
      <c r="Y5306">
        <f t="shared" ca="1" si="745"/>
        <v>0</v>
      </c>
      <c r="Z5306">
        <f t="shared" ca="1" si="746"/>
        <v>1</v>
      </c>
    </row>
    <row r="5307" spans="1:26" x14ac:dyDescent="0.3">
      <c r="A5307">
        <v>1408</v>
      </c>
      <c r="B5307" t="s">
        <v>29</v>
      </c>
      <c r="C5307" t="s">
        <v>31</v>
      </c>
      <c r="D5307" s="1">
        <v>9.5173611111111112E-2</v>
      </c>
      <c r="E5307">
        <v>3</v>
      </c>
      <c r="F5307">
        <v>10</v>
      </c>
      <c r="G5307">
        <v>205</v>
      </c>
      <c r="H5307">
        <v>0.16666666666666666</v>
      </c>
      <c r="I5307">
        <v>1</v>
      </c>
      <c r="J5307">
        <v>0.76479750778816202</v>
      </c>
      <c r="K5307">
        <v>0.61579203492703649</v>
      </c>
      <c r="L5307">
        <v>0.36962616822429906</v>
      </c>
      <c r="M5307">
        <f t="shared" si="738"/>
        <v>24</v>
      </c>
      <c r="N5307">
        <f t="shared" si="739"/>
        <v>5103</v>
      </c>
      <c r="O5307">
        <f ca="1">AVERAGE(INDIRECT("K"&amp;N5307):K5307)</f>
        <v>0.66831927686519743</v>
      </c>
      <c r="P5307">
        <f ca="1">IF(ROW(P5307)-N5307&gt;10,VAR(INDIRECT("K"&amp;N5307):K5307),$K$6951/4)</f>
        <v>3.574028535604467E-3</v>
      </c>
      <c r="Q5307">
        <f ca="1">(AVERAGE(INDIRECT("K"&amp;N5307):L5307)+AVERAGE(L5278:L5307))/2</f>
        <v>0.57296891809728212</v>
      </c>
      <c r="R5307">
        <f ca="1">IF(ROW(P5307)-N5307&gt;10,VAR(INDIRECT("K"&amp;N5307):L5307),$L$6951/4)</f>
        <v>2.9346878647532767E-2</v>
      </c>
      <c r="S5307">
        <f t="shared" ca="1" si="740"/>
        <v>0.57668868179513133</v>
      </c>
      <c r="T5307">
        <f t="shared" ca="1" si="741"/>
        <v>9.6777933244411377E-2</v>
      </c>
      <c r="V5307">
        <f t="shared" si="742"/>
        <v>2</v>
      </c>
      <c r="W5307">
        <f t="shared" ca="1" si="743"/>
        <v>0</v>
      </c>
      <c r="X5307">
        <f t="shared" ca="1" si="744"/>
        <v>0</v>
      </c>
      <c r="Y5307">
        <f t="shared" ca="1" si="745"/>
        <v>0</v>
      </c>
      <c r="Z5307">
        <f t="shared" ca="1" si="746"/>
        <v>1</v>
      </c>
    </row>
    <row r="5308" spans="1:26" x14ac:dyDescent="0.3">
      <c r="A5308">
        <v>1408</v>
      </c>
      <c r="B5308" t="s">
        <v>29</v>
      </c>
      <c r="C5308" t="s">
        <v>31</v>
      </c>
      <c r="D5308" s="1">
        <v>9.5486111111111105E-2</v>
      </c>
      <c r="E5308">
        <v>3</v>
      </c>
      <c r="F5308">
        <v>10</v>
      </c>
      <c r="G5308">
        <v>206</v>
      </c>
      <c r="H5308">
        <v>0.1</v>
      </c>
      <c r="I5308">
        <v>1</v>
      </c>
      <c r="J5308">
        <v>0.76479750778816202</v>
      </c>
      <c r="K5308">
        <v>0.61687670332113842</v>
      </c>
      <c r="L5308">
        <v>0.32295950155763242</v>
      </c>
      <c r="M5308">
        <f t="shared" si="738"/>
        <v>24</v>
      </c>
      <c r="N5308">
        <f t="shared" si="739"/>
        <v>5103</v>
      </c>
      <c r="O5308">
        <f ca="1">AVERAGE(INDIRECT("K"&amp;N5308):K5308)</f>
        <v>0.66806955563440107</v>
      </c>
      <c r="P5308">
        <f ca="1">IF(ROW(P5308)-N5308&gt;10,VAR(INDIRECT("K"&amp;N5308):K5308),$K$6951/4)</f>
        <v>3.5694405528456938E-3</v>
      </c>
      <c r="Q5308">
        <f ca="1">(AVERAGE(INDIRECT("K"&amp;N5308):L5308)+AVERAGE(L5279:L5308))/2</f>
        <v>0.56674157109029144</v>
      </c>
      <c r="R5308">
        <f ca="1">IF(ROW(P5308)-N5308&gt;10,VAR(INDIRECT("K"&amp;N5308):L5308),$L$6951/4)</f>
        <v>2.9368014437461884E-2</v>
      </c>
      <c r="S5308">
        <f t="shared" ca="1" si="740"/>
        <v>0.57068692368212237</v>
      </c>
      <c r="T5308">
        <f t="shared" ca="1" si="741"/>
        <v>9.6626146552719339E-2</v>
      </c>
      <c r="V5308">
        <f t="shared" si="742"/>
        <v>2</v>
      </c>
      <c r="W5308">
        <f t="shared" ca="1" si="743"/>
        <v>0</v>
      </c>
      <c r="X5308">
        <f t="shared" ca="1" si="744"/>
        <v>0</v>
      </c>
      <c r="Y5308">
        <f t="shared" ca="1" si="745"/>
        <v>0</v>
      </c>
      <c r="Z5308">
        <f t="shared" ca="1" si="746"/>
        <v>1</v>
      </c>
    </row>
    <row r="5309" spans="1:26" x14ac:dyDescent="0.3">
      <c r="A5309">
        <v>1408</v>
      </c>
      <c r="B5309" t="s">
        <v>29</v>
      </c>
      <c r="C5309" t="s">
        <v>31</v>
      </c>
      <c r="D5309" s="1">
        <v>9.5949074074074076E-2</v>
      </c>
      <c r="E5309">
        <v>3</v>
      </c>
      <c r="F5309">
        <v>10</v>
      </c>
      <c r="G5309">
        <v>207</v>
      </c>
      <c r="H5309">
        <v>6.6666666666666666E-2</v>
      </c>
      <c r="I5309">
        <v>1</v>
      </c>
      <c r="J5309">
        <v>0.76479750778816202</v>
      </c>
      <c r="K5309">
        <v>0.61676864907613838</v>
      </c>
      <c r="L5309">
        <v>0.29962616822429911</v>
      </c>
      <c r="M5309">
        <f t="shared" si="738"/>
        <v>24</v>
      </c>
      <c r="N5309">
        <f t="shared" si="739"/>
        <v>5103</v>
      </c>
      <c r="O5309">
        <f ca="1">AVERAGE(INDIRECT("K"&amp;N5309):K5309)</f>
        <v>0.66782172516793603</v>
      </c>
      <c r="P5309">
        <f ca="1">IF(ROW(P5309)-N5309&gt;10,VAR(INDIRECT("K"&amp;N5309):K5309),$K$6951/4)</f>
        <v>3.5648270991236151E-3</v>
      </c>
      <c r="Q5309">
        <f ca="1">(AVERAGE(INDIRECT("K"&amp;N5309):L5309)+AVERAGE(L5280:L5309))/2</f>
        <v>0.55815516509617213</v>
      </c>
      <c r="R5309">
        <f ca="1">IF(ROW(P5309)-N5309&gt;10,VAR(INDIRECT("K"&amp;N5309):L5309),$L$6951/4)</f>
        <v>2.9418616424337522E-2</v>
      </c>
      <c r="S5309">
        <f t="shared" ca="1" si="740"/>
        <v>0.56241283712231849</v>
      </c>
      <c r="T5309">
        <f t="shared" ca="1" si="741"/>
        <v>9.639815567936405E-2</v>
      </c>
      <c r="V5309">
        <f t="shared" si="742"/>
        <v>2</v>
      </c>
      <c r="W5309">
        <f t="shared" ca="1" si="743"/>
        <v>0</v>
      </c>
      <c r="X5309">
        <f t="shared" ca="1" si="744"/>
        <v>0</v>
      </c>
      <c r="Y5309">
        <f t="shared" ca="1" si="745"/>
        <v>0</v>
      </c>
      <c r="Z5309">
        <f t="shared" ca="1" si="746"/>
        <v>1</v>
      </c>
    </row>
    <row r="5310" spans="1:26" x14ac:dyDescent="0.3">
      <c r="A5310">
        <v>1408</v>
      </c>
      <c r="B5310" t="s">
        <v>29</v>
      </c>
      <c r="C5310" t="s">
        <v>31</v>
      </c>
      <c r="D5310" s="1">
        <v>9.6550925925925929E-2</v>
      </c>
      <c r="E5310">
        <v>3</v>
      </c>
      <c r="F5310">
        <v>11</v>
      </c>
      <c r="G5310">
        <v>208</v>
      </c>
      <c r="H5310">
        <v>0.5</v>
      </c>
      <c r="I5310">
        <v>6.25E-2</v>
      </c>
      <c r="J5310">
        <v>0.5</v>
      </c>
      <c r="K5310">
        <v>0.61600103243778714</v>
      </c>
      <c r="L5310">
        <v>0.45624999999999993</v>
      </c>
      <c r="M5310">
        <f t="shared" si="738"/>
        <v>24</v>
      </c>
      <c r="N5310">
        <f t="shared" si="739"/>
        <v>5103</v>
      </c>
      <c r="O5310">
        <f ca="1">AVERAGE(INDIRECT("K"&amp;N5310):K5310)</f>
        <v>0.66757258722211799</v>
      </c>
      <c r="P5310">
        <f ca="1">IF(ROW(P5310)-N5310&gt;10,VAR(INDIRECT("K"&amp;N5310):K5310),$K$6951/4)</f>
        <v>3.5605162131089833E-3</v>
      </c>
      <c r="Q5310">
        <f ca="1">(AVERAGE(INDIRECT("K"&amp;N5310):L5310)+AVERAGE(L5281:L5310))/2</f>
        <v>0.55625819250283293</v>
      </c>
      <c r="R5310">
        <f ca="1">IF(ROW(P5310)-N5310&gt;10,VAR(INDIRECT("K"&amp;N5310):L5310),$L$6951/4)</f>
        <v>2.9316417925577529E-2</v>
      </c>
      <c r="S5310">
        <f t="shared" ca="1" si="740"/>
        <v>0.56058927875946352</v>
      </c>
      <c r="T5310">
        <f t="shared" ca="1" si="741"/>
        <v>9.6569781473905075E-2</v>
      </c>
      <c r="V5310">
        <f t="shared" si="742"/>
        <v>2</v>
      </c>
      <c r="W5310">
        <f t="shared" ca="1" si="743"/>
        <v>0</v>
      </c>
      <c r="X5310">
        <f t="shared" ca="1" si="744"/>
        <v>0</v>
      </c>
      <c r="Y5310">
        <f t="shared" ca="1" si="745"/>
        <v>0</v>
      </c>
      <c r="Z5310">
        <f t="shared" ca="1" si="746"/>
        <v>1</v>
      </c>
    </row>
    <row r="5311" spans="1:26" x14ac:dyDescent="0.3">
      <c r="A5311">
        <v>1408</v>
      </c>
      <c r="B5311" t="s">
        <v>29</v>
      </c>
      <c r="C5311" t="s">
        <v>31</v>
      </c>
      <c r="D5311" s="1">
        <v>9.6828703703703708E-2</v>
      </c>
      <c r="E5311">
        <v>3</v>
      </c>
      <c r="F5311">
        <v>11</v>
      </c>
      <c r="G5311">
        <v>209</v>
      </c>
      <c r="H5311">
        <v>0.83333333333333337</v>
      </c>
      <c r="I5311">
        <v>6.25E-2</v>
      </c>
      <c r="J5311">
        <v>0.5</v>
      </c>
      <c r="K5311">
        <v>0.61562857859582187</v>
      </c>
      <c r="L5311">
        <v>0.68958333333333333</v>
      </c>
      <c r="M5311">
        <f t="shared" si="738"/>
        <v>24</v>
      </c>
      <c r="N5311">
        <f t="shared" si="739"/>
        <v>5103</v>
      </c>
      <c r="O5311">
        <f ca="1">AVERAGE(INDIRECT("K"&amp;N5311):K5311)</f>
        <v>0.6673240512956764</v>
      </c>
      <c r="P5311">
        <f ca="1">IF(ROW(P5311)-N5311&gt;10,VAR(INDIRECT("K"&amp;N5311):K5311),$K$6951/4)</f>
        <v>3.5563082990068317E-3</v>
      </c>
      <c r="Q5311">
        <f ca="1">(AVERAGE(INDIRECT("K"&amp;N5311):L5311)+AVERAGE(L5282:L5311))/2</f>
        <v>0.56047420163090411</v>
      </c>
      <c r="R5311">
        <f ca="1">IF(ROW(P5311)-N5311&gt;10,VAR(INDIRECT("K"&amp;N5311):L5311),$L$6951/4)</f>
        <v>2.9208350873458244E-2</v>
      </c>
      <c r="S5311">
        <f t="shared" ca="1" si="740"/>
        <v>0.56464162141142749</v>
      </c>
      <c r="T5311">
        <f t="shared" ca="1" si="741"/>
        <v>9.6759837645410227E-2</v>
      </c>
      <c r="V5311">
        <f t="shared" si="742"/>
        <v>2</v>
      </c>
      <c r="W5311">
        <f t="shared" ca="1" si="743"/>
        <v>0</v>
      </c>
      <c r="X5311">
        <f t="shared" ca="1" si="744"/>
        <v>0</v>
      </c>
      <c r="Y5311">
        <f t="shared" ca="1" si="745"/>
        <v>0</v>
      </c>
      <c r="Z5311">
        <f t="shared" ca="1" si="746"/>
        <v>1</v>
      </c>
    </row>
    <row r="5312" spans="1:26" x14ac:dyDescent="0.3">
      <c r="A5312">
        <v>1408</v>
      </c>
      <c r="B5312" t="s">
        <v>29</v>
      </c>
      <c r="C5312" t="s">
        <v>31</v>
      </c>
      <c r="D5312" s="1">
        <v>9.7037037037037033E-2</v>
      </c>
      <c r="E5312">
        <v>3</v>
      </c>
      <c r="F5312">
        <v>11</v>
      </c>
      <c r="G5312">
        <v>210</v>
      </c>
      <c r="H5312">
        <v>1</v>
      </c>
      <c r="I5312">
        <v>6.25E-2</v>
      </c>
      <c r="J5312">
        <v>0.5</v>
      </c>
      <c r="K5312">
        <v>0.61550255791163289</v>
      </c>
      <c r="L5312">
        <v>0.80624999999999991</v>
      </c>
      <c r="M5312">
        <f t="shared" si="738"/>
        <v>24</v>
      </c>
      <c r="N5312">
        <f t="shared" si="739"/>
        <v>5103</v>
      </c>
      <c r="O5312">
        <f ca="1">AVERAGE(INDIRECT("K"&amp;N5312):K5312)</f>
        <v>0.66707728227956187</v>
      </c>
      <c r="P5312">
        <f ca="1">IF(ROW(P5312)-N5312&gt;10,VAR(INDIRECT("K"&amp;N5312):K5312),$K$6951/4)</f>
        <v>3.5520804087609444E-3</v>
      </c>
      <c r="Q5312">
        <f ca="1">(AVERAGE(INDIRECT("K"&amp;N5312):L5312)+AVERAGE(L5283:L5312))/2</f>
        <v>0.5678828242095536</v>
      </c>
      <c r="R5312">
        <f ca="1">IF(ROW(P5312)-N5312&gt;10,VAR(INDIRECT("K"&amp;N5312):L5312),$L$6951/4)</f>
        <v>2.9194741307675031E-2</v>
      </c>
      <c r="S5312">
        <f t="shared" ca="1" si="740"/>
        <v>0.57174897495761789</v>
      </c>
      <c r="T5312">
        <f t="shared" ca="1" si="741"/>
        <v>9.6705040015422752E-2</v>
      </c>
      <c r="V5312">
        <f t="shared" si="742"/>
        <v>2</v>
      </c>
      <c r="W5312">
        <f t="shared" ca="1" si="743"/>
        <v>0</v>
      </c>
      <c r="X5312">
        <f t="shared" ca="1" si="744"/>
        <v>0</v>
      </c>
      <c r="Y5312">
        <f t="shared" ca="1" si="745"/>
        <v>0</v>
      </c>
      <c r="Z5312">
        <f t="shared" ca="1" si="746"/>
        <v>1</v>
      </c>
    </row>
    <row r="5313" spans="1:26" x14ac:dyDescent="0.3">
      <c r="A5313">
        <v>1408</v>
      </c>
      <c r="B5313" t="s">
        <v>29</v>
      </c>
      <c r="C5313" t="s">
        <v>31</v>
      </c>
      <c r="D5313" s="1">
        <v>9.723379629629629E-2</v>
      </c>
      <c r="E5313">
        <v>3</v>
      </c>
      <c r="F5313">
        <v>11</v>
      </c>
      <c r="G5313">
        <v>211</v>
      </c>
      <c r="H5313">
        <v>1</v>
      </c>
      <c r="I5313">
        <v>6.25E-2</v>
      </c>
      <c r="J5313">
        <v>0.5</v>
      </c>
      <c r="K5313">
        <v>0.61564855768641491</v>
      </c>
      <c r="L5313">
        <v>0.80624999999999991</v>
      </c>
      <c r="M5313">
        <f t="shared" si="738"/>
        <v>24</v>
      </c>
      <c r="N5313">
        <f t="shared" si="739"/>
        <v>5103</v>
      </c>
      <c r="O5313">
        <f ca="1">AVERAGE(INDIRECT("K"&amp;N5313):K5313)</f>
        <v>0.66683354424831487</v>
      </c>
      <c r="P5313">
        <f ca="1">IF(ROW(P5313)-N5313&gt;10,VAR(INDIRECT("K"&amp;N5313):K5313),$K$6951/4)</f>
        <v>3.5477008762296804E-3</v>
      </c>
      <c r="Q5313">
        <f ca="1">(AVERAGE(INDIRECT("K"&amp;N5313):L5313)+AVERAGE(L5284:L5313))/2</f>
        <v>0.5738185847309869</v>
      </c>
      <c r="R5313">
        <f ca="1">IF(ROW(P5313)-N5313&gt;10,VAR(INDIRECT("K"&amp;N5313):L5313),$L$6951/4)</f>
        <v>2.9180508174408336E-2</v>
      </c>
      <c r="S5313">
        <f t="shared" ca="1" si="740"/>
        <v>0.57744128820590379</v>
      </c>
      <c r="T5313">
        <f t="shared" ca="1" si="741"/>
        <v>9.6648554935262851E-2</v>
      </c>
      <c r="V5313">
        <f t="shared" si="742"/>
        <v>2</v>
      </c>
      <c r="W5313">
        <f t="shared" ca="1" si="743"/>
        <v>0</v>
      </c>
      <c r="X5313">
        <f t="shared" ca="1" si="744"/>
        <v>0</v>
      </c>
      <c r="Y5313">
        <f t="shared" ca="1" si="745"/>
        <v>0</v>
      </c>
      <c r="Z5313">
        <f t="shared" ca="1" si="746"/>
        <v>1</v>
      </c>
    </row>
    <row r="5314" spans="1:26" x14ac:dyDescent="0.3">
      <c r="A5314">
        <v>1408</v>
      </c>
      <c r="B5314" t="s">
        <v>29</v>
      </c>
      <c r="C5314" t="s">
        <v>31</v>
      </c>
      <c r="D5314" s="1">
        <v>9.8333333333333328E-2</v>
      </c>
      <c r="E5314">
        <v>3</v>
      </c>
      <c r="F5314">
        <v>12</v>
      </c>
      <c r="G5314">
        <v>212</v>
      </c>
      <c r="H5314">
        <v>1</v>
      </c>
      <c r="I5314">
        <v>1</v>
      </c>
      <c r="J5314">
        <v>0.63812154696132595</v>
      </c>
      <c r="K5314">
        <v>0.60998368508265766</v>
      </c>
      <c r="L5314">
        <v>0.92762430939226515</v>
      </c>
      <c r="M5314">
        <f t="shared" si="738"/>
        <v>24</v>
      </c>
      <c r="N5314">
        <f t="shared" si="739"/>
        <v>5103</v>
      </c>
      <c r="O5314">
        <f ca="1">AVERAGE(INDIRECT("K"&amp;N5314):K5314)</f>
        <v>0.66656538453526926</v>
      </c>
      <c r="P5314">
        <f ca="1">IF(ROW(P5314)-N5314&gt;10,VAR(INDIRECT("K"&amp;N5314):K5314),$K$6951/4)</f>
        <v>3.5461319699216466E-3</v>
      </c>
      <c r="Q5314">
        <f ca="1">(AVERAGE(INDIRECT("K"&amp;N5314):L5314)+AVERAGE(L5285:L5314))/2</f>
        <v>0.57802187962457019</v>
      </c>
      <c r="R5314">
        <f ca="1">IF(ROW(P5314)-N5314&gt;10,VAR(INDIRECT("K"&amp;N5314):L5314),$L$6951/4)</f>
        <v>2.9328786272812369E-2</v>
      </c>
      <c r="S5314">
        <f t="shared" ca="1" si="740"/>
        <v>0.58145221294980165</v>
      </c>
      <c r="T5314">
        <f t="shared" ca="1" si="741"/>
        <v>9.6232024348012493E-2</v>
      </c>
      <c r="V5314">
        <f t="shared" si="742"/>
        <v>2</v>
      </c>
      <c r="W5314">
        <f t="shared" ca="1" si="743"/>
        <v>0</v>
      </c>
      <c r="X5314">
        <f t="shared" ca="1" si="744"/>
        <v>0</v>
      </c>
      <c r="Y5314">
        <f t="shared" ca="1" si="745"/>
        <v>0</v>
      </c>
      <c r="Z5314">
        <f t="shared" ca="1" si="746"/>
        <v>1</v>
      </c>
    </row>
    <row r="5315" spans="1:26" x14ac:dyDescent="0.3">
      <c r="A5315">
        <v>1408</v>
      </c>
      <c r="B5315" t="s">
        <v>29</v>
      </c>
      <c r="C5315" t="s">
        <v>31</v>
      </c>
      <c r="D5315" s="1">
        <v>9.8958333333333329E-2</v>
      </c>
      <c r="E5315">
        <v>3</v>
      </c>
      <c r="F5315">
        <v>12</v>
      </c>
      <c r="G5315">
        <v>213</v>
      </c>
      <c r="H5315">
        <v>0.5</v>
      </c>
      <c r="I5315">
        <v>1</v>
      </c>
      <c r="J5315">
        <v>0.63812154696132595</v>
      </c>
      <c r="K5315">
        <v>0.61003373971188402</v>
      </c>
      <c r="L5315">
        <v>0.57762430939226517</v>
      </c>
      <c r="M5315">
        <f t="shared" ref="M5315:M5378" si="747">IF(A5314&lt;&gt;A5315,M5314+1,M5314)</f>
        <v>24</v>
      </c>
      <c r="N5315">
        <f t="shared" ref="N5315:N5378" si="748">IF(M5315&lt;&gt;M5314,ROW(N5315),N5314)</f>
        <v>5103</v>
      </c>
      <c r="O5315">
        <f ca="1">AVERAGE(INDIRECT("K"&amp;N5315):K5315)</f>
        <v>0.66629997775206096</v>
      </c>
      <c r="P5315">
        <f ca="1">IF(ROW(P5315)-N5315&gt;10,VAR(INDIRECT("K"&amp;N5315):K5315),$K$6951/4)</f>
        <v>3.5444088143297288E-3</v>
      </c>
      <c r="Q5315">
        <f ca="1">(AVERAGE(INDIRECT("K"&amp;N5315):L5315)+AVERAGE(L5286:L5315))/2</f>
        <v>0.57403248573758447</v>
      </c>
      <c r="R5315">
        <f ca="1">IF(ROW(P5315)-N5315&gt;10,VAR(INDIRECT("K"&amp;N5315):L5315),$L$6951/4)</f>
        <v>2.9192737270487493E-2</v>
      </c>
      <c r="S5315">
        <f t="shared" ref="S5315:S5378" ca="1" si="749">IF((O5315*P5315+Q5315*R5315*3)/(P5315+R5315*3)&gt;0.54,(O5315*P5315+Q5315*R5315*3)/(P5315+R5315*3),(O5315*P5315+Q5315*R5315*3)/(P5315+R5315*3)-0.06)</f>
        <v>0.57762142676810213</v>
      </c>
      <c r="T5315">
        <f t="shared" ref="T5315:T5378" ca="1" si="750">P5315*R5315/(P5315+R5315)^2</f>
        <v>9.654660214616799E-2</v>
      </c>
      <c r="V5315">
        <f t="shared" ref="V5315:V5378" si="751">IF(A5315=1301,1,IF(A5315=1302,2,IF(A5315=1303,2,IF(A5315=1304,2,IF(A5315=1305,1,IF(A5315=1306,1,IF(A5315=1307,1,IF(A5315=1308,2,IF(A5315=1309,1,IF(A5315=1310,1,IF(A5315=1311,2,IF(A5315=1312,1,IF(A5315=1313,2,IF(A5315=1314,1,IF(A5315=1315,2,IF(A5315=1316,2,IF(A5315=1401,1,IF(A5315=1402,2,IF(A5315=1403,1,IF(A5315=1404,1,IF(A5315=1405,1,IF(A5315=1406,1,IF(A5315=1407,1,IF(A5315=1408,2,IF(A5315=1501,1,IF(A5315=1502,1,IF(A5315=1503,1,IF(A5315=1504,2,IF(A5315=1601,1,IF(A5315=1602,2,IF(A5315=1701,1,0)))))))))))))))))))))))))))))))</f>
        <v>2</v>
      </c>
      <c r="W5315">
        <f t="shared" ref="W5315:W5378" ca="1" si="752">IF(AND(S5315&gt;0.5,V5315=1),1,0)</f>
        <v>0</v>
      </c>
      <c r="X5315">
        <f t="shared" ref="X5315:X5378" ca="1" si="753">IF(AND(S5315&lt;0.5,V5315=2),1,0)</f>
        <v>0</v>
      </c>
      <c r="Y5315">
        <f t="shared" ref="Y5315:Y5378" ca="1" si="754">IF(AND(S5315&lt;0.5,V5315=1),1,0)</f>
        <v>0</v>
      </c>
      <c r="Z5315">
        <f t="shared" ref="Z5315:Z5378" ca="1" si="755">IF(AND(S5315&gt;0.5,V5315=2),1,0)</f>
        <v>1</v>
      </c>
    </row>
    <row r="5316" spans="1:26" x14ac:dyDescent="0.3">
      <c r="A5316">
        <v>1408</v>
      </c>
      <c r="B5316" t="s">
        <v>29</v>
      </c>
      <c r="C5316" t="s">
        <v>31</v>
      </c>
      <c r="D5316" s="1">
        <v>9.9606481481481476E-2</v>
      </c>
      <c r="E5316">
        <v>3</v>
      </c>
      <c r="F5316">
        <v>12</v>
      </c>
      <c r="G5316">
        <v>214</v>
      </c>
      <c r="H5316">
        <v>0.66666666666666663</v>
      </c>
      <c r="I5316">
        <v>1</v>
      </c>
      <c r="J5316">
        <v>0.63812154696132595</v>
      </c>
      <c r="K5316">
        <v>0.60818120285584198</v>
      </c>
      <c r="L5316">
        <v>0.69429097605893186</v>
      </c>
      <c r="M5316">
        <f t="shared" si="747"/>
        <v>24</v>
      </c>
      <c r="N5316">
        <f t="shared" si="748"/>
        <v>5103</v>
      </c>
      <c r="O5316">
        <f ca="1">AVERAGE(INDIRECT("K"&amp;N5316):K5316)</f>
        <v>0.6660283946917982</v>
      </c>
      <c r="P5316">
        <f ca="1">IF(ROW(P5316)-N5316&gt;10,VAR(INDIRECT("K"&amp;N5316):K5316),$K$6951/4)</f>
        <v>3.5435524721060836E-3</v>
      </c>
      <c r="Q5316">
        <f ca="1">(AVERAGE(INDIRECT("K"&amp;N5316):L5316)+AVERAGE(L5287:L5316))/2</f>
        <v>0.57212139048759614</v>
      </c>
      <c r="R5316">
        <f ca="1">IF(ROW(P5316)-N5316&gt;10,VAR(INDIRECT("K"&amp;N5316):L5316),$L$6951/4)</f>
        <v>2.9087437280229531E-2</v>
      </c>
      <c r="S5316">
        <f t="shared" ca="1" si="749"/>
        <v>0.57578595994480219</v>
      </c>
      <c r="T5316">
        <f t="shared" ca="1" si="750"/>
        <v>9.6801889434587299E-2</v>
      </c>
      <c r="V5316">
        <f t="shared" si="751"/>
        <v>2</v>
      </c>
      <c r="W5316">
        <f t="shared" ca="1" si="752"/>
        <v>0</v>
      </c>
      <c r="X5316">
        <f t="shared" ca="1" si="753"/>
        <v>0</v>
      </c>
      <c r="Y5316">
        <f t="shared" ca="1" si="754"/>
        <v>0</v>
      </c>
      <c r="Z5316">
        <f t="shared" ca="1" si="755"/>
        <v>1</v>
      </c>
    </row>
    <row r="5317" spans="1:26" x14ac:dyDescent="0.3">
      <c r="A5317">
        <v>1408</v>
      </c>
      <c r="B5317" t="s">
        <v>29</v>
      </c>
      <c r="C5317" t="s">
        <v>31</v>
      </c>
      <c r="D5317" s="1">
        <v>0.10005787037037037</v>
      </c>
      <c r="E5317">
        <v>3</v>
      </c>
      <c r="F5317">
        <v>12</v>
      </c>
      <c r="G5317">
        <v>215</v>
      </c>
      <c r="H5317">
        <v>0.8</v>
      </c>
      <c r="I5317">
        <v>1</v>
      </c>
      <c r="J5317">
        <v>0.63812154696132595</v>
      </c>
      <c r="K5317">
        <v>0.60650993431348599</v>
      </c>
      <c r="L5317">
        <v>0.78762430939226513</v>
      </c>
      <c r="M5317">
        <f t="shared" si="747"/>
        <v>24</v>
      </c>
      <c r="N5317">
        <f t="shared" si="748"/>
        <v>5103</v>
      </c>
      <c r="O5317">
        <f ca="1">AVERAGE(INDIRECT("K"&amp;N5317):K5317)</f>
        <v>0.66575156464352703</v>
      </c>
      <c r="P5317">
        <f ca="1">IF(ROW(P5317)-N5317&gt;10,VAR(INDIRECT("K"&amp;N5317):K5317),$K$6951/4)</f>
        <v>3.5434703139539253E-3</v>
      </c>
      <c r="Q5317">
        <f ca="1">(AVERAGE(INDIRECT("K"&amp;N5317):L5317)+AVERAGE(L5288:L5317))/2</f>
        <v>0.57570232380998565</v>
      </c>
      <c r="R5317">
        <f ca="1">IF(ROW(P5317)-N5317&gt;10,VAR(INDIRECT("K"&amp;N5317):L5317),$L$6951/4)</f>
        <v>2.9051819606141102E-2</v>
      </c>
      <c r="S5317">
        <f t="shared" ca="1" si="749"/>
        <v>0.57922041178235883</v>
      </c>
      <c r="T5317">
        <f t="shared" ca="1" si="750"/>
        <v>9.6893008547294684E-2</v>
      </c>
      <c r="V5317">
        <f t="shared" si="751"/>
        <v>2</v>
      </c>
      <c r="W5317">
        <f t="shared" ca="1" si="752"/>
        <v>0</v>
      </c>
      <c r="X5317">
        <f t="shared" ca="1" si="753"/>
        <v>0</v>
      </c>
      <c r="Y5317">
        <f t="shared" ca="1" si="754"/>
        <v>0</v>
      </c>
      <c r="Z5317">
        <f t="shared" ca="1" si="755"/>
        <v>1</v>
      </c>
    </row>
    <row r="5318" spans="1:26" x14ac:dyDescent="0.3">
      <c r="A5318">
        <v>1408</v>
      </c>
      <c r="B5318" t="s">
        <v>29</v>
      </c>
      <c r="C5318" t="s">
        <v>31</v>
      </c>
      <c r="D5318" s="1">
        <v>0.10052083333333334</v>
      </c>
      <c r="E5318">
        <v>3</v>
      </c>
      <c r="F5318">
        <v>12</v>
      </c>
      <c r="G5318">
        <v>216</v>
      </c>
      <c r="H5318">
        <v>0.53333333333333333</v>
      </c>
      <c r="I5318">
        <v>1</v>
      </c>
      <c r="J5318">
        <v>0.63812154696132595</v>
      </c>
      <c r="K5318">
        <v>0.60486985054257225</v>
      </c>
      <c r="L5318">
        <v>0.60095764272559848</v>
      </c>
      <c r="M5318">
        <f t="shared" si="747"/>
        <v>24</v>
      </c>
      <c r="N5318">
        <f t="shared" si="748"/>
        <v>5103</v>
      </c>
      <c r="O5318">
        <f ca="1">AVERAGE(INDIRECT("K"&amp;N5318):K5318)</f>
        <v>0.66546970485602253</v>
      </c>
      <c r="P5318">
        <f ca="1">IF(ROW(P5318)-N5318&gt;10,VAR(INDIRECT("K"&amp;N5318):K5318),$K$6951/4)</f>
        <v>3.5441491636791244E-3</v>
      </c>
      <c r="Q5318">
        <f ca="1">(AVERAGE(INDIRECT("K"&amp;N5318):L5318)+AVERAGE(L5289:L5318))/2</f>
        <v>0.57984060314094743</v>
      </c>
      <c r="R5318">
        <f ca="1">IF(ROW(P5318)-N5318&gt;10,VAR(INDIRECT("K"&amp;N5318):L5318),$L$6951/4)</f>
        <v>2.8919000231651441E-2</v>
      </c>
      <c r="S5318">
        <f t="shared" ca="1" si="749"/>
        <v>0.58320138326063786</v>
      </c>
      <c r="T5318">
        <f t="shared" ca="1" si="750"/>
        <v>9.7255454072984374E-2</v>
      </c>
      <c r="V5318">
        <f t="shared" si="751"/>
        <v>2</v>
      </c>
      <c r="W5318">
        <f t="shared" ca="1" si="752"/>
        <v>0</v>
      </c>
      <c r="X5318">
        <f t="shared" ca="1" si="753"/>
        <v>0</v>
      </c>
      <c r="Y5318">
        <f t="shared" ca="1" si="754"/>
        <v>0</v>
      </c>
      <c r="Z5318">
        <f t="shared" ca="1" si="755"/>
        <v>1</v>
      </c>
    </row>
    <row r="5319" spans="1:26" x14ac:dyDescent="0.3">
      <c r="A5319">
        <v>1408</v>
      </c>
      <c r="B5319" t="s">
        <v>29</v>
      </c>
      <c r="C5319" t="s">
        <v>31</v>
      </c>
      <c r="D5319" s="1">
        <v>0.10104166666666667</v>
      </c>
      <c r="E5319">
        <v>3</v>
      </c>
      <c r="F5319">
        <v>12</v>
      </c>
      <c r="G5319">
        <v>217</v>
      </c>
      <c r="H5319">
        <v>0.66666666666666674</v>
      </c>
      <c r="I5319">
        <v>1</v>
      </c>
      <c r="J5319">
        <v>0.63812154696132595</v>
      </c>
      <c r="K5319">
        <v>0.60510273155644456</v>
      </c>
      <c r="L5319">
        <v>0.69429097605893186</v>
      </c>
      <c r="M5319">
        <f t="shared" si="747"/>
        <v>24</v>
      </c>
      <c r="N5319">
        <f t="shared" si="748"/>
        <v>5103</v>
      </c>
      <c r="O5319">
        <f ca="1">AVERAGE(INDIRECT("K"&amp;N5319):K5319)</f>
        <v>0.66519151603897386</v>
      </c>
      <c r="P5319">
        <f ca="1">IF(ROW(P5319)-N5319&gt;10,VAR(INDIRECT("K"&amp;N5319):K5319),$K$6951/4)</f>
        <v>3.5445344825901499E-3</v>
      </c>
      <c r="Q5319">
        <f ca="1">(AVERAGE(INDIRECT("K"&amp;N5319):L5319)+AVERAGE(L5290:L5319))/2</f>
        <v>0.58758623658520981</v>
      </c>
      <c r="R5319">
        <f ca="1">IF(ROW(P5319)-N5319&gt;10,VAR(INDIRECT("K"&amp;N5319):L5319),$L$6951/4)</f>
        <v>2.881547240696589E-2</v>
      </c>
      <c r="S5319">
        <f t="shared" ca="1" si="749"/>
        <v>0.59064292821751152</v>
      </c>
      <c r="T5319">
        <f t="shared" ca="1" si="750"/>
        <v>9.7536628343491028E-2</v>
      </c>
      <c r="V5319">
        <f t="shared" si="751"/>
        <v>2</v>
      </c>
      <c r="W5319">
        <f t="shared" ca="1" si="752"/>
        <v>0</v>
      </c>
      <c r="X5319">
        <f t="shared" ca="1" si="753"/>
        <v>0</v>
      </c>
      <c r="Y5319">
        <f t="shared" ca="1" si="754"/>
        <v>0</v>
      </c>
      <c r="Z5319">
        <f t="shared" ca="1" si="755"/>
        <v>1</v>
      </c>
    </row>
    <row r="5320" spans="1:26" x14ac:dyDescent="0.3">
      <c r="A5320">
        <v>1408</v>
      </c>
      <c r="B5320" t="s">
        <v>29</v>
      </c>
      <c r="C5320" t="s">
        <v>31</v>
      </c>
      <c r="D5320" s="1">
        <v>0.10312499999999999</v>
      </c>
      <c r="E5320">
        <v>4</v>
      </c>
      <c r="F5320">
        <v>1</v>
      </c>
      <c r="G5320">
        <v>218</v>
      </c>
      <c r="H5320">
        <v>0.83333333333333337</v>
      </c>
      <c r="I5320">
        <v>0.8125</v>
      </c>
      <c r="J5320">
        <v>0.5</v>
      </c>
      <c r="K5320">
        <v>0.60457471333763535</v>
      </c>
      <c r="L5320">
        <v>0.76458333333333339</v>
      </c>
      <c r="M5320">
        <f t="shared" si="747"/>
        <v>24</v>
      </c>
      <c r="N5320">
        <f t="shared" si="748"/>
        <v>5103</v>
      </c>
      <c r="O5320">
        <f ca="1">AVERAGE(INDIRECT("K"&amp;N5320):K5320)</f>
        <v>0.66491345731098606</v>
      </c>
      <c r="P5320">
        <f ca="1">IF(ROW(P5320)-N5320&gt;10,VAR(INDIRECT("K"&amp;N5320):K5320),$K$6951/4)</f>
        <v>3.5450552533555419E-3</v>
      </c>
      <c r="Q5320">
        <f ca="1">(AVERAGE(INDIRECT("K"&amp;N5320):L5320)+AVERAGE(L5291:L5320))/2</f>
        <v>0.59658199035195103</v>
      </c>
      <c r="R5320">
        <f ca="1">IF(ROW(P5320)-N5320&gt;10,VAR(INDIRECT("K"&amp;N5320):L5320),$L$6951/4)</f>
        <v>2.8759968201508147E-2</v>
      </c>
      <c r="S5320">
        <f t="shared" ca="1" si="749"/>
        <v>0.59927877781832883</v>
      </c>
      <c r="T5320">
        <f t="shared" ca="1" si="750"/>
        <v>9.7694764120603433E-2</v>
      </c>
      <c r="V5320">
        <f t="shared" si="751"/>
        <v>2</v>
      </c>
      <c r="W5320">
        <f t="shared" ca="1" si="752"/>
        <v>0</v>
      </c>
      <c r="X5320">
        <f t="shared" ca="1" si="753"/>
        <v>0</v>
      </c>
      <c r="Y5320">
        <f t="shared" ca="1" si="754"/>
        <v>0</v>
      </c>
      <c r="Z5320">
        <f t="shared" ca="1" si="755"/>
        <v>1</v>
      </c>
    </row>
    <row r="5321" spans="1:26" x14ac:dyDescent="0.3">
      <c r="A5321">
        <v>1408</v>
      </c>
      <c r="B5321" t="s">
        <v>29</v>
      </c>
      <c r="C5321" t="s">
        <v>31</v>
      </c>
      <c r="D5321" s="1">
        <v>0.10336805555555556</v>
      </c>
      <c r="E5321">
        <v>4</v>
      </c>
      <c r="F5321">
        <v>1</v>
      </c>
      <c r="G5321">
        <v>219</v>
      </c>
      <c r="H5321">
        <v>1</v>
      </c>
      <c r="I5321">
        <v>0.8125</v>
      </c>
      <c r="J5321">
        <v>0.5</v>
      </c>
      <c r="K5321">
        <v>0.60418792535292021</v>
      </c>
      <c r="L5321">
        <v>0.88124999999999998</v>
      </c>
      <c r="M5321">
        <f t="shared" si="747"/>
        <v>24</v>
      </c>
      <c r="N5321">
        <f t="shared" si="748"/>
        <v>5103</v>
      </c>
      <c r="O5321">
        <f ca="1">AVERAGE(INDIRECT("K"&amp;N5321):K5321)</f>
        <v>0.66463617177693102</v>
      </c>
      <c r="P5321">
        <f ca="1">IF(ROW(P5321)-N5321&gt;10,VAR(INDIRECT("K"&amp;N5321):K5321),$K$6951/4)</f>
        <v>3.5456318435696426E-3</v>
      </c>
      <c r="Q5321">
        <f ca="1">(AVERAGE(INDIRECT("K"&amp;N5321):L5321)+AVERAGE(L5292:L5321))/2</f>
        <v>0.60413388551323555</v>
      </c>
      <c r="R5321">
        <f ca="1">IF(ROW(P5321)-N5321&gt;10,VAR(INDIRECT("K"&amp;N5321):L5321),$L$6951/4)</f>
        <v>2.8832226065257125E-2</v>
      </c>
      <c r="S5321">
        <f t="shared" ca="1" si="749"/>
        <v>0.60651630809537049</v>
      </c>
      <c r="T5321">
        <f t="shared" ca="1" si="750"/>
        <v>9.7515934731679105E-2</v>
      </c>
      <c r="V5321">
        <f t="shared" si="751"/>
        <v>2</v>
      </c>
      <c r="W5321">
        <f t="shared" ca="1" si="752"/>
        <v>0</v>
      </c>
      <c r="X5321">
        <f t="shared" ca="1" si="753"/>
        <v>0</v>
      </c>
      <c r="Y5321">
        <f t="shared" ca="1" si="754"/>
        <v>0</v>
      </c>
      <c r="Z5321">
        <f t="shared" ca="1" si="755"/>
        <v>1</v>
      </c>
    </row>
    <row r="5322" spans="1:26" x14ac:dyDescent="0.3">
      <c r="A5322">
        <v>1408</v>
      </c>
      <c r="B5322" t="s">
        <v>29</v>
      </c>
      <c r="C5322" t="s">
        <v>31</v>
      </c>
      <c r="D5322" s="1">
        <v>0.10363425925925926</v>
      </c>
      <c r="E5322">
        <v>4</v>
      </c>
      <c r="F5322">
        <v>1</v>
      </c>
      <c r="G5322">
        <v>220</v>
      </c>
      <c r="H5322">
        <v>1</v>
      </c>
      <c r="I5322">
        <v>0.8125</v>
      </c>
      <c r="J5322">
        <v>0.5</v>
      </c>
      <c r="K5322">
        <v>0.6031333379132493</v>
      </c>
      <c r="L5322">
        <v>0.88124999999999998</v>
      </c>
      <c r="M5322">
        <f t="shared" si="747"/>
        <v>24</v>
      </c>
      <c r="N5322">
        <f t="shared" si="748"/>
        <v>5103</v>
      </c>
      <c r="O5322">
        <f ca="1">AVERAGE(INDIRECT("K"&amp;N5322):K5322)</f>
        <v>0.66435661344118702</v>
      </c>
      <c r="P5322">
        <f ca="1">IF(ROW(P5322)-N5322&gt;10,VAR(INDIRECT("K"&amp;N5322):K5322),$K$6951/4)</f>
        <v>3.5466353737057844E-3</v>
      </c>
      <c r="Q5322">
        <f ca="1">(AVERAGE(INDIRECT("K"&amp;N5322):L5322)+AVERAGE(L5293:L5322))/2</f>
        <v>0.6136257140408623</v>
      </c>
      <c r="R5322">
        <f ca="1">IF(ROW(P5322)-N5322&gt;10,VAR(INDIRECT("K"&amp;N5322):L5322),$L$6951/4)</f>
        <v>2.8902683575619995E-2</v>
      </c>
      <c r="S5322">
        <f t="shared" ca="1" si="749"/>
        <v>0.61561922828512683</v>
      </c>
      <c r="T5322">
        <f t="shared" ca="1" si="750"/>
        <v>9.735169943343458E-2</v>
      </c>
      <c r="V5322">
        <f t="shared" si="751"/>
        <v>2</v>
      </c>
      <c r="W5322">
        <f t="shared" ca="1" si="752"/>
        <v>0</v>
      </c>
      <c r="X5322">
        <f t="shared" ca="1" si="753"/>
        <v>0</v>
      </c>
      <c r="Y5322">
        <f t="shared" ca="1" si="754"/>
        <v>0</v>
      </c>
      <c r="Z5322">
        <f t="shared" ca="1" si="755"/>
        <v>1</v>
      </c>
    </row>
    <row r="5323" spans="1:26" x14ac:dyDescent="0.3">
      <c r="A5323">
        <v>1408</v>
      </c>
      <c r="B5323" t="s">
        <v>29</v>
      </c>
      <c r="C5323" t="s">
        <v>31</v>
      </c>
      <c r="D5323" s="1">
        <v>0.10392361111111111</v>
      </c>
      <c r="E5323">
        <v>4</v>
      </c>
      <c r="F5323">
        <v>1</v>
      </c>
      <c r="G5323">
        <v>221</v>
      </c>
      <c r="H5323">
        <v>0.6</v>
      </c>
      <c r="I5323">
        <v>0.8125</v>
      </c>
      <c r="J5323">
        <v>0.5</v>
      </c>
      <c r="K5323">
        <v>0.60150585240587073</v>
      </c>
      <c r="L5323">
        <v>0.60124999999999995</v>
      </c>
      <c r="M5323">
        <f t="shared" si="747"/>
        <v>24</v>
      </c>
      <c r="N5323">
        <f t="shared" si="748"/>
        <v>5103</v>
      </c>
      <c r="O5323">
        <f ca="1">AVERAGE(INDIRECT("K"&amp;N5323):K5323)</f>
        <v>0.66407222085731676</v>
      </c>
      <c r="P5323">
        <f ca="1">IF(ROW(P5323)-N5323&gt;10,VAR(INDIRECT("K"&amp;N5323):K5323),$K$6951/4)</f>
        <v>3.5483885941543464E-3</v>
      </c>
      <c r="Q5323">
        <f ca="1">(AVERAGE(INDIRECT("K"&amp;N5323):L5323)+AVERAGE(L5294:L5323))/2</f>
        <v>0.6142401470150004</v>
      </c>
      <c r="R5323">
        <f ca="1">IF(ROW(P5323)-N5323&gt;10,VAR(INDIRECT("K"&amp;N5323):L5323),$L$6951/4)</f>
        <v>2.8772882278062666E-2</v>
      </c>
      <c r="S5323">
        <f t="shared" ca="1" si="749"/>
        <v>0.61620776018486112</v>
      </c>
      <c r="T5323">
        <f t="shared" ca="1" si="750"/>
        <v>9.7732202378940022E-2</v>
      </c>
      <c r="V5323">
        <f t="shared" si="751"/>
        <v>2</v>
      </c>
      <c r="W5323">
        <f t="shared" ca="1" si="752"/>
        <v>0</v>
      </c>
      <c r="X5323">
        <f t="shared" ca="1" si="753"/>
        <v>0</v>
      </c>
      <c r="Y5323">
        <f t="shared" ca="1" si="754"/>
        <v>0</v>
      </c>
      <c r="Z5323">
        <f t="shared" ca="1" si="755"/>
        <v>1</v>
      </c>
    </row>
    <row r="5324" spans="1:26" x14ac:dyDescent="0.3">
      <c r="A5324">
        <v>1408</v>
      </c>
      <c r="B5324" t="s">
        <v>29</v>
      </c>
      <c r="C5324" t="s">
        <v>31</v>
      </c>
      <c r="D5324" s="1">
        <v>0.10416666666666667</v>
      </c>
      <c r="E5324">
        <v>4</v>
      </c>
      <c r="F5324">
        <v>1</v>
      </c>
      <c r="G5324">
        <v>222</v>
      </c>
      <c r="H5324">
        <v>0.73333333333333339</v>
      </c>
      <c r="I5324">
        <v>0.8125</v>
      </c>
      <c r="J5324">
        <v>0.5</v>
      </c>
      <c r="K5324">
        <v>0.60535130304028495</v>
      </c>
      <c r="L5324">
        <v>0.69458333333333333</v>
      </c>
      <c r="M5324">
        <f t="shared" si="747"/>
        <v>24</v>
      </c>
      <c r="N5324">
        <f t="shared" si="748"/>
        <v>5103</v>
      </c>
      <c r="O5324">
        <f ca="1">AVERAGE(INDIRECT("K"&amp;N5324):K5324)</f>
        <v>0.66380771221850132</v>
      </c>
      <c r="P5324">
        <f ca="1">IF(ROW(P5324)-N5324&gt;10,VAR(INDIRECT("K"&amp;N5324):K5324),$K$6951/4)</f>
        <v>3.5478647272090039E-3</v>
      </c>
      <c r="Q5324">
        <f ca="1">(AVERAGE(INDIRECT("K"&amp;N5324):L5324)+AVERAGE(L5295:L5324))/2</f>
        <v>0.61496367281716302</v>
      </c>
      <c r="R5324">
        <f ca="1">IF(ROW(P5324)-N5324&gt;10,VAR(INDIRECT("K"&amp;N5324):L5324),$L$6951/4)</f>
        <v>2.8671150145842889E-2</v>
      </c>
      <c r="S5324">
        <f t="shared" ca="1" si="749"/>
        <v>0.616898571207251</v>
      </c>
      <c r="T5324">
        <f t="shared" ca="1" si="750"/>
        <v>9.7991330205754346E-2</v>
      </c>
      <c r="V5324">
        <f t="shared" si="751"/>
        <v>2</v>
      </c>
      <c r="W5324">
        <f t="shared" ca="1" si="752"/>
        <v>0</v>
      </c>
      <c r="X5324">
        <f t="shared" ca="1" si="753"/>
        <v>0</v>
      </c>
      <c r="Y5324">
        <f t="shared" ca="1" si="754"/>
        <v>0</v>
      </c>
      <c r="Z5324">
        <f t="shared" ca="1" si="755"/>
        <v>1</v>
      </c>
    </row>
    <row r="5325" spans="1:26" x14ac:dyDescent="0.3">
      <c r="A5325">
        <v>1408</v>
      </c>
      <c r="B5325" t="s">
        <v>29</v>
      </c>
      <c r="C5325" t="s">
        <v>31</v>
      </c>
      <c r="D5325" s="1">
        <v>0.1050925925925926</v>
      </c>
      <c r="E5325">
        <v>4</v>
      </c>
      <c r="F5325">
        <v>2</v>
      </c>
      <c r="G5325">
        <v>223</v>
      </c>
      <c r="H5325">
        <v>0.33333333333333331</v>
      </c>
      <c r="I5325">
        <v>0.9375</v>
      </c>
      <c r="J5325">
        <v>0.57252559726962449</v>
      </c>
      <c r="K5325">
        <v>0.60354606976602354</v>
      </c>
      <c r="L5325">
        <v>0.44158845278725817</v>
      </c>
      <c r="M5325">
        <f t="shared" si="747"/>
        <v>24</v>
      </c>
      <c r="N5325">
        <f t="shared" si="748"/>
        <v>5103</v>
      </c>
      <c r="O5325">
        <f ca="1">AVERAGE(INDIRECT("K"&amp;N5325):K5325)</f>
        <v>0.663537480637997</v>
      </c>
      <c r="P5325">
        <f ca="1">IF(ROW(P5325)-N5325&gt;10,VAR(INDIRECT("K"&amp;N5325):K5325),$K$6951/4)</f>
        <v>3.5481679534476356E-3</v>
      </c>
      <c r="Q5325">
        <f ca="1">(AVERAGE(INDIRECT("K"&amp;N5325):L5325)+AVERAGE(L5296:L5325))/2</f>
        <v>0.61040586953372467</v>
      </c>
      <c r="R5325">
        <f ca="1">IF(ROW(P5325)-N5325&gt;10,VAR(INDIRECT("K"&amp;N5325):L5325),$L$6951/4)</f>
        <v>2.8589165590719896E-2</v>
      </c>
      <c r="S5325">
        <f t="shared" ca="1" si="749"/>
        <v>0.61251658415936605</v>
      </c>
      <c r="T5325">
        <f t="shared" ca="1" si="750"/>
        <v>9.8216842628632769E-2</v>
      </c>
      <c r="V5325">
        <f t="shared" si="751"/>
        <v>2</v>
      </c>
      <c r="W5325">
        <f t="shared" ca="1" si="752"/>
        <v>0</v>
      </c>
      <c r="X5325">
        <f t="shared" ca="1" si="753"/>
        <v>0</v>
      </c>
      <c r="Y5325">
        <f t="shared" ca="1" si="754"/>
        <v>0</v>
      </c>
      <c r="Z5325">
        <f t="shared" ca="1" si="755"/>
        <v>1</v>
      </c>
    </row>
    <row r="5326" spans="1:26" x14ac:dyDescent="0.3">
      <c r="A5326">
        <v>1408</v>
      </c>
      <c r="B5326" t="s">
        <v>29</v>
      </c>
      <c r="C5326" t="s">
        <v>31</v>
      </c>
      <c r="D5326" s="1">
        <v>0.1053587962962963</v>
      </c>
      <c r="E5326">
        <v>4</v>
      </c>
      <c r="F5326">
        <v>2</v>
      </c>
      <c r="G5326">
        <v>224</v>
      </c>
      <c r="H5326">
        <v>0.16666666666666666</v>
      </c>
      <c r="I5326">
        <v>0.9375</v>
      </c>
      <c r="J5326">
        <v>0.57252559726962449</v>
      </c>
      <c r="K5326">
        <v>0.60164435665121041</v>
      </c>
      <c r="L5326">
        <v>0.32492178612059153</v>
      </c>
      <c r="M5326">
        <f t="shared" si="747"/>
        <v>24</v>
      </c>
      <c r="N5326">
        <f t="shared" si="748"/>
        <v>5103</v>
      </c>
      <c r="O5326">
        <f ca="1">AVERAGE(INDIRECT("K"&amp;N5326):K5326)</f>
        <v>0.66326117204877022</v>
      </c>
      <c r="P5326">
        <f ca="1">IF(ROW(P5326)-N5326&gt;10,VAR(INDIRECT("K"&amp;N5326):K5326),$K$6951/4)</f>
        <v>3.5493584881634444E-3</v>
      </c>
      <c r="Q5326">
        <f ca="1">(AVERAGE(INDIRECT("K"&amp;N5326):L5326)+AVERAGE(L5297:L5326))/2</f>
        <v>0.6057512853254754</v>
      </c>
      <c r="R5326">
        <f ca="1">IF(ROW(P5326)-N5326&gt;10,VAR(INDIRECT("K"&amp;N5326):L5326),$L$6951/4)</f>
        <v>2.8612519551945621E-2</v>
      </c>
      <c r="S5326">
        <f t="shared" ca="1" si="749"/>
        <v>0.60803487682987645</v>
      </c>
      <c r="T5326">
        <f t="shared" ca="1" si="750"/>
        <v>9.8180031399346904E-2</v>
      </c>
      <c r="V5326">
        <f t="shared" si="751"/>
        <v>2</v>
      </c>
      <c r="W5326">
        <f t="shared" ca="1" si="752"/>
        <v>0</v>
      </c>
      <c r="X5326">
        <f t="shared" ca="1" si="753"/>
        <v>0</v>
      </c>
      <c r="Y5326">
        <f t="shared" ca="1" si="754"/>
        <v>0</v>
      </c>
      <c r="Z5326">
        <f t="shared" ca="1" si="755"/>
        <v>1</v>
      </c>
    </row>
    <row r="5327" spans="1:26" x14ac:dyDescent="0.3">
      <c r="A5327">
        <v>1408</v>
      </c>
      <c r="B5327" t="s">
        <v>29</v>
      </c>
      <c r="C5327" t="s">
        <v>31</v>
      </c>
      <c r="D5327" s="1">
        <v>0.10561342592592593</v>
      </c>
      <c r="E5327">
        <v>4</v>
      </c>
      <c r="F5327">
        <v>2</v>
      </c>
      <c r="G5327">
        <v>225</v>
      </c>
      <c r="H5327">
        <v>0</v>
      </c>
      <c r="I5327">
        <v>0.9375</v>
      </c>
      <c r="J5327">
        <v>0.57252559726962449</v>
      </c>
      <c r="K5327">
        <v>0.60006718673000525</v>
      </c>
      <c r="L5327">
        <v>0.20825511945392489</v>
      </c>
      <c r="M5327">
        <f t="shared" si="747"/>
        <v>24</v>
      </c>
      <c r="N5327">
        <f t="shared" si="748"/>
        <v>5103</v>
      </c>
      <c r="O5327">
        <f ca="1">AVERAGE(INDIRECT("K"&amp;N5327):K5327)</f>
        <v>0.6629803098917979</v>
      </c>
      <c r="P5327">
        <f ca="1">IF(ROW(P5327)-N5327&gt;10,VAR(INDIRECT("K"&amp;N5327):K5327),$K$6951/4)</f>
        <v>3.5512619367941635E-3</v>
      </c>
      <c r="Q5327">
        <f ca="1">(AVERAGE(INDIRECT("K"&amp;N5327):L5327)+AVERAGE(L5298:L5327))/2</f>
        <v>0.59707883832389519</v>
      </c>
      <c r="R5327">
        <f ca="1">IF(ROW(P5327)-N5327&gt;10,VAR(INDIRECT("K"&amp;N5327):L5327),$L$6951/4)</f>
        <v>2.8799623300973069E-2</v>
      </c>
      <c r="S5327">
        <f t="shared" ca="1" si="749"/>
        <v>0.59968065093685341</v>
      </c>
      <c r="T5327">
        <f t="shared" ca="1" si="750"/>
        <v>9.7723086572694851E-2</v>
      </c>
      <c r="V5327">
        <f t="shared" si="751"/>
        <v>2</v>
      </c>
      <c r="W5327">
        <f t="shared" ca="1" si="752"/>
        <v>0</v>
      </c>
      <c r="X5327">
        <f t="shared" ca="1" si="753"/>
        <v>0</v>
      </c>
      <c r="Y5327">
        <f t="shared" ca="1" si="754"/>
        <v>0</v>
      </c>
      <c r="Z5327">
        <f t="shared" ca="1" si="755"/>
        <v>1</v>
      </c>
    </row>
    <row r="5328" spans="1:26" x14ac:dyDescent="0.3">
      <c r="A5328">
        <v>1408</v>
      </c>
      <c r="B5328" t="s">
        <v>29</v>
      </c>
      <c r="C5328" t="s">
        <v>31</v>
      </c>
      <c r="D5328" s="1">
        <v>0.10613425925925926</v>
      </c>
      <c r="E5328">
        <v>4</v>
      </c>
      <c r="F5328">
        <v>2</v>
      </c>
      <c r="G5328">
        <v>226</v>
      </c>
      <c r="H5328">
        <v>0</v>
      </c>
      <c r="I5328">
        <v>0.9375</v>
      </c>
      <c r="J5328">
        <v>0.57252559726962449</v>
      </c>
      <c r="K5328">
        <v>0.59937632075189673</v>
      </c>
      <c r="L5328">
        <v>0.20825511945392489</v>
      </c>
      <c r="M5328">
        <f t="shared" si="747"/>
        <v>24</v>
      </c>
      <c r="N5328">
        <f t="shared" si="748"/>
        <v>5103</v>
      </c>
      <c r="O5328">
        <f ca="1">AVERAGE(INDIRECT("K"&amp;N5328):K5328)</f>
        <v>0.6626988763115329</v>
      </c>
      <c r="P5328">
        <f ca="1">IF(ROW(P5328)-N5328&gt;10,VAR(INDIRECT("K"&amp;N5328):K5328),$K$6951/4)</f>
        <v>3.5533788487911895E-3</v>
      </c>
      <c r="Q5328">
        <f ca="1">(AVERAGE(INDIRECT("K"&amp;N5328):L5328)+AVERAGE(L5299:L5328))/2</f>
        <v>0.59229805482165421</v>
      </c>
      <c r="R5328">
        <f ca="1">IF(ROW(P5328)-N5328&gt;10,VAR(INDIRECT("K"&amp;N5328):L5328),$L$6951/4)</f>
        <v>2.8983749727638494E-2</v>
      </c>
      <c r="S5328">
        <f t="shared" ca="1" si="749"/>
        <v>0.59506212109605527</v>
      </c>
      <c r="T5328">
        <f t="shared" ca="1" si="750"/>
        <v>9.7283152766631811E-2</v>
      </c>
      <c r="V5328">
        <f t="shared" si="751"/>
        <v>2</v>
      </c>
      <c r="W5328">
        <f t="shared" ca="1" si="752"/>
        <v>0</v>
      </c>
      <c r="X5328">
        <f t="shared" ca="1" si="753"/>
        <v>0</v>
      </c>
      <c r="Y5328">
        <f t="shared" ca="1" si="754"/>
        <v>0</v>
      </c>
      <c r="Z5328">
        <f t="shared" ca="1" si="755"/>
        <v>1</v>
      </c>
    </row>
    <row r="5329" spans="1:26" x14ac:dyDescent="0.3">
      <c r="A5329">
        <v>1408</v>
      </c>
      <c r="B5329" t="s">
        <v>29</v>
      </c>
      <c r="C5329" t="s">
        <v>31</v>
      </c>
      <c r="D5329" s="1">
        <v>0.10648148148148148</v>
      </c>
      <c r="E5329">
        <v>4</v>
      </c>
      <c r="F5329">
        <v>3</v>
      </c>
      <c r="G5329">
        <v>227</v>
      </c>
      <c r="H5329">
        <v>0.5</v>
      </c>
      <c r="I5329">
        <v>0</v>
      </c>
      <c r="J5329">
        <v>0.5</v>
      </c>
      <c r="K5329">
        <v>0.59916716702508654</v>
      </c>
      <c r="L5329">
        <v>0.44999999999999996</v>
      </c>
      <c r="M5329">
        <f t="shared" si="747"/>
        <v>24</v>
      </c>
      <c r="N5329">
        <f t="shared" si="748"/>
        <v>5103</v>
      </c>
      <c r="O5329">
        <f ca="1">AVERAGE(INDIRECT("K"&amp;N5329):K5329)</f>
        <v>0.66241900094022699</v>
      </c>
      <c r="P5329">
        <f ca="1">IF(ROW(P5329)-N5329&gt;10,VAR(INDIRECT("K"&amp;N5329):K5329),$K$6951/4)</f>
        <v>3.5554368942572988E-3</v>
      </c>
      <c r="Q5329">
        <f ca="1">(AVERAGE(INDIRECT("K"&amp;N5329):L5329)+AVERAGE(L5300:L5329))/2</f>
        <v>0.59337141553432082</v>
      </c>
      <c r="R5329">
        <f ca="1">IF(ROW(P5329)-N5329&gt;10,VAR(INDIRECT("K"&amp;N5329):L5329),$L$6951/4)</f>
        <v>2.889509847357763E-2</v>
      </c>
      <c r="S5329">
        <f t="shared" ca="1" si="749"/>
        <v>0.59609185370357942</v>
      </c>
      <c r="T5329">
        <f t="shared" ca="1" si="750"/>
        <v>9.7560366074091756E-2</v>
      </c>
      <c r="V5329">
        <f t="shared" si="751"/>
        <v>2</v>
      </c>
      <c r="W5329">
        <f t="shared" ca="1" si="752"/>
        <v>0</v>
      </c>
      <c r="X5329">
        <f t="shared" ca="1" si="753"/>
        <v>0</v>
      </c>
      <c r="Y5329">
        <f t="shared" ca="1" si="754"/>
        <v>0</v>
      </c>
      <c r="Z5329">
        <f t="shared" ca="1" si="755"/>
        <v>1</v>
      </c>
    </row>
    <row r="5330" spans="1:26" x14ac:dyDescent="0.3">
      <c r="A5330">
        <v>1408</v>
      </c>
      <c r="B5330" t="s">
        <v>29</v>
      </c>
      <c r="C5330" t="s">
        <v>31</v>
      </c>
      <c r="D5330" s="1">
        <v>0.10668981481481482</v>
      </c>
      <c r="E5330">
        <v>4</v>
      </c>
      <c r="F5330">
        <v>3</v>
      </c>
      <c r="G5330">
        <v>228</v>
      </c>
      <c r="H5330">
        <v>0.83333333333333337</v>
      </c>
      <c r="I5330">
        <v>0</v>
      </c>
      <c r="J5330">
        <v>0.5</v>
      </c>
      <c r="K5330">
        <v>0.59904969729804147</v>
      </c>
      <c r="L5330">
        <v>0.68333333333333335</v>
      </c>
      <c r="M5330">
        <f t="shared" si="747"/>
        <v>24</v>
      </c>
      <c r="N5330">
        <f t="shared" si="748"/>
        <v>5103</v>
      </c>
      <c r="O5330">
        <f ca="1">AVERAGE(INDIRECT("K"&amp;N5330):K5330)</f>
        <v>0.6621410653979366</v>
      </c>
      <c r="P5330">
        <f ca="1">IF(ROW(P5330)-N5330&gt;10,VAR(INDIRECT("K"&amp;N5330):K5330),$K$6951/4)</f>
        <v>3.5573867584337993E-3</v>
      </c>
      <c r="Q5330">
        <f ca="1">(AVERAGE(INDIRECT("K"&amp;N5330):L5330)+AVERAGE(L5301:L5330))/2</f>
        <v>0.59936828142463294</v>
      </c>
      <c r="R5330">
        <f ca="1">IF(ROW(P5330)-N5330&gt;10,VAR(INDIRECT("K"&amp;N5330):L5330),$L$6951/4)</f>
        <v>2.8791090918613961E-2</v>
      </c>
      <c r="S5330">
        <f t="shared" ca="1" si="749"/>
        <v>0.60185138420295969</v>
      </c>
      <c r="T5330">
        <f t="shared" ca="1" si="750"/>
        <v>9.7877193957253777E-2</v>
      </c>
      <c r="V5330">
        <f t="shared" si="751"/>
        <v>2</v>
      </c>
      <c r="W5330">
        <f t="shared" ca="1" si="752"/>
        <v>0</v>
      </c>
      <c r="X5330">
        <f t="shared" ca="1" si="753"/>
        <v>0</v>
      </c>
      <c r="Y5330">
        <f t="shared" ca="1" si="754"/>
        <v>0</v>
      </c>
      <c r="Z5330">
        <f t="shared" ca="1" si="755"/>
        <v>1</v>
      </c>
    </row>
    <row r="5331" spans="1:26" x14ac:dyDescent="0.3">
      <c r="A5331">
        <v>1408</v>
      </c>
      <c r="B5331" t="s">
        <v>29</v>
      </c>
      <c r="C5331" t="s">
        <v>31</v>
      </c>
      <c r="D5331" s="1">
        <v>0.106875</v>
      </c>
      <c r="E5331">
        <v>4</v>
      </c>
      <c r="F5331">
        <v>3</v>
      </c>
      <c r="G5331">
        <v>229</v>
      </c>
      <c r="H5331">
        <v>1</v>
      </c>
      <c r="I5331">
        <v>0</v>
      </c>
      <c r="J5331">
        <v>0.5</v>
      </c>
      <c r="K5331">
        <v>0.59891444393622773</v>
      </c>
      <c r="L5331">
        <v>0.79999999999999993</v>
      </c>
      <c r="M5331">
        <f t="shared" si="747"/>
        <v>24</v>
      </c>
      <c r="N5331">
        <f t="shared" si="748"/>
        <v>5103</v>
      </c>
      <c r="O5331">
        <f ca="1">AVERAGE(INDIRECT("K"&amp;N5331):K5331)</f>
        <v>0.66186496661426097</v>
      </c>
      <c r="P5331">
        <f ca="1">IF(ROW(P5331)-N5331&gt;10,VAR(INDIRECT("K"&amp;N5331):K5331),$K$6951/4)</f>
        <v>3.5592409782133922E-3</v>
      </c>
      <c r="Q5331">
        <f ca="1">(AVERAGE(INDIRECT("K"&amp;N5331):L5331)+AVERAGE(L5302:L5331))/2</f>
        <v>0.60535276834473406</v>
      </c>
      <c r="R5331">
        <f ca="1">IF(ROW(P5331)-N5331&gt;10,VAR(INDIRECT("K"&amp;N5331):L5331),$L$6951/4)</f>
        <v>2.8768912506811767E-2</v>
      </c>
      <c r="S5331">
        <f t="shared" ca="1" si="749"/>
        <v>0.60759099615029732</v>
      </c>
      <c r="T5331">
        <f t="shared" ca="1" si="750"/>
        <v>9.7975849930974371E-2</v>
      </c>
      <c r="V5331">
        <f t="shared" si="751"/>
        <v>2</v>
      </c>
      <c r="W5331">
        <f t="shared" ca="1" si="752"/>
        <v>0</v>
      </c>
      <c r="X5331">
        <f t="shared" ca="1" si="753"/>
        <v>0</v>
      </c>
      <c r="Y5331">
        <f t="shared" ca="1" si="754"/>
        <v>0</v>
      </c>
      <c r="Z5331">
        <f t="shared" ca="1" si="755"/>
        <v>1</v>
      </c>
    </row>
    <row r="5332" spans="1:26" x14ac:dyDescent="0.3">
      <c r="A5332">
        <v>1408</v>
      </c>
      <c r="B5332" t="s">
        <v>29</v>
      </c>
      <c r="C5332" t="s">
        <v>31</v>
      </c>
      <c r="D5332" s="1">
        <v>0.10726851851851851</v>
      </c>
      <c r="E5332">
        <v>4</v>
      </c>
      <c r="F5332">
        <v>3</v>
      </c>
      <c r="G5332">
        <v>230</v>
      </c>
      <c r="H5332">
        <v>0.6</v>
      </c>
      <c r="I5332">
        <v>0</v>
      </c>
      <c r="J5332">
        <v>0.5</v>
      </c>
      <c r="K5332">
        <v>0.59675259067164244</v>
      </c>
      <c r="L5332">
        <v>0.52</v>
      </c>
      <c r="M5332">
        <f t="shared" si="747"/>
        <v>24</v>
      </c>
      <c r="N5332">
        <f t="shared" si="748"/>
        <v>5103</v>
      </c>
      <c r="O5332">
        <f ca="1">AVERAGE(INDIRECT("K"&amp;N5332):K5332)</f>
        <v>0.66158186932755403</v>
      </c>
      <c r="P5332">
        <f ca="1">IF(ROW(P5332)-N5332&gt;10,VAR(INDIRECT("K"&amp;N5332):K5332),$K$6951/4)</f>
        <v>3.5621315781510271E-3</v>
      </c>
      <c r="Q5332">
        <f ca="1">(AVERAGE(INDIRECT("K"&amp;N5332):L5332)+AVERAGE(L5303:L5332))/2</f>
        <v>0.60247278186657094</v>
      </c>
      <c r="R5332">
        <f ca="1">IF(ROW(P5332)-N5332&gt;10,VAR(INDIRECT("K"&amp;N5332):L5332),$L$6951/4)</f>
        <v>2.8652612063696011E-2</v>
      </c>
      <c r="S5332">
        <f t="shared" ca="1" si="749"/>
        <v>0.60482481965486889</v>
      </c>
      <c r="T5332">
        <f t="shared" ca="1" si="750"/>
        <v>9.8347838151292777E-2</v>
      </c>
      <c r="V5332">
        <f t="shared" si="751"/>
        <v>2</v>
      </c>
      <c r="W5332">
        <f t="shared" ca="1" si="752"/>
        <v>0</v>
      </c>
      <c r="X5332">
        <f t="shared" ca="1" si="753"/>
        <v>0</v>
      </c>
      <c r="Y5332">
        <f t="shared" ca="1" si="754"/>
        <v>0</v>
      </c>
      <c r="Z5332">
        <f t="shared" ca="1" si="755"/>
        <v>1</v>
      </c>
    </row>
    <row r="5333" spans="1:26" x14ac:dyDescent="0.3">
      <c r="A5333">
        <v>1408</v>
      </c>
      <c r="B5333" t="s">
        <v>29</v>
      </c>
      <c r="C5333" t="s">
        <v>31</v>
      </c>
      <c r="D5333" s="1">
        <v>0.10765046296296296</v>
      </c>
      <c r="E5333">
        <v>4</v>
      </c>
      <c r="F5333">
        <v>3</v>
      </c>
      <c r="G5333">
        <v>231</v>
      </c>
      <c r="H5333">
        <v>0.39999999999999997</v>
      </c>
      <c r="I5333">
        <v>0</v>
      </c>
      <c r="J5333">
        <v>0.5</v>
      </c>
      <c r="K5333">
        <v>0.60228409580706721</v>
      </c>
      <c r="L5333">
        <v>0.38</v>
      </c>
      <c r="M5333">
        <f t="shared" si="747"/>
        <v>24</v>
      </c>
      <c r="N5333">
        <f t="shared" si="748"/>
        <v>5103</v>
      </c>
      <c r="O5333">
        <f ca="1">AVERAGE(INDIRECT("K"&amp;N5333):K5333)</f>
        <v>0.66132516900928362</v>
      </c>
      <c r="P5333">
        <f ca="1">IF(ROW(P5333)-N5333&gt;10,VAR(INDIRECT("K"&amp;N5333):K5333),$K$6951/4)</f>
        <v>3.5618658068858077E-3</v>
      </c>
      <c r="Q5333">
        <f ca="1">(AVERAGE(INDIRECT("K"&amp;N5333):L5333)+AVERAGE(L5304:L5333))/2</f>
        <v>0.59516995298492614</v>
      </c>
      <c r="R5333">
        <f ca="1">IF(ROW(P5333)-N5333&gt;10,VAR(INDIRECT("K"&amp;N5333):L5333),$L$6951/4)</f>
        <v>2.8618284083911868E-2</v>
      </c>
      <c r="S5333">
        <f t="shared" ca="1" si="749"/>
        <v>0.59780520964632389</v>
      </c>
      <c r="T5333">
        <f t="shared" ca="1" si="750"/>
        <v>9.8433973923727991E-2</v>
      </c>
      <c r="V5333">
        <f t="shared" si="751"/>
        <v>2</v>
      </c>
      <c r="W5333">
        <f t="shared" ca="1" si="752"/>
        <v>0</v>
      </c>
      <c r="X5333">
        <f t="shared" ca="1" si="753"/>
        <v>0</v>
      </c>
      <c r="Y5333">
        <f t="shared" ca="1" si="754"/>
        <v>0</v>
      </c>
      <c r="Z5333">
        <f t="shared" ca="1" si="755"/>
        <v>1</v>
      </c>
    </row>
    <row r="5334" spans="1:26" x14ac:dyDescent="0.3">
      <c r="A5334">
        <v>1408</v>
      </c>
      <c r="B5334" t="s">
        <v>29</v>
      </c>
      <c r="C5334" t="s">
        <v>31</v>
      </c>
      <c r="D5334" s="1">
        <v>0.10818287037037037</v>
      </c>
      <c r="E5334">
        <v>4</v>
      </c>
      <c r="F5334">
        <v>3</v>
      </c>
      <c r="G5334">
        <v>232</v>
      </c>
      <c r="H5334">
        <v>0.5714285714285714</v>
      </c>
      <c r="I5334">
        <v>0</v>
      </c>
      <c r="J5334">
        <v>0.5</v>
      </c>
      <c r="K5334">
        <v>0.60778133465049844</v>
      </c>
      <c r="L5334">
        <v>0.5</v>
      </c>
      <c r="M5334">
        <f t="shared" si="747"/>
        <v>24</v>
      </c>
      <c r="N5334">
        <f t="shared" si="748"/>
        <v>5103</v>
      </c>
      <c r="O5334">
        <f ca="1">AVERAGE(INDIRECT("K"&amp;N5334):K5334)</f>
        <v>0.66109437661980608</v>
      </c>
      <c r="P5334">
        <f ca="1">IF(ROW(P5334)-N5334&gt;10,VAR(INDIRECT("K"&amp;N5334):K5334),$K$6951/4)</f>
        <v>3.5588039838619209E-3</v>
      </c>
      <c r="Q5334">
        <f ca="1">(AVERAGE(INDIRECT("K"&amp;N5334):L5334)+AVERAGE(L5305:L5334))/2</f>
        <v>0.5900040708021641</v>
      </c>
      <c r="R5334">
        <f ca="1">IF(ROW(P5334)-N5334&gt;10,VAR(INDIRECT("K"&amp;N5334):L5334),$L$6951/4)</f>
        <v>2.8510735081041121E-2</v>
      </c>
      <c r="S5334">
        <f t="shared" ca="1" si="749"/>
        <v>0.59284382383395662</v>
      </c>
      <c r="T5334">
        <f t="shared" ca="1" si="750"/>
        <v>9.8656805068572814E-2</v>
      </c>
      <c r="V5334">
        <f t="shared" si="751"/>
        <v>2</v>
      </c>
      <c r="W5334">
        <f t="shared" ca="1" si="752"/>
        <v>0</v>
      </c>
      <c r="X5334">
        <f t="shared" ca="1" si="753"/>
        <v>0</v>
      </c>
      <c r="Y5334">
        <f t="shared" ca="1" si="754"/>
        <v>0</v>
      </c>
      <c r="Z5334">
        <f t="shared" ca="1" si="755"/>
        <v>1</v>
      </c>
    </row>
    <row r="5335" spans="1:26" x14ac:dyDescent="0.3">
      <c r="A5335">
        <v>1408</v>
      </c>
      <c r="B5335" t="s">
        <v>29</v>
      </c>
      <c r="C5335" t="s">
        <v>31</v>
      </c>
      <c r="D5335" s="1">
        <v>0.10950231481481482</v>
      </c>
      <c r="E5335">
        <v>4</v>
      </c>
      <c r="F5335">
        <v>4</v>
      </c>
      <c r="G5335">
        <v>233</v>
      </c>
      <c r="H5335">
        <v>0.33333333333333331</v>
      </c>
      <c r="I5335">
        <v>0.8125</v>
      </c>
      <c r="J5335">
        <v>0.66314779270633395</v>
      </c>
      <c r="K5335">
        <v>0.61022205150633468</v>
      </c>
      <c r="L5335">
        <v>0.44721289187460012</v>
      </c>
      <c r="M5335">
        <f t="shared" si="747"/>
        <v>24</v>
      </c>
      <c r="N5335">
        <f t="shared" si="748"/>
        <v>5103</v>
      </c>
      <c r="O5335">
        <f ca="1">AVERAGE(INDIRECT("K"&amp;N5335):K5335)</f>
        <v>0.66087604046052073</v>
      </c>
      <c r="P5335">
        <f ca="1">IF(ROW(P5335)-N5335&gt;10,VAR(INDIRECT("K"&amp;N5335):K5335),$K$6951/4)</f>
        <v>3.5545715795968799E-3</v>
      </c>
      <c r="Q5335">
        <f ca="1">(AVERAGE(INDIRECT("K"&amp;N5335):L5335)+AVERAGE(L5306:L5335))/2</f>
        <v>0.58145975513848225</v>
      </c>
      <c r="R5335">
        <f ca="1">IF(ROW(P5335)-N5335&gt;10,VAR(INDIRECT("K"&amp;N5335):L5335),$L$6951/4)</f>
        <v>2.8429023480709709E-2</v>
      </c>
      <c r="S5335">
        <f t="shared" ca="1" si="749"/>
        <v>0.58463721634179777</v>
      </c>
      <c r="T5335">
        <f t="shared" ca="1" si="750"/>
        <v>9.878582924936341E-2</v>
      </c>
      <c r="V5335">
        <f t="shared" si="751"/>
        <v>2</v>
      </c>
      <c r="W5335">
        <f t="shared" ca="1" si="752"/>
        <v>0</v>
      </c>
      <c r="X5335">
        <f t="shared" ca="1" si="753"/>
        <v>0</v>
      </c>
      <c r="Y5335">
        <f t="shared" ca="1" si="754"/>
        <v>0</v>
      </c>
      <c r="Z5335">
        <f t="shared" ca="1" si="755"/>
        <v>1</v>
      </c>
    </row>
    <row r="5336" spans="1:26" x14ac:dyDescent="0.3">
      <c r="A5336">
        <v>1408</v>
      </c>
      <c r="B5336" t="s">
        <v>29</v>
      </c>
      <c r="C5336" t="s">
        <v>31</v>
      </c>
      <c r="D5336" s="1">
        <v>0.10975694444444445</v>
      </c>
      <c r="E5336">
        <v>4</v>
      </c>
      <c r="F5336">
        <v>4</v>
      </c>
      <c r="G5336">
        <v>234</v>
      </c>
      <c r="H5336">
        <v>0.16666666666666666</v>
      </c>
      <c r="I5336">
        <v>0.8125</v>
      </c>
      <c r="J5336">
        <v>0.66314779270633395</v>
      </c>
      <c r="K5336">
        <v>0.61123864349955936</v>
      </c>
      <c r="L5336">
        <v>0.33054622520793342</v>
      </c>
      <c r="M5336">
        <f t="shared" si="747"/>
        <v>24</v>
      </c>
      <c r="N5336">
        <f t="shared" si="748"/>
        <v>5103</v>
      </c>
      <c r="O5336">
        <f ca="1">AVERAGE(INDIRECT("K"&amp;N5336):K5336)</f>
        <v>0.66066391483248232</v>
      </c>
      <c r="P5336">
        <f ca="1">IF(ROW(P5336)-N5336&gt;10,VAR(INDIRECT("K"&amp;N5336):K5336),$K$6951/4)</f>
        <v>3.5498452715859727E-3</v>
      </c>
      <c r="Q5336">
        <f ca="1">(AVERAGE(INDIRECT("K"&amp;N5336):L5336)+AVERAGE(L5307:L5336))/2</f>
        <v>0.5766817552540151</v>
      </c>
      <c r="R5336">
        <f ca="1">IF(ROW(P5336)-N5336&gt;10,VAR(INDIRECT("K"&amp;N5336):L5336),$L$6951/4)</f>
        <v>2.8444434358806395E-2</v>
      </c>
      <c r="S5336">
        <f t="shared" ca="1" si="749"/>
        <v>0.58003586317681222</v>
      </c>
      <c r="T5336">
        <f t="shared" ca="1" si="750"/>
        <v>9.864204179272025E-2</v>
      </c>
      <c r="V5336">
        <f t="shared" si="751"/>
        <v>2</v>
      </c>
      <c r="W5336">
        <f t="shared" ca="1" si="752"/>
        <v>0</v>
      </c>
      <c r="X5336">
        <f t="shared" ca="1" si="753"/>
        <v>0</v>
      </c>
      <c r="Y5336">
        <f t="shared" ca="1" si="754"/>
        <v>0</v>
      </c>
      <c r="Z5336">
        <f t="shared" ca="1" si="755"/>
        <v>1</v>
      </c>
    </row>
    <row r="5337" spans="1:26" x14ac:dyDescent="0.3">
      <c r="A5337">
        <v>1408</v>
      </c>
      <c r="B5337" t="s">
        <v>29</v>
      </c>
      <c r="C5337" t="s">
        <v>31</v>
      </c>
      <c r="D5337" s="1">
        <v>0.11038194444444445</v>
      </c>
      <c r="E5337">
        <v>4</v>
      </c>
      <c r="F5337">
        <v>4</v>
      </c>
      <c r="G5337">
        <v>235</v>
      </c>
      <c r="H5337">
        <v>0</v>
      </c>
      <c r="I5337">
        <v>0.8125</v>
      </c>
      <c r="J5337">
        <v>0.66314779270633395</v>
      </c>
      <c r="K5337">
        <v>0.61435617473270632</v>
      </c>
      <c r="L5337">
        <v>0.21387955854126678</v>
      </c>
      <c r="M5337">
        <f t="shared" si="747"/>
        <v>24</v>
      </c>
      <c r="N5337">
        <f t="shared" si="748"/>
        <v>5103</v>
      </c>
      <c r="O5337">
        <f ca="1">AVERAGE(INDIRECT("K"&amp;N5337):K5337)</f>
        <v>0.66046686061929183</v>
      </c>
      <c r="P5337">
        <f ca="1">IF(ROW(P5337)-N5337&gt;10,VAR(INDIRECT("K"&amp;N5337):K5337),$K$6951/4)</f>
        <v>3.5438001279375648E-3</v>
      </c>
      <c r="Q5337">
        <f ca="1">(AVERAGE(INDIRECT("K"&amp;N5337):L5337)+AVERAGE(L5308:L5337))/2</f>
        <v>0.57372942650916514</v>
      </c>
      <c r="R5337">
        <f ca="1">IF(ROW(P5337)-N5337&gt;10,VAR(INDIRECT("K"&amp;N5337):L5337),$L$6951/4)</f>
        <v>2.8613365274634022E-2</v>
      </c>
      <c r="S5337">
        <f t="shared" ca="1" si="749"/>
        <v>0.57716830245905737</v>
      </c>
      <c r="T5337">
        <f t="shared" ca="1" si="750"/>
        <v>9.8057911603797177E-2</v>
      </c>
      <c r="V5337">
        <f t="shared" si="751"/>
        <v>2</v>
      </c>
      <c r="W5337">
        <f t="shared" ca="1" si="752"/>
        <v>0</v>
      </c>
      <c r="X5337">
        <f t="shared" ca="1" si="753"/>
        <v>0</v>
      </c>
      <c r="Y5337">
        <f t="shared" ca="1" si="754"/>
        <v>0</v>
      </c>
      <c r="Z5337">
        <f t="shared" ca="1" si="755"/>
        <v>1</v>
      </c>
    </row>
    <row r="5338" spans="1:26" x14ac:dyDescent="0.3">
      <c r="A5338">
        <v>1408</v>
      </c>
      <c r="B5338" t="s">
        <v>29</v>
      </c>
      <c r="C5338" t="s">
        <v>31</v>
      </c>
      <c r="D5338" s="1">
        <v>0.11092592592592593</v>
      </c>
      <c r="E5338">
        <v>4</v>
      </c>
      <c r="F5338">
        <v>4</v>
      </c>
      <c r="G5338">
        <v>236</v>
      </c>
      <c r="H5338">
        <v>0</v>
      </c>
      <c r="I5338">
        <v>0.8125</v>
      </c>
      <c r="J5338">
        <v>0.66314779270633395</v>
      </c>
      <c r="K5338">
        <v>0.6152558556432407</v>
      </c>
      <c r="L5338">
        <v>0.21387955854126678</v>
      </c>
      <c r="M5338">
        <f t="shared" si="747"/>
        <v>24</v>
      </c>
      <c r="N5338">
        <f t="shared" si="748"/>
        <v>5103</v>
      </c>
      <c r="O5338">
        <f ca="1">AVERAGE(INDIRECT("K"&amp;N5338):K5338)</f>
        <v>0.6602752885643085</v>
      </c>
      <c r="P5338">
        <f ca="1">IF(ROW(P5338)-N5338&gt;10,VAR(INDIRECT("K"&amp;N5338):K5338),$K$6951/4)</f>
        <v>3.5373812925242692E-3</v>
      </c>
      <c r="Q5338">
        <f ca="1">(AVERAGE(INDIRECT("K"&amp;N5338):L5338)+AVERAGE(L5309:L5338))/2</f>
        <v>0.57155885022031838</v>
      </c>
      <c r="R5338">
        <f ca="1">IF(ROW(P5338)-N5338&gt;10,VAR(INDIRECT("K"&amp;N5338):L5338),$L$6951/4)</f>
        <v>2.8779987165989951E-2</v>
      </c>
      <c r="S5338">
        <f t="shared" ca="1" si="749"/>
        <v>0.57505054077985063</v>
      </c>
      <c r="T5338">
        <f t="shared" ca="1" si="750"/>
        <v>9.7476626617695253E-2</v>
      </c>
      <c r="V5338">
        <f t="shared" si="751"/>
        <v>2</v>
      </c>
      <c r="W5338">
        <f t="shared" ca="1" si="752"/>
        <v>0</v>
      </c>
      <c r="X5338">
        <f t="shared" ca="1" si="753"/>
        <v>0</v>
      </c>
      <c r="Y5338">
        <f t="shared" ca="1" si="754"/>
        <v>0</v>
      </c>
      <c r="Z5338">
        <f t="shared" ca="1" si="755"/>
        <v>1</v>
      </c>
    </row>
    <row r="5339" spans="1:26" x14ac:dyDescent="0.3">
      <c r="A5339">
        <v>1408</v>
      </c>
      <c r="B5339" t="s">
        <v>29</v>
      </c>
      <c r="C5339" t="s">
        <v>31</v>
      </c>
      <c r="D5339" s="1">
        <v>0.11142361111111111</v>
      </c>
      <c r="E5339">
        <v>4</v>
      </c>
      <c r="F5339">
        <v>5</v>
      </c>
      <c r="G5339">
        <v>237</v>
      </c>
      <c r="H5339">
        <v>0</v>
      </c>
      <c r="I5339">
        <v>0</v>
      </c>
      <c r="J5339">
        <v>0.5</v>
      </c>
      <c r="K5339">
        <v>0.6158776672107148</v>
      </c>
      <c r="L5339">
        <v>0.1</v>
      </c>
      <c r="M5339">
        <f t="shared" si="747"/>
        <v>24</v>
      </c>
      <c r="N5339">
        <f t="shared" si="748"/>
        <v>5103</v>
      </c>
      <c r="O5339">
        <f ca="1">AVERAGE(INDIRECT("K"&amp;N5339):K5339)</f>
        <v>0.66008795682863941</v>
      </c>
      <c r="P5339">
        <f ca="1">IF(ROW(P5339)-N5339&gt;10,VAR(INDIRECT("K"&amp;N5339):K5339),$K$6951/4)</f>
        <v>3.5307094722101368E-3</v>
      </c>
      <c r="Q5339">
        <f ca="1">(AVERAGE(INDIRECT("K"&amp;N5339):L5339)+AVERAGE(L5310:L5339))/2</f>
        <v>0.56776267531612312</v>
      </c>
      <c r="R5339">
        <f ca="1">IF(ROW(P5339)-N5339&gt;10,VAR(INDIRECT("K"&amp;N5339):L5339),$L$6951/4)</f>
        <v>2.9147763154415109E-2</v>
      </c>
      <c r="S5339">
        <f t="shared" ca="1" si="749"/>
        <v>0.57134582819249591</v>
      </c>
      <c r="T5339">
        <f t="shared" ca="1" si="750"/>
        <v>9.637041192063768E-2</v>
      </c>
      <c r="V5339">
        <f t="shared" si="751"/>
        <v>2</v>
      </c>
      <c r="W5339">
        <f t="shared" ca="1" si="752"/>
        <v>0</v>
      </c>
      <c r="X5339">
        <f t="shared" ca="1" si="753"/>
        <v>0</v>
      </c>
      <c r="Y5339">
        <f t="shared" ca="1" si="754"/>
        <v>0</v>
      </c>
      <c r="Z5339">
        <f t="shared" ca="1" si="755"/>
        <v>1</v>
      </c>
    </row>
    <row r="5340" spans="1:26" x14ac:dyDescent="0.3">
      <c r="A5340">
        <v>1408</v>
      </c>
      <c r="B5340" t="s">
        <v>29</v>
      </c>
      <c r="C5340" t="s">
        <v>31</v>
      </c>
      <c r="D5340" s="1">
        <v>0.11193287037037038</v>
      </c>
      <c r="E5340">
        <v>4</v>
      </c>
      <c r="F5340">
        <v>5</v>
      </c>
      <c r="G5340">
        <v>238</v>
      </c>
      <c r="H5340">
        <v>0.5</v>
      </c>
      <c r="I5340">
        <v>0</v>
      </c>
      <c r="J5340">
        <v>0.5</v>
      </c>
      <c r="K5340">
        <v>0.61695177080129682</v>
      </c>
      <c r="L5340">
        <v>0.44999999999999996</v>
      </c>
      <c r="M5340">
        <f t="shared" si="747"/>
        <v>24</v>
      </c>
      <c r="N5340">
        <f t="shared" si="748"/>
        <v>5103</v>
      </c>
      <c r="O5340">
        <f ca="1">AVERAGE(INDIRECT("K"&amp;N5340):K5340)</f>
        <v>0.65990671234953291</v>
      </c>
      <c r="P5340">
        <f ca="1">IF(ROW(P5340)-N5340&gt;10,VAR(INDIRECT("K"&amp;N5340):K5340),$K$6951/4)</f>
        <v>3.5236301594557488E-3</v>
      </c>
      <c r="Q5340">
        <f ca="1">(AVERAGE(INDIRECT("K"&amp;N5340):L5340)+AVERAGE(L5311:L5340))/2</f>
        <v>0.56756215365025375</v>
      </c>
      <c r="R5340">
        <f ca="1">IF(ROW(P5340)-N5340&gt;10,VAR(INDIRECT("K"&amp;N5340):L5340),$L$6951/4)</f>
        <v>2.9063195651275884E-2</v>
      </c>
      <c r="S5340">
        <f t="shared" ca="1" si="749"/>
        <v>0.57114915103000785</v>
      </c>
      <c r="T5340">
        <f t="shared" ca="1" si="750"/>
        <v>9.6438304376698772E-2</v>
      </c>
      <c r="V5340">
        <f t="shared" si="751"/>
        <v>2</v>
      </c>
      <c r="W5340">
        <f t="shared" ca="1" si="752"/>
        <v>0</v>
      </c>
      <c r="X5340">
        <f t="shared" ca="1" si="753"/>
        <v>0</v>
      </c>
      <c r="Y5340">
        <f t="shared" ca="1" si="754"/>
        <v>0</v>
      </c>
      <c r="Z5340">
        <f t="shared" ca="1" si="755"/>
        <v>1</v>
      </c>
    </row>
    <row r="5341" spans="1:26" x14ac:dyDescent="0.3">
      <c r="A5341">
        <v>1408</v>
      </c>
      <c r="B5341" t="s">
        <v>29</v>
      </c>
      <c r="C5341" t="s">
        <v>31</v>
      </c>
      <c r="D5341" s="1">
        <v>0.11231481481481481</v>
      </c>
      <c r="E5341">
        <v>4</v>
      </c>
      <c r="F5341">
        <v>5</v>
      </c>
      <c r="G5341">
        <v>239</v>
      </c>
      <c r="H5341">
        <v>0.83333333333333337</v>
      </c>
      <c r="I5341">
        <v>0</v>
      </c>
      <c r="J5341">
        <v>0.5</v>
      </c>
      <c r="K5341">
        <v>0.61752967284137084</v>
      </c>
      <c r="L5341">
        <v>0.68333333333333335</v>
      </c>
      <c r="M5341">
        <f t="shared" si="747"/>
        <v>24</v>
      </c>
      <c r="N5341">
        <f t="shared" si="748"/>
        <v>5103</v>
      </c>
      <c r="O5341">
        <f ca="1">AVERAGE(INDIRECT("K"&amp;N5341):K5341)</f>
        <v>0.65972940256079582</v>
      </c>
      <c r="P5341">
        <f ca="1">IF(ROW(P5341)-N5341&gt;10,VAR(INDIRECT("K"&amp;N5341):K5341),$K$6951/4)</f>
        <v>3.5163388546410284E-3</v>
      </c>
      <c r="Q5341">
        <f ca="1">(AVERAGE(INDIRECT("K"&amp;N5341):L5341)+AVERAGE(L5312:L5341))/2</f>
        <v>0.56760711532681862</v>
      </c>
      <c r="R5341">
        <f ca="1">IF(ROW(P5341)-N5341&gt;10,VAR(INDIRECT("K"&amp;N5341):L5341),$L$6951/4)</f>
        <v>2.8967092463679962E-2</v>
      </c>
      <c r="S5341">
        <f t="shared" ca="1" si="749"/>
        <v>0.57118974879394135</v>
      </c>
      <c r="T5341">
        <f t="shared" ca="1" si="750"/>
        <v>9.6532116335983659E-2</v>
      </c>
      <c r="V5341">
        <f t="shared" si="751"/>
        <v>2</v>
      </c>
      <c r="W5341">
        <f t="shared" ca="1" si="752"/>
        <v>0</v>
      </c>
      <c r="X5341">
        <f t="shared" ca="1" si="753"/>
        <v>0</v>
      </c>
      <c r="Y5341">
        <f t="shared" ca="1" si="754"/>
        <v>0</v>
      </c>
      <c r="Z5341">
        <f t="shared" ca="1" si="755"/>
        <v>1</v>
      </c>
    </row>
    <row r="5342" spans="1:26" x14ac:dyDescent="0.3">
      <c r="A5342">
        <v>1408</v>
      </c>
      <c r="B5342" t="s">
        <v>29</v>
      </c>
      <c r="C5342" t="s">
        <v>31</v>
      </c>
      <c r="D5342" s="1">
        <v>0.11259259259259259</v>
      </c>
      <c r="E5342">
        <v>4</v>
      </c>
      <c r="F5342">
        <v>5</v>
      </c>
      <c r="G5342">
        <v>240</v>
      </c>
      <c r="H5342">
        <v>0.9</v>
      </c>
      <c r="I5342">
        <v>0</v>
      </c>
      <c r="J5342">
        <v>0.5</v>
      </c>
      <c r="K5342">
        <v>0.61817337399429551</v>
      </c>
      <c r="L5342">
        <v>0.73</v>
      </c>
      <c r="M5342">
        <f t="shared" si="747"/>
        <v>24</v>
      </c>
      <c r="N5342">
        <f t="shared" si="748"/>
        <v>5103</v>
      </c>
      <c r="O5342">
        <f ca="1">AVERAGE(INDIRECT("K"&amp;N5342):K5342)</f>
        <v>0.65955625244176874</v>
      </c>
      <c r="P5342">
        <f ca="1">IF(ROW(P5342)-N5342&gt;10,VAR(INDIRECT("K"&amp;N5342):K5342),$K$6951/4)</f>
        <v>3.5088215710606311E-3</v>
      </c>
      <c r="Q5342">
        <f ca="1">(AVERAGE(INDIRECT("K"&amp;N5342):L5342)+AVERAGE(L5313:L5342))/2</f>
        <v>0.56653344923366866</v>
      </c>
      <c r="R5342">
        <f ca="1">IF(ROW(P5342)-N5342&gt;10,VAR(INDIRECT("K"&amp;N5342):L5342),$L$6951/4)</f>
        <v>2.8896439720005964E-2</v>
      </c>
      <c r="S5342">
        <f t="shared" ca="1" si="749"/>
        <v>0.57015215374189421</v>
      </c>
      <c r="T5342">
        <f t="shared" ca="1" si="750"/>
        <v>9.6554955134899076E-2</v>
      </c>
      <c r="V5342">
        <f t="shared" si="751"/>
        <v>2</v>
      </c>
      <c r="W5342">
        <f t="shared" ca="1" si="752"/>
        <v>0</v>
      </c>
      <c r="X5342">
        <f t="shared" ca="1" si="753"/>
        <v>0</v>
      </c>
      <c r="Y5342">
        <f t="shared" ca="1" si="754"/>
        <v>0</v>
      </c>
      <c r="Z5342">
        <f t="shared" ca="1" si="755"/>
        <v>1</v>
      </c>
    </row>
    <row r="5343" spans="1:26" x14ac:dyDescent="0.3">
      <c r="A5343">
        <v>1408</v>
      </c>
      <c r="B5343" t="s">
        <v>29</v>
      </c>
      <c r="C5343" t="s">
        <v>31</v>
      </c>
      <c r="D5343" s="1">
        <v>0.11299768518518519</v>
      </c>
      <c r="E5343">
        <v>4</v>
      </c>
      <c r="F5343">
        <v>5</v>
      </c>
      <c r="G5343">
        <v>241</v>
      </c>
      <c r="H5343">
        <v>0.6</v>
      </c>
      <c r="I5343">
        <v>0</v>
      </c>
      <c r="J5343">
        <v>0.5</v>
      </c>
      <c r="K5343">
        <v>0.62009674861658737</v>
      </c>
      <c r="L5343">
        <v>0.52</v>
      </c>
      <c r="M5343">
        <f t="shared" si="747"/>
        <v>24</v>
      </c>
      <c r="N5343">
        <f t="shared" si="748"/>
        <v>5103</v>
      </c>
      <c r="O5343">
        <f ca="1">AVERAGE(INDIRECT("K"&amp;N5343):K5343)</f>
        <v>0.65939252006075133</v>
      </c>
      <c r="P5343">
        <f ca="1">IF(ROW(P5343)-N5343&gt;10,VAR(INDIRECT("K"&amp;N5343):K5343),$K$6951/4)</f>
        <v>3.5006622796962769E-3</v>
      </c>
      <c r="Q5343">
        <f ca="1">(AVERAGE(INDIRECT("K"&amp;N5343):L5343)+AVERAGE(L5314:L5343))/2</f>
        <v>0.56174229977610035</v>
      </c>
      <c r="R5343">
        <f ca="1">IF(ROW(P5343)-N5343&gt;10,VAR(INDIRECT("K"&amp;N5343):L5343),$L$6951/4)</f>
        <v>2.8787100396562737E-2</v>
      </c>
      <c r="S5343">
        <f t="shared" ca="1" si="749"/>
        <v>0.56554636135629244</v>
      </c>
      <c r="T5343">
        <f t="shared" ca="1" si="750"/>
        <v>9.6665662699900567E-2</v>
      </c>
      <c r="V5343">
        <f t="shared" si="751"/>
        <v>2</v>
      </c>
      <c r="W5343">
        <f t="shared" ca="1" si="752"/>
        <v>0</v>
      </c>
      <c r="X5343">
        <f t="shared" ca="1" si="753"/>
        <v>0</v>
      </c>
      <c r="Y5343">
        <f t="shared" ca="1" si="754"/>
        <v>0</v>
      </c>
      <c r="Z5343">
        <f t="shared" ca="1" si="755"/>
        <v>1</v>
      </c>
    </row>
    <row r="5344" spans="1:26" x14ac:dyDescent="0.3">
      <c r="A5344">
        <v>1408</v>
      </c>
      <c r="B5344" t="s">
        <v>29</v>
      </c>
      <c r="C5344" t="s">
        <v>31</v>
      </c>
      <c r="D5344" s="1">
        <v>0.11349537037037037</v>
      </c>
      <c r="E5344">
        <v>4</v>
      </c>
      <c r="F5344">
        <v>5</v>
      </c>
      <c r="G5344">
        <v>242</v>
      </c>
      <c r="H5344">
        <v>0.7142857142857143</v>
      </c>
      <c r="I5344">
        <v>0</v>
      </c>
      <c r="J5344">
        <v>0.5</v>
      </c>
      <c r="K5344">
        <v>0.62823760670263551</v>
      </c>
      <c r="L5344">
        <v>0.6</v>
      </c>
      <c r="M5344">
        <f t="shared" si="747"/>
        <v>24</v>
      </c>
      <c r="N5344">
        <f t="shared" si="748"/>
        <v>5103</v>
      </c>
      <c r="O5344">
        <f ca="1">AVERAGE(INDIRECT("K"&amp;N5344):K5344)</f>
        <v>0.65926378074935421</v>
      </c>
      <c r="P5344">
        <f ca="1">IF(ROW(P5344)-N5344&gt;10,VAR(INDIRECT("K"&amp;N5344):K5344),$K$6951/4)</f>
        <v>3.4901475721633461E-3</v>
      </c>
      <c r="Q5344">
        <f ca="1">(AVERAGE(INDIRECT("K"&amp;N5344):L5344)+AVERAGE(L5315:L5344))/2</f>
        <v>0.55635280100264151</v>
      </c>
      <c r="R5344">
        <f ca="1">IF(ROW(P5344)-N5344&gt;10,VAR(INDIRECT("K"&amp;N5344):L5344),$L$6951/4)</f>
        <v>2.8673581331660324E-2</v>
      </c>
      <c r="S5344">
        <f t="shared" ca="1" si="749"/>
        <v>0.56036543566445274</v>
      </c>
      <c r="T5344">
        <f t="shared" ca="1" si="750"/>
        <v>9.6737073345425501E-2</v>
      </c>
      <c r="V5344">
        <f t="shared" si="751"/>
        <v>2</v>
      </c>
      <c r="W5344">
        <f t="shared" ca="1" si="752"/>
        <v>0</v>
      </c>
      <c r="X5344">
        <f t="shared" ca="1" si="753"/>
        <v>0</v>
      </c>
      <c r="Y5344">
        <f t="shared" ca="1" si="754"/>
        <v>0</v>
      </c>
      <c r="Z5344">
        <f t="shared" ca="1" si="755"/>
        <v>1</v>
      </c>
    </row>
    <row r="5345" spans="1:26" x14ac:dyDescent="0.3">
      <c r="A5345">
        <v>1408</v>
      </c>
      <c r="B5345" t="s">
        <v>29</v>
      </c>
      <c r="C5345" t="s">
        <v>31</v>
      </c>
      <c r="D5345" s="1">
        <v>0.11482638888888889</v>
      </c>
      <c r="E5345">
        <v>4</v>
      </c>
      <c r="F5345">
        <v>6</v>
      </c>
      <c r="G5345">
        <v>243</v>
      </c>
      <c r="H5345">
        <v>0.83333333333333337</v>
      </c>
      <c r="I5345">
        <v>0.8125</v>
      </c>
      <c r="J5345">
        <v>0.69432773109243706</v>
      </c>
      <c r="K5345">
        <v>0.62944466381847264</v>
      </c>
      <c r="L5345">
        <v>0.80344887955182087</v>
      </c>
      <c r="M5345">
        <f t="shared" si="747"/>
        <v>24</v>
      </c>
      <c r="N5345">
        <f t="shared" si="748"/>
        <v>5103</v>
      </c>
      <c r="O5345">
        <f ca="1">AVERAGE(INDIRECT("K"&amp;N5345):K5345)</f>
        <v>0.65914106833400077</v>
      </c>
      <c r="P5345">
        <f ca="1">IF(ROW(P5345)-N5345&gt;10,VAR(INDIRECT("K"&amp;N5345):K5345),$K$6951/4)</f>
        <v>3.4793846506200039E-3</v>
      </c>
      <c r="Q5345">
        <f ca="1">(AVERAGE(INDIRECT("K"&amp;N5345):L5345)+AVERAGE(L5316:L5345))/2</f>
        <v>0.56039741800525544</v>
      </c>
      <c r="R5345">
        <f ca="1">IF(ROW(P5345)-N5345&gt;10,VAR(INDIRECT("K"&amp;N5345):L5345),$L$6951/4)</f>
        <v>2.8663076905989859E-2</v>
      </c>
      <c r="S5345">
        <f t="shared" ca="1" si="749"/>
        <v>0.56423750360269787</v>
      </c>
      <c r="T5345">
        <f t="shared" ca="1" si="750"/>
        <v>9.6531040153169489E-2</v>
      </c>
      <c r="V5345">
        <f t="shared" si="751"/>
        <v>2</v>
      </c>
      <c r="W5345">
        <f t="shared" ca="1" si="752"/>
        <v>0</v>
      </c>
      <c r="X5345">
        <f t="shared" ca="1" si="753"/>
        <v>0</v>
      </c>
      <c r="Y5345">
        <f t="shared" ca="1" si="754"/>
        <v>0</v>
      </c>
      <c r="Z5345">
        <f t="shared" ca="1" si="755"/>
        <v>1</v>
      </c>
    </row>
    <row r="5346" spans="1:26" x14ac:dyDescent="0.3">
      <c r="A5346">
        <v>1408</v>
      </c>
      <c r="B5346" t="s">
        <v>29</v>
      </c>
      <c r="C5346" t="s">
        <v>31</v>
      </c>
      <c r="D5346" s="1">
        <v>0.11519675925925926</v>
      </c>
      <c r="E5346">
        <v>4</v>
      </c>
      <c r="F5346">
        <v>6</v>
      </c>
      <c r="G5346">
        <v>244</v>
      </c>
      <c r="H5346">
        <v>0.5</v>
      </c>
      <c r="I5346">
        <v>0.8125</v>
      </c>
      <c r="J5346">
        <v>0.69432773109243706</v>
      </c>
      <c r="K5346">
        <v>0.63047636948362751</v>
      </c>
      <c r="L5346">
        <v>0.57011554621848737</v>
      </c>
      <c r="M5346">
        <f t="shared" si="747"/>
        <v>24</v>
      </c>
      <c r="N5346">
        <f t="shared" si="748"/>
        <v>5103</v>
      </c>
      <c r="O5346">
        <f ca="1">AVERAGE(INDIRECT("K"&amp;N5346):K5346)</f>
        <v>0.65902359006002387</v>
      </c>
      <c r="P5346">
        <f ca="1">IF(ROW(P5346)-N5346&gt;10,VAR(INDIRECT("K"&amp;N5346):K5346),$K$6951/4)</f>
        <v>3.4684336746126686E-3</v>
      </c>
      <c r="Q5346">
        <f ca="1">(AVERAGE(INDIRECT("K"&amp;N5346):L5346)+AVERAGE(L5317:L5346))/2</f>
        <v>0.55836838546449385</v>
      </c>
      <c r="R5346">
        <f ca="1">IF(ROW(P5346)-N5346&gt;10,VAR(INDIRECT("K"&amp;N5346):L5346),$L$6951/4)</f>
        <v>2.8550706923772606E-2</v>
      </c>
      <c r="S5346">
        <f t="shared" ca="1" si="749"/>
        <v>0.56228572982253389</v>
      </c>
      <c r="T5346">
        <f t="shared" ca="1" si="750"/>
        <v>9.6589722359562605E-2</v>
      </c>
      <c r="V5346">
        <f t="shared" si="751"/>
        <v>2</v>
      </c>
      <c r="W5346">
        <f t="shared" ca="1" si="752"/>
        <v>0</v>
      </c>
      <c r="X5346">
        <f t="shared" ca="1" si="753"/>
        <v>0</v>
      </c>
      <c r="Y5346">
        <f t="shared" ca="1" si="754"/>
        <v>0</v>
      </c>
      <c r="Z5346">
        <f t="shared" ca="1" si="755"/>
        <v>1</v>
      </c>
    </row>
    <row r="5347" spans="1:26" x14ac:dyDescent="0.3">
      <c r="A5347">
        <v>1408</v>
      </c>
      <c r="B5347" t="s">
        <v>29</v>
      </c>
      <c r="C5347" t="s">
        <v>31</v>
      </c>
      <c r="D5347" s="1">
        <v>0.11546296296296296</v>
      </c>
      <c r="E5347">
        <v>4</v>
      </c>
      <c r="F5347">
        <v>6</v>
      </c>
      <c r="G5347">
        <v>245</v>
      </c>
      <c r="H5347">
        <v>0.16666666666666666</v>
      </c>
      <c r="I5347">
        <v>0.8125</v>
      </c>
      <c r="J5347">
        <v>0.69432773109243706</v>
      </c>
      <c r="K5347">
        <v>0.63088810572937315</v>
      </c>
      <c r="L5347">
        <v>0.33678221288515409</v>
      </c>
      <c r="M5347">
        <f t="shared" si="747"/>
        <v>24</v>
      </c>
      <c r="N5347">
        <f t="shared" si="748"/>
        <v>5103</v>
      </c>
      <c r="O5347">
        <f ca="1">AVERAGE(INDIRECT("K"&amp;N5347):K5347)</f>
        <v>0.65890875134847027</v>
      </c>
      <c r="P5347">
        <f ca="1">IF(ROW(P5347)-N5347&gt;10,VAR(INDIRECT("K"&amp;N5347):K5347),$K$6951/4)</f>
        <v>3.4574498252730734E-3</v>
      </c>
      <c r="Q5347">
        <f ca="1">(AVERAGE(INDIRECT("K"&amp;N5347):L5347)+AVERAGE(L5318:L5347))/2</f>
        <v>0.55065690229485886</v>
      </c>
      <c r="R5347">
        <f ca="1">IF(ROW(P5347)-N5347&gt;10,VAR(INDIRECT("K"&amp;N5347):L5347),$L$6951/4)</f>
        <v>2.8560507117084431E-2</v>
      </c>
      <c r="S5347">
        <f t="shared" ca="1" si="749"/>
        <v>0.55485568686299913</v>
      </c>
      <c r="T5347">
        <f t="shared" ca="1" si="750"/>
        <v>9.6324013142304307E-2</v>
      </c>
      <c r="V5347">
        <f t="shared" si="751"/>
        <v>2</v>
      </c>
      <c r="W5347">
        <f t="shared" ca="1" si="752"/>
        <v>0</v>
      </c>
      <c r="X5347">
        <f t="shared" ca="1" si="753"/>
        <v>0</v>
      </c>
      <c r="Y5347">
        <f t="shared" ca="1" si="754"/>
        <v>0</v>
      </c>
      <c r="Z5347">
        <f t="shared" ca="1" si="755"/>
        <v>1</v>
      </c>
    </row>
    <row r="5348" spans="1:26" x14ac:dyDescent="0.3">
      <c r="A5348">
        <v>1408</v>
      </c>
      <c r="B5348" t="s">
        <v>29</v>
      </c>
      <c r="C5348" t="s">
        <v>31</v>
      </c>
      <c r="D5348" s="1">
        <v>0.11575231481481481</v>
      </c>
      <c r="E5348">
        <v>4</v>
      </c>
      <c r="F5348">
        <v>6</v>
      </c>
      <c r="G5348">
        <v>246</v>
      </c>
      <c r="H5348">
        <v>0.1</v>
      </c>
      <c r="I5348">
        <v>0.8125</v>
      </c>
      <c r="J5348">
        <v>0.69432773109243706</v>
      </c>
      <c r="K5348">
        <v>0.6232941898259573</v>
      </c>
      <c r="L5348">
        <v>0.29011554621848745</v>
      </c>
      <c r="M5348">
        <f t="shared" si="747"/>
        <v>24</v>
      </c>
      <c r="N5348">
        <f t="shared" si="748"/>
        <v>5103</v>
      </c>
      <c r="O5348">
        <f ca="1">AVERAGE(INDIRECT("K"&amp;N5348):K5348)</f>
        <v>0.65876397670813491</v>
      </c>
      <c r="P5348">
        <f ca="1">IF(ROW(P5348)-N5348&gt;10,VAR(INDIRECT("K"&amp;N5348):K5348),$K$6951/4)</f>
        <v>3.4484938705050413E-3</v>
      </c>
      <c r="Q5348">
        <f ca="1">(AVERAGE(INDIRECT("K"&amp;N5348):L5348)+AVERAGE(L5319:L5348))/2</f>
        <v>0.54522521486023701</v>
      </c>
      <c r="R5348">
        <f ca="1">IF(ROW(P5348)-N5348&gt;10,VAR(INDIRECT("K"&amp;N5348):L5348),$L$6951/4)</f>
        <v>2.8619073556199904E-2</v>
      </c>
      <c r="S5348">
        <f t="shared" ca="1" si="749"/>
        <v>0.54960945529006711</v>
      </c>
      <c r="T5348">
        <f t="shared" ca="1" si="750"/>
        <v>9.5973867498639093E-2</v>
      </c>
      <c r="V5348">
        <f t="shared" si="751"/>
        <v>2</v>
      </c>
      <c r="W5348">
        <f t="shared" ca="1" si="752"/>
        <v>0</v>
      </c>
      <c r="X5348">
        <f t="shared" ca="1" si="753"/>
        <v>0</v>
      </c>
      <c r="Y5348">
        <f t="shared" ca="1" si="754"/>
        <v>0</v>
      </c>
      <c r="Z5348">
        <f t="shared" ca="1" si="755"/>
        <v>1</v>
      </c>
    </row>
    <row r="5349" spans="1:26" x14ac:dyDescent="0.3">
      <c r="A5349">
        <v>1408</v>
      </c>
      <c r="B5349" t="s">
        <v>29</v>
      </c>
      <c r="C5349" t="s">
        <v>31</v>
      </c>
      <c r="D5349" s="1">
        <v>0.11613425925925926</v>
      </c>
      <c r="E5349">
        <v>4</v>
      </c>
      <c r="F5349">
        <v>6</v>
      </c>
      <c r="G5349">
        <v>247</v>
      </c>
      <c r="H5349">
        <v>6.6666666666666666E-2</v>
      </c>
      <c r="I5349">
        <v>0.8125</v>
      </c>
      <c r="J5349">
        <v>0.69432773109243706</v>
      </c>
      <c r="K5349">
        <v>0.61631232273207259</v>
      </c>
      <c r="L5349">
        <v>0.26678221288515414</v>
      </c>
      <c r="M5349">
        <f t="shared" si="747"/>
        <v>24</v>
      </c>
      <c r="N5349">
        <f t="shared" si="748"/>
        <v>5103</v>
      </c>
      <c r="O5349">
        <f ca="1">AVERAGE(INDIRECT("K"&amp;N5349):K5349)</f>
        <v>0.65859210766369747</v>
      </c>
      <c r="P5349">
        <f ca="1">IF(ROW(P5349)-N5349&gt;10,VAR(INDIRECT("K"&amp;N5349):K5349),$K$6951/4)</f>
        <v>3.4417717279424183E-3</v>
      </c>
      <c r="Q5349">
        <f ca="1">(AVERAGE(INDIRECT("K"&amp;N5349):L5349)+AVERAGE(L5320:L5349))/2</f>
        <v>0.53782043185382455</v>
      </c>
      <c r="R5349">
        <f ca="1">IF(ROW(P5349)-N5349&gt;10,VAR(INDIRECT("K"&amp;N5349):L5349),$L$6951/4)</f>
        <v>2.8703979572331204E-2</v>
      </c>
      <c r="S5349">
        <f t="shared" ca="1" si="749"/>
        <v>0.54246198760035302</v>
      </c>
      <c r="T5349">
        <f t="shared" ca="1" si="750"/>
        <v>9.5604209363445131E-2</v>
      </c>
      <c r="V5349">
        <f t="shared" si="751"/>
        <v>2</v>
      </c>
      <c r="W5349">
        <f t="shared" ca="1" si="752"/>
        <v>0</v>
      </c>
      <c r="X5349">
        <f t="shared" ca="1" si="753"/>
        <v>0</v>
      </c>
      <c r="Y5349">
        <f t="shared" ca="1" si="754"/>
        <v>0</v>
      </c>
      <c r="Z5349">
        <f t="shared" ca="1" si="755"/>
        <v>1</v>
      </c>
    </row>
    <row r="5350" spans="1:26" x14ac:dyDescent="0.3">
      <c r="A5350">
        <v>1408</v>
      </c>
      <c r="B5350" t="s">
        <v>29</v>
      </c>
      <c r="C5350" t="s">
        <v>31</v>
      </c>
      <c r="D5350" s="1">
        <v>0.11668981481481482</v>
      </c>
      <c r="E5350">
        <v>4</v>
      </c>
      <c r="F5350">
        <v>7</v>
      </c>
      <c r="G5350">
        <v>248</v>
      </c>
      <c r="H5350">
        <v>0</v>
      </c>
      <c r="I5350">
        <v>6.25E-2</v>
      </c>
      <c r="J5350">
        <v>0.5</v>
      </c>
      <c r="K5350">
        <v>0.61728372164904288</v>
      </c>
      <c r="L5350">
        <v>0.10625000000000001</v>
      </c>
      <c r="M5350">
        <f t="shared" si="747"/>
        <v>24</v>
      </c>
      <c r="N5350">
        <f t="shared" si="748"/>
        <v>5103</v>
      </c>
      <c r="O5350">
        <f ca="1">AVERAGE(INDIRECT("K"&amp;N5350):K5350)</f>
        <v>0.65842554159105771</v>
      </c>
      <c r="P5350">
        <f ca="1">IF(ROW(P5350)-N5350&gt;10,VAR(INDIRECT("K"&amp;N5350):K5350),$K$6951/4)</f>
        <v>3.4347180050742724E-3</v>
      </c>
      <c r="Q5350">
        <f ca="1">(AVERAGE(INDIRECT("K"&amp;N5350):L5350)+AVERAGE(L5321:L5350))/2</f>
        <v>0.52640998022008212</v>
      </c>
      <c r="R5350">
        <f ca="1">IF(ROW(P5350)-N5350&gt;10,VAR(INDIRECT("K"&amp;N5350):L5350),$L$6951/4)</f>
        <v>2.904192108695116E-2</v>
      </c>
      <c r="S5350">
        <f t="shared" ca="1" si="749"/>
        <v>0.47141697907048979</v>
      </c>
      <c r="T5350">
        <f t="shared" ca="1" si="750"/>
        <v>9.4574546954478367E-2</v>
      </c>
      <c r="V5350">
        <f t="shared" si="751"/>
        <v>2</v>
      </c>
      <c r="W5350">
        <f t="shared" ca="1" si="752"/>
        <v>0</v>
      </c>
      <c r="X5350">
        <f t="shared" ca="1" si="753"/>
        <v>1</v>
      </c>
      <c r="Y5350">
        <f t="shared" ca="1" si="754"/>
        <v>0</v>
      </c>
      <c r="Z5350">
        <f t="shared" ca="1" si="755"/>
        <v>0</v>
      </c>
    </row>
    <row r="5351" spans="1:26" x14ac:dyDescent="0.3">
      <c r="A5351">
        <v>1408</v>
      </c>
      <c r="B5351" t="s">
        <v>29</v>
      </c>
      <c r="C5351" t="s">
        <v>31</v>
      </c>
      <c r="D5351" s="1">
        <v>0.11707175925925926</v>
      </c>
      <c r="E5351">
        <v>4</v>
      </c>
      <c r="F5351">
        <v>7</v>
      </c>
      <c r="G5351">
        <v>249</v>
      </c>
      <c r="H5351">
        <v>0.5</v>
      </c>
      <c r="I5351">
        <v>6.25E-2</v>
      </c>
      <c r="J5351">
        <v>0.5</v>
      </c>
      <c r="K5351">
        <v>0.61814374729242438</v>
      </c>
      <c r="L5351">
        <v>0.45624999999999993</v>
      </c>
      <c r="M5351">
        <f t="shared" si="747"/>
        <v>24</v>
      </c>
      <c r="N5351">
        <f t="shared" si="748"/>
        <v>5103</v>
      </c>
      <c r="O5351">
        <f ca="1">AVERAGE(INDIRECT("K"&amp;N5351):K5351)</f>
        <v>0.65826376731676606</v>
      </c>
      <c r="P5351">
        <f ca="1">IF(ROW(P5351)-N5351&gt;10,VAR(INDIRECT("K"&amp;N5351):K5351),$K$6951/4)</f>
        <v>3.4273848937388016E-3</v>
      </c>
      <c r="Q5351">
        <f ca="1">(AVERAGE(INDIRECT("K"&amp;N5351):L5351)+AVERAGE(L5322:L5351))/2</f>
        <v>0.51924420649223213</v>
      </c>
      <c r="R5351">
        <f ca="1">IF(ROW(P5351)-N5351&gt;10,VAR(INDIRECT("K"&amp;N5351):L5351),$L$6951/4)</f>
        <v>2.8958175594168658E-2</v>
      </c>
      <c r="S5351">
        <f t="shared" ca="1" si="749"/>
        <v>0.46452065672301451</v>
      </c>
      <c r="T5351">
        <f t="shared" ca="1" si="750"/>
        <v>9.4630522953140186E-2</v>
      </c>
      <c r="V5351">
        <f t="shared" si="751"/>
        <v>2</v>
      </c>
      <c r="W5351">
        <f t="shared" ca="1" si="752"/>
        <v>0</v>
      </c>
      <c r="X5351">
        <f t="shared" ca="1" si="753"/>
        <v>1</v>
      </c>
      <c r="Y5351">
        <f t="shared" ca="1" si="754"/>
        <v>0</v>
      </c>
      <c r="Z5351">
        <f t="shared" ca="1" si="755"/>
        <v>0</v>
      </c>
    </row>
    <row r="5352" spans="1:26" x14ac:dyDescent="0.3">
      <c r="A5352">
        <v>1408</v>
      </c>
      <c r="B5352" t="s">
        <v>29</v>
      </c>
      <c r="C5352" t="s">
        <v>31</v>
      </c>
      <c r="D5352" s="1">
        <v>0.11770833333333333</v>
      </c>
      <c r="E5352">
        <v>4</v>
      </c>
      <c r="F5352">
        <v>7</v>
      </c>
      <c r="G5352">
        <v>250</v>
      </c>
      <c r="H5352">
        <v>0.33333333333333331</v>
      </c>
      <c r="I5352">
        <v>6.25E-2</v>
      </c>
      <c r="J5352">
        <v>0.5</v>
      </c>
      <c r="K5352">
        <v>0.62045124479707858</v>
      </c>
      <c r="L5352">
        <v>0.33958333333333335</v>
      </c>
      <c r="M5352">
        <f t="shared" si="747"/>
        <v>24</v>
      </c>
      <c r="N5352">
        <f t="shared" si="748"/>
        <v>5103</v>
      </c>
      <c r="O5352">
        <f ca="1">AVERAGE(INDIRECT("K"&amp;N5352):K5352)</f>
        <v>0.65811251722668729</v>
      </c>
      <c r="P5352">
        <f ca="1">IF(ROW(P5352)-N5352&gt;10,VAR(INDIRECT("K"&amp;N5352):K5352),$K$6951/4)</f>
        <v>3.4193394432091855E-3</v>
      </c>
      <c r="Q5352">
        <f ca="1">(AVERAGE(INDIRECT("K"&amp;N5352):L5352)+AVERAGE(L5323:L5352))/2</f>
        <v>0.5100202886739319</v>
      </c>
      <c r="R5352">
        <f ca="1">IF(ROW(P5352)-N5352&gt;10,VAR(INDIRECT("K"&amp;N5352):L5352),$L$6951/4)</f>
        <v>2.8959549455037915E-2</v>
      </c>
      <c r="S5352">
        <f t="shared" ca="1" si="749"/>
        <v>0.45562813897728621</v>
      </c>
      <c r="T5352">
        <f t="shared" ca="1" si="750"/>
        <v>9.4451777156601788E-2</v>
      </c>
      <c r="V5352">
        <f t="shared" si="751"/>
        <v>2</v>
      </c>
      <c r="W5352">
        <f t="shared" ca="1" si="752"/>
        <v>0</v>
      </c>
      <c r="X5352">
        <f t="shared" ca="1" si="753"/>
        <v>1</v>
      </c>
      <c r="Y5352">
        <f t="shared" ca="1" si="754"/>
        <v>0</v>
      </c>
      <c r="Z5352">
        <f t="shared" ca="1" si="755"/>
        <v>0</v>
      </c>
    </row>
    <row r="5353" spans="1:26" x14ac:dyDescent="0.3">
      <c r="A5353">
        <v>1408</v>
      </c>
      <c r="B5353" t="s">
        <v>29</v>
      </c>
      <c r="C5353" t="s">
        <v>31</v>
      </c>
      <c r="D5353" s="1">
        <v>0.11835648148148148</v>
      </c>
      <c r="E5353">
        <v>4</v>
      </c>
      <c r="F5353">
        <v>7</v>
      </c>
      <c r="G5353">
        <v>251</v>
      </c>
      <c r="H5353">
        <v>0.2</v>
      </c>
      <c r="I5353">
        <v>6.25E-2</v>
      </c>
      <c r="J5353">
        <v>0.5</v>
      </c>
      <c r="K5353">
        <v>0.62331225777780364</v>
      </c>
      <c r="L5353">
        <v>0.24625</v>
      </c>
      <c r="M5353">
        <f t="shared" si="747"/>
        <v>24</v>
      </c>
      <c r="N5353">
        <f t="shared" si="748"/>
        <v>5103</v>
      </c>
      <c r="O5353">
        <f ca="1">AVERAGE(INDIRECT("K"&amp;N5353):K5353)</f>
        <v>0.6579738707746996</v>
      </c>
      <c r="P5353">
        <f ca="1">IF(ROW(P5353)-N5353&gt;10,VAR(INDIRECT("K"&amp;N5353):K5353),$K$6951/4)</f>
        <v>3.4104870179371819E-3</v>
      </c>
      <c r="Q5353">
        <f ca="1">(AVERAGE(INDIRECT("K"&amp;N5353):L5353)+AVERAGE(L5324:L5353))/2</f>
        <v>0.50381893296273028</v>
      </c>
      <c r="R5353">
        <f ca="1">IF(ROW(P5353)-N5353&gt;10,VAR(INDIRECT("K"&amp;N5353):L5353),$L$6951/4)</f>
        <v>2.9067044257340295E-2</v>
      </c>
      <c r="S5353">
        <f t="shared" ca="1" si="749"/>
        <v>0.4496210962545612</v>
      </c>
      <c r="T5353">
        <f t="shared" ca="1" si="750"/>
        <v>9.3983421859182667E-2</v>
      </c>
      <c r="V5353">
        <f t="shared" si="751"/>
        <v>2</v>
      </c>
      <c r="W5353">
        <f t="shared" ca="1" si="752"/>
        <v>0</v>
      </c>
      <c r="X5353">
        <f t="shared" ca="1" si="753"/>
        <v>1</v>
      </c>
      <c r="Y5353">
        <f t="shared" ca="1" si="754"/>
        <v>0</v>
      </c>
      <c r="Z5353">
        <f t="shared" ca="1" si="755"/>
        <v>0</v>
      </c>
    </row>
    <row r="5354" spans="1:26" x14ac:dyDescent="0.3">
      <c r="A5354">
        <v>1408</v>
      </c>
      <c r="B5354" t="s">
        <v>29</v>
      </c>
      <c r="C5354" t="s">
        <v>31</v>
      </c>
      <c r="D5354" s="1">
        <v>0.1191087962962963</v>
      </c>
      <c r="E5354">
        <v>4</v>
      </c>
      <c r="F5354">
        <v>7</v>
      </c>
      <c r="G5354">
        <v>252</v>
      </c>
      <c r="H5354">
        <v>0.46666666666666662</v>
      </c>
      <c r="I5354">
        <v>6.25E-2</v>
      </c>
      <c r="J5354">
        <v>0.5</v>
      </c>
      <c r="K5354">
        <v>0.63053554403654577</v>
      </c>
      <c r="L5354">
        <v>0.43291666666666662</v>
      </c>
      <c r="M5354">
        <f t="shared" si="747"/>
        <v>24</v>
      </c>
      <c r="N5354">
        <f t="shared" si="748"/>
        <v>5103</v>
      </c>
      <c r="O5354">
        <f ca="1">AVERAGE(INDIRECT("K"&amp;N5354):K5354)</f>
        <v>0.65786498852573871</v>
      </c>
      <c r="P5354">
        <f ca="1">IF(ROW(P5354)-N5354&gt;10,VAR(INDIRECT("K"&amp;N5354):K5354),$K$6951/4)</f>
        <v>3.3998869669791335E-3</v>
      </c>
      <c r="Q5354">
        <f ca="1">(AVERAGE(INDIRECT("K"&amp;N5354):L5354)+AVERAGE(L5325:L5354))/2</f>
        <v>0.49936774338772083</v>
      </c>
      <c r="R5354">
        <f ca="1">IF(ROW(P5354)-N5354&gt;10,VAR(INDIRECT("K"&amp;N5354):L5354),$L$6951/4)</f>
        <v>2.8998452609755757E-2</v>
      </c>
      <c r="S5354">
        <f t="shared" ca="1" si="749"/>
        <v>0.44532903835695808</v>
      </c>
      <c r="T5354">
        <f t="shared" ca="1" si="750"/>
        <v>9.3927723503546778E-2</v>
      </c>
      <c r="V5354">
        <f t="shared" si="751"/>
        <v>2</v>
      </c>
      <c r="W5354">
        <f t="shared" ca="1" si="752"/>
        <v>0</v>
      </c>
      <c r="X5354">
        <f t="shared" ca="1" si="753"/>
        <v>1</v>
      </c>
      <c r="Y5354">
        <f t="shared" ca="1" si="754"/>
        <v>0</v>
      </c>
      <c r="Z5354">
        <f t="shared" ca="1" si="755"/>
        <v>0</v>
      </c>
    </row>
    <row r="5355" spans="1:26" x14ac:dyDescent="0.3">
      <c r="A5355">
        <v>1408</v>
      </c>
      <c r="B5355" t="s">
        <v>29</v>
      </c>
      <c r="C5355" t="s">
        <v>31</v>
      </c>
      <c r="D5355" s="1">
        <v>0.11947916666666666</v>
      </c>
      <c r="E5355">
        <v>4</v>
      </c>
      <c r="F5355">
        <v>7</v>
      </c>
      <c r="G5355">
        <v>253</v>
      </c>
      <c r="H5355">
        <v>0.61904761904761896</v>
      </c>
      <c r="I5355">
        <v>6.25E-2</v>
      </c>
      <c r="J5355">
        <v>0.5</v>
      </c>
      <c r="K5355">
        <v>0.63868231479633464</v>
      </c>
      <c r="L5355">
        <v>0.53958333333333319</v>
      </c>
      <c r="M5355">
        <f t="shared" si="747"/>
        <v>24</v>
      </c>
      <c r="N5355">
        <f t="shared" si="748"/>
        <v>5103</v>
      </c>
      <c r="O5355">
        <f ca="1">AVERAGE(INDIRECT("K"&amp;N5355):K5355)</f>
        <v>0.65778916768095852</v>
      </c>
      <c r="P5355">
        <f ca="1">IF(ROW(P5355)-N5355&gt;10,VAR(INDIRECT("K"&amp;N5355):K5355),$K$6951/4)</f>
        <v>3.3878497985581112E-3</v>
      </c>
      <c r="Q5355">
        <f ca="1">(AVERAGE(INDIRECT("K"&amp;N5355):L5355)+AVERAGE(L5326:L5355))/2</f>
        <v>0.50102507702890953</v>
      </c>
      <c r="R5355">
        <f ca="1">IF(ROW(P5355)-N5355&gt;10,VAR(INDIRECT("K"&amp;N5355):L5355),$L$6951/4)</f>
        <v>2.8893916543820963E-2</v>
      </c>
      <c r="S5355">
        <f t="shared" ca="1" si="749"/>
        <v>0.44692155260221683</v>
      </c>
      <c r="T5355">
        <f t="shared" ca="1" si="750"/>
        <v>9.3932521823771833E-2</v>
      </c>
      <c r="V5355">
        <f t="shared" si="751"/>
        <v>2</v>
      </c>
      <c r="W5355">
        <f t="shared" ca="1" si="752"/>
        <v>0</v>
      </c>
      <c r="X5355">
        <f t="shared" ca="1" si="753"/>
        <v>1</v>
      </c>
      <c r="Y5355">
        <f t="shared" ca="1" si="754"/>
        <v>0</v>
      </c>
      <c r="Z5355">
        <f t="shared" ca="1" si="755"/>
        <v>0</v>
      </c>
    </row>
    <row r="5356" spans="1:26" x14ac:dyDescent="0.3">
      <c r="A5356">
        <v>1408</v>
      </c>
      <c r="B5356" t="s">
        <v>29</v>
      </c>
      <c r="C5356" t="s">
        <v>31</v>
      </c>
      <c r="D5356" s="1">
        <v>0.11984953703703703</v>
      </c>
      <c r="E5356">
        <v>4</v>
      </c>
      <c r="F5356">
        <v>7</v>
      </c>
      <c r="G5356">
        <v>254</v>
      </c>
      <c r="H5356">
        <v>0.7142857142857143</v>
      </c>
      <c r="I5356">
        <v>6.25E-2</v>
      </c>
      <c r="J5356">
        <v>0.5</v>
      </c>
      <c r="K5356">
        <v>0.64612667860705508</v>
      </c>
      <c r="L5356">
        <v>0.60624999999999996</v>
      </c>
      <c r="M5356">
        <f t="shared" si="747"/>
        <v>24</v>
      </c>
      <c r="N5356">
        <f t="shared" si="748"/>
        <v>5103</v>
      </c>
      <c r="O5356">
        <f ca="1">AVERAGE(INDIRECT("K"&amp;N5356):K5356)</f>
        <v>0.65774325236964393</v>
      </c>
      <c r="P5356">
        <f ca="1">IF(ROW(P5356)-N5356&gt;10,VAR(INDIRECT("K"&amp;N5356):K5356),$K$6951/4)</f>
        <v>3.3749945747084094E-3</v>
      </c>
      <c r="Q5356">
        <f ca="1">(AVERAGE(INDIRECT("K"&amp;N5356):L5356)+AVERAGE(L5327:L5356))/2</f>
        <v>0.50581072050264275</v>
      </c>
      <c r="R5356">
        <f ca="1">IF(ROW(P5356)-N5356&gt;10,VAR(INDIRECT("K"&amp;N5356):L5356),$L$6951/4)</f>
        <v>2.8791014014220268E-2</v>
      </c>
      <c r="S5356">
        <f t="shared" ca="1" si="749"/>
        <v>0.45152417664162198</v>
      </c>
      <c r="T5356">
        <f t="shared" ca="1" si="750"/>
        <v>9.3915157854535677E-2</v>
      </c>
      <c r="V5356">
        <f t="shared" si="751"/>
        <v>2</v>
      </c>
      <c r="W5356">
        <f t="shared" ca="1" si="752"/>
        <v>0</v>
      </c>
      <c r="X5356">
        <f t="shared" ca="1" si="753"/>
        <v>1</v>
      </c>
      <c r="Y5356">
        <f t="shared" ca="1" si="754"/>
        <v>0</v>
      </c>
      <c r="Z5356">
        <f t="shared" ca="1" si="755"/>
        <v>0</v>
      </c>
    </row>
    <row r="5357" spans="1:26" x14ac:dyDescent="0.3">
      <c r="A5357">
        <v>1408</v>
      </c>
      <c r="B5357" t="s">
        <v>29</v>
      </c>
      <c r="C5357" t="s">
        <v>31</v>
      </c>
      <c r="D5357" s="1">
        <v>0.12004629629629629</v>
      </c>
      <c r="E5357">
        <v>4</v>
      </c>
      <c r="F5357">
        <v>7</v>
      </c>
      <c r="G5357">
        <v>255</v>
      </c>
      <c r="H5357">
        <v>0.55555555555555558</v>
      </c>
      <c r="I5357">
        <v>6.25E-2</v>
      </c>
      <c r="J5357">
        <v>0.5</v>
      </c>
      <c r="K5357">
        <v>0.65413633866294574</v>
      </c>
      <c r="L5357">
        <v>0.49513888888888891</v>
      </c>
      <c r="M5357">
        <f t="shared" si="747"/>
        <v>24</v>
      </c>
      <c r="N5357">
        <f t="shared" si="748"/>
        <v>5103</v>
      </c>
      <c r="O5357">
        <f ca="1">AVERAGE(INDIRECT("K"&amp;N5357):K5357)</f>
        <v>0.6577291076100098</v>
      </c>
      <c r="P5357">
        <f ca="1">IF(ROW(P5357)-N5357&gt;10,VAR(INDIRECT("K"&amp;N5357):K5357),$K$6951/4)</f>
        <v>3.3617582134204244E-3</v>
      </c>
      <c r="Q5357">
        <f ca="1">(AVERAGE(INDIRECT("K"&amp;N5357):L5357)+AVERAGE(L5328:L5357))/2</f>
        <v>0.51058711718629413</v>
      </c>
      <c r="R5357">
        <f ca="1">IF(ROW(P5357)-N5357&gt;10,VAR(INDIRECT("K"&amp;N5357):L5357),$L$6951/4)</f>
        <v>2.8702744893908633E-2</v>
      </c>
      <c r="S5357">
        <f t="shared" ca="1" si="749"/>
        <v>0.45611585122146575</v>
      </c>
      <c r="T5357">
        <f t="shared" ca="1" si="750"/>
        <v>9.3851426327895351E-2</v>
      </c>
      <c r="V5357">
        <f t="shared" si="751"/>
        <v>2</v>
      </c>
      <c r="W5357">
        <f t="shared" ca="1" si="752"/>
        <v>0</v>
      </c>
      <c r="X5357">
        <f t="shared" ca="1" si="753"/>
        <v>1</v>
      </c>
      <c r="Y5357">
        <f t="shared" ca="1" si="754"/>
        <v>0</v>
      </c>
      <c r="Z5357">
        <f t="shared" ca="1" si="755"/>
        <v>0</v>
      </c>
    </row>
    <row r="5358" spans="1:26" x14ac:dyDescent="0.3">
      <c r="A5358">
        <v>1408</v>
      </c>
      <c r="B5358" t="s">
        <v>29</v>
      </c>
      <c r="C5358" t="s">
        <v>31</v>
      </c>
      <c r="D5358" s="1">
        <v>0.12077546296296296</v>
      </c>
      <c r="E5358">
        <v>4</v>
      </c>
      <c r="F5358">
        <v>7</v>
      </c>
      <c r="G5358">
        <v>256</v>
      </c>
      <c r="H5358">
        <v>0.44444444444444448</v>
      </c>
      <c r="I5358">
        <v>6.25E-2</v>
      </c>
      <c r="J5358">
        <v>0.5</v>
      </c>
      <c r="K5358">
        <v>0.65661322682584111</v>
      </c>
      <c r="L5358">
        <v>0.41736111111111107</v>
      </c>
      <c r="M5358">
        <f t="shared" si="747"/>
        <v>24</v>
      </c>
      <c r="N5358">
        <f t="shared" si="748"/>
        <v>5103</v>
      </c>
      <c r="O5358">
        <f ca="1">AVERAGE(INDIRECT("K"&amp;N5358):K5358)</f>
        <v>0.65772474870069664</v>
      </c>
      <c r="P5358">
        <f ca="1">IF(ROW(P5358)-N5358&gt;10,VAR(INDIRECT("K"&amp;N5358):K5358),$K$6951/4)</f>
        <v>3.348579711900738E-3</v>
      </c>
      <c r="Q5358">
        <f ca="1">(AVERAGE(INDIRECT("K"&amp;N5358):L5358)+AVERAGE(L5329:L5358))/2</f>
        <v>0.51399372060702231</v>
      </c>
      <c r="R5358">
        <f ca="1">IF(ROW(P5358)-N5358&gt;10,VAR(INDIRECT("K"&amp;N5358):L5358),$L$6951/4)</f>
        <v>2.8652711976538386E-2</v>
      </c>
      <c r="S5358">
        <f t="shared" ca="1" si="749"/>
        <v>0.4593829547893325</v>
      </c>
      <c r="T5358">
        <f t="shared" ca="1" si="750"/>
        <v>9.3689594455301686E-2</v>
      </c>
      <c r="V5358">
        <f t="shared" si="751"/>
        <v>2</v>
      </c>
      <c r="W5358">
        <f t="shared" ca="1" si="752"/>
        <v>0</v>
      </c>
      <c r="X5358">
        <f t="shared" ca="1" si="753"/>
        <v>1</v>
      </c>
      <c r="Y5358">
        <f t="shared" ca="1" si="754"/>
        <v>0</v>
      </c>
      <c r="Z5358">
        <f t="shared" ca="1" si="755"/>
        <v>0</v>
      </c>
    </row>
    <row r="5359" spans="1:26" x14ac:dyDescent="0.3">
      <c r="A5359">
        <v>1408</v>
      </c>
      <c r="B5359" t="s">
        <v>29</v>
      </c>
      <c r="C5359" t="s">
        <v>31</v>
      </c>
      <c r="D5359" s="1">
        <v>0.12140046296296296</v>
      </c>
      <c r="E5359">
        <v>4</v>
      </c>
      <c r="F5359">
        <v>7</v>
      </c>
      <c r="G5359">
        <v>257</v>
      </c>
      <c r="H5359">
        <v>0.36363636363636365</v>
      </c>
      <c r="I5359">
        <v>6.25E-2</v>
      </c>
      <c r="J5359">
        <v>0.5</v>
      </c>
      <c r="K5359">
        <v>0.65808085071484901</v>
      </c>
      <c r="L5359">
        <v>0.36079545454545447</v>
      </c>
      <c r="M5359">
        <f t="shared" si="747"/>
        <v>24</v>
      </c>
      <c r="N5359">
        <f t="shared" si="748"/>
        <v>5103</v>
      </c>
      <c r="O5359">
        <f ca="1">AVERAGE(INDIRECT("K"&amp;N5359):K5359)</f>
        <v>0.65772613431164662</v>
      </c>
      <c r="P5359">
        <f ca="1">IF(ROW(P5359)-N5359&gt;10,VAR(INDIRECT("K"&amp;N5359):K5359),$K$6951/4)</f>
        <v>3.3354998158199715E-3</v>
      </c>
      <c r="Q5359">
        <f ca="1">(AVERAGE(INDIRECT("K"&amp;N5359):L5359)+AVERAGE(L5330:L5359))/2</f>
        <v>0.51237549530174265</v>
      </c>
      <c r="R5359">
        <f ca="1">IF(ROW(P5359)-N5359&gt;10,VAR(INDIRECT("K"&amp;N5359):L5359),$L$6951/4)</f>
        <v>2.864488165211174E-2</v>
      </c>
      <c r="S5359">
        <f t="shared" ca="1" si="749"/>
        <v>0.45780639306587484</v>
      </c>
      <c r="T5359">
        <f t="shared" ca="1" si="750"/>
        <v>9.3420174400976025E-2</v>
      </c>
      <c r="V5359">
        <f t="shared" si="751"/>
        <v>2</v>
      </c>
      <c r="W5359">
        <f t="shared" ca="1" si="752"/>
        <v>0</v>
      </c>
      <c r="X5359">
        <f t="shared" ca="1" si="753"/>
        <v>1</v>
      </c>
      <c r="Y5359">
        <f t="shared" ca="1" si="754"/>
        <v>0</v>
      </c>
      <c r="Z5359">
        <f t="shared" ca="1" si="755"/>
        <v>0</v>
      </c>
    </row>
    <row r="5360" spans="1:26" x14ac:dyDescent="0.3">
      <c r="A5360">
        <v>1408</v>
      </c>
      <c r="B5360" t="s">
        <v>29</v>
      </c>
      <c r="C5360" t="s">
        <v>31</v>
      </c>
      <c r="D5360" s="1">
        <v>0.12289351851851851</v>
      </c>
      <c r="E5360">
        <v>4</v>
      </c>
      <c r="F5360">
        <v>8</v>
      </c>
      <c r="G5360">
        <v>258</v>
      </c>
      <c r="H5360">
        <v>0</v>
      </c>
      <c r="I5360">
        <v>0.25390625</v>
      </c>
      <c r="J5360">
        <v>0.27904040404040403</v>
      </c>
      <c r="K5360">
        <v>0.65387129319799764</v>
      </c>
      <c r="L5360">
        <v>8.1198705808080807E-2</v>
      </c>
      <c r="M5360">
        <f t="shared" si="747"/>
        <v>24</v>
      </c>
      <c r="N5360">
        <f t="shared" si="748"/>
        <v>5103</v>
      </c>
      <c r="O5360">
        <f ca="1">AVERAGE(INDIRECT("K"&amp;N5360):K5360)</f>
        <v>0.65771119306702008</v>
      </c>
      <c r="P5360">
        <f ca="1">IF(ROW(P5360)-N5360&gt;10,VAR(INDIRECT("K"&amp;N5360):K5360),$K$6951/4)</f>
        <v>3.3225788134389161E-3</v>
      </c>
      <c r="Q5360">
        <f ca="1">(AVERAGE(INDIRECT("K"&amp;N5360):L5360)+AVERAGE(L5331:L5360))/2</f>
        <v>0.50193444843171309</v>
      </c>
      <c r="R5360">
        <f ca="1">IF(ROW(P5360)-N5360&gt;10,VAR(INDIRECT("K"&amp;N5360):L5360),$L$6951/4)</f>
        <v>2.902137847723758E-2</v>
      </c>
      <c r="S5360">
        <f t="shared" ca="1" si="749"/>
        <v>0.44766073813783008</v>
      </c>
      <c r="T5360">
        <f t="shared" ca="1" si="750"/>
        <v>9.2173699497817993E-2</v>
      </c>
      <c r="V5360">
        <f t="shared" si="751"/>
        <v>2</v>
      </c>
      <c r="W5360">
        <f t="shared" ca="1" si="752"/>
        <v>0</v>
      </c>
      <c r="X5360">
        <f t="shared" ca="1" si="753"/>
        <v>1</v>
      </c>
      <c r="Y5360">
        <f t="shared" ca="1" si="754"/>
        <v>0</v>
      </c>
      <c r="Z5360">
        <f t="shared" ca="1" si="755"/>
        <v>0</v>
      </c>
    </row>
    <row r="5361" spans="1:26" x14ac:dyDescent="0.3">
      <c r="A5361">
        <v>1408</v>
      </c>
      <c r="B5361" t="s">
        <v>29</v>
      </c>
      <c r="C5361" t="s">
        <v>31</v>
      </c>
      <c r="D5361" s="1">
        <v>0.12335648148148148</v>
      </c>
      <c r="E5361">
        <v>4</v>
      </c>
      <c r="F5361">
        <v>8</v>
      </c>
      <c r="G5361">
        <v>259</v>
      </c>
      <c r="H5361">
        <v>0</v>
      </c>
      <c r="I5361">
        <v>0.25390625</v>
      </c>
      <c r="J5361">
        <v>0.27904040404040403</v>
      </c>
      <c r="K5361">
        <v>0.64949043329253453</v>
      </c>
      <c r="L5361">
        <v>8.1198705808080807E-2</v>
      </c>
      <c r="M5361">
        <f t="shared" si="747"/>
        <v>24</v>
      </c>
      <c r="N5361">
        <f t="shared" si="748"/>
        <v>5103</v>
      </c>
      <c r="O5361">
        <f ca="1">AVERAGE(INDIRECT("K"&amp;N5361):K5361)</f>
        <v>0.6576794526817904</v>
      </c>
      <c r="P5361">
        <f ca="1">IF(ROW(P5361)-N5361&gt;10,VAR(INDIRECT("K"&amp;N5361):K5361),$K$6951/4)</f>
        <v>3.3099615310658468E-3</v>
      </c>
      <c r="Q5361">
        <f ca="1">(AVERAGE(INDIRECT("K"&amp;N5361):L5361)+AVERAGE(L5332:L5361))/2</f>
        <v>0.48954785952848556</v>
      </c>
      <c r="R5361">
        <f ca="1">IF(ROW(P5361)-N5361&gt;10,VAR(INDIRECT("K"&amp;N5361):L5361),$L$6951/4)</f>
        <v>2.9392362604975922E-2</v>
      </c>
      <c r="S5361">
        <f t="shared" ca="1" si="749"/>
        <v>0.43563078721576515</v>
      </c>
      <c r="T5361">
        <f t="shared" ca="1" si="750"/>
        <v>9.0970421186879355E-2</v>
      </c>
      <c r="V5361">
        <f t="shared" si="751"/>
        <v>2</v>
      </c>
      <c r="W5361">
        <f t="shared" ca="1" si="752"/>
        <v>0</v>
      </c>
      <c r="X5361">
        <f t="shared" ca="1" si="753"/>
        <v>1</v>
      </c>
      <c r="Y5361">
        <f t="shared" ca="1" si="754"/>
        <v>0</v>
      </c>
      <c r="Z5361">
        <f t="shared" ca="1" si="755"/>
        <v>0</v>
      </c>
    </row>
    <row r="5362" spans="1:26" x14ac:dyDescent="0.3">
      <c r="A5362">
        <v>1408</v>
      </c>
      <c r="B5362" t="s">
        <v>29</v>
      </c>
      <c r="C5362" t="s">
        <v>31</v>
      </c>
      <c r="D5362" s="1">
        <v>0.12358796296296297</v>
      </c>
      <c r="E5362">
        <v>4</v>
      </c>
      <c r="F5362">
        <v>8</v>
      </c>
      <c r="G5362">
        <v>260</v>
      </c>
      <c r="H5362">
        <v>0</v>
      </c>
      <c r="I5362">
        <v>0.25390625</v>
      </c>
      <c r="J5362">
        <v>0.27904040404040403</v>
      </c>
      <c r="K5362">
        <v>0.64484507471668551</v>
      </c>
      <c r="L5362">
        <v>8.1198705808080807E-2</v>
      </c>
      <c r="M5362">
        <f t="shared" si="747"/>
        <v>24</v>
      </c>
      <c r="N5362">
        <f t="shared" si="748"/>
        <v>5103</v>
      </c>
      <c r="O5362">
        <f ca="1">AVERAGE(INDIRECT("K"&amp;N5362):K5362)</f>
        <v>0.65763008968961689</v>
      </c>
      <c r="P5362">
        <f ca="1">IF(ROW(P5362)-N5362&gt;10,VAR(INDIRECT("K"&amp;N5362):K5362),$K$6951/4)</f>
        <v>3.2978153001136743E-3</v>
      </c>
      <c r="Q5362">
        <f ca="1">(AVERAGE(INDIRECT("K"&amp;N5362):L5362)+AVERAGE(L5333:L5362))/2</f>
        <v>0.48182659804201222</v>
      </c>
      <c r="R5362">
        <f ca="1">IF(ROW(P5362)-N5362&gt;10,VAR(INDIRECT("K"&amp;N5362):L5362),$L$6951/4)</f>
        <v>2.9757873808423454E-2</v>
      </c>
      <c r="S5362">
        <f t="shared" ca="1" si="749"/>
        <v>0.42808951741625478</v>
      </c>
      <c r="T5362">
        <f t="shared" ca="1" si="750"/>
        <v>8.9812295327602626E-2</v>
      </c>
      <c r="V5362">
        <f t="shared" si="751"/>
        <v>2</v>
      </c>
      <c r="W5362">
        <f t="shared" ca="1" si="752"/>
        <v>0</v>
      </c>
      <c r="X5362">
        <f t="shared" ca="1" si="753"/>
        <v>1</v>
      </c>
      <c r="Y5362">
        <f t="shared" ca="1" si="754"/>
        <v>0</v>
      </c>
      <c r="Z5362">
        <f t="shared" ca="1" si="755"/>
        <v>0</v>
      </c>
    </row>
    <row r="5363" spans="1:26" x14ac:dyDescent="0.3">
      <c r="A5363">
        <v>1408</v>
      </c>
      <c r="B5363" t="s">
        <v>29</v>
      </c>
      <c r="C5363" t="s">
        <v>31</v>
      </c>
      <c r="D5363" s="1">
        <v>0.12413194444444445</v>
      </c>
      <c r="E5363">
        <v>4</v>
      </c>
      <c r="F5363">
        <v>8</v>
      </c>
      <c r="G5363">
        <v>261</v>
      </c>
      <c r="H5363">
        <v>0</v>
      </c>
      <c r="I5363">
        <v>0.25390625</v>
      </c>
      <c r="J5363">
        <v>0.27904040404040403</v>
      </c>
      <c r="K5363">
        <v>0.64065469276534959</v>
      </c>
      <c r="L5363">
        <v>8.1198705808080807E-2</v>
      </c>
      <c r="M5363">
        <f t="shared" si="747"/>
        <v>24</v>
      </c>
      <c r="N5363">
        <f t="shared" si="748"/>
        <v>5103</v>
      </c>
      <c r="O5363">
        <f ca="1">AVERAGE(INDIRECT("K"&amp;N5363):K5363)</f>
        <v>0.65756504985465802</v>
      </c>
      <c r="P5363">
        <f ca="1">IF(ROW(P5363)-N5363&gt;10,VAR(INDIRECT("K"&amp;N5363):K5363),$K$6951/4)</f>
        <v>3.2862354721275482E-3</v>
      </c>
      <c r="Q5363">
        <f ca="1">(AVERAGE(INDIRECT("K"&amp;N5363):L5363)+AVERAGE(L5334:L5363))/2</f>
        <v>0.47643778183400143</v>
      </c>
      <c r="R5363">
        <f ca="1">IF(ROW(P5363)-N5363&gt;10,VAR(INDIRECT("K"&amp;N5363):L5363),$L$6951/4)</f>
        <v>3.0118146532015468E-2</v>
      </c>
      <c r="S5363">
        <f t="shared" ca="1" si="749"/>
        <v>0.42279428078817594</v>
      </c>
      <c r="T5363">
        <f t="shared" ca="1" si="750"/>
        <v>8.8699268460245478E-2</v>
      </c>
      <c r="V5363">
        <f t="shared" si="751"/>
        <v>2</v>
      </c>
      <c r="W5363">
        <f t="shared" ca="1" si="752"/>
        <v>0</v>
      </c>
      <c r="X5363">
        <f t="shared" ca="1" si="753"/>
        <v>1</v>
      </c>
      <c r="Y5363">
        <f t="shared" ca="1" si="754"/>
        <v>0</v>
      </c>
      <c r="Z5363">
        <f t="shared" ca="1" si="755"/>
        <v>0</v>
      </c>
    </row>
    <row r="5364" spans="1:26" x14ac:dyDescent="0.3">
      <c r="A5364">
        <v>1408</v>
      </c>
      <c r="B5364" t="s">
        <v>29</v>
      </c>
      <c r="C5364" t="s">
        <v>31</v>
      </c>
      <c r="D5364" s="1">
        <v>0.12457175925925926</v>
      </c>
      <c r="E5364">
        <v>4</v>
      </c>
      <c r="F5364">
        <v>9</v>
      </c>
      <c r="G5364">
        <v>262</v>
      </c>
      <c r="H5364">
        <v>0.5</v>
      </c>
      <c r="I5364">
        <v>0</v>
      </c>
      <c r="J5364">
        <v>2.1072796934865926E-2</v>
      </c>
      <c r="K5364">
        <v>0.64875932435936301</v>
      </c>
      <c r="L5364">
        <v>0.35421455938697316</v>
      </c>
      <c r="M5364">
        <f t="shared" si="747"/>
        <v>24</v>
      </c>
      <c r="N5364">
        <f t="shared" si="748"/>
        <v>5103</v>
      </c>
      <c r="O5364">
        <f ca="1">AVERAGE(INDIRECT("K"&amp;N5364):K5364)</f>
        <v>0.65753144021536292</v>
      </c>
      <c r="P5364">
        <f ca="1">IF(ROW(P5364)-N5364&gt;10,VAR(INDIRECT("K"&amp;N5364):K5364),$K$6951/4)</f>
        <v>3.2739404888789399E-3</v>
      </c>
      <c r="Q5364">
        <f ca="1">(AVERAGE(INDIRECT("K"&amp;N5364):L5364)+AVERAGE(L5335:L5364))/2</f>
        <v>0.47387059515982272</v>
      </c>
      <c r="R5364">
        <f ca="1">IF(ROW(P5364)-N5364&gt;10,VAR(INDIRECT("K"&amp;N5364):L5364),$L$6951/4)</f>
        <v>3.0105668835888846E-2</v>
      </c>
      <c r="S5364">
        <f t="shared" ca="1" si="749"/>
        <v>0.42029530498641787</v>
      </c>
      <c r="T5364">
        <f t="shared" ca="1" si="750"/>
        <v>8.8461960940568407E-2</v>
      </c>
      <c r="V5364">
        <f t="shared" si="751"/>
        <v>2</v>
      </c>
      <c r="W5364">
        <f t="shared" ca="1" si="752"/>
        <v>0</v>
      </c>
      <c r="X5364">
        <f t="shared" ca="1" si="753"/>
        <v>1</v>
      </c>
      <c r="Y5364">
        <f t="shared" ca="1" si="754"/>
        <v>0</v>
      </c>
      <c r="Z5364">
        <f t="shared" ca="1" si="755"/>
        <v>0</v>
      </c>
    </row>
    <row r="5365" spans="1:26" x14ac:dyDescent="0.3">
      <c r="A5365">
        <v>1408</v>
      </c>
      <c r="B5365" t="s">
        <v>29</v>
      </c>
      <c r="C5365" t="s">
        <v>31</v>
      </c>
      <c r="D5365" s="1">
        <v>0.12488425925925926</v>
      </c>
      <c r="E5365">
        <v>4</v>
      </c>
      <c r="F5365">
        <v>9</v>
      </c>
      <c r="G5365">
        <v>263</v>
      </c>
      <c r="H5365">
        <v>0.33333333333333331</v>
      </c>
      <c r="I5365">
        <v>0</v>
      </c>
      <c r="J5365">
        <v>2.1072796934865926E-2</v>
      </c>
      <c r="K5365">
        <v>0.65581442642783483</v>
      </c>
      <c r="L5365">
        <v>0.23754789272030649</v>
      </c>
      <c r="M5365">
        <f t="shared" si="747"/>
        <v>24</v>
      </c>
      <c r="N5365">
        <f t="shared" si="748"/>
        <v>5103</v>
      </c>
      <c r="O5365">
        <f ca="1">AVERAGE(INDIRECT("K"&amp;N5365):K5365)</f>
        <v>0.6575249116458286</v>
      </c>
      <c r="P5365">
        <f ca="1">IF(ROW(P5365)-N5365&gt;10,VAR(INDIRECT("K"&amp;N5365):K5365),$K$6951/4)</f>
        <v>3.2614557424584228E-3</v>
      </c>
      <c r="Q5365">
        <f ca="1">(AVERAGE(INDIRECT("K"&amp;N5365):L5365)+AVERAGE(L5336:L5365))/2</f>
        <v>0.47013560076411981</v>
      </c>
      <c r="R5365">
        <f ca="1">IF(ROW(P5365)-N5365&gt;10,VAR(INDIRECT("K"&amp;N5365):L5365),$L$6951/4)</f>
        <v>3.0218367974965975E-2</v>
      </c>
      <c r="S5365">
        <f t="shared" ca="1" si="749"/>
        <v>0.41664310004023419</v>
      </c>
      <c r="T5365">
        <f t="shared" ca="1" si="750"/>
        <v>8.7925767860005472E-2</v>
      </c>
      <c r="V5365">
        <f t="shared" si="751"/>
        <v>2</v>
      </c>
      <c r="W5365">
        <f t="shared" ca="1" si="752"/>
        <v>0</v>
      </c>
      <c r="X5365">
        <f t="shared" ca="1" si="753"/>
        <v>1</v>
      </c>
      <c r="Y5365">
        <f t="shared" ca="1" si="754"/>
        <v>0</v>
      </c>
      <c r="Z5365">
        <f t="shared" ca="1" si="755"/>
        <v>0</v>
      </c>
    </row>
    <row r="5366" spans="1:26" x14ac:dyDescent="0.3">
      <c r="A5366">
        <v>1408</v>
      </c>
      <c r="B5366" t="s">
        <v>29</v>
      </c>
      <c r="C5366" t="s">
        <v>31</v>
      </c>
      <c r="D5366" s="1">
        <v>0.1252662037037037</v>
      </c>
      <c r="E5366">
        <v>4</v>
      </c>
      <c r="F5366">
        <v>9</v>
      </c>
      <c r="G5366">
        <v>264</v>
      </c>
      <c r="H5366">
        <v>0.16666666666666666</v>
      </c>
      <c r="I5366">
        <v>0</v>
      </c>
      <c r="J5366">
        <v>2.1072796934865926E-2</v>
      </c>
      <c r="K5366">
        <v>0.66439462773198388</v>
      </c>
      <c r="L5366">
        <v>0.12088122605363984</v>
      </c>
      <c r="M5366">
        <f t="shared" si="747"/>
        <v>24</v>
      </c>
      <c r="N5366">
        <f t="shared" si="748"/>
        <v>5103</v>
      </c>
      <c r="O5366">
        <f ca="1">AVERAGE(INDIRECT("K"&amp;N5366):K5366)</f>
        <v>0.65755093329767011</v>
      </c>
      <c r="P5366">
        <f ca="1">IF(ROW(P5366)-N5366&gt;10,VAR(INDIRECT("K"&amp;N5366):K5366),$K$6951/4)</f>
        <v>3.2492335314138815E-3</v>
      </c>
      <c r="Q5366">
        <f ca="1">(AVERAGE(INDIRECT("K"&amp;N5366):L5366)+AVERAGE(L5337:L5366))/2</f>
        <v>0.46630007431972631</v>
      </c>
      <c r="R5366">
        <f ca="1">IF(ROW(P5366)-N5366&gt;10,VAR(INDIRECT("K"&amp;N5366):L5366),$L$6951/4)</f>
        <v>3.0506598051304779E-2</v>
      </c>
      <c r="S5366">
        <f t="shared" ca="1" si="749"/>
        <v>0.4128572662534265</v>
      </c>
      <c r="T5366">
        <f t="shared" ca="1" si="750"/>
        <v>8.6991552890950022E-2</v>
      </c>
      <c r="V5366">
        <f t="shared" si="751"/>
        <v>2</v>
      </c>
      <c r="W5366">
        <f t="shared" ca="1" si="752"/>
        <v>0</v>
      </c>
      <c r="X5366">
        <f t="shared" ca="1" si="753"/>
        <v>1</v>
      </c>
      <c r="Y5366">
        <f t="shared" ca="1" si="754"/>
        <v>0</v>
      </c>
      <c r="Z5366">
        <f t="shared" ca="1" si="755"/>
        <v>0</v>
      </c>
    </row>
    <row r="5367" spans="1:26" x14ac:dyDescent="0.3">
      <c r="A5367">
        <v>1408</v>
      </c>
      <c r="B5367" t="s">
        <v>29</v>
      </c>
      <c r="C5367" t="s">
        <v>31</v>
      </c>
      <c r="D5367" s="1">
        <v>0.12572916666666667</v>
      </c>
      <c r="E5367">
        <v>4</v>
      </c>
      <c r="F5367">
        <v>9</v>
      </c>
      <c r="G5367">
        <v>265</v>
      </c>
      <c r="H5367">
        <v>0.5</v>
      </c>
      <c r="I5367">
        <v>0</v>
      </c>
      <c r="J5367">
        <v>2.1072796934865926E-2</v>
      </c>
      <c r="K5367">
        <v>0.67481213972026477</v>
      </c>
      <c r="L5367">
        <v>0.35421455938697316</v>
      </c>
      <c r="M5367">
        <f t="shared" si="747"/>
        <v>24</v>
      </c>
      <c r="N5367">
        <f t="shared" si="748"/>
        <v>5103</v>
      </c>
      <c r="O5367">
        <f ca="1">AVERAGE(INDIRECT("K"&amp;N5367):K5367)</f>
        <v>0.65761606992568</v>
      </c>
      <c r="P5367">
        <f ca="1">IF(ROW(P5367)-N5367&gt;10,VAR(INDIRECT("K"&amp;N5367):K5367),$K$6951/4)</f>
        <v>3.2380501654251225E-3</v>
      </c>
      <c r="Q5367">
        <f ca="1">(AVERAGE(INDIRECT("K"&amp;N5367):L5367)+AVERAGE(L5338:L5367))/2</f>
        <v>0.46853040924985101</v>
      </c>
      <c r="R5367">
        <f ca="1">IF(ROW(P5367)-N5367&gt;10,VAR(INDIRECT("K"&amp;N5367):L5367),$L$6951/4)</f>
        <v>3.0500883180673947E-2</v>
      </c>
      <c r="S5367">
        <f t="shared" ca="1" si="749"/>
        <v>0.41499298401150608</v>
      </c>
      <c r="T5367">
        <f t="shared" ca="1" si="750"/>
        <v>8.676274646890586E-2</v>
      </c>
      <c r="V5367">
        <f t="shared" si="751"/>
        <v>2</v>
      </c>
      <c r="W5367">
        <f t="shared" ca="1" si="752"/>
        <v>0</v>
      </c>
      <c r="X5367">
        <f t="shared" ca="1" si="753"/>
        <v>1</v>
      </c>
      <c r="Y5367">
        <f t="shared" ca="1" si="754"/>
        <v>0</v>
      </c>
      <c r="Z5367">
        <f t="shared" ca="1" si="755"/>
        <v>0</v>
      </c>
    </row>
    <row r="5368" spans="1:26" x14ac:dyDescent="0.3">
      <c r="A5368">
        <v>1408</v>
      </c>
      <c r="B5368" t="s">
        <v>29</v>
      </c>
      <c r="C5368" t="s">
        <v>31</v>
      </c>
      <c r="D5368" s="1">
        <v>0.12626157407407407</v>
      </c>
      <c r="E5368">
        <v>4</v>
      </c>
      <c r="F5368">
        <v>9</v>
      </c>
      <c r="G5368">
        <v>266</v>
      </c>
      <c r="H5368">
        <v>0.66666666666666663</v>
      </c>
      <c r="I5368">
        <v>0</v>
      </c>
      <c r="J5368">
        <v>2.1072796934865926E-2</v>
      </c>
      <c r="K5368">
        <v>0.68413438257124581</v>
      </c>
      <c r="L5368">
        <v>0.4708812260536398</v>
      </c>
      <c r="M5368">
        <f t="shared" si="747"/>
        <v>24</v>
      </c>
      <c r="N5368">
        <f t="shared" si="748"/>
        <v>5103</v>
      </c>
      <c r="O5368">
        <f ca="1">AVERAGE(INDIRECT("K"&amp;N5368):K5368)</f>
        <v>0.65771576283036248</v>
      </c>
      <c r="P5368">
        <f ca="1">IF(ROW(P5368)-N5368&gt;10,VAR(INDIRECT("K"&amp;N5368):K5368),$K$6951/4)</f>
        <v>3.2284747958120203E-3</v>
      </c>
      <c r="Q5368">
        <f ca="1">(AVERAGE(INDIRECT("K"&amp;N5368):L5368)+AVERAGE(L5339:L5368))/2</f>
        <v>0.47282441565780625</v>
      </c>
      <c r="R5368">
        <f ca="1">IF(ROW(P5368)-N5368&gt;10,VAR(INDIRECT("K"&amp;N5368):L5368),$L$6951/4)</f>
        <v>3.0428944560313385E-2</v>
      </c>
      <c r="S5368">
        <f t="shared" ca="1" si="749"/>
        <v>0.41913997515743118</v>
      </c>
      <c r="T5368">
        <f t="shared" ca="1" si="750"/>
        <v>8.6720677371070129E-2</v>
      </c>
      <c r="V5368">
        <f t="shared" si="751"/>
        <v>2</v>
      </c>
      <c r="W5368">
        <f t="shared" ca="1" si="752"/>
        <v>0</v>
      </c>
      <c r="X5368">
        <f t="shared" ca="1" si="753"/>
        <v>1</v>
      </c>
      <c r="Y5368">
        <f t="shared" ca="1" si="754"/>
        <v>0</v>
      </c>
      <c r="Z5368">
        <f t="shared" ca="1" si="755"/>
        <v>0</v>
      </c>
    </row>
    <row r="5369" spans="1:26" x14ac:dyDescent="0.3">
      <c r="A5369">
        <v>1408</v>
      </c>
      <c r="B5369" t="s">
        <v>29</v>
      </c>
      <c r="C5369" t="s">
        <v>31</v>
      </c>
      <c r="D5369" s="1">
        <v>0.12646990740740741</v>
      </c>
      <c r="E5369">
        <v>4</v>
      </c>
      <c r="F5369">
        <v>9</v>
      </c>
      <c r="G5369">
        <v>267</v>
      </c>
      <c r="H5369">
        <v>0.76190476190476186</v>
      </c>
      <c r="I5369">
        <v>0</v>
      </c>
      <c r="J5369">
        <v>2.1072796934865926E-2</v>
      </c>
      <c r="K5369">
        <v>0.68605786448946282</v>
      </c>
      <c r="L5369">
        <v>0.53754789272030645</v>
      </c>
      <c r="M5369">
        <f t="shared" si="747"/>
        <v>24</v>
      </c>
      <c r="N5369">
        <f t="shared" si="748"/>
        <v>5103</v>
      </c>
      <c r="O5369">
        <f ca="1">AVERAGE(INDIRECT("K"&amp;N5369):K5369)</f>
        <v>0.6578219130238423</v>
      </c>
      <c r="P5369">
        <f ca="1">IF(ROW(P5369)-N5369&gt;10,VAR(INDIRECT("K"&amp;N5369):K5369),$K$6951/4)</f>
        <v>3.2193461920942286E-3</v>
      </c>
      <c r="Q5369">
        <f ca="1">(AVERAGE(INDIRECT("K"&amp;N5369):L5369)+AVERAGE(L5340:L5369))/2</f>
        <v>0.48019166906484778</v>
      </c>
      <c r="R5369">
        <f ca="1">IF(ROW(P5369)-N5369&gt;10,VAR(INDIRECT("K"&amp;N5369):L5369),$L$6951/4)</f>
        <v>3.0341416810182226E-2</v>
      </c>
      <c r="S5369">
        <f t="shared" ca="1" si="749"/>
        <v>0.42625948979732586</v>
      </c>
      <c r="T5369">
        <f t="shared" ca="1" si="750"/>
        <v>8.6724116806812385E-2</v>
      </c>
      <c r="V5369">
        <f t="shared" si="751"/>
        <v>2</v>
      </c>
      <c r="W5369">
        <f t="shared" ca="1" si="752"/>
        <v>0</v>
      </c>
      <c r="X5369">
        <f t="shared" ca="1" si="753"/>
        <v>1</v>
      </c>
      <c r="Y5369">
        <f t="shared" ca="1" si="754"/>
        <v>0</v>
      </c>
      <c r="Z5369">
        <f t="shared" ca="1" si="755"/>
        <v>0</v>
      </c>
    </row>
    <row r="5370" spans="1:26" x14ac:dyDescent="0.3">
      <c r="A5370">
        <v>1408</v>
      </c>
      <c r="B5370" t="s">
        <v>29</v>
      </c>
      <c r="C5370" t="s">
        <v>31</v>
      </c>
      <c r="D5370" s="1">
        <v>0.12784722222222222</v>
      </c>
      <c r="E5370">
        <v>4</v>
      </c>
      <c r="F5370">
        <v>10</v>
      </c>
      <c r="G5370">
        <v>268</v>
      </c>
      <c r="H5370">
        <v>0.5</v>
      </c>
      <c r="I5370">
        <v>0.8125</v>
      </c>
      <c r="J5370">
        <v>0.235202492211838</v>
      </c>
      <c r="K5370">
        <v>0.68365900012445247</v>
      </c>
      <c r="L5370">
        <v>0.4782904984423676</v>
      </c>
      <c r="M5370">
        <f t="shared" si="747"/>
        <v>24</v>
      </c>
      <c r="N5370">
        <f t="shared" si="748"/>
        <v>5103</v>
      </c>
      <c r="O5370">
        <f ca="1">AVERAGE(INDIRECT("K"&amp;N5370):K5370)</f>
        <v>0.65791832006526252</v>
      </c>
      <c r="P5370">
        <f ca="1">IF(ROW(P5370)-N5370&gt;10,VAR(INDIRECT("K"&amp;N5370):K5370),$K$6951/4)</f>
        <v>3.2097795928456292E-3</v>
      </c>
      <c r="Q5370">
        <f ca="1">(AVERAGE(INDIRECT("K"&amp;N5370):L5370)+AVERAGE(L5341:L5370))/2</f>
        <v>0.48067989261059973</v>
      </c>
      <c r="R5370">
        <f ca="1">IF(ROW(P5370)-N5370&gt;10,VAR(INDIRECT("K"&amp;N5370):L5370),$L$6951/4)</f>
        <v>3.0267706938464527E-2</v>
      </c>
      <c r="S5370">
        <f t="shared" ca="1" si="749"/>
        <v>0.42673115031078418</v>
      </c>
      <c r="T5370">
        <f t="shared" ca="1" si="750"/>
        <v>8.6686016048840672E-2</v>
      </c>
      <c r="V5370">
        <f t="shared" si="751"/>
        <v>2</v>
      </c>
      <c r="W5370">
        <f t="shared" ca="1" si="752"/>
        <v>0</v>
      </c>
      <c r="X5370">
        <f t="shared" ca="1" si="753"/>
        <v>1</v>
      </c>
      <c r="Y5370">
        <f t="shared" ca="1" si="754"/>
        <v>0</v>
      </c>
      <c r="Z5370">
        <f t="shared" ca="1" si="755"/>
        <v>0</v>
      </c>
    </row>
    <row r="5371" spans="1:26" x14ac:dyDescent="0.3">
      <c r="A5371">
        <v>1408</v>
      </c>
      <c r="B5371" t="s">
        <v>29</v>
      </c>
      <c r="C5371" t="s">
        <v>31</v>
      </c>
      <c r="D5371" s="1">
        <v>0.12822916666666667</v>
      </c>
      <c r="E5371">
        <v>4</v>
      </c>
      <c r="F5371">
        <v>10</v>
      </c>
      <c r="G5371">
        <v>269</v>
      </c>
      <c r="H5371">
        <v>0.16666666666666666</v>
      </c>
      <c r="I5371">
        <v>0.8125</v>
      </c>
      <c r="J5371">
        <v>0.235202492211838</v>
      </c>
      <c r="K5371">
        <v>0.67876315467344761</v>
      </c>
      <c r="L5371">
        <v>0.24495716510903426</v>
      </c>
      <c r="M5371">
        <f t="shared" si="747"/>
        <v>24</v>
      </c>
      <c r="N5371">
        <f t="shared" si="748"/>
        <v>5103</v>
      </c>
      <c r="O5371">
        <f ca="1">AVERAGE(INDIRECT("K"&amp;N5371):K5371)</f>
        <v>0.6579958101567428</v>
      </c>
      <c r="P5371">
        <f ca="1">IF(ROW(P5371)-N5371&gt;10,VAR(INDIRECT("K"&amp;N5371):K5371),$K$6951/4)</f>
        <v>3.199418071460769E-3</v>
      </c>
      <c r="Q5371">
        <f ca="1">(AVERAGE(INDIRECT("K"&amp;N5371):L5371)+AVERAGE(L5342:L5371))/2</f>
        <v>0.47316881151919532</v>
      </c>
      <c r="R5371">
        <f ca="1">IF(ROW(P5371)-N5371&gt;10,VAR(INDIRECT("K"&amp;N5371):L5371),$L$6951/4)</f>
        <v>3.0375251092748464E-2</v>
      </c>
      <c r="S5371">
        <f t="shared" ca="1" si="749"/>
        <v>0.41943796355012536</v>
      </c>
      <c r="T5371">
        <f t="shared" ca="1" si="750"/>
        <v>8.6211933708795332E-2</v>
      </c>
      <c r="V5371">
        <f t="shared" si="751"/>
        <v>2</v>
      </c>
      <c r="W5371">
        <f t="shared" ca="1" si="752"/>
        <v>0</v>
      </c>
      <c r="X5371">
        <f t="shared" ca="1" si="753"/>
        <v>1</v>
      </c>
      <c r="Y5371">
        <f t="shared" ca="1" si="754"/>
        <v>0</v>
      </c>
      <c r="Z5371">
        <f t="shared" ca="1" si="755"/>
        <v>0</v>
      </c>
    </row>
    <row r="5372" spans="1:26" x14ac:dyDescent="0.3">
      <c r="A5372">
        <v>1408</v>
      </c>
      <c r="B5372" t="s">
        <v>29</v>
      </c>
      <c r="C5372" t="s">
        <v>31</v>
      </c>
      <c r="D5372" s="1">
        <v>0.12854166666666667</v>
      </c>
      <c r="E5372">
        <v>4</v>
      </c>
      <c r="F5372">
        <v>10</v>
      </c>
      <c r="G5372">
        <v>270</v>
      </c>
      <c r="H5372">
        <v>0</v>
      </c>
      <c r="I5372">
        <v>0.8125</v>
      </c>
      <c r="J5372">
        <v>0.235202492211838</v>
      </c>
      <c r="K5372">
        <v>0.6728781944128176</v>
      </c>
      <c r="L5372">
        <v>0.12829049844236762</v>
      </c>
      <c r="M5372">
        <f t="shared" si="747"/>
        <v>24</v>
      </c>
      <c r="N5372">
        <f t="shared" si="748"/>
        <v>5103</v>
      </c>
      <c r="O5372">
        <f ca="1">AVERAGE(INDIRECT("K"&amp;N5372):K5372)</f>
        <v>0.65805093009843196</v>
      </c>
      <c r="P5372">
        <f ca="1">IF(ROW(P5372)-N5372&gt;10,VAR(INDIRECT("K"&amp;N5372):K5372),$K$6951/4)</f>
        <v>3.1883446401356104E-3</v>
      </c>
      <c r="Q5372">
        <f ca="1">(AVERAGE(INDIRECT("K"&amp;N5372):L5372)+AVERAGE(L5343:L5372))/2</f>
        <v>0.46282355160005073</v>
      </c>
      <c r="R5372">
        <f ca="1">IF(ROW(P5372)-N5372&gt;10,VAR(INDIRECT("K"&amp;N5372):L5372),$L$6951/4)</f>
        <v>3.064582652191605E-2</v>
      </c>
      <c r="S5372">
        <f t="shared" ca="1" si="749"/>
        <v>0.40936701307372853</v>
      </c>
      <c r="T5372">
        <f t="shared" ca="1" si="750"/>
        <v>8.5354321538697653E-2</v>
      </c>
      <c r="V5372">
        <f t="shared" si="751"/>
        <v>2</v>
      </c>
      <c r="W5372">
        <f t="shared" ca="1" si="752"/>
        <v>0</v>
      </c>
      <c r="X5372">
        <f t="shared" ca="1" si="753"/>
        <v>1</v>
      </c>
      <c r="Y5372">
        <f t="shared" ca="1" si="754"/>
        <v>0</v>
      </c>
      <c r="Z5372">
        <f t="shared" ca="1" si="755"/>
        <v>0</v>
      </c>
    </row>
    <row r="5373" spans="1:26" x14ac:dyDescent="0.3">
      <c r="A5373">
        <v>1408</v>
      </c>
      <c r="B5373" t="s">
        <v>29</v>
      </c>
      <c r="C5373" t="s">
        <v>31</v>
      </c>
      <c r="D5373" s="1">
        <v>0.12885416666666666</v>
      </c>
      <c r="E5373">
        <v>4</v>
      </c>
      <c r="F5373">
        <v>10</v>
      </c>
      <c r="G5373">
        <v>271</v>
      </c>
      <c r="H5373">
        <v>0</v>
      </c>
      <c r="I5373">
        <v>0.8125</v>
      </c>
      <c r="J5373">
        <v>0.235202492211838</v>
      </c>
      <c r="K5373">
        <v>0.6662658347775563</v>
      </c>
      <c r="L5373">
        <v>0.12829049844236762</v>
      </c>
      <c r="M5373">
        <f t="shared" si="747"/>
        <v>24</v>
      </c>
      <c r="N5373">
        <f t="shared" si="748"/>
        <v>5103</v>
      </c>
      <c r="O5373">
        <f ca="1">AVERAGE(INDIRECT("K"&amp;N5373):K5373)</f>
        <v>0.65808124339983098</v>
      </c>
      <c r="P5373">
        <f ca="1">IF(ROW(P5373)-N5373&gt;10,VAR(INDIRECT("K"&amp;N5373):K5373),$K$6951/4)</f>
        <v>3.1767849771647582E-3</v>
      </c>
      <c r="Q5373">
        <f ca="1">(AVERAGE(INDIRECT("K"&amp;N5373):L5373)+AVERAGE(L5344:L5373))/2</f>
        <v>0.45597452949103257</v>
      </c>
      <c r="R5373">
        <f ca="1">IF(ROW(P5373)-N5373&gt;10,VAR(INDIRECT("K"&amp;N5373):L5373),$L$6951/4)</f>
        <v>3.0911181081988981E-2</v>
      </c>
      <c r="S5373">
        <f t="shared" ca="1" si="749"/>
        <v>0.40266879886143758</v>
      </c>
      <c r="T5373">
        <f t="shared" ca="1" si="750"/>
        <v>8.4508665180762582E-2</v>
      </c>
      <c r="V5373">
        <f t="shared" si="751"/>
        <v>2</v>
      </c>
      <c r="W5373">
        <f t="shared" ca="1" si="752"/>
        <v>0</v>
      </c>
      <c r="X5373">
        <f t="shared" ca="1" si="753"/>
        <v>1</v>
      </c>
      <c r="Y5373">
        <f t="shared" ca="1" si="754"/>
        <v>0</v>
      </c>
      <c r="Z5373">
        <f t="shared" ca="1" si="755"/>
        <v>0</v>
      </c>
    </row>
    <row r="5374" spans="1:26" x14ac:dyDescent="0.3">
      <c r="A5374">
        <v>1501</v>
      </c>
      <c r="B5374" t="s">
        <v>0</v>
      </c>
      <c r="C5374" t="s">
        <v>7</v>
      </c>
      <c r="D5374" s="1">
        <v>0</v>
      </c>
      <c r="E5374">
        <v>1</v>
      </c>
      <c r="F5374">
        <v>1</v>
      </c>
      <c r="G5374">
        <v>1</v>
      </c>
      <c r="H5374">
        <v>0.5</v>
      </c>
      <c r="I5374">
        <v>0.5</v>
      </c>
      <c r="J5374">
        <v>0.5</v>
      </c>
      <c r="K5374">
        <v>0.68173319710254654</v>
      </c>
      <c r="L5374">
        <v>0.5</v>
      </c>
      <c r="M5374">
        <f t="shared" si="747"/>
        <v>25</v>
      </c>
      <c r="N5374">
        <f t="shared" si="748"/>
        <v>5374</v>
      </c>
      <c r="O5374">
        <f ca="1">AVERAGE(INDIRECT("K"&amp;N5374):K5374)</f>
        <v>0.68173319710254654</v>
      </c>
      <c r="P5374">
        <f ca="1">IF(ROW(P5374)-N5374&gt;10,VAR(INDIRECT("K"&amp;N5374):K5374),$K$6951/4)</f>
        <v>2.3764173018390065E-3</v>
      </c>
      <c r="Q5374">
        <f ca="1">(AVERAGE(INDIRECT("K"&amp;N5374):L5374)+AVERAGE(L5345:L5374))/2</f>
        <v>0.46455886636943983</v>
      </c>
      <c r="R5374">
        <f ca="1">IF(ROW(P5374)-N5374&gt;10,VAR(INDIRECT("K"&amp;N5374):L5374),$L$6951/4)</f>
        <v>1.0655310941644576E-2</v>
      </c>
      <c r="S5374">
        <f t="shared" ca="1" si="749"/>
        <v>0.41958686635092973</v>
      </c>
      <c r="T5374">
        <f t="shared" ca="1" si="750"/>
        <v>0.14910245824227916</v>
      </c>
      <c r="V5374">
        <f t="shared" si="751"/>
        <v>1</v>
      </c>
      <c r="W5374">
        <f t="shared" ca="1" si="752"/>
        <v>0</v>
      </c>
      <c r="X5374">
        <f t="shared" ca="1" si="753"/>
        <v>0</v>
      </c>
      <c r="Y5374">
        <f t="shared" ca="1" si="754"/>
        <v>1</v>
      </c>
      <c r="Z5374">
        <f t="shared" ca="1" si="755"/>
        <v>0</v>
      </c>
    </row>
    <row r="5375" spans="1:26" x14ac:dyDescent="0.3">
      <c r="A5375">
        <v>1501</v>
      </c>
      <c r="B5375" t="s">
        <v>0</v>
      </c>
      <c r="C5375" t="s">
        <v>7</v>
      </c>
      <c r="D5375" s="1">
        <v>6.2500000000000001E-4</v>
      </c>
      <c r="E5375">
        <v>1</v>
      </c>
      <c r="F5375">
        <v>1</v>
      </c>
      <c r="G5375">
        <v>2</v>
      </c>
      <c r="H5375">
        <v>0.5</v>
      </c>
      <c r="I5375">
        <v>0.5</v>
      </c>
      <c r="J5375">
        <v>0.5</v>
      </c>
      <c r="K5375">
        <v>0.64902440372595671</v>
      </c>
      <c r="L5375">
        <v>0.5</v>
      </c>
      <c r="M5375">
        <f t="shared" si="747"/>
        <v>25</v>
      </c>
      <c r="N5375">
        <f t="shared" si="748"/>
        <v>5374</v>
      </c>
      <c r="O5375">
        <f ca="1">AVERAGE(INDIRECT("K"&amp;N5375):K5375)</f>
        <v>0.66537880041425157</v>
      </c>
      <c r="P5375">
        <f ca="1">IF(ROW(P5375)-N5375&gt;10,VAR(INDIRECT("K"&amp;N5375):K5375),$K$6951/4)</f>
        <v>2.3764173018390065E-3</v>
      </c>
      <c r="Q5375">
        <f ca="1">(AVERAGE(INDIRECT("K"&amp;N5375):L5375)+AVERAGE(L5346:L5375))/2</f>
        <v>0.45541278587150241</v>
      </c>
      <c r="R5375">
        <f ca="1">IF(ROW(P5375)-N5375&gt;10,VAR(INDIRECT("K"&amp;N5375):L5375),$L$6951/4)</f>
        <v>1.0655310941644576E-2</v>
      </c>
      <c r="S5375">
        <f t="shared" ca="1" si="749"/>
        <v>0.40994198576363744</v>
      </c>
      <c r="T5375">
        <f t="shared" ca="1" si="750"/>
        <v>0.14910245824227916</v>
      </c>
      <c r="V5375">
        <f t="shared" si="751"/>
        <v>1</v>
      </c>
      <c r="W5375">
        <f t="shared" ca="1" si="752"/>
        <v>0</v>
      </c>
      <c r="X5375">
        <f t="shared" ca="1" si="753"/>
        <v>0</v>
      </c>
      <c r="Y5375">
        <f t="shared" ca="1" si="754"/>
        <v>1</v>
      </c>
      <c r="Z5375">
        <f t="shared" ca="1" si="755"/>
        <v>0</v>
      </c>
    </row>
    <row r="5376" spans="1:26" x14ac:dyDescent="0.3">
      <c r="A5376">
        <v>1501</v>
      </c>
      <c r="B5376" t="s">
        <v>0</v>
      </c>
      <c r="C5376" t="s">
        <v>7</v>
      </c>
      <c r="D5376" s="1">
        <v>9.837962962962962E-4</v>
      </c>
      <c r="E5376">
        <v>1</v>
      </c>
      <c r="F5376">
        <v>1</v>
      </c>
      <c r="G5376">
        <v>3</v>
      </c>
      <c r="H5376">
        <v>0.16666666666666666</v>
      </c>
      <c r="I5376">
        <v>0.5</v>
      </c>
      <c r="J5376">
        <v>0.5</v>
      </c>
      <c r="K5376">
        <v>0.64102373226802256</v>
      </c>
      <c r="L5376">
        <v>0.26666666666666666</v>
      </c>
      <c r="M5376">
        <f t="shared" si="747"/>
        <v>25</v>
      </c>
      <c r="N5376">
        <f t="shared" si="748"/>
        <v>5374</v>
      </c>
      <c r="O5376">
        <f ca="1">AVERAGE(INDIRECT("K"&amp;N5376):K5376)</f>
        <v>0.65726044436550857</v>
      </c>
      <c r="P5376">
        <f ca="1">IF(ROW(P5376)-N5376&gt;10,VAR(INDIRECT("K"&amp;N5376):K5376),$K$6951/4)</f>
        <v>2.3764173018390065E-3</v>
      </c>
      <c r="Q5376">
        <f ca="1">(AVERAGE(INDIRECT("K"&amp;N5376):L5376)+AVERAGE(L5347:L5376))/2</f>
        <v>0.42888127108900864</v>
      </c>
      <c r="R5376">
        <f ca="1">IF(ROW(P5376)-N5376&gt;10,VAR(INDIRECT("K"&amp;N5376):L5376),$L$6951/4)</f>
        <v>1.0655310941644576E-2</v>
      </c>
      <c r="S5376">
        <f t="shared" ca="1" si="749"/>
        <v>0.38468462225019967</v>
      </c>
      <c r="T5376">
        <f t="shared" ca="1" si="750"/>
        <v>0.14910245824227916</v>
      </c>
      <c r="V5376">
        <f t="shared" si="751"/>
        <v>1</v>
      </c>
      <c r="W5376">
        <f t="shared" ca="1" si="752"/>
        <v>0</v>
      </c>
      <c r="X5376">
        <f t="shared" ca="1" si="753"/>
        <v>0</v>
      </c>
      <c r="Y5376">
        <f t="shared" ca="1" si="754"/>
        <v>1</v>
      </c>
      <c r="Z5376">
        <f t="shared" ca="1" si="755"/>
        <v>0</v>
      </c>
    </row>
    <row r="5377" spans="1:26" x14ac:dyDescent="0.3">
      <c r="A5377">
        <v>1501</v>
      </c>
      <c r="B5377" t="s">
        <v>0</v>
      </c>
      <c r="C5377" t="s">
        <v>7</v>
      </c>
      <c r="D5377" s="1">
        <v>1.5162037037037036E-3</v>
      </c>
      <c r="E5377">
        <v>1</v>
      </c>
      <c r="F5377">
        <v>1</v>
      </c>
      <c r="G5377">
        <v>4</v>
      </c>
      <c r="H5377">
        <v>0.5</v>
      </c>
      <c r="I5377">
        <v>0.5</v>
      </c>
      <c r="J5377">
        <v>0.5</v>
      </c>
      <c r="K5377">
        <v>0.63344973043484798</v>
      </c>
      <c r="L5377">
        <v>0.5</v>
      </c>
      <c r="M5377">
        <f t="shared" si="747"/>
        <v>25</v>
      </c>
      <c r="N5377">
        <f t="shared" si="748"/>
        <v>5374</v>
      </c>
      <c r="O5377">
        <f ca="1">AVERAGE(INDIRECT("K"&amp;N5377):K5377)</f>
        <v>0.65130776588284345</v>
      </c>
      <c r="P5377">
        <f ca="1">IF(ROW(P5377)-N5377&gt;10,VAR(INDIRECT("K"&amp;N5377):K5377),$K$6951/4)</f>
        <v>2.3764173018390065E-3</v>
      </c>
      <c r="Q5377">
        <f ca="1">(AVERAGE(INDIRECT("K"&amp;N5377):L5377)+AVERAGE(L5348:L5377))/2</f>
        <v>0.43497450903136753</v>
      </c>
      <c r="R5377">
        <f ca="1">IF(ROW(P5377)-N5377&gt;10,VAR(INDIRECT("K"&amp;N5377):L5377),$L$6951/4)</f>
        <v>1.0655310941644576E-2</v>
      </c>
      <c r="S5377">
        <f t="shared" ca="1" si="749"/>
        <v>0.38994430849608874</v>
      </c>
      <c r="T5377">
        <f t="shared" ca="1" si="750"/>
        <v>0.14910245824227916</v>
      </c>
      <c r="V5377">
        <f t="shared" si="751"/>
        <v>1</v>
      </c>
      <c r="W5377">
        <f t="shared" ca="1" si="752"/>
        <v>0</v>
      </c>
      <c r="X5377">
        <f t="shared" ca="1" si="753"/>
        <v>0</v>
      </c>
      <c r="Y5377">
        <f t="shared" ca="1" si="754"/>
        <v>1</v>
      </c>
      <c r="Z5377">
        <f t="shared" ca="1" si="755"/>
        <v>0</v>
      </c>
    </row>
    <row r="5378" spans="1:26" x14ac:dyDescent="0.3">
      <c r="A5378">
        <v>1501</v>
      </c>
      <c r="B5378" t="s">
        <v>0</v>
      </c>
      <c r="C5378" t="s">
        <v>7</v>
      </c>
      <c r="D5378" s="1">
        <v>2.0254629629629629E-3</v>
      </c>
      <c r="E5378">
        <v>1</v>
      </c>
      <c r="F5378">
        <v>1</v>
      </c>
      <c r="G5378">
        <v>5</v>
      </c>
      <c r="H5378">
        <v>0.33333333333333331</v>
      </c>
      <c r="I5378">
        <v>0.5</v>
      </c>
      <c r="J5378">
        <v>0.5</v>
      </c>
      <c r="K5378">
        <v>0.62062062225478132</v>
      </c>
      <c r="L5378">
        <v>0.3833333333333333</v>
      </c>
      <c r="M5378">
        <f t="shared" si="747"/>
        <v>25</v>
      </c>
      <c r="N5378">
        <f t="shared" si="748"/>
        <v>5374</v>
      </c>
      <c r="O5378">
        <f ca="1">AVERAGE(INDIRECT("K"&amp;N5378):K5378)</f>
        <v>0.64517033715723104</v>
      </c>
      <c r="P5378">
        <f ca="1">IF(ROW(P5378)-N5378&gt;10,VAR(INDIRECT("K"&amp;N5378):K5378),$K$6951/4)</f>
        <v>2.3764173018390065E-3</v>
      </c>
      <c r="Q5378">
        <f ca="1">(AVERAGE(INDIRECT("K"&amp;N5378):L5378)+AVERAGE(L5349:L5378))/2</f>
        <v>0.43207711496854517</v>
      </c>
      <c r="R5378">
        <f ca="1">IF(ROW(P5378)-N5378&gt;10,VAR(INDIRECT("K"&amp;N5378):L5378),$L$6951/4)</f>
        <v>1.0655310941644576E-2</v>
      </c>
      <c r="S5378">
        <f t="shared" ca="1" si="749"/>
        <v>0.38682271095264298</v>
      </c>
      <c r="T5378">
        <f t="shared" ca="1" si="750"/>
        <v>0.14910245824227916</v>
      </c>
      <c r="V5378">
        <f t="shared" si="751"/>
        <v>1</v>
      </c>
      <c r="W5378">
        <f t="shared" ca="1" si="752"/>
        <v>0</v>
      </c>
      <c r="X5378">
        <f t="shared" ca="1" si="753"/>
        <v>0</v>
      </c>
      <c r="Y5378">
        <f t="shared" ca="1" si="754"/>
        <v>1</v>
      </c>
      <c r="Z5378">
        <f t="shared" ca="1" si="755"/>
        <v>0</v>
      </c>
    </row>
    <row r="5379" spans="1:26" x14ac:dyDescent="0.3">
      <c r="A5379">
        <v>1501</v>
      </c>
      <c r="B5379" t="s">
        <v>0</v>
      </c>
      <c r="C5379" t="s">
        <v>7</v>
      </c>
      <c r="D5379" s="1">
        <v>2.627314814814815E-3</v>
      </c>
      <c r="E5379">
        <v>1</v>
      </c>
      <c r="F5379">
        <v>1</v>
      </c>
      <c r="G5379">
        <v>6</v>
      </c>
      <c r="H5379">
        <v>0.52380952380952384</v>
      </c>
      <c r="I5379">
        <v>0.5</v>
      </c>
      <c r="J5379">
        <v>0.5</v>
      </c>
      <c r="K5379">
        <v>0.62231827683914565</v>
      </c>
      <c r="L5379">
        <v>0.51666666666666661</v>
      </c>
      <c r="M5379">
        <f t="shared" ref="M5379:M5442" si="756">IF(A5378&lt;&gt;A5379,M5378+1,M5378)</f>
        <v>25</v>
      </c>
      <c r="N5379">
        <f t="shared" ref="N5379:N5442" si="757">IF(M5379&lt;&gt;M5378,ROW(N5379),N5378)</f>
        <v>5374</v>
      </c>
      <c r="O5379">
        <f ca="1">AVERAGE(INDIRECT("K"&amp;N5379):K5379)</f>
        <v>0.64136166043755016</v>
      </c>
      <c r="P5379">
        <f ca="1">IF(ROW(P5379)-N5379&gt;10,VAR(INDIRECT("K"&amp;N5379):K5379),$K$6951/4)</f>
        <v>2.3764173018390065E-3</v>
      </c>
      <c r="Q5379">
        <f ca="1">(AVERAGE(INDIRECT("K"&amp;N5379):L5379)+AVERAGE(L5350:L5379))/2</f>
        <v>0.43890079779609459</v>
      </c>
      <c r="R5379">
        <f ca="1">IF(ROW(P5379)-N5379&gt;10,VAR(INDIRECT("K"&amp;N5379):L5379),$L$6951/4)</f>
        <v>1.0655310941644576E-2</v>
      </c>
      <c r="S5379">
        <f t="shared" ref="S5379:S5442" ca="1" si="758">IF((O5379*P5379+Q5379*R5379*3)/(P5379+R5379*3)&gt;0.54,(O5379*P5379+Q5379*R5379*3)/(P5379+R5379*3),(O5379*P5379+Q5379*R5379*3)/(P5379+R5379*3)-0.06)</f>
        <v>0.39291065720147422</v>
      </c>
      <c r="T5379">
        <f t="shared" ref="T5379:T5442" ca="1" si="759">P5379*R5379/(P5379+R5379)^2</f>
        <v>0.14910245824227916</v>
      </c>
      <c r="V5379">
        <f t="shared" ref="V5379:V5442" si="760">IF(A5379=1301,1,IF(A5379=1302,2,IF(A5379=1303,2,IF(A5379=1304,2,IF(A5379=1305,1,IF(A5379=1306,1,IF(A5379=1307,1,IF(A5379=1308,2,IF(A5379=1309,1,IF(A5379=1310,1,IF(A5379=1311,2,IF(A5379=1312,1,IF(A5379=1313,2,IF(A5379=1314,1,IF(A5379=1315,2,IF(A5379=1316,2,IF(A5379=1401,1,IF(A5379=1402,2,IF(A5379=1403,1,IF(A5379=1404,1,IF(A5379=1405,1,IF(A5379=1406,1,IF(A5379=1407,1,IF(A5379=1408,2,IF(A5379=1501,1,IF(A5379=1502,1,IF(A5379=1503,1,IF(A5379=1504,2,IF(A5379=1601,1,IF(A5379=1602,2,IF(A5379=1701,1,0)))))))))))))))))))))))))))))))</f>
        <v>1</v>
      </c>
      <c r="W5379">
        <f t="shared" ref="W5379:W5442" ca="1" si="761">IF(AND(S5379&gt;0.5,V5379=1),1,0)</f>
        <v>0</v>
      </c>
      <c r="X5379">
        <f t="shared" ref="X5379:X5442" ca="1" si="762">IF(AND(S5379&lt;0.5,V5379=2),1,0)</f>
        <v>0</v>
      </c>
      <c r="Y5379">
        <f t="shared" ref="Y5379:Y5442" ca="1" si="763">IF(AND(S5379&lt;0.5,V5379=1),1,0)</f>
        <v>1</v>
      </c>
      <c r="Z5379">
        <f t="shared" ref="Z5379:Z5442" ca="1" si="764">IF(AND(S5379&gt;0.5,V5379=2),1,0)</f>
        <v>0</v>
      </c>
    </row>
    <row r="5380" spans="1:26" x14ac:dyDescent="0.3">
      <c r="A5380">
        <v>1501</v>
      </c>
      <c r="B5380" t="s">
        <v>0</v>
      </c>
      <c r="C5380" t="s">
        <v>7</v>
      </c>
      <c r="D5380" s="1">
        <v>2.9861111111111113E-3</v>
      </c>
      <c r="E5380">
        <v>1</v>
      </c>
      <c r="F5380">
        <v>1</v>
      </c>
      <c r="G5380">
        <v>7</v>
      </c>
      <c r="H5380">
        <v>0.6428571428571429</v>
      </c>
      <c r="I5380">
        <v>0.5</v>
      </c>
      <c r="J5380">
        <v>0.5</v>
      </c>
      <c r="K5380">
        <v>0.61987974103413745</v>
      </c>
      <c r="L5380">
        <v>0.6</v>
      </c>
      <c r="M5380">
        <f t="shared" si="756"/>
        <v>25</v>
      </c>
      <c r="N5380">
        <f t="shared" si="757"/>
        <v>5374</v>
      </c>
      <c r="O5380">
        <f ca="1">AVERAGE(INDIRECT("K"&amp;N5380):K5380)</f>
        <v>0.63829281480849109</v>
      </c>
      <c r="P5380">
        <f ca="1">IF(ROW(P5380)-N5380&gt;10,VAR(INDIRECT("K"&amp;N5380):K5380),$K$6951/4)</f>
        <v>2.3764173018390065E-3</v>
      </c>
      <c r="Q5380">
        <f ca="1">(AVERAGE(INDIRECT("K"&amp;N5380):L5380)+AVERAGE(L5351:L5380))/2</f>
        <v>0.45191830861105198</v>
      </c>
      <c r="R5380">
        <f ca="1">IF(ROW(P5380)-N5380&gt;10,VAR(INDIRECT("K"&amp;N5380):L5380),$L$6951/4)</f>
        <v>1.0655310941644576E-2</v>
      </c>
      <c r="S5380">
        <f t="shared" ca="1" si="758"/>
        <v>0.40481502649769474</v>
      </c>
      <c r="T5380">
        <f t="shared" ca="1" si="759"/>
        <v>0.14910245824227916</v>
      </c>
      <c r="V5380">
        <f t="shared" si="760"/>
        <v>1</v>
      </c>
      <c r="W5380">
        <f t="shared" ca="1" si="761"/>
        <v>0</v>
      </c>
      <c r="X5380">
        <f t="shared" ca="1" si="762"/>
        <v>0</v>
      </c>
      <c r="Y5380">
        <f t="shared" ca="1" si="763"/>
        <v>1</v>
      </c>
      <c r="Z5380">
        <f t="shared" ca="1" si="764"/>
        <v>0</v>
      </c>
    </row>
    <row r="5381" spans="1:26" x14ac:dyDescent="0.3">
      <c r="A5381">
        <v>1501</v>
      </c>
      <c r="B5381" t="s">
        <v>0</v>
      </c>
      <c r="C5381" t="s">
        <v>7</v>
      </c>
      <c r="D5381" s="1">
        <v>3.460648148148148E-3</v>
      </c>
      <c r="E5381">
        <v>1</v>
      </c>
      <c r="F5381">
        <v>1</v>
      </c>
      <c r="G5381">
        <v>8</v>
      </c>
      <c r="H5381">
        <v>0.72222222222222221</v>
      </c>
      <c r="I5381">
        <v>0.5</v>
      </c>
      <c r="J5381">
        <v>0.5</v>
      </c>
      <c r="K5381">
        <v>0.62223183182987651</v>
      </c>
      <c r="L5381">
        <v>0.65555555555555556</v>
      </c>
      <c r="M5381">
        <f t="shared" si="756"/>
        <v>25</v>
      </c>
      <c r="N5381">
        <f t="shared" si="757"/>
        <v>5374</v>
      </c>
      <c r="O5381">
        <f ca="1">AVERAGE(INDIRECT("K"&amp;N5381):K5381)</f>
        <v>0.63628519193616428</v>
      </c>
      <c r="P5381">
        <f ca="1">IF(ROW(P5381)-N5381&gt;10,VAR(INDIRECT("K"&amp;N5381):K5381),$K$6951/4)</f>
        <v>2.3764173018390065E-3</v>
      </c>
      <c r="Q5381">
        <f ca="1">(AVERAGE(INDIRECT("K"&amp;N5381):L5381)+AVERAGE(L5352:L5381))/2</f>
        <v>0.46064093993000732</v>
      </c>
      <c r="R5381">
        <f ca="1">IF(ROW(P5381)-N5381&gt;10,VAR(INDIRECT("K"&amp;N5381):L5381),$L$6951/4)</f>
        <v>1.0655310941644576E-2</v>
      </c>
      <c r="S5381">
        <f t="shared" ca="1" si="758"/>
        <v>0.41279514713758581</v>
      </c>
      <c r="T5381">
        <f t="shared" ca="1" si="759"/>
        <v>0.14910245824227916</v>
      </c>
      <c r="V5381">
        <f t="shared" si="760"/>
        <v>1</v>
      </c>
      <c r="W5381">
        <f t="shared" ca="1" si="761"/>
        <v>0</v>
      </c>
      <c r="X5381">
        <f t="shared" ca="1" si="762"/>
        <v>0</v>
      </c>
      <c r="Y5381">
        <f t="shared" ca="1" si="763"/>
        <v>1</v>
      </c>
      <c r="Z5381">
        <f t="shared" ca="1" si="764"/>
        <v>0</v>
      </c>
    </row>
    <row r="5382" spans="1:26" x14ac:dyDescent="0.3">
      <c r="A5382">
        <v>1501</v>
      </c>
      <c r="B5382" t="s">
        <v>0</v>
      </c>
      <c r="C5382" t="s">
        <v>7</v>
      </c>
      <c r="D5382" s="1">
        <v>4.386574074074074E-3</v>
      </c>
      <c r="E5382">
        <v>1</v>
      </c>
      <c r="F5382">
        <v>2</v>
      </c>
      <c r="G5382">
        <v>9</v>
      </c>
      <c r="H5382">
        <v>0.5</v>
      </c>
      <c r="I5382">
        <v>0.7734375</v>
      </c>
      <c r="J5382">
        <v>0.57252559726962449</v>
      </c>
      <c r="K5382">
        <v>0.6091215669481993</v>
      </c>
      <c r="L5382">
        <v>0.54184886945392485</v>
      </c>
      <c r="M5382">
        <f t="shared" si="756"/>
        <v>25</v>
      </c>
      <c r="N5382">
        <f t="shared" si="757"/>
        <v>5374</v>
      </c>
      <c r="O5382">
        <f ca="1">AVERAGE(INDIRECT("K"&amp;N5382):K5382)</f>
        <v>0.63326701138194597</v>
      </c>
      <c r="P5382">
        <f ca="1">IF(ROW(P5382)-N5382&gt;10,VAR(INDIRECT("K"&amp;N5382):K5382),$K$6951/4)</f>
        <v>2.3764173018390065E-3</v>
      </c>
      <c r="Q5382">
        <f ca="1">(AVERAGE(INDIRECT("K"&amp;N5382):L5382)+AVERAGE(L5353:L5382))/2</f>
        <v>0.46469001738446669</v>
      </c>
      <c r="R5382">
        <f ca="1">IF(ROW(P5382)-N5382&gt;10,VAR(INDIRECT("K"&amp;N5382):L5382),$L$6951/4)</f>
        <v>1.0655310941644576E-2</v>
      </c>
      <c r="S5382">
        <f t="shared" ca="1" si="758"/>
        <v>0.41635518542767852</v>
      </c>
      <c r="T5382">
        <f t="shared" ca="1" si="759"/>
        <v>0.14910245824227916</v>
      </c>
      <c r="V5382">
        <f t="shared" si="760"/>
        <v>1</v>
      </c>
      <c r="W5382">
        <f t="shared" ca="1" si="761"/>
        <v>0</v>
      </c>
      <c r="X5382">
        <f t="shared" ca="1" si="762"/>
        <v>0</v>
      </c>
      <c r="Y5382">
        <f t="shared" ca="1" si="763"/>
        <v>1</v>
      </c>
      <c r="Z5382">
        <f t="shared" ca="1" si="764"/>
        <v>0</v>
      </c>
    </row>
    <row r="5383" spans="1:26" x14ac:dyDescent="0.3">
      <c r="A5383">
        <v>1501</v>
      </c>
      <c r="B5383" t="s">
        <v>0</v>
      </c>
      <c r="C5383" t="s">
        <v>7</v>
      </c>
      <c r="D5383" s="1">
        <v>4.7800925925925927E-3</v>
      </c>
      <c r="E5383">
        <v>1</v>
      </c>
      <c r="F5383">
        <v>2</v>
      </c>
      <c r="G5383">
        <v>10</v>
      </c>
      <c r="H5383">
        <v>0.66666666666666663</v>
      </c>
      <c r="I5383">
        <v>0.7734375</v>
      </c>
      <c r="J5383">
        <v>0.57252559726962449</v>
      </c>
      <c r="K5383">
        <v>0.59173597339460415</v>
      </c>
      <c r="L5383">
        <v>0.65851553612059155</v>
      </c>
      <c r="M5383">
        <f t="shared" si="756"/>
        <v>25</v>
      </c>
      <c r="N5383">
        <f t="shared" si="757"/>
        <v>5374</v>
      </c>
      <c r="O5383">
        <f ca="1">AVERAGE(INDIRECT("K"&amp;N5383):K5383)</f>
        <v>0.62911390758321173</v>
      </c>
      <c r="P5383">
        <f ca="1">IF(ROW(P5383)-N5383&gt;10,VAR(INDIRECT("K"&amp;N5383):K5383),$K$6951/4)</f>
        <v>2.3764173018390065E-3</v>
      </c>
      <c r="Q5383">
        <f ca="1">(AVERAGE(INDIRECT("K"&amp;N5383):L5383)+AVERAGE(L5354:L5383))/2</f>
        <v>0.47458552462959636</v>
      </c>
      <c r="R5383">
        <f ca="1">IF(ROW(P5383)-N5383&gt;10,VAR(INDIRECT("K"&amp;N5383):L5383),$L$6951/4)</f>
        <v>1.0655310941644576E-2</v>
      </c>
      <c r="S5383">
        <f t="shared" ca="1" si="758"/>
        <v>0.42527855878481841</v>
      </c>
      <c r="T5383">
        <f t="shared" ca="1" si="759"/>
        <v>0.14910245824227916</v>
      </c>
      <c r="V5383">
        <f t="shared" si="760"/>
        <v>1</v>
      </c>
      <c r="W5383">
        <f t="shared" ca="1" si="761"/>
        <v>0</v>
      </c>
      <c r="X5383">
        <f t="shared" ca="1" si="762"/>
        <v>0</v>
      </c>
      <c r="Y5383">
        <f t="shared" ca="1" si="763"/>
        <v>1</v>
      </c>
      <c r="Z5383">
        <f t="shared" ca="1" si="764"/>
        <v>0</v>
      </c>
    </row>
    <row r="5384" spans="1:26" x14ac:dyDescent="0.3">
      <c r="A5384">
        <v>1501</v>
      </c>
      <c r="B5384" t="s">
        <v>0</v>
      </c>
      <c r="C5384" t="s">
        <v>7</v>
      </c>
      <c r="D5384" s="1">
        <v>5.1736111111111115E-3</v>
      </c>
      <c r="E5384">
        <v>1</v>
      </c>
      <c r="F5384">
        <v>2</v>
      </c>
      <c r="G5384">
        <v>11</v>
      </c>
      <c r="H5384">
        <v>0.33333333333333331</v>
      </c>
      <c r="I5384">
        <v>0.7734375</v>
      </c>
      <c r="J5384">
        <v>0.57252559726962449</v>
      </c>
      <c r="K5384">
        <v>0.57071907255375753</v>
      </c>
      <c r="L5384">
        <v>0.42518220278725821</v>
      </c>
      <c r="M5384">
        <f t="shared" si="756"/>
        <v>25</v>
      </c>
      <c r="N5384">
        <f t="shared" si="757"/>
        <v>5374</v>
      </c>
      <c r="O5384">
        <f ca="1">AVERAGE(INDIRECT("K"&amp;N5384):K5384)</f>
        <v>0.62380528621689768</v>
      </c>
      <c r="P5384">
        <f ca="1">IF(ROW(P5384)-N5384&gt;10,VAR(INDIRECT("K"&amp;N5384):K5384),$K$6951/4)</f>
        <v>2.3764173018390065E-3</v>
      </c>
      <c r="Q5384">
        <f ca="1">(AVERAGE(INDIRECT("K"&amp;N5384):L5384)+AVERAGE(L5355:L5384))/2</f>
        <v>0.47115045110232123</v>
      </c>
      <c r="R5384">
        <f ca="1">IF(ROW(P5384)-N5384&gt;10,VAR(INDIRECT("K"&amp;N5384):L5384),$L$6951/4)</f>
        <v>1.0655310941644576E-2</v>
      </c>
      <c r="S5384">
        <f t="shared" ca="1" si="758"/>
        <v>0.4217138397474347</v>
      </c>
      <c r="T5384">
        <f t="shared" ca="1" si="759"/>
        <v>0.14910245824227916</v>
      </c>
      <c r="V5384">
        <f t="shared" si="760"/>
        <v>1</v>
      </c>
      <c r="W5384">
        <f t="shared" ca="1" si="761"/>
        <v>0</v>
      </c>
      <c r="X5384">
        <f t="shared" ca="1" si="762"/>
        <v>0</v>
      </c>
      <c r="Y5384">
        <f t="shared" ca="1" si="763"/>
        <v>1</v>
      </c>
      <c r="Z5384">
        <f t="shared" ca="1" si="764"/>
        <v>0</v>
      </c>
    </row>
    <row r="5385" spans="1:26" x14ac:dyDescent="0.3">
      <c r="A5385">
        <v>1501</v>
      </c>
      <c r="B5385" t="s">
        <v>0</v>
      </c>
      <c r="C5385" t="s">
        <v>7</v>
      </c>
      <c r="D5385" s="1">
        <v>5.5902777777777773E-3</v>
      </c>
      <c r="E5385">
        <v>1</v>
      </c>
      <c r="F5385">
        <v>2</v>
      </c>
      <c r="G5385">
        <v>12</v>
      </c>
      <c r="H5385">
        <v>0.2</v>
      </c>
      <c r="I5385">
        <v>0.7734375</v>
      </c>
      <c r="J5385">
        <v>0.57252559726962449</v>
      </c>
      <c r="K5385">
        <v>0.55147857945072154</v>
      </c>
      <c r="L5385">
        <v>0.33184886945392489</v>
      </c>
      <c r="M5385">
        <f t="shared" si="756"/>
        <v>25</v>
      </c>
      <c r="N5385">
        <f t="shared" si="757"/>
        <v>5374</v>
      </c>
      <c r="O5385">
        <f ca="1">AVERAGE(INDIRECT("K"&amp;N5385):K5385)</f>
        <v>0.61777806065304974</v>
      </c>
      <c r="P5385">
        <f ca="1">IF(ROW(P5385)-N5385&gt;10,VAR(INDIRECT("K"&amp;N5385):K5385),$K$6951/4)</f>
        <v>1.2062543213223773E-3</v>
      </c>
      <c r="Q5385">
        <f ca="1">(AVERAGE(INDIRECT("K"&amp;N5385):L5385)+AVERAGE(L5356:L5385))/2</f>
        <v>0.46258778382361376</v>
      </c>
      <c r="R5385">
        <f ca="1">IF(ROW(P5385)-N5385&gt;10,VAR(INDIRECT("K"&amp;N5385):L5385),$L$6951/4)</f>
        <v>1.18850114976629E-2</v>
      </c>
      <c r="S5385">
        <f t="shared" ca="1" si="758"/>
        <v>0.40766625362416087</v>
      </c>
      <c r="T5385">
        <f t="shared" ca="1" si="759"/>
        <v>8.3651783683213771E-2</v>
      </c>
      <c r="V5385">
        <f t="shared" si="760"/>
        <v>1</v>
      </c>
      <c r="W5385">
        <f t="shared" ca="1" si="761"/>
        <v>0</v>
      </c>
      <c r="X5385">
        <f t="shared" ca="1" si="762"/>
        <v>0</v>
      </c>
      <c r="Y5385">
        <f t="shared" ca="1" si="763"/>
        <v>1</v>
      </c>
      <c r="Z5385">
        <f t="shared" ca="1" si="764"/>
        <v>0</v>
      </c>
    </row>
    <row r="5386" spans="1:26" x14ac:dyDescent="0.3">
      <c r="A5386">
        <v>1501</v>
      </c>
      <c r="B5386" t="s">
        <v>0</v>
      </c>
      <c r="C5386" t="s">
        <v>7</v>
      </c>
      <c r="D5386" s="1">
        <v>6.076388888888889E-3</v>
      </c>
      <c r="E5386">
        <v>1</v>
      </c>
      <c r="F5386">
        <v>2</v>
      </c>
      <c r="G5386">
        <v>13</v>
      </c>
      <c r="H5386">
        <v>0.13333333333333333</v>
      </c>
      <c r="I5386">
        <v>0.7734375</v>
      </c>
      <c r="J5386">
        <v>0.57252559726962449</v>
      </c>
      <c r="K5386">
        <v>0.53322164740505396</v>
      </c>
      <c r="L5386">
        <v>0.2851822027872582</v>
      </c>
      <c r="M5386">
        <f t="shared" si="756"/>
        <v>25</v>
      </c>
      <c r="N5386">
        <f t="shared" si="757"/>
        <v>5374</v>
      </c>
      <c r="O5386">
        <f ca="1">AVERAGE(INDIRECT("K"&amp;N5386):K5386)</f>
        <v>0.61127372117243461</v>
      </c>
      <c r="P5386">
        <f ca="1">IF(ROW(P5386)-N5386&gt;10,VAR(INDIRECT("K"&amp;N5386):K5386),$K$6951/4)</f>
        <v>1.6557167449069877E-3</v>
      </c>
      <c r="Q5386">
        <f ca="1">(AVERAGE(INDIRECT("K"&amp;N5386):L5386)+AVERAGE(L5357:L5386))/2</f>
        <v>0.4516723778675571</v>
      </c>
      <c r="R5386">
        <f ca="1">IF(ROW(P5386)-N5386&gt;10,VAR(INDIRECT("K"&amp;N5386):L5386),$L$6951/4)</f>
        <v>1.3710263377787406E-2</v>
      </c>
      <c r="S5386">
        <f t="shared" ca="1" si="758"/>
        <v>0.39784849823586288</v>
      </c>
      <c r="T5386">
        <f t="shared" ca="1" si="759"/>
        <v>9.6141590976525804E-2</v>
      </c>
      <c r="V5386">
        <f t="shared" si="760"/>
        <v>1</v>
      </c>
      <c r="W5386">
        <f t="shared" ca="1" si="761"/>
        <v>0</v>
      </c>
      <c r="X5386">
        <f t="shared" ca="1" si="762"/>
        <v>0</v>
      </c>
      <c r="Y5386">
        <f t="shared" ca="1" si="763"/>
        <v>1</v>
      </c>
      <c r="Z5386">
        <f t="shared" ca="1" si="764"/>
        <v>0</v>
      </c>
    </row>
    <row r="5387" spans="1:26" x14ac:dyDescent="0.3">
      <c r="A5387">
        <v>1501</v>
      </c>
      <c r="B5387" t="s">
        <v>0</v>
      </c>
      <c r="C5387" t="s">
        <v>7</v>
      </c>
      <c r="D5387" s="1">
        <v>6.8171296296296296E-3</v>
      </c>
      <c r="E5387">
        <v>1</v>
      </c>
      <c r="F5387">
        <v>3</v>
      </c>
      <c r="G5387">
        <v>14</v>
      </c>
      <c r="H5387">
        <v>0.5</v>
      </c>
      <c r="I5387">
        <v>6.25E-2</v>
      </c>
      <c r="J5387">
        <v>0.5</v>
      </c>
      <c r="K5387">
        <v>0.52179307746792603</v>
      </c>
      <c r="L5387">
        <v>0.45624999999999993</v>
      </c>
      <c r="M5387">
        <f t="shared" si="756"/>
        <v>25</v>
      </c>
      <c r="N5387">
        <f t="shared" si="757"/>
        <v>5374</v>
      </c>
      <c r="O5387">
        <f ca="1">AVERAGE(INDIRECT("K"&amp;N5387):K5387)</f>
        <v>0.60488224662211265</v>
      </c>
      <c r="P5387">
        <f ca="1">IF(ROW(P5387)-N5387&gt;10,VAR(INDIRECT("K"&amp;N5387):K5387),$K$6951/4)</f>
        <v>2.1002671753594829E-3</v>
      </c>
      <c r="Q5387">
        <f ca="1">(AVERAGE(INDIRECT("K"&amp;N5387):L5387)+AVERAGE(L5358:L5387))/2</f>
        <v>0.44910555077574998</v>
      </c>
      <c r="R5387">
        <f ca="1">IF(ROW(P5387)-N5387&gt;10,VAR(INDIRECT("K"&amp;N5387):L5387),$L$6951/4)</f>
        <v>1.2972760992919182E-2</v>
      </c>
      <c r="S5387">
        <f t="shared" ca="1" si="758"/>
        <v>0.39708176348299601</v>
      </c>
      <c r="T5387">
        <f t="shared" ca="1" si="759"/>
        <v>0.11992395430092885</v>
      </c>
      <c r="V5387">
        <f t="shared" si="760"/>
        <v>1</v>
      </c>
      <c r="W5387">
        <f t="shared" ca="1" si="761"/>
        <v>0</v>
      </c>
      <c r="X5387">
        <f t="shared" ca="1" si="762"/>
        <v>0</v>
      </c>
      <c r="Y5387">
        <f t="shared" ca="1" si="763"/>
        <v>1</v>
      </c>
      <c r="Z5387">
        <f t="shared" ca="1" si="764"/>
        <v>0</v>
      </c>
    </row>
    <row r="5388" spans="1:26" x14ac:dyDescent="0.3">
      <c r="A5388">
        <v>1501</v>
      </c>
      <c r="B5388" t="s">
        <v>0</v>
      </c>
      <c r="C5388" t="s">
        <v>7</v>
      </c>
      <c r="D5388" s="1">
        <v>7.2569444444444443E-3</v>
      </c>
      <c r="E5388">
        <v>1</v>
      </c>
      <c r="F5388">
        <v>3</v>
      </c>
      <c r="G5388">
        <v>15</v>
      </c>
      <c r="H5388">
        <v>0.83333333333333337</v>
      </c>
      <c r="I5388">
        <v>6.25E-2</v>
      </c>
      <c r="J5388">
        <v>0.5</v>
      </c>
      <c r="K5388">
        <v>0.5132072492300962</v>
      </c>
      <c r="L5388">
        <v>0.68958333333333333</v>
      </c>
      <c r="M5388">
        <f t="shared" si="756"/>
        <v>25</v>
      </c>
      <c r="N5388">
        <f t="shared" si="757"/>
        <v>5374</v>
      </c>
      <c r="O5388">
        <f ca="1">AVERAGE(INDIRECT("K"&amp;N5388):K5388)</f>
        <v>0.5987705801293115</v>
      </c>
      <c r="P5388">
        <f ca="1">IF(ROW(P5388)-N5388&gt;10,VAR(INDIRECT("K"&amp;N5388):K5388),$K$6951/4)</f>
        <v>2.5105351011936493E-3</v>
      </c>
      <c r="Q5388">
        <f ca="1">(AVERAGE(INDIRECT("K"&amp;N5388):L5388)+AVERAGE(L5359:L5388))/2</f>
        <v>0.45572552447987424</v>
      </c>
      <c r="R5388">
        <f ca="1">IF(ROW(P5388)-N5388&gt;10,VAR(INDIRECT("K"&amp;N5388):L5388),$L$6951/4)</f>
        <v>1.2865782710272309E-2</v>
      </c>
      <c r="S5388">
        <f t="shared" ca="1" si="758"/>
        <v>0.40446155282833618</v>
      </c>
      <c r="T5388">
        <f t="shared" ca="1" si="759"/>
        <v>0.13661482074202941</v>
      </c>
      <c r="V5388">
        <f t="shared" si="760"/>
        <v>1</v>
      </c>
      <c r="W5388">
        <f t="shared" ca="1" si="761"/>
        <v>0</v>
      </c>
      <c r="X5388">
        <f t="shared" ca="1" si="762"/>
        <v>0</v>
      </c>
      <c r="Y5388">
        <f t="shared" ca="1" si="763"/>
        <v>1</v>
      </c>
      <c r="Z5388">
        <f t="shared" ca="1" si="764"/>
        <v>0</v>
      </c>
    </row>
    <row r="5389" spans="1:26" x14ac:dyDescent="0.3">
      <c r="A5389">
        <v>1501</v>
      </c>
      <c r="B5389" t="s">
        <v>0</v>
      </c>
      <c r="C5389" t="s">
        <v>7</v>
      </c>
      <c r="D5389" s="1">
        <v>7.5462962962962966E-3</v>
      </c>
      <c r="E5389">
        <v>1</v>
      </c>
      <c r="F5389">
        <v>3</v>
      </c>
      <c r="G5389">
        <v>16</v>
      </c>
      <c r="H5389">
        <v>1</v>
      </c>
      <c r="I5389">
        <v>6.25E-2</v>
      </c>
      <c r="J5389">
        <v>0.5</v>
      </c>
      <c r="K5389">
        <v>0.50993054844901486</v>
      </c>
      <c r="L5389">
        <v>0.80624999999999991</v>
      </c>
      <c r="M5389">
        <f t="shared" si="756"/>
        <v>25</v>
      </c>
      <c r="N5389">
        <f t="shared" si="757"/>
        <v>5374</v>
      </c>
      <c r="O5389">
        <f ca="1">AVERAGE(INDIRECT("K"&amp;N5389):K5389)</f>
        <v>0.59321807814929295</v>
      </c>
      <c r="P5389">
        <f ca="1">IF(ROW(P5389)-N5389&gt;10,VAR(INDIRECT("K"&amp;N5389):K5389),$K$6951/4)</f>
        <v>2.8364505462571635E-3</v>
      </c>
      <c r="Q5389">
        <f ca="1">(AVERAGE(INDIRECT("K"&amp;N5389):L5389)+AVERAGE(L5360:L5389))/2</f>
        <v>0.4667440547047802</v>
      </c>
      <c r="R5389">
        <f ca="1">IF(ROW(P5389)-N5389&gt;10,VAR(INDIRECT("K"&amp;N5389):L5389),$L$6951/4)</f>
        <v>1.4252084015681139E-2</v>
      </c>
      <c r="S5389">
        <f t="shared" ca="1" si="758"/>
        <v>0.41461236021161896</v>
      </c>
      <c r="T5389">
        <f t="shared" ca="1" si="759"/>
        <v>0.13843437605298117</v>
      </c>
      <c r="V5389">
        <f t="shared" si="760"/>
        <v>1</v>
      </c>
      <c r="W5389">
        <f t="shared" ca="1" si="761"/>
        <v>0</v>
      </c>
      <c r="X5389">
        <f t="shared" ca="1" si="762"/>
        <v>0</v>
      </c>
      <c r="Y5389">
        <f t="shared" ca="1" si="763"/>
        <v>1</v>
      </c>
      <c r="Z5389">
        <f t="shared" ca="1" si="764"/>
        <v>0</v>
      </c>
    </row>
    <row r="5390" spans="1:26" x14ac:dyDescent="0.3">
      <c r="A5390">
        <v>1501</v>
      </c>
      <c r="B5390" t="s">
        <v>0</v>
      </c>
      <c r="C5390" t="s">
        <v>7</v>
      </c>
      <c r="D5390" s="1">
        <v>7.9166666666666673E-3</v>
      </c>
      <c r="E5390">
        <v>1</v>
      </c>
      <c r="F5390">
        <v>3</v>
      </c>
      <c r="G5390">
        <v>17</v>
      </c>
      <c r="H5390">
        <v>0.6</v>
      </c>
      <c r="I5390">
        <v>6.25E-2</v>
      </c>
      <c r="J5390">
        <v>0.5</v>
      </c>
      <c r="K5390">
        <v>0.50902703028222551</v>
      </c>
      <c r="L5390">
        <v>0.52625</v>
      </c>
      <c r="M5390">
        <f t="shared" si="756"/>
        <v>25</v>
      </c>
      <c r="N5390">
        <f t="shared" si="757"/>
        <v>5374</v>
      </c>
      <c r="O5390">
        <f ca="1">AVERAGE(INDIRECT("K"&amp;N5390):K5390)</f>
        <v>0.58826566356887722</v>
      </c>
      <c r="P5390">
        <f ca="1">IF(ROW(P5390)-N5390&gt;10,VAR(INDIRECT("K"&amp;N5390):K5390),$K$6951/4)</f>
        <v>3.0761213601134354E-3</v>
      </c>
      <c r="Q5390">
        <f ca="1">(AVERAGE(INDIRECT("K"&amp;N5390):L5390)+AVERAGE(L5361:L5390))/2</f>
        <v>0.47320207259630764</v>
      </c>
      <c r="R5390">
        <f ca="1">IF(ROW(P5390)-N5390&gt;10,VAR(INDIRECT("K"&amp;N5390):L5390),$L$6951/4)</f>
        <v>1.3453522677966361E-2</v>
      </c>
      <c r="S5390">
        <f t="shared" ca="1" si="758"/>
        <v>0.42135070396992391</v>
      </c>
      <c r="T5390">
        <f t="shared" ca="1" si="759"/>
        <v>0.15146506586486996</v>
      </c>
      <c r="V5390">
        <f t="shared" si="760"/>
        <v>1</v>
      </c>
      <c r="W5390">
        <f t="shared" ca="1" si="761"/>
        <v>0</v>
      </c>
      <c r="X5390">
        <f t="shared" ca="1" si="762"/>
        <v>0</v>
      </c>
      <c r="Y5390">
        <f t="shared" ca="1" si="763"/>
        <v>1</v>
      </c>
      <c r="Z5390">
        <f t="shared" ca="1" si="764"/>
        <v>0</v>
      </c>
    </row>
    <row r="5391" spans="1:26" x14ac:dyDescent="0.3">
      <c r="A5391">
        <v>1501</v>
      </c>
      <c r="B5391" t="s">
        <v>0</v>
      </c>
      <c r="C5391" t="s">
        <v>7</v>
      </c>
      <c r="D5391" s="1">
        <v>8.3912037037037045E-3</v>
      </c>
      <c r="E5391">
        <v>1</v>
      </c>
      <c r="F5391">
        <v>3</v>
      </c>
      <c r="G5391">
        <v>18</v>
      </c>
      <c r="H5391">
        <v>0.39999999999999997</v>
      </c>
      <c r="I5391">
        <v>6.25E-2</v>
      </c>
      <c r="J5391">
        <v>0.5</v>
      </c>
      <c r="K5391">
        <v>0.50886177269277422</v>
      </c>
      <c r="L5391">
        <v>0.38624999999999998</v>
      </c>
      <c r="M5391">
        <f t="shared" si="756"/>
        <v>25</v>
      </c>
      <c r="N5391">
        <f t="shared" si="757"/>
        <v>5374</v>
      </c>
      <c r="O5391">
        <f ca="1">AVERAGE(INDIRECT("K"&amp;N5391):K5391)</f>
        <v>0.58385433629798256</v>
      </c>
      <c r="P5391">
        <f ca="1">IF(ROW(P5391)-N5391&gt;10,VAR(INDIRECT("K"&amp;N5391):K5391),$K$6951/4)</f>
        <v>3.2454495940495384E-3</v>
      </c>
      <c r="Q5391">
        <f ca="1">(AVERAGE(INDIRECT("K"&amp;N5391):L5391)+AVERAGE(L5362:L5391))/2</f>
        <v>0.4754866289855747</v>
      </c>
      <c r="R5391">
        <f ca="1">IF(ROW(P5391)-N5391&gt;10,VAR(INDIRECT("K"&amp;N5391):L5391),$L$6951/4)</f>
        <v>1.3447724147825671E-2</v>
      </c>
      <c r="S5391">
        <f t="shared" ca="1" si="758"/>
        <v>0.4235552926703855</v>
      </c>
      <c r="T5391">
        <f t="shared" ca="1" si="759"/>
        <v>0.15661950001010186</v>
      </c>
      <c r="V5391">
        <f t="shared" si="760"/>
        <v>1</v>
      </c>
      <c r="W5391">
        <f t="shared" ca="1" si="761"/>
        <v>0</v>
      </c>
      <c r="X5391">
        <f t="shared" ca="1" si="762"/>
        <v>0</v>
      </c>
      <c r="Y5391">
        <f t="shared" ca="1" si="763"/>
        <v>1</v>
      </c>
      <c r="Z5391">
        <f t="shared" ca="1" si="764"/>
        <v>0</v>
      </c>
    </row>
    <row r="5392" spans="1:26" x14ac:dyDescent="0.3">
      <c r="A5392">
        <v>1501</v>
      </c>
      <c r="B5392" t="s">
        <v>0</v>
      </c>
      <c r="C5392" t="s">
        <v>7</v>
      </c>
      <c r="D5392" s="1">
        <v>8.7152777777777784E-3</v>
      </c>
      <c r="E5392">
        <v>1</v>
      </c>
      <c r="F5392">
        <v>3</v>
      </c>
      <c r="G5392">
        <v>19</v>
      </c>
      <c r="H5392">
        <v>0.5714285714285714</v>
      </c>
      <c r="I5392">
        <v>6.25E-2</v>
      </c>
      <c r="J5392">
        <v>0.5</v>
      </c>
      <c r="K5392">
        <v>0.50912222402919372</v>
      </c>
      <c r="L5392">
        <v>0.50624999999999998</v>
      </c>
      <c r="M5392">
        <f t="shared" si="756"/>
        <v>25</v>
      </c>
      <c r="N5392">
        <f t="shared" si="757"/>
        <v>5374</v>
      </c>
      <c r="O5392">
        <f ca="1">AVERAGE(INDIRECT("K"&amp;N5392):K5392)</f>
        <v>0.57992106723120418</v>
      </c>
      <c r="P5392">
        <f ca="1">IF(ROW(P5392)-N5392&gt;10,VAR(INDIRECT("K"&amp;N5392):K5392),$K$6951/4)</f>
        <v>3.3590883443063999E-3</v>
      </c>
      <c r="Q5392">
        <f ca="1">(AVERAGE(INDIRECT("K"&amp;N5392):L5392)+AVERAGE(L5363:L5392))/2</f>
        <v>0.48164825782371734</v>
      </c>
      <c r="R5392">
        <f ca="1">IF(ROW(P5392)-N5392&gt;10,VAR(INDIRECT("K"&amp;N5392):L5392),$L$6951/4)</f>
        <v>1.2783868188035176E-2</v>
      </c>
      <c r="S5392">
        <f t="shared" ca="1" si="758"/>
        <v>0.42956246460440506</v>
      </c>
      <c r="T5392">
        <f t="shared" ca="1" si="759"/>
        <v>0.16478495408794888</v>
      </c>
      <c r="V5392">
        <f t="shared" si="760"/>
        <v>1</v>
      </c>
      <c r="W5392">
        <f t="shared" ca="1" si="761"/>
        <v>0</v>
      </c>
      <c r="X5392">
        <f t="shared" ca="1" si="762"/>
        <v>0</v>
      </c>
      <c r="Y5392">
        <f t="shared" ca="1" si="763"/>
        <v>1</v>
      </c>
      <c r="Z5392">
        <f t="shared" ca="1" si="764"/>
        <v>0</v>
      </c>
    </row>
    <row r="5393" spans="1:26" x14ac:dyDescent="0.3">
      <c r="A5393">
        <v>1501</v>
      </c>
      <c r="B5393" t="s">
        <v>0</v>
      </c>
      <c r="C5393" t="s">
        <v>7</v>
      </c>
      <c r="D5393" s="1">
        <v>9.9652777777777778E-3</v>
      </c>
      <c r="E5393">
        <v>1</v>
      </c>
      <c r="F5393">
        <v>4</v>
      </c>
      <c r="G5393">
        <v>20</v>
      </c>
      <c r="H5393">
        <v>0.83333333333333337</v>
      </c>
      <c r="I5393">
        <v>0.8125</v>
      </c>
      <c r="J5393">
        <v>0.66314779270633395</v>
      </c>
      <c r="K5393">
        <v>0.48126369455994655</v>
      </c>
      <c r="L5393">
        <v>0.7972128918746002</v>
      </c>
      <c r="M5393">
        <f t="shared" si="756"/>
        <v>25</v>
      </c>
      <c r="N5393">
        <f t="shared" si="757"/>
        <v>5374</v>
      </c>
      <c r="O5393">
        <f ca="1">AVERAGE(INDIRECT("K"&amp;N5393):K5393)</f>
        <v>0.57498819859764128</v>
      </c>
      <c r="P5393">
        <f ca="1">IF(ROW(P5393)-N5393&gt;10,VAR(INDIRECT("K"&amp;N5393):K5393),$K$6951/4)</f>
        <v>3.6689580800417744E-3</v>
      </c>
      <c r="Q5393">
        <f ca="1">(AVERAGE(INDIRECT("K"&amp;N5393):L5393)+AVERAGE(L5364:L5393))/2</f>
        <v>0.49604032866300918</v>
      </c>
      <c r="R5393">
        <f ca="1">IF(ROW(P5393)-N5393&gt;10,VAR(INDIRECT("K"&amp;N5393):L5393),$L$6951/4)</f>
        <v>1.3879218519381545E-2</v>
      </c>
      <c r="S5393">
        <f t="shared" ca="1" si="758"/>
        <v>0.44243357684553547</v>
      </c>
      <c r="T5393">
        <f t="shared" ca="1" si="759"/>
        <v>0.16536506674703785</v>
      </c>
      <c r="V5393">
        <f t="shared" si="760"/>
        <v>1</v>
      </c>
      <c r="W5393">
        <f t="shared" ca="1" si="761"/>
        <v>0</v>
      </c>
      <c r="X5393">
        <f t="shared" ca="1" si="762"/>
        <v>0</v>
      </c>
      <c r="Y5393">
        <f t="shared" ca="1" si="763"/>
        <v>1</v>
      </c>
      <c r="Z5393">
        <f t="shared" ca="1" si="764"/>
        <v>0</v>
      </c>
    </row>
    <row r="5394" spans="1:26" x14ac:dyDescent="0.3">
      <c r="A5394">
        <v>1501</v>
      </c>
      <c r="B5394" t="s">
        <v>0</v>
      </c>
      <c r="C5394" t="s">
        <v>7</v>
      </c>
      <c r="D5394" s="1">
        <v>1.0335648148148148E-2</v>
      </c>
      <c r="E5394">
        <v>1</v>
      </c>
      <c r="F5394">
        <v>4</v>
      </c>
      <c r="G5394">
        <v>21</v>
      </c>
      <c r="H5394">
        <v>1</v>
      </c>
      <c r="I5394">
        <v>0.8125</v>
      </c>
      <c r="J5394">
        <v>0.66314779270633395</v>
      </c>
      <c r="K5394">
        <v>0.50012136589092737</v>
      </c>
      <c r="L5394">
        <v>0.91387955854126679</v>
      </c>
      <c r="M5394">
        <f t="shared" si="756"/>
        <v>25</v>
      </c>
      <c r="N5394">
        <f t="shared" si="757"/>
        <v>5374</v>
      </c>
      <c r="O5394">
        <f ca="1">AVERAGE(INDIRECT("K"&amp;N5394):K5394)</f>
        <v>0.57142311132589307</v>
      </c>
      <c r="P5394">
        <f ca="1">IF(ROW(P5394)-N5394&gt;10,VAR(INDIRECT("K"&amp;N5394):K5394),$K$6951/4)</f>
        <v>3.7524169683984532E-3</v>
      </c>
      <c r="Q5394">
        <f ca="1">(AVERAGE(INDIRECT("K"&amp;N5394):L5394)+AVERAGE(L5365:L5394))/2</f>
        <v>0.50920582173740092</v>
      </c>
      <c r="R5394">
        <f ca="1">IF(ROW(P5394)-N5394&gt;10,VAR(INDIRECT("K"&amp;N5394):L5394),$L$6951/4)</f>
        <v>1.64969374929992E-2</v>
      </c>
      <c r="S5394">
        <f t="shared" ca="1" si="758"/>
        <v>0.45359070251196548</v>
      </c>
      <c r="T5394">
        <f t="shared" ca="1" si="759"/>
        <v>0.15097048652861358</v>
      </c>
      <c r="V5394">
        <f t="shared" si="760"/>
        <v>1</v>
      </c>
      <c r="W5394">
        <f t="shared" ca="1" si="761"/>
        <v>0</v>
      </c>
      <c r="X5394">
        <f t="shared" ca="1" si="762"/>
        <v>0</v>
      </c>
      <c r="Y5394">
        <f t="shared" ca="1" si="763"/>
        <v>1</v>
      </c>
      <c r="Z5394">
        <f t="shared" ca="1" si="764"/>
        <v>0</v>
      </c>
    </row>
    <row r="5395" spans="1:26" x14ac:dyDescent="0.3">
      <c r="A5395">
        <v>1501</v>
      </c>
      <c r="B5395" t="s">
        <v>0</v>
      </c>
      <c r="C5395" t="s">
        <v>7</v>
      </c>
      <c r="D5395" s="1">
        <v>1.0949074074074075E-2</v>
      </c>
      <c r="E5395">
        <v>1</v>
      </c>
      <c r="F5395">
        <v>4</v>
      </c>
      <c r="G5395">
        <v>22</v>
      </c>
      <c r="H5395">
        <v>0.5</v>
      </c>
      <c r="I5395">
        <v>0.8125</v>
      </c>
      <c r="J5395">
        <v>0.66314779270633395</v>
      </c>
      <c r="K5395">
        <v>0.49688764732942164</v>
      </c>
      <c r="L5395">
        <v>0.56387955854126681</v>
      </c>
      <c r="M5395">
        <f t="shared" si="756"/>
        <v>25</v>
      </c>
      <c r="N5395">
        <f t="shared" si="757"/>
        <v>5374</v>
      </c>
      <c r="O5395">
        <f ca="1">AVERAGE(INDIRECT("K"&amp;N5395):K5395)</f>
        <v>0.56803513568968977</v>
      </c>
      <c r="P5395">
        <f ca="1">IF(ROW(P5395)-N5395&gt;10,VAR(INDIRECT("K"&amp;N5395):K5395),$K$6951/4)</f>
        <v>3.8262547821469369E-3</v>
      </c>
      <c r="Q5395">
        <f ca="1">(AVERAGE(INDIRECT("K"&amp;N5395):L5395)+AVERAGE(L5366:L5395))/2</f>
        <v>0.51411952065847877</v>
      </c>
      <c r="R5395">
        <f ca="1">IF(ROW(P5395)-N5395&gt;10,VAR(INDIRECT("K"&amp;N5395):L5395),$L$6951/4)</f>
        <v>1.5805528715499124E-2</v>
      </c>
      <c r="S5395">
        <f t="shared" ca="1" si="758"/>
        <v>0.45814534897140996</v>
      </c>
      <c r="T5395">
        <f t="shared" ca="1" si="759"/>
        <v>0.15691461719074609</v>
      </c>
      <c r="V5395">
        <f t="shared" si="760"/>
        <v>1</v>
      </c>
      <c r="W5395">
        <f t="shared" ca="1" si="761"/>
        <v>0</v>
      </c>
      <c r="X5395">
        <f t="shared" ca="1" si="762"/>
        <v>0</v>
      </c>
      <c r="Y5395">
        <f t="shared" ca="1" si="763"/>
        <v>1</v>
      </c>
      <c r="Z5395">
        <f t="shared" ca="1" si="764"/>
        <v>0</v>
      </c>
    </row>
    <row r="5396" spans="1:26" x14ac:dyDescent="0.3">
      <c r="A5396">
        <v>1501</v>
      </c>
      <c r="B5396" t="s">
        <v>0</v>
      </c>
      <c r="C5396" t="s">
        <v>7</v>
      </c>
      <c r="D5396" s="1">
        <v>1.1481481481481481E-2</v>
      </c>
      <c r="E5396">
        <v>1</v>
      </c>
      <c r="F5396">
        <v>4</v>
      </c>
      <c r="G5396">
        <v>23</v>
      </c>
      <c r="H5396">
        <v>0.3</v>
      </c>
      <c r="I5396">
        <v>0.8125</v>
      </c>
      <c r="J5396">
        <v>0.66314779270633395</v>
      </c>
      <c r="K5396">
        <v>0.49131078290171198</v>
      </c>
      <c r="L5396">
        <v>0.4238795585412668</v>
      </c>
      <c r="M5396">
        <f t="shared" si="756"/>
        <v>25</v>
      </c>
      <c r="N5396">
        <f t="shared" si="757"/>
        <v>5374</v>
      </c>
      <c r="O5396">
        <f ca="1">AVERAGE(INDIRECT("K"&amp;N5396):K5396)</f>
        <v>0.56469929426412546</v>
      </c>
      <c r="P5396">
        <f ca="1">IF(ROW(P5396)-N5396&gt;10,VAR(INDIRECT("K"&amp;N5396):K5396),$K$6951/4)</f>
        <v>3.9082743846109332E-3</v>
      </c>
      <c r="Q5396">
        <f ca="1">(AVERAGE(INDIRECT("K"&amp;N5396):L5396)+AVERAGE(L5367:L5396))/2</f>
        <v>0.5171076397447959</v>
      </c>
      <c r="R5396">
        <f ca="1">IF(ROW(P5396)-N5396&gt;10,VAR(INDIRECT("K"&amp;N5396):L5396),$L$6951/4)</f>
        <v>1.5536005164393529E-2</v>
      </c>
      <c r="S5396">
        <f t="shared" ca="1" si="758"/>
        <v>0.46078964498962144</v>
      </c>
      <c r="T5396">
        <f t="shared" ca="1" si="759"/>
        <v>0.16059820638519379</v>
      </c>
      <c r="V5396">
        <f t="shared" si="760"/>
        <v>1</v>
      </c>
      <c r="W5396">
        <f t="shared" ca="1" si="761"/>
        <v>0</v>
      </c>
      <c r="X5396">
        <f t="shared" ca="1" si="762"/>
        <v>0</v>
      </c>
      <c r="Y5396">
        <f t="shared" ca="1" si="763"/>
        <v>1</v>
      </c>
      <c r="Z5396">
        <f t="shared" ca="1" si="764"/>
        <v>0</v>
      </c>
    </row>
    <row r="5397" spans="1:26" x14ac:dyDescent="0.3">
      <c r="A5397">
        <v>1501</v>
      </c>
      <c r="B5397" t="s">
        <v>0</v>
      </c>
      <c r="C5397" t="s">
        <v>7</v>
      </c>
      <c r="D5397" s="1">
        <v>1.1770833333333333E-2</v>
      </c>
      <c r="E5397">
        <v>1</v>
      </c>
      <c r="F5397">
        <v>4</v>
      </c>
      <c r="G5397">
        <v>24</v>
      </c>
      <c r="H5397">
        <v>0.19999999999999998</v>
      </c>
      <c r="I5397">
        <v>0.8125</v>
      </c>
      <c r="J5397">
        <v>0.66314779270633395</v>
      </c>
      <c r="K5397">
        <v>0.49170149318628142</v>
      </c>
      <c r="L5397">
        <v>0.35387955854126679</v>
      </c>
      <c r="M5397">
        <f t="shared" si="756"/>
        <v>25</v>
      </c>
      <c r="N5397">
        <f t="shared" si="757"/>
        <v>5374</v>
      </c>
      <c r="O5397">
        <f ca="1">AVERAGE(INDIRECT("K"&amp;N5397):K5397)</f>
        <v>0.56165771921921537</v>
      </c>
      <c r="P5397">
        <f ca="1">IF(ROW(P5397)-N5397&gt;10,VAR(INDIRECT("K"&amp;N5397):K5397),$K$6951/4)</f>
        <v>3.9603777014586231E-3</v>
      </c>
      <c r="Q5397">
        <f ca="1">(AVERAGE(INDIRECT("K"&amp;N5397):L5397)+AVERAGE(L5368:L5397))/2</f>
        <v>0.51448692760117265</v>
      </c>
      <c r="R5397">
        <f ca="1">IF(ROW(P5397)-N5397&gt;10,VAR(INDIRECT("K"&amp;N5397):L5397),$L$6951/4)</f>
        <v>1.5719537266836472E-2</v>
      </c>
      <c r="S5397">
        <f t="shared" ca="1" si="758"/>
        <v>0.4581414237699018</v>
      </c>
      <c r="T5397">
        <f t="shared" ca="1" si="759"/>
        <v>0.16074220776165099</v>
      </c>
      <c r="V5397">
        <f t="shared" si="760"/>
        <v>1</v>
      </c>
      <c r="W5397">
        <f t="shared" ca="1" si="761"/>
        <v>0</v>
      </c>
      <c r="X5397">
        <f t="shared" ca="1" si="762"/>
        <v>0</v>
      </c>
      <c r="Y5397">
        <f t="shared" ca="1" si="763"/>
        <v>1</v>
      </c>
      <c r="Z5397">
        <f t="shared" ca="1" si="764"/>
        <v>0</v>
      </c>
    </row>
    <row r="5398" spans="1:26" x14ac:dyDescent="0.3">
      <c r="A5398">
        <v>1501</v>
      </c>
      <c r="B5398" t="s">
        <v>0</v>
      </c>
      <c r="C5398" t="s">
        <v>7</v>
      </c>
      <c r="D5398" s="1">
        <v>1.2604166666666666E-2</v>
      </c>
      <c r="E5398">
        <v>1</v>
      </c>
      <c r="F5398">
        <v>4</v>
      </c>
      <c r="G5398">
        <v>25</v>
      </c>
      <c r="H5398">
        <v>0.42857142857142855</v>
      </c>
      <c r="I5398">
        <v>0.8125</v>
      </c>
      <c r="J5398">
        <v>0.66314779270633395</v>
      </c>
      <c r="K5398">
        <v>0.48174517329036137</v>
      </c>
      <c r="L5398">
        <v>0.51387955854126677</v>
      </c>
      <c r="M5398">
        <f t="shared" si="756"/>
        <v>25</v>
      </c>
      <c r="N5398">
        <f t="shared" si="757"/>
        <v>5374</v>
      </c>
      <c r="O5398">
        <f ca="1">AVERAGE(INDIRECT("K"&amp;N5398):K5398)</f>
        <v>0.55846121738206123</v>
      </c>
      <c r="P5398">
        <f ca="1">IF(ROW(P5398)-N5398&gt;10,VAR(INDIRECT("K"&amp;N5398):K5398),$K$6951/4)</f>
        <v>4.0508025637710681E-3</v>
      </c>
      <c r="Q5398">
        <f ca="1">(AVERAGE(INDIRECT("K"&amp;N5398):L5398)+AVERAGE(L5369:L5398))/2</f>
        <v>0.51429808478450789</v>
      </c>
      <c r="R5398">
        <f ca="1">IF(ROW(P5398)-N5398&gt;10,VAR(INDIRECT("K"&amp;N5398):L5398),$L$6951/4)</f>
        <v>1.5168776876493057E-2</v>
      </c>
      <c r="S5398">
        <f t="shared" ca="1" si="758"/>
        <v>0.45790798146785144</v>
      </c>
      <c r="T5398">
        <f t="shared" ca="1" si="759"/>
        <v>0.16634275068098386</v>
      </c>
      <c r="V5398">
        <f t="shared" si="760"/>
        <v>1</v>
      </c>
      <c r="W5398">
        <f t="shared" ca="1" si="761"/>
        <v>0</v>
      </c>
      <c r="X5398">
        <f t="shared" ca="1" si="762"/>
        <v>0</v>
      </c>
      <c r="Y5398">
        <f t="shared" ca="1" si="763"/>
        <v>1</v>
      </c>
      <c r="Z5398">
        <f t="shared" ca="1" si="764"/>
        <v>0</v>
      </c>
    </row>
    <row r="5399" spans="1:26" x14ac:dyDescent="0.3">
      <c r="A5399">
        <v>1501</v>
      </c>
      <c r="B5399" t="s">
        <v>0</v>
      </c>
      <c r="C5399" t="s">
        <v>7</v>
      </c>
      <c r="D5399" s="1">
        <v>1.337962962962963E-2</v>
      </c>
      <c r="E5399">
        <v>1</v>
      </c>
      <c r="F5399">
        <v>4</v>
      </c>
      <c r="G5399">
        <v>26</v>
      </c>
      <c r="H5399">
        <v>0.32142857142857145</v>
      </c>
      <c r="I5399">
        <v>0.8125</v>
      </c>
      <c r="J5399">
        <v>0.66314779270633395</v>
      </c>
      <c r="K5399">
        <v>0.47604436923939397</v>
      </c>
      <c r="L5399">
        <v>0.43887955854126681</v>
      </c>
      <c r="M5399">
        <f t="shared" si="756"/>
        <v>25</v>
      </c>
      <c r="N5399">
        <f t="shared" si="757"/>
        <v>5374</v>
      </c>
      <c r="O5399">
        <f ca="1">AVERAGE(INDIRECT("K"&amp;N5399):K5399)</f>
        <v>0.55529133860734325</v>
      </c>
      <c r="P5399">
        <f ca="1">IF(ROW(P5399)-N5399&gt;10,VAR(INDIRECT("K"&amp;N5399):K5399),$K$6951/4)</f>
        <v>4.1500218788267772E-3</v>
      </c>
      <c r="Q5399">
        <f ca="1">(AVERAGE(INDIRECT("K"&amp;N5399):L5399)+AVERAGE(L5370:L5399))/2</f>
        <v>0.51104181402481585</v>
      </c>
      <c r="R5399">
        <f ca="1">IF(ROW(P5399)-N5399&gt;10,VAR(INDIRECT("K"&amp;N5399):L5399),$L$6951/4)</f>
        <v>1.4852347643549622E-2</v>
      </c>
      <c r="S5399">
        <f t="shared" ca="1" si="758"/>
        <v>0.45481203700711809</v>
      </c>
      <c r="T5399">
        <f t="shared" ca="1" si="759"/>
        <v>0.17069860580595775</v>
      </c>
      <c r="V5399">
        <f t="shared" si="760"/>
        <v>1</v>
      </c>
      <c r="W5399">
        <f t="shared" ca="1" si="761"/>
        <v>0</v>
      </c>
      <c r="X5399">
        <f t="shared" ca="1" si="762"/>
        <v>0</v>
      </c>
      <c r="Y5399">
        <f t="shared" ca="1" si="763"/>
        <v>1</v>
      </c>
      <c r="Z5399">
        <f t="shared" ca="1" si="764"/>
        <v>0</v>
      </c>
    </row>
    <row r="5400" spans="1:26" x14ac:dyDescent="0.3">
      <c r="A5400">
        <v>1501</v>
      </c>
      <c r="B5400" t="s">
        <v>0</v>
      </c>
      <c r="C5400" t="s">
        <v>7</v>
      </c>
      <c r="D5400" s="1">
        <v>1.3946759259259259E-2</v>
      </c>
      <c r="E5400">
        <v>1</v>
      </c>
      <c r="F5400">
        <v>4</v>
      </c>
      <c r="G5400">
        <v>27</v>
      </c>
      <c r="H5400">
        <v>0.25</v>
      </c>
      <c r="I5400">
        <v>0.8125</v>
      </c>
      <c r="J5400">
        <v>0.66314779270633395</v>
      </c>
      <c r="K5400">
        <v>0.46792066557154527</v>
      </c>
      <c r="L5400">
        <v>0.38887955854126677</v>
      </c>
      <c r="M5400">
        <f t="shared" si="756"/>
        <v>25</v>
      </c>
      <c r="N5400">
        <f t="shared" si="757"/>
        <v>5374</v>
      </c>
      <c r="O5400">
        <f ca="1">AVERAGE(INDIRECT("K"&amp;N5400):K5400)</f>
        <v>0.55205538775416563</v>
      </c>
      <c r="P5400">
        <f ca="1">IF(ROW(P5400)-N5400&gt;10,VAR(INDIRECT("K"&amp;N5400):K5400),$K$6951/4)</f>
        <v>4.2731328566709692E-3</v>
      </c>
      <c r="Q5400">
        <f ca="1">(AVERAGE(INDIRECT("K"&amp;N5400):L5400)+AVERAGE(L5371:L5400))/2</f>
        <v>0.50752104321159996</v>
      </c>
      <c r="R5400">
        <f ca="1">IF(ROW(P5400)-N5400&gt;10,VAR(INDIRECT("K"&amp;N5400):L5400),$L$6951/4)</f>
        <v>1.4787733441698994E-2</v>
      </c>
      <c r="S5400">
        <f t="shared" ca="1" si="758"/>
        <v>0.4514337800169001</v>
      </c>
      <c r="T5400">
        <f t="shared" ca="1" si="759"/>
        <v>0.17392529122946193</v>
      </c>
      <c r="V5400">
        <f t="shared" si="760"/>
        <v>1</v>
      </c>
      <c r="W5400">
        <f t="shared" ca="1" si="761"/>
        <v>0</v>
      </c>
      <c r="X5400">
        <f t="shared" ca="1" si="762"/>
        <v>0</v>
      </c>
      <c r="Y5400">
        <f t="shared" ca="1" si="763"/>
        <v>1</v>
      </c>
      <c r="Z5400">
        <f t="shared" ca="1" si="764"/>
        <v>0</v>
      </c>
    </row>
    <row r="5401" spans="1:26" x14ac:dyDescent="0.3">
      <c r="A5401">
        <v>1501</v>
      </c>
      <c r="B5401" t="s">
        <v>0</v>
      </c>
      <c r="C5401" t="s">
        <v>7</v>
      </c>
      <c r="D5401" s="1">
        <v>1.4502314814814815E-2</v>
      </c>
      <c r="E5401">
        <v>1</v>
      </c>
      <c r="F5401">
        <v>5</v>
      </c>
      <c r="G5401">
        <v>28</v>
      </c>
      <c r="H5401">
        <v>0</v>
      </c>
      <c r="I5401">
        <v>0.2265625</v>
      </c>
      <c r="J5401">
        <v>0.5</v>
      </c>
      <c r="K5401">
        <v>0.47908161026625617</v>
      </c>
      <c r="L5401">
        <v>0.12265625000000001</v>
      </c>
      <c r="M5401">
        <f t="shared" si="756"/>
        <v>25</v>
      </c>
      <c r="N5401">
        <f t="shared" si="757"/>
        <v>5374</v>
      </c>
      <c r="O5401">
        <f ca="1">AVERAGE(INDIRECT("K"&amp;N5401):K5401)</f>
        <v>0.54944918141531163</v>
      </c>
      <c r="P5401">
        <f ca="1">IF(ROW(P5401)-N5401&gt;10,VAR(INDIRECT("K"&amp;N5401):K5401),$K$6951/4)</f>
        <v>4.3050533982533119E-3</v>
      </c>
      <c r="Q5401">
        <f ca="1">(AVERAGE(INDIRECT("K"&amp;N5401):L5401)+AVERAGE(L5372:L5401))/2</f>
        <v>0.50131980564496936</v>
      </c>
      <c r="R5401">
        <f ca="1">IF(ROW(P5401)-N5401&gt;10,VAR(INDIRECT("K"&amp;N5401):L5401),$L$6951/4)</f>
        <v>1.7310528765591665E-2</v>
      </c>
      <c r="S5401">
        <f t="shared" ca="1" si="758"/>
        <v>0.44500422800447675</v>
      </c>
      <c r="T5401">
        <f t="shared" ca="1" si="759"/>
        <v>0.15949791243281766</v>
      </c>
      <c r="V5401">
        <f t="shared" si="760"/>
        <v>1</v>
      </c>
      <c r="W5401">
        <f t="shared" ca="1" si="761"/>
        <v>0</v>
      </c>
      <c r="X5401">
        <f t="shared" ca="1" si="762"/>
        <v>0</v>
      </c>
      <c r="Y5401">
        <f t="shared" ca="1" si="763"/>
        <v>1</v>
      </c>
      <c r="Z5401">
        <f t="shared" ca="1" si="764"/>
        <v>0</v>
      </c>
    </row>
    <row r="5402" spans="1:26" x14ac:dyDescent="0.3">
      <c r="A5402">
        <v>1501</v>
      </c>
      <c r="B5402" t="s">
        <v>0</v>
      </c>
      <c r="C5402" t="s">
        <v>7</v>
      </c>
      <c r="D5402" s="1">
        <v>1.5636574074074074E-2</v>
      </c>
      <c r="E5402">
        <v>1</v>
      </c>
      <c r="F5402">
        <v>5</v>
      </c>
      <c r="G5402">
        <v>29</v>
      </c>
      <c r="H5402">
        <v>0.5</v>
      </c>
      <c r="I5402">
        <v>0.2265625</v>
      </c>
      <c r="J5402">
        <v>0.5</v>
      </c>
      <c r="K5402">
        <v>0.49091526692037823</v>
      </c>
      <c r="L5402">
        <v>0.47265625</v>
      </c>
      <c r="M5402">
        <f t="shared" si="756"/>
        <v>25</v>
      </c>
      <c r="N5402">
        <f t="shared" si="757"/>
        <v>5374</v>
      </c>
      <c r="O5402">
        <f ca="1">AVERAGE(INDIRECT("K"&amp;N5402):K5402)</f>
        <v>0.54743077057065881</v>
      </c>
      <c r="P5402">
        <f ca="1">IF(ROW(P5402)-N5402&gt;10,VAR(INDIRECT("K"&amp;N5402):K5402),$K$6951/4)</f>
        <v>4.2694469789693757E-3</v>
      </c>
      <c r="Q5402">
        <f ca="1">(AVERAGE(INDIRECT("K"&amp;N5402):L5402)+AVERAGE(L5373:L5402))/2</f>
        <v>0.5063026973087541</v>
      </c>
      <c r="R5402">
        <f ca="1">IF(ROW(P5402)-N5402&gt;10,VAR(INDIRECT("K"&amp;N5402):L5402),$L$6951/4)</f>
        <v>1.6771293987235369E-2</v>
      </c>
      <c r="S5402">
        <f t="shared" ca="1" si="758"/>
        <v>0.44951968922820479</v>
      </c>
      <c r="T5402">
        <f t="shared" ca="1" si="759"/>
        <v>0.16173951513528298</v>
      </c>
      <c r="V5402">
        <f t="shared" si="760"/>
        <v>1</v>
      </c>
      <c r="W5402">
        <f t="shared" ca="1" si="761"/>
        <v>0</v>
      </c>
      <c r="X5402">
        <f t="shared" ca="1" si="762"/>
        <v>0</v>
      </c>
      <c r="Y5402">
        <f t="shared" ca="1" si="763"/>
        <v>1</v>
      </c>
      <c r="Z5402">
        <f t="shared" ca="1" si="764"/>
        <v>0</v>
      </c>
    </row>
    <row r="5403" spans="1:26" x14ac:dyDescent="0.3">
      <c r="A5403">
        <v>1501</v>
      </c>
      <c r="B5403" t="s">
        <v>0</v>
      </c>
      <c r="C5403" t="s">
        <v>7</v>
      </c>
      <c r="D5403" s="1">
        <v>1.6250000000000001E-2</v>
      </c>
      <c r="E5403">
        <v>1</v>
      </c>
      <c r="F5403">
        <v>5</v>
      </c>
      <c r="G5403">
        <v>30</v>
      </c>
      <c r="H5403">
        <v>0.33333333333333331</v>
      </c>
      <c r="I5403">
        <v>0.2265625</v>
      </c>
      <c r="J5403">
        <v>0.5</v>
      </c>
      <c r="K5403">
        <v>0.5079925627683739</v>
      </c>
      <c r="L5403">
        <v>0.3559895833333333</v>
      </c>
      <c r="M5403">
        <f t="shared" si="756"/>
        <v>25</v>
      </c>
      <c r="N5403">
        <f t="shared" si="757"/>
        <v>5374</v>
      </c>
      <c r="O5403">
        <f ca="1">AVERAGE(INDIRECT("K"&amp;N5403):K5403)</f>
        <v>0.54611616364391602</v>
      </c>
      <c r="P5403">
        <f ca="1">IF(ROW(P5403)-N5403&gt;10,VAR(INDIRECT("K"&amp;N5403):K5403),$K$6951/4)</f>
        <v>4.174070410504882E-3</v>
      </c>
      <c r="Q5403">
        <f ca="1">(AVERAGE(INDIRECT("K"&amp;N5403):L5403)+AVERAGE(L5374:L5403))/2</f>
        <v>0.50856166893986177</v>
      </c>
      <c r="R5403">
        <f ca="1">IF(ROW(P5403)-N5403&gt;10,VAR(INDIRECT("K"&amp;N5403):L5403),$L$6951/4)</f>
        <v>1.667690153847343E-2</v>
      </c>
      <c r="S5403">
        <f t="shared" ca="1" si="758"/>
        <v>0.45145357477381604</v>
      </c>
      <c r="T5403">
        <f t="shared" ca="1" si="759"/>
        <v>0.16011150040926139</v>
      </c>
      <c r="V5403">
        <f t="shared" si="760"/>
        <v>1</v>
      </c>
      <c r="W5403">
        <f t="shared" ca="1" si="761"/>
        <v>0</v>
      </c>
      <c r="X5403">
        <f t="shared" ca="1" si="762"/>
        <v>0</v>
      </c>
      <c r="Y5403">
        <f t="shared" ca="1" si="763"/>
        <v>1</v>
      </c>
      <c r="Z5403">
        <f t="shared" ca="1" si="764"/>
        <v>0</v>
      </c>
    </row>
    <row r="5404" spans="1:26" x14ac:dyDescent="0.3">
      <c r="A5404">
        <v>1501</v>
      </c>
      <c r="B5404" t="s">
        <v>0</v>
      </c>
      <c r="C5404" t="s">
        <v>7</v>
      </c>
      <c r="D5404" s="1">
        <v>1.6550925925925927E-2</v>
      </c>
      <c r="E5404">
        <v>1</v>
      </c>
      <c r="F5404">
        <v>5</v>
      </c>
      <c r="G5404">
        <v>31</v>
      </c>
      <c r="H5404">
        <v>0.6</v>
      </c>
      <c r="I5404">
        <v>0.2265625</v>
      </c>
      <c r="J5404">
        <v>0.5</v>
      </c>
      <c r="K5404">
        <v>0.52334682574644364</v>
      </c>
      <c r="L5404">
        <v>0.54265624999999995</v>
      </c>
      <c r="M5404">
        <f t="shared" si="756"/>
        <v>25</v>
      </c>
      <c r="N5404">
        <f t="shared" si="757"/>
        <v>5374</v>
      </c>
      <c r="O5404">
        <f ca="1">AVERAGE(INDIRECT("K"&amp;N5404):K5404)</f>
        <v>0.54538166887302986</v>
      </c>
      <c r="P5404">
        <f ca="1">IF(ROW(P5404)-N5404&gt;10,VAR(INDIRECT("K"&amp;N5404):K5404),$K$6951/4)</f>
        <v>4.0516586897769713E-3</v>
      </c>
      <c r="Q5404">
        <f ca="1">(AVERAGE(INDIRECT("K"&amp;N5404):L5404)+AVERAGE(L5375:L5404))/2</f>
        <v>0.50946489198876521</v>
      </c>
      <c r="R5404">
        <f ca="1">IF(ROW(P5404)-N5404&gt;10,VAR(INDIRECT("K"&amp;N5404):L5404),$L$6951/4)</f>
        <v>1.6137683643784807E-2</v>
      </c>
      <c r="S5404">
        <f t="shared" ca="1" si="758"/>
        <v>0.45223861402444948</v>
      </c>
      <c r="T5404">
        <f t="shared" ca="1" si="759"/>
        <v>0.16040936026362781</v>
      </c>
      <c r="V5404">
        <f t="shared" si="760"/>
        <v>1</v>
      </c>
      <c r="W5404">
        <f t="shared" ca="1" si="761"/>
        <v>0</v>
      </c>
      <c r="X5404">
        <f t="shared" ca="1" si="762"/>
        <v>0</v>
      </c>
      <c r="Y5404">
        <f t="shared" ca="1" si="763"/>
        <v>1</v>
      </c>
      <c r="Z5404">
        <f t="shared" ca="1" si="764"/>
        <v>0</v>
      </c>
    </row>
    <row r="5405" spans="1:26" x14ac:dyDescent="0.3">
      <c r="A5405">
        <v>1501</v>
      </c>
      <c r="B5405" t="s">
        <v>0</v>
      </c>
      <c r="C5405" t="s">
        <v>7</v>
      </c>
      <c r="D5405" s="1">
        <v>1.7106481481481483E-2</v>
      </c>
      <c r="E5405">
        <v>1</v>
      </c>
      <c r="F5405">
        <v>5</v>
      </c>
      <c r="G5405">
        <v>32</v>
      </c>
      <c r="H5405">
        <v>0.73333333333333339</v>
      </c>
      <c r="I5405">
        <v>0.2265625</v>
      </c>
      <c r="J5405">
        <v>0.5</v>
      </c>
      <c r="K5405">
        <v>0.53717522443526644</v>
      </c>
      <c r="L5405">
        <v>0.63598958333333333</v>
      </c>
      <c r="M5405">
        <f t="shared" si="756"/>
        <v>25</v>
      </c>
      <c r="N5405">
        <f t="shared" si="757"/>
        <v>5374</v>
      </c>
      <c r="O5405">
        <f ca="1">AVERAGE(INDIRECT("K"&amp;N5405):K5405)</f>
        <v>0.54512521748434972</v>
      </c>
      <c r="P5405">
        <f ca="1">IF(ROW(P5405)-N5405&gt;10,VAR(INDIRECT("K"&amp;N5405):K5405),$K$6951/4)</f>
        <v>3.9230645764369854E-3</v>
      </c>
      <c r="Q5405">
        <f ca="1">(AVERAGE(INDIRECT("K"&amp;N5405):L5405)+AVERAGE(L5376:L5405))/2</f>
        <v>0.51274885377784074</v>
      </c>
      <c r="R5405">
        <f ca="1">IF(ROW(P5405)-N5405&gt;10,VAR(INDIRECT("K"&amp;N5405):L5405),$L$6951/4)</f>
        <v>1.5833278198328575E-2</v>
      </c>
      <c r="S5405">
        <f t="shared" ca="1" si="758"/>
        <v>0.455218853867634</v>
      </c>
      <c r="T5405">
        <f t="shared" ca="1" si="759"/>
        <v>0.15914140734188903</v>
      </c>
      <c r="V5405">
        <f t="shared" si="760"/>
        <v>1</v>
      </c>
      <c r="W5405">
        <f t="shared" ca="1" si="761"/>
        <v>0</v>
      </c>
      <c r="X5405">
        <f t="shared" ca="1" si="762"/>
        <v>0</v>
      </c>
      <c r="Y5405">
        <f t="shared" ca="1" si="763"/>
        <v>1</v>
      </c>
      <c r="Z5405">
        <f t="shared" ca="1" si="764"/>
        <v>0</v>
      </c>
    </row>
    <row r="5406" spans="1:26" x14ac:dyDescent="0.3">
      <c r="A5406">
        <v>1501</v>
      </c>
      <c r="B5406" t="s">
        <v>0</v>
      </c>
      <c r="C5406" t="s">
        <v>7</v>
      </c>
      <c r="D5406" s="1">
        <v>1.7777777777777778E-2</v>
      </c>
      <c r="E5406">
        <v>1</v>
      </c>
      <c r="F5406">
        <v>5</v>
      </c>
      <c r="G5406">
        <v>33</v>
      </c>
      <c r="H5406">
        <v>0.80952380952380953</v>
      </c>
      <c r="I5406">
        <v>0.2265625</v>
      </c>
      <c r="J5406">
        <v>0.5</v>
      </c>
      <c r="K5406">
        <v>0.54615663564804806</v>
      </c>
      <c r="L5406">
        <v>0.68932291666666667</v>
      </c>
      <c r="M5406">
        <f t="shared" si="756"/>
        <v>25</v>
      </c>
      <c r="N5406">
        <f t="shared" si="757"/>
        <v>5374</v>
      </c>
      <c r="O5406">
        <f ca="1">AVERAGE(INDIRECT("K"&amp;N5406):K5406)</f>
        <v>0.54515647258021938</v>
      </c>
      <c r="P5406">
        <f ca="1">IF(ROW(P5406)-N5406&gt;10,VAR(INDIRECT("K"&amp;N5406):K5406),$K$6951/4)</f>
        <v>3.8005010454968402E-3</v>
      </c>
      <c r="Q5406">
        <f ca="1">(AVERAGE(INDIRECT("K"&amp;N5406):L5406)+AVERAGE(L5377:L5406))/2</f>
        <v>0.52122100997104215</v>
      </c>
      <c r="R5406">
        <f ca="1">IF(ROW(P5406)-N5406&gt;10,VAR(INDIRECT("K"&amp;N5406):L5406),$L$6951/4)</f>
        <v>1.5768755062610367E-2</v>
      </c>
      <c r="S5406">
        <f t="shared" ca="1" si="758"/>
        <v>0.46300094553290733</v>
      </c>
      <c r="T5406">
        <f t="shared" ca="1" si="759"/>
        <v>0.15649109507607195</v>
      </c>
      <c r="V5406">
        <f t="shared" si="760"/>
        <v>1</v>
      </c>
      <c r="W5406">
        <f t="shared" ca="1" si="761"/>
        <v>0</v>
      </c>
      <c r="X5406">
        <f t="shared" ca="1" si="762"/>
        <v>0</v>
      </c>
      <c r="Y5406">
        <f t="shared" ca="1" si="763"/>
        <v>1</v>
      </c>
      <c r="Z5406">
        <f t="shared" ca="1" si="764"/>
        <v>0</v>
      </c>
    </row>
    <row r="5407" spans="1:26" x14ac:dyDescent="0.3">
      <c r="A5407">
        <v>1501</v>
      </c>
      <c r="B5407" t="s">
        <v>0</v>
      </c>
      <c r="C5407" t="s">
        <v>7</v>
      </c>
      <c r="D5407" s="1">
        <v>1.9074074074074073E-2</v>
      </c>
      <c r="E5407">
        <v>1</v>
      </c>
      <c r="F5407">
        <v>6</v>
      </c>
      <c r="G5407">
        <v>34</v>
      </c>
      <c r="H5407">
        <v>1</v>
      </c>
      <c r="I5407">
        <v>0.8125</v>
      </c>
      <c r="J5407">
        <v>0.69432773109243706</v>
      </c>
      <c r="K5407">
        <v>0.54549231383539609</v>
      </c>
      <c r="L5407">
        <v>0.92011554621848746</v>
      </c>
      <c r="M5407">
        <f t="shared" si="756"/>
        <v>25</v>
      </c>
      <c r="N5407">
        <f t="shared" si="757"/>
        <v>5374</v>
      </c>
      <c r="O5407">
        <f ca="1">AVERAGE(INDIRECT("K"&amp;N5407):K5407)</f>
        <v>0.54516635026419524</v>
      </c>
      <c r="P5407">
        <f ca="1">IF(ROW(P5407)-N5407&gt;10,VAR(INDIRECT("K"&amp;N5407):K5407),$K$6951/4)</f>
        <v>3.6853376644822525E-3</v>
      </c>
      <c r="Q5407">
        <f ca="1">(AVERAGE(INDIRECT("K"&amp;N5407):L5407)+AVERAGE(L5378:L5407))/2</f>
        <v>0.53125894775460247</v>
      </c>
      <c r="R5407">
        <f ca="1">IF(ROW(P5407)-N5407&gt;10,VAR(INDIRECT("K"&amp;N5407):L5407),$L$6951/4)</f>
        <v>1.7580230833389297E-2</v>
      </c>
      <c r="S5407">
        <f t="shared" ca="1" si="758"/>
        <v>0.47216727807899644</v>
      </c>
      <c r="T5407">
        <f t="shared" ca="1" si="759"/>
        <v>0.14326755994092516</v>
      </c>
      <c r="V5407">
        <f t="shared" si="760"/>
        <v>1</v>
      </c>
      <c r="W5407">
        <f t="shared" ca="1" si="761"/>
        <v>0</v>
      </c>
      <c r="X5407">
        <f t="shared" ca="1" si="762"/>
        <v>0</v>
      </c>
      <c r="Y5407">
        <f t="shared" ca="1" si="763"/>
        <v>1</v>
      </c>
      <c r="Z5407">
        <f t="shared" ca="1" si="764"/>
        <v>0</v>
      </c>
    </row>
    <row r="5408" spans="1:26" x14ac:dyDescent="0.3">
      <c r="A5408">
        <v>1501</v>
      </c>
      <c r="B5408" t="s">
        <v>0</v>
      </c>
      <c r="C5408" t="s">
        <v>7</v>
      </c>
      <c r="D5408" s="1">
        <v>1.9421296296296298E-2</v>
      </c>
      <c r="E5408">
        <v>1</v>
      </c>
      <c r="F5408">
        <v>6</v>
      </c>
      <c r="G5408">
        <v>35</v>
      </c>
      <c r="H5408">
        <v>1</v>
      </c>
      <c r="I5408">
        <v>0.8125</v>
      </c>
      <c r="J5408">
        <v>0.69432773109243706</v>
      </c>
      <c r="K5408">
        <v>0.54457577291604342</v>
      </c>
      <c r="L5408">
        <v>0.92011554621848746</v>
      </c>
      <c r="M5408">
        <f t="shared" si="756"/>
        <v>25</v>
      </c>
      <c r="N5408">
        <f t="shared" si="757"/>
        <v>5374</v>
      </c>
      <c r="O5408">
        <f ca="1">AVERAGE(INDIRECT("K"&amp;N5408):K5408)</f>
        <v>0.54514947662567659</v>
      </c>
      <c r="P5408">
        <f ca="1">IF(ROW(P5408)-N5408&gt;10,VAR(INDIRECT("K"&amp;N5408):K5408),$K$6951/4)</f>
        <v>3.576955345421449E-3</v>
      </c>
      <c r="Q5408">
        <f ca="1">(AVERAGE(INDIRECT("K"&amp;N5408):L5408)+AVERAGE(L5379:L5408))/2</f>
        <v>0.54306129686099736</v>
      </c>
      <c r="R5408">
        <f ca="1">IF(ROW(P5408)-N5408&gt;10,VAR(INDIRECT("K"&amp;N5408):L5408),$L$6951/4)</f>
        <v>1.92179928317683E-2</v>
      </c>
      <c r="S5408">
        <f t="shared" ca="1" si="758"/>
        <v>0.54318328300922269</v>
      </c>
      <c r="T5408">
        <f t="shared" ca="1" si="759"/>
        <v>0.13229527309067868</v>
      </c>
      <c r="V5408">
        <f t="shared" si="760"/>
        <v>1</v>
      </c>
      <c r="W5408">
        <f t="shared" ca="1" si="761"/>
        <v>1</v>
      </c>
      <c r="X5408">
        <f t="shared" ca="1" si="762"/>
        <v>0</v>
      </c>
      <c r="Y5408">
        <f t="shared" ca="1" si="763"/>
        <v>0</v>
      </c>
      <c r="Z5408">
        <f t="shared" ca="1" si="764"/>
        <v>0</v>
      </c>
    </row>
    <row r="5409" spans="1:26" x14ac:dyDescent="0.3">
      <c r="A5409">
        <v>1501</v>
      </c>
      <c r="B5409" t="s">
        <v>0</v>
      </c>
      <c r="C5409" t="s">
        <v>7</v>
      </c>
      <c r="D5409" s="1">
        <v>1.9872685185185184E-2</v>
      </c>
      <c r="E5409">
        <v>1</v>
      </c>
      <c r="F5409">
        <v>6</v>
      </c>
      <c r="G5409">
        <v>36</v>
      </c>
      <c r="H5409">
        <v>0.5</v>
      </c>
      <c r="I5409">
        <v>0.8125</v>
      </c>
      <c r="J5409">
        <v>0.69432773109243706</v>
      </c>
      <c r="K5409">
        <v>0.5430012131867008</v>
      </c>
      <c r="L5409">
        <v>0.57011554621848737</v>
      </c>
      <c r="M5409">
        <f t="shared" si="756"/>
        <v>25</v>
      </c>
      <c r="N5409">
        <f t="shared" si="757"/>
        <v>5374</v>
      </c>
      <c r="O5409">
        <f ca="1">AVERAGE(INDIRECT("K"&amp;N5409):K5409)</f>
        <v>0.54508980264126061</v>
      </c>
      <c r="P5409">
        <f ca="1">IF(ROW(P5409)-N5409&gt;10,VAR(INDIRECT("K"&amp;N5409):K5409),$K$6951/4)</f>
        <v>3.4748848167054751E-3</v>
      </c>
      <c r="Q5409">
        <f ca="1">(AVERAGE(INDIRECT("K"&amp;N5409):L5409)+AVERAGE(L5380:L5409))/2</f>
        <v>0.54420793491973618</v>
      </c>
      <c r="R5409">
        <f ca="1">IF(ROW(P5409)-N5409&gt;10,VAR(INDIRECT("K"&amp;N5409):L5409),$L$6951/4)</f>
        <v>1.8691109727976923E-2</v>
      </c>
      <c r="S5409">
        <f t="shared" ca="1" si="758"/>
        <v>0.5442593955522218</v>
      </c>
      <c r="T5409">
        <f t="shared" ca="1" si="759"/>
        <v>0.13219074691552837</v>
      </c>
      <c r="V5409">
        <f t="shared" si="760"/>
        <v>1</v>
      </c>
      <c r="W5409">
        <f t="shared" ca="1" si="761"/>
        <v>1</v>
      </c>
      <c r="X5409">
        <f t="shared" ca="1" si="762"/>
        <v>0</v>
      </c>
      <c r="Y5409">
        <f t="shared" ca="1" si="763"/>
        <v>0</v>
      </c>
      <c r="Z5409">
        <f t="shared" ca="1" si="764"/>
        <v>0</v>
      </c>
    </row>
    <row r="5410" spans="1:26" x14ac:dyDescent="0.3">
      <c r="A5410">
        <v>1501</v>
      </c>
      <c r="B5410" t="s">
        <v>0</v>
      </c>
      <c r="C5410" t="s">
        <v>7</v>
      </c>
      <c r="D5410" s="1">
        <v>2.0243055555555556E-2</v>
      </c>
      <c r="E5410">
        <v>1</v>
      </c>
      <c r="F5410">
        <v>6</v>
      </c>
      <c r="G5410">
        <v>37</v>
      </c>
      <c r="H5410">
        <v>0.3</v>
      </c>
      <c r="I5410">
        <v>0.8125</v>
      </c>
      <c r="J5410">
        <v>0.69432773109243706</v>
      </c>
      <c r="K5410">
        <v>0.53883684521359276</v>
      </c>
      <c r="L5410">
        <v>0.43011554621848747</v>
      </c>
      <c r="M5410">
        <f t="shared" si="756"/>
        <v>25</v>
      </c>
      <c r="N5410">
        <f t="shared" si="757"/>
        <v>5374</v>
      </c>
      <c r="O5410">
        <f ca="1">AVERAGE(INDIRECT("K"&amp;N5410):K5410)</f>
        <v>0.54492080379186414</v>
      </c>
      <c r="P5410">
        <f ca="1">IF(ROW(P5410)-N5410&gt;10,VAR(INDIRECT("K"&amp;N5410):K5410),$K$6951/4)</f>
        <v>3.3794169810743074E-3</v>
      </c>
      <c r="Q5410">
        <f ca="1">(AVERAGE(INDIRECT("K"&amp;N5410):L5410)+AVERAGE(L5381:L5410))/2</f>
        <v>0.54064443889699976</v>
      </c>
      <c r="R5410">
        <f ca="1">IF(ROW(P5410)-N5410&gt;10,VAR(INDIRECT("K"&amp;N5410):L5410),$L$6951/4)</f>
        <v>1.8338220160915072E-2</v>
      </c>
      <c r="S5410">
        <f t="shared" ca="1" si="758"/>
        <v>0.54089192324422541</v>
      </c>
      <c r="T5410">
        <f t="shared" ca="1" si="759"/>
        <v>0.13139348116135938</v>
      </c>
      <c r="V5410">
        <f t="shared" si="760"/>
        <v>1</v>
      </c>
      <c r="W5410">
        <f t="shared" ca="1" si="761"/>
        <v>1</v>
      </c>
      <c r="X5410">
        <f t="shared" ca="1" si="762"/>
        <v>0</v>
      </c>
      <c r="Y5410">
        <f t="shared" ca="1" si="763"/>
        <v>0</v>
      </c>
      <c r="Z5410">
        <f t="shared" ca="1" si="764"/>
        <v>0</v>
      </c>
    </row>
    <row r="5411" spans="1:26" x14ac:dyDescent="0.3">
      <c r="A5411">
        <v>1501</v>
      </c>
      <c r="B5411" t="s">
        <v>0</v>
      </c>
      <c r="C5411" t="s">
        <v>7</v>
      </c>
      <c r="D5411" s="1">
        <v>2.0717592592592593E-2</v>
      </c>
      <c r="E5411">
        <v>1</v>
      </c>
      <c r="F5411">
        <v>6</v>
      </c>
      <c r="G5411">
        <v>38</v>
      </c>
      <c r="H5411">
        <v>0.19999999999999998</v>
      </c>
      <c r="I5411">
        <v>0.8125</v>
      </c>
      <c r="J5411">
        <v>0.69432773109243706</v>
      </c>
      <c r="K5411">
        <v>0.53522103896300632</v>
      </c>
      <c r="L5411">
        <v>0.3601155462184874</v>
      </c>
      <c r="M5411">
        <f t="shared" si="756"/>
        <v>25</v>
      </c>
      <c r="N5411">
        <f t="shared" si="757"/>
        <v>5374</v>
      </c>
      <c r="O5411">
        <f ca="1">AVERAGE(INDIRECT("K"&amp;N5411):K5411)</f>
        <v>0.54466554682268364</v>
      </c>
      <c r="P5411">
        <f ca="1">IF(ROW(P5411)-N5411&gt;10,VAR(INDIRECT("K"&amp;N5411):K5411),$K$6951/4)</f>
        <v>3.290557319563217E-3</v>
      </c>
      <c r="Q5411">
        <f ca="1">(AVERAGE(INDIRECT("K"&amp;N5411):L5411)+AVERAGE(L5382:L5411))/2</f>
        <v>0.53454256673842804</v>
      </c>
      <c r="R5411">
        <f ca="1">IF(ROW(P5411)-N5411&gt;10,VAR(INDIRECT("K"&amp;N5411):L5411),$L$6951/4)</f>
        <v>1.8261684218655271E-2</v>
      </c>
      <c r="S5411">
        <f t="shared" ca="1" si="758"/>
        <v>0.47511613361488575</v>
      </c>
      <c r="T5411">
        <f t="shared" ca="1" si="759"/>
        <v>0.12936756323341822</v>
      </c>
      <c r="V5411">
        <f t="shared" si="760"/>
        <v>1</v>
      </c>
      <c r="W5411">
        <f t="shared" ca="1" si="761"/>
        <v>0</v>
      </c>
      <c r="X5411">
        <f t="shared" ca="1" si="762"/>
        <v>0</v>
      </c>
      <c r="Y5411">
        <f t="shared" ca="1" si="763"/>
        <v>1</v>
      </c>
      <c r="Z5411">
        <f t="shared" ca="1" si="764"/>
        <v>0</v>
      </c>
    </row>
    <row r="5412" spans="1:26" x14ac:dyDescent="0.3">
      <c r="A5412">
        <v>1501</v>
      </c>
      <c r="B5412" t="s">
        <v>0</v>
      </c>
      <c r="C5412" t="s">
        <v>7</v>
      </c>
      <c r="D5412" s="1">
        <v>2.0949074074074075E-2</v>
      </c>
      <c r="E5412">
        <v>1</v>
      </c>
      <c r="F5412">
        <v>6</v>
      </c>
      <c r="G5412">
        <v>39</v>
      </c>
      <c r="H5412">
        <v>0.14285714285714285</v>
      </c>
      <c r="I5412">
        <v>0.8125</v>
      </c>
      <c r="J5412">
        <v>0.69432773109243706</v>
      </c>
      <c r="K5412">
        <v>0.53857963141486453</v>
      </c>
      <c r="L5412">
        <v>0.32011554621848742</v>
      </c>
      <c r="M5412">
        <f t="shared" si="756"/>
        <v>25</v>
      </c>
      <c r="N5412">
        <f t="shared" si="757"/>
        <v>5374</v>
      </c>
      <c r="O5412">
        <f ca="1">AVERAGE(INDIRECT("K"&amp;N5412):K5412)</f>
        <v>0.54450949770966273</v>
      </c>
      <c r="P5412">
        <f ca="1">IF(ROW(P5412)-N5412&gt;10,VAR(INDIRECT("K"&amp;N5412):K5412),$K$6951/4)</f>
        <v>3.2049134075917813E-3</v>
      </c>
      <c r="Q5412">
        <f ca="1">(AVERAGE(INDIRECT("K"&amp;N5412):L5412)+AVERAGE(L5383:L5412))/2</f>
        <v>0.52949466222305974</v>
      </c>
      <c r="R5412">
        <f ca="1">IF(ROW(P5412)-N5412&gt;10,VAR(INDIRECT("K"&amp;N5412):L5412),$L$6951/4)</f>
        <v>1.83788625778631E-2</v>
      </c>
      <c r="S5412">
        <f t="shared" ca="1" si="758"/>
        <v>0.47031948240462046</v>
      </c>
      <c r="T5412">
        <f t="shared" ca="1" si="759"/>
        <v>0.12643871710807314</v>
      </c>
      <c r="V5412">
        <f t="shared" si="760"/>
        <v>1</v>
      </c>
      <c r="W5412">
        <f t="shared" ca="1" si="761"/>
        <v>0</v>
      </c>
      <c r="X5412">
        <f t="shared" ca="1" si="762"/>
        <v>0</v>
      </c>
      <c r="Y5412">
        <f t="shared" ca="1" si="763"/>
        <v>1</v>
      </c>
      <c r="Z5412">
        <f t="shared" ca="1" si="764"/>
        <v>0</v>
      </c>
    </row>
    <row r="5413" spans="1:26" x14ac:dyDescent="0.3">
      <c r="A5413">
        <v>1501</v>
      </c>
      <c r="B5413" t="s">
        <v>0</v>
      </c>
      <c r="C5413" t="s">
        <v>7</v>
      </c>
      <c r="D5413" s="1">
        <v>2.1388888888888888E-2</v>
      </c>
      <c r="E5413">
        <v>1</v>
      </c>
      <c r="F5413">
        <v>7</v>
      </c>
      <c r="G5413">
        <v>40</v>
      </c>
      <c r="H5413">
        <v>0</v>
      </c>
      <c r="I5413">
        <v>0.1875</v>
      </c>
      <c r="J5413">
        <v>0.5</v>
      </c>
      <c r="K5413">
        <v>0.54978929548717537</v>
      </c>
      <c r="L5413">
        <v>0.11875000000000001</v>
      </c>
      <c r="M5413">
        <f t="shared" si="756"/>
        <v>25</v>
      </c>
      <c r="N5413">
        <f t="shared" si="757"/>
        <v>5374</v>
      </c>
      <c r="O5413">
        <f ca="1">AVERAGE(INDIRECT("K"&amp;N5413):K5413)</f>
        <v>0.54464149265410056</v>
      </c>
      <c r="P5413">
        <f ca="1">IF(ROW(P5413)-N5413&gt;10,VAR(INDIRECT("K"&amp;N5413):K5413),$K$6951/4)</f>
        <v>3.1234330473446938E-3</v>
      </c>
      <c r="Q5413">
        <f ca="1">(AVERAGE(INDIRECT("K"&amp;N5413):L5413)+AVERAGE(L5384:L5413))/2</f>
        <v>0.51802536401926402</v>
      </c>
      <c r="R5413">
        <f ca="1">IF(ROW(P5413)-N5413&gt;10,VAR(INDIRECT("K"&amp;N5413):L5413),$L$6951/4)</f>
        <v>2.0055783109359647E-2</v>
      </c>
      <c r="S5413">
        <f t="shared" ca="1" si="758"/>
        <v>0.45933888381867655</v>
      </c>
      <c r="T5413">
        <f t="shared" ca="1" si="759"/>
        <v>0.11659349862532239</v>
      </c>
      <c r="V5413">
        <f t="shared" si="760"/>
        <v>1</v>
      </c>
      <c r="W5413">
        <f t="shared" ca="1" si="761"/>
        <v>0</v>
      </c>
      <c r="X5413">
        <f t="shared" ca="1" si="762"/>
        <v>0</v>
      </c>
      <c r="Y5413">
        <f t="shared" ca="1" si="763"/>
        <v>1</v>
      </c>
      <c r="Z5413">
        <f t="shared" ca="1" si="764"/>
        <v>0</v>
      </c>
    </row>
    <row r="5414" spans="1:26" x14ac:dyDescent="0.3">
      <c r="A5414">
        <v>1501</v>
      </c>
      <c r="B5414" t="s">
        <v>0</v>
      </c>
      <c r="C5414" t="s">
        <v>7</v>
      </c>
      <c r="D5414" s="1">
        <v>2.1909722222222223E-2</v>
      </c>
      <c r="E5414">
        <v>1</v>
      </c>
      <c r="F5414">
        <v>7</v>
      </c>
      <c r="G5414">
        <v>41</v>
      </c>
      <c r="H5414">
        <v>0.5</v>
      </c>
      <c r="I5414">
        <v>0.1875</v>
      </c>
      <c r="J5414">
        <v>0.5</v>
      </c>
      <c r="K5414">
        <v>0.55898793262723245</v>
      </c>
      <c r="L5414">
        <v>0.46875</v>
      </c>
      <c r="M5414">
        <f t="shared" si="756"/>
        <v>25</v>
      </c>
      <c r="N5414">
        <f t="shared" si="757"/>
        <v>5374</v>
      </c>
      <c r="O5414">
        <f ca="1">AVERAGE(INDIRECT("K"&amp;N5414):K5414)</f>
        <v>0.54499140582417693</v>
      </c>
      <c r="P5414">
        <f ca="1">IF(ROW(P5414)-N5414&gt;10,VAR(INDIRECT("K"&amp;N5414):K5414),$K$6951/4)</f>
        <v>3.0503672294515923E-3</v>
      </c>
      <c r="Q5414">
        <f ca="1">(AVERAGE(INDIRECT("K"&amp;N5414):L5414)+AVERAGE(L5385:L5414))/2</f>
        <v>0.51858916782196518</v>
      </c>
      <c r="R5414">
        <f ca="1">IF(ROW(P5414)-N5414&gt;10,VAR(INDIRECT("K"&amp;N5414):L5414),$L$6951/4)</f>
        <v>1.9615111320809408E-2</v>
      </c>
      <c r="S5414">
        <f t="shared" ca="1" si="758"/>
        <v>0.45989033284692321</v>
      </c>
      <c r="T5414">
        <f t="shared" ca="1" si="759"/>
        <v>0.11646974316125093</v>
      </c>
      <c r="V5414">
        <f t="shared" si="760"/>
        <v>1</v>
      </c>
      <c r="W5414">
        <f t="shared" ca="1" si="761"/>
        <v>0</v>
      </c>
      <c r="X5414">
        <f t="shared" ca="1" si="762"/>
        <v>0</v>
      </c>
      <c r="Y5414">
        <f t="shared" ca="1" si="763"/>
        <v>1</v>
      </c>
      <c r="Z5414">
        <f t="shared" ca="1" si="764"/>
        <v>0</v>
      </c>
    </row>
    <row r="5415" spans="1:26" x14ac:dyDescent="0.3">
      <c r="A5415">
        <v>1501</v>
      </c>
      <c r="B5415" t="s">
        <v>0</v>
      </c>
      <c r="C5415" t="s">
        <v>7</v>
      </c>
      <c r="D5415" s="1">
        <v>2.2222222222222223E-2</v>
      </c>
      <c r="E5415">
        <v>1</v>
      </c>
      <c r="F5415">
        <v>7</v>
      </c>
      <c r="G5415">
        <v>42</v>
      </c>
      <c r="H5415">
        <v>0.83333333333333337</v>
      </c>
      <c r="I5415">
        <v>0.1875</v>
      </c>
      <c r="J5415">
        <v>0.5</v>
      </c>
      <c r="K5415">
        <v>0.56951902177800717</v>
      </c>
      <c r="L5415">
        <v>0.70208333333333339</v>
      </c>
      <c r="M5415">
        <f t="shared" si="756"/>
        <v>25</v>
      </c>
      <c r="N5415">
        <f t="shared" si="757"/>
        <v>5374</v>
      </c>
      <c r="O5415">
        <f ca="1">AVERAGE(INDIRECT("K"&amp;N5415):K5415)</f>
        <v>0.54557539668022048</v>
      </c>
      <c r="P5415">
        <f ca="1">IF(ROW(P5415)-N5415&gt;10,VAR(INDIRECT("K"&amp;N5415):K5415),$K$6951/4)</f>
        <v>2.9902919321708465E-3</v>
      </c>
      <c r="Q5415">
        <f ca="1">(AVERAGE(INDIRECT("K"&amp;N5415):L5415)+AVERAGE(L5386:L5415))/2</f>
        <v>0.52605671982917535</v>
      </c>
      <c r="R5415">
        <f ca="1">IF(ROW(P5415)-N5415&gt;10,VAR(INDIRECT("K"&amp;N5415):L5415),$L$6951/4)</f>
        <v>1.9527517787858648E-2</v>
      </c>
      <c r="S5415">
        <f t="shared" ca="1" si="758"/>
        <v>0.46700464649447698</v>
      </c>
      <c r="T5415">
        <f t="shared" ca="1" si="759"/>
        <v>0.11516177267518943</v>
      </c>
      <c r="V5415">
        <f t="shared" si="760"/>
        <v>1</v>
      </c>
      <c r="W5415">
        <f t="shared" ca="1" si="761"/>
        <v>0</v>
      </c>
      <c r="X5415">
        <f t="shared" ca="1" si="762"/>
        <v>0</v>
      </c>
      <c r="Y5415">
        <f t="shared" ca="1" si="763"/>
        <v>1</v>
      </c>
      <c r="Z5415">
        <f t="shared" ca="1" si="764"/>
        <v>0</v>
      </c>
    </row>
    <row r="5416" spans="1:26" x14ac:dyDescent="0.3">
      <c r="A5416">
        <v>1501</v>
      </c>
      <c r="B5416" t="s">
        <v>0</v>
      </c>
      <c r="C5416" t="s">
        <v>7</v>
      </c>
      <c r="D5416" s="1">
        <v>2.2488425925925926E-2</v>
      </c>
      <c r="E5416">
        <v>1</v>
      </c>
      <c r="F5416">
        <v>7</v>
      </c>
      <c r="G5416">
        <v>43</v>
      </c>
      <c r="H5416">
        <v>0.9</v>
      </c>
      <c r="I5416">
        <v>0.1875</v>
      </c>
      <c r="J5416">
        <v>0.5</v>
      </c>
      <c r="K5416">
        <v>0.57821173084256483</v>
      </c>
      <c r="L5416">
        <v>0.74875000000000003</v>
      </c>
      <c r="M5416">
        <f t="shared" si="756"/>
        <v>25</v>
      </c>
      <c r="N5416">
        <f t="shared" si="757"/>
        <v>5374</v>
      </c>
      <c r="O5416">
        <f ca="1">AVERAGE(INDIRECT("K"&amp;N5416):K5416)</f>
        <v>0.54633438119562383</v>
      </c>
      <c r="P5416">
        <f ca="1">IF(ROW(P5416)-N5416&gt;10,VAR(INDIRECT("K"&amp;N5416):K5416),$K$6951/4)</f>
        <v>2.9438649774831465E-3</v>
      </c>
      <c r="Q5416">
        <f ca="1">(AVERAGE(INDIRECT("K"&amp;N5416):L5416)+AVERAGE(L5387:L5416))/2</f>
        <v>0.53534135968762397</v>
      </c>
      <c r="R5416">
        <f ca="1">IF(ROW(P5416)-N5416&gt;10,VAR(INDIRECT("K"&amp;N5416):L5416),$L$6951/4)</f>
        <v>1.9651989902903674E-2</v>
      </c>
      <c r="S5416">
        <f t="shared" ca="1" si="758"/>
        <v>0.47586417160106748</v>
      </c>
      <c r="T5416">
        <f t="shared" ca="1" si="759"/>
        <v>0.11330964150150097</v>
      </c>
      <c r="V5416">
        <f t="shared" si="760"/>
        <v>1</v>
      </c>
      <c r="W5416">
        <f t="shared" ca="1" si="761"/>
        <v>0</v>
      </c>
      <c r="X5416">
        <f t="shared" ca="1" si="762"/>
        <v>0</v>
      </c>
      <c r="Y5416">
        <f t="shared" ca="1" si="763"/>
        <v>1</v>
      </c>
      <c r="Z5416">
        <f t="shared" ca="1" si="764"/>
        <v>0</v>
      </c>
    </row>
    <row r="5417" spans="1:26" x14ac:dyDescent="0.3">
      <c r="A5417">
        <v>1501</v>
      </c>
      <c r="B5417" t="s">
        <v>0</v>
      </c>
      <c r="C5417" t="s">
        <v>7</v>
      </c>
      <c r="D5417" s="1">
        <v>2.3252314814814816E-2</v>
      </c>
      <c r="E5417">
        <v>1</v>
      </c>
      <c r="F5417">
        <v>7</v>
      </c>
      <c r="G5417">
        <v>44</v>
      </c>
      <c r="H5417">
        <v>0.93333333333333324</v>
      </c>
      <c r="I5417">
        <v>0.1875</v>
      </c>
      <c r="J5417">
        <v>0.5</v>
      </c>
      <c r="K5417">
        <v>0.59073747886112826</v>
      </c>
      <c r="L5417">
        <v>0.77208333333333323</v>
      </c>
      <c r="M5417">
        <f t="shared" si="756"/>
        <v>25</v>
      </c>
      <c r="N5417">
        <f t="shared" si="757"/>
        <v>5374</v>
      </c>
      <c r="O5417">
        <f ca="1">AVERAGE(INDIRECT("K"&amp;N5417):K5417)</f>
        <v>0.54734354250620354</v>
      </c>
      <c r="P5417">
        <f ca="1">IF(ROW(P5417)-N5417&gt;10,VAR(INDIRECT("K"&amp;N5417):K5417),$K$6951/4)</f>
        <v>2.9202128894965252E-3</v>
      </c>
      <c r="Q5417">
        <f ca="1">(AVERAGE(INDIRECT("K"&amp;N5417):L5417)+AVERAGE(L5388:L5417))/2</f>
        <v>0.54229666190251058</v>
      </c>
      <c r="R5417">
        <f ca="1">IF(ROW(P5417)-N5417&gt;10,VAR(INDIRECT("K"&amp;N5417):L5417),$L$6951/4)</f>
        <v>1.9886949038548565E-2</v>
      </c>
      <c r="S5417">
        <f t="shared" ca="1" si="758"/>
        <v>0.54253216391844705</v>
      </c>
      <c r="T5417">
        <f t="shared" ca="1" si="759"/>
        <v>0.11164523247719164</v>
      </c>
      <c r="V5417">
        <f t="shared" si="760"/>
        <v>1</v>
      </c>
      <c r="W5417">
        <f t="shared" ca="1" si="761"/>
        <v>1</v>
      </c>
      <c r="X5417">
        <f t="shared" ca="1" si="762"/>
        <v>0</v>
      </c>
      <c r="Y5417">
        <f t="shared" ca="1" si="763"/>
        <v>0</v>
      </c>
      <c r="Z5417">
        <f t="shared" ca="1" si="764"/>
        <v>0</v>
      </c>
    </row>
    <row r="5418" spans="1:26" x14ac:dyDescent="0.3">
      <c r="A5418">
        <v>1501</v>
      </c>
      <c r="B5418" t="s">
        <v>0</v>
      </c>
      <c r="C5418" t="s">
        <v>7</v>
      </c>
      <c r="D5418" s="1">
        <v>2.4421296296296295E-2</v>
      </c>
      <c r="E5418">
        <v>1</v>
      </c>
      <c r="F5418">
        <v>8</v>
      </c>
      <c r="G5418">
        <v>45</v>
      </c>
      <c r="H5418">
        <v>0.5</v>
      </c>
      <c r="I5418">
        <v>0.9375</v>
      </c>
      <c r="J5418">
        <v>0.72095959595959591</v>
      </c>
      <c r="K5418">
        <v>0.59716393657392119</v>
      </c>
      <c r="L5418">
        <v>0.58794191919191918</v>
      </c>
      <c r="M5418">
        <f t="shared" si="756"/>
        <v>25</v>
      </c>
      <c r="N5418">
        <f t="shared" si="757"/>
        <v>5374</v>
      </c>
      <c r="O5418">
        <f ca="1">AVERAGE(INDIRECT("K"&amp;N5418):K5418)</f>
        <v>0.54845066237437501</v>
      </c>
      <c r="P5418">
        <f ca="1">IF(ROW(P5418)-N5418&gt;10,VAR(INDIRECT("K"&amp;N5418):K5418),$K$6951/4)</f>
        <v>2.9090015628477446E-3</v>
      </c>
      <c r="Q5418">
        <f ca="1">(AVERAGE(INDIRECT("K"&amp;N5418):L5418)+AVERAGE(L5389:L5418))/2</f>
        <v>0.54123157242039244</v>
      </c>
      <c r="R5418">
        <f ca="1">IF(ROW(P5418)-N5418&gt;10,VAR(INDIRECT("K"&amp;N5418):L5418),$L$6951/4)</f>
        <v>1.9510929541944461E-2</v>
      </c>
      <c r="S5418">
        <f t="shared" ca="1" si="758"/>
        <v>0.54157336493480301</v>
      </c>
      <c r="T5418">
        <f t="shared" ca="1" si="759"/>
        <v>0.11291544950964602</v>
      </c>
      <c r="V5418">
        <f t="shared" si="760"/>
        <v>1</v>
      </c>
      <c r="W5418">
        <f t="shared" ca="1" si="761"/>
        <v>1</v>
      </c>
      <c r="X5418">
        <f t="shared" ca="1" si="762"/>
        <v>0</v>
      </c>
      <c r="Y5418">
        <f t="shared" ca="1" si="763"/>
        <v>0</v>
      </c>
      <c r="Z5418">
        <f t="shared" ca="1" si="764"/>
        <v>0</v>
      </c>
    </row>
    <row r="5419" spans="1:26" x14ac:dyDescent="0.3">
      <c r="A5419">
        <v>1501</v>
      </c>
      <c r="B5419" t="s">
        <v>0</v>
      </c>
      <c r="C5419" t="s">
        <v>7</v>
      </c>
      <c r="D5419" s="1">
        <v>2.4594907407407409E-2</v>
      </c>
      <c r="E5419">
        <v>1</v>
      </c>
      <c r="F5419">
        <v>8</v>
      </c>
      <c r="G5419">
        <v>46</v>
      </c>
      <c r="H5419">
        <v>0.16666666666666666</v>
      </c>
      <c r="I5419">
        <v>0.9375</v>
      </c>
      <c r="J5419">
        <v>0.72095959595959591</v>
      </c>
      <c r="K5419">
        <v>0.60136898121942162</v>
      </c>
      <c r="L5419">
        <v>0.35460858585858579</v>
      </c>
      <c r="M5419">
        <f t="shared" si="756"/>
        <v>25</v>
      </c>
      <c r="N5419">
        <f t="shared" si="757"/>
        <v>5374</v>
      </c>
      <c r="O5419">
        <f ca="1">AVERAGE(INDIRECT("K"&amp;N5419):K5419)</f>
        <v>0.54960106061013692</v>
      </c>
      <c r="P5419">
        <f ca="1">IF(ROW(P5419)-N5419&gt;10,VAR(INDIRECT("K"&amp;N5419):K5419),$K$6951/4)</f>
        <v>2.9052342243121765E-3</v>
      </c>
      <c r="Q5419">
        <f ca="1">(AVERAGE(INDIRECT("K"&amp;N5419):L5419)+AVERAGE(L5390:L5419))/2</f>
        <v>0.53306054220611987</v>
      </c>
      <c r="R5419">
        <f ca="1">IF(ROW(P5419)-N5419&gt;10,VAR(INDIRECT("K"&amp;N5419):L5419),$L$6951/4)</f>
        <v>1.9492078434045244E-2</v>
      </c>
      <c r="S5419">
        <f t="shared" ca="1" si="758"/>
        <v>0.47384341821945003</v>
      </c>
      <c r="T5419">
        <f t="shared" ca="1" si="759"/>
        <v>0.11288792143490567</v>
      </c>
      <c r="V5419">
        <f t="shared" si="760"/>
        <v>1</v>
      </c>
      <c r="W5419">
        <f t="shared" ca="1" si="761"/>
        <v>0</v>
      </c>
      <c r="X5419">
        <f t="shared" ca="1" si="762"/>
        <v>0</v>
      </c>
      <c r="Y5419">
        <f t="shared" ca="1" si="763"/>
        <v>1</v>
      </c>
      <c r="Z5419">
        <f t="shared" ca="1" si="764"/>
        <v>0</v>
      </c>
    </row>
    <row r="5420" spans="1:26" x14ac:dyDescent="0.3">
      <c r="A5420">
        <v>1501</v>
      </c>
      <c r="B5420" t="s">
        <v>0</v>
      </c>
      <c r="C5420" t="s">
        <v>7</v>
      </c>
      <c r="D5420" s="1">
        <v>2.5335648148148149E-2</v>
      </c>
      <c r="E5420">
        <v>1</v>
      </c>
      <c r="F5420">
        <v>8</v>
      </c>
      <c r="G5420">
        <v>47</v>
      </c>
      <c r="H5420">
        <v>0</v>
      </c>
      <c r="I5420">
        <v>0.9375</v>
      </c>
      <c r="J5420">
        <v>0.72095959595959591</v>
      </c>
      <c r="K5420">
        <v>0.59965618543563293</v>
      </c>
      <c r="L5420">
        <v>0.23794191919191918</v>
      </c>
      <c r="M5420">
        <f t="shared" si="756"/>
        <v>25</v>
      </c>
      <c r="N5420">
        <f t="shared" si="757"/>
        <v>5374</v>
      </c>
      <c r="O5420">
        <f ca="1">AVERAGE(INDIRECT("K"&amp;N5420):K5420)</f>
        <v>0.55066606326599854</v>
      </c>
      <c r="P5420">
        <f ca="1">IF(ROW(P5420)-N5420&gt;10,VAR(INDIRECT("K"&amp;N5420):K5420),$K$6951/4)</f>
        <v>2.8953857994448982E-3</v>
      </c>
      <c r="Q5420">
        <f ca="1">(AVERAGE(INDIRECT("K"&amp;N5420):L5420)+AVERAGE(L5391:L5420))/2</f>
        <v>0.52700944657601045</v>
      </c>
      <c r="R5420">
        <f ca="1">IF(ROW(P5420)-N5420&gt;10,VAR(INDIRECT("K"&amp;N5420):L5420),$L$6951/4)</f>
        <v>2.0065036304761211E-2</v>
      </c>
      <c r="S5420">
        <f t="shared" ca="1" si="758"/>
        <v>0.46809510983381025</v>
      </c>
      <c r="T5420">
        <f t="shared" ca="1" si="759"/>
        <v>0.11020128387246132</v>
      </c>
      <c r="V5420">
        <f t="shared" si="760"/>
        <v>1</v>
      </c>
      <c r="W5420">
        <f t="shared" ca="1" si="761"/>
        <v>0</v>
      </c>
      <c r="X5420">
        <f t="shared" ca="1" si="762"/>
        <v>0</v>
      </c>
      <c r="Y5420">
        <f t="shared" ca="1" si="763"/>
        <v>1</v>
      </c>
      <c r="Z5420">
        <f t="shared" ca="1" si="764"/>
        <v>0</v>
      </c>
    </row>
    <row r="5421" spans="1:26" x14ac:dyDescent="0.3">
      <c r="A5421">
        <v>1501</v>
      </c>
      <c r="B5421" t="s">
        <v>0</v>
      </c>
      <c r="C5421" t="s">
        <v>7</v>
      </c>
      <c r="D5421" s="1">
        <v>2.5694444444444443E-2</v>
      </c>
      <c r="E5421">
        <v>1</v>
      </c>
      <c r="F5421">
        <v>8</v>
      </c>
      <c r="G5421">
        <v>48</v>
      </c>
      <c r="H5421">
        <v>0.4</v>
      </c>
      <c r="I5421">
        <v>0.9375</v>
      </c>
      <c r="J5421">
        <v>0.72095959595959591</v>
      </c>
      <c r="K5421">
        <v>0.59598408357192845</v>
      </c>
      <c r="L5421">
        <v>0.51794191919191912</v>
      </c>
      <c r="M5421">
        <f t="shared" si="756"/>
        <v>25</v>
      </c>
      <c r="N5421">
        <f t="shared" si="757"/>
        <v>5374</v>
      </c>
      <c r="O5421">
        <f ca="1">AVERAGE(INDIRECT("K"&amp;N5421):K5421)</f>
        <v>0.55161018868903877</v>
      </c>
      <c r="P5421">
        <f ca="1">IF(ROW(P5421)-N5421&gt;10,VAR(INDIRECT("K"&amp;N5421):K5421),$K$6951/4)</f>
        <v>2.8765677413579E-3</v>
      </c>
      <c r="Q5421">
        <f ca="1">(AVERAGE(INDIRECT("K"&amp;N5421):L5421)+AVERAGE(L5392:L5421))/2</f>
        <v>0.52944947378827634</v>
      </c>
      <c r="R5421">
        <f ca="1">IF(ROW(P5421)-N5421&gt;10,VAR(INDIRECT("K"&amp;N5421):L5421),$L$6951/4)</f>
        <v>1.9686088730790106E-2</v>
      </c>
      <c r="S5421">
        <f t="shared" ca="1" si="758"/>
        <v>0.47047872975878852</v>
      </c>
      <c r="T5421">
        <f t="shared" ca="1" si="759"/>
        <v>0.1112381050249924</v>
      </c>
      <c r="V5421">
        <f t="shared" si="760"/>
        <v>1</v>
      </c>
      <c r="W5421">
        <f t="shared" ca="1" si="761"/>
        <v>0</v>
      </c>
      <c r="X5421">
        <f t="shared" ca="1" si="762"/>
        <v>0</v>
      </c>
      <c r="Y5421">
        <f t="shared" ca="1" si="763"/>
        <v>1</v>
      </c>
      <c r="Z5421">
        <f t="shared" ca="1" si="764"/>
        <v>0</v>
      </c>
    </row>
    <row r="5422" spans="1:26" x14ac:dyDescent="0.3">
      <c r="A5422">
        <v>1501</v>
      </c>
      <c r="B5422" t="s">
        <v>0</v>
      </c>
      <c r="C5422" t="s">
        <v>7</v>
      </c>
      <c r="D5422" s="1">
        <v>2.6111111111111113E-2</v>
      </c>
      <c r="E5422">
        <v>1</v>
      </c>
      <c r="F5422">
        <v>8</v>
      </c>
      <c r="G5422">
        <v>49</v>
      </c>
      <c r="H5422">
        <v>0.6</v>
      </c>
      <c r="I5422">
        <v>0.9375</v>
      </c>
      <c r="J5422">
        <v>0.72095959595959591</v>
      </c>
      <c r="K5422">
        <v>0.58976477956705375</v>
      </c>
      <c r="L5422">
        <v>0.65794191919191913</v>
      </c>
      <c r="M5422">
        <f t="shared" si="756"/>
        <v>25</v>
      </c>
      <c r="N5422">
        <f t="shared" si="757"/>
        <v>5374</v>
      </c>
      <c r="O5422">
        <f ca="1">AVERAGE(INDIRECT("K"&amp;N5422):K5422)</f>
        <v>0.55238885380899827</v>
      </c>
      <c r="P5422">
        <f ca="1">IF(ROW(P5422)-N5422&gt;10,VAR(INDIRECT("K"&amp;N5422):K5422),$K$6951/4)</f>
        <v>2.8463488958293134E-3</v>
      </c>
      <c r="Q5422">
        <f ca="1">(AVERAGE(INDIRECT("K"&amp;N5422):L5422)+AVERAGE(L5393:L5422))/2</f>
        <v>0.53289538229742628</v>
      </c>
      <c r="R5422">
        <f ca="1">IF(ROW(P5422)-N5422&gt;10,VAR(INDIRECT("K"&amp;N5422):L5422),$L$6951/4)</f>
        <v>1.9467517150612349E-2</v>
      </c>
      <c r="S5422">
        <f t="shared" ca="1" si="758"/>
        <v>0.47380127972248848</v>
      </c>
      <c r="T5422">
        <f t="shared" ca="1" si="759"/>
        <v>0.11128818411619304</v>
      </c>
      <c r="V5422">
        <f t="shared" si="760"/>
        <v>1</v>
      </c>
      <c r="W5422">
        <f t="shared" ca="1" si="761"/>
        <v>0</v>
      </c>
      <c r="X5422">
        <f t="shared" ca="1" si="762"/>
        <v>0</v>
      </c>
      <c r="Y5422">
        <f t="shared" ca="1" si="763"/>
        <v>1</v>
      </c>
      <c r="Z5422">
        <f t="shared" ca="1" si="764"/>
        <v>0</v>
      </c>
    </row>
    <row r="5423" spans="1:26" x14ac:dyDescent="0.3">
      <c r="A5423">
        <v>1501</v>
      </c>
      <c r="B5423" t="s">
        <v>0</v>
      </c>
      <c r="C5423" t="s">
        <v>7</v>
      </c>
      <c r="D5423" s="1">
        <v>2.642361111111111E-2</v>
      </c>
      <c r="E5423">
        <v>1</v>
      </c>
      <c r="F5423">
        <v>8</v>
      </c>
      <c r="G5423">
        <v>50</v>
      </c>
      <c r="H5423">
        <v>0.42857142857142855</v>
      </c>
      <c r="I5423">
        <v>0.9375</v>
      </c>
      <c r="J5423">
        <v>0.72095959595959591</v>
      </c>
      <c r="K5423">
        <v>0.58361854347519637</v>
      </c>
      <c r="L5423">
        <v>0.53794191919191914</v>
      </c>
      <c r="M5423">
        <f t="shared" si="756"/>
        <v>25</v>
      </c>
      <c r="N5423">
        <f t="shared" si="757"/>
        <v>5374</v>
      </c>
      <c r="O5423">
        <f ca="1">AVERAGE(INDIRECT("K"&amp;N5423):K5423)</f>
        <v>0.55301344760232229</v>
      </c>
      <c r="P5423">
        <f ca="1">IF(ROW(P5423)-N5423&gt;10,VAR(INDIRECT("K"&amp;N5423):K5423),$K$6951/4)</f>
        <v>2.8077660131861451E-3</v>
      </c>
      <c r="Q5423">
        <f ca="1">(AVERAGE(INDIRECT("K"&amp;N5423):L5423)+AVERAGE(L5394:L5423))/2</f>
        <v>0.52882446970063557</v>
      </c>
      <c r="R5423">
        <f ca="1">IF(ROW(P5423)-N5423&gt;10,VAR(INDIRECT("K"&amp;N5423):L5423),$L$6951/4)</f>
        <v>1.9097171624247029E-2</v>
      </c>
      <c r="S5423">
        <f t="shared" ca="1" si="758"/>
        <v>0.46995454961248978</v>
      </c>
      <c r="T5423">
        <f t="shared" ca="1" si="759"/>
        <v>0.11174958568962141</v>
      </c>
      <c r="V5423">
        <f t="shared" si="760"/>
        <v>1</v>
      </c>
      <c r="W5423">
        <f t="shared" ca="1" si="761"/>
        <v>0</v>
      </c>
      <c r="X5423">
        <f t="shared" ca="1" si="762"/>
        <v>0</v>
      </c>
      <c r="Y5423">
        <f t="shared" ca="1" si="763"/>
        <v>1</v>
      </c>
      <c r="Z5423">
        <f t="shared" ca="1" si="764"/>
        <v>0</v>
      </c>
    </row>
    <row r="5424" spans="1:26" x14ac:dyDescent="0.3">
      <c r="A5424">
        <v>1501</v>
      </c>
      <c r="B5424" t="s">
        <v>0</v>
      </c>
      <c r="C5424" t="s">
        <v>7</v>
      </c>
      <c r="D5424" s="1">
        <v>2.704861111111111E-2</v>
      </c>
      <c r="E5424">
        <v>1</v>
      </c>
      <c r="F5424">
        <v>9</v>
      </c>
      <c r="G5424">
        <v>51</v>
      </c>
      <c r="H5424">
        <v>0.16666666666666666</v>
      </c>
      <c r="I5424">
        <v>0.1875</v>
      </c>
      <c r="J5424">
        <v>0.5</v>
      </c>
      <c r="K5424">
        <v>0.58590114698489382</v>
      </c>
      <c r="L5424">
        <v>0.23541666666666666</v>
      </c>
      <c r="M5424">
        <f t="shared" si="756"/>
        <v>25</v>
      </c>
      <c r="N5424">
        <f t="shared" si="757"/>
        <v>5374</v>
      </c>
      <c r="O5424">
        <f ca="1">AVERAGE(INDIRECT("K"&amp;N5424):K5424)</f>
        <v>0.55365830445296094</v>
      </c>
      <c r="P5424">
        <f ca="1">IF(ROW(P5424)-N5424&gt;10,VAR(INDIRECT("K"&amp;N5424):K5424),$K$6951/4)</f>
        <v>2.7728185511710179E-3</v>
      </c>
      <c r="Q5424">
        <f ca="1">(AVERAGE(INDIRECT("K"&amp;N5424):L5424)+AVERAGE(L5395:L5424))/2</f>
        <v>0.51628543290522666</v>
      </c>
      <c r="R5424">
        <f ca="1">IF(ROW(P5424)-N5424&gt;10,VAR(INDIRECT("K"&amp;N5424):L5424),$L$6951/4)</f>
        <v>1.9633358531666693E-2</v>
      </c>
      <c r="S5424">
        <f t="shared" ca="1" si="758"/>
        <v>0.45796572037953392</v>
      </c>
      <c r="T5424">
        <f t="shared" ca="1" si="759"/>
        <v>0.10843775566332869</v>
      </c>
      <c r="V5424">
        <f t="shared" si="760"/>
        <v>1</v>
      </c>
      <c r="W5424">
        <f t="shared" ca="1" si="761"/>
        <v>0</v>
      </c>
      <c r="X5424">
        <f t="shared" ca="1" si="762"/>
        <v>0</v>
      </c>
      <c r="Y5424">
        <f t="shared" ca="1" si="763"/>
        <v>1</v>
      </c>
      <c r="Z5424">
        <f t="shared" ca="1" si="764"/>
        <v>0</v>
      </c>
    </row>
    <row r="5425" spans="1:26" x14ac:dyDescent="0.3">
      <c r="A5425">
        <v>1501</v>
      </c>
      <c r="B5425" t="s">
        <v>0</v>
      </c>
      <c r="C5425" t="s">
        <v>7</v>
      </c>
      <c r="D5425" s="1">
        <v>2.7407407407407408E-2</v>
      </c>
      <c r="E5425">
        <v>1</v>
      </c>
      <c r="F5425">
        <v>9</v>
      </c>
      <c r="G5425">
        <v>52</v>
      </c>
      <c r="H5425">
        <v>0</v>
      </c>
      <c r="I5425">
        <v>0.1875</v>
      </c>
      <c r="J5425">
        <v>0.5</v>
      </c>
      <c r="K5425">
        <v>0.58472715723557755</v>
      </c>
      <c r="L5425">
        <v>0.11875000000000001</v>
      </c>
      <c r="M5425">
        <f t="shared" si="756"/>
        <v>25</v>
      </c>
      <c r="N5425">
        <f t="shared" si="757"/>
        <v>5374</v>
      </c>
      <c r="O5425">
        <f ca="1">AVERAGE(INDIRECT("K"&amp;N5425):K5425)</f>
        <v>0.55425578239108819</v>
      </c>
      <c r="P5425">
        <f ca="1">IF(ROW(P5425)-N5425&gt;10,VAR(INDIRECT("K"&amp;N5425):K5425),$K$6951/4)</f>
        <v>2.7370125140721235E-3</v>
      </c>
      <c r="Q5425">
        <f ca="1">(AVERAGE(INDIRECT("K"&amp;N5425):L5425)+AVERAGE(L5396:L5425))/2</f>
        <v>0.50711610191712331</v>
      </c>
      <c r="R5425">
        <f ca="1">IF(ROW(P5425)-N5425&gt;10,VAR(INDIRECT("K"&amp;N5425):L5425),$L$6951/4)</f>
        <v>2.0937359930522547E-2</v>
      </c>
      <c r="S5425">
        <f t="shared" ca="1" si="758"/>
        <v>0.44908442658537345</v>
      </c>
      <c r="T5425">
        <f t="shared" ca="1" si="759"/>
        <v>0.10224492266846096</v>
      </c>
      <c r="V5425">
        <f t="shared" si="760"/>
        <v>1</v>
      </c>
      <c r="W5425">
        <f t="shared" ca="1" si="761"/>
        <v>0</v>
      </c>
      <c r="X5425">
        <f t="shared" ca="1" si="762"/>
        <v>0</v>
      </c>
      <c r="Y5425">
        <f t="shared" ca="1" si="763"/>
        <v>1</v>
      </c>
      <c r="Z5425">
        <f t="shared" ca="1" si="764"/>
        <v>0</v>
      </c>
    </row>
    <row r="5426" spans="1:26" x14ac:dyDescent="0.3">
      <c r="A5426">
        <v>1501</v>
      </c>
      <c r="B5426" t="s">
        <v>0</v>
      </c>
      <c r="C5426" t="s">
        <v>7</v>
      </c>
      <c r="D5426" s="1">
        <v>2.7997685185185184E-2</v>
      </c>
      <c r="E5426">
        <v>1</v>
      </c>
      <c r="F5426">
        <v>9</v>
      </c>
      <c r="G5426">
        <v>53</v>
      </c>
      <c r="H5426">
        <v>0.5</v>
      </c>
      <c r="I5426">
        <v>0.1875</v>
      </c>
      <c r="J5426">
        <v>0.5</v>
      </c>
      <c r="K5426">
        <v>0.58988916421306792</v>
      </c>
      <c r="L5426">
        <v>0.46875</v>
      </c>
      <c r="M5426">
        <f t="shared" si="756"/>
        <v>25</v>
      </c>
      <c r="N5426">
        <f t="shared" si="757"/>
        <v>5374</v>
      </c>
      <c r="O5426">
        <f ca="1">AVERAGE(INDIRECT("K"&amp;N5426):K5426)</f>
        <v>0.55492811034999345</v>
      </c>
      <c r="P5426">
        <f ca="1">IF(ROW(P5426)-N5426&gt;10,VAR(INDIRECT("K"&amp;N5426):K5426),$K$6951/4)</f>
        <v>2.7083349769015394E-3</v>
      </c>
      <c r="Q5426">
        <f ca="1">(AVERAGE(INDIRECT("K"&amp;N5426):L5426)+AVERAGE(L5397:L5426))/2</f>
        <v>0.50785478687435082</v>
      </c>
      <c r="R5426">
        <f ca="1">IF(ROW(P5426)-N5426&gt;10,VAR(INDIRECT("K"&amp;N5426):L5426),$L$6951/4)</f>
        <v>2.0608450186902737E-2</v>
      </c>
      <c r="S5426">
        <f t="shared" ca="1" si="758"/>
        <v>0.44983034936370808</v>
      </c>
      <c r="T5426">
        <f t="shared" ca="1" si="759"/>
        <v>0.10266215323064475</v>
      </c>
      <c r="V5426">
        <f t="shared" si="760"/>
        <v>1</v>
      </c>
      <c r="W5426">
        <f t="shared" ca="1" si="761"/>
        <v>0</v>
      </c>
      <c r="X5426">
        <f t="shared" ca="1" si="762"/>
        <v>0</v>
      </c>
      <c r="Y5426">
        <f t="shared" ca="1" si="763"/>
        <v>1</v>
      </c>
      <c r="Z5426">
        <f t="shared" ca="1" si="764"/>
        <v>0</v>
      </c>
    </row>
    <row r="5427" spans="1:26" x14ac:dyDescent="0.3">
      <c r="A5427">
        <v>1501</v>
      </c>
      <c r="B5427" t="s">
        <v>0</v>
      </c>
      <c r="C5427" t="s">
        <v>7</v>
      </c>
      <c r="D5427" s="1">
        <v>2.8356481481481483E-2</v>
      </c>
      <c r="E5427">
        <v>1</v>
      </c>
      <c r="F5427">
        <v>9</v>
      </c>
      <c r="G5427">
        <v>54</v>
      </c>
      <c r="H5427">
        <v>0.7</v>
      </c>
      <c r="I5427">
        <v>0.1875</v>
      </c>
      <c r="J5427">
        <v>0.5</v>
      </c>
      <c r="K5427">
        <v>0.59597883428660259</v>
      </c>
      <c r="L5427">
        <v>0.6087499999999999</v>
      </c>
      <c r="M5427">
        <f t="shared" si="756"/>
        <v>25</v>
      </c>
      <c r="N5427">
        <f t="shared" si="757"/>
        <v>5374</v>
      </c>
      <c r="O5427">
        <f ca="1">AVERAGE(INDIRECT("K"&amp;N5427):K5427)</f>
        <v>0.55568830894141208</v>
      </c>
      <c r="P5427">
        <f ca="1">IF(ROW(P5427)-N5427&gt;10,VAR(INDIRECT("K"&amp;N5427):K5427),$K$6951/4)</f>
        <v>2.6884410194733302E-3</v>
      </c>
      <c r="Q5427">
        <f ca="1">(AVERAGE(INDIRECT("K"&amp;N5427):L5427)+AVERAGE(L5398:L5427))/2</f>
        <v>0.5127701519979837</v>
      </c>
      <c r="R5427">
        <f ca="1">IF(ROW(P5427)-N5427&gt;10,VAR(INDIRECT("K"&amp;N5427):L5427),$L$6951/4)</f>
        <v>2.0319355361567273E-2</v>
      </c>
      <c r="S5427">
        <f t="shared" ca="1" si="758"/>
        <v>0.45458302341633278</v>
      </c>
      <c r="T5427">
        <f t="shared" ca="1" si="759"/>
        <v>0.10319541178850491</v>
      </c>
      <c r="V5427">
        <f t="shared" si="760"/>
        <v>1</v>
      </c>
      <c r="W5427">
        <f t="shared" ca="1" si="761"/>
        <v>0</v>
      </c>
      <c r="X5427">
        <f t="shared" ca="1" si="762"/>
        <v>0</v>
      </c>
      <c r="Y5427">
        <f t="shared" ca="1" si="763"/>
        <v>1</v>
      </c>
      <c r="Z5427">
        <f t="shared" ca="1" si="764"/>
        <v>0</v>
      </c>
    </row>
    <row r="5428" spans="1:26" x14ac:dyDescent="0.3">
      <c r="A5428">
        <v>1501</v>
      </c>
      <c r="B5428" t="s">
        <v>0</v>
      </c>
      <c r="C5428" t="s">
        <v>7</v>
      </c>
      <c r="D5428" s="1">
        <v>2.8773148148148148E-2</v>
      </c>
      <c r="E5428">
        <v>1</v>
      </c>
      <c r="F5428">
        <v>9</v>
      </c>
      <c r="G5428">
        <v>55</v>
      </c>
      <c r="H5428">
        <v>0.79999999999999993</v>
      </c>
      <c r="I5428">
        <v>0.1875</v>
      </c>
      <c r="J5428">
        <v>0.5</v>
      </c>
      <c r="K5428">
        <v>0.59957225083235721</v>
      </c>
      <c r="L5428">
        <v>0.67874999999999996</v>
      </c>
      <c r="M5428">
        <f t="shared" si="756"/>
        <v>25</v>
      </c>
      <c r="N5428">
        <f t="shared" si="757"/>
        <v>5374</v>
      </c>
      <c r="O5428">
        <f ca="1">AVERAGE(INDIRECT("K"&amp;N5428):K5428)</f>
        <v>0.55648619879397476</v>
      </c>
      <c r="P5428">
        <f ca="1">IF(ROW(P5428)-N5428&gt;10,VAR(INDIRECT("K"&amp;N5428):K5428),$K$6951/4)</f>
        <v>2.6736696265935011E-3</v>
      </c>
      <c r="Q5428">
        <f ca="1">(AVERAGE(INDIRECT("K"&amp;N5428):L5428)+AVERAGE(L5399:L5428))/2</f>
        <v>0.51649575903563716</v>
      </c>
      <c r="R5428">
        <f ca="1">IF(ROW(P5428)-N5428&gt;10,VAR(INDIRECT("K"&amp;N5428):L5428),$L$6951/4)</f>
        <v>2.0183676916247513E-2</v>
      </c>
      <c r="S5428">
        <f t="shared" ca="1" si="758"/>
        <v>0.45818688961437065</v>
      </c>
      <c r="T5428">
        <f t="shared" ca="1" si="759"/>
        <v>0.1032895541245456</v>
      </c>
      <c r="V5428">
        <f t="shared" si="760"/>
        <v>1</v>
      </c>
      <c r="W5428">
        <f t="shared" ca="1" si="761"/>
        <v>0</v>
      </c>
      <c r="X5428">
        <f t="shared" ca="1" si="762"/>
        <v>0</v>
      </c>
      <c r="Y5428">
        <f t="shared" ca="1" si="763"/>
        <v>1</v>
      </c>
      <c r="Z5428">
        <f t="shared" ca="1" si="764"/>
        <v>0</v>
      </c>
    </row>
    <row r="5429" spans="1:26" x14ac:dyDescent="0.3">
      <c r="A5429">
        <v>1501</v>
      </c>
      <c r="B5429" t="s">
        <v>0</v>
      </c>
      <c r="C5429" t="s">
        <v>7</v>
      </c>
      <c r="D5429" s="1">
        <v>2.9039351851851851E-2</v>
      </c>
      <c r="E5429">
        <v>1</v>
      </c>
      <c r="F5429">
        <v>9</v>
      </c>
      <c r="G5429">
        <v>56</v>
      </c>
      <c r="H5429">
        <v>0.8571428571428571</v>
      </c>
      <c r="I5429">
        <v>0.1875</v>
      </c>
      <c r="J5429">
        <v>0.5</v>
      </c>
      <c r="K5429">
        <v>0.60631572590982774</v>
      </c>
      <c r="L5429">
        <v>0.71875</v>
      </c>
      <c r="M5429">
        <f t="shared" si="756"/>
        <v>25</v>
      </c>
      <c r="N5429">
        <f t="shared" si="757"/>
        <v>5374</v>
      </c>
      <c r="O5429">
        <f ca="1">AVERAGE(INDIRECT("K"&amp;N5429):K5429)</f>
        <v>0.55737601177818641</v>
      </c>
      <c r="P5429">
        <f ca="1">IF(ROW(P5429)-N5429&gt;10,VAR(INDIRECT("K"&amp;N5429):K5429),$K$6951/4)</f>
        <v>2.6693964117893423E-3</v>
      </c>
      <c r="Q5429">
        <f ca="1">(AVERAGE(INDIRECT("K"&amp;N5429):L5429)+AVERAGE(L5400:L5429))/2</f>
        <v>0.52231178874131468</v>
      </c>
      <c r="R5429">
        <f ca="1">IF(ROW(P5429)-N5429&gt;10,VAR(INDIRECT("K"&amp;N5429):L5429),$L$6951/4)</f>
        <v>2.0171299535837902E-2</v>
      </c>
      <c r="S5429">
        <f t="shared" ca="1" si="758"/>
        <v>0.46379319788796031</v>
      </c>
      <c r="T5429">
        <f t="shared" ca="1" si="759"/>
        <v>0.10321154656436378</v>
      </c>
      <c r="V5429">
        <f t="shared" si="760"/>
        <v>1</v>
      </c>
      <c r="W5429">
        <f t="shared" ca="1" si="761"/>
        <v>0</v>
      </c>
      <c r="X5429">
        <f t="shared" ca="1" si="762"/>
        <v>0</v>
      </c>
      <c r="Y5429">
        <f t="shared" ca="1" si="763"/>
        <v>1</v>
      </c>
      <c r="Z5429">
        <f t="shared" ca="1" si="764"/>
        <v>0</v>
      </c>
    </row>
    <row r="5430" spans="1:26" x14ac:dyDescent="0.3">
      <c r="A5430">
        <v>1501</v>
      </c>
      <c r="B5430" t="s">
        <v>0</v>
      </c>
      <c r="C5430" t="s">
        <v>7</v>
      </c>
      <c r="D5430" s="1">
        <v>3.0451388888888889E-2</v>
      </c>
      <c r="E5430">
        <v>1</v>
      </c>
      <c r="F5430">
        <v>10</v>
      </c>
      <c r="G5430">
        <v>57</v>
      </c>
      <c r="H5430">
        <v>0.5</v>
      </c>
      <c r="I5430">
        <v>0.8125</v>
      </c>
      <c r="J5430">
        <v>0.76479750778816202</v>
      </c>
      <c r="K5430">
        <v>0.60525304217498088</v>
      </c>
      <c r="L5430">
        <v>0.5842095015576324</v>
      </c>
      <c r="M5430">
        <f t="shared" si="756"/>
        <v>25</v>
      </c>
      <c r="N5430">
        <f t="shared" si="757"/>
        <v>5374</v>
      </c>
      <c r="O5430">
        <f ca="1">AVERAGE(INDIRECT("K"&amp;N5430):K5430)</f>
        <v>0.55821595967988447</v>
      </c>
      <c r="P5430">
        <f ca="1">IF(ROW(P5430)-N5430&gt;10,VAR(INDIRECT("K"&amp;N5430):K5430),$K$6951/4)</f>
        <v>2.6619428299430006E-3</v>
      </c>
      <c r="Q5430">
        <f ca="1">(AVERAGE(INDIRECT("K"&amp;N5430):L5430)+AVERAGE(L5401:L5430))/2</f>
        <v>0.52608365504768317</v>
      </c>
      <c r="R5430">
        <f ca="1">IF(ROW(P5430)-N5430&gt;10,VAR(INDIRECT("K"&amp;N5430):L5430),$L$6951/4)</f>
        <v>1.9876499635352266E-2</v>
      </c>
      <c r="S5430">
        <f t="shared" ca="1" si="758"/>
        <v>0.46745678682215269</v>
      </c>
      <c r="T5430">
        <f t="shared" ca="1" si="759"/>
        <v>0.10415756730319903</v>
      </c>
      <c r="V5430">
        <f t="shared" si="760"/>
        <v>1</v>
      </c>
      <c r="W5430">
        <f t="shared" ca="1" si="761"/>
        <v>0</v>
      </c>
      <c r="X5430">
        <f t="shared" ca="1" si="762"/>
        <v>0</v>
      </c>
      <c r="Y5430">
        <f t="shared" ca="1" si="763"/>
        <v>1</v>
      </c>
      <c r="Z5430">
        <f t="shared" ca="1" si="764"/>
        <v>0</v>
      </c>
    </row>
    <row r="5431" spans="1:26" x14ac:dyDescent="0.3">
      <c r="A5431">
        <v>1501</v>
      </c>
      <c r="B5431" t="s">
        <v>0</v>
      </c>
      <c r="C5431" t="s">
        <v>7</v>
      </c>
      <c r="D5431" s="1">
        <v>3.0729166666666665E-2</v>
      </c>
      <c r="E5431">
        <v>1</v>
      </c>
      <c r="F5431">
        <v>10</v>
      </c>
      <c r="G5431">
        <v>58</v>
      </c>
      <c r="H5431">
        <v>0.16666666666666666</v>
      </c>
      <c r="I5431">
        <v>0.8125</v>
      </c>
      <c r="J5431">
        <v>0.76479750778816202</v>
      </c>
      <c r="K5431">
        <v>0.60484842534623995</v>
      </c>
      <c r="L5431">
        <v>0.35087616822429907</v>
      </c>
      <c r="M5431">
        <f t="shared" si="756"/>
        <v>25</v>
      </c>
      <c r="N5431">
        <f t="shared" si="757"/>
        <v>5374</v>
      </c>
      <c r="O5431">
        <f ca="1">AVERAGE(INDIRECT("K"&amp;N5431):K5431)</f>
        <v>0.55901996770861473</v>
      </c>
      <c r="P5431">
        <f ca="1">IF(ROW(P5431)-N5431&gt;10,VAR(INDIRECT("K"&amp;N5431):K5431),$K$6951/4)</f>
        <v>2.6527349553357314E-3</v>
      </c>
      <c r="Q5431">
        <f ca="1">(AVERAGE(INDIRECT("K"&amp;N5431):L5431)+AVERAGE(L5402:L5431))/2</f>
        <v>0.52937839067557391</v>
      </c>
      <c r="R5431">
        <f ca="1">IF(ROW(P5431)-N5431&gt;10,VAR(INDIRECT("K"&amp;N5431):L5431),$L$6951/4)</f>
        <v>1.9870832117351564E-2</v>
      </c>
      <c r="S5431">
        <f t="shared" ca="1" si="758"/>
        <v>0.47064123425417786</v>
      </c>
      <c r="T5431">
        <f t="shared" ca="1" si="759"/>
        <v>0.10390479073748751</v>
      </c>
      <c r="V5431">
        <f t="shared" si="760"/>
        <v>1</v>
      </c>
      <c r="W5431">
        <f t="shared" ca="1" si="761"/>
        <v>0</v>
      </c>
      <c r="X5431">
        <f t="shared" ca="1" si="762"/>
        <v>0</v>
      </c>
      <c r="Y5431">
        <f t="shared" ca="1" si="763"/>
        <v>1</v>
      </c>
      <c r="Z5431">
        <f t="shared" ca="1" si="764"/>
        <v>0</v>
      </c>
    </row>
    <row r="5432" spans="1:26" x14ac:dyDescent="0.3">
      <c r="A5432">
        <v>1501</v>
      </c>
      <c r="B5432" t="s">
        <v>0</v>
      </c>
      <c r="C5432" t="s">
        <v>7</v>
      </c>
      <c r="D5432" s="1">
        <v>3.1064814814814816E-2</v>
      </c>
      <c r="E5432">
        <v>1</v>
      </c>
      <c r="F5432">
        <v>10</v>
      </c>
      <c r="G5432">
        <v>59</v>
      </c>
      <c r="H5432">
        <v>0</v>
      </c>
      <c r="I5432">
        <v>0.8125</v>
      </c>
      <c r="J5432">
        <v>0.76479750778816202</v>
      </c>
      <c r="K5432">
        <v>0.597381446609345</v>
      </c>
      <c r="L5432">
        <v>0.23420950155763243</v>
      </c>
      <c r="M5432">
        <f t="shared" si="756"/>
        <v>25</v>
      </c>
      <c r="N5432">
        <f t="shared" si="757"/>
        <v>5374</v>
      </c>
      <c r="O5432">
        <f ca="1">AVERAGE(INDIRECT("K"&amp;N5432):K5432)</f>
        <v>0.55967016226625421</v>
      </c>
      <c r="P5432">
        <f ca="1">IF(ROW(P5432)-N5432&gt;10,VAR(INDIRECT("K"&amp;N5432):K5432),$K$6951/4)</f>
        <v>2.6319405705652341E-3</v>
      </c>
      <c r="Q5432">
        <f ca="1">(AVERAGE(INDIRECT("K"&amp;N5432):L5432)+AVERAGE(L5403:L5432))/2</f>
        <v>0.52438661035620915</v>
      </c>
      <c r="R5432">
        <f ca="1">IF(ROW(P5432)-N5432&gt;10,VAR(INDIRECT("K"&amp;N5432):L5432),$L$6951/4)</f>
        <v>2.0337132646948135E-2</v>
      </c>
      <c r="S5432">
        <f t="shared" ca="1" si="758"/>
        <v>0.46584574518347849</v>
      </c>
      <c r="T5432">
        <f t="shared" ca="1" si="759"/>
        <v>0.10145626160075885</v>
      </c>
      <c r="V5432">
        <f t="shared" si="760"/>
        <v>1</v>
      </c>
      <c r="W5432">
        <f t="shared" ca="1" si="761"/>
        <v>0</v>
      </c>
      <c r="X5432">
        <f t="shared" ca="1" si="762"/>
        <v>0</v>
      </c>
      <c r="Y5432">
        <f t="shared" ca="1" si="763"/>
        <v>1</v>
      </c>
      <c r="Z5432">
        <f t="shared" ca="1" si="764"/>
        <v>0</v>
      </c>
    </row>
    <row r="5433" spans="1:26" x14ac:dyDescent="0.3">
      <c r="A5433">
        <v>1501</v>
      </c>
      <c r="B5433" t="s">
        <v>0</v>
      </c>
      <c r="C5433" t="s">
        <v>7</v>
      </c>
      <c r="D5433" s="1">
        <v>3.1481481481481478E-2</v>
      </c>
      <c r="E5433">
        <v>1</v>
      </c>
      <c r="F5433">
        <v>10</v>
      </c>
      <c r="G5433">
        <v>60</v>
      </c>
      <c r="H5433">
        <v>0.4</v>
      </c>
      <c r="I5433">
        <v>0.8125</v>
      </c>
      <c r="J5433">
        <v>0.76479750778816202</v>
      </c>
      <c r="K5433">
        <v>0.58900095176613887</v>
      </c>
      <c r="L5433">
        <v>0.51420950155763234</v>
      </c>
      <c r="M5433">
        <f t="shared" si="756"/>
        <v>25</v>
      </c>
      <c r="N5433">
        <f t="shared" si="757"/>
        <v>5374</v>
      </c>
      <c r="O5433">
        <f ca="1">AVERAGE(INDIRECT("K"&amp;N5433):K5433)</f>
        <v>0.56015900875791902</v>
      </c>
      <c r="P5433">
        <f ca="1">IF(ROW(P5433)-N5433&gt;10,VAR(INDIRECT("K"&amp;N5433):K5433),$K$6951/4)</f>
        <v>2.6016696618970398E-3</v>
      </c>
      <c r="Q5433">
        <f ca="1">(AVERAGE(INDIRECT("K"&amp;N5433):L5433)+AVERAGE(L5404:L5433))/2</f>
        <v>0.52717161134761936</v>
      </c>
      <c r="R5433">
        <f ca="1">IF(ROW(P5433)-N5433&gt;10,VAR(INDIRECT("K"&amp;N5433):L5433),$L$6951/4)</f>
        <v>2.0024048245554496E-2</v>
      </c>
      <c r="S5433">
        <f t="shared" ca="1" si="758"/>
        <v>0.46854096012415231</v>
      </c>
      <c r="T5433">
        <f t="shared" ca="1" si="759"/>
        <v>0.10176520209178221</v>
      </c>
      <c r="V5433">
        <f t="shared" si="760"/>
        <v>1</v>
      </c>
      <c r="W5433">
        <f t="shared" ca="1" si="761"/>
        <v>0</v>
      </c>
      <c r="X5433">
        <f t="shared" ca="1" si="762"/>
        <v>0</v>
      </c>
      <c r="Y5433">
        <f t="shared" ca="1" si="763"/>
        <v>1</v>
      </c>
      <c r="Z5433">
        <f t="shared" ca="1" si="764"/>
        <v>0</v>
      </c>
    </row>
    <row r="5434" spans="1:26" x14ac:dyDescent="0.3">
      <c r="A5434">
        <v>1501</v>
      </c>
      <c r="B5434" t="s">
        <v>0</v>
      </c>
      <c r="C5434" t="s">
        <v>7</v>
      </c>
      <c r="D5434" s="1">
        <v>3.1782407407407405E-2</v>
      </c>
      <c r="E5434">
        <v>1</v>
      </c>
      <c r="F5434">
        <v>10</v>
      </c>
      <c r="G5434">
        <v>61</v>
      </c>
      <c r="H5434">
        <v>0.6</v>
      </c>
      <c r="I5434">
        <v>0.8125</v>
      </c>
      <c r="J5434">
        <v>0.76479750778816202</v>
      </c>
      <c r="K5434">
        <v>0.57933570069417972</v>
      </c>
      <c r="L5434">
        <v>0.65420950155763236</v>
      </c>
      <c r="M5434">
        <f t="shared" si="756"/>
        <v>25</v>
      </c>
      <c r="N5434">
        <f t="shared" si="757"/>
        <v>5374</v>
      </c>
      <c r="O5434">
        <f ca="1">AVERAGE(INDIRECT("K"&amp;N5434):K5434)</f>
        <v>0.56047338075687414</v>
      </c>
      <c r="P5434">
        <f ca="1">IF(ROW(P5434)-N5434&gt;10,VAR(INDIRECT("K"&amp;N5434):K5434),$K$6951/4)</f>
        <v>2.564337115842771E-3</v>
      </c>
      <c r="Q5434">
        <f ca="1">(AVERAGE(INDIRECT("K"&amp;N5434):L5434)+AVERAGE(L5405:L5434))/2</f>
        <v>0.52970814083212625</v>
      </c>
      <c r="R5434">
        <f ca="1">IF(ROW(P5434)-N5434&gt;10,VAR(INDIRECT("K"&amp;N5434):L5434),$L$6951/4)</f>
        <v>1.9827247071416407E-2</v>
      </c>
      <c r="S5434">
        <f t="shared" ca="1" si="758"/>
        <v>0.47097965466088304</v>
      </c>
      <c r="T5434">
        <f t="shared" ca="1" si="759"/>
        <v>0.10140699080150058</v>
      </c>
      <c r="V5434">
        <f t="shared" si="760"/>
        <v>1</v>
      </c>
      <c r="W5434">
        <f t="shared" ca="1" si="761"/>
        <v>0</v>
      </c>
      <c r="X5434">
        <f t="shared" ca="1" si="762"/>
        <v>0</v>
      </c>
      <c r="Y5434">
        <f t="shared" ca="1" si="763"/>
        <v>1</v>
      </c>
      <c r="Z5434">
        <f t="shared" ca="1" si="764"/>
        <v>0</v>
      </c>
    </row>
    <row r="5435" spans="1:26" x14ac:dyDescent="0.3">
      <c r="A5435">
        <v>1501</v>
      </c>
      <c r="B5435" t="s">
        <v>0</v>
      </c>
      <c r="C5435" t="s">
        <v>7</v>
      </c>
      <c r="D5435" s="1">
        <v>3.2199074074074074E-2</v>
      </c>
      <c r="E5435">
        <v>1</v>
      </c>
      <c r="F5435">
        <v>10</v>
      </c>
      <c r="G5435">
        <v>62</v>
      </c>
      <c r="H5435">
        <v>0.7142857142857143</v>
      </c>
      <c r="I5435">
        <v>0.8125</v>
      </c>
      <c r="J5435">
        <v>0.76479750778816202</v>
      </c>
      <c r="K5435">
        <v>0.57248693074834323</v>
      </c>
      <c r="L5435">
        <v>0.73420950155763243</v>
      </c>
      <c r="M5435">
        <f t="shared" si="756"/>
        <v>25</v>
      </c>
      <c r="N5435">
        <f t="shared" si="757"/>
        <v>5374</v>
      </c>
      <c r="O5435">
        <f ca="1">AVERAGE(INDIRECT("K"&amp;N5435):K5435)</f>
        <v>0.56066714769222037</v>
      </c>
      <c r="P5435">
        <f ca="1">IF(ROW(P5435)-N5435&gt;10,VAR(INDIRECT("K"&amp;N5435):K5435),$K$6951/4)</f>
        <v>2.5246266312327738E-3</v>
      </c>
      <c r="Q5435">
        <f ca="1">(AVERAGE(INDIRECT("K"&amp;N5435):L5435)+AVERAGE(L5406:L5435))/2</f>
        <v>0.53229556406639666</v>
      </c>
      <c r="R5435">
        <f ca="1">IF(ROW(P5435)-N5435&gt;10,VAR(INDIRECT("K"&amp;N5435):L5435),$L$6951/4)</f>
        <v>1.9833369468414724E-2</v>
      </c>
      <c r="S5435">
        <f t="shared" ca="1" si="758"/>
        <v>0.47345038811441359</v>
      </c>
      <c r="T5435">
        <f t="shared" ca="1" si="759"/>
        <v>0.10016774783868028</v>
      </c>
      <c r="V5435">
        <f t="shared" si="760"/>
        <v>1</v>
      </c>
      <c r="W5435">
        <f t="shared" ca="1" si="761"/>
        <v>0</v>
      </c>
      <c r="X5435">
        <f t="shared" ca="1" si="762"/>
        <v>0</v>
      </c>
      <c r="Y5435">
        <f t="shared" ca="1" si="763"/>
        <v>1</v>
      </c>
      <c r="Z5435">
        <f t="shared" ca="1" si="764"/>
        <v>0</v>
      </c>
    </row>
    <row r="5436" spans="1:26" x14ac:dyDescent="0.3">
      <c r="A5436">
        <v>1501</v>
      </c>
      <c r="B5436" t="s">
        <v>0</v>
      </c>
      <c r="C5436" t="s">
        <v>7</v>
      </c>
      <c r="D5436" s="1">
        <v>3.2916666666666664E-2</v>
      </c>
      <c r="E5436">
        <v>1</v>
      </c>
      <c r="F5436">
        <v>10</v>
      </c>
      <c r="G5436">
        <v>63</v>
      </c>
      <c r="H5436">
        <v>0.5357142857142857</v>
      </c>
      <c r="I5436">
        <v>0.8125</v>
      </c>
      <c r="J5436">
        <v>0.76479750778816202</v>
      </c>
      <c r="K5436">
        <v>0.56213026351093942</v>
      </c>
      <c r="L5436">
        <v>0.60920950155763232</v>
      </c>
      <c r="M5436">
        <f t="shared" si="756"/>
        <v>25</v>
      </c>
      <c r="N5436">
        <f t="shared" si="757"/>
        <v>5374</v>
      </c>
      <c r="O5436">
        <f ca="1">AVERAGE(INDIRECT("K"&amp;N5436):K5436)</f>
        <v>0.56069037175283487</v>
      </c>
      <c r="P5436">
        <f ca="1">IF(ROW(P5436)-N5436&gt;10,VAR(INDIRECT("K"&amp;N5436):K5436),$K$6951/4)</f>
        <v>2.4839408263485139E-3</v>
      </c>
      <c r="Q5436">
        <f ca="1">(AVERAGE(INDIRECT("K"&amp;N5436):L5436)+AVERAGE(L5407:L5436))/2</f>
        <v>0.53134346323711545</v>
      </c>
      <c r="R5436">
        <f ca="1">IF(ROW(P5436)-N5436&gt;10,VAR(INDIRECT("K"&amp;N5436):L5436),$L$6951/4)</f>
        <v>1.9561594788527883E-2</v>
      </c>
      <c r="S5436">
        <f t="shared" ca="1" si="758"/>
        <v>0.47253518309003989</v>
      </c>
      <c r="T5436">
        <f t="shared" ca="1" si="759"/>
        <v>9.9977942373352752E-2</v>
      </c>
      <c r="V5436">
        <f t="shared" si="760"/>
        <v>1</v>
      </c>
      <c r="W5436">
        <f t="shared" ca="1" si="761"/>
        <v>0</v>
      </c>
      <c r="X5436">
        <f t="shared" ca="1" si="762"/>
        <v>0</v>
      </c>
      <c r="Y5436">
        <f t="shared" ca="1" si="763"/>
        <v>1</v>
      </c>
      <c r="Z5436">
        <f t="shared" ca="1" si="764"/>
        <v>0</v>
      </c>
    </row>
    <row r="5437" spans="1:26" x14ac:dyDescent="0.3">
      <c r="A5437">
        <v>1501</v>
      </c>
      <c r="B5437" t="s">
        <v>0</v>
      </c>
      <c r="C5437" t="s">
        <v>7</v>
      </c>
      <c r="D5437" s="1">
        <v>3.3263888888888891E-2</v>
      </c>
      <c r="E5437">
        <v>1</v>
      </c>
      <c r="F5437">
        <v>10</v>
      </c>
      <c r="G5437">
        <v>64</v>
      </c>
      <c r="H5437">
        <v>0.41666666666666669</v>
      </c>
      <c r="I5437">
        <v>0.8125</v>
      </c>
      <c r="J5437">
        <v>0.76479750778816202</v>
      </c>
      <c r="K5437">
        <v>0.55710438654551175</v>
      </c>
      <c r="L5437">
        <v>0.52587616822429906</v>
      </c>
      <c r="M5437">
        <f t="shared" si="756"/>
        <v>25</v>
      </c>
      <c r="N5437">
        <f t="shared" si="757"/>
        <v>5374</v>
      </c>
      <c r="O5437">
        <f ca="1">AVERAGE(INDIRECT("K"&amp;N5437):K5437)</f>
        <v>0.56063434073397045</v>
      </c>
      <c r="P5437">
        <f ca="1">IF(ROW(P5437)-N5437&gt;10,VAR(INDIRECT("K"&amp;N5437):K5437),$K$6951/4)</f>
        <v>2.4447141205890493E-3</v>
      </c>
      <c r="Q5437">
        <f ca="1">(AVERAGE(INDIRECT("K"&amp;N5437):L5437)+AVERAGE(L5408:L5437))/2</f>
        <v>0.52479880394173128</v>
      </c>
      <c r="R5437">
        <f ca="1">IF(ROW(P5437)-N5437&gt;10,VAR(INDIRECT("K"&amp;N5437):L5437),$L$6951/4)</f>
        <v>1.9257549207934366E-2</v>
      </c>
      <c r="S5437">
        <f t="shared" ca="1" si="758"/>
        <v>0.46625366081817082</v>
      </c>
      <c r="T5437">
        <f t="shared" ca="1" si="759"/>
        <v>9.9958341036818568E-2</v>
      </c>
      <c r="V5437">
        <f t="shared" si="760"/>
        <v>1</v>
      </c>
      <c r="W5437">
        <f t="shared" ca="1" si="761"/>
        <v>0</v>
      </c>
      <c r="X5437">
        <f t="shared" ca="1" si="762"/>
        <v>0</v>
      </c>
      <c r="Y5437">
        <f t="shared" ca="1" si="763"/>
        <v>1</v>
      </c>
      <c r="Z5437">
        <f t="shared" ca="1" si="764"/>
        <v>0</v>
      </c>
    </row>
    <row r="5438" spans="1:26" x14ac:dyDescent="0.3">
      <c r="A5438">
        <v>1501</v>
      </c>
      <c r="B5438" t="s">
        <v>0</v>
      </c>
      <c r="C5438" t="s">
        <v>7</v>
      </c>
      <c r="D5438" s="1">
        <v>3.3831018518518517E-2</v>
      </c>
      <c r="E5438">
        <v>1</v>
      </c>
      <c r="F5438">
        <v>11</v>
      </c>
      <c r="G5438">
        <v>65</v>
      </c>
      <c r="H5438">
        <v>0</v>
      </c>
      <c r="I5438">
        <v>0.2265625</v>
      </c>
      <c r="J5438">
        <v>0.5</v>
      </c>
      <c r="K5438">
        <v>0.55871954795405809</v>
      </c>
      <c r="L5438">
        <v>0.12265625000000001</v>
      </c>
      <c r="M5438">
        <f t="shared" si="756"/>
        <v>25</v>
      </c>
      <c r="N5438">
        <f t="shared" si="757"/>
        <v>5374</v>
      </c>
      <c r="O5438">
        <f ca="1">AVERAGE(INDIRECT("K"&amp;N5438):K5438)</f>
        <v>0.56060488238351025</v>
      </c>
      <c r="P5438">
        <f ca="1">IF(ROW(P5438)-N5438&gt;10,VAR(INDIRECT("K"&amp;N5438):K5438),$K$6951/4)</f>
        <v>2.4065718690916144E-3</v>
      </c>
      <c r="Q5438">
        <f ca="1">(AVERAGE(INDIRECT("K"&amp;N5438):L5438)+AVERAGE(L5409:L5438))/2</f>
        <v>0.50998837908805017</v>
      </c>
      <c r="R5438">
        <f ca="1">IF(ROW(P5438)-N5438&gt;10,VAR(INDIRECT("K"&amp;N5438):L5438),$L$6951/4)</f>
        <v>2.0291608297263838E-2</v>
      </c>
      <c r="S5438">
        <f t="shared" ca="1" si="758"/>
        <v>0.45191330899127152</v>
      </c>
      <c r="T5438">
        <f t="shared" ca="1" si="759"/>
        <v>9.4783606235084264E-2</v>
      </c>
      <c r="V5438">
        <f t="shared" si="760"/>
        <v>1</v>
      </c>
      <c r="W5438">
        <f t="shared" ca="1" si="761"/>
        <v>0</v>
      </c>
      <c r="X5438">
        <f t="shared" ca="1" si="762"/>
        <v>0</v>
      </c>
      <c r="Y5438">
        <f t="shared" ca="1" si="763"/>
        <v>1</v>
      </c>
      <c r="Z5438">
        <f t="shared" ca="1" si="764"/>
        <v>0</v>
      </c>
    </row>
    <row r="5439" spans="1:26" x14ac:dyDescent="0.3">
      <c r="A5439">
        <v>1501</v>
      </c>
      <c r="B5439" t="s">
        <v>0</v>
      </c>
      <c r="C5439" t="s">
        <v>7</v>
      </c>
      <c r="D5439" s="1">
        <v>3.4247685185185187E-2</v>
      </c>
      <c r="E5439">
        <v>1</v>
      </c>
      <c r="F5439">
        <v>11</v>
      </c>
      <c r="G5439">
        <v>66</v>
      </c>
      <c r="H5439">
        <v>0</v>
      </c>
      <c r="I5439">
        <v>0.2265625</v>
      </c>
      <c r="J5439">
        <v>0.5</v>
      </c>
      <c r="K5439">
        <v>0.56153587899039603</v>
      </c>
      <c r="L5439">
        <v>0.12265625000000001</v>
      </c>
      <c r="M5439">
        <f t="shared" si="756"/>
        <v>25</v>
      </c>
      <c r="N5439">
        <f t="shared" si="757"/>
        <v>5374</v>
      </c>
      <c r="O5439">
        <f ca="1">AVERAGE(INDIRECT("K"&amp;N5439):K5439)</f>
        <v>0.56061898839270552</v>
      </c>
      <c r="P5439">
        <f ca="1">IF(ROW(P5439)-N5439&gt;10,VAR(INDIRECT("K"&amp;N5439):K5439),$K$6951/4)</f>
        <v>2.3695608191369039E-3</v>
      </c>
      <c r="Q5439">
        <f ca="1">(AVERAGE(INDIRECT("K"&amp;N5439):L5439)+AVERAGE(L5410:L5439))/2</f>
        <v>0.50106799902112409</v>
      </c>
      <c r="R5439">
        <f ca="1">IF(ROW(P5439)-N5439&gt;10,VAR(INDIRECT("K"&amp;N5439):L5439),$L$6951/4)</f>
        <v>2.127751907521486E-2</v>
      </c>
      <c r="S5439">
        <f t="shared" ca="1" si="758"/>
        <v>0.44319949715627865</v>
      </c>
      <c r="T5439">
        <f t="shared" ca="1" si="759"/>
        <v>9.0164133072072467E-2</v>
      </c>
      <c r="V5439">
        <f t="shared" si="760"/>
        <v>1</v>
      </c>
      <c r="W5439">
        <f t="shared" ca="1" si="761"/>
        <v>0</v>
      </c>
      <c r="X5439">
        <f t="shared" ca="1" si="762"/>
        <v>0</v>
      </c>
      <c r="Y5439">
        <f t="shared" ca="1" si="763"/>
        <v>1</v>
      </c>
      <c r="Z5439">
        <f t="shared" ca="1" si="764"/>
        <v>0</v>
      </c>
    </row>
    <row r="5440" spans="1:26" x14ac:dyDescent="0.3">
      <c r="A5440">
        <v>1501</v>
      </c>
      <c r="B5440" t="s">
        <v>0</v>
      </c>
      <c r="C5440" t="s">
        <v>7</v>
      </c>
      <c r="D5440" s="1">
        <v>3.484953703703704E-2</v>
      </c>
      <c r="E5440">
        <v>1</v>
      </c>
      <c r="F5440">
        <v>11</v>
      </c>
      <c r="G5440">
        <v>67</v>
      </c>
      <c r="H5440">
        <v>0.5</v>
      </c>
      <c r="I5440">
        <v>0.2265625</v>
      </c>
      <c r="J5440">
        <v>0.5</v>
      </c>
      <c r="K5440">
        <v>0.5653314223598993</v>
      </c>
      <c r="L5440">
        <v>0.47265625</v>
      </c>
      <c r="M5440">
        <f t="shared" si="756"/>
        <v>25</v>
      </c>
      <c r="N5440">
        <f t="shared" si="757"/>
        <v>5374</v>
      </c>
      <c r="O5440">
        <f ca="1">AVERAGE(INDIRECT("K"&amp;N5440):K5440)</f>
        <v>0.56068932322803666</v>
      </c>
      <c r="P5440">
        <f ca="1">IF(ROW(P5440)-N5440&gt;10,VAR(INDIRECT("K"&amp;N5440):K5440),$K$6951/4)</f>
        <v>2.3339898307504054E-3</v>
      </c>
      <c r="Q5440">
        <f ca="1">(AVERAGE(INDIRECT("K"&amp;N5440):L5440)+AVERAGE(L5411:L5440))/2</f>
        <v>0.50167808168209271</v>
      </c>
      <c r="R5440">
        <f ca="1">IF(ROW(P5440)-N5440&gt;10,VAR(INDIRECT("K"&amp;N5440):L5440),$L$6951/4)</f>
        <v>2.0992447865854597E-2</v>
      </c>
      <c r="S5440">
        <f t="shared" ca="1" si="758"/>
        <v>0.44378692911236856</v>
      </c>
      <c r="T5440">
        <f t="shared" ca="1" si="759"/>
        <v>9.0046160978841036E-2</v>
      </c>
      <c r="V5440">
        <f t="shared" si="760"/>
        <v>1</v>
      </c>
      <c r="W5440">
        <f t="shared" ca="1" si="761"/>
        <v>0</v>
      </c>
      <c r="X5440">
        <f t="shared" ca="1" si="762"/>
        <v>0</v>
      </c>
      <c r="Y5440">
        <f t="shared" ca="1" si="763"/>
        <v>1</v>
      </c>
      <c r="Z5440">
        <f t="shared" ca="1" si="764"/>
        <v>0</v>
      </c>
    </row>
    <row r="5441" spans="1:26" x14ac:dyDescent="0.3">
      <c r="A5441">
        <v>1501</v>
      </c>
      <c r="B5441" t="s">
        <v>0</v>
      </c>
      <c r="C5441" t="s">
        <v>7</v>
      </c>
      <c r="D5441" s="1">
        <v>3.5428240740740739E-2</v>
      </c>
      <c r="E5441">
        <v>1</v>
      </c>
      <c r="F5441">
        <v>11</v>
      </c>
      <c r="G5441">
        <v>68</v>
      </c>
      <c r="H5441">
        <v>0.7</v>
      </c>
      <c r="I5441">
        <v>0.2265625</v>
      </c>
      <c r="J5441">
        <v>0.5</v>
      </c>
      <c r="K5441">
        <v>0.57092751022584654</v>
      </c>
      <c r="L5441">
        <v>0.6126562499999999</v>
      </c>
      <c r="M5441">
        <f t="shared" si="756"/>
        <v>25</v>
      </c>
      <c r="N5441">
        <f t="shared" si="757"/>
        <v>5374</v>
      </c>
      <c r="O5441">
        <f ca="1">AVERAGE(INDIRECT("K"&amp;N5441):K5441)</f>
        <v>0.56083988480153391</v>
      </c>
      <c r="P5441">
        <f ca="1">IF(ROW(P5441)-N5441&gt;10,VAR(INDIRECT("K"&amp;N5441):K5441),$K$6951/4)</f>
        <v>2.3006956391788762E-3</v>
      </c>
      <c r="Q5441">
        <f ca="1">(AVERAGE(INDIRECT("K"&amp;N5441):L5441)+AVERAGE(L5412:L5441))/2</f>
        <v>0.50632635375635449</v>
      </c>
      <c r="R5441">
        <f ca="1">IF(ROW(P5441)-N5441&gt;10,VAR(INDIRECT("K"&amp;N5441):L5441),$L$6951/4)</f>
        <v>2.073999139907251E-2</v>
      </c>
      <c r="S5441">
        <f t="shared" ca="1" si="758"/>
        <v>0.44827021211166768</v>
      </c>
      <c r="T5441">
        <f t="shared" ca="1" si="759"/>
        <v>8.9882861760340133E-2</v>
      </c>
      <c r="V5441">
        <f t="shared" si="760"/>
        <v>1</v>
      </c>
      <c r="W5441">
        <f t="shared" ca="1" si="761"/>
        <v>0</v>
      </c>
      <c r="X5441">
        <f t="shared" ca="1" si="762"/>
        <v>0</v>
      </c>
      <c r="Y5441">
        <f t="shared" ca="1" si="763"/>
        <v>1</v>
      </c>
      <c r="Z5441">
        <f t="shared" ca="1" si="764"/>
        <v>0</v>
      </c>
    </row>
    <row r="5442" spans="1:26" x14ac:dyDescent="0.3">
      <c r="A5442">
        <v>1501</v>
      </c>
      <c r="B5442" t="s">
        <v>0</v>
      </c>
      <c r="C5442" t="s">
        <v>7</v>
      </c>
      <c r="D5442" s="1">
        <v>3.5810185185185188E-2</v>
      </c>
      <c r="E5442">
        <v>1</v>
      </c>
      <c r="F5442">
        <v>11</v>
      </c>
      <c r="G5442">
        <v>69</v>
      </c>
      <c r="H5442">
        <v>0.79999999999999993</v>
      </c>
      <c r="I5442">
        <v>0.2265625</v>
      </c>
      <c r="J5442">
        <v>0.5</v>
      </c>
      <c r="K5442">
        <v>0.57572993836664854</v>
      </c>
      <c r="L5442">
        <v>0.68265624999999996</v>
      </c>
      <c r="M5442">
        <f t="shared" si="756"/>
        <v>25</v>
      </c>
      <c r="N5442">
        <f t="shared" si="757"/>
        <v>5374</v>
      </c>
      <c r="O5442">
        <f ca="1">AVERAGE(INDIRECT("K"&amp;N5442):K5442)</f>
        <v>0.56105568267928918</v>
      </c>
      <c r="P5442">
        <f ca="1">IF(ROW(P5442)-N5442&gt;10,VAR(INDIRECT("K"&amp;N5442):K5442),$K$6951/4)</f>
        <v>2.2700751217382027E-3</v>
      </c>
      <c r="Q5442">
        <f ca="1">(AVERAGE(INDIRECT("K"&amp;N5442):L5442)+AVERAGE(L5413:L5442))/2</f>
        <v>0.51306625027041419</v>
      </c>
      <c r="R5442">
        <f ca="1">IF(ROW(P5442)-N5442&gt;10,VAR(INDIRECT("K"&amp;N5442):L5442),$L$6951/4)</f>
        <v>2.0612260217153528E-2</v>
      </c>
      <c r="S5442">
        <f t="shared" ca="1" si="758"/>
        <v>0.45476559451844817</v>
      </c>
      <c r="T5442">
        <f t="shared" ca="1" si="759"/>
        <v>8.9364525551240026E-2</v>
      </c>
      <c r="V5442">
        <f t="shared" si="760"/>
        <v>1</v>
      </c>
      <c r="W5442">
        <f t="shared" ca="1" si="761"/>
        <v>0</v>
      </c>
      <c r="X5442">
        <f t="shared" ca="1" si="762"/>
        <v>0</v>
      </c>
      <c r="Y5442">
        <f t="shared" ca="1" si="763"/>
        <v>1</v>
      </c>
      <c r="Z5442">
        <f t="shared" ca="1" si="764"/>
        <v>0</v>
      </c>
    </row>
    <row r="5443" spans="1:26" x14ac:dyDescent="0.3">
      <c r="A5443">
        <v>1501</v>
      </c>
      <c r="B5443" t="s">
        <v>0</v>
      </c>
      <c r="C5443" t="s">
        <v>7</v>
      </c>
      <c r="D5443" s="1">
        <v>3.6122685185185188E-2</v>
      </c>
      <c r="E5443">
        <v>1</v>
      </c>
      <c r="F5443">
        <v>11</v>
      </c>
      <c r="G5443">
        <v>70</v>
      </c>
      <c r="H5443">
        <v>0.8571428571428571</v>
      </c>
      <c r="I5443">
        <v>0.2265625</v>
      </c>
      <c r="J5443">
        <v>0.5</v>
      </c>
      <c r="K5443">
        <v>0.57222187463733321</v>
      </c>
      <c r="L5443">
        <v>0.72265625</v>
      </c>
      <c r="M5443">
        <f t="shared" ref="M5443:M5506" si="765">IF(A5442&lt;&gt;A5443,M5442+1,M5442)</f>
        <v>25</v>
      </c>
      <c r="N5443">
        <f t="shared" ref="N5443:N5506" si="766">IF(M5443&lt;&gt;M5442,ROW(N5443),N5442)</f>
        <v>5374</v>
      </c>
      <c r="O5443">
        <f ca="1">AVERAGE(INDIRECT("K"&amp;N5443):K5443)</f>
        <v>0.56121519970726119</v>
      </c>
      <c r="P5443">
        <f ca="1">IF(ROW(P5443)-N5443&gt;10,VAR(INDIRECT("K"&amp;N5443):K5443),$K$6951/4)</f>
        <v>2.2389566800476339E-3</v>
      </c>
      <c r="Q5443">
        <f ca="1">(AVERAGE(INDIRECT("K"&amp;N5443):L5443)+AVERAGE(L5414:L5443))/2</f>
        <v>0.52393930419048107</v>
      </c>
      <c r="R5443">
        <f ca="1">IF(ROW(P5443)-N5443&gt;10,VAR(INDIRECT("K"&amp;N5443):L5443),$L$6951/4)</f>
        <v>2.0578549841314523E-2</v>
      </c>
      <c r="S5443">
        <f t="shared" ref="S5443:S5506" ca="1" si="767">IF((O5443*P5443+Q5443*R5443*3)/(P5443+R5443*3)&gt;0.54,(O5443*P5443+Q5443*R5443*3)/(P5443+R5443*3),(O5443*P5443+Q5443*R5443*3)/(P5443+R5443*3)-0.06)</f>
        <v>0.46524387048989574</v>
      </c>
      <c r="T5443">
        <f t="shared" ref="T5443:T5506" ca="1" si="768">P5443*R5443/(P5443+R5443)^2</f>
        <v>8.8496091707340921E-2</v>
      </c>
      <c r="V5443">
        <f t="shared" ref="V5443:V5506" si="769">IF(A5443=1301,1,IF(A5443=1302,2,IF(A5443=1303,2,IF(A5443=1304,2,IF(A5443=1305,1,IF(A5443=1306,1,IF(A5443=1307,1,IF(A5443=1308,2,IF(A5443=1309,1,IF(A5443=1310,1,IF(A5443=1311,2,IF(A5443=1312,1,IF(A5443=1313,2,IF(A5443=1314,1,IF(A5443=1315,2,IF(A5443=1316,2,IF(A5443=1401,1,IF(A5443=1402,2,IF(A5443=1403,1,IF(A5443=1404,1,IF(A5443=1405,1,IF(A5443=1406,1,IF(A5443=1407,1,IF(A5443=1408,2,IF(A5443=1501,1,IF(A5443=1502,1,IF(A5443=1503,1,IF(A5443=1504,2,IF(A5443=1601,1,IF(A5443=1602,2,IF(A5443=1701,1,0)))))))))))))))))))))))))))))))</f>
        <v>1</v>
      </c>
      <c r="W5443">
        <f t="shared" ref="W5443:W5506" ca="1" si="770">IF(AND(S5443&gt;0.5,V5443=1),1,0)</f>
        <v>0</v>
      </c>
      <c r="X5443">
        <f t="shared" ref="X5443:X5506" ca="1" si="771">IF(AND(S5443&lt;0.5,V5443=2),1,0)</f>
        <v>0</v>
      </c>
      <c r="Y5443">
        <f t="shared" ref="Y5443:Y5506" ca="1" si="772">IF(AND(S5443&lt;0.5,V5443=1),1,0)</f>
        <v>1</v>
      </c>
      <c r="Z5443">
        <f t="shared" ref="Z5443:Z5506" ca="1" si="773">IF(AND(S5443&gt;0.5,V5443=2),1,0)</f>
        <v>0</v>
      </c>
    </row>
    <row r="5444" spans="1:26" x14ac:dyDescent="0.3">
      <c r="A5444">
        <v>1501</v>
      </c>
      <c r="B5444" t="s">
        <v>0</v>
      </c>
      <c r="C5444" t="s">
        <v>7</v>
      </c>
      <c r="D5444" s="1">
        <v>3.7569444444444447E-2</v>
      </c>
      <c r="E5444">
        <v>1</v>
      </c>
      <c r="F5444">
        <v>12</v>
      </c>
      <c r="G5444">
        <v>71</v>
      </c>
      <c r="H5444">
        <v>0.5</v>
      </c>
      <c r="I5444">
        <v>0.8125</v>
      </c>
      <c r="J5444">
        <v>0.63812154696132595</v>
      </c>
      <c r="K5444">
        <v>0.56165957495529106</v>
      </c>
      <c r="L5444">
        <v>0.55887430939226512</v>
      </c>
      <c r="M5444">
        <f t="shared" si="765"/>
        <v>25</v>
      </c>
      <c r="N5444">
        <f t="shared" si="766"/>
        <v>5374</v>
      </c>
      <c r="O5444">
        <f ca="1">AVERAGE(INDIRECT("K"&amp;N5444):K5444)</f>
        <v>0.56122145851357153</v>
      </c>
      <c r="P5444">
        <f ca="1">IF(ROW(P5444)-N5444&gt;10,VAR(INDIRECT("K"&amp;N5444):K5444),$K$6951/4)</f>
        <v>2.2069743658769863E-3</v>
      </c>
      <c r="Q5444">
        <f ca="1">(AVERAGE(INDIRECT("K"&amp;N5444):L5444)+AVERAGE(L5415:L5444))/2</f>
        <v>0.52561267844906823</v>
      </c>
      <c r="R5444">
        <f ca="1">IF(ROW(P5444)-N5444&gt;10,VAR(INDIRECT("K"&amp;N5444):L5444),$L$6951/4)</f>
        <v>2.0294957766551297E-2</v>
      </c>
      <c r="S5444">
        <f t="shared" ca="1" si="767"/>
        <v>0.46685828572972882</v>
      </c>
      <c r="T5444">
        <f t="shared" ca="1" si="768"/>
        <v>8.8459772834165562E-2</v>
      </c>
      <c r="V5444">
        <f t="shared" si="769"/>
        <v>1</v>
      </c>
      <c r="W5444">
        <f t="shared" ca="1" si="770"/>
        <v>0</v>
      </c>
      <c r="X5444">
        <f t="shared" ca="1" si="771"/>
        <v>0</v>
      </c>
      <c r="Y5444">
        <f t="shared" ca="1" si="772"/>
        <v>1</v>
      </c>
      <c r="Z5444">
        <f t="shared" ca="1" si="773"/>
        <v>0</v>
      </c>
    </row>
    <row r="5445" spans="1:26" x14ac:dyDescent="0.3">
      <c r="A5445">
        <v>1501</v>
      </c>
      <c r="B5445" t="s">
        <v>0</v>
      </c>
      <c r="C5445" t="s">
        <v>7</v>
      </c>
      <c r="D5445" s="1">
        <v>3.784722222222222E-2</v>
      </c>
      <c r="E5445">
        <v>1</v>
      </c>
      <c r="F5445">
        <v>12</v>
      </c>
      <c r="G5445">
        <v>72</v>
      </c>
      <c r="H5445">
        <v>0.66666666666666663</v>
      </c>
      <c r="I5445">
        <v>0.8125</v>
      </c>
      <c r="J5445">
        <v>0.63812154696132595</v>
      </c>
      <c r="K5445">
        <v>0.55322763903135641</v>
      </c>
      <c r="L5445">
        <v>0.67554097605893182</v>
      </c>
      <c r="M5445">
        <f t="shared" si="765"/>
        <v>25</v>
      </c>
      <c r="N5445">
        <f t="shared" si="766"/>
        <v>5374</v>
      </c>
      <c r="O5445">
        <f ca="1">AVERAGE(INDIRECT("K"&amp;N5445):K5445)</f>
        <v>0.56111043324298526</v>
      </c>
      <c r="P5445">
        <f ca="1">IF(ROW(P5445)-N5445&gt;10,VAR(INDIRECT("K"&amp;N5445):K5445),$K$6951/4)</f>
        <v>2.1767777358497513E-3</v>
      </c>
      <c r="Q5445">
        <f ca="1">(AVERAGE(INDIRECT("K"&amp;N5445):L5445)+AVERAGE(L5416:L5445))/2</f>
        <v>0.52571266489952917</v>
      </c>
      <c r="R5445">
        <f ca="1">IF(ROW(P5445)-N5445&gt;10,VAR(INDIRECT("K"&amp;N5445):L5445),$L$6951/4)</f>
        <v>2.0147545574897424E-2</v>
      </c>
      <c r="S5445">
        <f t="shared" ca="1" si="767"/>
        <v>0.46694316305561395</v>
      </c>
      <c r="T5445">
        <f t="shared" ca="1" si="768"/>
        <v>8.7999382888036048E-2</v>
      </c>
      <c r="V5445">
        <f t="shared" si="769"/>
        <v>1</v>
      </c>
      <c r="W5445">
        <f t="shared" ca="1" si="770"/>
        <v>0</v>
      </c>
      <c r="X5445">
        <f t="shared" ca="1" si="771"/>
        <v>0</v>
      </c>
      <c r="Y5445">
        <f t="shared" ca="1" si="772"/>
        <v>1</v>
      </c>
      <c r="Z5445">
        <f t="shared" ca="1" si="773"/>
        <v>0</v>
      </c>
    </row>
    <row r="5446" spans="1:26" x14ac:dyDescent="0.3">
      <c r="A5446">
        <v>1501</v>
      </c>
      <c r="B5446" t="s">
        <v>0</v>
      </c>
      <c r="C5446" t="s">
        <v>7</v>
      </c>
      <c r="D5446" s="1">
        <v>3.8124999999999999E-2</v>
      </c>
      <c r="E5446">
        <v>1</v>
      </c>
      <c r="F5446">
        <v>12</v>
      </c>
      <c r="G5446">
        <v>73</v>
      </c>
      <c r="H5446">
        <v>0.83333333333333337</v>
      </c>
      <c r="I5446">
        <v>0.8125</v>
      </c>
      <c r="J5446">
        <v>0.63812154696132595</v>
      </c>
      <c r="K5446">
        <v>0.54341286753773954</v>
      </c>
      <c r="L5446">
        <v>0.79220764272559863</v>
      </c>
      <c r="M5446">
        <f t="shared" si="765"/>
        <v>25</v>
      </c>
      <c r="N5446">
        <f t="shared" si="766"/>
        <v>5374</v>
      </c>
      <c r="O5446">
        <f ca="1">AVERAGE(INDIRECT("K"&amp;N5446):K5446)</f>
        <v>0.56086800083606403</v>
      </c>
      <c r="P5446">
        <f ca="1">IF(ROW(P5446)-N5446&gt;10,VAR(INDIRECT("K"&amp;N5446):K5446),$K$6951/4)</f>
        <v>2.1508351751912953E-3</v>
      </c>
      <c r="Q5446">
        <f ca="1">(AVERAGE(INDIRECT("K"&amp;N5446):L5446)+AVERAGE(L5417:L5446))/2</f>
        <v>0.52733039001186044</v>
      </c>
      <c r="R5446">
        <f ca="1">IF(ROW(P5446)-N5446&gt;10,VAR(INDIRECT("K"&amp;N5446):L5446),$L$6951/4)</f>
        <v>2.0314565191732276E-2</v>
      </c>
      <c r="S5446">
        <f t="shared" ca="1" si="767"/>
        <v>0.46847365666579505</v>
      </c>
      <c r="T5446">
        <f t="shared" ca="1" si="768"/>
        <v>8.6573771209762479E-2</v>
      </c>
      <c r="V5446">
        <f t="shared" si="769"/>
        <v>1</v>
      </c>
      <c r="W5446">
        <f t="shared" ca="1" si="770"/>
        <v>0</v>
      </c>
      <c r="X5446">
        <f t="shared" ca="1" si="771"/>
        <v>0</v>
      </c>
      <c r="Y5446">
        <f t="shared" ca="1" si="772"/>
        <v>1</v>
      </c>
      <c r="Z5446">
        <f t="shared" ca="1" si="773"/>
        <v>0</v>
      </c>
    </row>
    <row r="5447" spans="1:26" x14ac:dyDescent="0.3">
      <c r="A5447">
        <v>1501</v>
      </c>
      <c r="B5447" t="s">
        <v>0</v>
      </c>
      <c r="C5447" t="s">
        <v>7</v>
      </c>
      <c r="D5447" s="1">
        <v>3.8483796296296294E-2</v>
      </c>
      <c r="E5447">
        <v>1</v>
      </c>
      <c r="F5447">
        <v>12</v>
      </c>
      <c r="G5447">
        <v>74</v>
      </c>
      <c r="H5447">
        <v>0.5</v>
      </c>
      <c r="I5447">
        <v>0.8125</v>
      </c>
      <c r="J5447">
        <v>0.63812154696132595</v>
      </c>
      <c r="K5447">
        <v>0.53585211399880961</v>
      </c>
      <c r="L5447">
        <v>0.55887430939226512</v>
      </c>
      <c r="M5447">
        <f t="shared" si="765"/>
        <v>25</v>
      </c>
      <c r="N5447">
        <f t="shared" si="766"/>
        <v>5374</v>
      </c>
      <c r="O5447">
        <f ca="1">AVERAGE(INDIRECT("K"&amp;N5447):K5447)</f>
        <v>0.56052994831123626</v>
      </c>
      <c r="P5447">
        <f ca="1">IF(ROW(P5447)-N5447&gt;10,VAR(INDIRECT("K"&amp;N5447):K5447),$K$6951/4)</f>
        <v>2.1298283633468694E-3</v>
      </c>
      <c r="Q5447">
        <f ca="1">(AVERAGE(INDIRECT("K"&amp;N5447):L5447)+AVERAGE(L5418:L5447))/2</f>
        <v>0.52383235918625337</v>
      </c>
      <c r="R5447">
        <f ca="1">IF(ROW(P5447)-N5447&gt;10,VAR(INDIRECT("K"&amp;N5447):L5447),$L$6951/4)</f>
        <v>2.0040883359293684E-2</v>
      </c>
      <c r="S5447">
        <f t="shared" ca="1" si="767"/>
        <v>0.46508788455876732</v>
      </c>
      <c r="T5447">
        <f t="shared" ca="1" si="768"/>
        <v>8.6836477212428417E-2</v>
      </c>
      <c r="V5447">
        <f t="shared" si="769"/>
        <v>1</v>
      </c>
      <c r="W5447">
        <f t="shared" ca="1" si="770"/>
        <v>0</v>
      </c>
      <c r="X5447">
        <f t="shared" ca="1" si="771"/>
        <v>0</v>
      </c>
      <c r="Y5447">
        <f t="shared" ca="1" si="772"/>
        <v>1</v>
      </c>
      <c r="Z5447">
        <f t="shared" ca="1" si="773"/>
        <v>0</v>
      </c>
    </row>
    <row r="5448" spans="1:26" x14ac:dyDescent="0.3">
      <c r="A5448">
        <v>1501</v>
      </c>
      <c r="B5448" t="s">
        <v>0</v>
      </c>
      <c r="C5448" t="s">
        <v>7</v>
      </c>
      <c r="D5448" s="1">
        <v>3.8831018518518522E-2</v>
      </c>
      <c r="E5448">
        <v>1</v>
      </c>
      <c r="F5448">
        <v>12</v>
      </c>
      <c r="G5448">
        <v>75</v>
      </c>
      <c r="H5448">
        <v>0.33333333333333331</v>
      </c>
      <c r="I5448">
        <v>0.8125</v>
      </c>
      <c r="J5448">
        <v>0.63812154696132595</v>
      </c>
      <c r="K5448">
        <v>0.52809361167947044</v>
      </c>
      <c r="L5448">
        <v>0.44220764272559854</v>
      </c>
      <c r="M5448">
        <f t="shared" si="765"/>
        <v>25</v>
      </c>
      <c r="N5448">
        <f t="shared" si="766"/>
        <v>5374</v>
      </c>
      <c r="O5448">
        <f ca="1">AVERAGE(INDIRECT("K"&amp;N5448):K5448)</f>
        <v>0.56009746382281278</v>
      </c>
      <c r="P5448">
        <f ca="1">IF(ROW(P5448)-N5448&gt;10,VAR(INDIRECT("K"&amp;N5448):K5448),$K$6951/4)</f>
        <v>2.1150751114318396E-3</v>
      </c>
      <c r="Q5448">
        <f ca="1">(AVERAGE(INDIRECT("K"&amp;N5448):L5448)+AVERAGE(L5419:L5448))/2</f>
        <v>0.52104267817775896</v>
      </c>
      <c r="R5448">
        <f ca="1">IF(ROW(P5448)-N5448&gt;10,VAR(INDIRECT("K"&amp;N5448):L5448),$L$6951/4)</f>
        <v>1.9835417049599235E-2</v>
      </c>
      <c r="S5448">
        <f t="shared" ca="1" si="767"/>
        <v>0.46238318494892644</v>
      </c>
      <c r="T5448">
        <f t="shared" ca="1" si="768"/>
        <v>8.7072017348942557E-2</v>
      </c>
      <c r="V5448">
        <f t="shared" si="769"/>
        <v>1</v>
      </c>
      <c r="W5448">
        <f t="shared" ca="1" si="770"/>
        <v>0</v>
      </c>
      <c r="X5448">
        <f t="shared" ca="1" si="771"/>
        <v>0</v>
      </c>
      <c r="Y5448">
        <f t="shared" ca="1" si="772"/>
        <v>1</v>
      </c>
      <c r="Z5448">
        <f t="shared" ca="1" si="773"/>
        <v>0</v>
      </c>
    </row>
    <row r="5449" spans="1:26" x14ac:dyDescent="0.3">
      <c r="A5449">
        <v>1501</v>
      </c>
      <c r="B5449" t="s">
        <v>0</v>
      </c>
      <c r="C5449" t="s">
        <v>7</v>
      </c>
      <c r="D5449" s="1">
        <v>3.9467592592592596E-2</v>
      </c>
      <c r="E5449">
        <v>1</v>
      </c>
      <c r="F5449">
        <v>12</v>
      </c>
      <c r="G5449">
        <v>76</v>
      </c>
      <c r="H5449">
        <v>0.23809523809523811</v>
      </c>
      <c r="I5449">
        <v>0.8125</v>
      </c>
      <c r="J5449">
        <v>0.63812154696132595</v>
      </c>
      <c r="K5449">
        <v>0.52822970710397066</v>
      </c>
      <c r="L5449">
        <v>0.37554097605893189</v>
      </c>
      <c r="M5449">
        <f t="shared" si="765"/>
        <v>25</v>
      </c>
      <c r="N5449">
        <f t="shared" si="766"/>
        <v>5374</v>
      </c>
      <c r="O5449">
        <f ca="1">AVERAGE(INDIRECT("K"&amp;N5449):K5449)</f>
        <v>0.5596781512344069</v>
      </c>
      <c r="P5449">
        <f ca="1">IF(ROW(P5449)-N5449&gt;10,VAR(INDIRECT("K"&amp;N5449):K5449),$K$6951/4)</f>
        <v>2.100236661502546E-3</v>
      </c>
      <c r="Q5449">
        <f ca="1">(AVERAGE(INDIRECT("K"&amp;N5449):L5449)+AVERAGE(L5420:L5449))/2</f>
        <v>0.5208214184995541</v>
      </c>
      <c r="R5449">
        <f ca="1">IF(ROW(P5449)-N5449&gt;10,VAR(INDIRECT("K"&amp;N5449):L5449),$L$6951/4)</f>
        <v>1.9748055705102737E-2</v>
      </c>
      <c r="S5449">
        <f t="shared" ca="1" si="767"/>
        <v>0.46215174905314244</v>
      </c>
      <c r="T5449">
        <f t="shared" ca="1" si="768"/>
        <v>8.6887555974663674E-2</v>
      </c>
      <c r="V5449">
        <f t="shared" si="769"/>
        <v>1</v>
      </c>
      <c r="W5449">
        <f t="shared" ca="1" si="770"/>
        <v>0</v>
      </c>
      <c r="X5449">
        <f t="shared" ca="1" si="771"/>
        <v>0</v>
      </c>
      <c r="Y5449">
        <f t="shared" ca="1" si="772"/>
        <v>1</v>
      </c>
      <c r="Z5449">
        <f t="shared" ca="1" si="773"/>
        <v>0</v>
      </c>
    </row>
    <row r="5450" spans="1:26" x14ac:dyDescent="0.3">
      <c r="A5450">
        <v>1501</v>
      </c>
      <c r="B5450" t="s">
        <v>0</v>
      </c>
      <c r="C5450" t="s">
        <v>7</v>
      </c>
      <c r="D5450" s="1">
        <v>4.0254629629629626E-2</v>
      </c>
      <c r="E5450">
        <v>1</v>
      </c>
      <c r="F5450">
        <v>13</v>
      </c>
      <c r="G5450">
        <v>77</v>
      </c>
      <c r="H5450">
        <v>0.5</v>
      </c>
      <c r="I5450">
        <v>0.1875</v>
      </c>
      <c r="J5450">
        <v>0.5</v>
      </c>
      <c r="K5450">
        <v>0.53471641962935379</v>
      </c>
      <c r="L5450">
        <v>0.46875</v>
      </c>
      <c r="M5450">
        <f t="shared" si="765"/>
        <v>25</v>
      </c>
      <c r="N5450">
        <f t="shared" si="766"/>
        <v>5374</v>
      </c>
      <c r="O5450">
        <f ca="1">AVERAGE(INDIRECT("K"&amp;N5450):K5450)</f>
        <v>0.55935397290187372</v>
      </c>
      <c r="P5450">
        <f ca="1">IF(ROW(P5450)-N5450&gt;10,VAR(INDIRECT("K"&amp;N5450):K5450),$K$6951/4)</f>
        <v>2.0806940211169052E-3</v>
      </c>
      <c r="Q5450">
        <f ca="1">(AVERAGE(INDIRECT("K"&amp;N5450):L5450)+AVERAGE(L5421:L5450))/2</f>
        <v>0.52443658309961294</v>
      </c>
      <c r="R5450">
        <f ca="1">IF(ROW(P5450)-N5450&gt;10,VAR(INDIRECT("K"&amp;N5450):L5450),$L$6951/4)</f>
        <v>1.9520549905081359E-2</v>
      </c>
      <c r="S5450">
        <f t="shared" ca="1" si="767"/>
        <v>0.46563463053179038</v>
      </c>
      <c r="T5450">
        <f t="shared" ca="1" si="768"/>
        <v>8.7044782585295064E-2</v>
      </c>
      <c r="V5450">
        <f t="shared" si="769"/>
        <v>1</v>
      </c>
      <c r="W5450">
        <f t="shared" ca="1" si="770"/>
        <v>0</v>
      </c>
      <c r="X5450">
        <f t="shared" ca="1" si="771"/>
        <v>0</v>
      </c>
      <c r="Y5450">
        <f t="shared" ca="1" si="772"/>
        <v>1</v>
      </c>
      <c r="Z5450">
        <f t="shared" ca="1" si="773"/>
        <v>0</v>
      </c>
    </row>
    <row r="5451" spans="1:26" x14ac:dyDescent="0.3">
      <c r="A5451">
        <v>1501</v>
      </c>
      <c r="B5451" t="s">
        <v>0</v>
      </c>
      <c r="C5451" t="s">
        <v>7</v>
      </c>
      <c r="D5451" s="1">
        <v>4.0740740740740744E-2</v>
      </c>
      <c r="E5451">
        <v>1</v>
      </c>
      <c r="F5451">
        <v>13</v>
      </c>
      <c r="G5451">
        <v>78</v>
      </c>
      <c r="H5451">
        <v>0.33333333333333331</v>
      </c>
      <c r="I5451">
        <v>0.1875</v>
      </c>
      <c r="J5451">
        <v>0.5</v>
      </c>
      <c r="K5451">
        <v>0.53307711289550974</v>
      </c>
      <c r="L5451">
        <v>0.3520833333333333</v>
      </c>
      <c r="M5451">
        <f t="shared" si="765"/>
        <v>25</v>
      </c>
      <c r="N5451">
        <f t="shared" si="766"/>
        <v>5374</v>
      </c>
      <c r="O5451">
        <f ca="1">AVERAGE(INDIRECT("K"&amp;N5451):K5451)</f>
        <v>0.55901709008127931</v>
      </c>
      <c r="P5451">
        <f ca="1">IF(ROW(P5451)-N5451&gt;10,VAR(INDIRECT("K"&amp;N5451):K5451),$K$6951/4)</f>
        <v>2.0625242435579694E-3</v>
      </c>
      <c r="Q5451">
        <f ca="1">(AVERAGE(INDIRECT("K"&amp;N5451):L5451)+AVERAGE(L5422:L5451))/2</f>
        <v>0.52106739018014214</v>
      </c>
      <c r="R5451">
        <f ca="1">IF(ROW(P5451)-N5451&gt;10,VAR(INDIRECT("K"&amp;N5451):L5451),$L$6951/4)</f>
        <v>1.9487764427864086E-2</v>
      </c>
      <c r="S5451">
        <f t="shared" ca="1" si="767"/>
        <v>0.46236059330039309</v>
      </c>
      <c r="T5451">
        <f t="shared" ca="1" si="768"/>
        <v>8.6547574088721907E-2</v>
      </c>
      <c r="V5451">
        <f t="shared" si="769"/>
        <v>1</v>
      </c>
      <c r="W5451">
        <f t="shared" ca="1" si="770"/>
        <v>0</v>
      </c>
      <c r="X5451">
        <f t="shared" ca="1" si="771"/>
        <v>0</v>
      </c>
      <c r="Y5451">
        <f t="shared" ca="1" si="772"/>
        <v>1</v>
      </c>
      <c r="Z5451">
        <f t="shared" ca="1" si="773"/>
        <v>0</v>
      </c>
    </row>
    <row r="5452" spans="1:26" x14ac:dyDescent="0.3">
      <c r="A5452">
        <v>1501</v>
      </c>
      <c r="B5452" t="s">
        <v>0</v>
      </c>
      <c r="C5452" t="s">
        <v>7</v>
      </c>
      <c r="D5452" s="1">
        <v>4.1250000000000002E-2</v>
      </c>
      <c r="E5452">
        <v>1</v>
      </c>
      <c r="F5452">
        <v>13</v>
      </c>
      <c r="G5452">
        <v>79</v>
      </c>
      <c r="H5452">
        <v>0.66666666666666663</v>
      </c>
      <c r="I5452">
        <v>0.1875</v>
      </c>
      <c r="J5452">
        <v>0.5</v>
      </c>
      <c r="K5452">
        <v>0.53167945584480136</v>
      </c>
      <c r="L5452">
        <v>0.58541666666666659</v>
      </c>
      <c r="M5452">
        <f t="shared" si="765"/>
        <v>25</v>
      </c>
      <c r="N5452">
        <f t="shared" si="766"/>
        <v>5374</v>
      </c>
      <c r="O5452">
        <f ca="1">AVERAGE(INDIRECT("K"&amp;N5452):K5452)</f>
        <v>0.55867104407828594</v>
      </c>
      <c r="P5452">
        <f ca="1">IF(ROW(P5452)-N5452&gt;10,VAR(INDIRECT("K"&amp;N5452):K5452),$K$6951/4)</f>
        <v>2.0455417041096453E-3</v>
      </c>
      <c r="Q5452">
        <f ca="1">(AVERAGE(INDIRECT("K"&amp;N5452):L5452)+AVERAGE(L5423:L5452))/2</f>
        <v>0.52000303997294806</v>
      </c>
      <c r="R5452">
        <f ca="1">IF(ROW(P5452)-N5452&gt;10,VAR(INDIRECT("K"&amp;N5452):L5452),$L$6951/4)</f>
        <v>1.9255256534042701E-2</v>
      </c>
      <c r="S5452">
        <f t="shared" ca="1" si="767"/>
        <v>0.46132548238868393</v>
      </c>
      <c r="T5452">
        <f t="shared" ca="1" si="768"/>
        <v>8.6809227149332674E-2</v>
      </c>
      <c r="V5452">
        <f t="shared" si="769"/>
        <v>1</v>
      </c>
      <c r="W5452">
        <f t="shared" ca="1" si="770"/>
        <v>0</v>
      </c>
      <c r="X5452">
        <f t="shared" ca="1" si="771"/>
        <v>0</v>
      </c>
      <c r="Y5452">
        <f t="shared" ca="1" si="772"/>
        <v>1</v>
      </c>
      <c r="Z5452">
        <f t="shared" ca="1" si="773"/>
        <v>0</v>
      </c>
    </row>
    <row r="5453" spans="1:26" x14ac:dyDescent="0.3">
      <c r="A5453">
        <v>1501</v>
      </c>
      <c r="B5453" t="s">
        <v>0</v>
      </c>
      <c r="C5453" t="s">
        <v>7</v>
      </c>
      <c r="D5453" s="1">
        <v>4.2060185185185187E-2</v>
      </c>
      <c r="E5453">
        <v>1</v>
      </c>
      <c r="F5453">
        <v>13</v>
      </c>
      <c r="G5453">
        <v>80</v>
      </c>
      <c r="H5453">
        <v>0.4</v>
      </c>
      <c r="I5453">
        <v>0.1875</v>
      </c>
      <c r="J5453">
        <v>0.5</v>
      </c>
      <c r="K5453">
        <v>0.5411897508779675</v>
      </c>
      <c r="L5453">
        <v>0.39874999999999994</v>
      </c>
      <c r="M5453">
        <f t="shared" si="765"/>
        <v>25</v>
      </c>
      <c r="N5453">
        <f t="shared" si="766"/>
        <v>5374</v>
      </c>
      <c r="O5453">
        <f ca="1">AVERAGE(INDIRECT("K"&amp;N5453):K5453)</f>
        <v>0.55845252791328204</v>
      </c>
      <c r="P5453">
        <f ca="1">IF(ROW(P5453)-N5453&gt;10,VAR(INDIRECT("K"&amp;N5453):K5453),$K$6951/4)</f>
        <v>2.0234687162956747E-3</v>
      </c>
      <c r="Q5453">
        <f ca="1">(AVERAGE(INDIRECT("K"&amp;N5453):L5453)+AVERAGE(L5424:L5453))/2</f>
        <v>0.51727035489324935</v>
      </c>
      <c r="R5453">
        <f ca="1">IF(ROW(P5453)-N5453&gt;10,VAR(INDIRECT("K"&amp;N5453):L5453),$L$6951/4)</f>
        <v>1.9131045661330448E-2</v>
      </c>
      <c r="S5453">
        <f t="shared" ca="1" si="767"/>
        <v>0.45867283889234306</v>
      </c>
      <c r="T5453">
        <f t="shared" ca="1" si="768"/>
        <v>8.6502584304005828E-2</v>
      </c>
      <c r="V5453">
        <f t="shared" si="769"/>
        <v>1</v>
      </c>
      <c r="W5453">
        <f t="shared" ca="1" si="770"/>
        <v>0</v>
      </c>
      <c r="X5453">
        <f t="shared" ca="1" si="771"/>
        <v>0</v>
      </c>
      <c r="Y5453">
        <f t="shared" ca="1" si="772"/>
        <v>1</v>
      </c>
      <c r="Z5453">
        <f t="shared" ca="1" si="773"/>
        <v>0</v>
      </c>
    </row>
    <row r="5454" spans="1:26" x14ac:dyDescent="0.3">
      <c r="A5454">
        <v>1501</v>
      </c>
      <c r="B5454" t="s">
        <v>0</v>
      </c>
      <c r="C5454" t="s">
        <v>7</v>
      </c>
      <c r="D5454" s="1">
        <v>4.2395833333333334E-2</v>
      </c>
      <c r="E5454">
        <v>1</v>
      </c>
      <c r="F5454">
        <v>13</v>
      </c>
      <c r="G5454">
        <v>81</v>
      </c>
      <c r="H5454">
        <v>0.6</v>
      </c>
      <c r="I5454">
        <v>0.1875</v>
      </c>
      <c r="J5454">
        <v>0.5</v>
      </c>
      <c r="K5454">
        <v>0.54601952300695422</v>
      </c>
      <c r="L5454">
        <v>0.53874999999999995</v>
      </c>
      <c r="M5454">
        <f t="shared" si="765"/>
        <v>25</v>
      </c>
      <c r="N5454">
        <f t="shared" si="766"/>
        <v>5374</v>
      </c>
      <c r="O5454">
        <f ca="1">AVERAGE(INDIRECT("K"&amp;N5454):K5454)</f>
        <v>0.55829903402554959</v>
      </c>
      <c r="P5454">
        <f ca="1">IF(ROW(P5454)-N5454&gt;10,VAR(INDIRECT("K"&amp;N5454):K5454),$K$6951/4)</f>
        <v>2.0000837476012471E-3</v>
      </c>
      <c r="Q5454">
        <f ca="1">(AVERAGE(INDIRECT("K"&amp;N5454):L5454)+AVERAGE(L5425:L5454))/2</f>
        <v>0.52237028923899498</v>
      </c>
      <c r="R5454">
        <f ca="1">IF(ROW(P5454)-N5454&gt;10,VAR(INDIRECT("K"&amp;N5454):L5454),$L$6951/4)</f>
        <v>1.8894191185233427E-2</v>
      </c>
      <c r="S5454">
        <f t="shared" ca="1" si="767"/>
        <v>0.46359485032435782</v>
      </c>
      <c r="T5454">
        <f t="shared" ca="1" si="768"/>
        <v>8.6560922554643566E-2</v>
      </c>
      <c r="V5454">
        <f t="shared" si="769"/>
        <v>1</v>
      </c>
      <c r="W5454">
        <f t="shared" ca="1" si="770"/>
        <v>0</v>
      </c>
      <c r="X5454">
        <f t="shared" ca="1" si="771"/>
        <v>0</v>
      </c>
      <c r="Y5454">
        <f t="shared" ca="1" si="772"/>
        <v>1</v>
      </c>
      <c r="Z5454">
        <f t="shared" ca="1" si="773"/>
        <v>0</v>
      </c>
    </row>
    <row r="5455" spans="1:26" x14ac:dyDescent="0.3">
      <c r="A5455">
        <v>1501</v>
      </c>
      <c r="B5455" t="s">
        <v>0</v>
      </c>
      <c r="C5455" t="s">
        <v>7</v>
      </c>
      <c r="D5455" s="1">
        <v>4.2986111111111114E-2</v>
      </c>
      <c r="E5455">
        <v>1</v>
      </c>
      <c r="F5455">
        <v>13</v>
      </c>
      <c r="G5455">
        <v>82</v>
      </c>
      <c r="H5455">
        <v>0.42857142857142855</v>
      </c>
      <c r="I5455">
        <v>0.1875</v>
      </c>
      <c r="J5455">
        <v>0.5</v>
      </c>
      <c r="K5455">
        <v>0.54836756566409528</v>
      </c>
      <c r="L5455">
        <v>0.41874999999999996</v>
      </c>
      <c r="M5455">
        <f t="shared" si="765"/>
        <v>25</v>
      </c>
      <c r="N5455">
        <f t="shared" si="766"/>
        <v>5374</v>
      </c>
      <c r="O5455">
        <f ca="1">AVERAGE(INDIRECT("K"&amp;N5455):K5455)</f>
        <v>0.55817791855772692</v>
      </c>
      <c r="P5455">
        <f ca="1">IF(ROW(P5455)-N5455&gt;10,VAR(INDIRECT("K"&amp;N5455):K5455),$K$6951/4)</f>
        <v>1.9765942100923167E-3</v>
      </c>
      <c r="Q5455">
        <f ca="1">(AVERAGE(INDIRECT("K"&amp;N5455):L5455)+AVERAGE(L5426:L5455))/2</f>
        <v>0.52705489062776922</v>
      </c>
      <c r="R5455">
        <f ca="1">IF(ROW(P5455)-N5455&gt;10,VAR(INDIRECT("K"&amp;N5455):L5455),$L$6951/4)</f>
        <v>1.8746324597003605E-2</v>
      </c>
      <c r="S5455">
        <f t="shared" ca="1" si="767"/>
        <v>0.46811161134559737</v>
      </c>
      <c r="T5455">
        <f t="shared" ca="1" si="768"/>
        <v>8.6284304083565411E-2</v>
      </c>
      <c r="V5455">
        <f t="shared" si="769"/>
        <v>1</v>
      </c>
      <c r="W5455">
        <f t="shared" ca="1" si="770"/>
        <v>0</v>
      </c>
      <c r="X5455">
        <f t="shared" ca="1" si="771"/>
        <v>0</v>
      </c>
      <c r="Y5455">
        <f t="shared" ca="1" si="772"/>
        <v>1</v>
      </c>
      <c r="Z5455">
        <f t="shared" ca="1" si="773"/>
        <v>0</v>
      </c>
    </row>
    <row r="5456" spans="1:26" x14ac:dyDescent="0.3">
      <c r="A5456">
        <v>1501</v>
      </c>
      <c r="B5456" t="s">
        <v>0</v>
      </c>
      <c r="C5456" t="s">
        <v>7</v>
      </c>
      <c r="D5456" s="1">
        <v>4.3518518518518519E-2</v>
      </c>
      <c r="E5456">
        <v>1</v>
      </c>
      <c r="F5456">
        <v>13</v>
      </c>
      <c r="G5456">
        <v>83</v>
      </c>
      <c r="H5456">
        <v>0.5714285714285714</v>
      </c>
      <c r="I5456">
        <v>0.1875</v>
      </c>
      <c r="J5456">
        <v>0.5</v>
      </c>
      <c r="K5456">
        <v>0.55061675519140385</v>
      </c>
      <c r="L5456">
        <v>0.51874999999999993</v>
      </c>
      <c r="M5456">
        <f t="shared" si="765"/>
        <v>25</v>
      </c>
      <c r="N5456">
        <f t="shared" si="766"/>
        <v>5374</v>
      </c>
      <c r="O5456">
        <f ca="1">AVERAGE(INDIRECT("K"&amp;N5456):K5456)</f>
        <v>0.55808682020391587</v>
      </c>
      <c r="P5456">
        <f ca="1">IF(ROW(P5456)-N5456&gt;10,VAR(INDIRECT("K"&amp;N5456):K5456),$K$6951/4)</f>
        <v>1.9531782121877338E-3</v>
      </c>
      <c r="Q5456">
        <f ca="1">(AVERAGE(INDIRECT("K"&amp;N5456):L5456)+AVERAGE(L5427:L5456))/2</f>
        <v>0.52788840480294053</v>
      </c>
      <c r="R5456">
        <f ca="1">IF(ROW(P5456)-N5456&gt;10,VAR(INDIRECT("K"&amp;N5456):L5456),$L$6951/4)</f>
        <v>1.8522173673548279E-2</v>
      </c>
      <c r="S5456">
        <f t="shared" ca="1" si="767"/>
        <v>0.46891384283183263</v>
      </c>
      <c r="T5456">
        <f t="shared" ca="1" si="768"/>
        <v>8.6292107276757957E-2</v>
      </c>
      <c r="V5456">
        <f t="shared" si="769"/>
        <v>1</v>
      </c>
      <c r="W5456">
        <f t="shared" ca="1" si="770"/>
        <v>0</v>
      </c>
      <c r="X5456">
        <f t="shared" ca="1" si="771"/>
        <v>0</v>
      </c>
      <c r="Y5456">
        <f t="shared" ca="1" si="772"/>
        <v>1</v>
      </c>
      <c r="Z5456">
        <f t="shared" ca="1" si="773"/>
        <v>0</v>
      </c>
    </row>
    <row r="5457" spans="1:26" x14ac:dyDescent="0.3">
      <c r="A5457">
        <v>1501</v>
      </c>
      <c r="B5457" t="s">
        <v>0</v>
      </c>
      <c r="C5457" t="s">
        <v>7</v>
      </c>
      <c r="D5457" s="1">
        <v>4.4016203703703703E-2</v>
      </c>
      <c r="E5457">
        <v>1</v>
      </c>
      <c r="F5457">
        <v>13</v>
      </c>
      <c r="G5457">
        <v>84</v>
      </c>
      <c r="H5457">
        <v>0.66666666666666663</v>
      </c>
      <c r="I5457">
        <v>0.1875</v>
      </c>
      <c r="J5457">
        <v>0.5</v>
      </c>
      <c r="K5457">
        <v>0.55451817996768282</v>
      </c>
      <c r="L5457">
        <v>0.58541666666666659</v>
      </c>
      <c r="M5457">
        <f t="shared" si="765"/>
        <v>25</v>
      </c>
      <c r="N5457">
        <f t="shared" si="766"/>
        <v>5374</v>
      </c>
      <c r="O5457">
        <f ca="1">AVERAGE(INDIRECT("K"&amp;N5457):K5457)</f>
        <v>0.55804433639157969</v>
      </c>
      <c r="P5457">
        <f ca="1">IF(ROW(P5457)-N5457&gt;10,VAR(INDIRECT("K"&amp;N5457):K5457),$K$6951/4)</f>
        <v>1.9297975540131069E-3</v>
      </c>
      <c r="Q5457">
        <f ca="1">(AVERAGE(INDIRECT("K"&amp;N5457):L5457)+AVERAGE(L5428:L5457))/2</f>
        <v>0.52770971653180698</v>
      </c>
      <c r="R5457">
        <f ca="1">IF(ROW(P5457)-N5457&gt;10,VAR(INDIRECT("K"&amp;N5457):L5457),$L$6951/4)</f>
        <v>1.8317966693867909E-2</v>
      </c>
      <c r="S5457">
        <f t="shared" ca="1" si="767"/>
        <v>0.46873882816906892</v>
      </c>
      <c r="T5457">
        <f t="shared" ca="1" si="768"/>
        <v>8.6225330082914026E-2</v>
      </c>
      <c r="V5457">
        <f t="shared" si="769"/>
        <v>1</v>
      </c>
      <c r="W5457">
        <f t="shared" ca="1" si="770"/>
        <v>0</v>
      </c>
      <c r="X5457">
        <f t="shared" ca="1" si="771"/>
        <v>0</v>
      </c>
      <c r="Y5457">
        <f t="shared" ca="1" si="772"/>
        <v>1</v>
      </c>
      <c r="Z5457">
        <f t="shared" ca="1" si="773"/>
        <v>0</v>
      </c>
    </row>
    <row r="5458" spans="1:26" x14ac:dyDescent="0.3">
      <c r="A5458">
        <v>1501</v>
      </c>
      <c r="B5458" t="s">
        <v>0</v>
      </c>
      <c r="C5458" t="s">
        <v>7</v>
      </c>
      <c r="D5458" s="1">
        <v>4.4328703703703703E-2</v>
      </c>
      <c r="E5458">
        <v>1</v>
      </c>
      <c r="F5458">
        <v>13</v>
      </c>
      <c r="G5458">
        <v>85</v>
      </c>
      <c r="H5458">
        <v>0.73333333333333328</v>
      </c>
      <c r="I5458">
        <v>0.1875</v>
      </c>
      <c r="J5458">
        <v>0.5</v>
      </c>
      <c r="K5458">
        <v>0.55706070364466376</v>
      </c>
      <c r="L5458">
        <v>0.63208333333333333</v>
      </c>
      <c r="M5458">
        <f t="shared" si="765"/>
        <v>25</v>
      </c>
      <c r="N5458">
        <f t="shared" si="766"/>
        <v>5374</v>
      </c>
      <c r="O5458">
        <f ca="1">AVERAGE(INDIRECT("K"&amp;N5458):K5458)</f>
        <v>0.55803276424161596</v>
      </c>
      <c r="P5458">
        <f ca="1">IF(ROW(P5458)-N5458&gt;10,VAR(INDIRECT("K"&amp;N5458):K5458),$K$6951/4)</f>
        <v>1.9068351563538445E-3</v>
      </c>
      <c r="Q5458">
        <f ca="1">(AVERAGE(INDIRECT("K"&amp;N5458):L5458)+AVERAGE(L5429:L5458))/2</f>
        <v>0.52728192638767157</v>
      </c>
      <c r="R5458">
        <f ca="1">IF(ROW(P5458)-N5458&gt;10,VAR(INDIRECT("K"&amp;N5458):L5458),$L$6951/4)</f>
        <v>1.8159238703615011E-2</v>
      </c>
      <c r="S5458">
        <f t="shared" ca="1" si="767"/>
        <v>0.46832187043953372</v>
      </c>
      <c r="T5458">
        <f t="shared" ca="1" si="768"/>
        <v>8.5997529449480761E-2</v>
      </c>
      <c r="V5458">
        <f t="shared" si="769"/>
        <v>1</v>
      </c>
      <c r="W5458">
        <f t="shared" ca="1" si="770"/>
        <v>0</v>
      </c>
      <c r="X5458">
        <f t="shared" ca="1" si="771"/>
        <v>0</v>
      </c>
      <c r="Y5458">
        <f t="shared" ca="1" si="772"/>
        <v>1</v>
      </c>
      <c r="Z5458">
        <f t="shared" ca="1" si="773"/>
        <v>0</v>
      </c>
    </row>
    <row r="5459" spans="1:26" x14ac:dyDescent="0.3">
      <c r="A5459">
        <v>1501</v>
      </c>
      <c r="B5459" t="s">
        <v>0</v>
      </c>
      <c r="C5459" t="s">
        <v>7</v>
      </c>
      <c r="D5459" s="1">
        <v>4.5127314814814815E-2</v>
      </c>
      <c r="E5459">
        <v>1</v>
      </c>
      <c r="F5459">
        <v>13</v>
      </c>
      <c r="G5459">
        <v>86</v>
      </c>
      <c r="H5459">
        <v>0.78181818181818175</v>
      </c>
      <c r="I5459">
        <v>0.1875</v>
      </c>
      <c r="J5459">
        <v>0.5</v>
      </c>
      <c r="K5459">
        <v>0.55161567383623944</v>
      </c>
      <c r="L5459">
        <v>0.66602272727272716</v>
      </c>
      <c r="M5459">
        <f t="shared" si="765"/>
        <v>25</v>
      </c>
      <c r="N5459">
        <f t="shared" si="766"/>
        <v>5374</v>
      </c>
      <c r="O5459">
        <f ca="1">AVERAGE(INDIRECT("K"&amp;N5459):K5459)</f>
        <v>0.55795814691132095</v>
      </c>
      <c r="P5459">
        <f ca="1">IF(ROW(P5459)-N5459&gt;10,VAR(INDIRECT("K"&amp;N5459):K5459),$K$6951/4)</f>
        <v>1.8848806277275232E-3</v>
      </c>
      <c r="Q5459">
        <f ca="1">(AVERAGE(INDIRECT("K"&amp;N5459):L5459)+AVERAGE(L5430:L5459))/2</f>
        <v>0.52682781934910117</v>
      </c>
      <c r="R5459">
        <f ca="1">IF(ROW(P5459)-N5459&gt;10,VAR(INDIRECT("K"&amp;N5459):L5459),$L$6951/4)</f>
        <v>1.8046800695973218E-2</v>
      </c>
      <c r="S5459">
        <f t="shared" ca="1" si="767"/>
        <v>0.46787514920649159</v>
      </c>
      <c r="T5459">
        <f t="shared" ca="1" si="768"/>
        <v>8.5624136211146465E-2</v>
      </c>
      <c r="V5459">
        <f t="shared" si="769"/>
        <v>1</v>
      </c>
      <c r="W5459">
        <f t="shared" ca="1" si="770"/>
        <v>0</v>
      </c>
      <c r="X5459">
        <f t="shared" ca="1" si="771"/>
        <v>0</v>
      </c>
      <c r="Y5459">
        <f t="shared" ca="1" si="772"/>
        <v>1</v>
      </c>
      <c r="Z5459">
        <f t="shared" ca="1" si="773"/>
        <v>0</v>
      </c>
    </row>
    <row r="5460" spans="1:26" x14ac:dyDescent="0.3">
      <c r="A5460">
        <v>1501</v>
      </c>
      <c r="B5460" t="s">
        <v>0</v>
      </c>
      <c r="C5460" t="s">
        <v>7</v>
      </c>
      <c r="D5460" s="1">
        <v>4.6840277777777779E-2</v>
      </c>
      <c r="E5460">
        <v>2</v>
      </c>
      <c r="F5460">
        <v>1</v>
      </c>
      <c r="G5460">
        <v>87</v>
      </c>
      <c r="H5460">
        <v>1</v>
      </c>
      <c r="I5460">
        <v>0.91015625</v>
      </c>
      <c r="J5460">
        <v>0.5</v>
      </c>
      <c r="K5460">
        <v>0.54570421147806536</v>
      </c>
      <c r="L5460">
        <v>0.89101562499999998</v>
      </c>
      <c r="M5460">
        <f t="shared" si="765"/>
        <v>25</v>
      </c>
      <c r="N5460">
        <f t="shared" si="766"/>
        <v>5374</v>
      </c>
      <c r="O5460">
        <f ca="1">AVERAGE(INDIRECT("K"&amp;N5460):K5460)</f>
        <v>0.55781729707875483</v>
      </c>
      <c r="P5460">
        <f ca="1">IF(ROW(P5460)-N5460&gt;10,VAR(INDIRECT("K"&amp;N5460):K5460),$K$6951/4)</f>
        <v>1.8646893758800902E-3</v>
      </c>
      <c r="Q5460">
        <f ca="1">(AVERAGE(INDIRECT("K"&amp;N5460):L5460)+AVERAGE(L5431:L5460))/2</f>
        <v>0.53298571715659759</v>
      </c>
      <c r="R5460">
        <f ca="1">IF(ROW(P5460)-N5460&gt;10,VAR(INDIRECT("K"&amp;N5460):L5460),$L$6951/4)</f>
        <v>1.8560230749828675E-2</v>
      </c>
      <c r="S5460">
        <f t="shared" ca="1" si="767"/>
        <v>0.47379035485226201</v>
      </c>
      <c r="T5460">
        <f t="shared" ca="1" si="768"/>
        <v>8.2960074620115079E-2</v>
      </c>
      <c r="V5460">
        <f t="shared" si="769"/>
        <v>1</v>
      </c>
      <c r="W5460">
        <f t="shared" ca="1" si="770"/>
        <v>0</v>
      </c>
      <c r="X5460">
        <f t="shared" ca="1" si="771"/>
        <v>0</v>
      </c>
      <c r="Y5460">
        <f t="shared" ca="1" si="772"/>
        <v>1</v>
      </c>
      <c r="Z5460">
        <f t="shared" ca="1" si="773"/>
        <v>0</v>
      </c>
    </row>
    <row r="5461" spans="1:26" x14ac:dyDescent="0.3">
      <c r="A5461">
        <v>1501</v>
      </c>
      <c r="B5461" t="s">
        <v>0</v>
      </c>
      <c r="C5461" t="s">
        <v>7</v>
      </c>
      <c r="D5461" s="1">
        <v>4.7303240740740743E-2</v>
      </c>
      <c r="E5461">
        <v>2</v>
      </c>
      <c r="F5461">
        <v>1</v>
      </c>
      <c r="G5461">
        <v>88</v>
      </c>
      <c r="H5461">
        <v>0.5</v>
      </c>
      <c r="I5461">
        <v>0.91015625</v>
      </c>
      <c r="J5461">
        <v>0.5</v>
      </c>
      <c r="K5461">
        <v>0.54013402375261177</v>
      </c>
      <c r="L5461">
        <v>0.541015625</v>
      </c>
      <c r="M5461">
        <f t="shared" si="765"/>
        <v>25</v>
      </c>
      <c r="N5461">
        <f t="shared" si="766"/>
        <v>5374</v>
      </c>
      <c r="O5461">
        <f ca="1">AVERAGE(INDIRECT("K"&amp;N5461):K5461)</f>
        <v>0.55761635079095773</v>
      </c>
      <c r="P5461">
        <f ca="1">IF(ROW(P5461)-N5461&gt;10,VAR(INDIRECT("K"&amp;N5461):K5461),$K$6951/4)</f>
        <v>1.8468095527940675E-3</v>
      </c>
      <c r="Q5461">
        <f ca="1">(AVERAGE(INDIRECT("K"&amp;N5461):L5461)+AVERAGE(L5432:L5461))/2</f>
        <v>0.53616529015868442</v>
      </c>
      <c r="R5461">
        <f ca="1">IF(ROW(P5461)-N5461&gt;10,VAR(INDIRECT("K"&amp;N5461):L5461),$L$6951/4)</f>
        <v>1.8348155239291293E-2</v>
      </c>
      <c r="S5461">
        <f t="shared" ca="1" si="767"/>
        <v>0.47686163636475504</v>
      </c>
      <c r="T5461">
        <f t="shared" ca="1" si="768"/>
        <v>8.308608920011426E-2</v>
      </c>
      <c r="V5461">
        <f t="shared" si="769"/>
        <v>1</v>
      </c>
      <c r="W5461">
        <f t="shared" ca="1" si="770"/>
        <v>0</v>
      </c>
      <c r="X5461">
        <f t="shared" ca="1" si="771"/>
        <v>0</v>
      </c>
      <c r="Y5461">
        <f t="shared" ca="1" si="772"/>
        <v>1</v>
      </c>
      <c r="Z5461">
        <f t="shared" ca="1" si="773"/>
        <v>0</v>
      </c>
    </row>
    <row r="5462" spans="1:26" x14ac:dyDescent="0.3">
      <c r="A5462">
        <v>1501</v>
      </c>
      <c r="B5462" t="s">
        <v>0</v>
      </c>
      <c r="C5462" t="s">
        <v>7</v>
      </c>
      <c r="D5462" s="1">
        <v>4.7627314814814817E-2</v>
      </c>
      <c r="E5462">
        <v>2</v>
      </c>
      <c r="F5462">
        <v>1</v>
      </c>
      <c r="G5462">
        <v>89</v>
      </c>
      <c r="H5462">
        <v>0.16666666666666666</v>
      </c>
      <c r="I5462">
        <v>0.91015625</v>
      </c>
      <c r="J5462">
        <v>0.5</v>
      </c>
      <c r="K5462">
        <v>0.53550857329533241</v>
      </c>
      <c r="L5462">
        <v>0.30768229166666666</v>
      </c>
      <c r="M5462">
        <f t="shared" si="765"/>
        <v>25</v>
      </c>
      <c r="N5462">
        <f t="shared" si="766"/>
        <v>5374</v>
      </c>
      <c r="O5462">
        <f ca="1">AVERAGE(INDIRECT("K"&amp;N5462):K5462)</f>
        <v>0.55736794879662488</v>
      </c>
      <c r="P5462">
        <f ca="1">IF(ROW(P5462)-N5462&gt;10,VAR(INDIRECT("K"&amp;N5462):K5462),$K$6951/4)</f>
        <v>1.8313146966234062E-3</v>
      </c>
      <c r="Q5462">
        <f ca="1">(AVERAGE(INDIRECT("K"&amp;N5462):L5462)+AVERAGE(L5433:L5462))/2</f>
        <v>0.5367317573673458</v>
      </c>
      <c r="R5462">
        <f ca="1">IF(ROW(P5462)-N5462&gt;10,VAR(INDIRECT("K"&amp;N5462):L5462),$L$6951/4)</f>
        <v>1.844075652596008E-2</v>
      </c>
      <c r="S5462">
        <f t="shared" ca="1" si="767"/>
        <v>0.47739298205039044</v>
      </c>
      <c r="T5462">
        <f t="shared" ca="1" si="768"/>
        <v>8.2176088957867335E-2</v>
      </c>
      <c r="V5462">
        <f t="shared" si="769"/>
        <v>1</v>
      </c>
      <c r="W5462">
        <f t="shared" ca="1" si="770"/>
        <v>0</v>
      </c>
      <c r="X5462">
        <f t="shared" ca="1" si="771"/>
        <v>0</v>
      </c>
      <c r="Y5462">
        <f t="shared" ca="1" si="772"/>
        <v>1</v>
      </c>
      <c r="Z5462">
        <f t="shared" ca="1" si="773"/>
        <v>0</v>
      </c>
    </row>
    <row r="5463" spans="1:26" x14ac:dyDescent="0.3">
      <c r="A5463">
        <v>1501</v>
      </c>
      <c r="B5463" t="s">
        <v>0</v>
      </c>
      <c r="C5463" t="s">
        <v>7</v>
      </c>
      <c r="D5463" s="1">
        <v>4.8171296296296295E-2</v>
      </c>
      <c r="E5463">
        <v>2</v>
      </c>
      <c r="F5463">
        <v>1</v>
      </c>
      <c r="G5463">
        <v>90</v>
      </c>
      <c r="H5463">
        <v>0.1</v>
      </c>
      <c r="I5463">
        <v>0.91015625</v>
      </c>
      <c r="J5463">
        <v>0.5</v>
      </c>
      <c r="K5463">
        <v>0.5377783889584361</v>
      </c>
      <c r="L5463">
        <v>0.26101562499999997</v>
      </c>
      <c r="M5463">
        <f t="shared" si="765"/>
        <v>25</v>
      </c>
      <c r="N5463">
        <f t="shared" si="766"/>
        <v>5374</v>
      </c>
      <c r="O5463">
        <f ca="1">AVERAGE(INDIRECT("K"&amp;N5463):K5463)</f>
        <v>0.55715028702064495</v>
      </c>
      <c r="P5463">
        <f ca="1">IF(ROW(P5463)-N5463&gt;10,VAR(INDIRECT("K"&amp;N5463):K5463),$K$6951/4)</f>
        <v>1.8150020253834694E-3</v>
      </c>
      <c r="Q5463">
        <f ca="1">(AVERAGE(INDIRECT("K"&amp;N5463):L5463)+AVERAGE(L5434:L5463))/2</f>
        <v>0.53174507952973404</v>
      </c>
      <c r="R5463">
        <f ca="1">IF(ROW(P5463)-N5463&gt;10,VAR(INDIRECT("K"&amp;N5463):L5463),$L$6951/4)</f>
        <v>1.8659154441536548E-2</v>
      </c>
      <c r="S5463">
        <f t="shared" ca="1" si="767"/>
        <v>0.47254294310541028</v>
      </c>
      <c r="T5463">
        <f t="shared" ca="1" si="768"/>
        <v>8.0789893855525444E-2</v>
      </c>
      <c r="V5463">
        <f t="shared" si="769"/>
        <v>1</v>
      </c>
      <c r="W5463">
        <f t="shared" ca="1" si="770"/>
        <v>0</v>
      </c>
      <c r="X5463">
        <f t="shared" ca="1" si="771"/>
        <v>0</v>
      </c>
      <c r="Y5463">
        <f t="shared" ca="1" si="772"/>
        <v>1</v>
      </c>
      <c r="Z5463">
        <f t="shared" ca="1" si="773"/>
        <v>0</v>
      </c>
    </row>
    <row r="5464" spans="1:26" x14ac:dyDescent="0.3">
      <c r="A5464">
        <v>1501</v>
      </c>
      <c r="B5464" t="s">
        <v>0</v>
      </c>
      <c r="C5464" t="s">
        <v>7</v>
      </c>
      <c r="D5464" s="1">
        <v>4.8402777777777781E-2</v>
      </c>
      <c r="E5464">
        <v>2</v>
      </c>
      <c r="F5464">
        <v>1</v>
      </c>
      <c r="G5464">
        <v>91</v>
      </c>
      <c r="H5464">
        <v>6.6666666666666666E-2</v>
      </c>
      <c r="I5464">
        <v>0.91015625</v>
      </c>
      <c r="J5464">
        <v>0.5</v>
      </c>
      <c r="K5464">
        <v>0.53838036153165736</v>
      </c>
      <c r="L5464">
        <v>0.23768229166666668</v>
      </c>
      <c r="M5464">
        <f t="shared" si="765"/>
        <v>25</v>
      </c>
      <c r="N5464">
        <f t="shared" si="766"/>
        <v>5374</v>
      </c>
      <c r="O5464">
        <f ca="1">AVERAGE(INDIRECT("K"&amp;N5464):K5464)</f>
        <v>0.55694402410318355</v>
      </c>
      <c r="P5464">
        <f ca="1">IF(ROW(P5464)-N5464&gt;10,VAR(INDIRECT("K"&amp;N5464):K5464),$K$6951/4)</f>
        <v>1.798706875804432E-3</v>
      </c>
      <c r="Q5464">
        <f ca="1">(AVERAGE(INDIRECT("K"&amp;N5464):L5464)+AVERAGE(L5435:L5464))/2</f>
        <v>0.52399058298198731</v>
      </c>
      <c r="R5464">
        <f ca="1">IF(ROW(P5464)-N5464&gt;10,VAR(INDIRECT("K"&amp;N5464):L5464),$L$6951/4)</f>
        <v>1.8941649649909374E-2</v>
      </c>
      <c r="S5464">
        <f t="shared" ca="1" si="767"/>
        <v>0.4650016693820323</v>
      </c>
      <c r="T5464">
        <f t="shared" ca="1" si="768"/>
        <v>7.9203752699831528E-2</v>
      </c>
      <c r="V5464">
        <f t="shared" si="769"/>
        <v>1</v>
      </c>
      <c r="W5464">
        <f t="shared" ca="1" si="770"/>
        <v>0</v>
      </c>
      <c r="X5464">
        <f t="shared" ca="1" si="771"/>
        <v>0</v>
      </c>
      <c r="Y5464">
        <f t="shared" ca="1" si="772"/>
        <v>1</v>
      </c>
      <c r="Z5464">
        <f t="shared" ca="1" si="773"/>
        <v>0</v>
      </c>
    </row>
    <row r="5465" spans="1:26" x14ac:dyDescent="0.3">
      <c r="A5465">
        <v>1501</v>
      </c>
      <c r="B5465" t="s">
        <v>0</v>
      </c>
      <c r="C5465" t="s">
        <v>7</v>
      </c>
      <c r="D5465" s="1">
        <v>4.9201388888888892E-2</v>
      </c>
      <c r="E5465">
        <v>2</v>
      </c>
      <c r="F5465">
        <v>2</v>
      </c>
      <c r="G5465">
        <v>92</v>
      </c>
      <c r="H5465">
        <v>0.5</v>
      </c>
      <c r="I5465">
        <v>6.25E-2</v>
      </c>
      <c r="J5465">
        <v>0.4274744027303754</v>
      </c>
      <c r="K5465">
        <v>0.54869912046836744</v>
      </c>
      <c r="L5465">
        <v>0.44174488054607502</v>
      </c>
      <c r="M5465">
        <f t="shared" si="765"/>
        <v>25</v>
      </c>
      <c r="N5465">
        <f t="shared" si="766"/>
        <v>5374</v>
      </c>
      <c r="O5465">
        <f ca="1">AVERAGE(INDIRECT("K"&amp;N5465):K5465)</f>
        <v>0.55685440558541388</v>
      </c>
      <c r="P5465">
        <f ca="1">IF(ROW(P5465)-N5465&gt;10,VAR(INDIRECT("K"&amp;N5465):K5465),$K$6951/4)</f>
        <v>1.7796797622231153E-3</v>
      </c>
      <c r="Q5465">
        <f ca="1">(AVERAGE(INDIRECT("K"&amp;N5465):L5465)+AVERAGE(L5436:L5465))/2</f>
        <v>0.51890401461541724</v>
      </c>
      <c r="R5465">
        <f ca="1">IF(ROW(P5465)-N5465&gt;10,VAR(INDIRECT("K"&amp;N5465):L5465),$L$6951/4)</f>
        <v>1.8782365298851918E-2</v>
      </c>
      <c r="S5465">
        <f t="shared" ca="1" si="767"/>
        <v>0.4600659497479323</v>
      </c>
      <c r="T5465">
        <f t="shared" ca="1" si="768"/>
        <v>7.9060495454028171E-2</v>
      </c>
      <c r="V5465">
        <f t="shared" si="769"/>
        <v>1</v>
      </c>
      <c r="W5465">
        <f t="shared" ca="1" si="770"/>
        <v>0</v>
      </c>
      <c r="X5465">
        <f t="shared" ca="1" si="771"/>
        <v>0</v>
      </c>
      <c r="Y5465">
        <f t="shared" ca="1" si="772"/>
        <v>1</v>
      </c>
      <c r="Z5465">
        <f t="shared" ca="1" si="773"/>
        <v>0</v>
      </c>
    </row>
    <row r="5466" spans="1:26" x14ac:dyDescent="0.3">
      <c r="A5466">
        <v>1501</v>
      </c>
      <c r="B5466" t="s">
        <v>0</v>
      </c>
      <c r="C5466" t="s">
        <v>7</v>
      </c>
      <c r="D5466" s="1">
        <v>4.9791666666666665E-2</v>
      </c>
      <c r="E5466">
        <v>2</v>
      </c>
      <c r="F5466">
        <v>2</v>
      </c>
      <c r="G5466">
        <v>93</v>
      </c>
      <c r="H5466">
        <v>0.83333333333333337</v>
      </c>
      <c r="I5466">
        <v>6.25E-2</v>
      </c>
      <c r="J5466">
        <v>0.4274744027303754</v>
      </c>
      <c r="K5466">
        <v>0.55642372670230922</v>
      </c>
      <c r="L5466">
        <v>0.67507821387940847</v>
      </c>
      <c r="M5466">
        <f t="shared" si="765"/>
        <v>25</v>
      </c>
      <c r="N5466">
        <f t="shared" si="766"/>
        <v>5374</v>
      </c>
      <c r="O5466">
        <f ca="1">AVERAGE(INDIRECT("K"&amp;N5466):K5466)</f>
        <v>0.55684977462968155</v>
      </c>
      <c r="P5466">
        <f ca="1">IF(ROW(P5466)-N5466&gt;10,VAR(INDIRECT("K"&amp;N5466):K5466),$K$6951/4)</f>
        <v>1.7603374114364024E-3</v>
      </c>
      <c r="Q5466">
        <f ca="1">(AVERAGE(INDIRECT("K"&amp;N5466):L5466)+AVERAGE(L5437:L5466))/2</f>
        <v>0.52044223622294661</v>
      </c>
      <c r="R5466">
        <f ca="1">IF(ROW(P5466)-N5466&gt;10,VAR(INDIRECT("K"&amp;N5466):L5466),$L$6951/4)</f>
        <v>1.8689127122979623E-2</v>
      </c>
      <c r="S5466">
        <f t="shared" ca="1" si="767"/>
        <v>0.46155052050715112</v>
      </c>
      <c r="T5466">
        <f t="shared" ca="1" si="768"/>
        <v>7.8672156675334101E-2</v>
      </c>
      <c r="V5466">
        <f t="shared" si="769"/>
        <v>1</v>
      </c>
      <c r="W5466">
        <f t="shared" ca="1" si="770"/>
        <v>0</v>
      </c>
      <c r="X5466">
        <f t="shared" ca="1" si="771"/>
        <v>0</v>
      </c>
      <c r="Y5466">
        <f t="shared" ca="1" si="772"/>
        <v>1</v>
      </c>
      <c r="Z5466">
        <f t="shared" ca="1" si="773"/>
        <v>0</v>
      </c>
    </row>
    <row r="5467" spans="1:26" x14ac:dyDescent="0.3">
      <c r="A5467">
        <v>1501</v>
      </c>
      <c r="B5467" t="s">
        <v>0</v>
      </c>
      <c r="C5467" t="s">
        <v>7</v>
      </c>
      <c r="D5467" s="1">
        <v>5.0416666666666665E-2</v>
      </c>
      <c r="E5467">
        <v>2</v>
      </c>
      <c r="F5467">
        <v>2</v>
      </c>
      <c r="G5467">
        <v>94</v>
      </c>
      <c r="H5467">
        <v>1</v>
      </c>
      <c r="I5467">
        <v>6.25E-2</v>
      </c>
      <c r="J5467">
        <v>0.4274744027303754</v>
      </c>
      <c r="K5467">
        <v>0.56498011139557991</v>
      </c>
      <c r="L5467">
        <v>0.79174488054607506</v>
      </c>
      <c r="M5467">
        <f t="shared" si="765"/>
        <v>25</v>
      </c>
      <c r="N5467">
        <f t="shared" si="766"/>
        <v>5374</v>
      </c>
      <c r="O5467">
        <f ca="1">AVERAGE(INDIRECT("K"&amp;N5467):K5467)</f>
        <v>0.55693626757399961</v>
      </c>
      <c r="P5467">
        <f ca="1">IF(ROW(P5467)-N5467&gt;10,VAR(INDIRECT("K"&amp;N5467):K5467),$K$6951/4)</f>
        <v>1.7421122689388246E-3</v>
      </c>
      <c r="Q5467">
        <f ca="1">(AVERAGE(INDIRECT("K"&amp;N5467):L5467)+AVERAGE(L5438:L5467))/2</f>
        <v>0.52563746077411755</v>
      </c>
      <c r="R5467">
        <f ca="1">IF(ROW(P5467)-N5467&gt;10,VAR(INDIRECT("K"&amp;N5467):L5467),$L$6951/4)</f>
        <v>1.8845077491870092E-2</v>
      </c>
      <c r="S5467">
        <f t="shared" ca="1" si="767"/>
        <v>0.4665730908301578</v>
      </c>
      <c r="T5467">
        <f t="shared" ca="1" si="768"/>
        <v>7.74604350276238E-2</v>
      </c>
      <c r="V5467">
        <f t="shared" si="769"/>
        <v>1</v>
      </c>
      <c r="W5467">
        <f t="shared" ca="1" si="770"/>
        <v>0</v>
      </c>
      <c r="X5467">
        <f t="shared" ca="1" si="771"/>
        <v>0</v>
      </c>
      <c r="Y5467">
        <f t="shared" ca="1" si="772"/>
        <v>1</v>
      </c>
      <c r="Z5467">
        <f t="shared" ca="1" si="773"/>
        <v>0</v>
      </c>
    </row>
    <row r="5468" spans="1:26" x14ac:dyDescent="0.3">
      <c r="A5468">
        <v>1501</v>
      </c>
      <c r="B5468" t="s">
        <v>0</v>
      </c>
      <c r="C5468" t="s">
        <v>7</v>
      </c>
      <c r="D5468" s="1">
        <v>5.0729166666666665E-2</v>
      </c>
      <c r="E5468">
        <v>2</v>
      </c>
      <c r="F5468">
        <v>2</v>
      </c>
      <c r="G5468">
        <v>95</v>
      </c>
      <c r="H5468">
        <v>1</v>
      </c>
      <c r="I5468">
        <v>6.25E-2</v>
      </c>
      <c r="J5468">
        <v>0.4274744027303754</v>
      </c>
      <c r="K5468">
        <v>0.57319422639085216</v>
      </c>
      <c r="L5468">
        <v>0.79174488054607506</v>
      </c>
      <c r="M5468">
        <f t="shared" si="765"/>
        <v>25</v>
      </c>
      <c r="N5468">
        <f t="shared" si="766"/>
        <v>5374</v>
      </c>
      <c r="O5468">
        <f ca="1">AVERAGE(INDIRECT("K"&amp;N5468):K5468)</f>
        <v>0.55710740398259806</v>
      </c>
      <c r="P5468">
        <f ca="1">IF(ROW(P5468)-N5468&gt;10,VAR(INDIRECT("K"&amp;N5468):K5468),$K$6951/4)</f>
        <v>1.7263614883778527E-3</v>
      </c>
      <c r="Q5468">
        <f ca="1">(AVERAGE(INDIRECT("K"&amp;N5468):L5468)+AVERAGE(L5439:L5468))/2</f>
        <v>0.53755854750682197</v>
      </c>
      <c r="R5468">
        <f ca="1">IF(ROW(P5468)-N5468&gt;10,VAR(INDIRECT("K"&amp;N5468):L5468),$L$6951/4)</f>
        <v>1.8995902203584557E-2</v>
      </c>
      <c r="S5468">
        <f t="shared" ca="1" si="767"/>
        <v>0.4781333397849627</v>
      </c>
      <c r="T5468">
        <f t="shared" ca="1" si="768"/>
        <v>7.6369029676332939E-2</v>
      </c>
      <c r="V5468">
        <f t="shared" si="769"/>
        <v>1</v>
      </c>
      <c r="W5468">
        <f t="shared" ca="1" si="770"/>
        <v>0</v>
      </c>
      <c r="X5468">
        <f t="shared" ca="1" si="771"/>
        <v>0</v>
      </c>
      <c r="Y5468">
        <f t="shared" ca="1" si="772"/>
        <v>1</v>
      </c>
      <c r="Z5468">
        <f t="shared" ca="1" si="773"/>
        <v>0</v>
      </c>
    </row>
    <row r="5469" spans="1:26" x14ac:dyDescent="0.3">
      <c r="A5469">
        <v>1501</v>
      </c>
      <c r="B5469" t="s">
        <v>0</v>
      </c>
      <c r="C5469" t="s">
        <v>7</v>
      </c>
      <c r="D5469" s="1">
        <v>5.1145833333333335E-2</v>
      </c>
      <c r="E5469">
        <v>2</v>
      </c>
      <c r="F5469">
        <v>3</v>
      </c>
      <c r="G5469">
        <v>96</v>
      </c>
      <c r="H5469">
        <v>0.5</v>
      </c>
      <c r="I5469">
        <v>1</v>
      </c>
      <c r="J5469">
        <v>0.5</v>
      </c>
      <c r="K5469">
        <v>0.56734548575938482</v>
      </c>
      <c r="L5469">
        <v>0.54999999999999993</v>
      </c>
      <c r="M5469">
        <f t="shared" si="765"/>
        <v>25</v>
      </c>
      <c r="N5469">
        <f t="shared" si="766"/>
        <v>5374</v>
      </c>
      <c r="O5469">
        <f ca="1">AVERAGE(INDIRECT("K"&amp;N5469):K5469)</f>
        <v>0.55721405066777285</v>
      </c>
      <c r="P5469">
        <f ca="1">IF(ROW(P5469)-N5469&gt;10,VAR(INDIRECT("K"&amp;N5469):K5469),$K$6951/4)</f>
        <v>1.7092811196684449E-3</v>
      </c>
      <c r="Q5469">
        <f ca="1">(AVERAGE(INDIRECT("K"&amp;N5469):L5469)+AVERAGE(L5440:L5469))/2</f>
        <v>0.54478974430950577</v>
      </c>
      <c r="R5469">
        <f ca="1">IF(ROW(P5469)-N5469&gt;10,VAR(INDIRECT("K"&amp;N5469):L5469),$L$6951/4)</f>
        <v>1.8802301698573679E-2</v>
      </c>
      <c r="S5469">
        <f t="shared" ca="1" si="767"/>
        <v>0.54515516113511198</v>
      </c>
      <c r="T5469">
        <f t="shared" ca="1" si="768"/>
        <v>7.6388179999332645E-2</v>
      </c>
      <c r="V5469">
        <f t="shared" si="769"/>
        <v>1</v>
      </c>
      <c r="W5469">
        <f t="shared" ca="1" si="770"/>
        <v>1</v>
      </c>
      <c r="X5469">
        <f t="shared" ca="1" si="771"/>
        <v>0</v>
      </c>
      <c r="Y5469">
        <f t="shared" ca="1" si="772"/>
        <v>0</v>
      </c>
      <c r="Z5469">
        <f t="shared" ca="1" si="773"/>
        <v>0</v>
      </c>
    </row>
    <row r="5470" spans="1:26" x14ac:dyDescent="0.3">
      <c r="A5470">
        <v>1501</v>
      </c>
      <c r="B5470" t="s">
        <v>0</v>
      </c>
      <c r="C5470" t="s">
        <v>7</v>
      </c>
      <c r="D5470" s="1">
        <v>5.1458333333333335E-2</v>
      </c>
      <c r="E5470">
        <v>2</v>
      </c>
      <c r="F5470">
        <v>3</v>
      </c>
      <c r="G5470">
        <v>97</v>
      </c>
      <c r="H5470">
        <v>0.16666666666666666</v>
      </c>
      <c r="I5470">
        <v>1</v>
      </c>
      <c r="J5470">
        <v>0.5</v>
      </c>
      <c r="K5470">
        <v>0.56929772045900984</v>
      </c>
      <c r="L5470">
        <v>0.31666666666666665</v>
      </c>
      <c r="M5470">
        <f t="shared" si="765"/>
        <v>25</v>
      </c>
      <c r="N5470">
        <f t="shared" si="766"/>
        <v>5374</v>
      </c>
      <c r="O5470">
        <f ca="1">AVERAGE(INDIRECT("K"&amp;N5470):K5470)</f>
        <v>0.55733862458314654</v>
      </c>
      <c r="P5470">
        <f ca="1">IF(ROW(P5470)-N5470&gt;10,VAR(INDIRECT("K"&amp;N5470):K5470),$K$6951/4)</f>
        <v>1.6929814180632089E-3</v>
      </c>
      <c r="Q5470">
        <f ca="1">(AVERAGE(INDIRECT("K"&amp;N5470):L5470)+AVERAGE(L5441:L5470))/2</f>
        <v>0.54170013253329596</v>
      </c>
      <c r="R5470">
        <f ca="1">IF(ROW(P5470)-N5470&gt;10,VAR(INDIRECT("K"&amp;N5470):L5470),$L$6951/4)</f>
        <v>1.886539727512156E-2</v>
      </c>
      <c r="S5470">
        <f t="shared" ca="1" si="767"/>
        <v>0.5421543451249955</v>
      </c>
      <c r="T5470">
        <f t="shared" ca="1" si="768"/>
        <v>7.5568434134084358E-2</v>
      </c>
      <c r="V5470">
        <f t="shared" si="769"/>
        <v>1</v>
      </c>
      <c r="W5470">
        <f t="shared" ca="1" si="770"/>
        <v>1</v>
      </c>
      <c r="X5470">
        <f t="shared" ca="1" si="771"/>
        <v>0</v>
      </c>
      <c r="Y5470">
        <f t="shared" ca="1" si="772"/>
        <v>0</v>
      </c>
      <c r="Z5470">
        <f t="shared" ca="1" si="773"/>
        <v>0</v>
      </c>
    </row>
    <row r="5471" spans="1:26" x14ac:dyDescent="0.3">
      <c r="A5471">
        <v>1501</v>
      </c>
      <c r="B5471" t="s">
        <v>0</v>
      </c>
      <c r="C5471" t="s">
        <v>7</v>
      </c>
      <c r="D5471" s="1">
        <v>5.1805555555555556E-2</v>
      </c>
      <c r="E5471">
        <v>2</v>
      </c>
      <c r="F5471">
        <v>3</v>
      </c>
      <c r="G5471">
        <v>98</v>
      </c>
      <c r="H5471">
        <v>0</v>
      </c>
      <c r="I5471">
        <v>1</v>
      </c>
      <c r="J5471">
        <v>0.5</v>
      </c>
      <c r="K5471">
        <v>0.56954168311903053</v>
      </c>
      <c r="L5471">
        <v>0.2</v>
      </c>
      <c r="M5471">
        <f t="shared" si="765"/>
        <v>25</v>
      </c>
      <c r="N5471">
        <f t="shared" si="766"/>
        <v>5374</v>
      </c>
      <c r="O5471">
        <f ca="1">AVERAGE(INDIRECT("K"&amp;N5471):K5471)</f>
        <v>0.55746314558861465</v>
      </c>
      <c r="P5471">
        <f ca="1">IF(ROW(P5471)-N5471&gt;10,VAR(INDIRECT("K"&amp;N5471):K5471),$K$6951/4)</f>
        <v>1.6770475385008191E-3</v>
      </c>
      <c r="Q5471">
        <f ca="1">(AVERAGE(INDIRECT("K"&amp;N5471):L5471)+AVERAGE(L5442:L5471))/2</f>
        <v>0.53404574190556331</v>
      </c>
      <c r="R5471">
        <f ca="1">IF(ROW(P5471)-N5471&gt;10,VAR(INDIRECT("K"&amp;N5471):L5471),$L$6951/4)</f>
        <v>1.92573812954299E-2</v>
      </c>
      <c r="S5471">
        <f t="shared" ca="1" si="767"/>
        <v>0.47470634128906258</v>
      </c>
      <c r="T5471">
        <f t="shared" ca="1" si="768"/>
        <v>7.3692004587612936E-2</v>
      </c>
      <c r="V5471">
        <f t="shared" si="769"/>
        <v>1</v>
      </c>
      <c r="W5471">
        <f t="shared" ca="1" si="770"/>
        <v>0</v>
      </c>
      <c r="X5471">
        <f t="shared" ca="1" si="771"/>
        <v>0</v>
      </c>
      <c r="Y5471">
        <f t="shared" ca="1" si="772"/>
        <v>1</v>
      </c>
      <c r="Z5471">
        <f t="shared" ca="1" si="773"/>
        <v>0</v>
      </c>
    </row>
    <row r="5472" spans="1:26" x14ac:dyDescent="0.3">
      <c r="A5472">
        <v>1501</v>
      </c>
      <c r="B5472" t="s">
        <v>0</v>
      </c>
      <c r="C5472" t="s">
        <v>7</v>
      </c>
      <c r="D5472" s="1">
        <v>5.2013888888888887E-2</v>
      </c>
      <c r="E5472">
        <v>2</v>
      </c>
      <c r="F5472">
        <v>3</v>
      </c>
      <c r="G5472">
        <v>99</v>
      </c>
      <c r="H5472">
        <v>0.4</v>
      </c>
      <c r="I5472">
        <v>1</v>
      </c>
      <c r="J5472">
        <v>0.5</v>
      </c>
      <c r="K5472">
        <v>0.5591968730712622</v>
      </c>
      <c r="L5472">
        <v>0.48</v>
      </c>
      <c r="M5472">
        <f t="shared" si="765"/>
        <v>25</v>
      </c>
      <c r="N5472">
        <f t="shared" si="766"/>
        <v>5374</v>
      </c>
      <c r="O5472">
        <f ca="1">AVERAGE(INDIRECT("K"&amp;N5472):K5472)</f>
        <v>0.5574806579874293</v>
      </c>
      <c r="P5472">
        <f ca="1">IF(ROW(P5472)-N5472&gt;10,VAR(INDIRECT("K"&amp;N5472):K5472),$K$6951/4)</f>
        <v>1.6599651702432284E-3</v>
      </c>
      <c r="Q5472">
        <f ca="1">(AVERAGE(INDIRECT("K"&amp;N5472):L5472)+AVERAGE(L5443:L5472))/2</f>
        <v>0.53058799138298396</v>
      </c>
      <c r="R5472">
        <f ca="1">IF(ROW(P5472)-N5472&gt;10,VAR(INDIRECT("K"&amp;N5472):L5472),$L$6951/4)</f>
        <v>1.9080324804838521E-2</v>
      </c>
      <c r="S5472">
        <f t="shared" ca="1" si="767"/>
        <v>0.47134588913831782</v>
      </c>
      <c r="T5472">
        <f t="shared" ca="1" si="768"/>
        <v>7.3630049248873897E-2</v>
      </c>
      <c r="V5472">
        <f t="shared" si="769"/>
        <v>1</v>
      </c>
      <c r="W5472">
        <f t="shared" ca="1" si="770"/>
        <v>0</v>
      </c>
      <c r="X5472">
        <f t="shared" ca="1" si="771"/>
        <v>0</v>
      </c>
      <c r="Y5472">
        <f t="shared" ca="1" si="772"/>
        <v>1</v>
      </c>
      <c r="Z5472">
        <f t="shared" ca="1" si="773"/>
        <v>0</v>
      </c>
    </row>
    <row r="5473" spans="1:26" x14ac:dyDescent="0.3">
      <c r="A5473">
        <v>1501</v>
      </c>
      <c r="B5473" t="s">
        <v>0</v>
      </c>
      <c r="C5473" t="s">
        <v>7</v>
      </c>
      <c r="D5473" s="1">
        <v>5.2245370370370373E-2</v>
      </c>
      <c r="E5473">
        <v>2</v>
      </c>
      <c r="F5473">
        <v>3</v>
      </c>
      <c r="G5473">
        <v>100</v>
      </c>
      <c r="H5473">
        <v>0.26666666666666666</v>
      </c>
      <c r="I5473">
        <v>1</v>
      </c>
      <c r="J5473">
        <v>0.5</v>
      </c>
      <c r="K5473">
        <v>0.55268027188188684</v>
      </c>
      <c r="L5473">
        <v>0.3866666666666666</v>
      </c>
      <c r="M5473">
        <f t="shared" si="765"/>
        <v>25</v>
      </c>
      <c r="N5473">
        <f t="shared" si="766"/>
        <v>5374</v>
      </c>
      <c r="O5473">
        <f ca="1">AVERAGE(INDIRECT("K"&amp;N5473):K5473)</f>
        <v>0.55743265412637388</v>
      </c>
      <c r="P5473">
        <f ca="1">IF(ROW(P5473)-N5473&gt;10,VAR(INDIRECT("K"&amp;N5473):K5473),$K$6951/4)</f>
        <v>1.6434282823588994E-3</v>
      </c>
      <c r="Q5473">
        <f ca="1">(AVERAGE(INDIRECT("K"&amp;N5473):L5473)+AVERAGE(L5444:L5473))/2</f>
        <v>0.52465999672899388</v>
      </c>
      <c r="R5473">
        <f ca="1">IF(ROW(P5473)-N5473&gt;10,VAR(INDIRECT("K"&amp;N5473):L5473),$L$6951/4)</f>
        <v>1.9000671569853498E-2</v>
      </c>
      <c r="S5473">
        <f t="shared" ca="1" si="767"/>
        <v>0.46557838883769237</v>
      </c>
      <c r="T5473">
        <f t="shared" ca="1" si="768"/>
        <v>7.3270272336752248E-2</v>
      </c>
      <c r="V5473">
        <f t="shared" si="769"/>
        <v>1</v>
      </c>
      <c r="W5473">
        <f t="shared" ca="1" si="770"/>
        <v>0</v>
      </c>
      <c r="X5473">
        <f t="shared" ca="1" si="771"/>
        <v>0</v>
      </c>
      <c r="Y5473">
        <f t="shared" ca="1" si="772"/>
        <v>1</v>
      </c>
      <c r="Z5473">
        <f t="shared" ca="1" si="773"/>
        <v>0</v>
      </c>
    </row>
    <row r="5474" spans="1:26" x14ac:dyDescent="0.3">
      <c r="A5474">
        <v>1501</v>
      </c>
      <c r="B5474" t="s">
        <v>0</v>
      </c>
      <c r="C5474" t="s">
        <v>7</v>
      </c>
      <c r="D5474" s="1">
        <v>5.3437499999999999E-2</v>
      </c>
      <c r="E5474">
        <v>2</v>
      </c>
      <c r="F5474">
        <v>4</v>
      </c>
      <c r="G5474">
        <v>101</v>
      </c>
      <c r="H5474">
        <v>0.66666666666666663</v>
      </c>
      <c r="I5474">
        <v>6.25E-2</v>
      </c>
      <c r="J5474">
        <v>0.33685220729366605</v>
      </c>
      <c r="K5474">
        <v>0.55610911644034788</v>
      </c>
      <c r="L5474">
        <v>0.54028710812539982</v>
      </c>
      <c r="M5474">
        <f t="shared" si="765"/>
        <v>25</v>
      </c>
      <c r="N5474">
        <f t="shared" si="766"/>
        <v>5374</v>
      </c>
      <c r="O5474">
        <f ca="1">AVERAGE(INDIRECT("K"&amp;N5474):K5474)</f>
        <v>0.55741954979284891</v>
      </c>
      <c r="P5474">
        <f ca="1">IF(ROW(P5474)-N5474&gt;10,VAR(INDIRECT("K"&amp;N5474):K5474),$K$6951/4)</f>
        <v>1.6270113436145826E-3</v>
      </c>
      <c r="Q5474">
        <f ca="1">(AVERAGE(INDIRECT("K"&amp;N5474):L5474)+AVERAGE(L5445:L5474))/2</f>
        <v>0.52441727601407706</v>
      </c>
      <c r="R5474">
        <f ca="1">IF(ROW(P5474)-N5474&gt;10,VAR(INDIRECT("K"&amp;N5474):L5474),$L$6951/4)</f>
        <v>1.881404097625607E-2</v>
      </c>
      <c r="S5474">
        <f t="shared" ca="1" si="767"/>
        <v>0.4653419509636168</v>
      </c>
      <c r="T5474">
        <f t="shared" ca="1" si="768"/>
        <v>7.3259873899332986E-2</v>
      </c>
      <c r="V5474">
        <f t="shared" si="769"/>
        <v>1</v>
      </c>
      <c r="W5474">
        <f t="shared" ca="1" si="770"/>
        <v>0</v>
      </c>
      <c r="X5474">
        <f t="shared" ca="1" si="771"/>
        <v>0</v>
      </c>
      <c r="Y5474">
        <f t="shared" ca="1" si="772"/>
        <v>1</v>
      </c>
      <c r="Z5474">
        <f t="shared" ca="1" si="773"/>
        <v>0</v>
      </c>
    </row>
    <row r="5475" spans="1:26" x14ac:dyDescent="0.3">
      <c r="A5475">
        <v>1501</v>
      </c>
      <c r="B5475" t="s">
        <v>0</v>
      </c>
      <c r="C5475" t="s">
        <v>7</v>
      </c>
      <c r="D5475" s="1">
        <v>5.3900462962962963E-2</v>
      </c>
      <c r="E5475">
        <v>2</v>
      </c>
      <c r="F5475">
        <v>4</v>
      </c>
      <c r="G5475">
        <v>102</v>
      </c>
      <c r="H5475">
        <v>0.33333333333333331</v>
      </c>
      <c r="I5475">
        <v>6.25E-2</v>
      </c>
      <c r="J5475">
        <v>0.33685220729366605</v>
      </c>
      <c r="K5475">
        <v>0.56136434460098217</v>
      </c>
      <c r="L5475">
        <v>0.30695377479206654</v>
      </c>
      <c r="M5475">
        <f t="shared" si="765"/>
        <v>25</v>
      </c>
      <c r="N5475">
        <f t="shared" si="766"/>
        <v>5374</v>
      </c>
      <c r="O5475">
        <f ca="1">AVERAGE(INDIRECT("K"&amp;N5475):K5475)</f>
        <v>0.55745822425175218</v>
      </c>
      <c r="P5475">
        <f ca="1">IF(ROW(P5475)-N5475&gt;10,VAR(INDIRECT("K"&amp;N5475):K5475),$K$6951/4)</f>
        <v>1.611054883215167E-3</v>
      </c>
      <c r="Q5475">
        <f ca="1">(AVERAGE(INDIRECT("K"&amp;N5475):L5475)+AVERAGE(L5446:L5475))/2</f>
        <v>0.51778089198309263</v>
      </c>
      <c r="R5475">
        <f ca="1">IF(ROW(P5475)-N5475&gt;10,VAR(INDIRECT("K"&amp;N5475):L5475),$L$6951/4)</f>
        <v>1.888688271619578E-2</v>
      </c>
      <c r="S5475">
        <f t="shared" ca="1" si="767"/>
        <v>0.45887786283821747</v>
      </c>
      <c r="T5475">
        <f t="shared" ca="1" si="768"/>
        <v>7.241862683062697E-2</v>
      </c>
      <c r="V5475">
        <f t="shared" si="769"/>
        <v>1</v>
      </c>
      <c r="W5475">
        <f t="shared" ca="1" si="770"/>
        <v>0</v>
      </c>
      <c r="X5475">
        <f t="shared" ca="1" si="771"/>
        <v>0</v>
      </c>
      <c r="Y5475">
        <f t="shared" ca="1" si="772"/>
        <v>1</v>
      </c>
      <c r="Z5475">
        <f t="shared" ca="1" si="773"/>
        <v>0</v>
      </c>
    </row>
    <row r="5476" spans="1:26" x14ac:dyDescent="0.3">
      <c r="A5476">
        <v>1501</v>
      </c>
      <c r="B5476" t="s">
        <v>0</v>
      </c>
      <c r="C5476" t="s">
        <v>7</v>
      </c>
      <c r="D5476" s="1">
        <v>5.4479166666666669E-2</v>
      </c>
      <c r="E5476">
        <v>2</v>
      </c>
      <c r="F5476">
        <v>4</v>
      </c>
      <c r="G5476">
        <v>103</v>
      </c>
      <c r="H5476">
        <v>0.66666666666666663</v>
      </c>
      <c r="I5476">
        <v>6.25E-2</v>
      </c>
      <c r="J5476">
        <v>0.33685220729366605</v>
      </c>
      <c r="K5476">
        <v>0.55867860188926188</v>
      </c>
      <c r="L5476">
        <v>0.54028710812539982</v>
      </c>
      <c r="M5476">
        <f t="shared" si="765"/>
        <v>25</v>
      </c>
      <c r="N5476">
        <f t="shared" si="766"/>
        <v>5374</v>
      </c>
      <c r="O5476">
        <f ca="1">AVERAGE(INDIRECT("K"&amp;N5476):K5476)</f>
        <v>0.55747007257832992</v>
      </c>
      <c r="P5476">
        <f ca="1">IF(ROW(P5476)-N5476&gt;10,VAR(INDIRECT("K"&amp;N5476):K5476),$K$6951/4)</f>
        <v>1.595274686930168E-3</v>
      </c>
      <c r="Q5476">
        <f ca="1">(AVERAGE(INDIRECT("K"&amp;N5476):L5476)+AVERAGE(L5447:L5476))/2</f>
        <v>0.51365835458757325</v>
      </c>
      <c r="R5476">
        <f ca="1">IF(ROW(P5476)-N5476&gt;10,VAR(INDIRECT("K"&amp;N5476):L5476),$L$6951/4)</f>
        <v>1.8705822161302982E-2</v>
      </c>
      <c r="S5476">
        <f t="shared" ca="1" si="767"/>
        <v>0.45486938222694134</v>
      </c>
      <c r="T5476">
        <f t="shared" ca="1" si="768"/>
        <v>7.2405785454211058E-2</v>
      </c>
      <c r="V5476">
        <f t="shared" si="769"/>
        <v>1</v>
      </c>
      <c r="W5476">
        <f t="shared" ca="1" si="770"/>
        <v>0</v>
      </c>
      <c r="X5476">
        <f t="shared" ca="1" si="771"/>
        <v>0</v>
      </c>
      <c r="Y5476">
        <f t="shared" ca="1" si="772"/>
        <v>1</v>
      </c>
      <c r="Z5476">
        <f t="shared" ca="1" si="773"/>
        <v>0</v>
      </c>
    </row>
    <row r="5477" spans="1:26" x14ac:dyDescent="0.3">
      <c r="A5477">
        <v>1501</v>
      </c>
      <c r="B5477" t="s">
        <v>0</v>
      </c>
      <c r="C5477" t="s">
        <v>7</v>
      </c>
      <c r="D5477" s="1">
        <v>5.4814814814814816E-2</v>
      </c>
      <c r="E5477">
        <v>2</v>
      </c>
      <c r="F5477">
        <v>4</v>
      </c>
      <c r="G5477">
        <v>104</v>
      </c>
      <c r="H5477">
        <v>0.8</v>
      </c>
      <c r="I5477">
        <v>6.25E-2</v>
      </c>
      <c r="J5477">
        <v>0.33685220729366605</v>
      </c>
      <c r="K5477">
        <v>0.55659128412447723</v>
      </c>
      <c r="L5477">
        <v>0.63362044145873309</v>
      </c>
      <c r="M5477">
        <f t="shared" si="765"/>
        <v>25</v>
      </c>
      <c r="N5477">
        <f t="shared" si="766"/>
        <v>5374</v>
      </c>
      <c r="O5477">
        <f ca="1">AVERAGE(INDIRECT("K"&amp;N5477):K5477)</f>
        <v>0.55746162268935062</v>
      </c>
      <c r="P5477">
        <f ca="1">IF(ROW(P5477)-N5477&gt;10,VAR(INDIRECT("K"&amp;N5477):K5477),$K$6951/4)</f>
        <v>1.5797940088384348E-3</v>
      </c>
      <c r="Q5477">
        <f ca="1">(AVERAGE(INDIRECT("K"&amp;N5477):L5477)+AVERAGE(L5448:L5477))/2</f>
        <v>0.51519813882428522</v>
      </c>
      <c r="R5477">
        <f ca="1">IF(ROW(P5477)-N5477&gt;10,VAR(INDIRECT("K"&amp;N5477):L5477),$L$6951/4)</f>
        <v>1.8575209094262666E-2</v>
      </c>
      <c r="S5477">
        <f t="shared" ca="1" si="767"/>
        <v>0.45636325718652343</v>
      </c>
      <c r="T5477">
        <f t="shared" ca="1" si="768"/>
        <v>7.2238452671570058E-2</v>
      </c>
      <c r="V5477">
        <f t="shared" si="769"/>
        <v>1</v>
      </c>
      <c r="W5477">
        <f t="shared" ca="1" si="770"/>
        <v>0</v>
      </c>
      <c r="X5477">
        <f t="shared" ca="1" si="771"/>
        <v>0</v>
      </c>
      <c r="Y5477">
        <f t="shared" ca="1" si="772"/>
        <v>1</v>
      </c>
      <c r="Z5477">
        <f t="shared" ca="1" si="773"/>
        <v>0</v>
      </c>
    </row>
    <row r="5478" spans="1:26" x14ac:dyDescent="0.3">
      <c r="A5478">
        <v>1501</v>
      </c>
      <c r="B5478" t="s">
        <v>0</v>
      </c>
      <c r="C5478" t="s">
        <v>7</v>
      </c>
      <c r="D5478" s="1">
        <v>5.5208333333333331E-2</v>
      </c>
      <c r="E5478">
        <v>2</v>
      </c>
      <c r="F5478">
        <v>4</v>
      </c>
      <c r="G5478">
        <v>105</v>
      </c>
      <c r="H5478">
        <v>0.53333333333333333</v>
      </c>
      <c r="I5478">
        <v>6.25E-2</v>
      </c>
      <c r="J5478">
        <v>0.33685220729366605</v>
      </c>
      <c r="K5478">
        <v>0.56277536851190146</v>
      </c>
      <c r="L5478">
        <v>0.44695377479206649</v>
      </c>
      <c r="M5478">
        <f t="shared" si="765"/>
        <v>25</v>
      </c>
      <c r="N5478">
        <f t="shared" si="766"/>
        <v>5374</v>
      </c>
      <c r="O5478">
        <f ca="1">AVERAGE(INDIRECT("K"&amp;N5478):K5478)</f>
        <v>0.55751222979242254</v>
      </c>
      <c r="P5478">
        <f ca="1">IF(ROW(P5478)-N5478&gt;10,VAR(INDIRECT("K"&amp;N5478):K5478),$K$6951/4)</f>
        <v>1.5648725951129135E-3</v>
      </c>
      <c r="Q5478">
        <f ca="1">(AVERAGE(INDIRECT("K"&amp;N5478):L5478)+AVERAGE(L5449:L5478))/2</f>
        <v>0.51513593566759064</v>
      </c>
      <c r="R5478">
        <f ca="1">IF(ROW(P5478)-N5478&gt;10,VAR(INDIRECT("K"&amp;N5478):L5478),$L$6951/4)</f>
        <v>1.8437894441398314E-2</v>
      </c>
      <c r="S5478">
        <f t="shared" ca="1" si="767"/>
        <v>0.45630181444715173</v>
      </c>
      <c r="T5478">
        <f t="shared" ca="1" si="768"/>
        <v>7.2112434153180319E-2</v>
      </c>
      <c r="V5478">
        <f t="shared" si="769"/>
        <v>1</v>
      </c>
      <c r="W5478">
        <f t="shared" ca="1" si="770"/>
        <v>0</v>
      </c>
      <c r="X5478">
        <f t="shared" ca="1" si="771"/>
        <v>0</v>
      </c>
      <c r="Y5478">
        <f t="shared" ca="1" si="772"/>
        <v>1</v>
      </c>
      <c r="Z5478">
        <f t="shared" ca="1" si="773"/>
        <v>0</v>
      </c>
    </row>
    <row r="5479" spans="1:26" x14ac:dyDescent="0.3">
      <c r="A5479">
        <v>1501</v>
      </c>
      <c r="B5479" t="s">
        <v>0</v>
      </c>
      <c r="C5479" t="s">
        <v>7</v>
      </c>
      <c r="D5479" s="1">
        <v>5.5509259259259258E-2</v>
      </c>
      <c r="E5479">
        <v>2</v>
      </c>
      <c r="F5479">
        <v>4</v>
      </c>
      <c r="G5479">
        <v>106</v>
      </c>
      <c r="H5479">
        <v>0.38095238095238093</v>
      </c>
      <c r="I5479">
        <v>6.25E-2</v>
      </c>
      <c r="J5479">
        <v>0.33685220729366605</v>
      </c>
      <c r="K5479">
        <v>0.56877690833130845</v>
      </c>
      <c r="L5479">
        <v>0.34028710812539981</v>
      </c>
      <c r="M5479">
        <f t="shared" si="765"/>
        <v>25</v>
      </c>
      <c r="N5479">
        <f t="shared" si="766"/>
        <v>5374</v>
      </c>
      <c r="O5479">
        <f ca="1">AVERAGE(INDIRECT("K"&amp;N5479):K5479)</f>
        <v>0.55761850034467619</v>
      </c>
      <c r="P5479">
        <f ca="1">IF(ROW(P5479)-N5479&gt;10,VAR(INDIRECT("K"&amp;N5479):K5479),$K$6951/4)</f>
        <v>1.5511661501973147E-3</v>
      </c>
      <c r="Q5479">
        <f ca="1">(AVERAGE(INDIRECT("K"&amp;N5479):L5479)+AVERAGE(L5450:L5479))/2</f>
        <v>0.51417231423105769</v>
      </c>
      <c r="R5479">
        <f ca="1">IF(ROW(P5479)-N5479&gt;10,VAR(INDIRECT("K"&amp;N5479):L5479),$L$6951/4)</f>
        <v>1.8446519747143918E-2</v>
      </c>
      <c r="S5479">
        <f t="shared" ca="1" si="767"/>
        <v>0.45535690544150015</v>
      </c>
      <c r="T5479">
        <f t="shared" ca="1" si="768"/>
        <v>7.1550599137063506E-2</v>
      </c>
      <c r="V5479">
        <f t="shared" si="769"/>
        <v>1</v>
      </c>
      <c r="W5479">
        <f t="shared" ca="1" si="770"/>
        <v>0</v>
      </c>
      <c r="X5479">
        <f t="shared" ca="1" si="771"/>
        <v>0</v>
      </c>
      <c r="Y5479">
        <f t="shared" ca="1" si="772"/>
        <v>1</v>
      </c>
      <c r="Z5479">
        <f t="shared" ca="1" si="773"/>
        <v>0</v>
      </c>
    </row>
    <row r="5480" spans="1:26" x14ac:dyDescent="0.3">
      <c r="A5480">
        <v>1501</v>
      </c>
      <c r="B5480" t="s">
        <v>0</v>
      </c>
      <c r="C5480" t="s">
        <v>7</v>
      </c>
      <c r="D5480" s="1">
        <v>5.5856481481481479E-2</v>
      </c>
      <c r="E5480">
        <v>2</v>
      </c>
      <c r="F5480">
        <v>4</v>
      </c>
      <c r="G5480">
        <v>107</v>
      </c>
      <c r="H5480">
        <v>0.5357142857142857</v>
      </c>
      <c r="I5480">
        <v>6.25E-2</v>
      </c>
      <c r="J5480">
        <v>0.33685220729366605</v>
      </c>
      <c r="K5480">
        <v>0.57404995276279702</v>
      </c>
      <c r="L5480">
        <v>0.44862044145873314</v>
      </c>
      <c r="M5480">
        <f t="shared" si="765"/>
        <v>25</v>
      </c>
      <c r="N5480">
        <f t="shared" si="766"/>
        <v>5374</v>
      </c>
      <c r="O5480">
        <f ca="1">AVERAGE(INDIRECT("K"&amp;N5480):K5480)</f>
        <v>0.55777206532054646</v>
      </c>
      <c r="P5480">
        <f ca="1">IF(ROW(P5480)-N5480&gt;10,VAR(INDIRECT("K"&amp;N5480):K5480),$K$6951/4)</f>
        <v>1.5390558028650278E-3</v>
      </c>
      <c r="Q5480">
        <f ca="1">(AVERAGE(INDIRECT("K"&amp;N5480):L5480)+AVERAGE(L5451:L5480))/2</f>
        <v>0.51373322918205766</v>
      </c>
      <c r="R5480">
        <f ca="1">IF(ROW(P5480)-N5480&gt;10,VAR(INDIRECT("K"&amp;N5480):L5480),$L$6951/4)</f>
        <v>1.8314815356362882E-2</v>
      </c>
      <c r="S5480">
        <f t="shared" ca="1" si="767"/>
        <v>0.45493319419952444</v>
      </c>
      <c r="T5480">
        <f t="shared" ca="1" si="768"/>
        <v>7.1509956339564348E-2</v>
      </c>
      <c r="V5480">
        <f t="shared" si="769"/>
        <v>1</v>
      </c>
      <c r="W5480">
        <f t="shared" ca="1" si="770"/>
        <v>0</v>
      </c>
      <c r="X5480">
        <f t="shared" ca="1" si="771"/>
        <v>0</v>
      </c>
      <c r="Y5480">
        <f t="shared" ca="1" si="772"/>
        <v>1</v>
      </c>
      <c r="Z5480">
        <f t="shared" ca="1" si="773"/>
        <v>0</v>
      </c>
    </row>
    <row r="5481" spans="1:26" x14ac:dyDescent="0.3">
      <c r="A5481">
        <v>1501</v>
      </c>
      <c r="B5481" t="s">
        <v>0</v>
      </c>
      <c r="C5481" t="s">
        <v>7</v>
      </c>
      <c r="D5481" s="1">
        <v>5.634259259259259E-2</v>
      </c>
      <c r="E5481">
        <v>2</v>
      </c>
      <c r="F5481">
        <v>4</v>
      </c>
      <c r="G5481">
        <v>108</v>
      </c>
      <c r="H5481">
        <v>0.63888888888888884</v>
      </c>
      <c r="I5481">
        <v>6.25E-2</v>
      </c>
      <c r="J5481">
        <v>0.33685220729366605</v>
      </c>
      <c r="K5481">
        <v>0.57933918458156175</v>
      </c>
      <c r="L5481">
        <v>0.52084266368095533</v>
      </c>
      <c r="M5481">
        <f t="shared" si="765"/>
        <v>25</v>
      </c>
      <c r="N5481">
        <f t="shared" si="766"/>
        <v>5374</v>
      </c>
      <c r="O5481">
        <f ca="1">AVERAGE(INDIRECT("K"&amp;N5481):K5481)</f>
        <v>0.55797176086925959</v>
      </c>
      <c r="P5481">
        <f ca="1">IF(ROW(P5481)-N5481&gt;10,VAR(INDIRECT("K"&amp;N5481):K5481),$K$6951/4)</f>
        <v>1.5289789614878213E-3</v>
      </c>
      <c r="Q5481">
        <f ca="1">(AVERAGE(INDIRECT("K"&amp;N5481):L5481)+AVERAGE(L5452:L5481))/2</f>
        <v>0.51662363532123856</v>
      </c>
      <c r="R5481">
        <f ca="1">IF(ROW(P5481)-N5481&gt;10,VAR(INDIRECT("K"&amp;N5481):L5481),$L$6951/4)</f>
        <v>1.8155002118267139E-2</v>
      </c>
      <c r="S5481">
        <f t="shared" ca="1" si="767"/>
        <v>0.45775269255306034</v>
      </c>
      <c r="T5481">
        <f t="shared" ca="1" si="768"/>
        <v>7.1642698509116573E-2</v>
      </c>
      <c r="V5481">
        <f t="shared" si="769"/>
        <v>1</v>
      </c>
      <c r="W5481">
        <f t="shared" ca="1" si="770"/>
        <v>0</v>
      </c>
      <c r="X5481">
        <f t="shared" ca="1" si="771"/>
        <v>0</v>
      </c>
      <c r="Y5481">
        <f t="shared" ca="1" si="772"/>
        <v>1</v>
      </c>
      <c r="Z5481">
        <f t="shared" ca="1" si="773"/>
        <v>0</v>
      </c>
    </row>
    <row r="5482" spans="1:26" x14ac:dyDescent="0.3">
      <c r="A5482">
        <v>1501</v>
      </c>
      <c r="B5482" t="s">
        <v>0</v>
      </c>
      <c r="C5482" t="s">
        <v>7</v>
      </c>
      <c r="D5482" s="1">
        <v>5.6805555555555554E-2</v>
      </c>
      <c r="E5482">
        <v>2</v>
      </c>
      <c r="F5482">
        <v>5</v>
      </c>
      <c r="G5482">
        <v>109</v>
      </c>
      <c r="H5482">
        <v>0.5</v>
      </c>
      <c r="I5482">
        <v>0.7734375</v>
      </c>
      <c r="J5482">
        <v>0.5</v>
      </c>
      <c r="K5482">
        <v>0.57784779898152416</v>
      </c>
      <c r="L5482">
        <v>0.52734375</v>
      </c>
      <c r="M5482">
        <f t="shared" si="765"/>
        <v>25</v>
      </c>
      <c r="N5482">
        <f t="shared" si="766"/>
        <v>5374</v>
      </c>
      <c r="O5482">
        <f ca="1">AVERAGE(INDIRECT("K"&amp;N5482):K5482)</f>
        <v>0.55815410984276659</v>
      </c>
      <c r="P5482">
        <f ca="1">IF(ROW(P5482)-N5482&gt;10,VAR(INDIRECT("K"&amp;N5482):K5482),$K$6951/4)</f>
        <v>1.5184461240286111E-3</v>
      </c>
      <c r="Q5482">
        <f ca="1">(AVERAGE(INDIRECT("K"&amp;N5482):L5482)+AVERAGE(L5453:L5482))/2</f>
        <v>0.51574356753231876</v>
      </c>
      <c r="R5482">
        <f ca="1">IF(ROW(P5482)-N5482&gt;10,VAR(INDIRECT("K"&amp;N5482):L5482),$L$6951/4)</f>
        <v>1.799689864856286E-2</v>
      </c>
      <c r="S5482">
        <f t="shared" ca="1" si="767"/>
        <v>0.45690370298367139</v>
      </c>
      <c r="T5482">
        <f t="shared" ca="1" si="768"/>
        <v>7.175374976521956E-2</v>
      </c>
      <c r="V5482">
        <f t="shared" si="769"/>
        <v>1</v>
      </c>
      <c r="W5482">
        <f t="shared" ca="1" si="770"/>
        <v>0</v>
      </c>
      <c r="X5482">
        <f t="shared" ca="1" si="771"/>
        <v>0</v>
      </c>
      <c r="Y5482">
        <f t="shared" ca="1" si="772"/>
        <v>1</v>
      </c>
      <c r="Z5482">
        <f t="shared" ca="1" si="773"/>
        <v>0</v>
      </c>
    </row>
    <row r="5483" spans="1:26" x14ac:dyDescent="0.3">
      <c r="A5483">
        <v>1501</v>
      </c>
      <c r="B5483" t="s">
        <v>0</v>
      </c>
      <c r="C5483" t="s">
        <v>7</v>
      </c>
      <c r="D5483" s="1">
        <v>5.7094907407407407E-2</v>
      </c>
      <c r="E5483">
        <v>2</v>
      </c>
      <c r="F5483">
        <v>5</v>
      </c>
      <c r="G5483">
        <v>110</v>
      </c>
      <c r="H5483">
        <v>0.16666666666666666</v>
      </c>
      <c r="I5483">
        <v>0.7734375</v>
      </c>
      <c r="J5483">
        <v>0.5</v>
      </c>
      <c r="K5483">
        <v>0.57836357806759608</v>
      </c>
      <c r="L5483">
        <v>0.29401041666666666</v>
      </c>
      <c r="M5483">
        <f t="shared" si="765"/>
        <v>25</v>
      </c>
      <c r="N5483">
        <f t="shared" si="766"/>
        <v>5374</v>
      </c>
      <c r="O5483">
        <f ca="1">AVERAGE(INDIRECT("K"&amp;N5483):K5483)</f>
        <v>0.55833783228117406</v>
      </c>
      <c r="P5483">
        <f ca="1">IF(ROW(P5483)-N5483&gt;10,VAR(INDIRECT("K"&amp;N5483):K5483),$K$6951/4)</f>
        <v>1.5082283584242127E-3</v>
      </c>
      <c r="Q5483">
        <f ca="1">(AVERAGE(INDIRECT("K"&amp;N5483):L5483)+AVERAGE(L5454:L5483))/2</f>
        <v>0.51355499453950415</v>
      </c>
      <c r="R5483">
        <f ca="1">IF(ROW(P5483)-N5483&gt;10,VAR(INDIRECT("K"&amp;N5483):L5483),$L$6951/4)</f>
        <v>1.8103069411095379E-2</v>
      </c>
      <c r="S5483">
        <f t="shared" ca="1" si="767"/>
        <v>0.45476505988784238</v>
      </c>
      <c r="T5483">
        <f t="shared" ca="1" si="768"/>
        <v>7.0991548806950119E-2</v>
      </c>
      <c r="V5483">
        <f t="shared" si="769"/>
        <v>1</v>
      </c>
      <c r="W5483">
        <f t="shared" ca="1" si="770"/>
        <v>0</v>
      </c>
      <c r="X5483">
        <f t="shared" ca="1" si="771"/>
        <v>0</v>
      </c>
      <c r="Y5483">
        <f t="shared" ca="1" si="772"/>
        <v>1</v>
      </c>
      <c r="Z5483">
        <f t="shared" ca="1" si="773"/>
        <v>0</v>
      </c>
    </row>
    <row r="5484" spans="1:26" x14ac:dyDescent="0.3">
      <c r="A5484">
        <v>1501</v>
      </c>
      <c r="B5484" t="s">
        <v>0</v>
      </c>
      <c r="C5484" t="s">
        <v>7</v>
      </c>
      <c r="D5484" s="1">
        <v>5.7303240740740738E-2</v>
      </c>
      <c r="E5484">
        <v>2</v>
      </c>
      <c r="F5484">
        <v>5</v>
      </c>
      <c r="G5484">
        <v>111</v>
      </c>
      <c r="H5484">
        <v>0</v>
      </c>
      <c r="I5484">
        <v>0.7734375</v>
      </c>
      <c r="J5484">
        <v>0.5</v>
      </c>
      <c r="K5484">
        <v>0.5704200367249046</v>
      </c>
      <c r="L5484">
        <v>0.17734375000000002</v>
      </c>
      <c r="M5484">
        <f t="shared" si="765"/>
        <v>25</v>
      </c>
      <c r="N5484">
        <f t="shared" si="766"/>
        <v>5374</v>
      </c>
      <c r="O5484">
        <f ca="1">AVERAGE(INDIRECT("K"&amp;N5484):K5484)</f>
        <v>0.55844668096985639</v>
      </c>
      <c r="P5484">
        <f ca="1">IF(ROW(P5484)-N5484&gt;10,VAR(INDIRECT("K"&amp;N5484):K5484),$K$6951/4)</f>
        <v>1.495832323639538E-3</v>
      </c>
      <c r="Q5484">
        <f ca="1">(AVERAGE(INDIRECT("K"&amp;N5484):L5484)+AVERAGE(L5455:L5484))/2</f>
        <v>0.50681597056655914</v>
      </c>
      <c r="R5484">
        <f ca="1">IF(ROW(P5484)-N5484&gt;10,VAR(INDIRECT("K"&amp;N5484):L5484),$L$6951/4)</f>
        <v>1.8515136181756497E-2</v>
      </c>
      <c r="S5484">
        <f t="shared" ca="1" si="767"/>
        <v>0.44816991876854889</v>
      </c>
      <c r="T5484">
        <f t="shared" ca="1" si="768"/>
        <v>6.9162965704730142E-2</v>
      </c>
      <c r="V5484">
        <f t="shared" si="769"/>
        <v>1</v>
      </c>
      <c r="W5484">
        <f t="shared" ca="1" si="770"/>
        <v>0</v>
      </c>
      <c r="X5484">
        <f t="shared" ca="1" si="771"/>
        <v>0</v>
      </c>
      <c r="Y5484">
        <f t="shared" ca="1" si="772"/>
        <v>1</v>
      </c>
      <c r="Z5484">
        <f t="shared" ca="1" si="773"/>
        <v>0</v>
      </c>
    </row>
    <row r="5485" spans="1:26" x14ac:dyDescent="0.3">
      <c r="A5485">
        <v>1501</v>
      </c>
      <c r="B5485" t="s">
        <v>0</v>
      </c>
      <c r="C5485" t="s">
        <v>7</v>
      </c>
      <c r="D5485" s="1">
        <v>5.7465277777777775E-2</v>
      </c>
      <c r="E5485">
        <v>2</v>
      </c>
      <c r="F5485">
        <v>5</v>
      </c>
      <c r="G5485">
        <v>112</v>
      </c>
      <c r="H5485">
        <v>0</v>
      </c>
      <c r="I5485">
        <v>0.7734375</v>
      </c>
      <c r="J5485">
        <v>0.5</v>
      </c>
      <c r="K5485">
        <v>0.56405067563366085</v>
      </c>
      <c r="L5485">
        <v>0.17734375000000002</v>
      </c>
      <c r="M5485">
        <f t="shared" si="765"/>
        <v>25</v>
      </c>
      <c r="N5485">
        <f t="shared" si="766"/>
        <v>5374</v>
      </c>
      <c r="O5485">
        <f ca="1">AVERAGE(INDIRECT("K"&amp;N5485):K5485)</f>
        <v>0.55849671663649747</v>
      </c>
      <c r="P5485">
        <f ca="1">IF(ROW(P5485)-N5485&gt;10,VAR(INDIRECT("K"&amp;N5485):K5485),$K$6951/4)</f>
        <v>1.4826367563687596E-3</v>
      </c>
      <c r="Q5485">
        <f ca="1">(AVERAGE(INDIRECT("K"&amp;N5485):L5485)+AVERAGE(L5456:L5485))/2</f>
        <v>0.50207550759962383</v>
      </c>
      <c r="R5485">
        <f ca="1">IF(ROW(P5485)-N5485&gt;10,VAR(INDIRECT("K"&amp;N5485):L5485),$L$6951/4)</f>
        <v>1.8913673036211109E-2</v>
      </c>
      <c r="S5485">
        <f t="shared" ca="1" si="767"/>
        <v>0.44351224593413846</v>
      </c>
      <c r="T5485">
        <f t="shared" ca="1" si="768"/>
        <v>6.7407378915946461E-2</v>
      </c>
      <c r="V5485">
        <f t="shared" si="769"/>
        <v>1</v>
      </c>
      <c r="W5485">
        <f t="shared" ca="1" si="770"/>
        <v>0</v>
      </c>
      <c r="X5485">
        <f t="shared" ca="1" si="771"/>
        <v>0</v>
      </c>
      <c r="Y5485">
        <f t="shared" ca="1" si="772"/>
        <v>1</v>
      </c>
      <c r="Z5485">
        <f t="shared" ca="1" si="773"/>
        <v>0</v>
      </c>
    </row>
    <row r="5486" spans="1:26" x14ac:dyDescent="0.3">
      <c r="A5486">
        <v>1501</v>
      </c>
      <c r="B5486" t="s">
        <v>0</v>
      </c>
      <c r="C5486" t="s">
        <v>7</v>
      </c>
      <c r="D5486" s="1">
        <v>5.8761574074074077E-2</v>
      </c>
      <c r="E5486">
        <v>2</v>
      </c>
      <c r="F5486">
        <v>6</v>
      </c>
      <c r="G5486">
        <v>113</v>
      </c>
      <c r="H5486">
        <v>0.5</v>
      </c>
      <c r="I5486">
        <v>0</v>
      </c>
      <c r="J5486">
        <v>0.30567226890756305</v>
      </c>
      <c r="K5486">
        <v>0.55884665016229518</v>
      </c>
      <c r="L5486">
        <v>0.41113445378151259</v>
      </c>
      <c r="M5486">
        <f t="shared" si="765"/>
        <v>25</v>
      </c>
      <c r="N5486">
        <f t="shared" si="766"/>
        <v>5374</v>
      </c>
      <c r="O5486">
        <f ca="1">AVERAGE(INDIRECT("K"&amp;N5486):K5486)</f>
        <v>0.55849981339336296</v>
      </c>
      <c r="P5486">
        <f ca="1">IF(ROW(P5486)-N5486&gt;10,VAR(INDIRECT("K"&amp;N5486):K5486),$K$6951/4)</f>
        <v>1.4694000118459438E-3</v>
      </c>
      <c r="Q5486">
        <f ca="1">(AVERAGE(INDIRECT("K"&amp;N5486):L5486)+AVERAGE(L5457:L5486))/2</f>
        <v>0.50008330315156668</v>
      </c>
      <c r="R5486">
        <f ca="1">IF(ROW(P5486)-N5486&gt;10,VAR(INDIRECT("K"&amp;N5486):L5486),$L$6951/4)</f>
        <v>1.8811788605198797E-2</v>
      </c>
      <c r="S5486">
        <f t="shared" ca="1" si="767"/>
        <v>0.44156568926633127</v>
      </c>
      <c r="T5486">
        <f t="shared" ca="1" si="768"/>
        <v>6.7202173678296687E-2</v>
      </c>
      <c r="V5486">
        <f t="shared" si="769"/>
        <v>1</v>
      </c>
      <c r="W5486">
        <f t="shared" ca="1" si="770"/>
        <v>0</v>
      </c>
      <c r="X5486">
        <f t="shared" ca="1" si="771"/>
        <v>0</v>
      </c>
      <c r="Y5486">
        <f t="shared" ca="1" si="772"/>
        <v>1</v>
      </c>
      <c r="Z5486">
        <f t="shared" ca="1" si="773"/>
        <v>0</v>
      </c>
    </row>
    <row r="5487" spans="1:26" x14ac:dyDescent="0.3">
      <c r="A5487">
        <v>1501</v>
      </c>
      <c r="B5487" t="s">
        <v>0</v>
      </c>
      <c r="C5487" t="s">
        <v>7</v>
      </c>
      <c r="D5487" s="1">
        <v>5.9027777777777776E-2</v>
      </c>
      <c r="E5487">
        <v>2</v>
      </c>
      <c r="F5487">
        <v>6</v>
      </c>
      <c r="G5487">
        <v>114</v>
      </c>
      <c r="H5487">
        <v>0.83333333333333337</v>
      </c>
      <c r="I5487">
        <v>0</v>
      </c>
      <c r="J5487">
        <v>0.30567226890756305</v>
      </c>
      <c r="K5487">
        <v>0.55418615901002088</v>
      </c>
      <c r="L5487">
        <v>0.64446778711484598</v>
      </c>
      <c r="M5487">
        <f t="shared" si="765"/>
        <v>25</v>
      </c>
      <c r="N5487">
        <f t="shared" si="766"/>
        <v>5374</v>
      </c>
      <c r="O5487">
        <f ca="1">AVERAGE(INDIRECT("K"&amp;N5487):K5487)</f>
        <v>0.55846197431982481</v>
      </c>
      <c r="P5487">
        <f ca="1">IF(ROW(P5487)-N5487&gt;10,VAR(INDIRECT("K"&amp;N5487):K5487),$K$6951/4)</f>
        <v>1.4565596966035332E-3</v>
      </c>
      <c r="Q5487">
        <f ca="1">(AVERAGE(INDIRECT("K"&amp;N5487):L5487)+AVERAGE(L5458:L5487))/2</f>
        <v>0.50137383643363331</v>
      </c>
      <c r="R5487">
        <f ca="1">IF(ROW(P5487)-N5487&gt;10,VAR(INDIRECT("K"&amp;N5487):L5487),$L$6951/4)</f>
        <v>1.8706605864311786E-2</v>
      </c>
      <c r="S5487">
        <f t="shared" ca="1" si="767"/>
        <v>0.44281804471337655</v>
      </c>
      <c r="T5487">
        <f t="shared" ca="1" si="768"/>
        <v>6.7020220519759852E-2</v>
      </c>
      <c r="V5487">
        <f t="shared" si="769"/>
        <v>1</v>
      </c>
      <c r="W5487">
        <f t="shared" ca="1" si="770"/>
        <v>0</v>
      </c>
      <c r="X5487">
        <f t="shared" ca="1" si="771"/>
        <v>0</v>
      </c>
      <c r="Y5487">
        <f t="shared" ca="1" si="772"/>
        <v>1</v>
      </c>
      <c r="Z5487">
        <f t="shared" ca="1" si="773"/>
        <v>0</v>
      </c>
    </row>
    <row r="5488" spans="1:26" x14ac:dyDescent="0.3">
      <c r="A5488">
        <v>1501</v>
      </c>
      <c r="B5488" t="s">
        <v>0</v>
      </c>
      <c r="C5488" t="s">
        <v>7</v>
      </c>
      <c r="D5488" s="1">
        <v>5.9270833333333335E-2</v>
      </c>
      <c r="E5488">
        <v>2</v>
      </c>
      <c r="F5488">
        <v>6</v>
      </c>
      <c r="G5488">
        <v>115</v>
      </c>
      <c r="H5488">
        <v>1</v>
      </c>
      <c r="I5488">
        <v>0</v>
      </c>
      <c r="J5488">
        <v>0.30567226890756305</v>
      </c>
      <c r="K5488">
        <v>0.5558754064085627</v>
      </c>
      <c r="L5488">
        <v>0.76113445378151257</v>
      </c>
      <c r="M5488">
        <f t="shared" si="765"/>
        <v>25</v>
      </c>
      <c r="N5488">
        <f t="shared" si="766"/>
        <v>5374</v>
      </c>
      <c r="O5488">
        <f ca="1">AVERAGE(INDIRECT("K"&amp;N5488):K5488)</f>
        <v>0.55843948242494434</v>
      </c>
      <c r="P5488">
        <f ca="1">IF(ROW(P5488)-N5488&gt;10,VAR(INDIRECT("K"&amp;N5488):K5488),$K$6951/4)</f>
        <v>1.4438410339732038E-3</v>
      </c>
      <c r="Q5488">
        <f ca="1">(AVERAGE(INDIRECT("K"&amp;N5488):L5488)+AVERAGE(L5459:L5488))/2</f>
        <v>0.50408300405744288</v>
      </c>
      <c r="R5488">
        <f ca="1">IF(ROW(P5488)-N5488&gt;10,VAR(INDIRECT("K"&amp;N5488):L5488),$L$6951/4)</f>
        <v>1.8777982436182793E-2</v>
      </c>
      <c r="S5488">
        <f t="shared" ca="1" si="767"/>
        <v>0.44544134808861308</v>
      </c>
      <c r="T5488">
        <f t="shared" ca="1" si="768"/>
        <v>6.6302160311015976E-2</v>
      </c>
      <c r="V5488">
        <f t="shared" si="769"/>
        <v>1</v>
      </c>
      <c r="W5488">
        <f t="shared" ca="1" si="770"/>
        <v>0</v>
      </c>
      <c r="X5488">
        <f t="shared" ca="1" si="771"/>
        <v>0</v>
      </c>
      <c r="Y5488">
        <f t="shared" ca="1" si="772"/>
        <v>1</v>
      </c>
      <c r="Z5488">
        <f t="shared" ca="1" si="773"/>
        <v>0</v>
      </c>
    </row>
    <row r="5489" spans="1:26" x14ac:dyDescent="0.3">
      <c r="A5489">
        <v>1501</v>
      </c>
      <c r="B5489" t="s">
        <v>0</v>
      </c>
      <c r="C5489" t="s">
        <v>7</v>
      </c>
      <c r="D5489" s="1">
        <v>5.9583333333333335E-2</v>
      </c>
      <c r="E5489">
        <v>2</v>
      </c>
      <c r="F5489">
        <v>6</v>
      </c>
      <c r="G5489">
        <v>116</v>
      </c>
      <c r="H5489">
        <v>1</v>
      </c>
      <c r="I5489">
        <v>0</v>
      </c>
      <c r="J5489">
        <v>0.30567226890756305</v>
      </c>
      <c r="K5489">
        <v>0.55766705665325611</v>
      </c>
      <c r="L5489">
        <v>0.76113445378151257</v>
      </c>
      <c r="M5489">
        <f t="shared" si="765"/>
        <v>25</v>
      </c>
      <c r="N5489">
        <f t="shared" si="766"/>
        <v>5374</v>
      </c>
      <c r="O5489">
        <f ca="1">AVERAGE(INDIRECT("K"&amp;N5489):K5489)</f>
        <v>0.55843282358208501</v>
      </c>
      <c r="P5489">
        <f ca="1">IF(ROW(P5489)-N5489&gt;10,VAR(INDIRECT("K"&amp;N5489):K5489),$K$6951/4)</f>
        <v>1.4312910380091842E-3</v>
      </c>
      <c r="Q5489">
        <f ca="1">(AVERAGE(INDIRECT("K"&amp;N5489):L5489)+AVERAGE(L5460:L5489))/2</f>
        <v>0.50622075029946212</v>
      </c>
      <c r="R5489">
        <f ca="1">IF(ROW(P5489)-N5489&gt;10,VAR(INDIRECT("K"&amp;N5489):L5489),$L$6951/4)</f>
        <v>1.884606236646379E-2</v>
      </c>
      <c r="S5489">
        <f t="shared" ca="1" si="767"/>
        <v>0.44750988856612312</v>
      </c>
      <c r="T5489">
        <f t="shared" ca="1" si="768"/>
        <v>6.5603352763643513E-2</v>
      </c>
      <c r="V5489">
        <f t="shared" si="769"/>
        <v>1</v>
      </c>
      <c r="W5489">
        <f t="shared" ca="1" si="770"/>
        <v>0</v>
      </c>
      <c r="X5489">
        <f t="shared" ca="1" si="771"/>
        <v>0</v>
      </c>
      <c r="Y5489">
        <f t="shared" ca="1" si="772"/>
        <v>1</v>
      </c>
      <c r="Z5489">
        <f t="shared" ca="1" si="773"/>
        <v>0</v>
      </c>
    </row>
    <row r="5490" spans="1:26" x14ac:dyDescent="0.3">
      <c r="A5490">
        <v>1501</v>
      </c>
      <c r="B5490" t="s">
        <v>0</v>
      </c>
      <c r="C5490" t="s">
        <v>7</v>
      </c>
      <c r="D5490" s="1">
        <v>6.0219907407407409E-2</v>
      </c>
      <c r="E5490">
        <v>2</v>
      </c>
      <c r="F5490">
        <v>7</v>
      </c>
      <c r="G5490">
        <v>117</v>
      </c>
      <c r="H5490">
        <v>0.5</v>
      </c>
      <c r="I5490">
        <v>1</v>
      </c>
      <c r="J5490">
        <v>0.5</v>
      </c>
      <c r="K5490">
        <v>0.55682355191979738</v>
      </c>
      <c r="L5490">
        <v>0.54999999999999993</v>
      </c>
      <c r="M5490">
        <f t="shared" si="765"/>
        <v>25</v>
      </c>
      <c r="N5490">
        <f t="shared" si="766"/>
        <v>5374</v>
      </c>
      <c r="O5490">
        <f ca="1">AVERAGE(INDIRECT("K"&amp;N5490):K5490)</f>
        <v>0.55841906912343287</v>
      </c>
      <c r="P5490">
        <f ca="1">IF(ROW(P5490)-N5490&gt;10,VAR(INDIRECT("K"&amp;N5490):K5490),$K$6951/4)</f>
        <v>1.4189744568248149E-3</v>
      </c>
      <c r="Q5490">
        <f ca="1">(AVERAGE(INDIRECT("K"&amp;N5490):L5490)+AVERAGE(L5461:L5490))/2</f>
        <v>0.50062731768104307</v>
      </c>
      <c r="R5490">
        <f ca="1">IF(ROW(P5490)-N5490&gt;10,VAR(INDIRECT("K"&amp;N5490):L5490),$L$6951/4)</f>
        <v>1.8688181564835166E-2</v>
      </c>
      <c r="S5490">
        <f t="shared" ca="1" si="767"/>
        <v>0.44205390081865564</v>
      </c>
      <c r="T5490">
        <f t="shared" ca="1" si="768"/>
        <v>6.5590407163092126E-2</v>
      </c>
      <c r="V5490">
        <f t="shared" si="769"/>
        <v>1</v>
      </c>
      <c r="W5490">
        <f t="shared" ca="1" si="770"/>
        <v>0</v>
      </c>
      <c r="X5490">
        <f t="shared" ca="1" si="771"/>
        <v>0</v>
      </c>
      <c r="Y5490">
        <f t="shared" ca="1" si="772"/>
        <v>1</v>
      </c>
      <c r="Z5490">
        <f t="shared" ca="1" si="773"/>
        <v>0</v>
      </c>
    </row>
    <row r="5491" spans="1:26" x14ac:dyDescent="0.3">
      <c r="A5491">
        <v>1501</v>
      </c>
      <c r="B5491" t="s">
        <v>0</v>
      </c>
      <c r="C5491" t="s">
        <v>7</v>
      </c>
      <c r="D5491" s="1">
        <v>6.0462962962962961E-2</v>
      </c>
      <c r="E5491">
        <v>2</v>
      </c>
      <c r="F5491">
        <v>7</v>
      </c>
      <c r="G5491">
        <v>118</v>
      </c>
      <c r="H5491">
        <v>0.16666666666666666</v>
      </c>
      <c r="I5491">
        <v>1</v>
      </c>
      <c r="J5491">
        <v>0.5</v>
      </c>
      <c r="K5491">
        <v>0.55980734069244664</v>
      </c>
      <c r="L5491">
        <v>0.31666666666666665</v>
      </c>
      <c r="M5491">
        <f t="shared" si="765"/>
        <v>25</v>
      </c>
      <c r="N5491">
        <f t="shared" si="766"/>
        <v>5374</v>
      </c>
      <c r="O5491">
        <f ca="1">AVERAGE(INDIRECT("K"&amp;N5491):K5491)</f>
        <v>0.55843083413672956</v>
      </c>
      <c r="P5491">
        <f ca="1">IF(ROW(P5491)-N5491&gt;10,VAR(INDIRECT("K"&amp;N5491):K5491),$K$6951/4)</f>
        <v>1.4068628030478141E-3</v>
      </c>
      <c r="Q5491">
        <f ca="1">(AVERAGE(INDIRECT("K"&amp;N5491):L5491)+AVERAGE(L5462:L5491))/2</f>
        <v>0.49648877265619279</v>
      </c>
      <c r="R5491">
        <f ca="1">IF(ROW(P5491)-N5491&gt;10,VAR(INDIRECT("K"&amp;N5491):L5491),$L$6951/4)</f>
        <v>1.8729886490824875E-2</v>
      </c>
      <c r="S5491">
        <f t="shared" ca="1" si="767"/>
        <v>0.4380017803656549</v>
      </c>
      <c r="T5491">
        <f t="shared" ca="1" si="768"/>
        <v>6.4984258305427783E-2</v>
      </c>
      <c r="V5491">
        <f t="shared" si="769"/>
        <v>1</v>
      </c>
      <c r="W5491">
        <f t="shared" ca="1" si="770"/>
        <v>0</v>
      </c>
      <c r="X5491">
        <f t="shared" ca="1" si="771"/>
        <v>0</v>
      </c>
      <c r="Y5491">
        <f t="shared" ca="1" si="772"/>
        <v>1</v>
      </c>
      <c r="Z5491">
        <f t="shared" ca="1" si="773"/>
        <v>0</v>
      </c>
    </row>
    <row r="5492" spans="1:26" x14ac:dyDescent="0.3">
      <c r="A5492">
        <v>1501</v>
      </c>
      <c r="B5492" t="s">
        <v>0</v>
      </c>
      <c r="C5492" t="s">
        <v>7</v>
      </c>
      <c r="D5492" s="1">
        <v>6.06712962962963E-2</v>
      </c>
      <c r="E5492">
        <v>2</v>
      </c>
      <c r="F5492">
        <v>7</v>
      </c>
      <c r="G5492">
        <v>119</v>
      </c>
      <c r="H5492">
        <v>0</v>
      </c>
      <c r="I5492">
        <v>1</v>
      </c>
      <c r="J5492">
        <v>0.5</v>
      </c>
      <c r="K5492">
        <v>0.56048995926012612</v>
      </c>
      <c r="L5492">
        <v>0.2</v>
      </c>
      <c r="M5492">
        <f t="shared" si="765"/>
        <v>25</v>
      </c>
      <c r="N5492">
        <f t="shared" si="766"/>
        <v>5374</v>
      </c>
      <c r="O5492">
        <f ca="1">AVERAGE(INDIRECT("K"&amp;N5492):K5492)</f>
        <v>0.5584481377091951</v>
      </c>
      <c r="P5492">
        <f ca="1">IF(ROW(P5492)-N5492&gt;10,VAR(INDIRECT("K"&amp;N5492):K5492),$K$6951/4)</f>
        <v>1.3949758671410804E-3</v>
      </c>
      <c r="Q5492">
        <f ca="1">(AVERAGE(INDIRECT("K"&amp;N5492):L5492)+AVERAGE(L5463:L5492))/2</f>
        <v>0.49405772064228981</v>
      </c>
      <c r="R5492">
        <f ca="1">IF(ROW(P5492)-N5492&gt;10,VAR(INDIRECT("K"&amp;N5492):L5492),$L$6951/4)</f>
        <v>1.9037927898934118E-2</v>
      </c>
      <c r="S5492">
        <f t="shared" ca="1" si="767"/>
        <v>0.43559292799505056</v>
      </c>
      <c r="T5492">
        <f t="shared" ca="1" si="768"/>
        <v>6.3610116794864197E-2</v>
      </c>
      <c r="V5492">
        <f t="shared" si="769"/>
        <v>1</v>
      </c>
      <c r="W5492">
        <f t="shared" ca="1" si="770"/>
        <v>0</v>
      </c>
      <c r="X5492">
        <f t="shared" ca="1" si="771"/>
        <v>0</v>
      </c>
      <c r="Y5492">
        <f t="shared" ca="1" si="772"/>
        <v>1</v>
      </c>
      <c r="Z5492">
        <f t="shared" ca="1" si="773"/>
        <v>0</v>
      </c>
    </row>
    <row r="5493" spans="1:26" x14ac:dyDescent="0.3">
      <c r="A5493">
        <v>1501</v>
      </c>
      <c r="B5493" t="s">
        <v>0</v>
      </c>
      <c r="C5493" t="s">
        <v>7</v>
      </c>
      <c r="D5493" s="1">
        <v>6.084490740740741E-2</v>
      </c>
      <c r="E5493">
        <v>2</v>
      </c>
      <c r="F5493">
        <v>7</v>
      </c>
      <c r="G5493">
        <v>120</v>
      </c>
      <c r="H5493">
        <v>0</v>
      </c>
      <c r="I5493">
        <v>1</v>
      </c>
      <c r="J5493">
        <v>0.5</v>
      </c>
      <c r="K5493">
        <v>0.55661724144607094</v>
      </c>
      <c r="L5493">
        <v>0.2</v>
      </c>
      <c r="M5493">
        <f t="shared" si="765"/>
        <v>25</v>
      </c>
      <c r="N5493">
        <f t="shared" si="766"/>
        <v>5374</v>
      </c>
      <c r="O5493">
        <f ca="1">AVERAGE(INDIRECT("K"&amp;N5493):K5493)</f>
        <v>0.55843288024033577</v>
      </c>
      <c r="P5493">
        <f ca="1">IF(ROW(P5493)-N5493&gt;10,VAR(INDIRECT("K"&amp;N5493):K5493),$K$6951/4)</f>
        <v>1.3832813157053023E-3</v>
      </c>
      <c r="Q5493">
        <f ca="1">(AVERAGE(INDIRECT("K"&amp;N5493):L5493)+AVERAGE(L5464:L5493))/2</f>
        <v>0.49240698402993188</v>
      </c>
      <c r="R5493">
        <f ca="1">IF(ROW(P5493)-N5493&gt;10,VAR(INDIRECT("K"&amp;N5493):L5493),$L$6951/4)</f>
        <v>1.93366891512789E-2</v>
      </c>
      <c r="S5493">
        <f t="shared" ca="1" si="767"/>
        <v>0.43394473851713772</v>
      </c>
      <c r="T5493">
        <f t="shared" ca="1" si="768"/>
        <v>6.2303775148870089E-2</v>
      </c>
      <c r="V5493">
        <f t="shared" si="769"/>
        <v>1</v>
      </c>
      <c r="W5493">
        <f t="shared" ca="1" si="770"/>
        <v>0</v>
      </c>
      <c r="X5493">
        <f t="shared" ca="1" si="771"/>
        <v>0</v>
      </c>
      <c r="Y5493">
        <f t="shared" ca="1" si="772"/>
        <v>1</v>
      </c>
      <c r="Z5493">
        <f t="shared" ca="1" si="773"/>
        <v>0</v>
      </c>
    </row>
    <row r="5494" spans="1:26" x14ac:dyDescent="0.3">
      <c r="A5494">
        <v>1501</v>
      </c>
      <c r="B5494" t="s">
        <v>0</v>
      </c>
      <c r="C5494" t="s">
        <v>7</v>
      </c>
      <c r="D5494" s="1">
        <v>6.1921296296296294E-2</v>
      </c>
      <c r="E5494">
        <v>2</v>
      </c>
      <c r="F5494">
        <v>8</v>
      </c>
      <c r="G5494">
        <v>121</v>
      </c>
      <c r="H5494">
        <v>0.5</v>
      </c>
      <c r="I5494">
        <v>0</v>
      </c>
      <c r="J5494">
        <v>0.27904040404040403</v>
      </c>
      <c r="K5494">
        <v>0.55805587504025167</v>
      </c>
      <c r="L5494">
        <v>0.40580808080808078</v>
      </c>
      <c r="M5494">
        <f t="shared" si="765"/>
        <v>25</v>
      </c>
      <c r="N5494">
        <f t="shared" si="766"/>
        <v>5374</v>
      </c>
      <c r="O5494">
        <f ca="1">AVERAGE(INDIRECT("K"&amp;N5494):K5494)</f>
        <v>0.55842976449488058</v>
      </c>
      <c r="P5494">
        <f ca="1">IF(ROW(P5494)-N5494&gt;10,VAR(INDIRECT("K"&amp;N5494):K5494),$K$6951/4)</f>
        <v>1.3717551460599973E-3</v>
      </c>
      <c r="Q5494">
        <f ca="1">(AVERAGE(INDIRECT("K"&amp;N5494):L5494)+AVERAGE(L5465:L5494))/2</f>
        <v>0.49501394286807365</v>
      </c>
      <c r="R5494">
        <f ca="1">IF(ROW(P5494)-N5494&gt;10,VAR(INDIRECT("K"&amp;N5494):L5494),$L$6951/4)</f>
        <v>1.9242662342510743E-2</v>
      </c>
      <c r="S5494">
        <f t="shared" ca="1" si="767"/>
        <v>0.43648587787927345</v>
      </c>
      <c r="T5494">
        <f t="shared" ca="1" si="768"/>
        <v>6.2115448137454385E-2</v>
      </c>
      <c r="V5494">
        <f t="shared" si="769"/>
        <v>1</v>
      </c>
      <c r="W5494">
        <f t="shared" ca="1" si="770"/>
        <v>0</v>
      </c>
      <c r="X5494">
        <f t="shared" ca="1" si="771"/>
        <v>0</v>
      </c>
      <c r="Y5494">
        <f t="shared" ca="1" si="772"/>
        <v>1</v>
      </c>
      <c r="Z5494">
        <f t="shared" ca="1" si="773"/>
        <v>0</v>
      </c>
    </row>
    <row r="5495" spans="1:26" x14ac:dyDescent="0.3">
      <c r="A5495">
        <v>1501</v>
      </c>
      <c r="B5495" t="s">
        <v>0</v>
      </c>
      <c r="C5495" t="s">
        <v>7</v>
      </c>
      <c r="D5495" s="1">
        <v>6.2199074074074073E-2</v>
      </c>
      <c r="E5495">
        <v>2</v>
      </c>
      <c r="F5495">
        <v>8</v>
      </c>
      <c r="G5495">
        <v>122</v>
      </c>
      <c r="H5495">
        <v>0.83333333333333337</v>
      </c>
      <c r="I5495">
        <v>0</v>
      </c>
      <c r="J5495">
        <v>0.27904040404040403</v>
      </c>
      <c r="K5495">
        <v>0.55877862094566166</v>
      </c>
      <c r="L5495">
        <v>0.63914141414141423</v>
      </c>
      <c r="M5495">
        <f t="shared" si="765"/>
        <v>25</v>
      </c>
      <c r="N5495">
        <f t="shared" si="766"/>
        <v>5374</v>
      </c>
      <c r="O5495">
        <f ca="1">AVERAGE(INDIRECT("K"&amp;N5495):K5495)</f>
        <v>0.5584326239739853</v>
      </c>
      <c r="P5495">
        <f ca="1">IF(ROW(P5495)-N5495&gt;10,VAR(INDIRECT("K"&amp;N5495):K5495),$K$6951/4)</f>
        <v>1.3604193242188044E-3</v>
      </c>
      <c r="Q5495">
        <f ca="1">(AVERAGE(INDIRECT("K"&amp;N5495):L5495)+AVERAGE(L5466:L5495))/2</f>
        <v>0.49859156953813705</v>
      </c>
      <c r="R5495">
        <f ca="1">IF(ROW(P5495)-N5495&gt;10,VAR(INDIRECT("K"&amp;N5495):L5495),$L$6951/4)</f>
        <v>1.9137796769542165E-2</v>
      </c>
      <c r="S5495">
        <f t="shared" ca="1" si="767"/>
        <v>0.43997669205009798</v>
      </c>
      <c r="T5495">
        <f t="shared" ca="1" si="768"/>
        <v>6.1963022810739662E-2</v>
      </c>
      <c r="V5495">
        <f t="shared" si="769"/>
        <v>1</v>
      </c>
      <c r="W5495">
        <f t="shared" ca="1" si="770"/>
        <v>0</v>
      </c>
      <c r="X5495">
        <f t="shared" ca="1" si="771"/>
        <v>0</v>
      </c>
      <c r="Y5495">
        <f t="shared" ca="1" si="772"/>
        <v>1</v>
      </c>
      <c r="Z5495">
        <f t="shared" ca="1" si="773"/>
        <v>0</v>
      </c>
    </row>
    <row r="5496" spans="1:26" x14ac:dyDescent="0.3">
      <c r="A5496">
        <v>1501</v>
      </c>
      <c r="B5496" t="s">
        <v>0</v>
      </c>
      <c r="C5496" t="s">
        <v>7</v>
      </c>
      <c r="D5496" s="1">
        <v>6.2511574074074081E-2</v>
      </c>
      <c r="E5496">
        <v>2</v>
      </c>
      <c r="F5496">
        <v>8</v>
      </c>
      <c r="G5496">
        <v>123</v>
      </c>
      <c r="H5496">
        <v>1</v>
      </c>
      <c r="I5496">
        <v>0</v>
      </c>
      <c r="J5496">
        <v>0.27904040404040403</v>
      </c>
      <c r="K5496">
        <v>0.56065216495027015</v>
      </c>
      <c r="L5496">
        <v>0.75580808080808071</v>
      </c>
      <c r="M5496">
        <f t="shared" si="765"/>
        <v>25</v>
      </c>
      <c r="N5496">
        <f t="shared" si="766"/>
        <v>5374</v>
      </c>
      <c r="O5496">
        <f ca="1">AVERAGE(INDIRECT("K"&amp;N5496):K5496)</f>
        <v>0.55845066902257301</v>
      </c>
      <c r="P5496">
        <f ca="1">IF(ROW(P5496)-N5496&gt;10,VAR(INDIRECT("K"&amp;N5496):K5496),$K$6951/4)</f>
        <v>1.3493083978761971E-3</v>
      </c>
      <c r="Q5496">
        <f ca="1">(AVERAGE(INDIRECT("K"&amp;N5496):L5496)+AVERAGE(L5467:L5496))/2</f>
        <v>0.50046100935547044</v>
      </c>
      <c r="R5496">
        <f ca="1">IF(ROW(P5496)-N5496&gt;10,VAR(INDIRECT("K"&amp;N5496):L5496),$L$6951/4)</f>
        <v>1.9193806278476284E-2</v>
      </c>
      <c r="S5496">
        <f t="shared" ca="1" si="767"/>
        <v>0.44178877058381966</v>
      </c>
      <c r="T5496">
        <f t="shared" ca="1" si="768"/>
        <v>6.1367686278764662E-2</v>
      </c>
      <c r="V5496">
        <f t="shared" si="769"/>
        <v>1</v>
      </c>
      <c r="W5496">
        <f t="shared" ca="1" si="770"/>
        <v>0</v>
      </c>
      <c r="X5496">
        <f t="shared" ca="1" si="771"/>
        <v>0</v>
      </c>
      <c r="Y5496">
        <f t="shared" ca="1" si="772"/>
        <v>1</v>
      </c>
      <c r="Z5496">
        <f t="shared" ca="1" si="773"/>
        <v>0</v>
      </c>
    </row>
    <row r="5497" spans="1:26" x14ac:dyDescent="0.3">
      <c r="A5497">
        <v>1501</v>
      </c>
      <c r="B5497" t="s">
        <v>0</v>
      </c>
      <c r="C5497" t="s">
        <v>7</v>
      </c>
      <c r="D5497" s="1">
        <v>6.2928240740740743E-2</v>
      </c>
      <c r="E5497">
        <v>2</v>
      </c>
      <c r="F5497">
        <v>8</v>
      </c>
      <c r="G5497">
        <v>124</v>
      </c>
      <c r="H5497">
        <v>0.6</v>
      </c>
      <c r="I5497">
        <v>0</v>
      </c>
      <c r="J5497">
        <v>0.27904040404040403</v>
      </c>
      <c r="K5497">
        <v>0.56268522206398597</v>
      </c>
      <c r="L5497">
        <v>0.47580808080808079</v>
      </c>
      <c r="M5497">
        <f t="shared" si="765"/>
        <v>25</v>
      </c>
      <c r="N5497">
        <f t="shared" si="766"/>
        <v>5374</v>
      </c>
      <c r="O5497">
        <f ca="1">AVERAGE(INDIRECT("K"&amp;N5497):K5497)</f>
        <v>0.55848481864387478</v>
      </c>
      <c r="P5497">
        <f ca="1">IF(ROW(P5497)-N5497&gt;10,VAR(INDIRECT("K"&amp;N5497):K5497),$K$6951/4)</f>
        <v>1.3384830192843388E-3</v>
      </c>
      <c r="Q5497">
        <f ca="1">(AVERAGE(INDIRECT("K"&amp;N5497):L5497)+AVERAGE(L5468:L5497))/2</f>
        <v>0.49515047016014457</v>
      </c>
      <c r="R5497">
        <f ca="1">IF(ROW(P5497)-N5497&gt;10,VAR(INDIRECT("K"&amp;N5497):L5497),$L$6951/4)</f>
        <v>1.9054666502184417E-2</v>
      </c>
      <c r="S5497">
        <f t="shared" ca="1" si="767"/>
        <v>0.43659950183064627</v>
      </c>
      <c r="T5497">
        <f t="shared" ca="1" si="768"/>
        <v>6.1326137301786342E-2</v>
      </c>
      <c r="V5497">
        <f t="shared" si="769"/>
        <v>1</v>
      </c>
      <c r="W5497">
        <f t="shared" ca="1" si="770"/>
        <v>0</v>
      </c>
      <c r="X5497">
        <f t="shared" ca="1" si="771"/>
        <v>0</v>
      </c>
      <c r="Y5497">
        <f t="shared" ca="1" si="772"/>
        <v>1</v>
      </c>
      <c r="Z5497">
        <f t="shared" ca="1" si="773"/>
        <v>0</v>
      </c>
    </row>
    <row r="5498" spans="1:26" x14ac:dyDescent="0.3">
      <c r="A5498">
        <v>1501</v>
      </c>
      <c r="B5498" t="s">
        <v>0</v>
      </c>
      <c r="C5498" t="s">
        <v>7</v>
      </c>
      <c r="D5498" s="1">
        <v>6.3310185185185192E-2</v>
      </c>
      <c r="E5498">
        <v>2</v>
      </c>
      <c r="F5498">
        <v>8</v>
      </c>
      <c r="G5498">
        <v>125</v>
      </c>
      <c r="H5498">
        <v>0.73333333333333339</v>
      </c>
      <c r="I5498">
        <v>0</v>
      </c>
      <c r="J5498">
        <v>0.27904040404040403</v>
      </c>
      <c r="K5498">
        <v>0.56260977904997467</v>
      </c>
      <c r="L5498">
        <v>0.56914141414141417</v>
      </c>
      <c r="M5498">
        <f t="shared" si="765"/>
        <v>25</v>
      </c>
      <c r="N5498">
        <f t="shared" si="766"/>
        <v>5374</v>
      </c>
      <c r="O5498">
        <f ca="1">AVERAGE(INDIRECT("K"&amp;N5498):K5498)</f>
        <v>0.55851781832712355</v>
      </c>
      <c r="P5498">
        <f ca="1">IF(ROW(P5498)-N5498&gt;10,VAR(INDIRECT("K"&amp;N5498):K5498),$K$6951/4)</f>
        <v>1.3278249237736995E-3</v>
      </c>
      <c r="Q5498">
        <f ca="1">(AVERAGE(INDIRECT("K"&amp;N5498):L5498)+AVERAGE(L5469:L5498))/2</f>
        <v>0.49158272111487478</v>
      </c>
      <c r="R5498">
        <f ca="1">IF(ROW(P5498)-N5498&gt;10,VAR(INDIRECT("K"&amp;N5498):L5498),$L$6951/4)</f>
        <v>1.8911787860068467E-2</v>
      </c>
      <c r="S5498">
        <f t="shared" ca="1" si="767"/>
        <v>0.43311343433685967</v>
      </c>
      <c r="T5498">
        <f t="shared" ca="1" si="768"/>
        <v>6.1301204056433328E-2</v>
      </c>
      <c r="V5498">
        <f t="shared" si="769"/>
        <v>1</v>
      </c>
      <c r="W5498">
        <f t="shared" ca="1" si="770"/>
        <v>0</v>
      </c>
      <c r="X5498">
        <f t="shared" ca="1" si="771"/>
        <v>0</v>
      </c>
      <c r="Y5498">
        <f t="shared" ca="1" si="772"/>
        <v>1</v>
      </c>
      <c r="Z5498">
        <f t="shared" ca="1" si="773"/>
        <v>0</v>
      </c>
    </row>
    <row r="5499" spans="1:26" x14ac:dyDescent="0.3">
      <c r="A5499">
        <v>1501</v>
      </c>
      <c r="B5499" t="s">
        <v>0</v>
      </c>
      <c r="C5499" t="s">
        <v>7</v>
      </c>
      <c r="D5499" s="1">
        <v>6.3692129629629626E-2</v>
      </c>
      <c r="E5499">
        <v>2</v>
      </c>
      <c r="F5499">
        <v>9</v>
      </c>
      <c r="G5499">
        <v>126</v>
      </c>
      <c r="H5499">
        <v>0.83333333333333337</v>
      </c>
      <c r="I5499">
        <v>0.9375</v>
      </c>
      <c r="J5499">
        <v>0.5</v>
      </c>
      <c r="K5499">
        <v>0.55605175375942339</v>
      </c>
      <c r="L5499">
        <v>0.77708333333333335</v>
      </c>
      <c r="M5499">
        <f t="shared" si="765"/>
        <v>25</v>
      </c>
      <c r="N5499">
        <f t="shared" si="766"/>
        <v>5374</v>
      </c>
      <c r="O5499">
        <f ca="1">AVERAGE(INDIRECT("K"&amp;N5499):K5499)</f>
        <v>0.55849824638611001</v>
      </c>
      <c r="P5499">
        <f ca="1">IF(ROW(P5499)-N5499&gt;10,VAR(INDIRECT("K"&amp;N5499):K5499),$K$6951/4)</f>
        <v>1.3172505900537648E-3</v>
      </c>
      <c r="Q5499">
        <f ca="1">(AVERAGE(INDIRECT("K"&amp;N5499):L5499)+AVERAGE(L5470:L5499))/2</f>
        <v>0.49590706441459576</v>
      </c>
      <c r="R5499">
        <f ca="1">IF(ROW(P5499)-N5499&gt;10,VAR(INDIRECT("K"&amp;N5499):L5499),$L$6951/4)</f>
        <v>1.9004592474338354E-2</v>
      </c>
      <c r="S5499">
        <f t="shared" ca="1" si="767"/>
        <v>0.43732051921202653</v>
      </c>
      <c r="T5499">
        <f t="shared" ca="1" si="768"/>
        <v>6.0617884603118316E-2</v>
      </c>
      <c r="V5499">
        <f t="shared" si="769"/>
        <v>1</v>
      </c>
      <c r="W5499">
        <f t="shared" ca="1" si="770"/>
        <v>0</v>
      </c>
      <c r="X5499">
        <f t="shared" ca="1" si="771"/>
        <v>0</v>
      </c>
      <c r="Y5499">
        <f t="shared" ca="1" si="772"/>
        <v>1</v>
      </c>
      <c r="Z5499">
        <f t="shared" ca="1" si="773"/>
        <v>0</v>
      </c>
    </row>
    <row r="5500" spans="1:26" x14ac:dyDescent="0.3">
      <c r="A5500">
        <v>1501</v>
      </c>
      <c r="B5500" t="s">
        <v>0</v>
      </c>
      <c r="C5500" t="s">
        <v>7</v>
      </c>
      <c r="D5500" s="1">
        <v>6.4189814814814811E-2</v>
      </c>
      <c r="E5500">
        <v>2</v>
      </c>
      <c r="F5500">
        <v>9</v>
      </c>
      <c r="G5500">
        <v>127</v>
      </c>
      <c r="H5500">
        <v>0.5</v>
      </c>
      <c r="I5500">
        <v>0.9375</v>
      </c>
      <c r="J5500">
        <v>0.5</v>
      </c>
      <c r="K5500">
        <v>0.54852604920186021</v>
      </c>
      <c r="L5500">
        <v>0.54374999999999996</v>
      </c>
      <c r="M5500">
        <f t="shared" si="765"/>
        <v>25</v>
      </c>
      <c r="N5500">
        <f t="shared" si="766"/>
        <v>5374</v>
      </c>
      <c r="O5500">
        <f ca="1">AVERAGE(INDIRECT("K"&amp;N5500):K5500)</f>
        <v>0.55841972514843874</v>
      </c>
      <c r="P5500">
        <f ca="1">IF(ROW(P5500)-N5500&gt;10,VAR(INDIRECT("K"&amp;N5500):K5500),$K$6951/4)</f>
        <v>1.3075792495566426E-3</v>
      </c>
      <c r="Q5500">
        <f ca="1">(AVERAGE(INDIRECT("K"&amp;N5500):L5500)+AVERAGE(L5471:L5500))/2</f>
        <v>0.49974877778024013</v>
      </c>
      <c r="R5500">
        <f ca="1">IF(ROW(P5500)-N5500&gt;10,VAR(INDIRECT("K"&amp;N5500):L5500),$L$6951/4)</f>
        <v>1.8856047079543983E-2</v>
      </c>
      <c r="S5500">
        <f t="shared" ca="1" si="767"/>
        <v>0.44107432349584191</v>
      </c>
      <c r="T5500">
        <f t="shared" ca="1" si="768"/>
        <v>6.0643099861580695E-2</v>
      </c>
      <c r="V5500">
        <f t="shared" si="769"/>
        <v>1</v>
      </c>
      <c r="W5500">
        <f t="shared" ca="1" si="770"/>
        <v>0</v>
      </c>
      <c r="X5500">
        <f t="shared" ca="1" si="771"/>
        <v>0</v>
      </c>
      <c r="Y5500">
        <f t="shared" ca="1" si="772"/>
        <v>1</v>
      </c>
      <c r="Z5500">
        <f t="shared" ca="1" si="773"/>
        <v>0</v>
      </c>
    </row>
    <row r="5501" spans="1:26" x14ac:dyDescent="0.3">
      <c r="A5501">
        <v>1501</v>
      </c>
      <c r="B5501" t="s">
        <v>0</v>
      </c>
      <c r="C5501" t="s">
        <v>7</v>
      </c>
      <c r="D5501" s="1">
        <v>6.4733796296296303E-2</v>
      </c>
      <c r="E5501">
        <v>2</v>
      </c>
      <c r="F5501">
        <v>9</v>
      </c>
      <c r="G5501">
        <v>128</v>
      </c>
      <c r="H5501">
        <v>0.66666666666666663</v>
      </c>
      <c r="I5501">
        <v>0.9375</v>
      </c>
      <c r="J5501">
        <v>0.5</v>
      </c>
      <c r="K5501">
        <v>0.55019101002055248</v>
      </c>
      <c r="L5501">
        <v>0.66041666666666654</v>
      </c>
      <c r="M5501">
        <f t="shared" si="765"/>
        <v>25</v>
      </c>
      <c r="N5501">
        <f t="shared" si="766"/>
        <v>5374</v>
      </c>
      <c r="O5501">
        <f ca="1">AVERAGE(INDIRECT("K"&amp;N5501):K5501)</f>
        <v>0.55835543831150214</v>
      </c>
      <c r="P5501">
        <f ca="1">IF(ROW(P5501)-N5501&gt;10,VAR(INDIRECT("K"&amp;N5501):K5501),$K$6951/4)</f>
        <v>1.2978123480214597E-3</v>
      </c>
      <c r="Q5501">
        <f ca="1">(AVERAGE(INDIRECT("K"&amp;N5501):L5501)+AVERAGE(L5472:L5501))/2</f>
        <v>0.50770960600808979</v>
      </c>
      <c r="R5501">
        <f ca="1">IF(ROW(P5501)-N5501&gt;10,VAR(INDIRECT("K"&amp;N5501):L5501),$L$6951/4)</f>
        <v>1.8774050572124074E-2</v>
      </c>
      <c r="S5501">
        <f t="shared" ca="1" si="767"/>
        <v>0.44885033539948155</v>
      </c>
      <c r="T5501">
        <f t="shared" ca="1" si="768"/>
        <v>6.0477596162846765E-2</v>
      </c>
      <c r="V5501">
        <f t="shared" si="769"/>
        <v>1</v>
      </c>
      <c r="W5501">
        <f t="shared" ca="1" si="770"/>
        <v>0</v>
      </c>
      <c r="X5501">
        <f t="shared" ca="1" si="771"/>
        <v>0</v>
      </c>
      <c r="Y5501">
        <f t="shared" ca="1" si="772"/>
        <v>1</v>
      </c>
      <c r="Z5501">
        <f t="shared" ca="1" si="773"/>
        <v>0</v>
      </c>
    </row>
    <row r="5502" spans="1:26" x14ac:dyDescent="0.3">
      <c r="A5502">
        <v>1501</v>
      </c>
      <c r="B5502" t="s">
        <v>0</v>
      </c>
      <c r="C5502" t="s">
        <v>7</v>
      </c>
      <c r="D5502" s="1">
        <v>6.5162037037037032E-2</v>
      </c>
      <c r="E5502">
        <v>2</v>
      </c>
      <c r="F5502">
        <v>9</v>
      </c>
      <c r="G5502">
        <v>129</v>
      </c>
      <c r="H5502">
        <v>0.4</v>
      </c>
      <c r="I5502">
        <v>0.9375</v>
      </c>
      <c r="J5502">
        <v>0.5</v>
      </c>
      <c r="K5502">
        <v>0.54876886181072404</v>
      </c>
      <c r="L5502">
        <v>0.47375</v>
      </c>
      <c r="M5502">
        <f t="shared" si="765"/>
        <v>25</v>
      </c>
      <c r="N5502">
        <f t="shared" si="766"/>
        <v>5374</v>
      </c>
      <c r="O5502">
        <f ca="1">AVERAGE(INDIRECT("K"&amp;N5502):K5502)</f>
        <v>0.55828112376498451</v>
      </c>
      <c r="P5502">
        <f ca="1">IF(ROW(P5502)-N5502&gt;10,VAR(INDIRECT("K"&amp;N5502):K5502),$K$6951/4)</f>
        <v>1.2883856111378532E-3</v>
      </c>
      <c r="Q5502">
        <f ca="1">(AVERAGE(INDIRECT("K"&amp;N5502):L5502)+AVERAGE(L5473:L5502))/2</f>
        <v>0.50752369027248267</v>
      </c>
      <c r="R5502">
        <f ca="1">IF(ROW(P5502)-N5502&gt;10,VAR(INDIRECT("K"&amp;N5502):L5502),$L$6951/4)</f>
        <v>1.8642333060002785E-2</v>
      </c>
      <c r="S5502">
        <f t="shared" ca="1" si="767"/>
        <v>0.44866665465537964</v>
      </c>
      <c r="T5502">
        <f t="shared" ca="1" si="768"/>
        <v>6.0464464467234011E-2</v>
      </c>
      <c r="V5502">
        <f t="shared" si="769"/>
        <v>1</v>
      </c>
      <c r="W5502">
        <f t="shared" ca="1" si="770"/>
        <v>0</v>
      </c>
      <c r="X5502">
        <f t="shared" ca="1" si="771"/>
        <v>0</v>
      </c>
      <c r="Y5502">
        <f t="shared" ca="1" si="772"/>
        <v>1</v>
      </c>
      <c r="Z5502">
        <f t="shared" ca="1" si="773"/>
        <v>0</v>
      </c>
    </row>
    <row r="5503" spans="1:26" x14ac:dyDescent="0.3">
      <c r="A5503">
        <v>1501</v>
      </c>
      <c r="B5503" t="s">
        <v>0</v>
      </c>
      <c r="C5503" t="s">
        <v>7</v>
      </c>
      <c r="D5503" s="1">
        <v>6.5509259259259253E-2</v>
      </c>
      <c r="E5503">
        <v>2</v>
      </c>
      <c r="F5503">
        <v>9</v>
      </c>
      <c r="G5503">
        <v>130</v>
      </c>
      <c r="H5503">
        <v>0.6</v>
      </c>
      <c r="I5503">
        <v>0.9375</v>
      </c>
      <c r="J5503">
        <v>0.5</v>
      </c>
      <c r="K5503">
        <v>0.54878778033228404</v>
      </c>
      <c r="L5503">
        <v>0.61374999999999991</v>
      </c>
      <c r="M5503">
        <f t="shared" si="765"/>
        <v>25</v>
      </c>
      <c r="N5503">
        <f t="shared" si="766"/>
        <v>5374</v>
      </c>
      <c r="O5503">
        <f ca="1">AVERAGE(INDIRECT("K"&amp;N5503):K5503)</f>
        <v>0.55820809804627147</v>
      </c>
      <c r="P5503">
        <f ca="1">IF(ROW(P5503)-N5503&gt;10,VAR(INDIRECT("K"&amp;N5503):K5503),$K$6951/4)</f>
        <v>1.2790913840073591E-3</v>
      </c>
      <c r="Q5503">
        <f ca="1">(AVERAGE(INDIRECT("K"&amp;N5503):L5503)+AVERAGE(L5474:L5503))/2</f>
        <v>0.5114971882547511</v>
      </c>
      <c r="R5503">
        <f ca="1">IF(ROW(P5503)-N5503&gt;10,VAR(INDIRECT("K"&amp;N5503):L5503),$L$6951/4)</f>
        <v>1.8524983033801873E-2</v>
      </c>
      <c r="S5503">
        <f t="shared" ca="1" si="767"/>
        <v>0.45254808141455755</v>
      </c>
      <c r="T5503">
        <f t="shared" ca="1" si="768"/>
        <v>6.0415766975353058E-2</v>
      </c>
      <c r="V5503">
        <f t="shared" si="769"/>
        <v>1</v>
      </c>
      <c r="W5503">
        <f t="shared" ca="1" si="770"/>
        <v>0</v>
      </c>
      <c r="X5503">
        <f t="shared" ca="1" si="771"/>
        <v>0</v>
      </c>
      <c r="Y5503">
        <f t="shared" ca="1" si="772"/>
        <v>1</v>
      </c>
      <c r="Z5503">
        <f t="shared" ca="1" si="773"/>
        <v>0</v>
      </c>
    </row>
    <row r="5504" spans="1:26" x14ac:dyDescent="0.3">
      <c r="A5504">
        <v>1501</v>
      </c>
      <c r="B5504" t="s">
        <v>0</v>
      </c>
      <c r="C5504" t="s">
        <v>7</v>
      </c>
      <c r="D5504" s="1">
        <v>6.6250000000000003E-2</v>
      </c>
      <c r="E5504">
        <v>2</v>
      </c>
      <c r="F5504">
        <v>9</v>
      </c>
      <c r="G5504">
        <v>131</v>
      </c>
      <c r="H5504">
        <v>0.7142857142857143</v>
      </c>
      <c r="I5504">
        <v>0.9375</v>
      </c>
      <c r="J5504">
        <v>0.5</v>
      </c>
      <c r="K5504">
        <v>0.54616254968333178</v>
      </c>
      <c r="L5504">
        <v>0.69374999999999998</v>
      </c>
      <c r="M5504">
        <f t="shared" si="765"/>
        <v>25</v>
      </c>
      <c r="N5504">
        <f t="shared" si="766"/>
        <v>5374</v>
      </c>
      <c r="O5504">
        <f ca="1">AVERAGE(INDIRECT("K"&amp;N5504):K5504)</f>
        <v>0.55811614729540937</v>
      </c>
      <c r="P5504">
        <f ca="1">IF(ROW(P5504)-N5504&gt;10,VAR(INDIRECT("K"&amp;N5504):K5504),$K$6951/4)</f>
        <v>1.2703598167315116E-3</v>
      </c>
      <c r="Q5504">
        <f ca="1">(AVERAGE(INDIRECT("K"&amp;N5504):L5504)+AVERAGE(L5475:L5504))/2</f>
        <v>0.51438845858027216</v>
      </c>
      <c r="R5504">
        <f ca="1">IF(ROW(P5504)-N5504&gt;10,VAR(INDIRECT("K"&amp;N5504):L5504),$L$6951/4)</f>
        <v>1.8482833690078894E-2</v>
      </c>
      <c r="S5504">
        <f t="shared" ca="1" si="767"/>
        <v>0.45536784881755071</v>
      </c>
      <c r="T5504">
        <f t="shared" ca="1" si="768"/>
        <v>6.01756329803671E-2</v>
      </c>
      <c r="V5504">
        <f t="shared" si="769"/>
        <v>1</v>
      </c>
      <c r="W5504">
        <f t="shared" ca="1" si="770"/>
        <v>0</v>
      </c>
      <c r="X5504">
        <f t="shared" ca="1" si="771"/>
        <v>0</v>
      </c>
      <c r="Y5504">
        <f t="shared" ca="1" si="772"/>
        <v>1</v>
      </c>
      <c r="Z5504">
        <f t="shared" ca="1" si="773"/>
        <v>0</v>
      </c>
    </row>
    <row r="5505" spans="1:26" x14ac:dyDescent="0.3">
      <c r="A5505">
        <v>1501</v>
      </c>
      <c r="B5505" t="s">
        <v>0</v>
      </c>
      <c r="C5505" t="s">
        <v>7</v>
      </c>
      <c r="D5505" s="1">
        <v>6.7465277777777777E-2</v>
      </c>
      <c r="E5505">
        <v>2</v>
      </c>
      <c r="F5505">
        <v>10</v>
      </c>
      <c r="G5505">
        <v>132</v>
      </c>
      <c r="H5505">
        <v>1</v>
      </c>
      <c r="I5505">
        <v>0.8125</v>
      </c>
      <c r="J5505">
        <v>0.76479750778816202</v>
      </c>
      <c r="K5505">
        <v>0.54845584861494401</v>
      </c>
      <c r="L5505">
        <v>0.93420950155763238</v>
      </c>
      <c r="M5505">
        <f t="shared" si="765"/>
        <v>25</v>
      </c>
      <c r="N5505">
        <f t="shared" si="766"/>
        <v>5374</v>
      </c>
      <c r="O5505">
        <f ca="1">AVERAGE(INDIRECT("K"&amp;N5505):K5505)</f>
        <v>0.55804296321449676</v>
      </c>
      <c r="P5505">
        <f ca="1">IF(ROW(P5505)-N5505&gt;10,VAR(INDIRECT("K"&amp;N5505):K5505),$K$6951/4)</f>
        <v>1.2613693936306264E-3</v>
      </c>
      <c r="Q5505">
        <f ca="1">(AVERAGE(INDIRECT("K"&amp;N5505):L5505)+AVERAGE(L5476:L5505))/2</f>
        <v>0.52563098137519138</v>
      </c>
      <c r="R5505">
        <f ca="1">IF(ROW(P5505)-N5505&gt;10,VAR(INDIRECT("K"&amp;N5505):L5505),$L$6951/4)</f>
        <v>1.89520086895693E-2</v>
      </c>
      <c r="S5505">
        <f t="shared" ca="1" si="767"/>
        <v>0.46633444514113914</v>
      </c>
      <c r="T5505">
        <f t="shared" ca="1" si="768"/>
        <v>5.8508604120269356E-2</v>
      </c>
      <c r="V5505">
        <f t="shared" si="769"/>
        <v>1</v>
      </c>
      <c r="W5505">
        <f t="shared" ca="1" si="770"/>
        <v>0</v>
      </c>
      <c r="X5505">
        <f t="shared" ca="1" si="771"/>
        <v>0</v>
      </c>
      <c r="Y5505">
        <f t="shared" ca="1" si="772"/>
        <v>1</v>
      </c>
      <c r="Z5505">
        <f t="shared" ca="1" si="773"/>
        <v>0</v>
      </c>
    </row>
    <row r="5506" spans="1:26" x14ac:dyDescent="0.3">
      <c r="A5506">
        <v>1501</v>
      </c>
      <c r="B5506" t="s">
        <v>0</v>
      </c>
      <c r="C5506" t="s">
        <v>7</v>
      </c>
      <c r="D5506" s="1">
        <v>6.7951388888888895E-2</v>
      </c>
      <c r="E5506">
        <v>2</v>
      </c>
      <c r="F5506">
        <v>10</v>
      </c>
      <c r="G5506">
        <v>133</v>
      </c>
      <c r="H5506">
        <v>1</v>
      </c>
      <c r="I5506">
        <v>0.8125</v>
      </c>
      <c r="J5506">
        <v>0.76479750778816202</v>
      </c>
      <c r="K5506">
        <v>0.55145153785890288</v>
      </c>
      <c r="L5506">
        <v>0.93420950155763238</v>
      </c>
      <c r="M5506">
        <f t="shared" si="765"/>
        <v>25</v>
      </c>
      <c r="N5506">
        <f t="shared" si="766"/>
        <v>5374</v>
      </c>
      <c r="O5506">
        <f ca="1">AVERAGE(INDIRECT("K"&amp;N5506):K5506)</f>
        <v>0.55799340362535699</v>
      </c>
      <c r="P5506">
        <f ca="1">IF(ROW(P5506)-N5506&gt;10,VAR(INDIRECT("K"&amp;N5506):K5506),$K$6951/4)</f>
        <v>1.2521402332234706E-3</v>
      </c>
      <c r="Q5506">
        <f ca="1">(AVERAGE(INDIRECT("K"&amp;N5506):L5506)+AVERAGE(L5477:L5506))/2</f>
        <v>0.53297839273194847</v>
      </c>
      <c r="R5506">
        <f ca="1">IF(ROW(P5506)-N5506&gt;10,VAR(INDIRECT("K"&amp;N5506):L5506),$L$6951/4)</f>
        <v>1.9409531373569301E-2</v>
      </c>
      <c r="S5506">
        <f t="shared" ca="1" si="767"/>
        <v>0.47350498847617334</v>
      </c>
      <c r="T5506">
        <f t="shared" ca="1" si="768"/>
        <v>5.6929466095220697E-2</v>
      </c>
      <c r="V5506">
        <f t="shared" si="769"/>
        <v>1</v>
      </c>
      <c r="W5506">
        <f t="shared" ca="1" si="770"/>
        <v>0</v>
      </c>
      <c r="X5506">
        <f t="shared" ca="1" si="771"/>
        <v>0</v>
      </c>
      <c r="Y5506">
        <f t="shared" ca="1" si="772"/>
        <v>1</v>
      </c>
      <c r="Z5506">
        <f t="shared" ca="1" si="773"/>
        <v>0</v>
      </c>
    </row>
    <row r="5507" spans="1:26" x14ac:dyDescent="0.3">
      <c r="A5507">
        <v>1501</v>
      </c>
      <c r="B5507" t="s">
        <v>0</v>
      </c>
      <c r="C5507" t="s">
        <v>7</v>
      </c>
      <c r="D5507" s="1">
        <v>6.8240740740740741E-2</v>
      </c>
      <c r="E5507">
        <v>2</v>
      </c>
      <c r="F5507">
        <v>10</v>
      </c>
      <c r="G5507">
        <v>134</v>
      </c>
      <c r="H5507">
        <v>1</v>
      </c>
      <c r="I5507">
        <v>0.8125</v>
      </c>
      <c r="J5507">
        <v>0.76479750778816202</v>
      </c>
      <c r="K5507">
        <v>0.55371440880907297</v>
      </c>
      <c r="L5507">
        <v>0.93420950155763238</v>
      </c>
      <c r="M5507">
        <f t="shared" ref="M5507:M5570" si="774">IF(A5506&lt;&gt;A5507,M5506+1,M5506)</f>
        <v>25</v>
      </c>
      <c r="N5507">
        <f t="shared" ref="N5507:N5570" si="775">IF(M5507&lt;&gt;M5506,ROW(N5507),N5506)</f>
        <v>5374</v>
      </c>
      <c r="O5507">
        <f ca="1">AVERAGE(INDIRECT("K"&amp;N5507):K5507)</f>
        <v>0.55796147082822056</v>
      </c>
      <c r="P5507">
        <f ca="1">IF(ROW(P5507)-N5507&gt;10,VAR(INDIRECT("K"&amp;N5507):K5507),$K$6951/4)</f>
        <v>1.2428622852771601E-3</v>
      </c>
      <c r="Q5507">
        <f ca="1">(AVERAGE(INDIRECT("K"&amp;N5507):L5507)+AVERAGE(L5478:L5507))/2</f>
        <v>0.53876279809637229</v>
      </c>
      <c r="R5507">
        <f ca="1">IF(ROW(P5507)-N5507&gt;10,VAR(INDIRECT("K"&amp;N5507):L5507),$L$6951/4)</f>
        <v>1.9855646778443811E-2</v>
      </c>
      <c r="S5507">
        <f t="shared" ref="S5507:S5570" ca="1" si="776">IF((O5507*P5507+Q5507*R5507*3)/(P5507+R5507*3)&gt;0.54,(O5507*P5507+Q5507*R5507*3)/(P5507+R5507*3),(O5507*P5507+Q5507*R5507*3)/(P5507+R5507*3)-0.06)</f>
        <v>0.47915519052715633</v>
      </c>
      <c r="T5507">
        <f t="shared" ref="T5507:T5570" ca="1" si="777">P5507*R5507/(P5507+R5507)^2</f>
        <v>5.5437484324273208E-2</v>
      </c>
      <c r="V5507">
        <f t="shared" ref="V5507:V5570" si="778">IF(A5507=1301,1,IF(A5507=1302,2,IF(A5507=1303,2,IF(A5507=1304,2,IF(A5507=1305,1,IF(A5507=1306,1,IF(A5507=1307,1,IF(A5507=1308,2,IF(A5507=1309,1,IF(A5507=1310,1,IF(A5507=1311,2,IF(A5507=1312,1,IF(A5507=1313,2,IF(A5507=1314,1,IF(A5507=1315,2,IF(A5507=1316,2,IF(A5507=1401,1,IF(A5507=1402,2,IF(A5507=1403,1,IF(A5507=1404,1,IF(A5507=1405,1,IF(A5507=1406,1,IF(A5507=1407,1,IF(A5507=1408,2,IF(A5507=1501,1,IF(A5507=1502,1,IF(A5507=1503,1,IF(A5507=1504,2,IF(A5507=1601,1,IF(A5507=1602,2,IF(A5507=1701,1,0)))))))))))))))))))))))))))))))</f>
        <v>1</v>
      </c>
      <c r="W5507">
        <f t="shared" ref="W5507:W5570" ca="1" si="779">IF(AND(S5507&gt;0.5,V5507=1),1,0)</f>
        <v>0</v>
      </c>
      <c r="X5507">
        <f t="shared" ref="X5507:X5570" ca="1" si="780">IF(AND(S5507&lt;0.5,V5507=2),1,0)</f>
        <v>0</v>
      </c>
      <c r="Y5507">
        <f t="shared" ref="Y5507:Y5570" ca="1" si="781">IF(AND(S5507&lt;0.5,V5507=1),1,0)</f>
        <v>1</v>
      </c>
      <c r="Z5507">
        <f t="shared" ref="Z5507:Z5570" ca="1" si="782">IF(AND(S5507&gt;0.5,V5507=2),1,0)</f>
        <v>0</v>
      </c>
    </row>
    <row r="5508" spans="1:26" x14ac:dyDescent="0.3">
      <c r="A5508">
        <v>1501</v>
      </c>
      <c r="B5508" t="s">
        <v>0</v>
      </c>
      <c r="C5508" t="s">
        <v>7</v>
      </c>
      <c r="D5508" s="1">
        <v>6.8611111111111109E-2</v>
      </c>
      <c r="E5508">
        <v>2</v>
      </c>
      <c r="F5508">
        <v>10</v>
      </c>
      <c r="G5508">
        <v>135</v>
      </c>
      <c r="H5508">
        <v>0.6</v>
      </c>
      <c r="I5508">
        <v>0.8125</v>
      </c>
      <c r="J5508">
        <v>0.76479750778816202</v>
      </c>
      <c r="K5508">
        <v>0.55640516811028606</v>
      </c>
      <c r="L5508">
        <v>0.65420950155763236</v>
      </c>
      <c r="M5508">
        <f t="shared" si="774"/>
        <v>25</v>
      </c>
      <c r="N5508">
        <f t="shared" si="775"/>
        <v>5374</v>
      </c>
      <c r="O5508">
        <f ca="1">AVERAGE(INDIRECT("K"&amp;N5508):K5508)</f>
        <v>0.55794994265993958</v>
      </c>
      <c r="P5508">
        <f ca="1">IF(ROW(P5508)-N5508&gt;10,VAR(INDIRECT("K"&amp;N5508):K5508),$K$6951/4)</f>
        <v>1.2336051349156167E-3</v>
      </c>
      <c r="Q5508">
        <f ca="1">(AVERAGE(INDIRECT("K"&amp;N5508):L5508)+AVERAGE(L5479:L5508))/2</f>
        <v>0.54246663690104113</v>
      </c>
      <c r="R5508">
        <f ca="1">IF(ROW(P5508)-N5508&gt;10,VAR(INDIRECT("K"&amp;N5508):L5508),$L$6951/4)</f>
        <v>1.9759312003806612E-2</v>
      </c>
      <c r="S5508">
        <f t="shared" ca="1" si="776"/>
        <v>0.5427822838855304</v>
      </c>
      <c r="T5508">
        <f t="shared" ca="1" si="777"/>
        <v>5.5309840264077759E-2</v>
      </c>
      <c r="V5508">
        <f t="shared" si="778"/>
        <v>1</v>
      </c>
      <c r="W5508">
        <f t="shared" ca="1" si="779"/>
        <v>1</v>
      </c>
      <c r="X5508">
        <f t="shared" ca="1" si="780"/>
        <v>0</v>
      </c>
      <c r="Y5508">
        <f t="shared" ca="1" si="781"/>
        <v>0</v>
      </c>
      <c r="Z5508">
        <f t="shared" ca="1" si="782"/>
        <v>0</v>
      </c>
    </row>
    <row r="5509" spans="1:26" x14ac:dyDescent="0.3">
      <c r="A5509">
        <v>1501</v>
      </c>
      <c r="B5509" t="s">
        <v>0</v>
      </c>
      <c r="C5509" t="s">
        <v>7</v>
      </c>
      <c r="D5509" s="1">
        <v>6.9108796296296293E-2</v>
      </c>
      <c r="E5509">
        <v>2</v>
      </c>
      <c r="F5509">
        <v>10</v>
      </c>
      <c r="G5509">
        <v>136</v>
      </c>
      <c r="H5509">
        <v>0.73333333333333339</v>
      </c>
      <c r="I5509">
        <v>0.8125</v>
      </c>
      <c r="J5509">
        <v>0.76479750778816202</v>
      </c>
      <c r="K5509">
        <v>0.56261453295947139</v>
      </c>
      <c r="L5509">
        <v>0.74754283489096574</v>
      </c>
      <c r="M5509">
        <f t="shared" si="774"/>
        <v>25</v>
      </c>
      <c r="N5509">
        <f t="shared" si="775"/>
        <v>5374</v>
      </c>
      <c r="O5509">
        <f ca="1">AVERAGE(INDIRECT("K"&amp;N5509):K5509)</f>
        <v>0.55798424111802436</v>
      </c>
      <c r="P5509">
        <f ca="1">IF(ROW(P5509)-N5509&gt;10,VAR(INDIRECT("K"&amp;N5509):K5509),$K$6951/4)</f>
        <v>1.2246273073562993E-3</v>
      </c>
      <c r="Q5509">
        <f ca="1">(AVERAGE(INDIRECT("K"&amp;N5509):L5509)+AVERAGE(L5480:L5509))/2</f>
        <v>0.54968312169464473</v>
      </c>
      <c r="R5509">
        <f ca="1">IF(ROW(P5509)-N5509&gt;10,VAR(INDIRECT("K"&amp;N5509):L5509),$L$6951/4)</f>
        <v>1.9776281057442644E-2</v>
      </c>
      <c r="S5509">
        <f t="shared" ca="1" si="776"/>
        <v>0.54985100270042297</v>
      </c>
      <c r="T5509">
        <f t="shared" ca="1" si="777"/>
        <v>5.4912650307047957E-2</v>
      </c>
      <c r="V5509">
        <f t="shared" si="778"/>
        <v>1</v>
      </c>
      <c r="W5509">
        <f t="shared" ca="1" si="779"/>
        <v>1</v>
      </c>
      <c r="X5509">
        <f t="shared" ca="1" si="780"/>
        <v>0</v>
      </c>
      <c r="Y5509">
        <f t="shared" ca="1" si="781"/>
        <v>0</v>
      </c>
      <c r="Z5509">
        <f t="shared" ca="1" si="782"/>
        <v>0</v>
      </c>
    </row>
    <row r="5510" spans="1:26" x14ac:dyDescent="0.3">
      <c r="A5510">
        <v>1501</v>
      </c>
      <c r="B5510" t="s">
        <v>0</v>
      </c>
      <c r="C5510" t="s">
        <v>7</v>
      </c>
      <c r="D5510" s="1">
        <v>7.346064814814815E-2</v>
      </c>
      <c r="E5510">
        <v>3</v>
      </c>
      <c r="F5510">
        <v>1</v>
      </c>
      <c r="G5510">
        <v>137</v>
      </c>
      <c r="H5510">
        <v>0.33333333333333331</v>
      </c>
      <c r="I5510">
        <v>0.9375</v>
      </c>
      <c r="J5510">
        <v>0.5</v>
      </c>
      <c r="K5510">
        <v>0.56186642612119786</v>
      </c>
      <c r="L5510">
        <v>0.42708333333333326</v>
      </c>
      <c r="M5510">
        <f t="shared" si="774"/>
        <v>25</v>
      </c>
      <c r="N5510">
        <f t="shared" si="775"/>
        <v>5374</v>
      </c>
      <c r="O5510">
        <f ca="1">AVERAGE(INDIRECT("K"&amp;N5510):K5510)</f>
        <v>0.55801257823483585</v>
      </c>
      <c r="P5510">
        <f ca="1">IF(ROW(P5510)-N5510&gt;10,VAR(INDIRECT("K"&amp;N5510):K5510),$K$6951/4)</f>
        <v>1.215732704732127E-3</v>
      </c>
      <c r="Q5510">
        <f ca="1">(AVERAGE(INDIRECT("K"&amp;N5510):L5510)+AVERAGE(L5481:L5510))/2</f>
        <v>0.54916065281091253</v>
      </c>
      <c r="R5510">
        <f ca="1">IF(ROW(P5510)-N5510&gt;10,VAR(INDIRECT("K"&amp;N5510):L5510),$L$6951/4)</f>
        <v>1.967927048534376E-2</v>
      </c>
      <c r="S5510">
        <f t="shared" ca="1" si="776"/>
        <v>0.54933925766125957</v>
      </c>
      <c r="T5510">
        <f t="shared" ca="1" si="777"/>
        <v>5.4797684978048052E-2</v>
      </c>
      <c r="V5510">
        <f t="shared" si="778"/>
        <v>1</v>
      </c>
      <c r="W5510">
        <f t="shared" ca="1" si="779"/>
        <v>1</v>
      </c>
      <c r="X5510">
        <f t="shared" ca="1" si="780"/>
        <v>0</v>
      </c>
      <c r="Y5510">
        <f t="shared" ca="1" si="781"/>
        <v>0</v>
      </c>
      <c r="Z5510">
        <f t="shared" ca="1" si="782"/>
        <v>0</v>
      </c>
    </row>
    <row r="5511" spans="1:26" x14ac:dyDescent="0.3">
      <c r="A5511">
        <v>1501</v>
      </c>
      <c r="B5511" t="s">
        <v>0</v>
      </c>
      <c r="C5511" t="s">
        <v>7</v>
      </c>
      <c r="D5511" s="1">
        <v>7.3657407407407408E-2</v>
      </c>
      <c r="E5511">
        <v>3</v>
      </c>
      <c r="F5511">
        <v>1</v>
      </c>
      <c r="G5511">
        <v>138</v>
      </c>
      <c r="H5511">
        <v>0.16666666666666666</v>
      </c>
      <c r="I5511">
        <v>0.9375</v>
      </c>
      <c r="J5511">
        <v>0.5</v>
      </c>
      <c r="K5511">
        <v>0.56137249713927673</v>
      </c>
      <c r="L5511">
        <v>0.31041666666666667</v>
      </c>
      <c r="M5511">
        <f t="shared" si="774"/>
        <v>25</v>
      </c>
      <c r="N5511">
        <f t="shared" si="775"/>
        <v>5374</v>
      </c>
      <c r="O5511">
        <f ca="1">AVERAGE(INDIRECT("K"&amp;N5511):K5511)</f>
        <v>0.55803692547327377</v>
      </c>
      <c r="P5511">
        <f ca="1">IF(ROW(P5511)-N5511&gt;10,VAR(INDIRECT("K"&amp;N5511):K5511),$K$6951/4)</f>
        <v>1.2069405481304159E-3</v>
      </c>
      <c r="Q5511">
        <f ca="1">(AVERAGE(INDIRECT("K"&amp;N5511):L5511)+AVERAGE(L5482:L5511))/2</f>
        <v>0.54528015813592434</v>
      </c>
      <c r="R5511">
        <f ca="1">IF(ROW(P5511)-N5511&gt;10,VAR(INDIRECT("K"&amp;N5511):L5511),$L$6951/4)</f>
        <v>1.9727337456988916E-2</v>
      </c>
      <c r="S5511">
        <f t="shared" ca="1" si="776"/>
        <v>0.5455351163529204</v>
      </c>
      <c r="T5511">
        <f t="shared" ca="1" si="777"/>
        <v>5.4329833888840356E-2</v>
      </c>
      <c r="V5511">
        <f t="shared" si="778"/>
        <v>1</v>
      </c>
      <c r="W5511">
        <f t="shared" ca="1" si="779"/>
        <v>1</v>
      </c>
      <c r="X5511">
        <f t="shared" ca="1" si="780"/>
        <v>0</v>
      </c>
      <c r="Y5511">
        <f t="shared" ca="1" si="781"/>
        <v>0</v>
      </c>
      <c r="Z5511">
        <f t="shared" ca="1" si="782"/>
        <v>0</v>
      </c>
    </row>
    <row r="5512" spans="1:26" x14ac:dyDescent="0.3">
      <c r="A5512">
        <v>1501</v>
      </c>
      <c r="B5512" t="s">
        <v>0</v>
      </c>
      <c r="C5512" t="s">
        <v>7</v>
      </c>
      <c r="D5512" s="1">
        <v>7.3854166666666665E-2</v>
      </c>
      <c r="E5512">
        <v>3</v>
      </c>
      <c r="F5512">
        <v>1</v>
      </c>
      <c r="G5512">
        <v>139</v>
      </c>
      <c r="H5512">
        <v>0</v>
      </c>
      <c r="I5512">
        <v>0.9375</v>
      </c>
      <c r="J5512">
        <v>0.5</v>
      </c>
      <c r="K5512">
        <v>0.56052500796754279</v>
      </c>
      <c r="L5512">
        <v>0.19375000000000001</v>
      </c>
      <c r="M5512">
        <f t="shared" si="774"/>
        <v>25</v>
      </c>
      <c r="N5512">
        <f t="shared" si="775"/>
        <v>5374</v>
      </c>
      <c r="O5512">
        <f ca="1">AVERAGE(INDIRECT("K"&amp;N5512):K5512)</f>
        <v>0.55805482534733331</v>
      </c>
      <c r="P5512">
        <f ca="1">IF(ROW(P5512)-N5512&gt;10,VAR(INDIRECT("K"&amp;N5512):K5512),$K$6951/4)</f>
        <v>1.1982391384927674E-3</v>
      </c>
      <c r="Q5512">
        <f ca="1">(AVERAGE(INDIRECT("K"&amp;N5512):L5512)+AVERAGE(L5483:L5512))/2</f>
        <v>0.53914088376841596</v>
      </c>
      <c r="R5512">
        <f ca="1">IF(ROW(P5512)-N5512&gt;10,VAR(INDIRECT("K"&amp;N5512):L5512),$L$6951/4)</f>
        <v>2.0013688754835161E-2</v>
      </c>
      <c r="S5512">
        <f t="shared" ca="1" si="776"/>
        <v>0.47951096348950156</v>
      </c>
      <c r="T5512">
        <f t="shared" ca="1" si="777"/>
        <v>5.32979319818161E-2</v>
      </c>
      <c r="V5512">
        <f t="shared" si="778"/>
        <v>1</v>
      </c>
      <c r="W5512">
        <f t="shared" ca="1" si="779"/>
        <v>0</v>
      </c>
      <c r="X5512">
        <f t="shared" ca="1" si="780"/>
        <v>0</v>
      </c>
      <c r="Y5512">
        <f t="shared" ca="1" si="781"/>
        <v>1</v>
      </c>
      <c r="Z5512">
        <f t="shared" ca="1" si="782"/>
        <v>0</v>
      </c>
    </row>
    <row r="5513" spans="1:26" x14ac:dyDescent="0.3">
      <c r="A5513">
        <v>1501</v>
      </c>
      <c r="B5513" t="s">
        <v>0</v>
      </c>
      <c r="C5513" t="s">
        <v>7</v>
      </c>
      <c r="D5513" s="1">
        <v>7.424768518518518E-2</v>
      </c>
      <c r="E5513">
        <v>3</v>
      </c>
      <c r="F5513">
        <v>1</v>
      </c>
      <c r="G5513">
        <v>140</v>
      </c>
      <c r="H5513">
        <v>0</v>
      </c>
      <c r="I5513">
        <v>0.9375</v>
      </c>
      <c r="J5513">
        <v>0.5</v>
      </c>
      <c r="K5513">
        <v>0.55278243468674948</v>
      </c>
      <c r="L5513">
        <v>0.19375000000000001</v>
      </c>
      <c r="M5513">
        <f t="shared" si="774"/>
        <v>25</v>
      </c>
      <c r="N5513">
        <f t="shared" si="775"/>
        <v>5374</v>
      </c>
      <c r="O5513">
        <f ca="1">AVERAGE(INDIRECT("K"&amp;N5513):K5513)</f>
        <v>0.55801716541404345</v>
      </c>
      <c r="P5513">
        <f ca="1">IF(ROW(P5513)-N5513&gt;10,VAR(INDIRECT("K"&amp;N5513):K5513),$K$6951/4)</f>
        <v>1.18981727091654E-3</v>
      </c>
      <c r="Q5513">
        <f ca="1">(AVERAGE(INDIRECT("K"&amp;N5513):L5513)+AVERAGE(L5484:L5513))/2</f>
        <v>0.53688494910228302</v>
      </c>
      <c r="R5513">
        <f ca="1">IF(ROW(P5513)-N5513&gt;10,VAR(INDIRECT("K"&amp;N5513):L5513),$L$6951/4)</f>
        <v>2.029214463550091E-2</v>
      </c>
      <c r="S5513">
        <f t="shared" ca="1" si="776"/>
        <v>0.47729005615262837</v>
      </c>
      <c r="T5513">
        <f t="shared" ca="1" si="777"/>
        <v>5.2319108313319131E-2</v>
      </c>
      <c r="V5513">
        <f t="shared" si="778"/>
        <v>1</v>
      </c>
      <c r="W5513">
        <f t="shared" ca="1" si="779"/>
        <v>0</v>
      </c>
      <c r="X5513">
        <f t="shared" ca="1" si="780"/>
        <v>0</v>
      </c>
      <c r="Y5513">
        <f t="shared" ca="1" si="781"/>
        <v>1</v>
      </c>
      <c r="Z5513">
        <f t="shared" ca="1" si="782"/>
        <v>0</v>
      </c>
    </row>
    <row r="5514" spans="1:26" x14ac:dyDescent="0.3">
      <c r="A5514">
        <v>1501</v>
      </c>
      <c r="B5514" t="s">
        <v>0</v>
      </c>
      <c r="C5514" t="s">
        <v>7</v>
      </c>
      <c r="D5514" s="1">
        <v>7.4965277777777783E-2</v>
      </c>
      <c r="E5514">
        <v>3</v>
      </c>
      <c r="F5514">
        <v>2</v>
      </c>
      <c r="G5514">
        <v>141</v>
      </c>
      <c r="H5514">
        <v>0.5</v>
      </c>
      <c r="I5514">
        <v>0</v>
      </c>
      <c r="J5514">
        <v>0.4274744027303754</v>
      </c>
      <c r="K5514">
        <v>0.55150521952169362</v>
      </c>
      <c r="L5514">
        <v>0.43549488054607505</v>
      </c>
      <c r="M5514">
        <f t="shared" si="774"/>
        <v>25</v>
      </c>
      <c r="N5514">
        <f t="shared" si="775"/>
        <v>5374</v>
      </c>
      <c r="O5514">
        <f ca="1">AVERAGE(INDIRECT("K"&amp;N5514):K5514)</f>
        <v>0.5579709814006224</v>
      </c>
      <c r="P5514">
        <f ca="1">IF(ROW(P5514)-N5514&gt;10,VAR(INDIRECT("K"&amp;N5514):K5514),$K$6951/4)</f>
        <v>1.1816193239207679E-3</v>
      </c>
      <c r="Q5514">
        <f ca="1">(AVERAGE(INDIRECT("K"&amp;N5514):L5514)+AVERAGE(L5485:L5514))/2</f>
        <v>0.541037198178977</v>
      </c>
      <c r="R5514">
        <f ca="1">IF(ROW(P5514)-N5514&gt;10,VAR(INDIRECT("K"&amp;N5514):L5514),$L$6951/4)</f>
        <v>2.0184354251222426E-2</v>
      </c>
      <c r="S5514">
        <f t="shared" ca="1" si="776"/>
        <v>0.54136131559253442</v>
      </c>
      <c r="T5514">
        <f t="shared" ca="1" si="777"/>
        <v>5.2245281151953989E-2</v>
      </c>
      <c r="V5514">
        <f t="shared" si="778"/>
        <v>1</v>
      </c>
      <c r="W5514">
        <f t="shared" ca="1" si="779"/>
        <v>1</v>
      </c>
      <c r="X5514">
        <f t="shared" ca="1" si="780"/>
        <v>0</v>
      </c>
      <c r="Y5514">
        <f t="shared" ca="1" si="781"/>
        <v>0</v>
      </c>
      <c r="Z5514">
        <f t="shared" ca="1" si="782"/>
        <v>0</v>
      </c>
    </row>
    <row r="5515" spans="1:26" x14ac:dyDescent="0.3">
      <c r="A5515">
        <v>1501</v>
      </c>
      <c r="B5515" t="s">
        <v>0</v>
      </c>
      <c r="C5515" t="s">
        <v>7</v>
      </c>
      <c r="D5515" s="1">
        <v>7.5277777777777777E-2</v>
      </c>
      <c r="E5515">
        <v>3</v>
      </c>
      <c r="F5515">
        <v>2</v>
      </c>
      <c r="G5515">
        <v>142</v>
      </c>
      <c r="H5515">
        <v>0.83333333333333337</v>
      </c>
      <c r="I5515">
        <v>0</v>
      </c>
      <c r="J5515">
        <v>0.4274744027303754</v>
      </c>
      <c r="K5515">
        <v>0.54879751259303833</v>
      </c>
      <c r="L5515">
        <v>0.6688282138794085</v>
      </c>
      <c r="M5515">
        <f t="shared" si="774"/>
        <v>25</v>
      </c>
      <c r="N5515">
        <f t="shared" si="775"/>
        <v>5374</v>
      </c>
      <c r="O5515">
        <f ca="1">AVERAGE(INDIRECT("K"&amp;N5515):K5515)</f>
        <v>0.55790637950761124</v>
      </c>
      <c r="P5515">
        <f ca="1">IF(ROW(P5515)-N5515&gt;10,VAR(INDIRECT("K"&amp;N5515):K5515),$K$6951/4)</f>
        <v>1.1738316684781619E-3</v>
      </c>
      <c r="Q5515">
        <f ca="1">(AVERAGE(INDIRECT("K"&amp;N5515):L5515)+AVERAGE(L5486:L5515))/2</f>
        <v>0.54948648365253616</v>
      </c>
      <c r="R5515">
        <f ca="1">IF(ROW(P5515)-N5515&gt;10,VAR(INDIRECT("K"&amp;N5515):L5515),$L$6951/4)</f>
        <v>2.0104802410506436E-2</v>
      </c>
      <c r="S5515">
        <f t="shared" ca="1" si="776"/>
        <v>0.54964722236577279</v>
      </c>
      <c r="T5515">
        <f t="shared" ca="1" si="777"/>
        <v>5.2121647986689945E-2</v>
      </c>
      <c r="V5515">
        <f t="shared" si="778"/>
        <v>1</v>
      </c>
      <c r="W5515">
        <f t="shared" ca="1" si="779"/>
        <v>1</v>
      </c>
      <c r="X5515">
        <f t="shared" ca="1" si="780"/>
        <v>0</v>
      </c>
      <c r="Y5515">
        <f t="shared" ca="1" si="781"/>
        <v>0</v>
      </c>
      <c r="Z5515">
        <f t="shared" ca="1" si="782"/>
        <v>0</v>
      </c>
    </row>
    <row r="5516" spans="1:26" x14ac:dyDescent="0.3">
      <c r="A5516">
        <v>1501</v>
      </c>
      <c r="B5516" t="s">
        <v>0</v>
      </c>
      <c r="C5516" t="s">
        <v>7</v>
      </c>
      <c r="D5516" s="1">
        <v>7.5821759259259255E-2</v>
      </c>
      <c r="E5516">
        <v>3</v>
      </c>
      <c r="F5516">
        <v>2</v>
      </c>
      <c r="G5516">
        <v>143</v>
      </c>
      <c r="H5516">
        <v>1</v>
      </c>
      <c r="I5516">
        <v>0</v>
      </c>
      <c r="J5516">
        <v>0.4274744027303754</v>
      </c>
      <c r="K5516">
        <v>0.54624107249421872</v>
      </c>
      <c r="L5516">
        <v>0.78549488054607508</v>
      </c>
      <c r="M5516">
        <f t="shared" si="774"/>
        <v>25</v>
      </c>
      <c r="N5516">
        <f t="shared" si="775"/>
        <v>5374</v>
      </c>
      <c r="O5516">
        <f ca="1">AVERAGE(INDIRECT("K"&amp;N5516):K5516)</f>
        <v>0.55782480393409106</v>
      </c>
      <c r="P5516">
        <f ca="1">IF(ROW(P5516)-N5516&gt;10,VAR(INDIRECT("K"&amp;N5516):K5516),$K$6951/4)</f>
        <v>1.1665168523875191E-3</v>
      </c>
      <c r="Q5516">
        <f ca="1">(AVERAGE(INDIRECT("K"&amp;N5516):L5516)+AVERAGE(L5487:L5516))/2</f>
        <v>0.55617958856222915</v>
      </c>
      <c r="R5516">
        <f ca="1">IF(ROW(P5516)-N5516&gt;10,VAR(INDIRECT("K"&amp;N5516):L5516),$L$6951/4)</f>
        <v>2.0181504116543555E-2</v>
      </c>
      <c r="S5516">
        <f t="shared" ca="1" si="776"/>
        <v>0.55621068788891193</v>
      </c>
      <c r="T5516">
        <f t="shared" ca="1" si="777"/>
        <v>5.1657014984830579E-2</v>
      </c>
      <c r="V5516">
        <f t="shared" si="778"/>
        <v>1</v>
      </c>
      <c r="W5516">
        <f t="shared" ca="1" si="779"/>
        <v>1</v>
      </c>
      <c r="X5516">
        <f t="shared" ca="1" si="780"/>
        <v>0</v>
      </c>
      <c r="Y5516">
        <f t="shared" ca="1" si="781"/>
        <v>0</v>
      </c>
      <c r="Z5516">
        <f t="shared" ca="1" si="782"/>
        <v>0</v>
      </c>
    </row>
    <row r="5517" spans="1:26" x14ac:dyDescent="0.3">
      <c r="A5517">
        <v>1501</v>
      </c>
      <c r="B5517" t="s">
        <v>0</v>
      </c>
      <c r="C5517" t="s">
        <v>7</v>
      </c>
      <c r="D5517" s="1">
        <v>7.6111111111111115E-2</v>
      </c>
      <c r="E5517">
        <v>3</v>
      </c>
      <c r="F5517">
        <v>2</v>
      </c>
      <c r="G5517">
        <v>144</v>
      </c>
      <c r="H5517">
        <v>1</v>
      </c>
      <c r="I5517">
        <v>0</v>
      </c>
      <c r="J5517">
        <v>0.4274744027303754</v>
      </c>
      <c r="K5517">
        <v>0.54625084717705885</v>
      </c>
      <c r="L5517">
        <v>0.78549488054607508</v>
      </c>
      <c r="M5517">
        <f t="shared" si="774"/>
        <v>25</v>
      </c>
      <c r="N5517">
        <f t="shared" si="775"/>
        <v>5374</v>
      </c>
      <c r="O5517">
        <f ca="1">AVERAGE(INDIRECT("K"&amp;N5517):K5517)</f>
        <v>0.55774442923438938</v>
      </c>
      <c r="P5517">
        <f ca="1">IF(ROW(P5517)-N5517&gt;10,VAR(INDIRECT("K"&amp;N5517):K5517),$K$6951/4)</f>
        <v>1.1592896451800179E-3</v>
      </c>
      <c r="Q5517">
        <f ca="1">(AVERAGE(INDIRECT("K"&amp;N5517):L5517)+AVERAGE(L5488:L5517))/2</f>
        <v>0.55897751926875161</v>
      </c>
      <c r="R5517">
        <f ca="1">IF(ROW(P5517)-N5517&gt;10,VAR(INDIRECT("K"&amp;N5517):L5517),$L$6951/4)</f>
        <v>2.0255518698406191E-2</v>
      </c>
      <c r="S5517">
        <f t="shared" ca="1" si="776"/>
        <v>0.55895443507036369</v>
      </c>
      <c r="T5517">
        <f t="shared" ca="1" si="777"/>
        <v>5.1204359946801642E-2</v>
      </c>
      <c r="V5517">
        <f t="shared" si="778"/>
        <v>1</v>
      </c>
      <c r="W5517">
        <f t="shared" ca="1" si="779"/>
        <v>1</v>
      </c>
      <c r="X5517">
        <f t="shared" ca="1" si="780"/>
        <v>0</v>
      </c>
      <c r="Y5517">
        <f t="shared" ca="1" si="781"/>
        <v>0</v>
      </c>
      <c r="Z5517">
        <f t="shared" ca="1" si="782"/>
        <v>0</v>
      </c>
    </row>
    <row r="5518" spans="1:26" x14ac:dyDescent="0.3">
      <c r="A5518">
        <v>1501</v>
      </c>
      <c r="B5518" t="s">
        <v>0</v>
      </c>
      <c r="C5518" t="s">
        <v>7</v>
      </c>
      <c r="D5518" s="1">
        <v>7.6724537037037036E-2</v>
      </c>
      <c r="E5518">
        <v>3</v>
      </c>
      <c r="F5518">
        <v>3</v>
      </c>
      <c r="G5518">
        <v>145</v>
      </c>
      <c r="H5518">
        <v>1</v>
      </c>
      <c r="I5518">
        <v>1</v>
      </c>
      <c r="J5518">
        <v>0.5</v>
      </c>
      <c r="K5518">
        <v>0.54582312657705223</v>
      </c>
      <c r="L5518">
        <v>0.89999999999999991</v>
      </c>
      <c r="M5518">
        <f t="shared" si="774"/>
        <v>25</v>
      </c>
      <c r="N5518">
        <f t="shared" si="775"/>
        <v>5374</v>
      </c>
      <c r="O5518">
        <f ca="1">AVERAGE(INDIRECT("K"&amp;N5518):K5518)</f>
        <v>0.55766221335399402</v>
      </c>
      <c r="P5518">
        <f ca="1">IF(ROW(P5518)-N5518&gt;10,VAR(INDIRECT("K"&amp;N5518):K5518),$K$6951/4)</f>
        <v>1.152219143037478E-3</v>
      </c>
      <c r="Q5518">
        <f ca="1">(AVERAGE(INDIRECT("K"&amp;N5518):L5518)+AVERAGE(L5489:L5518))/2</f>
        <v>0.56192993723263518</v>
      </c>
      <c r="R5518">
        <f ca="1">IF(ROW(P5518)-N5518&gt;10,VAR(INDIRECT("K"&amp;N5518):L5518),$L$6951/4)</f>
        <v>2.0567631353500076E-2</v>
      </c>
      <c r="S5518">
        <f t="shared" ca="1" si="776"/>
        <v>0.56185170408819318</v>
      </c>
      <c r="T5518">
        <f t="shared" ca="1" si="777"/>
        <v>5.0234918590746198E-2</v>
      </c>
      <c r="V5518">
        <f t="shared" si="778"/>
        <v>1</v>
      </c>
      <c r="W5518">
        <f t="shared" ca="1" si="779"/>
        <v>1</v>
      </c>
      <c r="X5518">
        <f t="shared" ca="1" si="780"/>
        <v>0</v>
      </c>
      <c r="Y5518">
        <f t="shared" ca="1" si="781"/>
        <v>0</v>
      </c>
      <c r="Z5518">
        <f t="shared" ca="1" si="782"/>
        <v>0</v>
      </c>
    </row>
    <row r="5519" spans="1:26" x14ac:dyDescent="0.3">
      <c r="A5519">
        <v>1501</v>
      </c>
      <c r="B5519" t="s">
        <v>0</v>
      </c>
      <c r="C5519" t="s">
        <v>7</v>
      </c>
      <c r="D5519" s="1">
        <v>7.7002314814814815E-2</v>
      </c>
      <c r="E5519">
        <v>3</v>
      </c>
      <c r="F5519">
        <v>3</v>
      </c>
      <c r="G5519">
        <v>146</v>
      </c>
      <c r="H5519">
        <v>0.5</v>
      </c>
      <c r="I5519">
        <v>1</v>
      </c>
      <c r="J5519">
        <v>0.5</v>
      </c>
      <c r="K5519">
        <v>0.54597737697108739</v>
      </c>
      <c r="L5519">
        <v>0.54999999999999993</v>
      </c>
      <c r="M5519">
        <f t="shared" si="774"/>
        <v>25</v>
      </c>
      <c r="N5519">
        <f t="shared" si="775"/>
        <v>5374</v>
      </c>
      <c r="O5519">
        <f ca="1">AVERAGE(INDIRECT("K"&amp;N5519):K5519)</f>
        <v>0.55758218022808359</v>
      </c>
      <c r="P5519">
        <f ca="1">IF(ROW(P5519)-N5519&gt;10,VAR(INDIRECT("K"&amp;N5519):K5519),$K$6951/4)</f>
        <v>1.145207978101453E-3</v>
      </c>
      <c r="Q5519">
        <f ca="1">(AVERAGE(INDIRECT("K"&amp;N5519):L5519)+AVERAGE(L5490:L5519))/2</f>
        <v>0.55844123130298939</v>
      </c>
      <c r="R5519">
        <f ca="1">IF(ROW(P5519)-N5519&gt;10,VAR(INDIRECT("K"&amp;N5519):L5519),$L$6951/4)</f>
        <v>2.0426831724098839E-2</v>
      </c>
      <c r="S5519">
        <f t="shared" ca="1" si="776"/>
        <v>0.55842547189468594</v>
      </c>
      <c r="T5519">
        <f t="shared" ca="1" si="777"/>
        <v>5.0269313488623055E-2</v>
      </c>
      <c r="V5519">
        <f t="shared" si="778"/>
        <v>1</v>
      </c>
      <c r="W5519">
        <f t="shared" ca="1" si="779"/>
        <v>1</v>
      </c>
      <c r="X5519">
        <f t="shared" ca="1" si="780"/>
        <v>0</v>
      </c>
      <c r="Y5519">
        <f t="shared" ca="1" si="781"/>
        <v>0</v>
      </c>
      <c r="Z5519">
        <f t="shared" ca="1" si="782"/>
        <v>0</v>
      </c>
    </row>
    <row r="5520" spans="1:26" x14ac:dyDescent="0.3">
      <c r="A5520">
        <v>1501</v>
      </c>
      <c r="B5520" t="s">
        <v>0</v>
      </c>
      <c r="C5520" t="s">
        <v>7</v>
      </c>
      <c r="D5520" s="1">
        <v>7.7349537037037036E-2</v>
      </c>
      <c r="E5520">
        <v>3</v>
      </c>
      <c r="F5520">
        <v>3</v>
      </c>
      <c r="G5520">
        <v>147</v>
      </c>
      <c r="H5520">
        <v>0.66666666666666663</v>
      </c>
      <c r="I5520">
        <v>1</v>
      </c>
      <c r="J5520">
        <v>0.5</v>
      </c>
      <c r="K5520">
        <v>0.54520098783339532</v>
      </c>
      <c r="L5520">
        <v>0.66666666666666663</v>
      </c>
      <c r="M5520">
        <f t="shared" si="774"/>
        <v>25</v>
      </c>
      <c r="N5520">
        <f t="shared" si="775"/>
        <v>5374</v>
      </c>
      <c r="O5520">
        <f ca="1">AVERAGE(INDIRECT("K"&amp;N5520):K5520)</f>
        <v>0.55749795442948025</v>
      </c>
      <c r="P5520">
        <f ca="1">IF(ROW(P5520)-N5520&gt;10,VAR(INDIRECT("K"&amp;N5520):K5520),$K$6951/4)</f>
        <v>1.1384069036575876E-3</v>
      </c>
      <c r="Q5520">
        <f ca="1">(AVERAGE(INDIRECT("K"&amp;N5520):L5520)+AVERAGE(L5491:L5520))/2</f>
        <v>0.56061255878295924</v>
      </c>
      <c r="R5520">
        <f ca="1">IF(ROW(P5520)-N5520&gt;10,VAR(INDIRECT("K"&amp;N5520):L5520),$L$6951/4)</f>
        <v>2.0342741281344674E-2</v>
      </c>
      <c r="S5520">
        <f t="shared" ca="1" si="776"/>
        <v>0.56055552356880145</v>
      </c>
      <c r="T5520">
        <f t="shared" ca="1" si="777"/>
        <v>5.0187089974238257E-2</v>
      </c>
      <c r="V5520">
        <f t="shared" si="778"/>
        <v>1</v>
      </c>
      <c r="W5520">
        <f t="shared" ca="1" si="779"/>
        <v>1</v>
      </c>
      <c r="X5520">
        <f t="shared" ca="1" si="780"/>
        <v>0</v>
      </c>
      <c r="Y5520">
        <f t="shared" ca="1" si="781"/>
        <v>0</v>
      </c>
      <c r="Z5520">
        <f t="shared" ca="1" si="782"/>
        <v>0</v>
      </c>
    </row>
    <row r="5521" spans="1:26" x14ac:dyDescent="0.3">
      <c r="A5521">
        <v>1501</v>
      </c>
      <c r="B5521" t="s">
        <v>0</v>
      </c>
      <c r="C5521" t="s">
        <v>7</v>
      </c>
      <c r="D5521" s="1">
        <v>7.7824074074074073E-2</v>
      </c>
      <c r="E5521">
        <v>3</v>
      </c>
      <c r="F5521">
        <v>3</v>
      </c>
      <c r="G5521">
        <v>148</v>
      </c>
      <c r="H5521">
        <v>0.4</v>
      </c>
      <c r="I5521">
        <v>1</v>
      </c>
      <c r="J5521">
        <v>0.5</v>
      </c>
      <c r="K5521">
        <v>0.54483439903805109</v>
      </c>
      <c r="L5521">
        <v>0.48</v>
      </c>
      <c r="M5521">
        <f t="shared" si="774"/>
        <v>25</v>
      </c>
      <c r="N5521">
        <f t="shared" si="775"/>
        <v>5374</v>
      </c>
      <c r="O5521">
        <f ca="1">AVERAGE(INDIRECT("K"&amp;N5521):K5521)</f>
        <v>0.5574123898660247</v>
      </c>
      <c r="P5521">
        <f ca="1">IF(ROW(P5521)-N5521&gt;10,VAR(INDIRECT("K"&amp;N5521):K5521),$K$6951/4)</f>
        <v>1.1317461905957192E-3</v>
      </c>
      <c r="Q5521">
        <f ca="1">(AVERAGE(INDIRECT("K"&amp;N5521):L5521)+AVERAGE(L5492:L5521))/2</f>
        <v>0.56324266350059504</v>
      </c>
      <c r="R5521">
        <f ca="1">IF(ROW(P5521)-N5521&gt;10,VAR(INDIRECT("K"&amp;N5521):L5521),$L$6951/4)</f>
        <v>2.0216955433298604E-2</v>
      </c>
      <c r="S5521">
        <f t="shared" ca="1" si="776"/>
        <v>0.56313586338790844</v>
      </c>
      <c r="T5521">
        <f t="shared" ca="1" si="777"/>
        <v>5.0202097197564806E-2</v>
      </c>
      <c r="V5521">
        <f t="shared" si="778"/>
        <v>1</v>
      </c>
      <c r="W5521">
        <f t="shared" ca="1" si="779"/>
        <v>1</v>
      </c>
      <c r="X5521">
        <f t="shared" ca="1" si="780"/>
        <v>0</v>
      </c>
      <c r="Y5521">
        <f t="shared" ca="1" si="781"/>
        <v>0</v>
      </c>
      <c r="Z5521">
        <f t="shared" ca="1" si="782"/>
        <v>0</v>
      </c>
    </row>
    <row r="5522" spans="1:26" x14ac:dyDescent="0.3">
      <c r="A5522">
        <v>1501</v>
      </c>
      <c r="B5522" t="s">
        <v>0</v>
      </c>
      <c r="C5522" t="s">
        <v>7</v>
      </c>
      <c r="D5522" s="1">
        <v>7.8125E-2</v>
      </c>
      <c r="E5522">
        <v>3</v>
      </c>
      <c r="F5522">
        <v>3</v>
      </c>
      <c r="G5522">
        <v>149</v>
      </c>
      <c r="H5522">
        <v>0.26666666666666666</v>
      </c>
      <c r="I5522">
        <v>1</v>
      </c>
      <c r="J5522">
        <v>0.5</v>
      </c>
      <c r="K5522">
        <v>0.54406043264087234</v>
      </c>
      <c r="L5522">
        <v>0.3866666666666666</v>
      </c>
      <c r="M5522">
        <f t="shared" si="774"/>
        <v>25</v>
      </c>
      <c r="N5522">
        <f t="shared" si="775"/>
        <v>5374</v>
      </c>
      <c r="O5522">
        <f ca="1">AVERAGE(INDIRECT("K"&amp;N5522):K5522)</f>
        <v>0.5573227794148492</v>
      </c>
      <c r="P5522">
        <f ca="1">IF(ROW(P5522)-N5522&gt;10,VAR(INDIRECT("K"&amp;N5522):K5522),$K$6951/4)</f>
        <v>1.1252957317865007E-3</v>
      </c>
      <c r="Q5522">
        <f ca="1">(AVERAGE(INDIRECT("K"&amp;N5522):L5522)+AVERAGE(L5493:L5522))/2</f>
        <v>0.5661049954297811</v>
      </c>
      <c r="R5522">
        <f ca="1">IF(ROW(P5522)-N5522&gt;10,VAR(INDIRECT("K"&amp;N5522):L5522),$L$6951/4)</f>
        <v>2.0159282251232223E-2</v>
      </c>
      <c r="S5522">
        <f t="shared" ca="1" si="776"/>
        <v>0.56594457195463843</v>
      </c>
      <c r="T5522">
        <f t="shared" ca="1" si="777"/>
        <v>5.0073926751949681E-2</v>
      </c>
      <c r="V5522">
        <f t="shared" si="778"/>
        <v>1</v>
      </c>
      <c r="W5522">
        <f t="shared" ca="1" si="779"/>
        <v>1</v>
      </c>
      <c r="X5522">
        <f t="shared" ca="1" si="780"/>
        <v>0</v>
      </c>
      <c r="Y5522">
        <f t="shared" ca="1" si="781"/>
        <v>0</v>
      </c>
      <c r="Z5522">
        <f t="shared" ca="1" si="782"/>
        <v>0</v>
      </c>
    </row>
    <row r="5523" spans="1:26" x14ac:dyDescent="0.3">
      <c r="A5523">
        <v>1501</v>
      </c>
      <c r="B5523" t="s">
        <v>0</v>
      </c>
      <c r="C5523" t="s">
        <v>7</v>
      </c>
      <c r="D5523" s="1">
        <v>7.840277777777778E-2</v>
      </c>
      <c r="E5523">
        <v>3</v>
      </c>
      <c r="F5523">
        <v>3</v>
      </c>
      <c r="G5523">
        <v>150</v>
      </c>
      <c r="H5523">
        <v>0.19047619047619047</v>
      </c>
      <c r="I5523">
        <v>1</v>
      </c>
      <c r="J5523">
        <v>0.5</v>
      </c>
      <c r="K5523">
        <v>0.54516809527400034</v>
      </c>
      <c r="L5523">
        <v>0.33333333333333331</v>
      </c>
      <c r="M5523">
        <f t="shared" si="774"/>
        <v>25</v>
      </c>
      <c r="N5523">
        <f t="shared" si="775"/>
        <v>5374</v>
      </c>
      <c r="O5523">
        <f ca="1">AVERAGE(INDIRECT("K"&amp;N5523):K5523)</f>
        <v>0.55724174818724348</v>
      </c>
      <c r="P5523">
        <f ca="1">IF(ROW(P5523)-N5523&gt;10,VAR(INDIRECT("K"&amp;N5523):K5523),$K$6951/4)</f>
        <v>1.1187283204160327E-3</v>
      </c>
      <c r="Q5523">
        <f ca="1">(AVERAGE(INDIRECT("K"&amp;N5523):L5523)+AVERAGE(L5494:L5523))/2</f>
        <v>0.56799471274133695</v>
      </c>
      <c r="R5523">
        <f ca="1">IF(ROW(P5523)-N5523&gt;10,VAR(INDIRECT("K"&amp;N5523):L5523),$L$6951/4)</f>
        <v>2.0165591482246035E-2</v>
      </c>
      <c r="S5523">
        <f t="shared" ca="1" si="776"/>
        <v>0.56779947541574771</v>
      </c>
      <c r="T5523">
        <f t="shared" ca="1" si="777"/>
        <v>4.9798475284495193E-2</v>
      </c>
      <c r="V5523">
        <f t="shared" si="778"/>
        <v>1</v>
      </c>
      <c r="W5523">
        <f t="shared" ca="1" si="779"/>
        <v>1</v>
      </c>
      <c r="X5523">
        <f t="shared" ca="1" si="780"/>
        <v>0</v>
      </c>
      <c r="Y5523">
        <f t="shared" ca="1" si="781"/>
        <v>0</v>
      </c>
      <c r="Z5523">
        <f t="shared" ca="1" si="782"/>
        <v>0</v>
      </c>
    </row>
    <row r="5524" spans="1:26" x14ac:dyDescent="0.3">
      <c r="A5524">
        <v>1501</v>
      </c>
      <c r="B5524" t="s">
        <v>0</v>
      </c>
      <c r="C5524" t="s">
        <v>7</v>
      </c>
      <c r="D5524" s="1">
        <v>7.9652777777777781E-2</v>
      </c>
      <c r="E5524">
        <v>3</v>
      </c>
      <c r="F5524">
        <v>4</v>
      </c>
      <c r="G5524">
        <v>151</v>
      </c>
      <c r="H5524">
        <v>0.5</v>
      </c>
      <c r="I5524">
        <v>0.1875</v>
      </c>
      <c r="J5524">
        <v>0.33685220729366605</v>
      </c>
      <c r="K5524">
        <v>0.54582375746897782</v>
      </c>
      <c r="L5524">
        <v>0.43612044145873319</v>
      </c>
      <c r="M5524">
        <f t="shared" si="774"/>
        <v>25</v>
      </c>
      <c r="N5524">
        <f t="shared" si="775"/>
        <v>5374</v>
      </c>
      <c r="O5524">
        <f ca="1">AVERAGE(INDIRECT("K"&amp;N5524):K5524)</f>
        <v>0.55716613235467227</v>
      </c>
      <c r="P5524">
        <f ca="1">IF(ROW(P5524)-N5524&gt;10,VAR(INDIRECT("K"&amp;N5524):K5524),$K$6951/4)</f>
        <v>1.1121335124877122E-3</v>
      </c>
      <c r="Q5524">
        <f ca="1">(AVERAGE(INDIRECT("K"&amp;N5524):L5524)+AVERAGE(L5495:L5524))/2</f>
        <v>0.56834308074483553</v>
      </c>
      <c r="R5524">
        <f ca="1">IF(ROW(P5524)-N5524&gt;10,VAR(INDIRECT("K"&amp;N5524):L5524),$L$6951/4)</f>
        <v>2.0066400161643527E-2</v>
      </c>
      <c r="S5524">
        <f t="shared" ca="1" si="776"/>
        <v>0.56814034076086184</v>
      </c>
      <c r="T5524">
        <f t="shared" ca="1" si="777"/>
        <v>4.9754758290884597E-2</v>
      </c>
      <c r="V5524">
        <f t="shared" si="778"/>
        <v>1</v>
      </c>
      <c r="W5524">
        <f t="shared" ca="1" si="779"/>
        <v>1</v>
      </c>
      <c r="X5524">
        <f t="shared" ca="1" si="780"/>
        <v>0</v>
      </c>
      <c r="Y5524">
        <f t="shared" ca="1" si="781"/>
        <v>0</v>
      </c>
      <c r="Z5524">
        <f t="shared" ca="1" si="782"/>
        <v>0</v>
      </c>
    </row>
    <row r="5525" spans="1:26" x14ac:dyDescent="0.3">
      <c r="A5525">
        <v>1501</v>
      </c>
      <c r="B5525" t="s">
        <v>0</v>
      </c>
      <c r="C5525" t="s">
        <v>7</v>
      </c>
      <c r="D5525" s="1">
        <v>7.9907407407407413E-2</v>
      </c>
      <c r="E5525">
        <v>3</v>
      </c>
      <c r="F5525">
        <v>4</v>
      </c>
      <c r="G5525">
        <v>152</v>
      </c>
      <c r="H5525">
        <v>0.83333333333333337</v>
      </c>
      <c r="I5525">
        <v>0.1875</v>
      </c>
      <c r="J5525">
        <v>0.33685220729366605</v>
      </c>
      <c r="K5525">
        <v>0.54482336486348681</v>
      </c>
      <c r="L5525">
        <v>0.66945377479206658</v>
      </c>
      <c r="M5525">
        <f t="shared" si="774"/>
        <v>25</v>
      </c>
      <c r="N5525">
        <f t="shared" si="775"/>
        <v>5374</v>
      </c>
      <c r="O5525">
        <f ca="1">AVERAGE(INDIRECT("K"&amp;N5525):K5525)</f>
        <v>0.55708492993696712</v>
      </c>
      <c r="P5525">
        <f ca="1">IF(ROW(P5525)-N5525&gt;10,VAR(INDIRECT("K"&amp;N5525):K5525),$K$6951/4)</f>
        <v>1.1057706524499125E-3</v>
      </c>
      <c r="Q5525">
        <f ca="1">(AVERAGE(INDIRECT("K"&amp;N5525):L5525)+AVERAGE(L5496:L5525))/2</f>
        <v>0.56907563895357516</v>
      </c>
      <c r="R5525">
        <f ca="1">IF(ROW(P5525)-N5525&gt;10,VAR(INDIRECT("K"&amp;N5525):L5525),$L$6951/4)</f>
        <v>1.9990903464149064E-2</v>
      </c>
      <c r="S5525">
        <f t="shared" ca="1" si="776"/>
        <v>0.56885855801269702</v>
      </c>
      <c r="T5525">
        <f t="shared" ca="1" si="777"/>
        <v>4.9667178902087106E-2</v>
      </c>
      <c r="V5525">
        <f t="shared" si="778"/>
        <v>1</v>
      </c>
      <c r="W5525">
        <f t="shared" ca="1" si="779"/>
        <v>1</v>
      </c>
      <c r="X5525">
        <f t="shared" ca="1" si="780"/>
        <v>0</v>
      </c>
      <c r="Y5525">
        <f t="shared" ca="1" si="781"/>
        <v>0</v>
      </c>
      <c r="Z5525">
        <f t="shared" ca="1" si="782"/>
        <v>0</v>
      </c>
    </row>
    <row r="5526" spans="1:26" x14ac:dyDescent="0.3">
      <c r="A5526">
        <v>1501</v>
      </c>
      <c r="B5526" t="s">
        <v>0</v>
      </c>
      <c r="C5526" t="s">
        <v>7</v>
      </c>
      <c r="D5526" s="1">
        <v>8.0173611111111112E-2</v>
      </c>
      <c r="E5526">
        <v>3</v>
      </c>
      <c r="F5526">
        <v>4</v>
      </c>
      <c r="G5526">
        <v>153</v>
      </c>
      <c r="H5526">
        <v>1</v>
      </c>
      <c r="I5526">
        <v>0.1875</v>
      </c>
      <c r="J5526">
        <v>0.33685220729366605</v>
      </c>
      <c r="K5526">
        <v>0.54492950489992198</v>
      </c>
      <c r="L5526">
        <v>0.78612044145873317</v>
      </c>
      <c r="M5526">
        <f t="shared" si="774"/>
        <v>25</v>
      </c>
      <c r="N5526">
        <f t="shared" si="775"/>
        <v>5374</v>
      </c>
      <c r="O5526">
        <f ca="1">AVERAGE(INDIRECT("K"&amp;N5526):K5526)</f>
        <v>0.55700548271450279</v>
      </c>
      <c r="P5526">
        <f ca="1">IF(ROW(P5526)-N5526&gt;10,VAR(INDIRECT("K"&amp;N5526):K5526),$K$6951/4)</f>
        <v>1.0994615602829671E-3</v>
      </c>
      <c r="Q5526">
        <f ca="1">(AVERAGE(INDIRECT("K"&amp;N5526):L5526)+AVERAGE(L5497:L5526))/2</f>
        <v>0.5699960304778704</v>
      </c>
      <c r="R5526">
        <f ca="1">IF(ROW(P5526)-N5526&gt;10,VAR(INDIRECT("K"&amp;N5526):L5526),$L$6951/4)</f>
        <v>2.0060331323726293E-2</v>
      </c>
      <c r="S5526">
        <f t="shared" ca="1" si="776"/>
        <v>0.56976296093246681</v>
      </c>
      <c r="T5526">
        <f t="shared" ca="1" si="777"/>
        <v>4.92601042802088E-2</v>
      </c>
      <c r="V5526">
        <f t="shared" si="778"/>
        <v>1</v>
      </c>
      <c r="W5526">
        <f t="shared" ca="1" si="779"/>
        <v>1</v>
      </c>
      <c r="X5526">
        <f t="shared" ca="1" si="780"/>
        <v>0</v>
      </c>
      <c r="Y5526">
        <f t="shared" ca="1" si="781"/>
        <v>0</v>
      </c>
      <c r="Z5526">
        <f t="shared" ca="1" si="782"/>
        <v>0</v>
      </c>
    </row>
    <row r="5527" spans="1:26" x14ac:dyDescent="0.3">
      <c r="A5527">
        <v>1501</v>
      </c>
      <c r="B5527" t="s">
        <v>0</v>
      </c>
      <c r="C5527" t="s">
        <v>7</v>
      </c>
      <c r="D5527" s="1">
        <v>8.0567129629629627E-2</v>
      </c>
      <c r="E5527">
        <v>3</v>
      </c>
      <c r="F5527">
        <v>4</v>
      </c>
      <c r="G5527">
        <v>154</v>
      </c>
      <c r="H5527">
        <v>1</v>
      </c>
      <c r="I5527">
        <v>0.1875</v>
      </c>
      <c r="J5527">
        <v>0.33685220729366605</v>
      </c>
      <c r="K5527">
        <v>0.54436923827083405</v>
      </c>
      <c r="L5527">
        <v>0.78612044145873317</v>
      </c>
      <c r="M5527">
        <f t="shared" si="774"/>
        <v>25</v>
      </c>
      <c r="N5527">
        <f t="shared" si="775"/>
        <v>5374</v>
      </c>
      <c r="O5527">
        <f ca="1">AVERAGE(INDIRECT("K"&amp;N5527):K5527)</f>
        <v>0.55692342917915427</v>
      </c>
      <c r="P5527">
        <f ca="1">IF(ROW(P5527)-N5527&gt;10,VAR(INDIRECT("K"&amp;N5527):K5527),$K$6951/4)</f>
        <v>1.0933123855432745E-3</v>
      </c>
      <c r="Q5527">
        <f ca="1">(AVERAGE(INDIRECT("K"&amp;N5527):L5527)+AVERAGE(L5498:L5527))/2</f>
        <v>0.57557678712542848</v>
      </c>
      <c r="R5527">
        <f ca="1">IF(ROW(P5527)-N5527&gt;10,VAR(INDIRECT("K"&amp;N5527):L5527),$L$6951/4)</f>
        <v>2.012748139135109E-2</v>
      </c>
      <c r="S5527">
        <f t="shared" ca="1" si="776"/>
        <v>0.5752450474541182</v>
      </c>
      <c r="T5527">
        <f t="shared" ca="1" si="777"/>
        <v>4.8866411965724284E-2</v>
      </c>
      <c r="V5527">
        <f t="shared" si="778"/>
        <v>1</v>
      </c>
      <c r="W5527">
        <f t="shared" ca="1" si="779"/>
        <v>1</v>
      </c>
      <c r="X5527">
        <f t="shared" ca="1" si="780"/>
        <v>0</v>
      </c>
      <c r="Y5527">
        <f t="shared" ca="1" si="781"/>
        <v>0</v>
      </c>
      <c r="Z5527">
        <f t="shared" ca="1" si="782"/>
        <v>0</v>
      </c>
    </row>
    <row r="5528" spans="1:26" x14ac:dyDescent="0.3">
      <c r="A5528">
        <v>1501</v>
      </c>
      <c r="B5528" t="s">
        <v>0</v>
      </c>
      <c r="C5528" t="s">
        <v>7</v>
      </c>
      <c r="D5528" s="1">
        <v>8.0949074074074076E-2</v>
      </c>
      <c r="E5528">
        <v>3</v>
      </c>
      <c r="F5528">
        <v>5</v>
      </c>
      <c r="G5528">
        <v>155</v>
      </c>
      <c r="H5528">
        <v>1</v>
      </c>
      <c r="I5528">
        <v>1</v>
      </c>
      <c r="J5528">
        <v>0.5</v>
      </c>
      <c r="K5528">
        <v>0.53871838182201359</v>
      </c>
      <c r="L5528">
        <v>0.89999999999999991</v>
      </c>
      <c r="M5528">
        <f t="shared" si="774"/>
        <v>25</v>
      </c>
      <c r="N5528">
        <f t="shared" si="775"/>
        <v>5374</v>
      </c>
      <c r="O5528">
        <f ca="1">AVERAGE(INDIRECT("K"&amp;N5528):K5528)</f>
        <v>0.55680597726072101</v>
      </c>
      <c r="P5528">
        <f ca="1">IF(ROW(P5528)-N5528&gt;10,VAR(INDIRECT("K"&amp;N5528):K5528),$K$6951/4)</f>
        <v>1.0883511722055799E-3</v>
      </c>
      <c r="Q5528">
        <f ca="1">(AVERAGE(INDIRECT("K"&amp;N5528):L5528)+AVERAGE(L5499:L5528))/2</f>
        <v>0.58166926736032099</v>
      </c>
      <c r="R5528">
        <f ca="1">IF(ROW(P5528)-N5528&gt;10,VAR(INDIRECT("K"&amp;N5528):L5528),$L$6951/4)</f>
        <v>2.0414994525860833E-2</v>
      </c>
      <c r="S5528">
        <f t="shared" ca="1" si="776"/>
        <v>0.58123514986871871</v>
      </c>
      <c r="T5528">
        <f t="shared" ca="1" si="777"/>
        <v>4.8051421884908012E-2</v>
      </c>
      <c r="V5528">
        <f t="shared" si="778"/>
        <v>1</v>
      </c>
      <c r="W5528">
        <f t="shared" ca="1" si="779"/>
        <v>1</v>
      </c>
      <c r="X5528">
        <f t="shared" ca="1" si="780"/>
        <v>0</v>
      </c>
      <c r="Y5528">
        <f t="shared" ca="1" si="781"/>
        <v>0</v>
      </c>
      <c r="Z5528">
        <f t="shared" ca="1" si="782"/>
        <v>0</v>
      </c>
    </row>
    <row r="5529" spans="1:26" x14ac:dyDescent="0.3">
      <c r="A5529">
        <v>1501</v>
      </c>
      <c r="B5529" t="s">
        <v>0</v>
      </c>
      <c r="C5529" t="s">
        <v>7</v>
      </c>
      <c r="D5529" s="1">
        <v>8.1712962962962959E-2</v>
      </c>
      <c r="E5529">
        <v>3</v>
      </c>
      <c r="F5529">
        <v>5</v>
      </c>
      <c r="G5529">
        <v>156</v>
      </c>
      <c r="H5529">
        <v>1</v>
      </c>
      <c r="I5529">
        <v>1</v>
      </c>
      <c r="J5529">
        <v>0.5</v>
      </c>
      <c r="K5529">
        <v>0.5363133773327996</v>
      </c>
      <c r="L5529">
        <v>0.89999999999999991</v>
      </c>
      <c r="M5529">
        <f t="shared" si="774"/>
        <v>25</v>
      </c>
      <c r="N5529">
        <f t="shared" si="775"/>
        <v>5374</v>
      </c>
      <c r="O5529">
        <f ca="1">AVERAGE(INDIRECT("K"&amp;N5529):K5529)</f>
        <v>0.55667461444067023</v>
      </c>
      <c r="P5529">
        <f ca="1">IF(ROW(P5529)-N5529&gt;10,VAR(INDIRECT("K"&amp;N5529):K5529),$K$6951/4)</f>
        <v>1.0840215174564424E-3</v>
      </c>
      <c r="Q5529">
        <f ca="1">(AVERAGE(INDIRECT("K"&amp;N5529):L5529)+AVERAGE(L5500:L5529))/2</f>
        <v>0.58428478232622338</v>
      </c>
      <c r="R5529">
        <f ca="1">IF(ROW(P5529)-N5529&gt;10,VAR(INDIRECT("K"&amp;N5529):L5529),$L$6951/4)</f>
        <v>2.0696254121181392E-2</v>
      </c>
      <c r="S5529">
        <f t="shared" ca="1" si="776"/>
        <v>0.58381100209603909</v>
      </c>
      <c r="T5529">
        <f t="shared" ca="1" si="777"/>
        <v>4.7293658152856861E-2</v>
      </c>
      <c r="V5529">
        <f t="shared" si="778"/>
        <v>1</v>
      </c>
      <c r="W5529">
        <f t="shared" ca="1" si="779"/>
        <v>1</v>
      </c>
      <c r="X5529">
        <f t="shared" ca="1" si="780"/>
        <v>0</v>
      </c>
      <c r="Y5529">
        <f t="shared" ca="1" si="781"/>
        <v>0</v>
      </c>
      <c r="Z5529">
        <f t="shared" ca="1" si="782"/>
        <v>0</v>
      </c>
    </row>
    <row r="5530" spans="1:26" x14ac:dyDescent="0.3">
      <c r="A5530">
        <v>1501</v>
      </c>
      <c r="B5530" t="s">
        <v>0</v>
      </c>
      <c r="C5530" t="s">
        <v>7</v>
      </c>
      <c r="D5530" s="1">
        <v>8.2013888888888886E-2</v>
      </c>
      <c r="E5530">
        <v>3</v>
      </c>
      <c r="F5530">
        <v>5</v>
      </c>
      <c r="G5530">
        <v>157</v>
      </c>
      <c r="H5530">
        <v>0.5</v>
      </c>
      <c r="I5530">
        <v>1</v>
      </c>
      <c r="J5530">
        <v>0.5</v>
      </c>
      <c r="K5530">
        <v>0.53459344685910537</v>
      </c>
      <c r="L5530">
        <v>0.54999999999999993</v>
      </c>
      <c r="M5530">
        <f t="shared" si="774"/>
        <v>25</v>
      </c>
      <c r="N5530">
        <f t="shared" si="775"/>
        <v>5374</v>
      </c>
      <c r="O5530">
        <f ca="1">AVERAGE(INDIRECT("K"&amp;N5530):K5530)</f>
        <v>0.55653397006116989</v>
      </c>
      <c r="P5530">
        <f ca="1">IF(ROW(P5530)-N5530&gt;10,VAR(INDIRECT("K"&amp;N5530):K5530),$K$6951/4)</f>
        <v>1.0801782536884654E-3</v>
      </c>
      <c r="Q5530">
        <f ca="1">(AVERAGE(INDIRECT("K"&amp;N5530):L5530)+AVERAGE(L5501:L5530))/2</f>
        <v>0.58438856755896795</v>
      </c>
      <c r="R5530">
        <f ca="1">IF(ROW(P5530)-N5530&gt;10,VAR(INDIRECT("K"&amp;N5530):L5530),$L$6951/4)</f>
        <v>2.0564388949310931E-2</v>
      </c>
      <c r="S5530">
        <f t="shared" ca="1" si="776"/>
        <v>0.58390925694657891</v>
      </c>
      <c r="T5530">
        <f t="shared" ca="1" si="777"/>
        <v>4.7414745812295947E-2</v>
      </c>
      <c r="V5530">
        <f t="shared" si="778"/>
        <v>1</v>
      </c>
      <c r="W5530">
        <f t="shared" ca="1" si="779"/>
        <v>1</v>
      </c>
      <c r="X5530">
        <f t="shared" ca="1" si="780"/>
        <v>0</v>
      </c>
      <c r="Y5530">
        <f t="shared" ca="1" si="781"/>
        <v>0</v>
      </c>
      <c r="Z5530">
        <f t="shared" ca="1" si="782"/>
        <v>0</v>
      </c>
    </row>
    <row r="5531" spans="1:26" x14ac:dyDescent="0.3">
      <c r="A5531">
        <v>1501</v>
      </c>
      <c r="B5531" t="s">
        <v>0</v>
      </c>
      <c r="C5531" t="s">
        <v>7</v>
      </c>
      <c r="D5531" s="1">
        <v>8.2430555555555562E-2</v>
      </c>
      <c r="E5531">
        <v>3</v>
      </c>
      <c r="F5531">
        <v>5</v>
      </c>
      <c r="G5531">
        <v>158</v>
      </c>
      <c r="H5531">
        <v>0.7</v>
      </c>
      <c r="I5531">
        <v>1</v>
      </c>
      <c r="J5531">
        <v>0.5</v>
      </c>
      <c r="K5531">
        <v>0.5315739542042951</v>
      </c>
      <c r="L5531">
        <v>0.69</v>
      </c>
      <c r="M5531">
        <f t="shared" si="774"/>
        <v>25</v>
      </c>
      <c r="N5531">
        <f t="shared" si="775"/>
        <v>5374</v>
      </c>
      <c r="O5531">
        <f ca="1">AVERAGE(INDIRECT("K"&amp;N5531):K5531)</f>
        <v>0.55637599527726556</v>
      </c>
      <c r="P5531">
        <f ca="1">IF(ROW(P5531)-N5531&gt;10,VAR(INDIRECT("K"&amp;N5531):K5531),$K$6951/4)</f>
        <v>1.0772411905341712E-3</v>
      </c>
      <c r="Q5531">
        <f ca="1">(AVERAGE(INDIRECT("K"&amp;N5531):L5531)+AVERAGE(L5502:L5531))/2</f>
        <v>0.5850979878179694</v>
      </c>
      <c r="R5531">
        <f ca="1">IF(ROW(P5531)-N5531&gt;10,VAR(INDIRECT("K"&amp;N5531):L5531),$L$6951/4)</f>
        <v>2.0503153108787395E-2</v>
      </c>
      <c r="S5531">
        <f t="shared" ca="1" si="776"/>
        <v>0.58460362538659782</v>
      </c>
      <c r="T5531">
        <f t="shared" ca="1" si="777"/>
        <v>4.7425820699026837E-2</v>
      </c>
      <c r="V5531">
        <f t="shared" si="778"/>
        <v>1</v>
      </c>
      <c r="W5531">
        <f t="shared" ca="1" si="779"/>
        <v>1</v>
      </c>
      <c r="X5531">
        <f t="shared" ca="1" si="780"/>
        <v>0</v>
      </c>
      <c r="Y5531">
        <f t="shared" ca="1" si="781"/>
        <v>0</v>
      </c>
      <c r="Z5531">
        <f t="shared" ca="1" si="782"/>
        <v>0</v>
      </c>
    </row>
    <row r="5532" spans="1:26" x14ac:dyDescent="0.3">
      <c r="A5532">
        <v>1501</v>
      </c>
      <c r="B5532" t="s">
        <v>0</v>
      </c>
      <c r="C5532" t="s">
        <v>7</v>
      </c>
      <c r="D5532" s="1">
        <v>8.2777777777777783E-2</v>
      </c>
      <c r="E5532">
        <v>3</v>
      </c>
      <c r="F5532">
        <v>5</v>
      </c>
      <c r="G5532">
        <v>159</v>
      </c>
      <c r="H5532">
        <v>0.79999999999999993</v>
      </c>
      <c r="I5532">
        <v>1</v>
      </c>
      <c r="J5532">
        <v>0.5</v>
      </c>
      <c r="K5532">
        <v>0.52742269973765987</v>
      </c>
      <c r="L5532">
        <v>0.7599999999999999</v>
      </c>
      <c r="M5532">
        <f t="shared" si="774"/>
        <v>25</v>
      </c>
      <c r="N5532">
        <f t="shared" si="775"/>
        <v>5374</v>
      </c>
      <c r="O5532">
        <f ca="1">AVERAGE(INDIRECT("K"&amp;N5532):K5532)</f>
        <v>0.55619389907890326</v>
      </c>
      <c r="P5532">
        <f ca="1">IF(ROW(P5532)-N5532&gt;10,VAR(INDIRECT("K"&amp;N5532):K5532),$K$6951/4)</f>
        <v>1.075695493363423E-3</v>
      </c>
      <c r="Q5532">
        <f ca="1">(AVERAGE(INDIRECT("K"&amp;N5532):L5532)+AVERAGE(L5503:L5532))/2</f>
        <v>0.59018600004956911</v>
      </c>
      <c r="R5532">
        <f ca="1">IF(ROW(P5532)-N5532&gt;10,VAR(INDIRECT("K"&amp;N5532):L5532),$L$6951/4)</f>
        <v>2.0522895925118041E-2</v>
      </c>
      <c r="S5532">
        <f t="shared" ca="1" si="776"/>
        <v>0.58960230606271558</v>
      </c>
      <c r="T5532">
        <f t="shared" ca="1" si="777"/>
        <v>4.7323530166496604E-2</v>
      </c>
      <c r="V5532">
        <f t="shared" si="778"/>
        <v>1</v>
      </c>
      <c r="W5532">
        <f t="shared" ca="1" si="779"/>
        <v>1</v>
      </c>
      <c r="X5532">
        <f t="shared" ca="1" si="780"/>
        <v>0</v>
      </c>
      <c r="Y5532">
        <f t="shared" ca="1" si="781"/>
        <v>0</v>
      </c>
      <c r="Z5532">
        <f t="shared" ca="1" si="782"/>
        <v>0</v>
      </c>
    </row>
    <row r="5533" spans="1:26" x14ac:dyDescent="0.3">
      <c r="A5533">
        <v>1501</v>
      </c>
      <c r="B5533" t="s">
        <v>0</v>
      </c>
      <c r="C5533" t="s">
        <v>7</v>
      </c>
      <c r="D5533" s="1">
        <v>8.4016203703703704E-2</v>
      </c>
      <c r="E5533">
        <v>3</v>
      </c>
      <c r="F5533">
        <v>6</v>
      </c>
      <c r="G5533">
        <v>160</v>
      </c>
      <c r="H5533">
        <v>0.5</v>
      </c>
      <c r="I5533">
        <v>0.9375</v>
      </c>
      <c r="J5533">
        <v>0.69432773109243706</v>
      </c>
      <c r="K5533">
        <v>0.52507047840349785</v>
      </c>
      <c r="L5533">
        <v>0.58261554621848743</v>
      </c>
      <c r="M5533">
        <f t="shared" si="774"/>
        <v>25</v>
      </c>
      <c r="N5533">
        <f t="shared" si="775"/>
        <v>5374</v>
      </c>
      <c r="O5533">
        <f ca="1">AVERAGE(INDIRECT("K"&amp;N5533):K5533)</f>
        <v>0.55599937769968188</v>
      </c>
      <c r="P5533">
        <f ca="1">IF(ROW(P5533)-N5533&gt;10,VAR(INDIRECT("K"&amp;N5533):K5533),$K$6951/4)</f>
        <v>1.0749842836178807E-3</v>
      </c>
      <c r="Q5533">
        <f ca="1">(AVERAGE(INDIRECT("K"&amp;N5533):L5533)+AVERAGE(L5504:L5533))/2</f>
        <v>0.58969946809371376</v>
      </c>
      <c r="R5533">
        <f ca="1">IF(ROW(P5533)-N5533&gt;10,VAR(INDIRECT("K"&amp;N5533):L5533),$L$6951/4)</f>
        <v>2.0400084800183862E-2</v>
      </c>
      <c r="S5533">
        <f t="shared" ca="1" si="776"/>
        <v>0.58911774302456055</v>
      </c>
      <c r="T5533">
        <f t="shared" ca="1" si="777"/>
        <v>4.7551579621770458E-2</v>
      </c>
      <c r="V5533">
        <f t="shared" si="778"/>
        <v>1</v>
      </c>
      <c r="W5533">
        <f t="shared" ca="1" si="779"/>
        <v>1</v>
      </c>
      <c r="X5533">
        <f t="shared" ca="1" si="780"/>
        <v>0</v>
      </c>
      <c r="Y5533">
        <f t="shared" ca="1" si="781"/>
        <v>0</v>
      </c>
      <c r="Z5533">
        <f t="shared" ca="1" si="782"/>
        <v>0</v>
      </c>
    </row>
    <row r="5534" spans="1:26" x14ac:dyDescent="0.3">
      <c r="A5534">
        <v>1501</v>
      </c>
      <c r="B5534" t="s">
        <v>0</v>
      </c>
      <c r="C5534" t="s">
        <v>7</v>
      </c>
      <c r="D5534" s="1">
        <v>8.4490740740740741E-2</v>
      </c>
      <c r="E5534">
        <v>3</v>
      </c>
      <c r="F5534">
        <v>6</v>
      </c>
      <c r="G5534">
        <v>161</v>
      </c>
      <c r="H5534">
        <v>0.66666666666666663</v>
      </c>
      <c r="I5534">
        <v>0.9375</v>
      </c>
      <c r="J5534">
        <v>0.69432773109243706</v>
      </c>
      <c r="K5534">
        <v>0.52294291177392938</v>
      </c>
      <c r="L5534">
        <v>0.69928221288515402</v>
      </c>
      <c r="M5534">
        <f t="shared" si="774"/>
        <v>25</v>
      </c>
      <c r="N5534">
        <f t="shared" si="775"/>
        <v>5374</v>
      </c>
      <c r="O5534">
        <f ca="1">AVERAGE(INDIRECT("K"&amp;N5534):K5534)</f>
        <v>0.55579405803554682</v>
      </c>
      <c r="P5534">
        <f ca="1">IF(ROW(P5534)-N5534&gt;10,VAR(INDIRECT("K"&amp;N5534):K5534),$K$6951/4)</f>
        <v>1.0750527743266379E-3</v>
      </c>
      <c r="Q5534">
        <f ca="1">(AVERAGE(INDIRECT("K"&amp;N5534):L5534)+AVERAGE(L5505:L5534))/2</f>
        <v>0.59000150081291303</v>
      </c>
      <c r="R5534">
        <f ca="1">IF(ROW(P5534)-N5534&gt;10,VAR(INDIRECT("K"&amp;N5534):L5534),$L$6951/4)</f>
        <v>2.0349682784970947E-2</v>
      </c>
      <c r="S5534">
        <f t="shared" ca="1" si="776"/>
        <v>0.58940954365631892</v>
      </c>
      <c r="T5534">
        <f t="shared" ca="1" si="777"/>
        <v>4.7660268818367844E-2</v>
      </c>
      <c r="V5534">
        <f t="shared" si="778"/>
        <v>1</v>
      </c>
      <c r="W5534">
        <f t="shared" ca="1" si="779"/>
        <v>1</v>
      </c>
      <c r="X5534">
        <f t="shared" ca="1" si="780"/>
        <v>0</v>
      </c>
      <c r="Y5534">
        <f t="shared" ca="1" si="781"/>
        <v>0</v>
      </c>
      <c r="Z5534">
        <f t="shared" ca="1" si="782"/>
        <v>0</v>
      </c>
    </row>
    <row r="5535" spans="1:26" x14ac:dyDescent="0.3">
      <c r="A5535">
        <v>1501</v>
      </c>
      <c r="B5535" t="s">
        <v>0</v>
      </c>
      <c r="C5535" t="s">
        <v>7</v>
      </c>
      <c r="D5535" s="1">
        <v>8.4953703703703698E-2</v>
      </c>
      <c r="E5535">
        <v>3</v>
      </c>
      <c r="F5535">
        <v>6</v>
      </c>
      <c r="G5535">
        <v>162</v>
      </c>
      <c r="H5535">
        <v>0.83333333333333337</v>
      </c>
      <c r="I5535">
        <v>0.9375</v>
      </c>
      <c r="J5535">
        <v>0.69432773109243706</v>
      </c>
      <c r="K5535">
        <v>0.51990901330385386</v>
      </c>
      <c r="L5535">
        <v>0.81594887955182083</v>
      </c>
      <c r="M5535">
        <f t="shared" si="774"/>
        <v>25</v>
      </c>
      <c r="N5535">
        <f t="shared" si="775"/>
        <v>5374</v>
      </c>
      <c r="O5535">
        <f ca="1">AVERAGE(INDIRECT("K"&amp;N5535):K5535)</f>
        <v>0.55557254541374623</v>
      </c>
      <c r="P5535">
        <f ca="1">IF(ROW(P5535)-N5535&gt;10,VAR(INDIRECT("K"&amp;N5535):K5535),$K$6951/4)</f>
        <v>1.0763244182441982E-3</v>
      </c>
      <c r="Q5535">
        <f ca="1">(AVERAGE(INDIRECT("K"&amp;N5535):L5535)+AVERAGE(L5506:L5535))/2</f>
        <v>0.58841308834384898</v>
      </c>
      <c r="R5535">
        <f ca="1">IF(ROW(P5535)-N5535&gt;10,VAR(INDIRECT("K"&amp;N5535):L5535),$L$6951/4)</f>
        <v>2.0453904893778289E-2</v>
      </c>
      <c r="S5535">
        <f t="shared" ca="1" si="776"/>
        <v>0.58784697386021367</v>
      </c>
      <c r="T5535">
        <f t="shared" ca="1" si="777"/>
        <v>4.74921810286459E-2</v>
      </c>
      <c r="V5535">
        <f t="shared" si="778"/>
        <v>1</v>
      </c>
      <c r="W5535">
        <f t="shared" ca="1" si="779"/>
        <v>1</v>
      </c>
      <c r="X5535">
        <f t="shared" ca="1" si="780"/>
        <v>0</v>
      </c>
      <c r="Y5535">
        <f t="shared" ca="1" si="781"/>
        <v>0</v>
      </c>
      <c r="Z5535">
        <f t="shared" ca="1" si="782"/>
        <v>0</v>
      </c>
    </row>
    <row r="5536" spans="1:26" x14ac:dyDescent="0.3">
      <c r="A5536">
        <v>1501</v>
      </c>
      <c r="B5536" t="s">
        <v>0</v>
      </c>
      <c r="C5536" t="s">
        <v>7</v>
      </c>
      <c r="D5536" s="1">
        <v>8.5393518518518521E-2</v>
      </c>
      <c r="E5536">
        <v>3</v>
      </c>
      <c r="F5536">
        <v>6</v>
      </c>
      <c r="G5536">
        <v>163</v>
      </c>
      <c r="H5536">
        <v>0.9</v>
      </c>
      <c r="I5536">
        <v>0.9375</v>
      </c>
      <c r="J5536">
        <v>0.69432773109243706</v>
      </c>
      <c r="K5536">
        <v>0.51759229044262922</v>
      </c>
      <c r="L5536">
        <v>0.86261554621848746</v>
      </c>
      <c r="M5536">
        <f t="shared" si="774"/>
        <v>25</v>
      </c>
      <c r="N5536">
        <f t="shared" si="775"/>
        <v>5374</v>
      </c>
      <c r="O5536">
        <f ca="1">AVERAGE(INDIRECT("K"&amp;N5536):K5536)</f>
        <v>0.55533953771453703</v>
      </c>
      <c r="P5536">
        <f ca="1">IF(ROW(P5536)-N5536&gt;10,VAR(INDIRECT("K"&amp;N5536):K5536),$K$6951/4)</f>
        <v>1.0785301321800046E-3</v>
      </c>
      <c r="Q5536">
        <f ca="1">(AVERAGE(INDIRECT("K"&amp;N5536):L5536)+AVERAGE(L5507:L5536))/2</f>
        <v>0.58766578058603458</v>
      </c>
      <c r="R5536">
        <f ca="1">IF(ROW(P5536)-N5536&gt;10,VAR(INDIRECT("K"&amp;N5536):L5536),$L$6951/4)</f>
        <v>2.0640425379264728E-2</v>
      </c>
      <c r="S5536">
        <f t="shared" ca="1" si="776"/>
        <v>0.5871123689319151</v>
      </c>
      <c r="T5536">
        <f t="shared" ca="1" si="777"/>
        <v>4.7192507662880717E-2</v>
      </c>
      <c r="V5536">
        <f t="shared" si="778"/>
        <v>1</v>
      </c>
      <c r="W5536">
        <f t="shared" ca="1" si="779"/>
        <v>1</v>
      </c>
      <c r="X5536">
        <f t="shared" ca="1" si="780"/>
        <v>0</v>
      </c>
      <c r="Y5536">
        <f t="shared" ca="1" si="781"/>
        <v>0</v>
      </c>
      <c r="Z5536">
        <f t="shared" ca="1" si="782"/>
        <v>0</v>
      </c>
    </row>
    <row r="5537" spans="1:26" x14ac:dyDescent="0.3">
      <c r="A5537">
        <v>1501</v>
      </c>
      <c r="B5537" t="s">
        <v>0</v>
      </c>
      <c r="C5537" t="s">
        <v>7</v>
      </c>
      <c r="D5537" s="1">
        <v>8.5694444444444448E-2</v>
      </c>
      <c r="E5537">
        <v>3</v>
      </c>
      <c r="F5537">
        <v>6</v>
      </c>
      <c r="G5537">
        <v>164</v>
      </c>
      <c r="H5537">
        <v>0.93333333333333324</v>
      </c>
      <c r="I5537">
        <v>0.9375</v>
      </c>
      <c r="J5537">
        <v>0.69432773109243706</v>
      </c>
      <c r="K5537">
        <v>0.52044892762751005</v>
      </c>
      <c r="L5537">
        <v>0.88594887955182067</v>
      </c>
      <c r="M5537">
        <f t="shared" si="774"/>
        <v>25</v>
      </c>
      <c r="N5537">
        <f t="shared" si="775"/>
        <v>5374</v>
      </c>
      <c r="O5537">
        <f ca="1">AVERAGE(INDIRECT("K"&amp;N5537):K5537)</f>
        <v>0.55512679009205512</v>
      </c>
      <c r="P5537">
        <f ca="1">IF(ROW(P5537)-N5537&gt;10,VAR(INDIRECT("K"&amp;N5537):K5537),$K$6951/4)</f>
        <v>1.0793362772457832E-3</v>
      </c>
      <c r="Q5537">
        <f ca="1">(AVERAGE(INDIRECT("K"&amp;N5537):L5537)+AVERAGE(L5508:L5537))/2</f>
        <v>0.5873418473449582</v>
      </c>
      <c r="R5537">
        <f ca="1">IF(ROW(P5537)-N5537&gt;10,VAR(INDIRECT("K"&amp;N5537):L5537),$L$6951/4)</f>
        <v>2.0869388630209193E-2</v>
      </c>
      <c r="S5537">
        <f t="shared" ca="1" si="776"/>
        <v>0.58679588653972903</v>
      </c>
      <c r="T5537">
        <f t="shared" ca="1" si="777"/>
        <v>4.6757136918784165E-2</v>
      </c>
      <c r="V5537">
        <f t="shared" si="778"/>
        <v>1</v>
      </c>
      <c r="W5537">
        <f t="shared" ca="1" si="779"/>
        <v>1</v>
      </c>
      <c r="X5537">
        <f t="shared" ca="1" si="780"/>
        <v>0</v>
      </c>
      <c r="Y5537">
        <f t="shared" ca="1" si="781"/>
        <v>0</v>
      </c>
      <c r="Z5537">
        <f t="shared" ca="1" si="782"/>
        <v>0</v>
      </c>
    </row>
    <row r="5538" spans="1:26" x14ac:dyDescent="0.3">
      <c r="A5538">
        <v>1501</v>
      </c>
      <c r="B5538" t="s">
        <v>0</v>
      </c>
      <c r="C5538" t="s">
        <v>7</v>
      </c>
      <c r="D5538" s="1">
        <v>8.6157407407407405E-2</v>
      </c>
      <c r="E5538">
        <v>3</v>
      </c>
      <c r="F5538">
        <v>7</v>
      </c>
      <c r="G5538">
        <v>165</v>
      </c>
      <c r="H5538">
        <v>0.5</v>
      </c>
      <c r="I5538">
        <v>0.9375</v>
      </c>
      <c r="J5538">
        <v>0.90760869565217395</v>
      </c>
      <c r="K5538">
        <v>0.51735312990900884</v>
      </c>
      <c r="L5538">
        <v>0.62527173913043477</v>
      </c>
      <c r="M5538">
        <f t="shared" si="774"/>
        <v>25</v>
      </c>
      <c r="N5538">
        <f t="shared" si="775"/>
        <v>5374</v>
      </c>
      <c r="O5538">
        <f ca="1">AVERAGE(INDIRECT("K"&amp;N5538):K5538)</f>
        <v>0.55489785881821851</v>
      </c>
      <c r="P5538">
        <f ca="1">IF(ROW(P5538)-N5538&gt;10,VAR(INDIRECT("K"&amp;N5538):K5538),$K$6951/4)</f>
        <v>1.081402530625267E-3</v>
      </c>
      <c r="Q5538">
        <f ca="1">(AVERAGE(INDIRECT("K"&amp;N5538):L5538)+AVERAGE(L5509:L5538))/2</f>
        <v>0.5869344826395676</v>
      </c>
      <c r="R5538">
        <f ca="1">IF(ROW(P5538)-N5538&gt;10,VAR(INDIRECT("K"&amp;N5538):L5538),$L$6951/4)</f>
        <v>2.0763917223463237E-2</v>
      </c>
      <c r="S5538">
        <f t="shared" ca="1" si="776"/>
        <v>0.58638780816028879</v>
      </c>
      <c r="T5538">
        <f t="shared" ca="1" si="777"/>
        <v>4.7052191784375363E-2</v>
      </c>
      <c r="V5538">
        <f t="shared" si="778"/>
        <v>1</v>
      </c>
      <c r="W5538">
        <f t="shared" ca="1" si="779"/>
        <v>1</v>
      </c>
      <c r="X5538">
        <f t="shared" ca="1" si="780"/>
        <v>0</v>
      </c>
      <c r="Y5538">
        <f t="shared" ca="1" si="781"/>
        <v>0</v>
      </c>
      <c r="Z5538">
        <f t="shared" ca="1" si="782"/>
        <v>0</v>
      </c>
    </row>
    <row r="5539" spans="1:26" x14ac:dyDescent="0.3">
      <c r="A5539">
        <v>1501</v>
      </c>
      <c r="B5539" t="s">
        <v>0</v>
      </c>
      <c r="C5539" t="s">
        <v>7</v>
      </c>
      <c r="D5539" s="1">
        <v>8.6712962962962964E-2</v>
      </c>
      <c r="E5539">
        <v>3</v>
      </c>
      <c r="F5539">
        <v>7</v>
      </c>
      <c r="G5539">
        <v>166</v>
      </c>
      <c r="H5539">
        <v>0.66666666666666663</v>
      </c>
      <c r="I5539">
        <v>0.9375</v>
      </c>
      <c r="J5539">
        <v>0.90760869565217395</v>
      </c>
      <c r="K5539">
        <v>0.51505332706591733</v>
      </c>
      <c r="L5539">
        <v>0.74193840579710135</v>
      </c>
      <c r="M5539">
        <f t="shared" si="774"/>
        <v>25</v>
      </c>
      <c r="N5539">
        <f t="shared" si="775"/>
        <v>5374</v>
      </c>
      <c r="O5539">
        <f ca="1">AVERAGE(INDIRECT("K"&amp;N5539):K5539)</f>
        <v>0.55465783151850578</v>
      </c>
      <c r="P5539">
        <f ca="1">IF(ROW(P5539)-N5539&gt;10,VAR(INDIRECT("K"&amp;N5539):K5539),$K$6951/4)</f>
        <v>1.0844123512590256E-3</v>
      </c>
      <c r="Q5539">
        <f ca="1">(AVERAGE(INDIRECT("K"&amp;N5539):L5539)+AVERAGE(L5510:L5539))/2</f>
        <v>0.58708734328864276</v>
      </c>
      <c r="R5539">
        <f ca="1">IF(ROW(P5539)-N5539&gt;10,VAR(INDIRECT("K"&amp;N5539):L5539),$L$6951/4)</f>
        <v>2.0756363560192673E-2</v>
      </c>
      <c r="S5539">
        <f t="shared" ca="1" si="776"/>
        <v>0.58653225222933447</v>
      </c>
      <c r="T5539">
        <f t="shared" ca="1" si="777"/>
        <v>4.7185612684248798E-2</v>
      </c>
      <c r="V5539">
        <f t="shared" si="778"/>
        <v>1</v>
      </c>
      <c r="W5539">
        <f t="shared" ca="1" si="779"/>
        <v>1</v>
      </c>
      <c r="X5539">
        <f t="shared" ca="1" si="780"/>
        <v>0</v>
      </c>
      <c r="Y5539">
        <f t="shared" ca="1" si="781"/>
        <v>0</v>
      </c>
      <c r="Z5539">
        <f t="shared" ca="1" si="782"/>
        <v>0</v>
      </c>
    </row>
    <row r="5540" spans="1:26" x14ac:dyDescent="0.3">
      <c r="A5540">
        <v>1501</v>
      </c>
      <c r="B5540" t="s">
        <v>0</v>
      </c>
      <c r="C5540" t="s">
        <v>7</v>
      </c>
      <c r="D5540" s="1">
        <v>8.7418981481481486E-2</v>
      </c>
      <c r="E5540">
        <v>3</v>
      </c>
      <c r="F5540">
        <v>7</v>
      </c>
      <c r="G5540">
        <v>167</v>
      </c>
      <c r="H5540">
        <v>0.33333333333333331</v>
      </c>
      <c r="I5540">
        <v>0.9375</v>
      </c>
      <c r="J5540">
        <v>0.90760869565217395</v>
      </c>
      <c r="K5540">
        <v>0.51274881436776798</v>
      </c>
      <c r="L5540">
        <v>0.50860507246376807</v>
      </c>
      <c r="M5540">
        <f t="shared" si="774"/>
        <v>25</v>
      </c>
      <c r="N5540">
        <f t="shared" si="775"/>
        <v>5374</v>
      </c>
      <c r="O5540">
        <f ca="1">AVERAGE(INDIRECT("K"&amp;N5540):K5540)</f>
        <v>0.55440687931999844</v>
      </c>
      <c r="P5540">
        <f ca="1">IF(ROW(P5540)-N5540&gt;10,VAR(INDIRECT("K"&amp;N5540):K5540),$K$6951/4)</f>
        <v>1.0883969067246298E-3</v>
      </c>
      <c r="Q5540">
        <f ca="1">(AVERAGE(INDIRECT("K"&amp;N5540):L5540)+AVERAGE(L5511:L5540))/2</f>
        <v>0.58833660615996441</v>
      </c>
      <c r="R5540">
        <f ca="1">IF(ROW(P5540)-N5540&gt;10,VAR(INDIRECT("K"&amp;N5540):L5540),$L$6951/4)</f>
        <v>2.0639702131066914E-2</v>
      </c>
      <c r="S5540">
        <f t="shared" ca="1" si="776"/>
        <v>0.58775050120730765</v>
      </c>
      <c r="T5540">
        <f t="shared" ca="1" si="777"/>
        <v>4.7582500394217429E-2</v>
      </c>
      <c r="V5540">
        <f t="shared" si="778"/>
        <v>1</v>
      </c>
      <c r="W5540">
        <f t="shared" ca="1" si="779"/>
        <v>1</v>
      </c>
      <c r="X5540">
        <f t="shared" ca="1" si="780"/>
        <v>0</v>
      </c>
      <c r="Y5540">
        <f t="shared" ca="1" si="781"/>
        <v>0</v>
      </c>
      <c r="Z5540">
        <f t="shared" ca="1" si="782"/>
        <v>0</v>
      </c>
    </row>
    <row r="5541" spans="1:26" x14ac:dyDescent="0.3">
      <c r="A5541">
        <v>1501</v>
      </c>
      <c r="B5541" t="s">
        <v>0</v>
      </c>
      <c r="C5541" t="s">
        <v>7</v>
      </c>
      <c r="D5541" s="1">
        <v>8.7893518518518524E-2</v>
      </c>
      <c r="E5541">
        <v>3</v>
      </c>
      <c r="F5541">
        <v>7</v>
      </c>
      <c r="G5541">
        <v>168</v>
      </c>
      <c r="H5541">
        <v>0.6</v>
      </c>
      <c r="I5541">
        <v>0.9375</v>
      </c>
      <c r="J5541">
        <v>0.90760869565217395</v>
      </c>
      <c r="K5541">
        <v>0.50926766609695362</v>
      </c>
      <c r="L5541">
        <v>0.69527173913043472</v>
      </c>
      <c r="M5541">
        <f t="shared" si="774"/>
        <v>25</v>
      </c>
      <c r="N5541">
        <f t="shared" si="775"/>
        <v>5374</v>
      </c>
      <c r="O5541">
        <f ca="1">AVERAGE(INDIRECT("K"&amp;N5541):K5541)</f>
        <v>0.55413819352700411</v>
      </c>
      <c r="P5541">
        <f ca="1">IF(ROW(P5541)-N5541&gt;10,VAR(INDIRECT("K"&amp;N5541):K5541),$K$6951/4)</f>
        <v>1.0940078252777491E-3</v>
      </c>
      <c r="Q5541">
        <f ca="1">(AVERAGE(INDIRECT("K"&amp;N5541):L5541)+AVERAGE(L5512:L5541))/2</f>
        <v>0.59491532485565513</v>
      </c>
      <c r="R5541">
        <f ca="1">IF(ROW(P5541)-N5541&gt;10,VAR(INDIRECT("K"&amp;N5541):L5541),$L$6951/4)</f>
        <v>2.0586241151247263E-2</v>
      </c>
      <c r="S5541">
        <f t="shared" ca="1" si="776"/>
        <v>0.59420556252937062</v>
      </c>
      <c r="T5541">
        <f t="shared" ca="1" si="777"/>
        <v>4.7914719894921888E-2</v>
      </c>
      <c r="V5541">
        <f t="shared" si="778"/>
        <v>1</v>
      </c>
      <c r="W5541">
        <f t="shared" ca="1" si="779"/>
        <v>1</v>
      </c>
      <c r="X5541">
        <f t="shared" ca="1" si="780"/>
        <v>0</v>
      </c>
      <c r="Y5541">
        <f t="shared" ca="1" si="781"/>
        <v>0</v>
      </c>
      <c r="Z5541">
        <f t="shared" ca="1" si="782"/>
        <v>0</v>
      </c>
    </row>
    <row r="5542" spans="1:26" x14ac:dyDescent="0.3">
      <c r="A5542">
        <v>1501</v>
      </c>
      <c r="B5542" t="s">
        <v>0</v>
      </c>
      <c r="C5542" t="s">
        <v>7</v>
      </c>
      <c r="D5542" s="1">
        <v>8.8576388888888885E-2</v>
      </c>
      <c r="E5542">
        <v>3</v>
      </c>
      <c r="F5542">
        <v>7</v>
      </c>
      <c r="G5542">
        <v>169</v>
      </c>
      <c r="H5542">
        <v>0.39999999999999997</v>
      </c>
      <c r="I5542">
        <v>0.9375</v>
      </c>
      <c r="J5542">
        <v>0.90760869565217395</v>
      </c>
      <c r="K5542">
        <v>0.5061905302272055</v>
      </c>
      <c r="L5542">
        <v>0.5552717391304347</v>
      </c>
      <c r="M5542">
        <f t="shared" si="774"/>
        <v>25</v>
      </c>
      <c r="N5542">
        <f t="shared" si="775"/>
        <v>5374</v>
      </c>
      <c r="O5542">
        <f ca="1">AVERAGE(INDIRECT("K"&amp;N5542):K5542)</f>
        <v>0.55385447954298161</v>
      </c>
      <c r="P5542">
        <f ca="1">IF(ROW(P5542)-N5542&gt;10,VAR(INDIRECT("K"&amp;N5542):K5542),$K$6951/4)</f>
        <v>1.1010992965161642E-3</v>
      </c>
      <c r="Q5542">
        <f ca="1">(AVERAGE(INDIRECT("K"&amp;N5542):L5542)+AVERAGE(L5513:L5542))/2</f>
        <v>0.60089155573379793</v>
      </c>
      <c r="R5542">
        <f ca="1">IF(ROW(P5542)-N5542&gt;10,VAR(INDIRECT("K"&amp;N5542):L5542),$L$6951/4)</f>
        <v>2.0469268698644759E-2</v>
      </c>
      <c r="S5542">
        <f t="shared" ca="1" si="776"/>
        <v>0.60006299392842444</v>
      </c>
      <c r="T5542">
        <f t="shared" ca="1" si="777"/>
        <v>4.8441067316055055E-2</v>
      </c>
      <c r="V5542">
        <f t="shared" si="778"/>
        <v>1</v>
      </c>
      <c r="W5542">
        <f t="shared" ca="1" si="779"/>
        <v>1</v>
      </c>
      <c r="X5542">
        <f t="shared" ca="1" si="780"/>
        <v>0</v>
      </c>
      <c r="Y5542">
        <f t="shared" ca="1" si="781"/>
        <v>0</v>
      </c>
      <c r="Z5542">
        <f t="shared" ca="1" si="782"/>
        <v>0</v>
      </c>
    </row>
    <row r="5543" spans="1:26" x14ac:dyDescent="0.3">
      <c r="A5543">
        <v>1501</v>
      </c>
      <c r="B5543" t="s">
        <v>0</v>
      </c>
      <c r="C5543" t="s">
        <v>7</v>
      </c>
      <c r="D5543" s="1">
        <v>8.8784722222222223E-2</v>
      </c>
      <c r="E5543">
        <v>3</v>
      </c>
      <c r="F5543">
        <v>7</v>
      </c>
      <c r="G5543">
        <v>170</v>
      </c>
      <c r="H5543">
        <v>0.2857142857142857</v>
      </c>
      <c r="I5543">
        <v>0.9375</v>
      </c>
      <c r="J5543">
        <v>0.90760869565217395</v>
      </c>
      <c r="K5543">
        <v>0.49647243473148472</v>
      </c>
      <c r="L5543">
        <v>0.47527173913043474</v>
      </c>
      <c r="M5543">
        <f t="shared" si="774"/>
        <v>25</v>
      </c>
      <c r="N5543">
        <f t="shared" si="775"/>
        <v>5374</v>
      </c>
      <c r="O5543">
        <f ca="1">AVERAGE(INDIRECT("K"&amp;N5543):K5543)</f>
        <v>0.55351693810291402</v>
      </c>
      <c r="P5543">
        <f ca="1">IF(ROW(P5543)-N5543&gt;10,VAR(INDIRECT("K"&amp;N5543):K5543),$K$6951/4)</f>
        <v>1.1139527341031048E-3</v>
      </c>
      <c r="Q5543">
        <f ca="1">(AVERAGE(INDIRECT("K"&amp;N5543):L5543)+AVERAGE(L5514:L5543))/2</f>
        <v>0.60540309291982797</v>
      </c>
      <c r="R5543">
        <f ca="1">IF(ROW(P5543)-N5543&gt;10,VAR(INDIRECT("K"&amp;N5543):L5543),$L$6951/4)</f>
        <v>2.0371256196017644E-2</v>
      </c>
      <c r="S5543">
        <f t="shared" ca="1" si="776"/>
        <v>0.60447426694336048</v>
      </c>
      <c r="T5543">
        <f t="shared" ca="1" si="777"/>
        <v>4.9159268498350499E-2</v>
      </c>
      <c r="V5543">
        <f t="shared" si="778"/>
        <v>1</v>
      </c>
      <c r="W5543">
        <f t="shared" ca="1" si="779"/>
        <v>1</v>
      </c>
      <c r="X5543">
        <f t="shared" ca="1" si="780"/>
        <v>0</v>
      </c>
      <c r="Y5543">
        <f t="shared" ca="1" si="781"/>
        <v>0</v>
      </c>
      <c r="Z5543">
        <f t="shared" ca="1" si="782"/>
        <v>0</v>
      </c>
    </row>
    <row r="5544" spans="1:26" x14ac:dyDescent="0.3">
      <c r="A5544">
        <v>1501</v>
      </c>
      <c r="B5544" t="s">
        <v>0</v>
      </c>
      <c r="C5544" t="s">
        <v>7</v>
      </c>
      <c r="D5544" s="1">
        <v>8.9918981481481475E-2</v>
      </c>
      <c r="E5544">
        <v>3</v>
      </c>
      <c r="F5544">
        <v>8</v>
      </c>
      <c r="G5544">
        <v>171</v>
      </c>
      <c r="H5544">
        <v>0.5</v>
      </c>
      <c r="I5544">
        <v>0.1875</v>
      </c>
      <c r="J5544">
        <v>0.72095959595959591</v>
      </c>
      <c r="K5544">
        <v>0.49370116450484414</v>
      </c>
      <c r="L5544">
        <v>0.51294191919191912</v>
      </c>
      <c r="M5544">
        <f t="shared" si="774"/>
        <v>25</v>
      </c>
      <c r="N5544">
        <f t="shared" si="775"/>
        <v>5374</v>
      </c>
      <c r="O5544">
        <f ca="1">AVERAGE(INDIRECT("K"&amp;N5544):K5544)</f>
        <v>0.55316713825731123</v>
      </c>
      <c r="P5544">
        <f ca="1">IF(ROW(P5544)-N5544&gt;10,VAR(INDIRECT("K"&amp;N5544):K5544),$K$6951/4)</f>
        <v>1.1283236193305344E-3</v>
      </c>
      <c r="Q5544">
        <f ca="1">(AVERAGE(INDIRECT("K"&amp;N5544):L5544)+AVERAGE(L5515:L5544))/2</f>
        <v>0.60656651791098404</v>
      </c>
      <c r="R5544">
        <f ca="1">IF(ROW(P5544)-N5544&gt;10,VAR(INDIRECT("K"&amp;N5544):L5544),$L$6951/4)</f>
        <v>2.0263381669753989E-2</v>
      </c>
      <c r="S5544">
        <f t="shared" ca="1" si="776"/>
        <v>0.60559343536137766</v>
      </c>
      <c r="T5544">
        <f t="shared" ca="1" si="777"/>
        <v>4.9963722836817957E-2</v>
      </c>
      <c r="V5544">
        <f t="shared" si="778"/>
        <v>1</v>
      </c>
      <c r="W5544">
        <f t="shared" ca="1" si="779"/>
        <v>1</v>
      </c>
      <c r="X5544">
        <f t="shared" ca="1" si="780"/>
        <v>0</v>
      </c>
      <c r="Y5544">
        <f t="shared" ca="1" si="781"/>
        <v>0</v>
      </c>
      <c r="Z5544">
        <f t="shared" ca="1" si="782"/>
        <v>0</v>
      </c>
    </row>
    <row r="5545" spans="1:26" x14ac:dyDescent="0.3">
      <c r="A5545">
        <v>1501</v>
      </c>
      <c r="B5545" t="s">
        <v>0</v>
      </c>
      <c r="C5545" t="s">
        <v>7</v>
      </c>
      <c r="D5545" s="1">
        <v>9.0543981481481475E-2</v>
      </c>
      <c r="E5545">
        <v>3</v>
      </c>
      <c r="F5545">
        <v>8</v>
      </c>
      <c r="G5545">
        <v>172</v>
      </c>
      <c r="H5545">
        <v>0.33333333333333331</v>
      </c>
      <c r="I5545">
        <v>0.1875</v>
      </c>
      <c r="J5545">
        <v>0.72095959595959591</v>
      </c>
      <c r="K5545">
        <v>0.49244651479348928</v>
      </c>
      <c r="L5545">
        <v>0.39627525252525253</v>
      </c>
      <c r="M5545">
        <f t="shared" si="774"/>
        <v>25</v>
      </c>
      <c r="N5545">
        <f t="shared" si="775"/>
        <v>5374</v>
      </c>
      <c r="O5545">
        <f ca="1">AVERAGE(INDIRECT("K"&amp;N5545):K5545)</f>
        <v>0.55281411137670766</v>
      </c>
      <c r="P5545">
        <f ca="1">IF(ROW(P5545)-N5545&gt;10,VAR(INDIRECT("K"&amp;N5545):K5545),$K$6951/4)</f>
        <v>1.1431612478814987E-3</v>
      </c>
      <c r="Q5545">
        <f ca="1">(AVERAGE(INDIRECT("K"&amp;N5545):L5545)+AVERAGE(L5516:L5545))/2</f>
        <v>0.60172669322507466</v>
      </c>
      <c r="R5545">
        <f ca="1">IF(ROW(P5545)-N5545&gt;10,VAR(INDIRECT("K"&amp;N5545):L5545),$L$6951/4)</f>
        <v>2.0219333322610854E-2</v>
      </c>
      <c r="S5545">
        <f t="shared" ca="1" si="776"/>
        <v>0.60082193727869826</v>
      </c>
      <c r="T5545">
        <f t="shared" ca="1" si="777"/>
        <v>5.0648943994595789E-2</v>
      </c>
      <c r="V5545">
        <f t="shared" si="778"/>
        <v>1</v>
      </c>
      <c r="W5545">
        <f t="shared" ca="1" si="779"/>
        <v>1</v>
      </c>
      <c r="X5545">
        <f t="shared" ca="1" si="780"/>
        <v>0</v>
      </c>
      <c r="Y5545">
        <f t="shared" ca="1" si="781"/>
        <v>0</v>
      </c>
      <c r="Z5545">
        <f t="shared" ca="1" si="782"/>
        <v>0</v>
      </c>
    </row>
    <row r="5546" spans="1:26" x14ac:dyDescent="0.3">
      <c r="A5546">
        <v>1501</v>
      </c>
      <c r="B5546" t="s">
        <v>0</v>
      </c>
      <c r="C5546" t="s">
        <v>7</v>
      </c>
      <c r="D5546" s="1">
        <v>9.1041666666666674E-2</v>
      </c>
      <c r="E5546">
        <v>3</v>
      </c>
      <c r="F5546">
        <v>8</v>
      </c>
      <c r="G5546">
        <v>173</v>
      </c>
      <c r="H5546">
        <v>0.66666666666666663</v>
      </c>
      <c r="I5546">
        <v>0.1875</v>
      </c>
      <c r="J5546">
        <v>0.72095959595959591</v>
      </c>
      <c r="K5546">
        <v>0.49039553912288514</v>
      </c>
      <c r="L5546">
        <v>0.62960858585858581</v>
      </c>
      <c r="M5546">
        <f t="shared" si="774"/>
        <v>25</v>
      </c>
      <c r="N5546">
        <f t="shared" si="775"/>
        <v>5374</v>
      </c>
      <c r="O5546">
        <f ca="1">AVERAGE(INDIRECT("K"&amp;N5546):K5546)</f>
        <v>0.55245331038102075</v>
      </c>
      <c r="P5546">
        <f ca="1">IF(ROW(P5546)-N5546&gt;10,VAR(INDIRECT("K"&amp;N5546):K5546),$K$6951/4)</f>
        <v>1.1590356445751371E-3</v>
      </c>
      <c r="Q5546">
        <f ca="1">(AVERAGE(INDIRECT("K"&amp;N5546):L5546)+AVERAGE(L5517:L5546))/2</f>
        <v>0.59916897275283332</v>
      </c>
      <c r="R5546">
        <f ca="1">IF(ROW(P5546)-N5546&gt;10,VAR(INDIRECT("K"&amp;N5546):L5546),$L$6951/4)</f>
        <v>2.0131332460948136E-2</v>
      </c>
      <c r="S5546">
        <f t="shared" ca="1" si="776"/>
        <v>0.59828932287717662</v>
      </c>
      <c r="T5546">
        <f t="shared" ca="1" si="777"/>
        <v>5.1475784338649785E-2</v>
      </c>
      <c r="V5546">
        <f t="shared" si="778"/>
        <v>1</v>
      </c>
      <c r="W5546">
        <f t="shared" ca="1" si="779"/>
        <v>1</v>
      </c>
      <c r="X5546">
        <f t="shared" ca="1" si="780"/>
        <v>0</v>
      </c>
      <c r="Y5546">
        <f t="shared" ca="1" si="781"/>
        <v>0</v>
      </c>
      <c r="Z5546">
        <f t="shared" ca="1" si="782"/>
        <v>0</v>
      </c>
    </row>
    <row r="5547" spans="1:26" x14ac:dyDescent="0.3">
      <c r="A5547">
        <v>1501</v>
      </c>
      <c r="B5547" t="s">
        <v>0</v>
      </c>
      <c r="C5547" t="s">
        <v>7</v>
      </c>
      <c r="D5547" s="1">
        <v>9.1354166666666667E-2</v>
      </c>
      <c r="E5547">
        <v>3</v>
      </c>
      <c r="F5547">
        <v>8</v>
      </c>
      <c r="G5547">
        <v>174</v>
      </c>
      <c r="H5547">
        <v>0.8</v>
      </c>
      <c r="I5547">
        <v>0.1875</v>
      </c>
      <c r="J5547">
        <v>0.72095959595959591</v>
      </c>
      <c r="K5547">
        <v>0.4936765213472234</v>
      </c>
      <c r="L5547">
        <v>0.72294191919191919</v>
      </c>
      <c r="M5547">
        <f t="shared" si="774"/>
        <v>25</v>
      </c>
      <c r="N5547">
        <f t="shared" si="775"/>
        <v>5374</v>
      </c>
      <c r="O5547">
        <f ca="1">AVERAGE(INDIRECT("K"&amp;N5547):K5547)</f>
        <v>0.5521155127428955</v>
      </c>
      <c r="P5547">
        <f ca="1">IF(ROW(P5547)-N5547&gt;10,VAR(INDIRECT("K"&amp;N5547):K5547),$K$6951/4)</f>
        <v>1.1721906770840167E-3</v>
      </c>
      <c r="Q5547">
        <f ca="1">(AVERAGE(INDIRECT("K"&amp;N5547):L5547)+AVERAGE(L5518:L5547))/2</f>
        <v>0.59830515731896927</v>
      </c>
      <c r="R5547">
        <f ca="1">IF(ROW(P5547)-N5547&gt;10,VAR(INDIRECT("K"&amp;N5547):L5547),$L$6951/4)</f>
        <v>2.0113210587058936E-2</v>
      </c>
      <c r="S5547">
        <f t="shared" ca="1" si="776"/>
        <v>0.59742495139100738</v>
      </c>
      <c r="T5547">
        <f t="shared" ca="1" si="777"/>
        <v>5.2037446833924896E-2</v>
      </c>
      <c r="V5547">
        <f t="shared" si="778"/>
        <v>1</v>
      </c>
      <c r="W5547">
        <f t="shared" ca="1" si="779"/>
        <v>1</v>
      </c>
      <c r="X5547">
        <f t="shared" ca="1" si="780"/>
        <v>0</v>
      </c>
      <c r="Y5547">
        <f t="shared" ca="1" si="781"/>
        <v>0</v>
      </c>
      <c r="Z5547">
        <f t="shared" ca="1" si="782"/>
        <v>0</v>
      </c>
    </row>
    <row r="5548" spans="1:26" x14ac:dyDescent="0.3">
      <c r="A5548">
        <v>1501</v>
      </c>
      <c r="B5548" t="s">
        <v>0</v>
      </c>
      <c r="C5548" t="s">
        <v>7</v>
      </c>
      <c r="D5548" s="1">
        <v>9.1805555555555557E-2</v>
      </c>
      <c r="E5548">
        <v>3</v>
      </c>
      <c r="F5548">
        <v>8</v>
      </c>
      <c r="G5548">
        <v>175</v>
      </c>
      <c r="H5548">
        <v>0.8666666666666667</v>
      </c>
      <c r="I5548">
        <v>0.1875</v>
      </c>
      <c r="J5548">
        <v>0.72095959595959591</v>
      </c>
      <c r="K5548">
        <v>0.49938775352308495</v>
      </c>
      <c r="L5548">
        <v>0.76960858585858594</v>
      </c>
      <c r="M5548">
        <f t="shared" si="774"/>
        <v>25</v>
      </c>
      <c r="N5548">
        <f t="shared" si="775"/>
        <v>5374</v>
      </c>
      <c r="O5548">
        <f ca="1">AVERAGE(INDIRECT("K"&amp;N5548):K5548)</f>
        <v>0.55181421126163943</v>
      </c>
      <c r="P5548">
        <f ca="1">IF(ROW(P5548)-N5548&gt;10,VAR(INDIRECT("K"&amp;N5548):K5548),$K$6951/4)</f>
        <v>1.1813409010110402E-3</v>
      </c>
      <c r="Q5548">
        <f ca="1">(AVERAGE(INDIRECT("K"&amp;N5548):L5548)+AVERAGE(L5519:L5548))/2</f>
        <v>0.59638348390169782</v>
      </c>
      <c r="R5548">
        <f ca="1">IF(ROW(P5548)-N5548&gt;10,VAR(INDIRECT("K"&amp;N5548):L5548),$L$6951/4)</f>
        <v>2.0146716423400383E-2</v>
      </c>
      <c r="S5548">
        <f t="shared" ca="1" si="776"/>
        <v>0.59552904976594867</v>
      </c>
      <c r="T5548">
        <f t="shared" ca="1" si="777"/>
        <v>5.2321105952944195E-2</v>
      </c>
      <c r="V5548">
        <f t="shared" si="778"/>
        <v>1</v>
      </c>
      <c r="W5548">
        <f t="shared" ca="1" si="779"/>
        <v>1</v>
      </c>
      <c r="X5548">
        <f t="shared" ca="1" si="780"/>
        <v>0</v>
      </c>
      <c r="Y5548">
        <f t="shared" ca="1" si="781"/>
        <v>0</v>
      </c>
      <c r="Z5548">
        <f t="shared" ca="1" si="782"/>
        <v>0</v>
      </c>
    </row>
    <row r="5549" spans="1:26" x14ac:dyDescent="0.3">
      <c r="A5549">
        <v>1501</v>
      </c>
      <c r="B5549" t="s">
        <v>0</v>
      </c>
      <c r="C5549" t="s">
        <v>7</v>
      </c>
      <c r="D5549" s="1">
        <v>9.2291666666666661E-2</v>
      </c>
      <c r="E5549">
        <v>3</v>
      </c>
      <c r="F5549">
        <v>9</v>
      </c>
      <c r="G5549">
        <v>176</v>
      </c>
      <c r="H5549">
        <v>0.5</v>
      </c>
      <c r="I5549">
        <v>0.9375</v>
      </c>
      <c r="J5549">
        <v>0.97892720306513403</v>
      </c>
      <c r="K5549">
        <v>0.49884289040680224</v>
      </c>
      <c r="L5549">
        <v>0.63953544061302681</v>
      </c>
      <c r="M5549">
        <f t="shared" si="774"/>
        <v>25</v>
      </c>
      <c r="N5549">
        <f t="shared" si="775"/>
        <v>5374</v>
      </c>
      <c r="O5549">
        <f ca="1">AVERAGE(INDIRECT("K"&amp;N5549):K5549)</f>
        <v>0.55151323784769157</v>
      </c>
      <c r="P5549">
        <f ca="1">IF(ROW(P5549)-N5549&gt;10,VAR(INDIRECT("K"&amp;N5549):K5549),$K$6951/4)</f>
        <v>1.190533340855703E-3</v>
      </c>
      <c r="Q5549">
        <f ca="1">(AVERAGE(INDIRECT("K"&amp;N5549):L5549)+AVERAGE(L5520:L5549))/2</f>
        <v>0.59793886297430743</v>
      </c>
      <c r="R5549">
        <f ca="1">IF(ROW(P5549)-N5549&gt;10,VAR(INDIRECT("K"&amp;N5549):L5549),$L$6951/4)</f>
        <v>2.0062914453301155E-2</v>
      </c>
      <c r="S5549">
        <f t="shared" ca="1" si="776"/>
        <v>0.59703837574874485</v>
      </c>
      <c r="T5549">
        <f t="shared" ca="1" si="777"/>
        <v>5.28782164851265E-2</v>
      </c>
      <c r="V5549">
        <f t="shared" si="778"/>
        <v>1</v>
      </c>
      <c r="W5549">
        <f t="shared" ca="1" si="779"/>
        <v>1</v>
      </c>
      <c r="X5549">
        <f t="shared" ca="1" si="780"/>
        <v>0</v>
      </c>
      <c r="Y5549">
        <f t="shared" ca="1" si="781"/>
        <v>0</v>
      </c>
      <c r="Z5549">
        <f t="shared" ca="1" si="782"/>
        <v>0</v>
      </c>
    </row>
    <row r="5550" spans="1:26" x14ac:dyDescent="0.3">
      <c r="A5550">
        <v>1501</v>
      </c>
      <c r="B5550" t="s">
        <v>0</v>
      </c>
      <c r="C5550" t="s">
        <v>7</v>
      </c>
      <c r="D5550" s="1">
        <v>9.2499999999999999E-2</v>
      </c>
      <c r="E5550">
        <v>3</v>
      </c>
      <c r="F5550">
        <v>9</v>
      </c>
      <c r="G5550">
        <v>177</v>
      </c>
      <c r="H5550">
        <v>0.66666666666666663</v>
      </c>
      <c r="I5550">
        <v>0.9375</v>
      </c>
      <c r="J5550">
        <v>0.97892720306513403</v>
      </c>
      <c r="K5550">
        <v>0.4990337382427259</v>
      </c>
      <c r="L5550">
        <v>0.75620210727969339</v>
      </c>
      <c r="M5550">
        <f t="shared" si="774"/>
        <v>25</v>
      </c>
      <c r="N5550">
        <f t="shared" si="775"/>
        <v>5374</v>
      </c>
      <c r="O5550">
        <f ca="1">AVERAGE(INDIRECT("K"&amp;N5550):K5550)</f>
        <v>0.55121674349964089</v>
      </c>
      <c r="P5550">
        <f ca="1">IF(ROW(P5550)-N5550&gt;10,VAR(INDIRECT("K"&amp;N5550):K5550),$K$6951/4)</f>
        <v>1.199328821894967E-3</v>
      </c>
      <c r="Q5550">
        <f ca="1">(AVERAGE(INDIRECT("K"&amp;N5550):L5550)+AVERAGE(L5521:L5550))/2</f>
        <v>0.5996585817936263</v>
      </c>
      <c r="R5550">
        <f ca="1">IF(ROW(P5550)-N5550&gt;10,VAR(INDIRECT("K"&amp;N5550):L5550),$L$6951/4)</f>
        <v>2.0079447239960753E-2</v>
      </c>
      <c r="S5550">
        <f t="shared" ca="1" si="776"/>
        <v>0.59871294547084208</v>
      </c>
      <c r="T5550">
        <f t="shared" ca="1" si="777"/>
        <v>5.3185927299511014E-2</v>
      </c>
      <c r="V5550">
        <f t="shared" si="778"/>
        <v>1</v>
      </c>
      <c r="W5550">
        <f t="shared" ca="1" si="779"/>
        <v>1</v>
      </c>
      <c r="X5550">
        <f t="shared" ca="1" si="780"/>
        <v>0</v>
      </c>
      <c r="Y5550">
        <f t="shared" ca="1" si="781"/>
        <v>0</v>
      </c>
      <c r="Z5550">
        <f t="shared" ca="1" si="782"/>
        <v>0</v>
      </c>
    </row>
    <row r="5551" spans="1:26" x14ac:dyDescent="0.3">
      <c r="A5551">
        <v>1501</v>
      </c>
      <c r="B5551" t="s">
        <v>0</v>
      </c>
      <c r="C5551" t="s">
        <v>7</v>
      </c>
      <c r="D5551" s="1">
        <v>9.2881944444444448E-2</v>
      </c>
      <c r="E5551">
        <v>3</v>
      </c>
      <c r="F5551">
        <v>9</v>
      </c>
      <c r="G5551">
        <v>178</v>
      </c>
      <c r="H5551">
        <v>0.83333333333333337</v>
      </c>
      <c r="I5551">
        <v>0.9375</v>
      </c>
      <c r="J5551">
        <v>0.97892720306513403</v>
      </c>
      <c r="K5551">
        <v>0.50193216091646342</v>
      </c>
      <c r="L5551">
        <v>0.8728687739463602</v>
      </c>
      <c r="M5551">
        <f t="shared" si="774"/>
        <v>25</v>
      </c>
      <c r="N5551">
        <f t="shared" si="775"/>
        <v>5374</v>
      </c>
      <c r="O5551">
        <f ca="1">AVERAGE(INDIRECT("K"&amp;N5551):K5551)</f>
        <v>0.55093986382220739</v>
      </c>
      <c r="P5551">
        <f ca="1">IF(ROW(P5551)-N5551&gt;10,VAR(INDIRECT("K"&amp;N5551):K5551),$K$6951/4)</f>
        <v>1.2061988521727914E-3</v>
      </c>
      <c r="Q5551">
        <f ca="1">(AVERAGE(INDIRECT("K"&amp;N5551):L5551)+AVERAGE(L5522:L5551))/2</f>
        <v>0.60659922891784657</v>
      </c>
      <c r="R5551">
        <f ca="1">IF(ROW(P5551)-N5551&gt;10,VAR(INDIRECT("K"&amp;N5551):L5551),$L$6951/4)</f>
        <v>2.0269683346507895E-2</v>
      </c>
      <c r="S5551">
        <f t="shared" ca="1" si="776"/>
        <v>0.60551665223725837</v>
      </c>
      <c r="T5551">
        <f t="shared" ca="1" si="777"/>
        <v>5.301073781898049E-2</v>
      </c>
      <c r="V5551">
        <f t="shared" si="778"/>
        <v>1</v>
      </c>
      <c r="W5551">
        <f t="shared" ca="1" si="779"/>
        <v>1</v>
      </c>
      <c r="X5551">
        <f t="shared" ca="1" si="780"/>
        <v>0</v>
      </c>
      <c r="Y5551">
        <f t="shared" ca="1" si="781"/>
        <v>0</v>
      </c>
      <c r="Z5551">
        <f t="shared" ca="1" si="782"/>
        <v>0</v>
      </c>
    </row>
    <row r="5552" spans="1:26" x14ac:dyDescent="0.3">
      <c r="A5552">
        <v>1501</v>
      </c>
      <c r="B5552" t="s">
        <v>0</v>
      </c>
      <c r="C5552" t="s">
        <v>7</v>
      </c>
      <c r="D5552" s="1">
        <v>9.3206018518518521E-2</v>
      </c>
      <c r="E5552">
        <v>3</v>
      </c>
      <c r="F5552">
        <v>9</v>
      </c>
      <c r="G5552">
        <v>179</v>
      </c>
      <c r="H5552">
        <v>0.5</v>
      </c>
      <c r="I5552">
        <v>0.9375</v>
      </c>
      <c r="J5552">
        <v>0.97892720306513403</v>
      </c>
      <c r="K5552">
        <v>0.49797775227385793</v>
      </c>
      <c r="L5552">
        <v>0.63953544061302681</v>
      </c>
      <c r="M5552">
        <f t="shared" si="774"/>
        <v>25</v>
      </c>
      <c r="N5552">
        <f t="shared" si="775"/>
        <v>5374</v>
      </c>
      <c r="O5552">
        <f ca="1">AVERAGE(INDIRECT("K"&amp;N5552):K5552)</f>
        <v>0.55064398610406007</v>
      </c>
      <c r="P5552">
        <f ca="1">IF(ROW(P5552)-N5552&gt;10,VAR(INDIRECT("K"&amp;N5552):K5552),$K$6951/4)</f>
        <v>1.2150927628400616E-3</v>
      </c>
      <c r="Q5552">
        <f ca="1">(AVERAGE(INDIRECT("K"&amp;N5552):L5552)+AVERAGE(L5523:L5552))/2</f>
        <v>0.6108707460386541</v>
      </c>
      <c r="R5552">
        <f ca="1">IF(ROW(P5552)-N5552&gt;10,VAR(INDIRECT("K"&amp;N5552):L5552),$L$6951/4)</f>
        <v>2.0186515759992609E-2</v>
      </c>
      <c r="S5552">
        <f t="shared" ca="1" si="776"/>
        <v>0.6096860997165533</v>
      </c>
      <c r="T5552">
        <f t="shared" ca="1" si="777"/>
        <v>5.3552280272424757E-2</v>
      </c>
      <c r="V5552">
        <f t="shared" si="778"/>
        <v>1</v>
      </c>
      <c r="W5552">
        <f t="shared" ca="1" si="779"/>
        <v>1</v>
      </c>
      <c r="X5552">
        <f t="shared" ca="1" si="780"/>
        <v>0</v>
      </c>
      <c r="Y5552">
        <f t="shared" ca="1" si="781"/>
        <v>0</v>
      </c>
      <c r="Z5552">
        <f t="shared" ca="1" si="782"/>
        <v>0</v>
      </c>
    </row>
    <row r="5553" spans="1:26" x14ac:dyDescent="0.3">
      <c r="A5553">
        <v>1501</v>
      </c>
      <c r="B5553" t="s">
        <v>0</v>
      </c>
      <c r="C5553" t="s">
        <v>7</v>
      </c>
      <c r="D5553" s="1">
        <v>9.3715277777777772E-2</v>
      </c>
      <c r="E5553">
        <v>3</v>
      </c>
      <c r="F5553">
        <v>9</v>
      </c>
      <c r="G5553">
        <v>180</v>
      </c>
      <c r="H5553">
        <v>0.66666666666666663</v>
      </c>
      <c r="I5553">
        <v>0.9375</v>
      </c>
      <c r="J5553">
        <v>0.97892720306513403</v>
      </c>
      <c r="K5553">
        <v>0.49515911636486587</v>
      </c>
      <c r="L5553">
        <v>0.75620210727969339</v>
      </c>
      <c r="M5553">
        <f t="shared" si="774"/>
        <v>25</v>
      </c>
      <c r="N5553">
        <f t="shared" si="775"/>
        <v>5374</v>
      </c>
      <c r="O5553">
        <f ca="1">AVERAGE(INDIRECT("K"&amp;N5553):K5553)</f>
        <v>0.55033573682773118</v>
      </c>
      <c r="P5553">
        <f ca="1">IF(ROW(P5553)-N5553&gt;10,VAR(INDIRECT("K"&amp;N5553):K5553),$K$6951/4)</f>
        <v>1.2254077060590044E-3</v>
      </c>
      <c r="Q5553">
        <f ca="1">(AVERAGE(INDIRECT("K"&amp;N5553):L5553)+AVERAGE(L5524:L5553))/2</f>
        <v>0.61813308500712483</v>
      </c>
      <c r="R5553">
        <f ca="1">IF(ROW(P5553)-N5553&gt;10,VAR(INDIRECT("K"&amp;N5553):L5553),$L$6951/4)</f>
        <v>2.0202006498079995E-2</v>
      </c>
      <c r="S5553">
        <f t="shared" ca="1" si="776"/>
        <v>0.61678944154503446</v>
      </c>
      <c r="T5553">
        <f t="shared" ca="1" si="777"/>
        <v>5.3918224647729475E-2</v>
      </c>
      <c r="V5553">
        <f t="shared" si="778"/>
        <v>1</v>
      </c>
      <c r="W5553">
        <f t="shared" ca="1" si="779"/>
        <v>1</v>
      </c>
      <c r="X5553">
        <f t="shared" ca="1" si="780"/>
        <v>0</v>
      </c>
      <c r="Y5553">
        <f t="shared" ca="1" si="781"/>
        <v>0</v>
      </c>
      <c r="Z5553">
        <f t="shared" ca="1" si="782"/>
        <v>0</v>
      </c>
    </row>
    <row r="5554" spans="1:26" x14ac:dyDescent="0.3">
      <c r="A5554">
        <v>1501</v>
      </c>
      <c r="B5554" t="s">
        <v>0</v>
      </c>
      <c r="C5554" t="s">
        <v>7</v>
      </c>
      <c r="D5554" s="1">
        <v>9.4178240740740743E-2</v>
      </c>
      <c r="E5554">
        <v>3</v>
      </c>
      <c r="F5554">
        <v>9</v>
      </c>
      <c r="G5554">
        <v>181</v>
      </c>
      <c r="H5554">
        <v>0.47619047619047622</v>
      </c>
      <c r="I5554">
        <v>0.9375</v>
      </c>
      <c r="J5554">
        <v>0.97892720306513403</v>
      </c>
      <c r="K5554">
        <v>0.4900162543618139</v>
      </c>
      <c r="L5554">
        <v>0.62286877394636009</v>
      </c>
      <c r="M5554">
        <f t="shared" si="774"/>
        <v>25</v>
      </c>
      <c r="N5554">
        <f t="shared" si="775"/>
        <v>5374</v>
      </c>
      <c r="O5554">
        <f ca="1">AVERAGE(INDIRECT("K"&amp;N5554):K5554)</f>
        <v>0.55000248001852725</v>
      </c>
      <c r="P5554">
        <f ca="1">IF(ROW(P5554)-N5554&gt;10,VAR(INDIRECT("K"&amp;N5554):K5554),$K$6951/4)</f>
        <v>1.2387017637292136E-3</v>
      </c>
      <c r="Q5554">
        <f ca="1">(AVERAGE(INDIRECT("K"&amp;N5554):L5554)+AVERAGE(L5525:L5554))/2</f>
        <v>0.6212664473676397</v>
      </c>
      <c r="R5554">
        <f ca="1">IF(ROW(P5554)-N5554&gt;10,VAR(INDIRECT("K"&amp;N5554):L5554),$L$6951/4)</f>
        <v>2.0114844796917108E-2</v>
      </c>
      <c r="S5554">
        <f t="shared" ca="1" si="776"/>
        <v>0.61983302477477287</v>
      </c>
      <c r="T5554">
        <f t="shared" ca="1" si="777"/>
        <v>5.4644116594518309E-2</v>
      </c>
      <c r="V5554">
        <f t="shared" si="778"/>
        <v>1</v>
      </c>
      <c r="W5554">
        <f t="shared" ca="1" si="779"/>
        <v>1</v>
      </c>
      <c r="X5554">
        <f t="shared" ca="1" si="780"/>
        <v>0</v>
      </c>
      <c r="Y5554">
        <f t="shared" ca="1" si="781"/>
        <v>0</v>
      </c>
      <c r="Z5554">
        <f t="shared" ca="1" si="782"/>
        <v>0</v>
      </c>
    </row>
    <row r="5555" spans="1:26" x14ac:dyDescent="0.3">
      <c r="A5555">
        <v>1501</v>
      </c>
      <c r="B5555" t="s">
        <v>0</v>
      </c>
      <c r="C5555" t="s">
        <v>7</v>
      </c>
      <c r="D5555" s="1">
        <v>9.4409722222222228E-2</v>
      </c>
      <c r="E5555">
        <v>3</v>
      </c>
      <c r="F5555">
        <v>9</v>
      </c>
      <c r="G5555">
        <v>182</v>
      </c>
      <c r="H5555">
        <v>0.35714285714285715</v>
      </c>
      <c r="I5555">
        <v>0.9375</v>
      </c>
      <c r="J5555">
        <v>0.97892720306513403</v>
      </c>
      <c r="K5555">
        <v>0.48303089244151159</v>
      </c>
      <c r="L5555">
        <v>0.53953544061302683</v>
      </c>
      <c r="M5555">
        <f t="shared" si="774"/>
        <v>25</v>
      </c>
      <c r="N5555">
        <f t="shared" si="775"/>
        <v>5374</v>
      </c>
      <c r="O5555">
        <f ca="1">AVERAGE(INDIRECT("K"&amp;N5555):K5555)</f>
        <v>0.54963450426260962</v>
      </c>
      <c r="P5555">
        <f ca="1">IF(ROW(P5555)-N5555&gt;10,VAR(INDIRECT("K"&amp;N5555):K5555),$K$6951/4)</f>
        <v>1.2565020281396727E-3</v>
      </c>
      <c r="Q5555">
        <f ca="1">(AVERAGE(INDIRECT("K"&amp;N5555):L5555)+AVERAGE(L5526:L5555))/2</f>
        <v>0.61899773824643045</v>
      </c>
      <c r="R5555">
        <f ca="1">IF(ROW(P5555)-N5555&gt;10,VAR(INDIRECT("K"&amp;N5555):L5555),$L$6951/4)</f>
        <v>2.0016179499134507E-2</v>
      </c>
      <c r="S5555">
        <f t="shared" ca="1" si="776"/>
        <v>0.61757607628467581</v>
      </c>
      <c r="T5555">
        <f t="shared" ca="1" si="777"/>
        <v>5.5577614779551206E-2</v>
      </c>
      <c r="V5555">
        <f t="shared" si="778"/>
        <v>1</v>
      </c>
      <c r="W5555">
        <f t="shared" ca="1" si="779"/>
        <v>1</v>
      </c>
      <c r="X5555">
        <f t="shared" ca="1" si="780"/>
        <v>0</v>
      </c>
      <c r="Y5555">
        <f t="shared" ca="1" si="781"/>
        <v>0</v>
      </c>
      <c r="Z5555">
        <f t="shared" ca="1" si="782"/>
        <v>0</v>
      </c>
    </row>
    <row r="5556" spans="1:26" x14ac:dyDescent="0.3">
      <c r="A5556">
        <v>1501</v>
      </c>
      <c r="B5556" t="s">
        <v>0</v>
      </c>
      <c r="C5556" t="s">
        <v>7</v>
      </c>
      <c r="D5556" s="1">
        <v>9.4710648148148155E-2</v>
      </c>
      <c r="E5556">
        <v>3</v>
      </c>
      <c r="F5556">
        <v>9</v>
      </c>
      <c r="G5556">
        <v>183</v>
      </c>
      <c r="H5556">
        <v>0.27777777777777779</v>
      </c>
      <c r="I5556">
        <v>0.9375</v>
      </c>
      <c r="J5556">
        <v>0.97892720306513403</v>
      </c>
      <c r="K5556">
        <v>0.47793050447471447</v>
      </c>
      <c r="L5556">
        <v>0.48397988505747125</v>
      </c>
      <c r="M5556">
        <f t="shared" si="774"/>
        <v>25</v>
      </c>
      <c r="N5556">
        <f t="shared" si="775"/>
        <v>5374</v>
      </c>
      <c r="O5556">
        <f ca="1">AVERAGE(INDIRECT("K"&amp;N5556):K5556)</f>
        <v>0.54924267912715663</v>
      </c>
      <c r="P5556">
        <f ca="1">IF(ROW(P5556)-N5556&gt;10,VAR(INDIRECT("K"&amp;N5556):K5556),$K$6951/4)</f>
        <v>1.277693600271614E-3</v>
      </c>
      <c r="Q5556">
        <f ca="1">(AVERAGE(INDIRECT("K"&amp;N5556):L5556)+AVERAGE(L5527:L5556))/2</f>
        <v>0.61377692553748786</v>
      </c>
      <c r="R5556">
        <f ca="1">IF(ROW(P5556)-N5556&gt;10,VAR(INDIRECT("K"&amp;N5556):L5556),$L$6951/4)</f>
        <v>1.9931572950522562E-2</v>
      </c>
      <c r="S5556">
        <f t="shared" ca="1" si="776"/>
        <v>0.61242680704164731</v>
      </c>
      <c r="T5556">
        <f t="shared" ca="1" si="777"/>
        <v>5.6613107315271416E-2</v>
      </c>
      <c r="V5556">
        <f t="shared" si="778"/>
        <v>1</v>
      </c>
      <c r="W5556">
        <f t="shared" ca="1" si="779"/>
        <v>1</v>
      </c>
      <c r="X5556">
        <f t="shared" ca="1" si="780"/>
        <v>0</v>
      </c>
      <c r="Y5556">
        <f t="shared" ca="1" si="781"/>
        <v>0</v>
      </c>
      <c r="Z5556">
        <f t="shared" ca="1" si="782"/>
        <v>0</v>
      </c>
    </row>
    <row r="5557" spans="1:26" x14ac:dyDescent="0.3">
      <c r="A5557">
        <v>1501</v>
      </c>
      <c r="B5557" t="s">
        <v>0</v>
      </c>
      <c r="C5557" t="s">
        <v>7</v>
      </c>
      <c r="D5557" s="1">
        <v>9.5879629629629634E-2</v>
      </c>
      <c r="E5557">
        <v>3</v>
      </c>
      <c r="F5557">
        <v>10</v>
      </c>
      <c r="G5557">
        <v>184</v>
      </c>
      <c r="H5557">
        <v>0.5</v>
      </c>
      <c r="I5557">
        <v>0.2265625</v>
      </c>
      <c r="J5557">
        <v>0.76479750778816202</v>
      </c>
      <c r="K5557">
        <v>0.48636143754176281</v>
      </c>
      <c r="L5557">
        <v>0.5256157515576324</v>
      </c>
      <c r="M5557">
        <f t="shared" si="774"/>
        <v>25</v>
      </c>
      <c r="N5557">
        <f t="shared" si="775"/>
        <v>5374</v>
      </c>
      <c r="O5557">
        <f ca="1">AVERAGE(INDIRECT("K"&amp;N5557):K5557)</f>
        <v>0.54890093324897504</v>
      </c>
      <c r="P5557">
        <f ca="1">IF(ROW(P5557)-N5557&gt;10,VAR(INDIRECT("K"&amp;N5557):K5557),$K$6951/4)</f>
        <v>1.2922010731564351E-3</v>
      </c>
      <c r="Q5557">
        <f ca="1">(AVERAGE(INDIRECT("K"&amp;N5557):L5557)+AVERAGE(L5528:L5557))/2</f>
        <v>0.60932008183595543</v>
      </c>
      <c r="R5557">
        <f ca="1">IF(ROW(P5557)-N5557&gt;10,VAR(INDIRECT("K"&amp;N5557):L5557),$L$6951/4)</f>
        <v>1.9834777120943045E-2</v>
      </c>
      <c r="S5557">
        <f t="shared" ca="1" si="776"/>
        <v>0.60803590187510825</v>
      </c>
      <c r="T5557">
        <f t="shared" ca="1" si="777"/>
        <v>5.7422573725433849E-2</v>
      </c>
      <c r="V5557">
        <f t="shared" si="778"/>
        <v>1</v>
      </c>
      <c r="W5557">
        <f t="shared" ca="1" si="779"/>
        <v>1</v>
      </c>
      <c r="X5557">
        <f t="shared" ca="1" si="780"/>
        <v>0</v>
      </c>
      <c r="Y5557">
        <f t="shared" ca="1" si="781"/>
        <v>0</v>
      </c>
      <c r="Z5557">
        <f t="shared" ca="1" si="782"/>
        <v>0</v>
      </c>
    </row>
    <row r="5558" spans="1:26" x14ac:dyDescent="0.3">
      <c r="A5558">
        <v>1501</v>
      </c>
      <c r="B5558" t="s">
        <v>0</v>
      </c>
      <c r="C5558" t="s">
        <v>7</v>
      </c>
      <c r="D5558" s="1">
        <v>9.6261574074074069E-2</v>
      </c>
      <c r="E5558">
        <v>3</v>
      </c>
      <c r="F5558">
        <v>10</v>
      </c>
      <c r="G5558">
        <v>185</v>
      </c>
      <c r="H5558">
        <v>0.83333333333333337</v>
      </c>
      <c r="I5558">
        <v>0.2265625</v>
      </c>
      <c r="J5558">
        <v>0.76479750778816202</v>
      </c>
      <c r="K5558">
        <v>0.49419436341301315</v>
      </c>
      <c r="L5558">
        <v>0.7589490848909658</v>
      </c>
      <c r="M5558">
        <f t="shared" si="774"/>
        <v>25</v>
      </c>
      <c r="N5558">
        <f t="shared" si="775"/>
        <v>5374</v>
      </c>
      <c r="O5558">
        <f ca="1">AVERAGE(INDIRECT("K"&amp;N5558):K5558)</f>
        <v>0.54860522206067264</v>
      </c>
      <c r="P5558">
        <f ca="1">IF(ROW(P5558)-N5558&gt;10,VAR(INDIRECT("K"&amp;N5558):K5558),$K$6951/4)</f>
        <v>1.3013555860112533E-3</v>
      </c>
      <c r="Q5558">
        <f ca="1">(AVERAGE(INDIRECT("K"&amp;N5558):L5558)+AVERAGE(L5529:L5558))/2</f>
        <v>0.60718127904334018</v>
      </c>
      <c r="R5558">
        <f ca="1">IF(ROW(P5558)-N5558&gt;10,VAR(INDIRECT("K"&amp;N5558):L5558),$L$6951/4)</f>
        <v>1.985543407231494E-2</v>
      </c>
      <c r="S5558">
        <f t="shared" ca="1" si="776"/>
        <v>0.6059289180734525</v>
      </c>
      <c r="T5558">
        <f t="shared" ca="1" si="777"/>
        <v>5.7726580175720056E-2</v>
      </c>
      <c r="V5558">
        <f t="shared" si="778"/>
        <v>1</v>
      </c>
      <c r="W5558">
        <f t="shared" ca="1" si="779"/>
        <v>1</v>
      </c>
      <c r="X5558">
        <f t="shared" ca="1" si="780"/>
        <v>0</v>
      </c>
      <c r="Y5558">
        <f t="shared" ca="1" si="781"/>
        <v>0</v>
      </c>
      <c r="Z5558">
        <f t="shared" ca="1" si="782"/>
        <v>0</v>
      </c>
    </row>
    <row r="5559" spans="1:26" x14ac:dyDescent="0.3">
      <c r="A5559">
        <v>1501</v>
      </c>
      <c r="B5559" t="s">
        <v>0</v>
      </c>
      <c r="C5559" t="s">
        <v>7</v>
      </c>
      <c r="D5559" s="1">
        <v>9.6759259259259253E-2</v>
      </c>
      <c r="E5559">
        <v>3</v>
      </c>
      <c r="F5559">
        <v>10</v>
      </c>
      <c r="G5559">
        <v>186</v>
      </c>
      <c r="H5559">
        <v>1</v>
      </c>
      <c r="I5559">
        <v>0.2265625</v>
      </c>
      <c r="J5559">
        <v>0.76479750778816202</v>
      </c>
      <c r="K5559">
        <v>0.50328405105436558</v>
      </c>
      <c r="L5559">
        <v>0.87561575155763238</v>
      </c>
      <c r="M5559">
        <f t="shared" si="774"/>
        <v>25</v>
      </c>
      <c r="N5559">
        <f t="shared" si="775"/>
        <v>5374</v>
      </c>
      <c r="O5559">
        <f ca="1">AVERAGE(INDIRECT("K"&amp;N5559):K5559)</f>
        <v>0.54836155985096124</v>
      </c>
      <c r="P5559">
        <f ca="1">IF(ROW(P5559)-N5559&gt;10,VAR(INDIRECT("K"&amp;N5559):K5559),$K$6951/4)</f>
        <v>1.3053642881663758E-3</v>
      </c>
      <c r="Q5559">
        <f ca="1">(AVERAGE(INDIRECT("K"&amp;N5559):L5559)+AVERAGE(L5530:L5559))/2</f>
        <v>0.60715366799082504</v>
      </c>
      <c r="R5559">
        <f ca="1">IF(ROW(P5559)-N5559&gt;10,VAR(INDIRECT("K"&amp;N5559):L5559),$L$6951/4)</f>
        <v>2.0041695288053649E-2</v>
      </c>
      <c r="S5559">
        <f t="shared" ca="1" si="776"/>
        <v>0.60590436706267814</v>
      </c>
      <c r="T5559">
        <f t="shared" ca="1" si="777"/>
        <v>5.7410331925420541E-2</v>
      </c>
      <c r="V5559">
        <f t="shared" si="778"/>
        <v>1</v>
      </c>
      <c r="W5559">
        <f t="shared" ca="1" si="779"/>
        <v>1</v>
      </c>
      <c r="X5559">
        <f t="shared" ca="1" si="780"/>
        <v>0</v>
      </c>
      <c r="Y5559">
        <f t="shared" ca="1" si="781"/>
        <v>0</v>
      </c>
      <c r="Z5559">
        <f t="shared" ca="1" si="782"/>
        <v>0</v>
      </c>
    </row>
    <row r="5560" spans="1:26" x14ac:dyDescent="0.3">
      <c r="A5560">
        <v>1501</v>
      </c>
      <c r="B5560" t="s">
        <v>0</v>
      </c>
      <c r="C5560" t="s">
        <v>7</v>
      </c>
      <c r="D5560" s="1">
        <v>9.7037037037037033E-2</v>
      </c>
      <c r="E5560">
        <v>3</v>
      </c>
      <c r="F5560">
        <v>10</v>
      </c>
      <c r="G5560">
        <v>187</v>
      </c>
      <c r="H5560">
        <v>0.6</v>
      </c>
      <c r="I5560">
        <v>0.2265625</v>
      </c>
      <c r="J5560">
        <v>0.76479750778816202</v>
      </c>
      <c r="K5560">
        <v>0.50973386729496473</v>
      </c>
      <c r="L5560">
        <v>0.59561575155763236</v>
      </c>
      <c r="M5560">
        <f t="shared" si="774"/>
        <v>25</v>
      </c>
      <c r="N5560">
        <f t="shared" si="775"/>
        <v>5374</v>
      </c>
      <c r="O5560">
        <f ca="1">AVERAGE(INDIRECT("K"&amp;N5560):K5560)</f>
        <v>0.54815499465012707</v>
      </c>
      <c r="P5560">
        <f ca="1">IF(ROW(P5560)-N5560&gt;10,VAR(INDIRECT("K"&amp;N5560):K5560),$K$6951/4)</f>
        <v>1.3063253376661785E-3</v>
      </c>
      <c r="Q5560">
        <f ca="1">(AVERAGE(INDIRECT("K"&amp;N5560):L5560)+AVERAGE(L5531:L5560))/2</f>
        <v>0.60792296354018382</v>
      </c>
      <c r="R5560">
        <f ca="1">IF(ROW(P5560)-N5560&gt;10,VAR(INDIRECT("K"&amp;N5560):L5560),$L$6951/4)</f>
        <v>1.9944180979439331E-2</v>
      </c>
      <c r="S5560">
        <f t="shared" ca="1" si="776"/>
        <v>0.60664592956255958</v>
      </c>
      <c r="T5560">
        <f t="shared" ca="1" si="777"/>
        <v>5.7693779831978535E-2</v>
      </c>
      <c r="V5560">
        <f t="shared" si="778"/>
        <v>1</v>
      </c>
      <c r="W5560">
        <f t="shared" ca="1" si="779"/>
        <v>1</v>
      </c>
      <c r="X5560">
        <f t="shared" ca="1" si="780"/>
        <v>0</v>
      </c>
      <c r="Y5560">
        <f t="shared" ca="1" si="781"/>
        <v>0</v>
      </c>
      <c r="Z5560">
        <f t="shared" ca="1" si="782"/>
        <v>0</v>
      </c>
    </row>
    <row r="5561" spans="1:26" x14ac:dyDescent="0.3">
      <c r="A5561">
        <v>1501</v>
      </c>
      <c r="B5561" t="s">
        <v>0</v>
      </c>
      <c r="C5561" t="s">
        <v>7</v>
      </c>
      <c r="D5561" s="1">
        <v>9.7546296296296298E-2</v>
      </c>
      <c r="E5561">
        <v>3</v>
      </c>
      <c r="F5561">
        <v>10</v>
      </c>
      <c r="G5561">
        <v>188</v>
      </c>
      <c r="H5561">
        <v>0.39999999999999997</v>
      </c>
      <c r="I5561">
        <v>0.2265625</v>
      </c>
      <c r="J5561">
        <v>0.76479750778816202</v>
      </c>
      <c r="K5561">
        <v>0.51936886836696039</v>
      </c>
      <c r="L5561">
        <v>0.45561575155763234</v>
      </c>
      <c r="M5561">
        <f t="shared" si="774"/>
        <v>25</v>
      </c>
      <c r="N5561">
        <f t="shared" si="775"/>
        <v>5374</v>
      </c>
      <c r="O5561">
        <f ca="1">AVERAGE(INDIRECT("K"&amp;N5561):K5561)</f>
        <v>0.54800187695713154</v>
      </c>
      <c r="P5561">
        <f ca="1">IF(ROW(P5561)-N5561&gt;10,VAR(INDIRECT("K"&amp;N5561):K5561),$K$6951/4)</f>
        <v>1.3037473059200686E-3</v>
      </c>
      <c r="Q5561">
        <f ca="1">(AVERAGE(INDIRECT("K"&amp;N5561):L5561)+AVERAGE(L5532:L5561))/2</f>
        <v>0.60385213861554199</v>
      </c>
      <c r="R5561">
        <f ca="1">IF(ROW(P5561)-N5561&gt;10,VAR(INDIRECT("K"&amp;N5561):L5561),$L$6951/4)</f>
        <v>1.9863506795546337E-2</v>
      </c>
      <c r="S5561">
        <f t="shared" ca="1" si="776"/>
        <v>0.60265638356451301</v>
      </c>
      <c r="T5561">
        <f t="shared" ca="1" si="777"/>
        <v>5.7798996815850143E-2</v>
      </c>
      <c r="V5561">
        <f t="shared" si="778"/>
        <v>1</v>
      </c>
      <c r="W5561">
        <f t="shared" ca="1" si="779"/>
        <v>1</v>
      </c>
      <c r="X5561">
        <f t="shared" ca="1" si="780"/>
        <v>0</v>
      </c>
      <c r="Y5561">
        <f t="shared" ca="1" si="781"/>
        <v>0</v>
      </c>
      <c r="Z5561">
        <f t="shared" ca="1" si="782"/>
        <v>0</v>
      </c>
    </row>
    <row r="5562" spans="1:26" x14ac:dyDescent="0.3">
      <c r="A5562">
        <v>1501</v>
      </c>
      <c r="B5562" t="s">
        <v>0</v>
      </c>
      <c r="C5562" t="s">
        <v>7</v>
      </c>
      <c r="D5562" s="1">
        <v>9.8043981481481482E-2</v>
      </c>
      <c r="E5562">
        <v>3</v>
      </c>
      <c r="F5562">
        <v>10</v>
      </c>
      <c r="G5562">
        <v>189</v>
      </c>
      <c r="H5562">
        <v>0.5714285714285714</v>
      </c>
      <c r="I5562">
        <v>0.2265625</v>
      </c>
      <c r="J5562">
        <v>0.76479750778816202</v>
      </c>
      <c r="K5562">
        <v>0.52733816447596926</v>
      </c>
      <c r="L5562">
        <v>0.57561575155763234</v>
      </c>
      <c r="M5562">
        <f t="shared" si="774"/>
        <v>25</v>
      </c>
      <c r="N5562">
        <f t="shared" si="775"/>
        <v>5374</v>
      </c>
      <c r="O5562">
        <f ca="1">AVERAGE(INDIRECT("K"&amp;N5562):K5562)</f>
        <v>0.5478925451450618</v>
      </c>
      <c r="P5562">
        <f ca="1">IF(ROW(P5562)-N5562&gt;10,VAR(INDIRECT("K"&amp;N5562):K5562),$K$6951/4)</f>
        <v>1.2990716809544018E-3</v>
      </c>
      <c r="Q5562">
        <f ca="1">(AVERAGE(INDIRECT("K"&amp;N5562):L5562)+AVERAGE(L5533:L5562))/2</f>
        <v>0.60078565848240872</v>
      </c>
      <c r="R5562">
        <f ca="1">IF(ROW(P5562)-N5562&gt;10,VAR(INDIRECT("K"&amp;N5562):L5562),$L$6951/4)</f>
        <v>1.9761254000693035E-2</v>
      </c>
      <c r="S5562">
        <f t="shared" ca="1" si="776"/>
        <v>0.59965147671049701</v>
      </c>
      <c r="T5562">
        <f t="shared" ca="1" si="777"/>
        <v>5.7878524356851466E-2</v>
      </c>
      <c r="V5562">
        <f t="shared" si="778"/>
        <v>1</v>
      </c>
      <c r="W5562">
        <f t="shared" ca="1" si="779"/>
        <v>1</v>
      </c>
      <c r="X5562">
        <f t="shared" ca="1" si="780"/>
        <v>0</v>
      </c>
      <c r="Y5562">
        <f t="shared" ca="1" si="781"/>
        <v>0</v>
      </c>
      <c r="Z5562">
        <f t="shared" ca="1" si="782"/>
        <v>0</v>
      </c>
    </row>
    <row r="5563" spans="1:26" x14ac:dyDescent="0.3">
      <c r="A5563">
        <v>1502</v>
      </c>
      <c r="B5563" t="s">
        <v>8</v>
      </c>
      <c r="C5563" t="s">
        <v>12</v>
      </c>
      <c r="D5563" s="1">
        <v>0</v>
      </c>
      <c r="E5563">
        <v>1</v>
      </c>
      <c r="F5563">
        <v>1</v>
      </c>
      <c r="G5563">
        <v>1</v>
      </c>
      <c r="H5563">
        <v>0.5</v>
      </c>
      <c r="I5563">
        <v>0.5</v>
      </c>
      <c r="J5563">
        <v>0.5</v>
      </c>
      <c r="K5563">
        <v>0.50211296832374142</v>
      </c>
      <c r="L5563">
        <v>0.5</v>
      </c>
      <c r="M5563">
        <f t="shared" si="774"/>
        <v>26</v>
      </c>
      <c r="N5563">
        <f t="shared" si="775"/>
        <v>5563</v>
      </c>
      <c r="O5563">
        <f ca="1">AVERAGE(INDIRECT("K"&amp;N5563):K5563)</f>
        <v>0.50211296832374142</v>
      </c>
      <c r="P5563">
        <f ca="1">IF(ROW(P5563)-N5563&gt;10,VAR(INDIRECT("K"&amp;N5563):K5563),$K$6951/4)</f>
        <v>2.3764173018390065E-3</v>
      </c>
      <c r="Q5563">
        <f ca="1">(AVERAGE(INDIRECT("K"&amp;N5563):L5563)+AVERAGE(L5534:L5563))/2</f>
        <v>0.57543754254166768</v>
      </c>
      <c r="R5563">
        <f ca="1">IF(ROW(P5563)-N5563&gt;10,VAR(INDIRECT("K"&amp;N5563):L5563),$L$6951/4)</f>
        <v>1.0655310941644576E-2</v>
      </c>
      <c r="S5563">
        <f t="shared" ca="1" si="776"/>
        <v>0.57036363856659822</v>
      </c>
      <c r="T5563">
        <f t="shared" ca="1" si="777"/>
        <v>0.14910245824227916</v>
      </c>
      <c r="V5563">
        <f t="shared" si="778"/>
        <v>1</v>
      </c>
      <c r="W5563">
        <f t="shared" ca="1" si="779"/>
        <v>1</v>
      </c>
      <c r="X5563">
        <f t="shared" ca="1" si="780"/>
        <v>0</v>
      </c>
      <c r="Y5563">
        <f t="shared" ca="1" si="781"/>
        <v>0</v>
      </c>
      <c r="Z5563">
        <f t="shared" ca="1" si="782"/>
        <v>0</v>
      </c>
    </row>
    <row r="5564" spans="1:26" x14ac:dyDescent="0.3">
      <c r="A5564">
        <v>1502</v>
      </c>
      <c r="B5564" t="s">
        <v>8</v>
      </c>
      <c r="C5564" t="s">
        <v>12</v>
      </c>
      <c r="D5564" s="1">
        <v>2.3148148148148149E-4</v>
      </c>
      <c r="E5564">
        <v>1</v>
      </c>
      <c r="F5564">
        <v>1</v>
      </c>
      <c r="G5564">
        <v>2</v>
      </c>
      <c r="H5564">
        <v>0.5</v>
      </c>
      <c r="I5564">
        <v>0.5</v>
      </c>
      <c r="J5564">
        <v>0.5</v>
      </c>
      <c r="K5564">
        <v>0.48274706087382779</v>
      </c>
      <c r="L5564">
        <v>0.5</v>
      </c>
      <c r="M5564">
        <f t="shared" si="774"/>
        <v>26</v>
      </c>
      <c r="N5564">
        <f t="shared" si="775"/>
        <v>5563</v>
      </c>
      <c r="O5564">
        <f ca="1">AVERAGE(INDIRECT("K"&amp;N5564):K5564)</f>
        <v>0.4924300145987846</v>
      </c>
      <c r="P5564">
        <f ca="1">IF(ROW(P5564)-N5564&gt;10,VAR(INDIRECT("K"&amp;N5564):K5564),$K$6951/4)</f>
        <v>2.3764173018390065E-3</v>
      </c>
      <c r="Q5564">
        <f ca="1">(AVERAGE(INDIRECT("K"&amp;N5564):L5564)+AVERAGE(L5535:L5564))/2</f>
        <v>0.5696954338956759</v>
      </c>
      <c r="R5564">
        <f ca="1">IF(ROW(P5564)-N5564&gt;10,VAR(INDIRECT("K"&amp;N5564):L5564),$L$6951/4)</f>
        <v>1.0655310941644576E-2</v>
      </c>
      <c r="S5564">
        <f t="shared" ca="1" si="776"/>
        <v>0.56434883185553686</v>
      </c>
      <c r="T5564">
        <f t="shared" ca="1" si="777"/>
        <v>0.14910245824227916</v>
      </c>
      <c r="V5564">
        <f t="shared" si="778"/>
        <v>1</v>
      </c>
      <c r="W5564">
        <f t="shared" ca="1" si="779"/>
        <v>1</v>
      </c>
      <c r="X5564">
        <f t="shared" ca="1" si="780"/>
        <v>0</v>
      </c>
      <c r="Y5564">
        <f t="shared" ca="1" si="781"/>
        <v>0</v>
      </c>
      <c r="Z5564">
        <f t="shared" ca="1" si="782"/>
        <v>0</v>
      </c>
    </row>
    <row r="5565" spans="1:26" x14ac:dyDescent="0.3">
      <c r="A5565">
        <v>1502</v>
      </c>
      <c r="B5565" t="s">
        <v>8</v>
      </c>
      <c r="C5565" t="s">
        <v>12</v>
      </c>
      <c r="D5565" s="1">
        <v>5.4398148148148144E-4</v>
      </c>
      <c r="E5565">
        <v>1</v>
      </c>
      <c r="F5565">
        <v>1</v>
      </c>
      <c r="G5565">
        <v>3</v>
      </c>
      <c r="H5565">
        <v>0.16666666666666666</v>
      </c>
      <c r="I5565">
        <v>0.5</v>
      </c>
      <c r="J5565">
        <v>0.5</v>
      </c>
      <c r="K5565">
        <v>0.49686839816287998</v>
      </c>
      <c r="L5565">
        <v>0.26666666666666666</v>
      </c>
      <c r="M5565">
        <f t="shared" si="774"/>
        <v>26</v>
      </c>
      <c r="N5565">
        <f t="shared" si="775"/>
        <v>5563</v>
      </c>
      <c r="O5565">
        <f ca="1">AVERAGE(INDIRECT("K"&amp;N5565):K5565)</f>
        <v>0.49390947578681638</v>
      </c>
      <c r="P5565">
        <f ca="1">IF(ROW(P5565)-N5565&gt;10,VAR(INDIRECT("K"&amp;N5565):K5565),$K$6951/4)</f>
        <v>2.3764173018390065E-3</v>
      </c>
      <c r="Q5565">
        <f ca="1">(AVERAGE(INDIRECT("K"&amp;N5565):L5565)+AVERAGE(L5536:L5565))/2</f>
        <v>0.54146615120015351</v>
      </c>
      <c r="R5565">
        <f ca="1">IF(ROW(P5565)-N5565&gt;10,VAR(INDIRECT("K"&amp;N5565):L5565),$L$6951/4)</f>
        <v>1.0655310941644576E-2</v>
      </c>
      <c r="S5565">
        <f t="shared" ca="1" si="776"/>
        <v>0.47817533080338376</v>
      </c>
      <c r="T5565">
        <f t="shared" ca="1" si="777"/>
        <v>0.14910245824227916</v>
      </c>
      <c r="V5565">
        <f t="shared" si="778"/>
        <v>1</v>
      </c>
      <c r="W5565">
        <f t="shared" ca="1" si="779"/>
        <v>0</v>
      </c>
      <c r="X5565">
        <f t="shared" ca="1" si="780"/>
        <v>0</v>
      </c>
      <c r="Y5565">
        <f t="shared" ca="1" si="781"/>
        <v>1</v>
      </c>
      <c r="Z5565">
        <f t="shared" ca="1" si="782"/>
        <v>0</v>
      </c>
    </row>
    <row r="5566" spans="1:26" x14ac:dyDescent="0.3">
      <c r="A5566">
        <v>1502</v>
      </c>
      <c r="B5566" t="s">
        <v>8</v>
      </c>
      <c r="C5566" t="s">
        <v>12</v>
      </c>
      <c r="D5566" s="1">
        <v>7.9861111111111116E-4</v>
      </c>
      <c r="E5566">
        <v>1</v>
      </c>
      <c r="F5566">
        <v>1</v>
      </c>
      <c r="G5566">
        <v>4</v>
      </c>
      <c r="H5566">
        <v>0.5</v>
      </c>
      <c r="I5566">
        <v>0.5</v>
      </c>
      <c r="J5566">
        <v>0.5</v>
      </c>
      <c r="K5566">
        <v>0.51031994609330966</v>
      </c>
      <c r="L5566">
        <v>0.5</v>
      </c>
      <c r="M5566">
        <f t="shared" si="774"/>
        <v>26</v>
      </c>
      <c r="N5566">
        <f t="shared" si="775"/>
        <v>5563</v>
      </c>
      <c r="O5566">
        <f ca="1">AVERAGE(INDIRECT("K"&amp;N5566):K5566)</f>
        <v>0.49801209336343971</v>
      </c>
      <c r="P5566">
        <f ca="1">IF(ROW(P5566)-N5566&gt;10,VAR(INDIRECT("K"&amp;N5566):K5566),$K$6951/4)</f>
        <v>2.3764173018390065E-3</v>
      </c>
      <c r="Q5566">
        <f ca="1">(AVERAGE(INDIRECT("K"&amp;N5566):L5566)+AVERAGE(L5537:L5566))/2</f>
        <v>0.54130932426844569</v>
      </c>
      <c r="R5566">
        <f ca="1">IF(ROW(P5566)-N5566&gt;10,VAR(INDIRECT("K"&amp;N5566):L5566),$L$6951/4)</f>
        <v>1.0655310941644576E-2</v>
      </c>
      <c r="S5566">
        <f t="shared" ca="1" si="776"/>
        <v>0.47831324833699213</v>
      </c>
      <c r="T5566">
        <f t="shared" ca="1" si="777"/>
        <v>0.14910245824227916</v>
      </c>
      <c r="V5566">
        <f t="shared" si="778"/>
        <v>1</v>
      </c>
      <c r="W5566">
        <f t="shared" ca="1" si="779"/>
        <v>0</v>
      </c>
      <c r="X5566">
        <f t="shared" ca="1" si="780"/>
        <v>0</v>
      </c>
      <c r="Y5566">
        <f t="shared" ca="1" si="781"/>
        <v>1</v>
      </c>
      <c r="Z5566">
        <f t="shared" ca="1" si="782"/>
        <v>0</v>
      </c>
    </row>
    <row r="5567" spans="1:26" x14ac:dyDescent="0.3">
      <c r="A5567">
        <v>1502</v>
      </c>
      <c r="B5567" t="s">
        <v>8</v>
      </c>
      <c r="C5567" t="s">
        <v>12</v>
      </c>
      <c r="D5567" s="1">
        <v>1.2847222222222223E-3</v>
      </c>
      <c r="E5567">
        <v>1</v>
      </c>
      <c r="F5567">
        <v>1</v>
      </c>
      <c r="G5567">
        <v>5</v>
      </c>
      <c r="H5567">
        <v>0.33333333333333331</v>
      </c>
      <c r="I5567">
        <v>0.5</v>
      </c>
      <c r="J5567">
        <v>0.5</v>
      </c>
      <c r="K5567">
        <v>0.52447131070179909</v>
      </c>
      <c r="L5567">
        <v>0.3833333333333333</v>
      </c>
      <c r="M5567">
        <f t="shared" si="774"/>
        <v>26</v>
      </c>
      <c r="N5567">
        <f t="shared" si="775"/>
        <v>5563</v>
      </c>
      <c r="O5567">
        <f ca="1">AVERAGE(INDIRECT("K"&amp;N5567):K5567)</f>
        <v>0.50330393683111152</v>
      </c>
      <c r="P5567">
        <f ca="1">IF(ROW(P5567)-N5567&gt;10,VAR(INDIRECT("K"&amp;N5567):K5567),$K$6951/4)</f>
        <v>2.3764173018390065E-3</v>
      </c>
      <c r="Q5567">
        <f ca="1">(AVERAGE(INDIRECT("K"&amp;N5567):L5567)+AVERAGE(L5538:L5567))/2</f>
        <v>0.53133869269838885</v>
      </c>
      <c r="R5567">
        <f ca="1">IF(ROW(P5567)-N5567&gt;10,VAR(INDIRECT("K"&amp;N5567):L5567),$L$6951/4)</f>
        <v>1.0655310941644576E-2</v>
      </c>
      <c r="S5567">
        <f t="shared" ca="1" si="776"/>
        <v>0.4693987474514883</v>
      </c>
      <c r="T5567">
        <f t="shared" ca="1" si="777"/>
        <v>0.14910245824227916</v>
      </c>
      <c r="V5567">
        <f t="shared" si="778"/>
        <v>1</v>
      </c>
      <c r="W5567">
        <f t="shared" ca="1" si="779"/>
        <v>0</v>
      </c>
      <c r="X5567">
        <f t="shared" ca="1" si="780"/>
        <v>0</v>
      </c>
      <c r="Y5567">
        <f t="shared" ca="1" si="781"/>
        <v>1</v>
      </c>
      <c r="Z5567">
        <f t="shared" ca="1" si="782"/>
        <v>0</v>
      </c>
    </row>
    <row r="5568" spans="1:26" x14ac:dyDescent="0.3">
      <c r="A5568">
        <v>1502</v>
      </c>
      <c r="B5568" t="s">
        <v>8</v>
      </c>
      <c r="C5568" t="s">
        <v>12</v>
      </c>
      <c r="D5568" s="1">
        <v>2.3958333333333331E-3</v>
      </c>
      <c r="E5568">
        <v>1</v>
      </c>
      <c r="F5568">
        <v>2</v>
      </c>
      <c r="G5568">
        <v>6</v>
      </c>
      <c r="H5568">
        <v>0.66666666666666663</v>
      </c>
      <c r="I5568">
        <v>0.3125</v>
      </c>
      <c r="J5568">
        <v>0.4274744027303754</v>
      </c>
      <c r="K5568">
        <v>0.54514039874607112</v>
      </c>
      <c r="L5568">
        <v>0.58341154721274169</v>
      </c>
      <c r="M5568">
        <f t="shared" si="774"/>
        <v>26</v>
      </c>
      <c r="N5568">
        <f t="shared" si="775"/>
        <v>5563</v>
      </c>
      <c r="O5568">
        <f ca="1">AVERAGE(INDIRECT("K"&amp;N5568):K5568)</f>
        <v>0.51027668048360486</v>
      </c>
      <c r="P5568">
        <f ca="1">IF(ROW(P5568)-N5568&gt;10,VAR(INDIRECT("K"&amp;N5568):K5568),$K$6951/4)</f>
        <v>2.3764173018390065E-3</v>
      </c>
      <c r="Q5568">
        <f ca="1">(AVERAGE(INDIRECT("K"&amp;N5568):L5568)+AVERAGE(L5539:L5568))/2</f>
        <v>0.53877635654674805</v>
      </c>
      <c r="R5568">
        <f ca="1">IF(ROW(P5568)-N5568&gt;10,VAR(INDIRECT("K"&amp;N5568):L5568),$L$6951/4)</f>
        <v>1.0655310941644576E-2</v>
      </c>
      <c r="S5568">
        <f t="shared" ca="1" si="776"/>
        <v>0.4768042398149796</v>
      </c>
      <c r="T5568">
        <f t="shared" ca="1" si="777"/>
        <v>0.14910245824227916</v>
      </c>
      <c r="V5568">
        <f t="shared" si="778"/>
        <v>1</v>
      </c>
      <c r="W5568">
        <f t="shared" ca="1" si="779"/>
        <v>0</v>
      </c>
      <c r="X5568">
        <f t="shared" ca="1" si="780"/>
        <v>0</v>
      </c>
      <c r="Y5568">
        <f t="shared" ca="1" si="781"/>
        <v>1</v>
      </c>
      <c r="Z5568">
        <f t="shared" ca="1" si="782"/>
        <v>0</v>
      </c>
    </row>
    <row r="5569" spans="1:26" x14ac:dyDescent="0.3">
      <c r="A5569">
        <v>1502</v>
      </c>
      <c r="B5569" t="s">
        <v>8</v>
      </c>
      <c r="C5569" t="s">
        <v>12</v>
      </c>
      <c r="D5569" s="1">
        <v>2.627314814814815E-3</v>
      </c>
      <c r="E5569">
        <v>1</v>
      </c>
      <c r="F5569">
        <v>2</v>
      </c>
      <c r="G5569">
        <v>7</v>
      </c>
      <c r="H5569">
        <v>0.83333333333333337</v>
      </c>
      <c r="I5569">
        <v>0.3125</v>
      </c>
      <c r="J5569">
        <v>0.4274744027303754</v>
      </c>
      <c r="K5569">
        <v>0.5675751882365353</v>
      </c>
      <c r="L5569">
        <v>0.7000782138794085</v>
      </c>
      <c r="M5569">
        <f t="shared" si="774"/>
        <v>26</v>
      </c>
      <c r="N5569">
        <f t="shared" si="775"/>
        <v>5563</v>
      </c>
      <c r="O5569">
        <f ca="1">AVERAGE(INDIRECT("K"&amp;N5569):K5569)</f>
        <v>0.5184621815911663</v>
      </c>
      <c r="P5569">
        <f ca="1">IF(ROW(P5569)-N5569&gt;10,VAR(INDIRECT("K"&amp;N5569):K5569),$K$6951/4)</f>
        <v>2.3764173018390065E-3</v>
      </c>
      <c r="Q5569">
        <f ca="1">(AVERAGE(INDIRECT("K"&amp;N5569):L5569)+AVERAGE(L5540:L5569))/2</f>
        <v>0.54885754848253243</v>
      </c>
      <c r="R5569">
        <f ca="1">IF(ROW(P5569)-N5569&gt;10,VAR(INDIRECT("K"&amp;N5569):L5569),$L$6951/4)</f>
        <v>1.0655310941644576E-2</v>
      </c>
      <c r="S5569">
        <f t="shared" ca="1" si="776"/>
        <v>0.54675425399308297</v>
      </c>
      <c r="T5569">
        <f t="shared" ca="1" si="777"/>
        <v>0.14910245824227916</v>
      </c>
      <c r="V5569">
        <f t="shared" si="778"/>
        <v>1</v>
      </c>
      <c r="W5569">
        <f t="shared" ca="1" si="779"/>
        <v>1</v>
      </c>
      <c r="X5569">
        <f t="shared" ca="1" si="780"/>
        <v>0</v>
      </c>
      <c r="Y5569">
        <f t="shared" ca="1" si="781"/>
        <v>0</v>
      </c>
      <c r="Z5569">
        <f t="shared" ca="1" si="782"/>
        <v>0</v>
      </c>
    </row>
    <row r="5570" spans="1:26" x14ac:dyDescent="0.3">
      <c r="A5570">
        <v>1502</v>
      </c>
      <c r="B5570" t="s">
        <v>8</v>
      </c>
      <c r="C5570" t="s">
        <v>12</v>
      </c>
      <c r="D5570" s="1">
        <v>2.8472222222222223E-3</v>
      </c>
      <c r="E5570">
        <v>1</v>
      </c>
      <c r="F5570">
        <v>2</v>
      </c>
      <c r="G5570">
        <v>8</v>
      </c>
      <c r="H5570">
        <v>1</v>
      </c>
      <c r="I5570">
        <v>0.3125</v>
      </c>
      <c r="J5570">
        <v>0.4274744027303754</v>
      </c>
      <c r="K5570">
        <v>0.58315860978046086</v>
      </c>
      <c r="L5570">
        <v>0.81674488054607508</v>
      </c>
      <c r="M5570">
        <f t="shared" si="774"/>
        <v>26</v>
      </c>
      <c r="N5570">
        <f t="shared" si="775"/>
        <v>5563</v>
      </c>
      <c r="O5570">
        <f ca="1">AVERAGE(INDIRECT("K"&amp;N5570):K5570)</f>
        <v>0.52654923511482821</v>
      </c>
      <c r="P5570">
        <f ca="1">IF(ROW(P5570)-N5570&gt;10,VAR(INDIRECT("K"&amp;N5570):K5570),$K$6951/4)</f>
        <v>2.3764173018390065E-3</v>
      </c>
      <c r="Q5570">
        <f ca="1">(AVERAGE(INDIRECT("K"&amp;N5570):L5570)+AVERAGE(L5541:L5570))/2</f>
        <v>0.56621017355796122</v>
      </c>
      <c r="R5570">
        <f ca="1">IF(ROW(P5570)-N5570&gt;10,VAR(INDIRECT("K"&amp;N5570):L5570),$L$6951/4)</f>
        <v>1.0655310941644576E-2</v>
      </c>
      <c r="S5570">
        <f t="shared" ca="1" si="776"/>
        <v>0.5634657213007479</v>
      </c>
      <c r="T5570">
        <f t="shared" ca="1" si="777"/>
        <v>0.14910245824227916</v>
      </c>
      <c r="V5570">
        <f t="shared" si="778"/>
        <v>1</v>
      </c>
      <c r="W5570">
        <f t="shared" ca="1" si="779"/>
        <v>1</v>
      </c>
      <c r="X5570">
        <f t="shared" ca="1" si="780"/>
        <v>0</v>
      </c>
      <c r="Y5570">
        <f t="shared" ca="1" si="781"/>
        <v>0</v>
      </c>
      <c r="Z5570">
        <f t="shared" ca="1" si="782"/>
        <v>0</v>
      </c>
    </row>
    <row r="5571" spans="1:26" x14ac:dyDescent="0.3">
      <c r="A5571">
        <v>1502</v>
      </c>
      <c r="B5571" t="s">
        <v>8</v>
      </c>
      <c r="C5571" t="s">
        <v>12</v>
      </c>
      <c r="D5571" s="1">
        <v>3.1018518518518517E-3</v>
      </c>
      <c r="E5571">
        <v>1</v>
      </c>
      <c r="F5571">
        <v>2</v>
      </c>
      <c r="G5571">
        <v>9</v>
      </c>
      <c r="H5571">
        <v>1</v>
      </c>
      <c r="I5571">
        <v>0.3125</v>
      </c>
      <c r="J5571">
        <v>0.4274744027303754</v>
      </c>
      <c r="K5571">
        <v>0.59874513970935805</v>
      </c>
      <c r="L5571">
        <v>0.81674488054607508</v>
      </c>
      <c r="M5571">
        <f t="shared" ref="M5571:M5634" si="783">IF(A5570&lt;&gt;A5571,M5570+1,M5570)</f>
        <v>26</v>
      </c>
      <c r="N5571">
        <f t="shared" ref="N5571:N5634" si="784">IF(M5571&lt;&gt;M5570,ROW(N5571),N5570)</f>
        <v>5563</v>
      </c>
      <c r="O5571">
        <f ca="1">AVERAGE(INDIRECT("K"&amp;N5571):K5571)</f>
        <v>0.53457100229199817</v>
      </c>
      <c r="P5571">
        <f ca="1">IF(ROW(P5571)-N5571&gt;10,VAR(INDIRECT("K"&amp;N5571):K5571),$K$6951/4)</f>
        <v>2.3764173018390065E-3</v>
      </c>
      <c r="Q5571">
        <f ca="1">(AVERAGE(INDIRECT("K"&amp;N5571):L5571)+AVERAGE(L5542:L5571))/2</f>
        <v>0.57816976632977268</v>
      </c>
      <c r="R5571">
        <f ca="1">IF(ROW(P5571)-N5571&gt;10,VAR(INDIRECT("K"&amp;N5571):L5571),$L$6951/4)</f>
        <v>1.0655310941644576E-2</v>
      </c>
      <c r="S5571">
        <f t="shared" ref="S5571:S5634" ca="1" si="785">IF((O5571*P5571+Q5571*R5571*3)/(P5571+R5571*3)&gt;0.54,(O5571*P5571+Q5571*R5571*3)/(P5571+R5571*3),(O5571*P5571+Q5571*R5571*3)/(P5571+R5571*3)-0.06)</f>
        <v>0.5751528249493576</v>
      </c>
      <c r="T5571">
        <f t="shared" ref="T5571:T5634" ca="1" si="786">P5571*R5571/(P5571+R5571)^2</f>
        <v>0.14910245824227916</v>
      </c>
      <c r="V5571">
        <f t="shared" ref="V5571:V5634" si="787">IF(A5571=1301,1,IF(A5571=1302,2,IF(A5571=1303,2,IF(A5571=1304,2,IF(A5571=1305,1,IF(A5571=1306,1,IF(A5571=1307,1,IF(A5571=1308,2,IF(A5571=1309,1,IF(A5571=1310,1,IF(A5571=1311,2,IF(A5571=1312,1,IF(A5571=1313,2,IF(A5571=1314,1,IF(A5571=1315,2,IF(A5571=1316,2,IF(A5571=1401,1,IF(A5571=1402,2,IF(A5571=1403,1,IF(A5571=1404,1,IF(A5571=1405,1,IF(A5571=1406,1,IF(A5571=1407,1,IF(A5571=1408,2,IF(A5571=1501,1,IF(A5571=1502,1,IF(A5571=1503,1,IF(A5571=1504,2,IF(A5571=1601,1,IF(A5571=1602,2,IF(A5571=1701,1,0)))))))))))))))))))))))))))))))</f>
        <v>1</v>
      </c>
      <c r="W5571">
        <f t="shared" ref="W5571:W5634" ca="1" si="788">IF(AND(S5571&gt;0.5,V5571=1),1,0)</f>
        <v>1</v>
      </c>
      <c r="X5571">
        <f t="shared" ref="X5571:X5634" ca="1" si="789">IF(AND(S5571&lt;0.5,V5571=2),1,0)</f>
        <v>0</v>
      </c>
      <c r="Y5571">
        <f t="shared" ref="Y5571:Y5634" ca="1" si="790">IF(AND(S5571&lt;0.5,V5571=1),1,0)</f>
        <v>0</v>
      </c>
      <c r="Z5571">
        <f t="shared" ref="Z5571:Z5634" ca="1" si="791">IF(AND(S5571&gt;0.5,V5571=2),1,0)</f>
        <v>0</v>
      </c>
    </row>
    <row r="5572" spans="1:26" x14ac:dyDescent="0.3">
      <c r="A5572">
        <v>1502</v>
      </c>
      <c r="B5572" t="s">
        <v>8</v>
      </c>
      <c r="C5572" t="s">
        <v>12</v>
      </c>
      <c r="D5572" s="1">
        <v>3.472222222222222E-3</v>
      </c>
      <c r="E5572">
        <v>1</v>
      </c>
      <c r="F5572">
        <v>3</v>
      </c>
      <c r="G5572">
        <v>10</v>
      </c>
      <c r="H5572">
        <v>1</v>
      </c>
      <c r="I5572">
        <v>1</v>
      </c>
      <c r="J5572">
        <v>0.5</v>
      </c>
      <c r="K5572">
        <v>0.60813796971790413</v>
      </c>
      <c r="L5572">
        <v>0.89999999999999991</v>
      </c>
      <c r="M5572">
        <f t="shared" si="783"/>
        <v>26</v>
      </c>
      <c r="N5572">
        <f t="shared" si="784"/>
        <v>5563</v>
      </c>
      <c r="O5572">
        <f ca="1">AVERAGE(INDIRECT("K"&amp;N5572):K5572)</f>
        <v>0.54192769903458882</v>
      </c>
      <c r="P5572">
        <f ca="1">IF(ROW(P5572)-N5572&gt;10,VAR(INDIRECT("K"&amp;N5572):K5572),$K$6951/4)</f>
        <v>2.3764173018390065E-3</v>
      </c>
      <c r="Q5572">
        <f ca="1">(AVERAGE(INDIRECT("K"&amp;N5572):L5572)+AVERAGE(L5543:L5572))/2</f>
        <v>0.59417946841273439</v>
      </c>
      <c r="R5572">
        <f ca="1">IF(ROW(P5572)-N5572&gt;10,VAR(INDIRECT("K"&amp;N5572):L5572),$L$6951/4)</f>
        <v>1.0655310941644576E-2</v>
      </c>
      <c r="S5572">
        <f t="shared" ca="1" si="785"/>
        <v>0.59056375753844803</v>
      </c>
      <c r="T5572">
        <f t="shared" ca="1" si="786"/>
        <v>0.14910245824227916</v>
      </c>
      <c r="V5572">
        <f t="shared" si="787"/>
        <v>1</v>
      </c>
      <c r="W5572">
        <f t="shared" ca="1" si="788"/>
        <v>1</v>
      </c>
      <c r="X5572">
        <f t="shared" ca="1" si="789"/>
        <v>0</v>
      </c>
      <c r="Y5572">
        <f t="shared" ca="1" si="790"/>
        <v>0</v>
      </c>
      <c r="Z5572">
        <f t="shared" ca="1" si="791"/>
        <v>0</v>
      </c>
    </row>
    <row r="5573" spans="1:26" x14ac:dyDescent="0.3">
      <c r="A5573">
        <v>1502</v>
      </c>
      <c r="B5573" t="s">
        <v>8</v>
      </c>
      <c r="C5573" t="s">
        <v>12</v>
      </c>
      <c r="D5573" s="1">
        <v>4.0393518518518521E-3</v>
      </c>
      <c r="E5573">
        <v>1</v>
      </c>
      <c r="F5573">
        <v>3</v>
      </c>
      <c r="G5573">
        <v>11</v>
      </c>
      <c r="H5573">
        <v>0.5</v>
      </c>
      <c r="I5573">
        <v>1</v>
      </c>
      <c r="J5573">
        <v>0.5</v>
      </c>
      <c r="K5573">
        <v>0.62398704681770867</v>
      </c>
      <c r="L5573">
        <v>0.54999999999999993</v>
      </c>
      <c r="M5573">
        <f t="shared" si="783"/>
        <v>26</v>
      </c>
      <c r="N5573">
        <f t="shared" si="784"/>
        <v>5563</v>
      </c>
      <c r="O5573">
        <f ca="1">AVERAGE(INDIRECT("K"&amp;N5573):K5573)</f>
        <v>0.54938763974214511</v>
      </c>
      <c r="P5573">
        <f ca="1">IF(ROW(P5573)-N5573&gt;10,VAR(INDIRECT("K"&amp;N5573):K5573),$K$6951/4)</f>
        <v>2.3764173018390065E-3</v>
      </c>
      <c r="Q5573">
        <f ca="1">(AVERAGE(INDIRECT("K"&amp;N5573):L5573)+AVERAGE(L5544:L5573))/2</f>
        <v>0.5962286075082428</v>
      </c>
      <c r="R5573">
        <f ca="1">IF(ROW(P5573)-N5573&gt;10,VAR(INDIRECT("K"&amp;N5573):L5573),$L$6951/4)</f>
        <v>1.0655310941644576E-2</v>
      </c>
      <c r="S5573">
        <f t="shared" ca="1" si="785"/>
        <v>0.59298731255250081</v>
      </c>
      <c r="T5573">
        <f t="shared" ca="1" si="786"/>
        <v>0.14910245824227916</v>
      </c>
      <c r="V5573">
        <f t="shared" si="787"/>
        <v>1</v>
      </c>
      <c r="W5573">
        <f t="shared" ca="1" si="788"/>
        <v>1</v>
      </c>
      <c r="X5573">
        <f t="shared" ca="1" si="789"/>
        <v>0</v>
      </c>
      <c r="Y5573">
        <f t="shared" ca="1" si="790"/>
        <v>0</v>
      </c>
      <c r="Z5573">
        <f t="shared" ca="1" si="791"/>
        <v>0</v>
      </c>
    </row>
    <row r="5574" spans="1:26" x14ac:dyDescent="0.3">
      <c r="A5574">
        <v>1502</v>
      </c>
      <c r="B5574" t="s">
        <v>8</v>
      </c>
      <c r="C5574" t="s">
        <v>12</v>
      </c>
      <c r="D5574" s="1">
        <v>4.3518518518518515E-3</v>
      </c>
      <c r="E5574">
        <v>1</v>
      </c>
      <c r="F5574">
        <v>3</v>
      </c>
      <c r="G5574">
        <v>12</v>
      </c>
      <c r="H5574">
        <v>0.66666666666666663</v>
      </c>
      <c r="I5574">
        <v>1</v>
      </c>
      <c r="J5574">
        <v>0.5</v>
      </c>
      <c r="K5574">
        <v>0.6404221171550305</v>
      </c>
      <c r="L5574">
        <v>0.66666666666666663</v>
      </c>
      <c r="M5574">
        <f t="shared" si="783"/>
        <v>26</v>
      </c>
      <c r="N5574">
        <f t="shared" si="784"/>
        <v>5563</v>
      </c>
      <c r="O5574">
        <f ca="1">AVERAGE(INDIRECT("K"&amp;N5574):K5574)</f>
        <v>0.55697384619321888</v>
      </c>
      <c r="P5574">
        <f ca="1">IF(ROW(P5574)-N5574&gt;10,VAR(INDIRECT("K"&amp;N5574):K5574),$K$6951/4)</f>
        <v>2.9200045389572798E-3</v>
      </c>
      <c r="Q5574">
        <f ca="1">(AVERAGE(INDIRECT("K"&amp;N5574):L5574)+AVERAGE(L5545:L5574))/2</f>
        <v>0.60223336288791818</v>
      </c>
      <c r="R5574">
        <f ca="1">IF(ROW(P5574)-N5574&gt;10,VAR(INDIRECT("K"&amp;N5574):L5574),$L$6951/4)</f>
        <v>1.8772185926842232E-2</v>
      </c>
      <c r="S5574">
        <f t="shared" ca="1" si="785"/>
        <v>0.60000234223100091</v>
      </c>
      <c r="T5574">
        <f t="shared" ca="1" si="786"/>
        <v>0.11649078058356073</v>
      </c>
      <c r="V5574">
        <f t="shared" si="787"/>
        <v>1</v>
      </c>
      <c r="W5574">
        <f t="shared" ca="1" si="788"/>
        <v>1</v>
      </c>
      <c r="X5574">
        <f t="shared" ca="1" si="789"/>
        <v>0</v>
      </c>
      <c r="Y5574">
        <f t="shared" ca="1" si="790"/>
        <v>0</v>
      </c>
      <c r="Z5574">
        <f t="shared" ca="1" si="791"/>
        <v>0</v>
      </c>
    </row>
    <row r="5575" spans="1:26" x14ac:dyDescent="0.3">
      <c r="A5575">
        <v>1502</v>
      </c>
      <c r="B5575" t="s">
        <v>8</v>
      </c>
      <c r="C5575" t="s">
        <v>12</v>
      </c>
      <c r="D5575" s="1">
        <v>4.7222222222222223E-3</v>
      </c>
      <c r="E5575">
        <v>1</v>
      </c>
      <c r="F5575">
        <v>3</v>
      </c>
      <c r="G5575">
        <v>13</v>
      </c>
      <c r="H5575">
        <v>0.4</v>
      </c>
      <c r="I5575">
        <v>1</v>
      </c>
      <c r="J5575">
        <v>0.5</v>
      </c>
      <c r="K5575">
        <v>0.65572146575334544</v>
      </c>
      <c r="L5575">
        <v>0.48</v>
      </c>
      <c r="M5575">
        <f t="shared" si="783"/>
        <v>26</v>
      </c>
      <c r="N5575">
        <f t="shared" si="784"/>
        <v>5563</v>
      </c>
      <c r="O5575">
        <f ca="1">AVERAGE(INDIRECT("K"&amp;N5575):K5575)</f>
        <v>0.56456981692861319</v>
      </c>
      <c r="P5575">
        <f ca="1">IF(ROW(P5575)-N5575&gt;10,VAR(INDIRECT("K"&amp;N5575):K5575),$K$6951/4)</f>
        <v>3.4267548557460835E-3</v>
      </c>
      <c r="Q5575">
        <f ca="1">(AVERAGE(INDIRECT("K"&amp;N5575):L5575)+AVERAGE(L5546:L5575))/2</f>
        <v>0.60324628375267442</v>
      </c>
      <c r="R5575">
        <f ca="1">IF(ROW(P5575)-N5575&gt;10,VAR(INDIRECT("K"&amp;N5575):L5575),$L$6951/4)</f>
        <v>1.7895275010181136E-2</v>
      </c>
      <c r="S5575">
        <f t="shared" ca="1" si="785"/>
        <v>0.60092569570085941</v>
      </c>
      <c r="T5575">
        <f t="shared" ca="1" si="786"/>
        <v>0.13488520585952815</v>
      </c>
      <c r="V5575">
        <f t="shared" si="787"/>
        <v>1</v>
      </c>
      <c r="W5575">
        <f t="shared" ca="1" si="788"/>
        <v>1</v>
      </c>
      <c r="X5575">
        <f t="shared" ca="1" si="789"/>
        <v>0</v>
      </c>
      <c r="Y5575">
        <f t="shared" ca="1" si="790"/>
        <v>0</v>
      </c>
      <c r="Z5575">
        <f t="shared" ca="1" si="791"/>
        <v>0</v>
      </c>
    </row>
    <row r="5576" spans="1:26" x14ac:dyDescent="0.3">
      <c r="A5576">
        <v>1502</v>
      </c>
      <c r="B5576" t="s">
        <v>8</v>
      </c>
      <c r="C5576" t="s">
        <v>12</v>
      </c>
      <c r="D5576" s="1">
        <v>5.3587962962962964E-3</v>
      </c>
      <c r="E5576">
        <v>1</v>
      </c>
      <c r="F5576">
        <v>3</v>
      </c>
      <c r="G5576">
        <v>14</v>
      </c>
      <c r="H5576">
        <v>0.6</v>
      </c>
      <c r="I5576">
        <v>1</v>
      </c>
      <c r="J5576">
        <v>0.5</v>
      </c>
      <c r="K5576">
        <v>0.66446962644594598</v>
      </c>
      <c r="L5576">
        <v>0.62</v>
      </c>
      <c r="M5576">
        <f t="shared" si="783"/>
        <v>26</v>
      </c>
      <c r="N5576">
        <f t="shared" si="784"/>
        <v>5563</v>
      </c>
      <c r="O5576">
        <f ca="1">AVERAGE(INDIRECT("K"&amp;N5576):K5576)</f>
        <v>0.5717055176084227</v>
      </c>
      <c r="P5576">
        <f ca="1">IF(ROW(P5576)-N5576&gt;10,VAR(INDIRECT("K"&amp;N5576):K5576),$K$6951/4)</f>
        <v>3.8760134670667002E-3</v>
      </c>
      <c r="Q5576">
        <f ca="1">(AVERAGE(INDIRECT("K"&amp;N5576):L5576)+AVERAGE(L5547:L5576))/2</f>
        <v>0.60541450787326534</v>
      </c>
      <c r="R5576">
        <f ca="1">IF(ROW(P5576)-N5576&gt;10,VAR(INDIRECT("K"&amp;N5576):L5576),$L$6951/4)</f>
        <v>1.6898668630197733E-2</v>
      </c>
      <c r="S5576">
        <f t="shared" ca="1" si="785"/>
        <v>0.60302030473096568</v>
      </c>
      <c r="T5576">
        <f t="shared" ca="1" si="786"/>
        <v>0.1517640800475899</v>
      </c>
      <c r="V5576">
        <f t="shared" si="787"/>
        <v>1</v>
      </c>
      <c r="W5576">
        <f t="shared" ca="1" si="788"/>
        <v>1</v>
      </c>
      <c r="X5576">
        <f t="shared" ca="1" si="789"/>
        <v>0</v>
      </c>
      <c r="Y5576">
        <f t="shared" ca="1" si="790"/>
        <v>0</v>
      </c>
      <c r="Z5576">
        <f t="shared" ca="1" si="791"/>
        <v>0</v>
      </c>
    </row>
    <row r="5577" spans="1:26" x14ac:dyDescent="0.3">
      <c r="A5577">
        <v>1502</v>
      </c>
      <c r="B5577" t="s">
        <v>8</v>
      </c>
      <c r="C5577" t="s">
        <v>12</v>
      </c>
      <c r="D5577" s="1">
        <v>5.8217592592592592E-3</v>
      </c>
      <c r="E5577">
        <v>1</v>
      </c>
      <c r="F5577">
        <v>3</v>
      </c>
      <c r="G5577">
        <v>15</v>
      </c>
      <c r="H5577">
        <v>0.7142857142857143</v>
      </c>
      <c r="I5577">
        <v>1</v>
      </c>
      <c r="J5577">
        <v>0.5</v>
      </c>
      <c r="K5577">
        <v>0.66955975968760761</v>
      </c>
      <c r="L5577">
        <v>0.7</v>
      </c>
      <c r="M5577">
        <f t="shared" si="783"/>
        <v>26</v>
      </c>
      <c r="N5577">
        <f t="shared" si="784"/>
        <v>5563</v>
      </c>
      <c r="O5577">
        <f ca="1">AVERAGE(INDIRECT("K"&amp;N5577):K5577)</f>
        <v>0.57822913374703511</v>
      </c>
      <c r="P5577">
        <f ca="1">IF(ROW(P5577)-N5577&gt;10,VAR(INDIRECT("K"&amp;N5577):K5577),$K$6951/4)</f>
        <v>4.2375188751355708E-3</v>
      </c>
      <c r="Q5577">
        <f ca="1">(AVERAGE(INDIRECT("K"&amp;N5577):L5577)+AVERAGE(L5548:L5577))/2</f>
        <v>0.608468229696564</v>
      </c>
      <c r="R5577">
        <f ca="1">IF(ROW(P5577)-N5577&gt;10,VAR(INDIRECT("K"&amp;N5577):L5577),$L$6951/4)</f>
        <v>1.6433193258192272E-2</v>
      </c>
      <c r="S5577">
        <f t="shared" ca="1" si="785"/>
        <v>0.60607477276510857</v>
      </c>
      <c r="T5577">
        <f t="shared" ca="1" si="786"/>
        <v>0.1629756532807653</v>
      </c>
      <c r="V5577">
        <f t="shared" si="787"/>
        <v>1</v>
      </c>
      <c r="W5577">
        <f t="shared" ca="1" si="788"/>
        <v>1</v>
      </c>
      <c r="X5577">
        <f t="shared" ca="1" si="789"/>
        <v>0</v>
      </c>
      <c r="Y5577">
        <f t="shared" ca="1" si="790"/>
        <v>0</v>
      </c>
      <c r="Z5577">
        <f t="shared" ca="1" si="791"/>
        <v>0</v>
      </c>
    </row>
    <row r="5578" spans="1:26" x14ac:dyDescent="0.3">
      <c r="A5578">
        <v>1502</v>
      </c>
      <c r="B5578" t="s">
        <v>8</v>
      </c>
      <c r="C5578" t="s">
        <v>12</v>
      </c>
      <c r="D5578" s="1">
        <v>7.1412037037037034E-3</v>
      </c>
      <c r="E5578">
        <v>1</v>
      </c>
      <c r="F5578">
        <v>4</v>
      </c>
      <c r="G5578">
        <v>16</v>
      </c>
      <c r="H5578">
        <v>1</v>
      </c>
      <c r="I5578">
        <v>0.8125</v>
      </c>
      <c r="J5578">
        <v>0.66314779270633395</v>
      </c>
      <c r="K5578">
        <v>0.67935174329304393</v>
      </c>
      <c r="L5578">
        <v>0.91387955854126679</v>
      </c>
      <c r="M5578">
        <f t="shared" si="783"/>
        <v>26</v>
      </c>
      <c r="N5578">
        <f t="shared" si="784"/>
        <v>5563</v>
      </c>
      <c r="O5578">
        <f ca="1">AVERAGE(INDIRECT("K"&amp;N5578):K5578)</f>
        <v>0.58454929684366064</v>
      </c>
      <c r="P5578">
        <f ca="1">IF(ROW(P5578)-N5578&gt;10,VAR(INDIRECT("K"&amp;N5578):K5578),$K$6951/4)</f>
        <v>4.594129001880335E-3</v>
      </c>
      <c r="Q5578">
        <f ca="1">(AVERAGE(INDIRECT("K"&amp;N5578):L5578)+AVERAGE(L5549:L5578))/2</f>
        <v>0.61737419000425253</v>
      </c>
      <c r="R5578">
        <f ca="1">IF(ROW(P5578)-N5578&gt;10,VAR(INDIRECT("K"&amp;N5578):L5578),$L$6951/4)</f>
        <v>1.8878074232194678E-2</v>
      </c>
      <c r="S5578">
        <f t="shared" ca="1" si="785"/>
        <v>0.61491124939798958</v>
      </c>
      <c r="T5578">
        <f t="shared" ca="1" si="786"/>
        <v>0.15741755463771478</v>
      </c>
      <c r="V5578">
        <f t="shared" si="787"/>
        <v>1</v>
      </c>
      <c r="W5578">
        <f t="shared" ca="1" si="788"/>
        <v>1</v>
      </c>
      <c r="X5578">
        <f t="shared" ca="1" si="789"/>
        <v>0</v>
      </c>
      <c r="Y5578">
        <f t="shared" ca="1" si="790"/>
        <v>0</v>
      </c>
      <c r="Z5578">
        <f t="shared" ca="1" si="791"/>
        <v>0</v>
      </c>
    </row>
    <row r="5579" spans="1:26" x14ac:dyDescent="0.3">
      <c r="A5579">
        <v>1502</v>
      </c>
      <c r="B5579" t="s">
        <v>8</v>
      </c>
      <c r="C5579" t="s">
        <v>12</v>
      </c>
      <c r="D5579" s="1">
        <v>7.4189814814814813E-3</v>
      </c>
      <c r="E5579">
        <v>1</v>
      </c>
      <c r="F5579">
        <v>4</v>
      </c>
      <c r="G5579">
        <v>17</v>
      </c>
      <c r="H5579">
        <v>1</v>
      </c>
      <c r="I5579">
        <v>0.8125</v>
      </c>
      <c r="J5579">
        <v>0.66314779270633395</v>
      </c>
      <c r="K5579">
        <v>0.6910010290999411</v>
      </c>
      <c r="L5579">
        <v>0.91387955854126679</v>
      </c>
      <c r="M5579">
        <f t="shared" si="783"/>
        <v>26</v>
      </c>
      <c r="N5579">
        <f t="shared" si="784"/>
        <v>5563</v>
      </c>
      <c r="O5579">
        <f ca="1">AVERAGE(INDIRECT("K"&amp;N5579):K5579)</f>
        <v>0.59081116344697127</v>
      </c>
      <c r="P5579">
        <f ca="1">IF(ROW(P5579)-N5579&gt;10,VAR(INDIRECT("K"&amp;N5579):K5579),$K$6951/4)</f>
        <v>4.9735824863429423E-3</v>
      </c>
      <c r="Q5579">
        <f ca="1">(AVERAGE(INDIRECT("K"&amp;N5579):L5579)+AVERAGE(L5550:L5579))/2</f>
        <v>0.62785447331656918</v>
      </c>
      <c r="R5579">
        <f ca="1">IF(ROW(P5579)-N5579&gt;10,VAR(INDIRECT("K"&amp;N5579):L5579),$L$6951/4)</f>
        <v>2.0788084350645487E-2</v>
      </c>
      <c r="S5579">
        <f t="shared" ca="1" si="785"/>
        <v>0.62511844897407487</v>
      </c>
      <c r="T5579">
        <f t="shared" ca="1" si="786"/>
        <v>0.15578867248849623</v>
      </c>
      <c r="V5579">
        <f t="shared" si="787"/>
        <v>1</v>
      </c>
      <c r="W5579">
        <f t="shared" ca="1" si="788"/>
        <v>1</v>
      </c>
      <c r="X5579">
        <f t="shared" ca="1" si="789"/>
        <v>0</v>
      </c>
      <c r="Y5579">
        <f t="shared" ca="1" si="790"/>
        <v>0</v>
      </c>
      <c r="Z5579">
        <f t="shared" ca="1" si="791"/>
        <v>0</v>
      </c>
    </row>
    <row r="5580" spans="1:26" x14ac:dyDescent="0.3">
      <c r="A5580">
        <v>1502</v>
      </c>
      <c r="B5580" t="s">
        <v>8</v>
      </c>
      <c r="C5580" t="s">
        <v>12</v>
      </c>
      <c r="D5580" s="1">
        <v>7.7083333333333335E-3</v>
      </c>
      <c r="E5580">
        <v>1</v>
      </c>
      <c r="F5580">
        <v>4</v>
      </c>
      <c r="G5580">
        <v>18</v>
      </c>
      <c r="H5580">
        <v>0.5</v>
      </c>
      <c r="I5580">
        <v>0.8125</v>
      </c>
      <c r="J5580">
        <v>0.66314779270633395</v>
      </c>
      <c r="K5580">
        <v>0.69887382214765359</v>
      </c>
      <c r="L5580">
        <v>0.56387955854126681</v>
      </c>
      <c r="M5580">
        <f t="shared" si="783"/>
        <v>26</v>
      </c>
      <c r="N5580">
        <f t="shared" si="784"/>
        <v>5563</v>
      </c>
      <c r="O5580">
        <f ca="1">AVERAGE(INDIRECT("K"&amp;N5580):K5580)</f>
        <v>0.59681464448589816</v>
      </c>
      <c r="P5580">
        <f ca="1">IF(ROW(P5580)-N5580&gt;10,VAR(INDIRECT("K"&amp;N5580):K5580),$K$6951/4)</f>
        <v>5.3297709332012595E-3</v>
      </c>
      <c r="Q5580">
        <f ca="1">(AVERAGE(INDIRECT("K"&amp;N5580):L5580)+AVERAGE(L5551:L5580))/2</f>
        <v>0.62514878082712144</v>
      </c>
      <c r="R5580">
        <f ca="1">IF(ROW(P5580)-N5580&gt;10,VAR(INDIRECT("K"&amp;N5580):L5580),$L$6951/4)</f>
        <v>1.9877992405556353E-2</v>
      </c>
      <c r="S5580">
        <f t="shared" ca="1" si="785"/>
        <v>0.6228241850242372</v>
      </c>
      <c r="T5580">
        <f t="shared" ca="1" si="786"/>
        <v>0.16672949649739147</v>
      </c>
      <c r="V5580">
        <f t="shared" si="787"/>
        <v>1</v>
      </c>
      <c r="W5580">
        <f t="shared" ca="1" si="788"/>
        <v>1</v>
      </c>
      <c r="X5580">
        <f t="shared" ca="1" si="789"/>
        <v>0</v>
      </c>
      <c r="Y5580">
        <f t="shared" ca="1" si="790"/>
        <v>0</v>
      </c>
      <c r="Z5580">
        <f t="shared" ca="1" si="791"/>
        <v>0</v>
      </c>
    </row>
    <row r="5581" spans="1:26" x14ac:dyDescent="0.3">
      <c r="A5581">
        <v>1502</v>
      </c>
      <c r="B5581" t="s">
        <v>8</v>
      </c>
      <c r="C5581" t="s">
        <v>12</v>
      </c>
      <c r="D5581" s="1">
        <v>8.2291666666666659E-3</v>
      </c>
      <c r="E5581">
        <v>1</v>
      </c>
      <c r="F5581">
        <v>4</v>
      </c>
      <c r="G5581">
        <v>19</v>
      </c>
      <c r="H5581">
        <v>0.7</v>
      </c>
      <c r="I5581">
        <v>0.8125</v>
      </c>
      <c r="J5581">
        <v>0.66314779270633395</v>
      </c>
      <c r="K5581">
        <v>0.70907179455985647</v>
      </c>
      <c r="L5581">
        <v>0.70387955854126671</v>
      </c>
      <c r="M5581">
        <f t="shared" si="783"/>
        <v>26</v>
      </c>
      <c r="N5581">
        <f t="shared" si="784"/>
        <v>5563</v>
      </c>
      <c r="O5581">
        <f ca="1">AVERAGE(INDIRECT("K"&amp;N5581):K5581)</f>
        <v>0.60272291554242219</v>
      </c>
      <c r="P5581">
        <f ca="1">IF(ROW(P5581)-N5581&gt;10,VAR(INDIRECT("K"&amp;N5581):K5581),$K$6951/4)</f>
        <v>5.6969182186932992E-3</v>
      </c>
      <c r="Q5581">
        <f ca="1">(AVERAGE(INDIRECT("K"&amp;N5581):L5581)+AVERAGE(L5552:L5581))/2</f>
        <v>0.62475566809273764</v>
      </c>
      <c r="R5581">
        <f ca="1">IF(ROW(P5581)-N5581&gt;10,VAR(INDIRECT("K"&amp;N5581):L5581),$L$6951/4)</f>
        <v>1.9238136141153585E-2</v>
      </c>
      <c r="S5581">
        <f t="shared" ca="1" si="785"/>
        <v>0.62277623009548211</v>
      </c>
      <c r="T5581">
        <f t="shared" ca="1" si="786"/>
        <v>0.17627159737682432</v>
      </c>
      <c r="V5581">
        <f t="shared" si="787"/>
        <v>1</v>
      </c>
      <c r="W5581">
        <f t="shared" ca="1" si="788"/>
        <v>1</v>
      </c>
      <c r="X5581">
        <f t="shared" ca="1" si="789"/>
        <v>0</v>
      </c>
      <c r="Y5581">
        <f t="shared" ca="1" si="790"/>
        <v>0</v>
      </c>
      <c r="Z5581">
        <f t="shared" ca="1" si="791"/>
        <v>0</v>
      </c>
    </row>
    <row r="5582" spans="1:26" x14ac:dyDescent="0.3">
      <c r="A5582">
        <v>1502</v>
      </c>
      <c r="B5582" t="s">
        <v>8</v>
      </c>
      <c r="C5582" t="s">
        <v>12</v>
      </c>
      <c r="D5582" s="1">
        <v>8.5300925925925926E-3</v>
      </c>
      <c r="E5582">
        <v>1</v>
      </c>
      <c r="F5582">
        <v>4</v>
      </c>
      <c r="G5582">
        <v>20</v>
      </c>
      <c r="H5582">
        <v>0.79999999999999993</v>
      </c>
      <c r="I5582">
        <v>0.8125</v>
      </c>
      <c r="J5582">
        <v>0.66314779270633395</v>
      </c>
      <c r="K5582">
        <v>0.74586236830948671</v>
      </c>
      <c r="L5582">
        <v>0.77387955854126678</v>
      </c>
      <c r="M5582">
        <f t="shared" si="783"/>
        <v>26</v>
      </c>
      <c r="N5582">
        <f t="shared" si="784"/>
        <v>5563</v>
      </c>
      <c r="O5582">
        <f ca="1">AVERAGE(INDIRECT("K"&amp;N5582):K5582)</f>
        <v>0.60987988818077543</v>
      </c>
      <c r="P5582">
        <f ca="1">IF(ROW(P5582)-N5582&gt;10,VAR(INDIRECT("K"&amp;N5582):K5582),$K$6951/4)</f>
        <v>6.421525564632222E-3</v>
      </c>
      <c r="Q5582">
        <f ca="1">(AVERAGE(INDIRECT("K"&amp;N5582):L5582)+AVERAGE(L5553:L5582))/2</f>
        <v>0.63051065566687647</v>
      </c>
      <c r="R5582">
        <f ca="1">IF(ROW(P5582)-N5582&gt;10,VAR(INDIRECT("K"&amp;N5582):L5582),$L$6951/4)</f>
        <v>1.9225206260445341E-2</v>
      </c>
      <c r="S5582">
        <f t="shared" ca="1" si="785"/>
        <v>0.62844377730307754</v>
      </c>
      <c r="T5582">
        <f t="shared" ca="1" si="786"/>
        <v>0.18769174087579418</v>
      </c>
      <c r="V5582">
        <f t="shared" si="787"/>
        <v>1</v>
      </c>
      <c r="W5582">
        <f t="shared" ca="1" si="788"/>
        <v>1</v>
      </c>
      <c r="X5582">
        <f t="shared" ca="1" si="789"/>
        <v>0</v>
      </c>
      <c r="Y5582">
        <f t="shared" ca="1" si="790"/>
        <v>0</v>
      </c>
      <c r="Z5582">
        <f t="shared" ca="1" si="791"/>
        <v>0</v>
      </c>
    </row>
    <row r="5583" spans="1:26" x14ac:dyDescent="0.3">
      <c r="A5583">
        <v>1502</v>
      </c>
      <c r="B5583" t="s">
        <v>8</v>
      </c>
      <c r="C5583" t="s">
        <v>12</v>
      </c>
      <c r="D5583" s="1">
        <v>8.9120370370370378E-3</v>
      </c>
      <c r="E5583">
        <v>1</v>
      </c>
      <c r="F5583">
        <v>5</v>
      </c>
      <c r="G5583">
        <v>21</v>
      </c>
      <c r="H5583">
        <v>0.5</v>
      </c>
      <c r="I5583">
        <v>0.9375</v>
      </c>
      <c r="J5583">
        <v>0.81120331950207469</v>
      </c>
      <c r="K5583">
        <v>0.76607556498601403</v>
      </c>
      <c r="L5583">
        <v>0.60599066390041489</v>
      </c>
      <c r="M5583">
        <f t="shared" si="783"/>
        <v>26</v>
      </c>
      <c r="N5583">
        <f t="shared" si="784"/>
        <v>5563</v>
      </c>
      <c r="O5583">
        <f ca="1">AVERAGE(INDIRECT("K"&amp;N5583):K5583)</f>
        <v>0.61731777755245343</v>
      </c>
      <c r="P5583">
        <f ca="1">IF(ROW(P5583)-N5583&gt;10,VAR(INDIRECT("K"&amp;N5583):K5583),$K$6951/4)</f>
        <v>7.2622154508123595E-3</v>
      </c>
      <c r="Q5583">
        <f ca="1">(AVERAGE(INDIRECT("K"&amp;N5583):L5583)+AVERAGE(L5554:L5583))/2</f>
        <v>0.62943015710612404</v>
      </c>
      <c r="R5583">
        <f ca="1">IF(ROW(P5583)-N5583&gt;10,VAR(INDIRECT("K"&amp;N5583):L5583),$L$6951/4)</f>
        <v>1.8765869199518399E-2</v>
      </c>
      <c r="S5583">
        <f t="shared" ca="1" si="785"/>
        <v>0.6280462213787944</v>
      </c>
      <c r="T5583">
        <f t="shared" ca="1" si="786"/>
        <v>0.20116544998695987</v>
      </c>
      <c r="V5583">
        <f t="shared" si="787"/>
        <v>1</v>
      </c>
      <c r="W5583">
        <f t="shared" ca="1" si="788"/>
        <v>1</v>
      </c>
      <c r="X5583">
        <f t="shared" ca="1" si="789"/>
        <v>0</v>
      </c>
      <c r="Y5583">
        <f t="shared" ca="1" si="790"/>
        <v>0</v>
      </c>
      <c r="Z5583">
        <f t="shared" ca="1" si="791"/>
        <v>0</v>
      </c>
    </row>
    <row r="5584" spans="1:26" x14ac:dyDescent="0.3">
      <c r="A5584">
        <v>1502</v>
      </c>
      <c r="B5584" t="s">
        <v>8</v>
      </c>
      <c r="C5584" t="s">
        <v>12</v>
      </c>
      <c r="D5584" s="1">
        <v>9.2939814814814812E-3</v>
      </c>
      <c r="E5584">
        <v>1</v>
      </c>
      <c r="F5584">
        <v>5</v>
      </c>
      <c r="G5584">
        <v>22</v>
      </c>
      <c r="H5584">
        <v>0.66666666666666663</v>
      </c>
      <c r="I5584">
        <v>0.9375</v>
      </c>
      <c r="J5584">
        <v>0.81120331950207469</v>
      </c>
      <c r="K5584">
        <v>0.75368519542207357</v>
      </c>
      <c r="L5584">
        <v>0.72265733056708148</v>
      </c>
      <c r="M5584">
        <f t="shared" si="783"/>
        <v>26</v>
      </c>
      <c r="N5584">
        <f t="shared" si="784"/>
        <v>5563</v>
      </c>
      <c r="O5584">
        <f ca="1">AVERAGE(INDIRECT("K"&amp;N5584):K5584)</f>
        <v>0.62351629654652718</v>
      </c>
      <c r="P5584">
        <f ca="1">IF(ROW(P5584)-N5584&gt;10,VAR(INDIRECT("K"&amp;N5584):K5584),$K$6951/4)</f>
        <v>7.7616716972779597E-3</v>
      </c>
      <c r="Q5584">
        <f ca="1">(AVERAGE(INDIRECT("K"&amp;N5584):L5584)+AVERAGE(L5555:L5584))/2</f>
        <v>0.63357191717951755</v>
      </c>
      <c r="R5584">
        <f ca="1">IF(ROW(P5584)-N5584&gt;10,VAR(INDIRECT("K"&amp;N5584):L5584),$L$6951/4)</f>
        <v>1.8432291673370817E-2</v>
      </c>
      <c r="S5584">
        <f t="shared" ca="1" si="785"/>
        <v>0.63233420349709746</v>
      </c>
      <c r="T5584">
        <f t="shared" ca="1" si="786"/>
        <v>0.20851253649939222</v>
      </c>
      <c r="V5584">
        <f t="shared" si="787"/>
        <v>1</v>
      </c>
      <c r="W5584">
        <f t="shared" ca="1" si="788"/>
        <v>1</v>
      </c>
      <c r="X5584">
        <f t="shared" ca="1" si="789"/>
        <v>0</v>
      </c>
      <c r="Y5584">
        <f t="shared" ca="1" si="790"/>
        <v>0</v>
      </c>
      <c r="Z5584">
        <f t="shared" ca="1" si="791"/>
        <v>0</v>
      </c>
    </row>
    <row r="5585" spans="1:26" x14ac:dyDescent="0.3">
      <c r="A5585">
        <v>1502</v>
      </c>
      <c r="B5585" t="s">
        <v>8</v>
      </c>
      <c r="C5585" t="s">
        <v>12</v>
      </c>
      <c r="D5585" s="1">
        <v>9.6990740740740735E-3</v>
      </c>
      <c r="E5585">
        <v>1</v>
      </c>
      <c r="F5585">
        <v>5</v>
      </c>
      <c r="G5585">
        <v>23</v>
      </c>
      <c r="H5585">
        <v>0.83333333333333337</v>
      </c>
      <c r="I5585">
        <v>0.9375</v>
      </c>
      <c r="J5585">
        <v>0.81120331950207469</v>
      </c>
      <c r="K5585">
        <v>0.74075095317916029</v>
      </c>
      <c r="L5585">
        <v>0.83932399723374829</v>
      </c>
      <c r="M5585">
        <f t="shared" si="783"/>
        <v>26</v>
      </c>
      <c r="N5585">
        <f t="shared" si="784"/>
        <v>5563</v>
      </c>
      <c r="O5585">
        <f ca="1">AVERAGE(INDIRECT("K"&amp;N5585):K5585)</f>
        <v>0.6286134555305547</v>
      </c>
      <c r="P5585">
        <f ca="1">IF(ROW(P5585)-N5585&gt;10,VAR(INDIRECT("K"&amp;N5585):K5585),$K$6951/4)</f>
        <v>8.0064321216051226E-3</v>
      </c>
      <c r="Q5585">
        <f ca="1">(AVERAGE(INDIRECT("K"&amp;N5585):L5585)+AVERAGE(L5556:L5585))/2</f>
        <v>0.64195900498536784</v>
      </c>
      <c r="R5585">
        <f ca="1">IF(ROW(P5585)-N5585&gt;10,VAR(INDIRECT("K"&amp;N5585):L5585),$L$6951/4)</f>
        <v>1.8755192880089706E-2</v>
      </c>
      <c r="S5585">
        <f t="shared" ca="1" si="785"/>
        <v>0.64029653582392565</v>
      </c>
      <c r="T5585">
        <f t="shared" ca="1" si="786"/>
        <v>0.20966966399369824</v>
      </c>
      <c r="V5585">
        <f t="shared" si="787"/>
        <v>1</v>
      </c>
      <c r="W5585">
        <f t="shared" ca="1" si="788"/>
        <v>1</v>
      </c>
      <c r="X5585">
        <f t="shared" ca="1" si="789"/>
        <v>0</v>
      </c>
      <c r="Y5585">
        <f t="shared" ca="1" si="790"/>
        <v>0</v>
      </c>
      <c r="Z5585">
        <f t="shared" ca="1" si="791"/>
        <v>0</v>
      </c>
    </row>
    <row r="5586" spans="1:26" x14ac:dyDescent="0.3">
      <c r="A5586">
        <v>1502</v>
      </c>
      <c r="B5586" t="s">
        <v>8</v>
      </c>
      <c r="C5586" t="s">
        <v>12</v>
      </c>
      <c r="D5586" s="1">
        <v>1.0162037037037037E-2</v>
      </c>
      <c r="E5586">
        <v>1</v>
      </c>
      <c r="F5586">
        <v>5</v>
      </c>
      <c r="G5586">
        <v>24</v>
      </c>
      <c r="H5586">
        <v>0.5</v>
      </c>
      <c r="I5586">
        <v>0.9375</v>
      </c>
      <c r="J5586">
        <v>0.81120331950207469</v>
      </c>
      <c r="K5586">
        <v>0.72544993143988667</v>
      </c>
      <c r="L5586">
        <v>0.60599066390041489</v>
      </c>
      <c r="M5586">
        <f t="shared" si="783"/>
        <v>26</v>
      </c>
      <c r="N5586">
        <f t="shared" si="784"/>
        <v>5563</v>
      </c>
      <c r="O5586">
        <f ca="1">AVERAGE(INDIRECT("K"&amp;N5586):K5586)</f>
        <v>0.63264830869344346</v>
      </c>
      <c r="P5586">
        <f ca="1">IF(ROW(P5586)-N5586&gt;10,VAR(INDIRECT("K"&amp;N5586):K5586),$K$6951/4)</f>
        <v>8.0490473382933449E-3</v>
      </c>
      <c r="Q5586">
        <f ca="1">(AVERAGE(INDIRECT("K"&amp;N5586):L5586)+AVERAGE(L5557:L5586))/2</f>
        <v>0.64451063764106808</v>
      </c>
      <c r="R5586">
        <f ca="1">IF(ROW(P5586)-N5586&gt;10,VAR(INDIRECT("K"&amp;N5586):L5586),$L$6951/4)</f>
        <v>1.8134136260893618E-2</v>
      </c>
      <c r="S5586">
        <f t="shared" ca="1" si="785"/>
        <v>0.64298176300511278</v>
      </c>
      <c r="T5586">
        <f t="shared" ca="1" si="786"/>
        <v>0.21291019327363428</v>
      </c>
      <c r="V5586">
        <f t="shared" si="787"/>
        <v>1</v>
      </c>
      <c r="W5586">
        <f t="shared" ca="1" si="788"/>
        <v>1</v>
      </c>
      <c r="X5586">
        <f t="shared" ca="1" si="789"/>
        <v>0</v>
      </c>
      <c r="Y5586">
        <f t="shared" ca="1" si="790"/>
        <v>0</v>
      </c>
      <c r="Z5586">
        <f t="shared" ca="1" si="791"/>
        <v>0</v>
      </c>
    </row>
    <row r="5587" spans="1:26" x14ac:dyDescent="0.3">
      <c r="A5587">
        <v>1502</v>
      </c>
      <c r="B5587" t="s">
        <v>8</v>
      </c>
      <c r="C5587" t="s">
        <v>12</v>
      </c>
      <c r="D5587" s="1">
        <v>1.0706018518518519E-2</v>
      </c>
      <c r="E5587">
        <v>1</v>
      </c>
      <c r="F5587">
        <v>5</v>
      </c>
      <c r="G5587">
        <v>25</v>
      </c>
      <c r="H5587">
        <v>0.33333333333333331</v>
      </c>
      <c r="I5587">
        <v>0.9375</v>
      </c>
      <c r="J5587">
        <v>0.81120331950207469</v>
      </c>
      <c r="K5587">
        <v>0.71415315964001036</v>
      </c>
      <c r="L5587">
        <v>0.4893239972337482</v>
      </c>
      <c r="M5587">
        <f t="shared" si="783"/>
        <v>26</v>
      </c>
      <c r="N5587">
        <f t="shared" si="784"/>
        <v>5563</v>
      </c>
      <c r="O5587">
        <f ca="1">AVERAGE(INDIRECT("K"&amp;N5587):K5587)</f>
        <v>0.63590850273130617</v>
      </c>
      <c r="P5587">
        <f ca="1">IF(ROW(P5587)-N5587&gt;10,VAR(INDIRECT("K"&amp;N5587):K5587),$K$6951/4)</f>
        <v>7.9793919949772505E-3</v>
      </c>
      <c r="Q5587">
        <f ca="1">(AVERAGE(INDIRECT("K"&amp;N5587):L5587)+AVERAGE(L5558:L5587))/2</f>
        <v>0.64310281078532361</v>
      </c>
      <c r="R5587">
        <f ca="1">IF(ROW(P5587)-N5587&gt;10,VAR(INDIRECT("K"&amp;N5587):L5587),$L$6951/4)</f>
        <v>1.797292425045514E-2</v>
      </c>
      <c r="S5587">
        <f t="shared" ca="1" si="785"/>
        <v>0.64217538096037041</v>
      </c>
      <c r="T5587">
        <f t="shared" ca="1" si="786"/>
        <v>0.21292972597744597</v>
      </c>
      <c r="V5587">
        <f t="shared" si="787"/>
        <v>1</v>
      </c>
      <c r="W5587">
        <f t="shared" ca="1" si="788"/>
        <v>1</v>
      </c>
      <c r="X5587">
        <f t="shared" ca="1" si="789"/>
        <v>0</v>
      </c>
      <c r="Y5587">
        <f t="shared" ca="1" si="790"/>
        <v>0</v>
      </c>
      <c r="Z5587">
        <f t="shared" ca="1" si="791"/>
        <v>0</v>
      </c>
    </row>
    <row r="5588" spans="1:26" x14ac:dyDescent="0.3">
      <c r="A5588">
        <v>1502</v>
      </c>
      <c r="B5588" t="s">
        <v>8</v>
      </c>
      <c r="C5588" t="s">
        <v>12</v>
      </c>
      <c r="D5588" s="1">
        <v>1.1168981481481481E-2</v>
      </c>
      <c r="E5588">
        <v>1</v>
      </c>
      <c r="F5588">
        <v>5</v>
      </c>
      <c r="G5588">
        <v>26</v>
      </c>
      <c r="H5588">
        <v>0.52380952380952384</v>
      </c>
      <c r="I5588">
        <v>0.9375</v>
      </c>
      <c r="J5588">
        <v>0.81120331950207469</v>
      </c>
      <c r="K5588">
        <v>0.69829021659703883</v>
      </c>
      <c r="L5588">
        <v>0.62265733056708161</v>
      </c>
      <c r="M5588">
        <f t="shared" si="783"/>
        <v>26</v>
      </c>
      <c r="N5588">
        <f t="shared" si="784"/>
        <v>5563</v>
      </c>
      <c r="O5588">
        <f ca="1">AVERAGE(INDIRECT("K"&amp;N5588):K5588)</f>
        <v>0.63830779941844973</v>
      </c>
      <c r="P5588">
        <f ca="1">IF(ROW(P5588)-N5588&gt;10,VAR(INDIRECT("K"&amp;N5588):K5588),$K$6951/4)</f>
        <v>7.8098885545945509E-3</v>
      </c>
      <c r="Q5588">
        <f ca="1">(AVERAGE(INDIRECT("K"&amp;N5588):L5588)+AVERAGE(L5559:L5588))/2</f>
        <v>0.64121960672983358</v>
      </c>
      <c r="R5588">
        <f ca="1">IF(ROW(P5588)-N5588&gt;10,VAR(INDIRECT("K"&amp;N5588):L5588),$L$6951/4)</f>
        <v>1.733956071620011E-2</v>
      </c>
      <c r="S5588">
        <f t="shared" ca="1" si="785"/>
        <v>0.64083950587956962</v>
      </c>
      <c r="T5588">
        <f t="shared" ca="1" si="786"/>
        <v>0.21410458564038429</v>
      </c>
      <c r="V5588">
        <f t="shared" si="787"/>
        <v>1</v>
      </c>
      <c r="W5588">
        <f t="shared" ca="1" si="788"/>
        <v>1</v>
      </c>
      <c r="X5588">
        <f t="shared" ca="1" si="789"/>
        <v>0</v>
      </c>
      <c r="Y5588">
        <f t="shared" ca="1" si="790"/>
        <v>0</v>
      </c>
      <c r="Z5588">
        <f t="shared" ca="1" si="791"/>
        <v>0</v>
      </c>
    </row>
    <row r="5589" spans="1:26" x14ac:dyDescent="0.3">
      <c r="A5589">
        <v>1502</v>
      </c>
      <c r="B5589" t="s">
        <v>8</v>
      </c>
      <c r="C5589" t="s">
        <v>12</v>
      </c>
      <c r="D5589" s="1">
        <v>1.1585648148148149E-2</v>
      </c>
      <c r="E5589">
        <v>1</v>
      </c>
      <c r="F5589">
        <v>5</v>
      </c>
      <c r="G5589">
        <v>27</v>
      </c>
      <c r="H5589">
        <v>0.6428571428571429</v>
      </c>
      <c r="I5589">
        <v>0.9375</v>
      </c>
      <c r="J5589">
        <v>0.81120331950207469</v>
      </c>
      <c r="K5589">
        <v>0.68873926871513569</v>
      </c>
      <c r="L5589">
        <v>0.70599066390041487</v>
      </c>
      <c r="M5589">
        <f t="shared" si="783"/>
        <v>26</v>
      </c>
      <c r="N5589">
        <f t="shared" si="784"/>
        <v>5563</v>
      </c>
      <c r="O5589">
        <f ca="1">AVERAGE(INDIRECT("K"&amp;N5589):K5589)</f>
        <v>0.64017563161462332</v>
      </c>
      <c r="P5589">
        <f ca="1">IF(ROW(P5589)-N5589&gt;10,VAR(INDIRECT("K"&amp;N5589):K5589),$K$6951/4)</f>
        <v>7.603705747624436E-3</v>
      </c>
      <c r="Q5589">
        <f ca="1">(AVERAGE(INDIRECT("K"&amp;N5589):L5589)+AVERAGE(L5560:L5589))/2</f>
        <v>0.63943525252606115</v>
      </c>
      <c r="R5589">
        <f ca="1">IF(ROW(P5589)-N5589&gt;10,VAR(INDIRECT("K"&amp;N5589):L5589),$L$6951/4)</f>
        <v>1.680325671905818E-2</v>
      </c>
      <c r="S5589">
        <f t="shared" ca="1" si="785"/>
        <v>0.63953229247485432</v>
      </c>
      <c r="T5589">
        <f t="shared" ca="1" si="786"/>
        <v>0.21448222087614366</v>
      </c>
      <c r="V5589">
        <f t="shared" si="787"/>
        <v>1</v>
      </c>
      <c r="W5589">
        <f t="shared" ca="1" si="788"/>
        <v>1</v>
      </c>
      <c r="X5589">
        <f t="shared" ca="1" si="789"/>
        <v>0</v>
      </c>
      <c r="Y5589">
        <f t="shared" ca="1" si="790"/>
        <v>0</v>
      </c>
      <c r="Z5589">
        <f t="shared" ca="1" si="791"/>
        <v>0</v>
      </c>
    </row>
    <row r="5590" spans="1:26" x14ac:dyDescent="0.3">
      <c r="A5590">
        <v>1502</v>
      </c>
      <c r="B5590" t="s">
        <v>8</v>
      </c>
      <c r="C5590" t="s">
        <v>12</v>
      </c>
      <c r="D5590" s="1">
        <v>1.2060185185185186E-2</v>
      </c>
      <c r="E5590">
        <v>1</v>
      </c>
      <c r="F5590">
        <v>5</v>
      </c>
      <c r="G5590">
        <v>28</v>
      </c>
      <c r="H5590">
        <v>0.5</v>
      </c>
      <c r="I5590">
        <v>0.9375</v>
      </c>
      <c r="J5590">
        <v>0.81120331950207469</v>
      </c>
      <c r="K5590">
        <v>0.67831177354127492</v>
      </c>
      <c r="L5590">
        <v>0.60599066390041489</v>
      </c>
      <c r="M5590">
        <f t="shared" si="783"/>
        <v>26</v>
      </c>
      <c r="N5590">
        <f t="shared" si="784"/>
        <v>5563</v>
      </c>
      <c r="O5590">
        <f ca="1">AVERAGE(INDIRECT("K"&amp;N5590):K5590)</f>
        <v>0.64153763668343233</v>
      </c>
      <c r="P5590">
        <f ca="1">IF(ROW(P5590)-N5590&gt;10,VAR(INDIRECT("K"&amp;N5590):K5590),$K$6951/4)</f>
        <v>7.3740286348397913E-3</v>
      </c>
      <c r="Q5590">
        <f ca="1">(AVERAGE(INDIRECT("K"&amp;N5590):L5590)+AVERAGE(L5561:L5590))/2</f>
        <v>0.63959045778748536</v>
      </c>
      <c r="R5590">
        <f ca="1">IF(ROW(P5590)-N5590&gt;10,VAR(INDIRECT("K"&amp;N5590):L5590),$L$6951/4)</f>
        <v>1.6239812263045651E-2</v>
      </c>
      <c r="S5590">
        <f t="shared" ca="1" si="785"/>
        <v>0.63984643328886226</v>
      </c>
      <c r="T5590">
        <f t="shared" ca="1" si="786"/>
        <v>0.21475958621588709</v>
      </c>
      <c r="V5590">
        <f t="shared" si="787"/>
        <v>1</v>
      </c>
      <c r="W5590">
        <f t="shared" ca="1" si="788"/>
        <v>1</v>
      </c>
      <c r="X5590">
        <f t="shared" ca="1" si="789"/>
        <v>0</v>
      </c>
      <c r="Y5590">
        <f t="shared" ca="1" si="790"/>
        <v>0</v>
      </c>
      <c r="Z5590">
        <f t="shared" ca="1" si="791"/>
        <v>0</v>
      </c>
    </row>
    <row r="5591" spans="1:26" x14ac:dyDescent="0.3">
      <c r="A5591">
        <v>1502</v>
      </c>
      <c r="B5591" t="s">
        <v>8</v>
      </c>
      <c r="C5591" t="s">
        <v>12</v>
      </c>
      <c r="D5591" s="1">
        <v>1.2546296296296297E-2</v>
      </c>
      <c r="E5591">
        <v>1</v>
      </c>
      <c r="F5591">
        <v>5</v>
      </c>
      <c r="G5591">
        <v>29</v>
      </c>
      <c r="H5591">
        <v>0.4</v>
      </c>
      <c r="I5591">
        <v>0.9375</v>
      </c>
      <c r="J5591">
        <v>0.81120331950207469</v>
      </c>
      <c r="K5591">
        <v>0.67253074088345821</v>
      </c>
      <c r="L5591">
        <v>0.53599066390041494</v>
      </c>
      <c r="M5591">
        <f t="shared" si="783"/>
        <v>26</v>
      </c>
      <c r="N5591">
        <f t="shared" si="784"/>
        <v>5563</v>
      </c>
      <c r="O5591">
        <f ca="1">AVERAGE(INDIRECT("K"&amp;N5591):K5591)</f>
        <v>0.64260636441446772</v>
      </c>
      <c r="P5591">
        <f ca="1">IF(ROW(P5591)-N5591&gt;10,VAR(INDIRECT("K"&amp;N5591):K5591),$K$6951/4)</f>
        <v>7.1437936592392125E-3</v>
      </c>
      <c r="Q5591">
        <f ca="1">(AVERAGE(INDIRECT("K"&amp;N5591):L5591)+AVERAGE(L5562:L5591))/2</f>
        <v>0.64026026632675292</v>
      </c>
      <c r="R5591">
        <f ca="1">IF(ROW(P5591)-N5591&gt;10,VAR(INDIRECT("K"&amp;N5591):L5591),$L$6951/4)</f>
        <v>1.5884655306296031E-2</v>
      </c>
      <c r="S5591">
        <f t="shared" ca="1" si="785"/>
        <v>0.64056611898883242</v>
      </c>
      <c r="T5591">
        <f t="shared" ca="1" si="786"/>
        <v>0.21398203886478245</v>
      </c>
      <c r="V5591">
        <f t="shared" si="787"/>
        <v>1</v>
      </c>
      <c r="W5591">
        <f t="shared" ca="1" si="788"/>
        <v>1</v>
      </c>
      <c r="X5591">
        <f t="shared" ca="1" si="789"/>
        <v>0</v>
      </c>
      <c r="Y5591">
        <f t="shared" ca="1" si="790"/>
        <v>0</v>
      </c>
      <c r="Z5591">
        <f t="shared" ca="1" si="791"/>
        <v>0</v>
      </c>
    </row>
    <row r="5592" spans="1:26" x14ac:dyDescent="0.3">
      <c r="A5592">
        <v>1502</v>
      </c>
      <c r="B5592" t="s">
        <v>8</v>
      </c>
      <c r="C5592" t="s">
        <v>12</v>
      </c>
      <c r="D5592" s="1">
        <v>1.2939814814814815E-2</v>
      </c>
      <c r="E5592">
        <v>1</v>
      </c>
      <c r="F5592">
        <v>5</v>
      </c>
      <c r="G5592">
        <v>30</v>
      </c>
      <c r="H5592">
        <v>0.32727272727272727</v>
      </c>
      <c r="I5592">
        <v>0.9375</v>
      </c>
      <c r="J5592">
        <v>0.81120331950207469</v>
      </c>
      <c r="K5592">
        <v>0.66381636215158724</v>
      </c>
      <c r="L5592">
        <v>0.48508157299132404</v>
      </c>
      <c r="M5592">
        <f t="shared" si="783"/>
        <v>26</v>
      </c>
      <c r="N5592">
        <f t="shared" si="784"/>
        <v>5563</v>
      </c>
      <c r="O5592">
        <f ca="1">AVERAGE(INDIRECT("K"&amp;N5592):K5592)</f>
        <v>0.6433133643390383</v>
      </c>
      <c r="P5592">
        <f ca="1">IF(ROW(P5592)-N5592&gt;10,VAR(INDIRECT("K"&amp;N5592):K5592),$K$6951/4)</f>
        <v>6.9124514136520128E-3</v>
      </c>
      <c r="Q5592">
        <f ca="1">(AVERAGE(INDIRECT("K"&amp;N5592):L5592)+AVERAGE(L5563:L5592))/2</f>
        <v>0.63762937932606834</v>
      </c>
      <c r="R5592">
        <f ca="1">IF(ROW(P5592)-N5592&gt;10,VAR(INDIRECT("K"&amp;N5592):L5592),$L$6951/4)</f>
        <v>1.5765423695267403E-2</v>
      </c>
      <c r="S5592">
        <f t="shared" ca="1" si="785"/>
        <v>0.63835417541840334</v>
      </c>
      <c r="T5592">
        <f t="shared" ca="1" si="786"/>
        <v>0.21190100680648855</v>
      </c>
      <c r="V5592">
        <f t="shared" si="787"/>
        <v>1</v>
      </c>
      <c r="W5592">
        <f t="shared" ca="1" si="788"/>
        <v>1</v>
      </c>
      <c r="X5592">
        <f t="shared" ca="1" si="789"/>
        <v>0</v>
      </c>
      <c r="Y5592">
        <f t="shared" ca="1" si="790"/>
        <v>0</v>
      </c>
      <c r="Z5592">
        <f t="shared" ca="1" si="791"/>
        <v>0</v>
      </c>
    </row>
    <row r="5593" spans="1:26" x14ac:dyDescent="0.3">
      <c r="A5593">
        <v>1502</v>
      </c>
      <c r="B5593" t="s">
        <v>8</v>
      </c>
      <c r="C5593" t="s">
        <v>12</v>
      </c>
      <c r="D5593" s="1">
        <v>1.4189814814814815E-2</v>
      </c>
      <c r="E5593">
        <v>1</v>
      </c>
      <c r="F5593">
        <v>6</v>
      </c>
      <c r="G5593">
        <v>31</v>
      </c>
      <c r="H5593">
        <v>0.5</v>
      </c>
      <c r="I5593">
        <v>0.25390625</v>
      </c>
      <c r="J5593">
        <v>0.69432773109243706</v>
      </c>
      <c r="K5593">
        <v>0.66311052177883167</v>
      </c>
      <c r="L5593">
        <v>0.51425617121848743</v>
      </c>
      <c r="M5593">
        <f t="shared" si="783"/>
        <v>26</v>
      </c>
      <c r="N5593">
        <f t="shared" si="784"/>
        <v>5563</v>
      </c>
      <c r="O5593">
        <f ca="1">AVERAGE(INDIRECT("K"&amp;N5593):K5593)</f>
        <v>0.64395198232096718</v>
      </c>
      <c r="P5593">
        <f ca="1">IF(ROW(P5593)-N5593&gt;10,VAR(INDIRECT("K"&amp;N5593):K5593),$K$6951/4)</f>
        <v>6.6946791872622901E-3</v>
      </c>
      <c r="Q5593">
        <f ca="1">(AVERAGE(INDIRECT("K"&amp;N5593):L5593)+AVERAGE(L5564:L5593))/2</f>
        <v>0.6370469709781228</v>
      </c>
      <c r="R5593">
        <f ca="1">IF(ROW(P5593)-N5593&gt;10,VAR(INDIRECT("K"&amp;N5593):L5593),$L$6951/4)</f>
        <v>1.5512157369497865E-2</v>
      </c>
      <c r="S5593">
        <f t="shared" ca="1" si="785"/>
        <v>0.63791538795952352</v>
      </c>
      <c r="T5593">
        <f t="shared" ca="1" si="786"/>
        <v>0.21058555606670062</v>
      </c>
      <c r="V5593">
        <f t="shared" si="787"/>
        <v>1</v>
      </c>
      <c r="W5593">
        <f t="shared" ca="1" si="788"/>
        <v>1</v>
      </c>
      <c r="X5593">
        <f t="shared" ca="1" si="789"/>
        <v>0</v>
      </c>
      <c r="Y5593">
        <f t="shared" ca="1" si="790"/>
        <v>0</v>
      </c>
      <c r="Z5593">
        <f t="shared" ca="1" si="791"/>
        <v>0</v>
      </c>
    </row>
    <row r="5594" spans="1:26" x14ac:dyDescent="0.3">
      <c r="A5594">
        <v>1502</v>
      </c>
      <c r="B5594" t="s">
        <v>8</v>
      </c>
      <c r="C5594" t="s">
        <v>12</v>
      </c>
      <c r="D5594" s="1">
        <v>1.4490740740740742E-2</v>
      </c>
      <c r="E5594">
        <v>1</v>
      </c>
      <c r="F5594">
        <v>6</v>
      </c>
      <c r="G5594">
        <v>32</v>
      </c>
      <c r="H5594">
        <v>0.83333333333333337</v>
      </c>
      <c r="I5594">
        <v>0.25390625</v>
      </c>
      <c r="J5594">
        <v>0.69432773109243706</v>
      </c>
      <c r="K5594">
        <v>0.66231788721507878</v>
      </c>
      <c r="L5594">
        <v>0.74758950455182083</v>
      </c>
      <c r="M5594">
        <f t="shared" si="783"/>
        <v>26</v>
      </c>
      <c r="N5594">
        <f t="shared" si="784"/>
        <v>5563</v>
      </c>
      <c r="O5594">
        <f ca="1">AVERAGE(INDIRECT("K"&amp;N5594):K5594)</f>
        <v>0.64452591684890814</v>
      </c>
      <c r="P5594">
        <f ca="1">IF(ROW(P5594)-N5594&gt;10,VAR(INDIRECT("K"&amp;N5594):K5594),$K$6951/4)</f>
        <v>6.4892626210804553E-3</v>
      </c>
      <c r="Q5594">
        <f ca="1">(AVERAGE(INDIRECT("K"&amp;N5594):L5594)+AVERAGE(L5565:L5594))/2</f>
        <v>0.64222142642830271</v>
      </c>
      <c r="R5594">
        <f ca="1">IF(ROW(P5594)-N5594&gt;10,VAR(INDIRECT("K"&amp;N5594):L5594),$L$6951/4)</f>
        <v>1.5215758107519068E-2</v>
      </c>
      <c r="S5594">
        <f t="shared" ca="1" si="785"/>
        <v>0.64250825874252493</v>
      </c>
      <c r="T5594">
        <f t="shared" ca="1" si="786"/>
        <v>0.20958902437138735</v>
      </c>
      <c r="V5594">
        <f t="shared" si="787"/>
        <v>1</v>
      </c>
      <c r="W5594">
        <f t="shared" ca="1" si="788"/>
        <v>1</v>
      </c>
      <c r="X5594">
        <f t="shared" ca="1" si="789"/>
        <v>0</v>
      </c>
      <c r="Y5594">
        <f t="shared" ca="1" si="790"/>
        <v>0</v>
      </c>
      <c r="Z5594">
        <f t="shared" ca="1" si="791"/>
        <v>0</v>
      </c>
    </row>
    <row r="5595" spans="1:26" x14ac:dyDescent="0.3">
      <c r="A5595">
        <v>1502</v>
      </c>
      <c r="B5595" t="s">
        <v>8</v>
      </c>
      <c r="C5595" t="s">
        <v>12</v>
      </c>
      <c r="D5595" s="1">
        <v>1.4872685185185185E-2</v>
      </c>
      <c r="E5595">
        <v>1</v>
      </c>
      <c r="F5595">
        <v>6</v>
      </c>
      <c r="G5595">
        <v>33</v>
      </c>
      <c r="H5595">
        <v>1</v>
      </c>
      <c r="I5595">
        <v>0.25390625</v>
      </c>
      <c r="J5595">
        <v>0.69432773109243706</v>
      </c>
      <c r="K5595">
        <v>0.65969875127371946</v>
      </c>
      <c r="L5595">
        <v>0.86425617121848741</v>
      </c>
      <c r="M5595">
        <f t="shared" si="783"/>
        <v>26</v>
      </c>
      <c r="N5595">
        <f t="shared" si="784"/>
        <v>5563</v>
      </c>
      <c r="O5595">
        <f ca="1">AVERAGE(INDIRECT("K"&amp;N5595):K5595)</f>
        <v>0.64498569971026609</v>
      </c>
      <c r="P5595">
        <f ca="1">IF(ROW(P5595)-N5595&gt;10,VAR(INDIRECT("K"&amp;N5595):K5595),$K$6951/4)</f>
        <v>6.2934493733984298E-3</v>
      </c>
      <c r="Q5595">
        <f ca="1">(AVERAGE(INDIRECT("K"&amp;N5595):L5595)+AVERAGE(L5566:L5595))/2</f>
        <v>0.65402969870472583</v>
      </c>
      <c r="R5595">
        <f ca="1">IF(ROW(P5595)-N5595&gt;10,VAR(INDIRECT("K"&amp;N5595):L5595),$L$6951/4)</f>
        <v>1.5513529129028241E-2</v>
      </c>
      <c r="S5595">
        <f t="shared" ca="1" si="785"/>
        <v>0.65295240169517255</v>
      </c>
      <c r="T5595">
        <f t="shared" ca="1" si="786"/>
        <v>0.20530917484379174</v>
      </c>
      <c r="V5595">
        <f t="shared" si="787"/>
        <v>1</v>
      </c>
      <c r="W5595">
        <f t="shared" ca="1" si="788"/>
        <v>1</v>
      </c>
      <c r="X5595">
        <f t="shared" ca="1" si="789"/>
        <v>0</v>
      </c>
      <c r="Y5595">
        <f t="shared" ca="1" si="790"/>
        <v>0</v>
      </c>
      <c r="Z5595">
        <f t="shared" ca="1" si="791"/>
        <v>0</v>
      </c>
    </row>
    <row r="5596" spans="1:26" x14ac:dyDescent="0.3">
      <c r="A5596">
        <v>1502</v>
      </c>
      <c r="B5596" t="s">
        <v>8</v>
      </c>
      <c r="C5596" t="s">
        <v>12</v>
      </c>
      <c r="D5596" s="1">
        <v>1.5057870370370371E-2</v>
      </c>
      <c r="E5596">
        <v>1</v>
      </c>
      <c r="F5596">
        <v>6</v>
      </c>
      <c r="G5596">
        <v>34</v>
      </c>
      <c r="H5596">
        <v>0.6</v>
      </c>
      <c r="I5596">
        <v>0.25390625</v>
      </c>
      <c r="J5596">
        <v>0.69432773109243706</v>
      </c>
      <c r="K5596">
        <v>0.6611066289446399</v>
      </c>
      <c r="L5596">
        <v>0.58425617121848739</v>
      </c>
      <c r="M5596">
        <f t="shared" si="783"/>
        <v>26</v>
      </c>
      <c r="N5596">
        <f t="shared" si="784"/>
        <v>5563</v>
      </c>
      <c r="O5596">
        <f ca="1">AVERAGE(INDIRECT("K"&amp;N5596):K5596)</f>
        <v>0.64545984468774764</v>
      </c>
      <c r="P5596">
        <f ca="1">IF(ROW(P5596)-N5596&gt;10,VAR(INDIRECT("K"&amp;N5596):K5596),$K$6951/4)</f>
        <v>6.1103824439545313E-3</v>
      </c>
      <c r="Q5596">
        <f ca="1">(AVERAGE(INDIRECT("K"&amp;N5596):L5596)+AVERAGE(L5567:L5596))/2</f>
        <v>0.65512521174961125</v>
      </c>
      <c r="R5596">
        <f ca="1">IF(ROW(P5596)-N5596&gt;10,VAR(INDIRECT("K"&amp;N5596):L5596),$L$6951/4)</f>
        <v>1.5107284730295144E-2</v>
      </c>
      <c r="S5596">
        <f t="shared" ca="1" si="785"/>
        <v>0.65397692240671335</v>
      </c>
      <c r="T5596">
        <f t="shared" ca="1" si="786"/>
        <v>0.20504989083876557</v>
      </c>
      <c r="V5596">
        <f t="shared" si="787"/>
        <v>1</v>
      </c>
      <c r="W5596">
        <f t="shared" ca="1" si="788"/>
        <v>1</v>
      </c>
      <c r="X5596">
        <f t="shared" ca="1" si="789"/>
        <v>0</v>
      </c>
      <c r="Y5596">
        <f t="shared" ca="1" si="790"/>
        <v>0</v>
      </c>
      <c r="Z5596">
        <f t="shared" ca="1" si="791"/>
        <v>0</v>
      </c>
    </row>
    <row r="5597" spans="1:26" x14ac:dyDescent="0.3">
      <c r="A5597">
        <v>1502</v>
      </c>
      <c r="B5597" t="s">
        <v>8</v>
      </c>
      <c r="C5597" t="s">
        <v>12</v>
      </c>
      <c r="D5597" s="1">
        <v>1.5486111111111112E-2</v>
      </c>
      <c r="E5597">
        <v>1</v>
      </c>
      <c r="F5597">
        <v>6</v>
      </c>
      <c r="G5597">
        <v>35</v>
      </c>
      <c r="H5597">
        <v>0.73333333333333339</v>
      </c>
      <c r="I5597">
        <v>0.25390625</v>
      </c>
      <c r="J5597">
        <v>0.69432773109243706</v>
      </c>
      <c r="K5597">
        <v>0.65781305131437662</v>
      </c>
      <c r="L5597">
        <v>0.67758950455182076</v>
      </c>
      <c r="M5597">
        <f t="shared" si="783"/>
        <v>26</v>
      </c>
      <c r="N5597">
        <f t="shared" si="784"/>
        <v>5563</v>
      </c>
      <c r="O5597">
        <f ca="1">AVERAGE(INDIRECT("K"&amp;N5597):K5597)</f>
        <v>0.6458127934485085</v>
      </c>
      <c r="P5597">
        <f ca="1">IF(ROW(P5597)-N5597&gt;10,VAR(INDIRECT("K"&amp;N5597):K5597),$K$6951/4)</f>
        <v>5.9350253622203215E-3</v>
      </c>
      <c r="Q5597">
        <f ca="1">(AVERAGE(INDIRECT("K"&amp;N5597):L5597)+AVERAGE(L5568:L5597))/2</f>
        <v>0.66038150913382854</v>
      </c>
      <c r="R5597">
        <f ca="1">IF(ROW(P5597)-N5597&gt;10,VAR(INDIRECT("K"&amp;N5597):L5597),$L$6951/4)</f>
        <v>1.4689324403110699E-2</v>
      </c>
      <c r="S5597">
        <f t="shared" ca="1" si="785"/>
        <v>0.65865229889529409</v>
      </c>
      <c r="T5597">
        <f t="shared" ca="1" si="786"/>
        <v>0.20495752629096814</v>
      </c>
      <c r="V5597">
        <f t="shared" si="787"/>
        <v>1</v>
      </c>
      <c r="W5597">
        <f t="shared" ca="1" si="788"/>
        <v>1</v>
      </c>
      <c r="X5597">
        <f t="shared" ca="1" si="789"/>
        <v>0</v>
      </c>
      <c r="Y5597">
        <f t="shared" ca="1" si="790"/>
        <v>0</v>
      </c>
      <c r="Z5597">
        <f t="shared" ca="1" si="791"/>
        <v>0</v>
      </c>
    </row>
    <row r="5598" spans="1:26" x14ac:dyDescent="0.3">
      <c r="A5598">
        <v>1502</v>
      </c>
      <c r="B5598" t="s">
        <v>8</v>
      </c>
      <c r="C5598" t="s">
        <v>12</v>
      </c>
      <c r="D5598" s="1">
        <v>1.5902777777777776E-2</v>
      </c>
      <c r="E5598">
        <v>1</v>
      </c>
      <c r="F5598">
        <v>7</v>
      </c>
      <c r="G5598">
        <v>36</v>
      </c>
      <c r="H5598">
        <v>0.83333333333333337</v>
      </c>
      <c r="I5598">
        <v>0.9375</v>
      </c>
      <c r="J5598">
        <v>0.90760869565217395</v>
      </c>
      <c r="K5598">
        <v>0.64911311986188691</v>
      </c>
      <c r="L5598">
        <v>0.85860507246376816</v>
      </c>
      <c r="M5598">
        <f t="shared" si="783"/>
        <v>26</v>
      </c>
      <c r="N5598">
        <f t="shared" si="784"/>
        <v>5563</v>
      </c>
      <c r="O5598">
        <f ca="1">AVERAGE(INDIRECT("K"&amp;N5598):K5598)</f>
        <v>0.64590446918221345</v>
      </c>
      <c r="P5598">
        <f ca="1">IF(ROW(P5598)-N5598&gt;10,VAR(INDIRECT("K"&amp;N5598):K5598),$K$6951/4)</f>
        <v>5.7657557688594457E-3</v>
      </c>
      <c r="Q5598">
        <f ca="1">(AVERAGE(INDIRECT("K"&amp;N5598):L5598)+AVERAGE(L5569:L5598))/2</f>
        <v>0.6664971750126728</v>
      </c>
      <c r="R5598">
        <f ca="1">IF(ROW(P5598)-N5598&gt;10,VAR(INDIRECT("K"&amp;N5598):L5598),$L$6951/4)</f>
        <v>1.4916557216787077E-2</v>
      </c>
      <c r="S5598">
        <f t="shared" ca="1" si="785"/>
        <v>0.66414675419067226</v>
      </c>
      <c r="T5598">
        <f t="shared" ca="1" si="786"/>
        <v>0.20106043992694494</v>
      </c>
      <c r="V5598">
        <f t="shared" si="787"/>
        <v>1</v>
      </c>
      <c r="W5598">
        <f t="shared" ca="1" si="788"/>
        <v>1</v>
      </c>
      <c r="X5598">
        <f t="shared" ca="1" si="789"/>
        <v>0</v>
      </c>
      <c r="Y5598">
        <f t="shared" ca="1" si="790"/>
        <v>0</v>
      </c>
      <c r="Z5598">
        <f t="shared" ca="1" si="791"/>
        <v>0</v>
      </c>
    </row>
    <row r="5599" spans="1:26" x14ac:dyDescent="0.3">
      <c r="A5599">
        <v>1502</v>
      </c>
      <c r="B5599" t="s">
        <v>8</v>
      </c>
      <c r="C5599" t="s">
        <v>12</v>
      </c>
      <c r="D5599" s="1">
        <v>1.6250000000000001E-2</v>
      </c>
      <c r="E5599">
        <v>1</v>
      </c>
      <c r="F5599">
        <v>7</v>
      </c>
      <c r="G5599">
        <v>37</v>
      </c>
      <c r="H5599">
        <v>0.5</v>
      </c>
      <c r="I5599">
        <v>0.9375</v>
      </c>
      <c r="J5599">
        <v>0.90760869565217395</v>
      </c>
      <c r="K5599">
        <v>0.64173152563935987</v>
      </c>
      <c r="L5599">
        <v>0.62527173913043477</v>
      </c>
      <c r="M5599">
        <f t="shared" si="783"/>
        <v>26</v>
      </c>
      <c r="N5599">
        <f t="shared" si="784"/>
        <v>5563</v>
      </c>
      <c r="O5599">
        <f ca="1">AVERAGE(INDIRECT("K"&amp;N5599):K5599)</f>
        <v>0.64579168692429856</v>
      </c>
      <c r="P5599">
        <f ca="1">IF(ROW(P5599)-N5599&gt;10,VAR(INDIRECT("K"&amp;N5599):K5599),$K$6951/4)</f>
        <v>5.606066520385965E-3</v>
      </c>
      <c r="Q5599">
        <f ca="1">(AVERAGE(INDIRECT("K"&amp;N5599):L5599)+AVERAGE(L5570:L5599))/2</f>
        <v>0.6650704009057975</v>
      </c>
      <c r="R5599">
        <f ca="1">IF(ROW(P5599)-N5599&gt;10,VAR(INDIRECT("K"&amp;N5599):L5599),$L$6951/4)</f>
        <v>1.4514469551590855E-2</v>
      </c>
      <c r="S5599">
        <f t="shared" ca="1" si="785"/>
        <v>0.66287144043627866</v>
      </c>
      <c r="T5599">
        <f t="shared" ca="1" si="786"/>
        <v>0.20099271674841651</v>
      </c>
      <c r="V5599">
        <f t="shared" si="787"/>
        <v>1</v>
      </c>
      <c r="W5599">
        <f t="shared" ca="1" si="788"/>
        <v>1</v>
      </c>
      <c r="X5599">
        <f t="shared" ca="1" si="789"/>
        <v>0</v>
      </c>
      <c r="Y5599">
        <f t="shared" ca="1" si="790"/>
        <v>0</v>
      </c>
      <c r="Z5599">
        <f t="shared" ca="1" si="791"/>
        <v>0</v>
      </c>
    </row>
    <row r="5600" spans="1:26" x14ac:dyDescent="0.3">
      <c r="A5600">
        <v>1502</v>
      </c>
      <c r="B5600" t="s">
        <v>8</v>
      </c>
      <c r="C5600" t="s">
        <v>12</v>
      </c>
      <c r="D5600" s="1">
        <v>1.6770833333333332E-2</v>
      </c>
      <c r="E5600">
        <v>1</v>
      </c>
      <c r="F5600">
        <v>7</v>
      </c>
      <c r="G5600">
        <v>38</v>
      </c>
      <c r="H5600">
        <v>0.66666666666666663</v>
      </c>
      <c r="I5600">
        <v>0.9375</v>
      </c>
      <c r="J5600">
        <v>0.90760869565217395</v>
      </c>
      <c r="K5600">
        <v>0.63132200396812632</v>
      </c>
      <c r="L5600">
        <v>0.74193840579710135</v>
      </c>
      <c r="M5600">
        <f t="shared" si="783"/>
        <v>26</v>
      </c>
      <c r="N5600">
        <f t="shared" si="784"/>
        <v>5563</v>
      </c>
      <c r="O5600">
        <f ca="1">AVERAGE(INDIRECT("K"&amp;N5600):K5600)</f>
        <v>0.64541090579387295</v>
      </c>
      <c r="P5600">
        <f ca="1">IF(ROW(P5600)-N5600&gt;10,VAR(INDIRECT("K"&amp;N5600):K5600),$K$6951/4)</f>
        <v>5.4600609912571884E-3</v>
      </c>
      <c r="Q5600">
        <f ca="1">(AVERAGE(INDIRECT("K"&amp;N5600):L5600)+AVERAGE(L5571:L5600))/2</f>
        <v>0.66435216062272007</v>
      </c>
      <c r="R5600">
        <f ca="1">IF(ROW(P5600)-N5600&gt;10,VAR(INDIRECT("K"&amp;N5600):L5600),$L$6951/4)</f>
        <v>1.425088511193086E-2</v>
      </c>
      <c r="S5600">
        <f t="shared" ca="1" si="785"/>
        <v>0.66220707495870346</v>
      </c>
      <c r="T5600">
        <f t="shared" ca="1" si="786"/>
        <v>0.20027391704807743</v>
      </c>
      <c r="V5600">
        <f t="shared" si="787"/>
        <v>1</v>
      </c>
      <c r="W5600">
        <f t="shared" ca="1" si="788"/>
        <v>1</v>
      </c>
      <c r="X5600">
        <f t="shared" ca="1" si="789"/>
        <v>0</v>
      </c>
      <c r="Y5600">
        <f t="shared" ca="1" si="790"/>
        <v>0</v>
      </c>
      <c r="Z5600">
        <f t="shared" ca="1" si="791"/>
        <v>0</v>
      </c>
    </row>
    <row r="5601" spans="1:26" x14ac:dyDescent="0.3">
      <c r="A5601">
        <v>1502</v>
      </c>
      <c r="B5601" t="s">
        <v>8</v>
      </c>
      <c r="C5601" t="s">
        <v>12</v>
      </c>
      <c r="D5601" s="1">
        <v>1.7152777777777777E-2</v>
      </c>
      <c r="E5601">
        <v>1</v>
      </c>
      <c r="F5601">
        <v>7</v>
      </c>
      <c r="G5601">
        <v>39</v>
      </c>
      <c r="H5601">
        <v>0.4</v>
      </c>
      <c r="I5601">
        <v>0.9375</v>
      </c>
      <c r="J5601">
        <v>0.90760869565217395</v>
      </c>
      <c r="K5601">
        <v>0.62171366847991005</v>
      </c>
      <c r="L5601">
        <v>0.5552717391304347</v>
      </c>
      <c r="M5601">
        <f t="shared" si="783"/>
        <v>26</v>
      </c>
      <c r="N5601">
        <f t="shared" si="784"/>
        <v>5563</v>
      </c>
      <c r="O5601">
        <f ca="1">AVERAGE(INDIRECT("K"&amp;N5601):K5601)</f>
        <v>0.64480328432428413</v>
      </c>
      <c r="P5601">
        <f ca="1">IF(ROW(P5601)-N5601&gt;10,VAR(INDIRECT("K"&amp;N5601):K5601),$K$6951/4)</f>
        <v>5.3307741258596239E-3</v>
      </c>
      <c r="Q5601">
        <f ca="1">(AVERAGE(INDIRECT("K"&amp;N5601):L5601)+AVERAGE(L5572:L5601))/2</f>
        <v>0.65923753181491929</v>
      </c>
      <c r="R5601">
        <f ca="1">IF(ROW(P5601)-N5601&gt;10,VAR(INDIRECT("K"&amp;N5601):L5601),$L$6951/4)</f>
        <v>1.3997572819129479E-2</v>
      </c>
      <c r="S5601">
        <f t="shared" ca="1" si="785"/>
        <v>0.65761158011843424</v>
      </c>
      <c r="T5601">
        <f t="shared" ca="1" si="786"/>
        <v>0.19973473207628023</v>
      </c>
      <c r="V5601">
        <f t="shared" si="787"/>
        <v>1</v>
      </c>
      <c r="W5601">
        <f t="shared" ca="1" si="788"/>
        <v>1</v>
      </c>
      <c r="X5601">
        <f t="shared" ca="1" si="789"/>
        <v>0</v>
      </c>
      <c r="Y5601">
        <f t="shared" ca="1" si="790"/>
        <v>0</v>
      </c>
      <c r="Z5601">
        <f t="shared" ca="1" si="791"/>
        <v>0</v>
      </c>
    </row>
    <row r="5602" spans="1:26" x14ac:dyDescent="0.3">
      <c r="A5602">
        <v>1502</v>
      </c>
      <c r="B5602" t="s">
        <v>8</v>
      </c>
      <c r="C5602" t="s">
        <v>12</v>
      </c>
      <c r="D5602" s="1">
        <v>1.7546296296296296E-2</v>
      </c>
      <c r="E5602">
        <v>1</v>
      </c>
      <c r="F5602">
        <v>7</v>
      </c>
      <c r="G5602">
        <v>40</v>
      </c>
      <c r="H5602">
        <v>0.26666666666666666</v>
      </c>
      <c r="I5602">
        <v>0.9375</v>
      </c>
      <c r="J5602">
        <v>0.90760869565217395</v>
      </c>
      <c r="K5602">
        <v>0.61781020812454646</v>
      </c>
      <c r="L5602">
        <v>0.46193840579710144</v>
      </c>
      <c r="M5602">
        <f t="shared" si="783"/>
        <v>26</v>
      </c>
      <c r="N5602">
        <f t="shared" si="784"/>
        <v>5563</v>
      </c>
      <c r="O5602">
        <f ca="1">AVERAGE(INDIRECT("K"&amp;N5602):K5602)</f>
        <v>0.6441284574192907</v>
      </c>
      <c r="P5602">
        <f ca="1">IF(ROW(P5602)-N5602&gt;10,VAR(INDIRECT("K"&amp;N5602):K5602),$K$6951/4)</f>
        <v>5.2123032638801397E-3</v>
      </c>
      <c r="Q5602">
        <f ca="1">(AVERAGE(INDIRECT("K"&amp;N5602):L5602)+AVERAGE(L5573:L5602))/2</f>
        <v>0.65060986932265374</v>
      </c>
      <c r="R5602">
        <f ca="1">IF(ROW(P5602)-N5602&gt;10,VAR(INDIRECT("K"&amp;N5602):L5602),$L$6951/4)</f>
        <v>1.4075005735094147E-2</v>
      </c>
      <c r="S5602">
        <f t="shared" ca="1" si="785"/>
        <v>0.64989770674508129</v>
      </c>
      <c r="T5602">
        <f t="shared" ca="1" si="786"/>
        <v>0.19721274583786338</v>
      </c>
      <c r="V5602">
        <f t="shared" si="787"/>
        <v>1</v>
      </c>
      <c r="W5602">
        <f t="shared" ca="1" si="788"/>
        <v>1</v>
      </c>
      <c r="X5602">
        <f t="shared" ca="1" si="789"/>
        <v>0</v>
      </c>
      <c r="Y5602">
        <f t="shared" ca="1" si="790"/>
        <v>0</v>
      </c>
      <c r="Z5602">
        <f t="shared" ca="1" si="791"/>
        <v>0</v>
      </c>
    </row>
    <row r="5603" spans="1:26" x14ac:dyDescent="0.3">
      <c r="A5603">
        <v>1502</v>
      </c>
      <c r="B5603" t="s">
        <v>8</v>
      </c>
      <c r="C5603" t="s">
        <v>12</v>
      </c>
      <c r="D5603" s="1">
        <v>1.7997685185185186E-2</v>
      </c>
      <c r="E5603">
        <v>1</v>
      </c>
      <c r="F5603">
        <v>7</v>
      </c>
      <c r="G5603">
        <v>41</v>
      </c>
      <c r="H5603">
        <v>0.19047619047619047</v>
      </c>
      <c r="I5603">
        <v>0.9375</v>
      </c>
      <c r="J5603">
        <v>0.90760869565217395</v>
      </c>
      <c r="K5603">
        <v>0.61480754155167983</v>
      </c>
      <c r="L5603">
        <v>0.40860507246376809</v>
      </c>
      <c r="M5603">
        <f t="shared" si="783"/>
        <v>26</v>
      </c>
      <c r="N5603">
        <f t="shared" si="784"/>
        <v>5563</v>
      </c>
      <c r="O5603">
        <f ca="1">AVERAGE(INDIRECT("K"&amp;N5603):K5603)</f>
        <v>0.64341331312983685</v>
      </c>
      <c r="P5603">
        <f ca="1">IF(ROW(P5603)-N5603&gt;10,VAR(INDIRECT("K"&amp;N5603):K5603),$K$6951/4)</f>
        <v>5.1029643678274002E-3</v>
      </c>
      <c r="Q5603">
        <f ca="1">(AVERAGE(INDIRECT("K"&amp;N5603):L5603)+AVERAGE(L5574:L5603))/2</f>
        <v>0.64664785302770778</v>
      </c>
      <c r="R5603">
        <f ca="1">IF(ROW(P5603)-N5603&gt;10,VAR(INDIRECT("K"&amp;N5603):L5603),$L$6951/4)</f>
        <v>1.4407418738311643E-2</v>
      </c>
      <c r="S5603">
        <f t="shared" ca="1" si="785"/>
        <v>0.64630629759048241</v>
      </c>
      <c r="T5603">
        <f t="shared" ca="1" si="786"/>
        <v>0.19314217598610003</v>
      </c>
      <c r="V5603">
        <f t="shared" si="787"/>
        <v>1</v>
      </c>
      <c r="W5603">
        <f t="shared" ca="1" si="788"/>
        <v>1</v>
      </c>
      <c r="X5603">
        <f t="shared" ca="1" si="789"/>
        <v>0</v>
      </c>
      <c r="Y5603">
        <f t="shared" ca="1" si="790"/>
        <v>0</v>
      </c>
      <c r="Z5603">
        <f t="shared" ca="1" si="791"/>
        <v>0</v>
      </c>
    </row>
    <row r="5604" spans="1:26" x14ac:dyDescent="0.3">
      <c r="A5604">
        <v>1502</v>
      </c>
      <c r="B5604" t="s">
        <v>8</v>
      </c>
      <c r="C5604" t="s">
        <v>12</v>
      </c>
      <c r="D5604" s="1">
        <v>1.9247685185185184E-2</v>
      </c>
      <c r="E5604">
        <v>1</v>
      </c>
      <c r="F5604">
        <v>8</v>
      </c>
      <c r="G5604">
        <v>42</v>
      </c>
      <c r="H5604">
        <v>0.5</v>
      </c>
      <c r="I5604">
        <v>0.1875</v>
      </c>
      <c r="J5604">
        <v>0.72095959595959591</v>
      </c>
      <c r="K5604">
        <v>0.6229817691835754</v>
      </c>
      <c r="L5604">
        <v>0.51294191919191912</v>
      </c>
      <c r="M5604">
        <f t="shared" si="783"/>
        <v>26</v>
      </c>
      <c r="N5604">
        <f t="shared" si="784"/>
        <v>5563</v>
      </c>
      <c r="O5604">
        <f ca="1">AVERAGE(INDIRECT("K"&amp;N5604):K5604)</f>
        <v>0.64292684779778297</v>
      </c>
      <c r="P5604">
        <f ca="1">IF(ROW(P5604)-N5604&gt;10,VAR(INDIRECT("K"&amp;N5604):K5604),$K$6951/4)</f>
        <v>4.9884410600808298E-3</v>
      </c>
      <c r="Q5604">
        <f ca="1">(AVERAGE(INDIRECT("K"&amp;N5604):L5604)+AVERAGE(L5575:L5604))/2</f>
        <v>0.64322649775589835</v>
      </c>
      <c r="R5604">
        <f ca="1">IF(ROW(P5604)-N5604&gt;10,VAR(INDIRECT("K"&amp;N5604):L5604),$L$6951/4)</f>
        <v>1.4255745631635586E-2</v>
      </c>
      <c r="S5604">
        <f t="shared" ca="1" si="785"/>
        <v>0.64319519705577788</v>
      </c>
      <c r="T5604">
        <f t="shared" ca="1" si="786"/>
        <v>0.19202406536686906</v>
      </c>
      <c r="V5604">
        <f t="shared" si="787"/>
        <v>1</v>
      </c>
      <c r="W5604">
        <f t="shared" ca="1" si="788"/>
        <v>1</v>
      </c>
      <c r="X5604">
        <f t="shared" ca="1" si="789"/>
        <v>0</v>
      </c>
      <c r="Y5604">
        <f t="shared" ca="1" si="790"/>
        <v>0</v>
      </c>
      <c r="Z5604">
        <f t="shared" ca="1" si="791"/>
        <v>0</v>
      </c>
    </row>
    <row r="5605" spans="1:26" x14ac:dyDescent="0.3">
      <c r="A5605">
        <v>1502</v>
      </c>
      <c r="B5605" t="s">
        <v>8</v>
      </c>
      <c r="C5605" t="s">
        <v>12</v>
      </c>
      <c r="D5605" s="1">
        <v>1.9456018518518518E-2</v>
      </c>
      <c r="E5605">
        <v>1</v>
      </c>
      <c r="F5605">
        <v>8</v>
      </c>
      <c r="G5605">
        <v>43</v>
      </c>
      <c r="H5605">
        <v>0.33333333333333331</v>
      </c>
      <c r="I5605">
        <v>0.1875</v>
      </c>
      <c r="J5605">
        <v>0.72095959595959591</v>
      </c>
      <c r="K5605">
        <v>0.63125278218702729</v>
      </c>
      <c r="L5605">
        <v>0.39627525252525253</v>
      </c>
      <c r="M5605">
        <f t="shared" si="783"/>
        <v>26</v>
      </c>
      <c r="N5605">
        <f t="shared" si="784"/>
        <v>5563</v>
      </c>
      <c r="O5605">
        <f ca="1">AVERAGE(INDIRECT("K"&amp;N5605):K5605)</f>
        <v>0.64265535789985839</v>
      </c>
      <c r="P5605">
        <f ca="1">IF(ROW(P5605)-N5605&gt;10,VAR(INDIRECT("K"&amp;N5605):K5605),$K$6951/4)</f>
        <v>4.872838044769557E-3</v>
      </c>
      <c r="Q5605">
        <f ca="1">(AVERAGE(INDIRECT("K"&amp;N5605):L5605)+AVERAGE(L5576:L5605))/2</f>
        <v>0.64038156819444536</v>
      </c>
      <c r="R5605">
        <f ca="1">IF(ROW(P5605)-N5605&gt;10,VAR(INDIRECT("K"&amp;N5605):L5605),$L$6951/4)</f>
        <v>1.4602244676970683E-2</v>
      </c>
      <c r="S5605">
        <f t="shared" ca="1" si="785"/>
        <v>0.64060917514557303</v>
      </c>
      <c r="T5605">
        <f t="shared" ca="1" si="786"/>
        <v>0.1876043812100133</v>
      </c>
      <c r="V5605">
        <f t="shared" si="787"/>
        <v>1</v>
      </c>
      <c r="W5605">
        <f t="shared" ca="1" si="788"/>
        <v>1</v>
      </c>
      <c r="X5605">
        <f t="shared" ca="1" si="789"/>
        <v>0</v>
      </c>
      <c r="Y5605">
        <f t="shared" ca="1" si="790"/>
        <v>0</v>
      </c>
      <c r="Z5605">
        <f t="shared" ca="1" si="791"/>
        <v>0</v>
      </c>
    </row>
    <row r="5606" spans="1:26" x14ac:dyDescent="0.3">
      <c r="A5606">
        <v>1502</v>
      </c>
      <c r="B5606" t="s">
        <v>8</v>
      </c>
      <c r="C5606" t="s">
        <v>12</v>
      </c>
      <c r="D5606" s="1">
        <v>1.9733796296296298E-2</v>
      </c>
      <c r="E5606">
        <v>1</v>
      </c>
      <c r="F5606">
        <v>8</v>
      </c>
      <c r="G5606">
        <v>44</v>
      </c>
      <c r="H5606">
        <v>0.66666666666666663</v>
      </c>
      <c r="I5606">
        <v>0.1875</v>
      </c>
      <c r="J5606">
        <v>0.72095959595959591</v>
      </c>
      <c r="K5606">
        <v>0.6357700203741169</v>
      </c>
      <c r="L5606">
        <v>0.62960858585858581</v>
      </c>
      <c r="M5606">
        <f t="shared" si="783"/>
        <v>26</v>
      </c>
      <c r="N5606">
        <f t="shared" si="784"/>
        <v>5563</v>
      </c>
      <c r="O5606">
        <f ca="1">AVERAGE(INDIRECT("K"&amp;N5606):K5606)</f>
        <v>0.64249887295609154</v>
      </c>
      <c r="P5606">
        <f ca="1">IF(ROW(P5606)-N5606&gt;10,VAR(INDIRECT("K"&amp;N5606):K5606),$K$6951/4)</f>
        <v>4.7605936814303779E-3</v>
      </c>
      <c r="Q5606">
        <f ca="1">(AVERAGE(INDIRECT("K"&amp;N5606):L5606)+AVERAGE(L5577:L5606))/2</f>
        <v>0.64050950503143844</v>
      </c>
      <c r="R5606">
        <f ca="1">IF(ROW(P5606)-N5606&gt;10,VAR(INDIRECT("K"&amp;N5606):L5606),$L$6951/4)</f>
        <v>1.4266959527512689E-2</v>
      </c>
      <c r="S5606">
        <f t="shared" ca="1" si="785"/>
        <v>0.64070862780710824</v>
      </c>
      <c r="T5606">
        <f t="shared" ca="1" si="786"/>
        <v>0.18759733085491775</v>
      </c>
      <c r="V5606">
        <f t="shared" si="787"/>
        <v>1</v>
      </c>
      <c r="W5606">
        <f t="shared" ca="1" si="788"/>
        <v>1</v>
      </c>
      <c r="X5606">
        <f t="shared" ca="1" si="789"/>
        <v>0</v>
      </c>
      <c r="Y5606">
        <f t="shared" ca="1" si="790"/>
        <v>0</v>
      </c>
      <c r="Z5606">
        <f t="shared" ca="1" si="791"/>
        <v>0</v>
      </c>
    </row>
    <row r="5607" spans="1:26" x14ac:dyDescent="0.3">
      <c r="A5607">
        <v>1502</v>
      </c>
      <c r="B5607" t="s">
        <v>8</v>
      </c>
      <c r="C5607" t="s">
        <v>12</v>
      </c>
      <c r="D5607" s="1">
        <v>2.013888888888889E-2</v>
      </c>
      <c r="E5607">
        <v>1</v>
      </c>
      <c r="F5607">
        <v>8</v>
      </c>
      <c r="G5607">
        <v>45</v>
      </c>
      <c r="H5607">
        <v>0.4</v>
      </c>
      <c r="I5607">
        <v>0.1875</v>
      </c>
      <c r="J5607">
        <v>0.72095959595959591</v>
      </c>
      <c r="K5607">
        <v>0.64169010609089394</v>
      </c>
      <c r="L5607">
        <v>0.44294191919191916</v>
      </c>
      <c r="M5607">
        <f t="shared" si="783"/>
        <v>26</v>
      </c>
      <c r="N5607">
        <f t="shared" si="784"/>
        <v>5563</v>
      </c>
      <c r="O5607">
        <f ca="1">AVERAGE(INDIRECT("K"&amp;N5607):K5607)</f>
        <v>0.64248090035908711</v>
      </c>
      <c r="P5607">
        <f ca="1">IF(ROW(P5607)-N5607&gt;10,VAR(INDIRECT("K"&amp;N5607):K5607),$K$6951/4)</f>
        <v>4.6524129061297518E-3</v>
      </c>
      <c r="Q5607">
        <f ca="1">(AVERAGE(INDIRECT("K"&amp;N5607):L5607)+AVERAGE(L5578:L5607))/2</f>
        <v>0.63519028114140563</v>
      </c>
      <c r="R5607">
        <f ca="1">IF(ROW(P5607)-N5607&gt;10,VAR(INDIRECT("K"&amp;N5607):L5607),$L$6951/4)</f>
        <v>1.4358893979460394E-2</v>
      </c>
      <c r="S5607">
        <f t="shared" ca="1" si="785"/>
        <v>0.63590093721088514</v>
      </c>
      <c r="T5607">
        <f t="shared" ca="1" si="786"/>
        <v>0.18483120542044823</v>
      </c>
      <c r="V5607">
        <f t="shared" si="787"/>
        <v>1</v>
      </c>
      <c r="W5607">
        <f t="shared" ca="1" si="788"/>
        <v>1</v>
      </c>
      <c r="X5607">
        <f t="shared" ca="1" si="789"/>
        <v>0</v>
      </c>
      <c r="Y5607">
        <f t="shared" ca="1" si="790"/>
        <v>0</v>
      </c>
      <c r="Z5607">
        <f t="shared" ca="1" si="791"/>
        <v>0</v>
      </c>
    </row>
    <row r="5608" spans="1:26" x14ac:dyDescent="0.3">
      <c r="A5608">
        <v>1502</v>
      </c>
      <c r="B5608" t="s">
        <v>8</v>
      </c>
      <c r="C5608" t="s">
        <v>12</v>
      </c>
      <c r="D5608" s="1">
        <v>2.0729166666666667E-2</v>
      </c>
      <c r="E5608">
        <v>1</v>
      </c>
      <c r="F5608">
        <v>8</v>
      </c>
      <c r="G5608">
        <v>46</v>
      </c>
      <c r="H5608">
        <v>0.6</v>
      </c>
      <c r="I5608">
        <v>0.1875</v>
      </c>
      <c r="J5608">
        <v>0.72095959595959591</v>
      </c>
      <c r="K5608">
        <v>0.64890747514943248</v>
      </c>
      <c r="L5608">
        <v>0.58294191919191918</v>
      </c>
      <c r="M5608">
        <f t="shared" si="783"/>
        <v>26</v>
      </c>
      <c r="N5608">
        <f t="shared" si="784"/>
        <v>5563</v>
      </c>
      <c r="O5608">
        <f ca="1">AVERAGE(INDIRECT("K"&amp;N5608):K5608)</f>
        <v>0.64262060850670333</v>
      </c>
      <c r="P5608">
        <f ca="1">IF(ROW(P5608)-N5608&gt;10,VAR(INDIRECT("K"&amp;N5608):K5608),$K$6951/4)</f>
        <v>4.5499237975196788E-3</v>
      </c>
      <c r="Q5608">
        <f ca="1">(AVERAGE(INDIRECT("K"&amp;N5608):L5608)+AVERAGE(L5579:L5608))/2</f>
        <v>0.62948482230505654</v>
      </c>
      <c r="R5608">
        <f ca="1">IF(ROW(P5608)-N5608&gt;10,VAR(INDIRECT("K"&amp;N5608):L5608),$L$6951/4)</f>
        <v>1.4073780743724005E-2</v>
      </c>
      <c r="S5608">
        <f t="shared" ca="1" si="785"/>
        <v>0.63076267581026935</v>
      </c>
      <c r="T5608">
        <f t="shared" ca="1" si="786"/>
        <v>0.18462170516233825</v>
      </c>
      <c r="V5608">
        <f t="shared" si="787"/>
        <v>1</v>
      </c>
      <c r="W5608">
        <f t="shared" ca="1" si="788"/>
        <v>1</v>
      </c>
      <c r="X5608">
        <f t="shared" ca="1" si="789"/>
        <v>0</v>
      </c>
      <c r="Y5608">
        <f t="shared" ca="1" si="790"/>
        <v>0</v>
      </c>
      <c r="Z5608">
        <f t="shared" ca="1" si="791"/>
        <v>0</v>
      </c>
    </row>
    <row r="5609" spans="1:26" x14ac:dyDescent="0.3">
      <c r="A5609">
        <v>1502</v>
      </c>
      <c r="B5609" t="s">
        <v>8</v>
      </c>
      <c r="C5609" t="s">
        <v>12</v>
      </c>
      <c r="D5609" s="1">
        <v>2.1006944444444446E-2</v>
      </c>
      <c r="E5609">
        <v>1</v>
      </c>
      <c r="F5609">
        <v>8</v>
      </c>
      <c r="G5609">
        <v>47</v>
      </c>
      <c r="H5609">
        <v>0.42857142857142855</v>
      </c>
      <c r="I5609">
        <v>0.1875</v>
      </c>
      <c r="J5609">
        <v>0.72095959595959591</v>
      </c>
      <c r="K5609">
        <v>0.65633245537464802</v>
      </c>
      <c r="L5609">
        <v>0.46294191919191918</v>
      </c>
      <c r="M5609">
        <f t="shared" si="783"/>
        <v>26</v>
      </c>
      <c r="N5609">
        <f t="shared" si="784"/>
        <v>5563</v>
      </c>
      <c r="O5609">
        <f ca="1">AVERAGE(INDIRECT("K"&amp;N5609):K5609)</f>
        <v>0.64291234992942559</v>
      </c>
      <c r="P5609">
        <f ca="1">IF(ROW(P5609)-N5609&gt;10,VAR(INDIRECT("K"&amp;N5609):K5609),$K$6951/4)</f>
        <v>4.4550127243305178E-3</v>
      </c>
      <c r="Q5609">
        <f ca="1">(AVERAGE(INDIRECT("K"&amp;N5609):L5609)+AVERAGE(L5580:L5609))/2</f>
        <v>0.62118863810879299</v>
      </c>
      <c r="R5609">
        <f ca="1">IF(ROW(P5609)-N5609&gt;10,VAR(INDIRECT("K"&amp;N5609):L5609),$L$6951/4)</f>
        <v>1.4085504458274997E-2</v>
      </c>
      <c r="S5609">
        <f t="shared" ca="1" si="785"/>
        <v>0.62326049104665626</v>
      </c>
      <c r="T5609">
        <f t="shared" ca="1" si="786"/>
        <v>0.18254824633454034</v>
      </c>
      <c r="V5609">
        <f t="shared" si="787"/>
        <v>1</v>
      </c>
      <c r="W5609">
        <f t="shared" ca="1" si="788"/>
        <v>1</v>
      </c>
      <c r="X5609">
        <f t="shared" ca="1" si="789"/>
        <v>0</v>
      </c>
      <c r="Y5609">
        <f t="shared" ca="1" si="790"/>
        <v>0</v>
      </c>
      <c r="Z5609">
        <f t="shared" ca="1" si="791"/>
        <v>0</v>
      </c>
    </row>
    <row r="5610" spans="1:26" x14ac:dyDescent="0.3">
      <c r="A5610">
        <v>1502</v>
      </c>
      <c r="B5610" t="s">
        <v>8</v>
      </c>
      <c r="C5610" t="s">
        <v>12</v>
      </c>
      <c r="D5610" s="1">
        <v>2.1354166666666667E-2</v>
      </c>
      <c r="E5610">
        <v>1</v>
      </c>
      <c r="F5610">
        <v>8</v>
      </c>
      <c r="G5610">
        <v>48</v>
      </c>
      <c r="H5610">
        <v>0.5714285714285714</v>
      </c>
      <c r="I5610">
        <v>0.1875</v>
      </c>
      <c r="J5610">
        <v>0.72095959595959591</v>
      </c>
      <c r="K5610">
        <v>0.66517205790418099</v>
      </c>
      <c r="L5610">
        <v>0.56294191919191916</v>
      </c>
      <c r="M5610">
        <f t="shared" si="783"/>
        <v>26</v>
      </c>
      <c r="N5610">
        <f t="shared" si="784"/>
        <v>5563</v>
      </c>
      <c r="O5610">
        <f ca="1">AVERAGE(INDIRECT("K"&amp;N5610):K5610)</f>
        <v>0.64337609384556627</v>
      </c>
      <c r="P5610">
        <f ca="1">IF(ROW(P5610)-N5610&gt;10,VAR(INDIRECT("K"&amp;N5610):K5610),$K$6951/4)</f>
        <v>4.3705480237059132E-3</v>
      </c>
      <c r="Q5610">
        <f ca="1">(AVERAGE(INDIRECT("K"&amp;N5610):L5610)+AVERAGE(L5581:L5610))/2</f>
        <v>0.62099185004544499</v>
      </c>
      <c r="R5610">
        <f ca="1">IF(ROW(P5610)-N5610&gt;10,VAR(INDIRECT("K"&amp;N5610):L5610),$L$6951/4)</f>
        <v>1.3850207751841325E-2</v>
      </c>
      <c r="S5610">
        <f t="shared" ca="1" si="785"/>
        <v>0.62312227071585635</v>
      </c>
      <c r="T5610">
        <f t="shared" ca="1" si="786"/>
        <v>0.1823305367214314</v>
      </c>
      <c r="V5610">
        <f t="shared" si="787"/>
        <v>1</v>
      </c>
      <c r="W5610">
        <f t="shared" ca="1" si="788"/>
        <v>1</v>
      </c>
      <c r="X5610">
        <f t="shared" ca="1" si="789"/>
        <v>0</v>
      </c>
      <c r="Y5610">
        <f t="shared" ca="1" si="790"/>
        <v>0</v>
      </c>
      <c r="Z5610">
        <f t="shared" ca="1" si="791"/>
        <v>0</v>
      </c>
    </row>
    <row r="5611" spans="1:26" x14ac:dyDescent="0.3">
      <c r="A5611">
        <v>1502</v>
      </c>
      <c r="B5611" t="s">
        <v>8</v>
      </c>
      <c r="C5611" t="s">
        <v>12</v>
      </c>
      <c r="D5611" s="1">
        <v>2.1562499999999998E-2</v>
      </c>
      <c r="E5611">
        <v>1</v>
      </c>
      <c r="F5611">
        <v>8</v>
      </c>
      <c r="G5611">
        <v>49</v>
      </c>
      <c r="H5611">
        <v>0.66666666666666663</v>
      </c>
      <c r="I5611">
        <v>0.1875</v>
      </c>
      <c r="J5611">
        <v>0.72095959595959591</v>
      </c>
      <c r="K5611">
        <v>0.67236702128010206</v>
      </c>
      <c r="L5611">
        <v>0.62960858585858581</v>
      </c>
      <c r="M5611">
        <f t="shared" si="783"/>
        <v>26</v>
      </c>
      <c r="N5611">
        <f t="shared" si="784"/>
        <v>5563</v>
      </c>
      <c r="O5611">
        <f ca="1">AVERAGE(INDIRECT("K"&amp;N5611):K5611)</f>
        <v>0.64396774542586299</v>
      </c>
      <c r="P5611">
        <f ca="1">IF(ROW(P5611)-N5611&gt;10,VAR(INDIRECT("K"&amp;N5611):K5611),$K$6951/4)</f>
        <v>4.2966474679095867E-3</v>
      </c>
      <c r="Q5611">
        <f ca="1">(AVERAGE(INDIRECT("K"&amp;N5611):L5611)+AVERAGE(L5582:L5611))/2</f>
        <v>0.61995707912706566</v>
      </c>
      <c r="R5611">
        <f ca="1">IF(ROW(P5611)-N5611&gt;10,VAR(INDIRECT("K"&amp;N5611):L5611),$L$6951/4)</f>
        <v>1.3582060491081611E-2</v>
      </c>
      <c r="S5611">
        <f t="shared" ca="1" si="785"/>
        <v>0.62224746299017353</v>
      </c>
      <c r="T5611">
        <f t="shared" ca="1" si="786"/>
        <v>0.18256735414586384</v>
      </c>
      <c r="V5611">
        <f t="shared" si="787"/>
        <v>1</v>
      </c>
      <c r="W5611">
        <f t="shared" ca="1" si="788"/>
        <v>1</v>
      </c>
      <c r="X5611">
        <f t="shared" ca="1" si="789"/>
        <v>0</v>
      </c>
      <c r="Y5611">
        <f t="shared" ca="1" si="790"/>
        <v>0</v>
      </c>
      <c r="Z5611">
        <f t="shared" ca="1" si="791"/>
        <v>0</v>
      </c>
    </row>
    <row r="5612" spans="1:26" x14ac:dyDescent="0.3">
      <c r="A5612">
        <v>1502</v>
      </c>
      <c r="B5612" t="s">
        <v>8</v>
      </c>
      <c r="C5612" t="s">
        <v>12</v>
      </c>
      <c r="D5612" s="1">
        <v>2.1944444444444444E-2</v>
      </c>
      <c r="E5612">
        <v>1</v>
      </c>
      <c r="F5612">
        <v>9</v>
      </c>
      <c r="G5612">
        <v>50</v>
      </c>
      <c r="H5612">
        <v>1</v>
      </c>
      <c r="I5612">
        <v>0.7734375</v>
      </c>
      <c r="J5612">
        <v>0.97892720306513403</v>
      </c>
      <c r="K5612">
        <v>0.66466094311615254</v>
      </c>
      <c r="L5612">
        <v>0.97312919061302683</v>
      </c>
      <c r="M5612">
        <f t="shared" si="783"/>
        <v>26</v>
      </c>
      <c r="N5612">
        <f t="shared" si="784"/>
        <v>5563</v>
      </c>
      <c r="O5612">
        <f ca="1">AVERAGE(INDIRECT("K"&amp;N5612):K5612)</f>
        <v>0.64438160937966871</v>
      </c>
      <c r="P5612">
        <f ca="1">IF(ROW(P5612)-N5612&gt;10,VAR(INDIRECT("K"&amp;N5612):K5612),$K$6951/4)</f>
        <v>4.2175249535040113E-3</v>
      </c>
      <c r="Q5612">
        <f ca="1">(AVERAGE(INDIRECT("K"&amp;N5612):L5612)+AVERAGE(L5583:L5612))/2</f>
        <v>0.62515193444249295</v>
      </c>
      <c r="R5612">
        <f ca="1">IF(ROW(P5612)-N5612&gt;10,VAR(INDIRECT("K"&amp;N5612):L5612),$L$6951/4)</f>
        <v>1.4483545781830517E-2</v>
      </c>
      <c r="S5612">
        <f t="shared" ca="1" si="785"/>
        <v>0.62685331393739785</v>
      </c>
      <c r="T5612">
        <f t="shared" ca="1" si="786"/>
        <v>0.17466247563101628</v>
      </c>
      <c r="V5612">
        <f t="shared" si="787"/>
        <v>1</v>
      </c>
      <c r="W5612">
        <f t="shared" ca="1" si="788"/>
        <v>1</v>
      </c>
      <c r="X5612">
        <f t="shared" ca="1" si="789"/>
        <v>0</v>
      </c>
      <c r="Y5612">
        <f t="shared" ca="1" si="790"/>
        <v>0</v>
      </c>
      <c r="Z5612">
        <f t="shared" ca="1" si="791"/>
        <v>0</v>
      </c>
    </row>
    <row r="5613" spans="1:26" x14ac:dyDescent="0.3">
      <c r="A5613">
        <v>1502</v>
      </c>
      <c r="B5613" t="s">
        <v>8</v>
      </c>
      <c r="C5613" t="s">
        <v>12</v>
      </c>
      <c r="D5613" s="1">
        <v>2.2280092592592591E-2</v>
      </c>
      <c r="E5613">
        <v>1</v>
      </c>
      <c r="F5613">
        <v>9</v>
      </c>
      <c r="G5613">
        <v>51</v>
      </c>
      <c r="H5613">
        <v>0.5</v>
      </c>
      <c r="I5613">
        <v>0.7734375</v>
      </c>
      <c r="J5613">
        <v>0.97892720306513403</v>
      </c>
      <c r="K5613">
        <v>0.65755749609668368</v>
      </c>
      <c r="L5613">
        <v>0.62312919061302674</v>
      </c>
      <c r="M5613">
        <f t="shared" si="783"/>
        <v>26</v>
      </c>
      <c r="N5613">
        <f t="shared" si="784"/>
        <v>5563</v>
      </c>
      <c r="O5613">
        <f ca="1">AVERAGE(INDIRECT("K"&amp;N5613):K5613)</f>
        <v>0.64463996009961022</v>
      </c>
      <c r="P5613">
        <f ca="1">IF(ROW(P5613)-N5613&gt;10,VAR(INDIRECT("K"&amp;N5613):K5613),$K$6951/4)</f>
        <v>4.1365784542531387E-3</v>
      </c>
      <c r="Q5613">
        <f ca="1">(AVERAGE(INDIRECT("K"&amp;N5613):L5613)+AVERAGE(L5584:L5613))/2</f>
        <v>0.62548760627677102</v>
      </c>
      <c r="R5613">
        <f ca="1">IF(ROW(P5613)-N5613&gt;10,VAR(INDIRECT("K"&amp;N5613):L5613),$L$6951/4)</f>
        <v>1.4203116308536464E-2</v>
      </c>
      <c r="S5613">
        <f t="shared" ca="1" si="785"/>
        <v>0.62718241090708671</v>
      </c>
      <c r="T5613">
        <f t="shared" ca="1" si="786"/>
        <v>0.17467900226010499</v>
      </c>
      <c r="V5613">
        <f t="shared" si="787"/>
        <v>1</v>
      </c>
      <c r="W5613">
        <f t="shared" ca="1" si="788"/>
        <v>1</v>
      </c>
      <c r="X5613">
        <f t="shared" ca="1" si="789"/>
        <v>0</v>
      </c>
      <c r="Y5613">
        <f t="shared" ca="1" si="790"/>
        <v>0</v>
      </c>
      <c r="Z5613">
        <f t="shared" ca="1" si="791"/>
        <v>0</v>
      </c>
    </row>
    <row r="5614" spans="1:26" x14ac:dyDescent="0.3">
      <c r="A5614">
        <v>1502</v>
      </c>
      <c r="B5614" t="s">
        <v>8</v>
      </c>
      <c r="C5614" t="s">
        <v>12</v>
      </c>
      <c r="D5614" s="1">
        <v>2.2824074074074073E-2</v>
      </c>
      <c r="E5614">
        <v>1</v>
      </c>
      <c r="F5614">
        <v>9</v>
      </c>
      <c r="G5614">
        <v>52</v>
      </c>
      <c r="H5614">
        <v>0.16666666666666666</v>
      </c>
      <c r="I5614">
        <v>0.7734375</v>
      </c>
      <c r="J5614">
        <v>0.97892720306513403</v>
      </c>
      <c r="K5614">
        <v>0.64886686199837584</v>
      </c>
      <c r="L5614">
        <v>0.38979585727969346</v>
      </c>
      <c r="M5614">
        <f t="shared" si="783"/>
        <v>26</v>
      </c>
      <c r="N5614">
        <f t="shared" si="784"/>
        <v>5563</v>
      </c>
      <c r="O5614">
        <f ca="1">AVERAGE(INDIRECT("K"&amp;N5614):K5614)</f>
        <v>0.64472124667458652</v>
      </c>
      <c r="P5614">
        <f ca="1">IF(ROW(P5614)-N5614&gt;10,VAR(INDIRECT("K"&amp;N5614):K5614),$K$6951/4)</f>
        <v>4.055812663175307E-3</v>
      </c>
      <c r="Q5614">
        <f ca="1">(AVERAGE(INDIRECT("K"&amp;N5614):L5614)+AVERAGE(L5585:L5614))/2</f>
        <v>0.61882444379112522</v>
      </c>
      <c r="R5614">
        <f ca="1">IF(ROW(P5614)-N5614&gt;10,VAR(INDIRECT("K"&amp;N5614):L5614),$L$6951/4)</f>
        <v>1.4509438859393615E-2</v>
      </c>
      <c r="S5614">
        <f t="shared" ca="1" si="785"/>
        <v>0.62103174657768556</v>
      </c>
      <c r="T5614">
        <f t="shared" ca="1" si="786"/>
        <v>0.17073667862864186</v>
      </c>
      <c r="V5614">
        <f t="shared" si="787"/>
        <v>1</v>
      </c>
      <c r="W5614">
        <f t="shared" ca="1" si="788"/>
        <v>1</v>
      </c>
      <c r="X5614">
        <f t="shared" ca="1" si="789"/>
        <v>0</v>
      </c>
      <c r="Y5614">
        <f t="shared" ca="1" si="790"/>
        <v>0</v>
      </c>
      <c r="Z5614">
        <f t="shared" ca="1" si="791"/>
        <v>0</v>
      </c>
    </row>
    <row r="5615" spans="1:26" x14ac:dyDescent="0.3">
      <c r="A5615">
        <v>1502</v>
      </c>
      <c r="B5615" t="s">
        <v>8</v>
      </c>
      <c r="C5615" t="s">
        <v>12</v>
      </c>
      <c r="D5615" s="1">
        <v>2.3171296296296297E-2</v>
      </c>
      <c r="E5615">
        <v>1</v>
      </c>
      <c r="F5615">
        <v>9</v>
      </c>
      <c r="G5615">
        <v>53</v>
      </c>
      <c r="H5615">
        <v>0.1</v>
      </c>
      <c r="I5615">
        <v>0.7734375</v>
      </c>
      <c r="J5615">
        <v>0.97892720306513403</v>
      </c>
      <c r="K5615">
        <v>0.64210594532646659</v>
      </c>
      <c r="L5615">
        <v>0.34312919061302682</v>
      </c>
      <c r="M5615">
        <f t="shared" si="783"/>
        <v>26</v>
      </c>
      <c r="N5615">
        <f t="shared" si="784"/>
        <v>5563</v>
      </c>
      <c r="O5615">
        <f ca="1">AVERAGE(INDIRECT("K"&amp;N5615):K5615)</f>
        <v>0.64467190136613139</v>
      </c>
      <c r="P5615">
        <f ca="1">IF(ROW(P5615)-N5615&gt;10,VAR(INDIRECT("K"&amp;N5615):K5615),$K$6951/4)</f>
        <v>3.9779453186582761E-3</v>
      </c>
      <c r="Q5615">
        <f ca="1">(AVERAGE(INDIRECT("K"&amp;N5615):L5615)+AVERAGE(L5586:L5615))/2</f>
        <v>0.60922913543596913</v>
      </c>
      <c r="R5615">
        <f ca="1">IF(ROW(P5615)-N5615&gt;10,VAR(INDIRECT("K"&amp;N5615):L5615),$L$6951/4)</f>
        <v>1.5027589042451526E-2</v>
      </c>
      <c r="S5615">
        <f t="shared" ca="1" si="785"/>
        <v>0.61210290912947862</v>
      </c>
      <c r="T5615">
        <f t="shared" ca="1" si="786"/>
        <v>0.16549617069650366</v>
      </c>
      <c r="V5615">
        <f t="shared" si="787"/>
        <v>1</v>
      </c>
      <c r="W5615">
        <f t="shared" ca="1" si="788"/>
        <v>1</v>
      </c>
      <c r="X5615">
        <f t="shared" ca="1" si="789"/>
        <v>0</v>
      </c>
      <c r="Y5615">
        <f t="shared" ca="1" si="790"/>
        <v>0</v>
      </c>
      <c r="Z5615">
        <f t="shared" ca="1" si="791"/>
        <v>0</v>
      </c>
    </row>
    <row r="5616" spans="1:26" x14ac:dyDescent="0.3">
      <c r="A5616">
        <v>1502</v>
      </c>
      <c r="B5616" t="s">
        <v>8</v>
      </c>
      <c r="C5616" t="s">
        <v>12</v>
      </c>
      <c r="D5616" s="1">
        <v>2.3414351851851853E-2</v>
      </c>
      <c r="E5616">
        <v>1</v>
      </c>
      <c r="F5616">
        <v>9</v>
      </c>
      <c r="G5616">
        <v>54</v>
      </c>
      <c r="H5616">
        <v>0.39999999999999997</v>
      </c>
      <c r="I5616">
        <v>0.7734375</v>
      </c>
      <c r="J5616">
        <v>0.97892720306513403</v>
      </c>
      <c r="K5616">
        <v>0.63578583557083146</v>
      </c>
      <c r="L5616">
        <v>0.55312919061302679</v>
      </c>
      <c r="M5616">
        <f t="shared" si="783"/>
        <v>26</v>
      </c>
      <c r="N5616">
        <f t="shared" si="784"/>
        <v>5563</v>
      </c>
      <c r="O5616">
        <f ca="1">AVERAGE(INDIRECT("K"&amp;N5616):K5616)</f>
        <v>0.64450734459214432</v>
      </c>
      <c r="P5616">
        <f ca="1">IF(ROW(P5616)-N5616&gt;10,VAR(INDIRECT("K"&amp;N5616):K5616),$K$6951/4)</f>
        <v>3.9043520089288315E-3</v>
      </c>
      <c r="Q5616">
        <f ca="1">(AVERAGE(INDIRECT("K"&amp;N5616):L5616)+AVERAGE(L5587:L5616))/2</f>
        <v>0.60801476712496205</v>
      </c>
      <c r="R5616">
        <f ca="1">IF(ROW(P5616)-N5616&gt;10,VAR(INDIRECT("K"&amp;N5616):L5616),$L$6951/4)</f>
        <v>1.4802402514323798E-2</v>
      </c>
      <c r="S5616">
        <f t="shared" ca="1" si="785"/>
        <v>0.61096395505154755</v>
      </c>
      <c r="T5616">
        <f t="shared" ca="1" si="786"/>
        <v>0.16515216865003121</v>
      </c>
      <c r="V5616">
        <f t="shared" si="787"/>
        <v>1</v>
      </c>
      <c r="W5616">
        <f t="shared" ca="1" si="788"/>
        <v>1</v>
      </c>
      <c r="X5616">
        <f t="shared" ca="1" si="789"/>
        <v>0</v>
      </c>
      <c r="Y5616">
        <f t="shared" ca="1" si="790"/>
        <v>0</v>
      </c>
      <c r="Z5616">
        <f t="shared" ca="1" si="791"/>
        <v>0</v>
      </c>
    </row>
    <row r="5617" spans="1:26" x14ac:dyDescent="0.3">
      <c r="A5617">
        <v>1502</v>
      </c>
      <c r="B5617" t="s">
        <v>8</v>
      </c>
      <c r="C5617" t="s">
        <v>12</v>
      </c>
      <c r="D5617" s="1">
        <v>2.3900462962962964E-2</v>
      </c>
      <c r="E5617">
        <v>1</v>
      </c>
      <c r="F5617">
        <v>9</v>
      </c>
      <c r="G5617">
        <v>55</v>
      </c>
      <c r="H5617">
        <v>0.5714285714285714</v>
      </c>
      <c r="I5617">
        <v>0.7734375</v>
      </c>
      <c r="J5617">
        <v>0.97892720306513403</v>
      </c>
      <c r="K5617">
        <v>0.63332387289338143</v>
      </c>
      <c r="L5617">
        <v>0.67312919061302678</v>
      </c>
      <c r="M5617">
        <f t="shared" si="783"/>
        <v>26</v>
      </c>
      <c r="N5617">
        <f t="shared" si="784"/>
        <v>5563</v>
      </c>
      <c r="O5617">
        <f ca="1">AVERAGE(INDIRECT("K"&amp;N5617):K5617)</f>
        <v>0.64430400874307581</v>
      </c>
      <c r="P5617">
        <f ca="1">IF(ROW(P5617)-N5617&gt;10,VAR(INDIRECT("K"&amp;N5617):K5617),$K$6951/4)</f>
        <v>3.83432319466207E-3</v>
      </c>
      <c r="Q5617">
        <f ca="1">(AVERAGE(INDIRECT("K"&amp;N5617):L5617)+AVERAGE(L5588:L5617))/2</f>
        <v>0.61129122865554608</v>
      </c>
      <c r="R5617">
        <f ca="1">IF(ROW(P5617)-N5617&gt;10,VAR(INDIRECT("K"&amp;N5617):L5617),$L$6951/4)</f>
        <v>1.454796045552955E-2</v>
      </c>
      <c r="S5617">
        <f t="shared" ca="1" si="785"/>
        <v>0.61395732922905422</v>
      </c>
      <c r="T5617">
        <f t="shared" ca="1" si="786"/>
        <v>0.1650790276331825</v>
      </c>
      <c r="V5617">
        <f t="shared" si="787"/>
        <v>1</v>
      </c>
      <c r="W5617">
        <f t="shared" ca="1" si="788"/>
        <v>1</v>
      </c>
      <c r="X5617">
        <f t="shared" ca="1" si="789"/>
        <v>0</v>
      </c>
      <c r="Y5617">
        <f t="shared" ca="1" si="790"/>
        <v>0</v>
      </c>
      <c r="Z5617">
        <f t="shared" ca="1" si="791"/>
        <v>0</v>
      </c>
    </row>
    <row r="5618" spans="1:26" x14ac:dyDescent="0.3">
      <c r="A5618">
        <v>1502</v>
      </c>
      <c r="B5618" t="s">
        <v>8</v>
      </c>
      <c r="C5618" t="s">
        <v>12</v>
      </c>
      <c r="D5618" s="1">
        <v>2.435185185185185E-2</v>
      </c>
      <c r="E5618">
        <v>1</v>
      </c>
      <c r="F5618">
        <v>9</v>
      </c>
      <c r="G5618">
        <v>56</v>
      </c>
      <c r="H5618">
        <v>0.42857142857142855</v>
      </c>
      <c r="I5618">
        <v>0.7734375</v>
      </c>
      <c r="J5618">
        <v>0.97892720306513403</v>
      </c>
      <c r="K5618">
        <v>0.62966905752129276</v>
      </c>
      <c r="L5618">
        <v>0.57312919061302681</v>
      </c>
      <c r="M5618">
        <f t="shared" si="783"/>
        <v>26</v>
      </c>
      <c r="N5618">
        <f t="shared" si="784"/>
        <v>5563</v>
      </c>
      <c r="O5618">
        <f ca="1">AVERAGE(INDIRECT("K"&amp;N5618):K5618)</f>
        <v>0.64404267032840112</v>
      </c>
      <c r="P5618">
        <f ca="1">IF(ROW(P5618)-N5618&gt;10,VAR(INDIRECT("K"&amp;N5618):K5618),$K$6951/4)</f>
        <v>3.7684329024375365E-3</v>
      </c>
      <c r="Q5618">
        <f ca="1">(AVERAGE(INDIRECT("K"&amp;N5618):L5618)+AVERAGE(L5589:L5618))/2</f>
        <v>0.61020844795572571</v>
      </c>
      <c r="R5618">
        <f ca="1">IF(ROW(P5618)-N5618&gt;10,VAR(INDIRECT("K"&amp;N5618):L5618),$L$6951/4)</f>
        <v>1.4314932120334403E-2</v>
      </c>
      <c r="S5618">
        <f t="shared" ca="1" si="785"/>
        <v>0.61293791022643551</v>
      </c>
      <c r="T5618">
        <f t="shared" ca="1" si="786"/>
        <v>0.16496491297271379</v>
      </c>
      <c r="V5618">
        <f t="shared" si="787"/>
        <v>1</v>
      </c>
      <c r="W5618">
        <f t="shared" ca="1" si="788"/>
        <v>1</v>
      </c>
      <c r="X5618">
        <f t="shared" ca="1" si="789"/>
        <v>0</v>
      </c>
      <c r="Y5618">
        <f t="shared" ca="1" si="790"/>
        <v>0</v>
      </c>
      <c r="Z5618">
        <f t="shared" ca="1" si="791"/>
        <v>0</v>
      </c>
    </row>
    <row r="5619" spans="1:26" x14ac:dyDescent="0.3">
      <c r="A5619">
        <v>1502</v>
      </c>
      <c r="B5619" t="s">
        <v>8</v>
      </c>
      <c r="C5619" t="s">
        <v>12</v>
      </c>
      <c r="D5619" s="1">
        <v>2.4664351851851851E-2</v>
      </c>
      <c r="E5619">
        <v>1</v>
      </c>
      <c r="F5619">
        <v>9</v>
      </c>
      <c r="G5619">
        <v>57</v>
      </c>
      <c r="H5619">
        <v>0.55555555555555558</v>
      </c>
      <c r="I5619">
        <v>0.7734375</v>
      </c>
      <c r="J5619">
        <v>0.97892720306513403</v>
      </c>
      <c r="K5619">
        <v>0.62823405941292787</v>
      </c>
      <c r="L5619">
        <v>0.66201807950191571</v>
      </c>
      <c r="M5619">
        <f t="shared" si="783"/>
        <v>26</v>
      </c>
      <c r="N5619">
        <f t="shared" si="784"/>
        <v>5563</v>
      </c>
      <c r="O5619">
        <f ca="1">AVERAGE(INDIRECT("K"&amp;N5619):K5619)</f>
        <v>0.64376532627725236</v>
      </c>
      <c r="P5619">
        <f ca="1">IF(ROW(P5619)-N5619&gt;10,VAR(INDIRECT("K"&amp;N5619):K5619),$K$6951/4)</f>
        <v>3.7055238819454833E-3</v>
      </c>
      <c r="Q5619">
        <f ca="1">(AVERAGE(INDIRECT("K"&amp;N5619):L5619)+AVERAGE(L5590:L5619))/2</f>
        <v>0.60961085802562598</v>
      </c>
      <c r="R5619">
        <f ca="1">IF(ROW(P5619)-N5619&gt;10,VAR(INDIRECT("K"&amp;N5619):L5619),$L$6951/4)</f>
        <v>1.4070756780841083E-2</v>
      </c>
      <c r="S5619">
        <f t="shared" ca="1" si="785"/>
        <v>0.61236709228990405</v>
      </c>
      <c r="T5619">
        <f t="shared" ca="1" si="786"/>
        <v>0.16500050584506967</v>
      </c>
      <c r="V5619">
        <f t="shared" si="787"/>
        <v>1</v>
      </c>
      <c r="W5619">
        <f t="shared" ca="1" si="788"/>
        <v>1</v>
      </c>
      <c r="X5619">
        <f t="shared" ca="1" si="789"/>
        <v>0</v>
      </c>
      <c r="Y5619">
        <f t="shared" ca="1" si="790"/>
        <v>0</v>
      </c>
      <c r="Z5619">
        <f t="shared" ca="1" si="791"/>
        <v>0</v>
      </c>
    </row>
    <row r="5620" spans="1:26" x14ac:dyDescent="0.3">
      <c r="A5620">
        <v>1502</v>
      </c>
      <c r="B5620" t="s">
        <v>8</v>
      </c>
      <c r="C5620" t="s">
        <v>12</v>
      </c>
      <c r="D5620" s="1">
        <v>2.5138888888888888E-2</v>
      </c>
      <c r="E5620">
        <v>1</v>
      </c>
      <c r="F5620">
        <v>9</v>
      </c>
      <c r="G5620">
        <v>58</v>
      </c>
      <c r="H5620">
        <v>0.44444444444444448</v>
      </c>
      <c r="I5620">
        <v>0.7734375</v>
      </c>
      <c r="J5620">
        <v>0.97892720306513403</v>
      </c>
      <c r="K5620">
        <v>0.62767206029663858</v>
      </c>
      <c r="L5620">
        <v>0.58424030172413799</v>
      </c>
      <c r="M5620">
        <f t="shared" si="783"/>
        <v>26</v>
      </c>
      <c r="N5620">
        <f t="shared" si="784"/>
        <v>5563</v>
      </c>
      <c r="O5620">
        <f ca="1">AVERAGE(INDIRECT("K"&amp;N5620):K5620)</f>
        <v>0.6434878561741384</v>
      </c>
      <c r="P5620">
        <f ca="1">IF(ROW(P5620)-N5620&gt;10,VAR(INDIRECT("K"&amp;N5620):K5620),$K$6951/4)</f>
        <v>3.6449800912052408E-3</v>
      </c>
      <c r="Q5620">
        <f ca="1">(AVERAGE(INDIRECT("K"&amp;N5620):L5620)+AVERAGE(L5591:L5620))/2</f>
        <v>0.60904130196285178</v>
      </c>
      <c r="R5620">
        <f ca="1">IF(ROW(P5620)-N5620&gt;10,VAR(INDIRECT("K"&amp;N5620):L5620),$L$6951/4)</f>
        <v>1.3844108636899005E-2</v>
      </c>
      <c r="S5620">
        <f t="shared" ca="1" si="785"/>
        <v>0.61182050717498804</v>
      </c>
      <c r="T5620">
        <f t="shared" ca="1" si="786"/>
        <v>0.16497790981051147</v>
      </c>
      <c r="V5620">
        <f t="shared" si="787"/>
        <v>1</v>
      </c>
      <c r="W5620">
        <f t="shared" ca="1" si="788"/>
        <v>1</v>
      </c>
      <c r="X5620">
        <f t="shared" ca="1" si="789"/>
        <v>0</v>
      </c>
      <c r="Y5620">
        <f t="shared" ca="1" si="790"/>
        <v>0</v>
      </c>
      <c r="Z5620">
        <f t="shared" ca="1" si="791"/>
        <v>0</v>
      </c>
    </row>
    <row r="5621" spans="1:26" x14ac:dyDescent="0.3">
      <c r="A5621">
        <v>1502</v>
      </c>
      <c r="B5621" t="s">
        <v>8</v>
      </c>
      <c r="C5621" t="s">
        <v>12</v>
      </c>
      <c r="D5621" s="1">
        <v>2.5671296296296296E-2</v>
      </c>
      <c r="E5621">
        <v>1</v>
      </c>
      <c r="F5621">
        <v>9</v>
      </c>
      <c r="G5621">
        <v>59</v>
      </c>
      <c r="H5621">
        <v>0.36363636363636365</v>
      </c>
      <c r="I5621">
        <v>0.7734375</v>
      </c>
      <c r="J5621">
        <v>0.97892720306513403</v>
      </c>
      <c r="K5621">
        <v>0.62899007107163796</v>
      </c>
      <c r="L5621">
        <v>0.52767464515848128</v>
      </c>
      <c r="M5621">
        <f t="shared" si="783"/>
        <v>26</v>
      </c>
      <c r="N5621">
        <f t="shared" si="784"/>
        <v>5563</v>
      </c>
      <c r="O5621">
        <f ca="1">AVERAGE(INDIRECT("K"&amp;N5621):K5621)</f>
        <v>0.64324213100290961</v>
      </c>
      <c r="P5621">
        <f ca="1">IF(ROW(P5621)-N5621&gt;10,VAR(INDIRECT("K"&amp;N5621):K5621),$K$6951/4)</f>
        <v>3.5856980776008671E-3</v>
      </c>
      <c r="Q5621">
        <f ca="1">(AVERAGE(INDIRECT("K"&amp;N5621):L5621)+AVERAGE(L5592:L5621))/2</f>
        <v>0.60846857007492128</v>
      </c>
      <c r="R5621">
        <f ca="1">IF(ROW(P5621)-N5621&gt;10,VAR(INDIRECT("K"&amp;N5621):L5621),$L$6951/4)</f>
        <v>1.3695422751147797E-2</v>
      </c>
      <c r="S5621">
        <f t="shared" ca="1" si="785"/>
        <v>0.61125974988659149</v>
      </c>
      <c r="T5621">
        <f t="shared" ca="1" si="786"/>
        <v>0.1644391970401119</v>
      </c>
      <c r="V5621">
        <f t="shared" si="787"/>
        <v>1</v>
      </c>
      <c r="W5621">
        <f t="shared" ca="1" si="788"/>
        <v>1</v>
      </c>
      <c r="X5621">
        <f t="shared" ca="1" si="789"/>
        <v>0</v>
      </c>
      <c r="Y5621">
        <f t="shared" ca="1" si="790"/>
        <v>0</v>
      </c>
      <c r="Z5621">
        <f t="shared" ca="1" si="791"/>
        <v>0</v>
      </c>
    </row>
    <row r="5622" spans="1:26" x14ac:dyDescent="0.3">
      <c r="A5622">
        <v>1502</v>
      </c>
      <c r="B5622" t="s">
        <v>8</v>
      </c>
      <c r="C5622" t="s">
        <v>12</v>
      </c>
      <c r="D5622" s="1">
        <v>2.6932870370370371E-2</v>
      </c>
      <c r="E5622">
        <v>1</v>
      </c>
      <c r="F5622">
        <v>10</v>
      </c>
      <c r="G5622">
        <v>60</v>
      </c>
      <c r="H5622">
        <v>0.5</v>
      </c>
      <c r="I5622">
        <v>0.25390625</v>
      </c>
      <c r="J5622">
        <v>0.76479750778816202</v>
      </c>
      <c r="K5622">
        <v>0.6379863848448688</v>
      </c>
      <c r="L5622">
        <v>0.52835012655763236</v>
      </c>
      <c r="M5622">
        <f t="shared" si="783"/>
        <v>26</v>
      </c>
      <c r="N5622">
        <f t="shared" si="784"/>
        <v>5563</v>
      </c>
      <c r="O5622">
        <f ca="1">AVERAGE(INDIRECT("K"&amp;N5622):K5622)</f>
        <v>0.64315453523360899</v>
      </c>
      <c r="P5622">
        <f ca="1">IF(ROW(P5622)-N5622&gt;10,VAR(INDIRECT("K"&amp;N5622):K5622),$K$6951/4)</f>
        <v>3.5253839150406769E-3</v>
      </c>
      <c r="Q5622">
        <f ca="1">(AVERAGE(INDIRECT("K"&amp;N5622):L5622)+AVERAGE(L5593:L5622))/2</f>
        <v>0.60881035125786509</v>
      </c>
      <c r="R5622">
        <f ca="1">IF(ROW(P5622)-N5622&gt;10,VAR(INDIRECT("K"&amp;N5622):L5622),$L$6951/4)</f>
        <v>1.3550001603180758E-2</v>
      </c>
      <c r="S5622">
        <f t="shared" ca="1" si="785"/>
        <v>0.61155116321807557</v>
      </c>
      <c r="T5622">
        <f t="shared" ca="1" si="786"/>
        <v>0.16383426224391928</v>
      </c>
      <c r="V5622">
        <f t="shared" si="787"/>
        <v>1</v>
      </c>
      <c r="W5622">
        <f t="shared" ca="1" si="788"/>
        <v>1</v>
      </c>
      <c r="X5622">
        <f t="shared" ca="1" si="789"/>
        <v>0</v>
      </c>
      <c r="Y5622">
        <f t="shared" ca="1" si="790"/>
        <v>0</v>
      </c>
      <c r="Z5622">
        <f t="shared" ca="1" si="791"/>
        <v>0</v>
      </c>
    </row>
    <row r="5623" spans="1:26" x14ac:dyDescent="0.3">
      <c r="A5623">
        <v>1502</v>
      </c>
      <c r="B5623" t="s">
        <v>8</v>
      </c>
      <c r="C5623" t="s">
        <v>12</v>
      </c>
      <c r="D5623" s="1">
        <v>2.7129629629629629E-2</v>
      </c>
      <c r="E5623">
        <v>1</v>
      </c>
      <c r="F5623">
        <v>10</v>
      </c>
      <c r="G5623">
        <v>61</v>
      </c>
      <c r="H5623">
        <v>0.83333333333333337</v>
      </c>
      <c r="I5623">
        <v>0.25390625</v>
      </c>
      <c r="J5623">
        <v>0.76479750778816202</v>
      </c>
      <c r="K5623">
        <v>0.63763740204191011</v>
      </c>
      <c r="L5623">
        <v>0.76168345989096575</v>
      </c>
      <c r="M5623">
        <f t="shared" si="783"/>
        <v>26</v>
      </c>
      <c r="N5623">
        <f t="shared" si="784"/>
        <v>5563</v>
      </c>
      <c r="O5623">
        <f ca="1">AVERAGE(INDIRECT("K"&amp;N5623):K5623)</f>
        <v>0.64306409042718771</v>
      </c>
      <c r="P5623">
        <f ca="1">IF(ROW(P5623)-N5623&gt;10,VAR(INDIRECT("K"&amp;N5623):K5623),$K$6951/4)</f>
        <v>3.4671265125001908E-3</v>
      </c>
      <c r="Q5623">
        <f ca="1">(AVERAGE(INDIRECT("K"&amp;N5623):L5623)+AVERAGE(L5594:L5623))/2</f>
        <v>0.61352206999944603</v>
      </c>
      <c r="R5623">
        <f ca="1">IF(ROW(P5623)-N5623&gt;10,VAR(INDIRECT("K"&amp;N5623):L5623),$L$6951/4)</f>
        <v>1.347326361737136E-2</v>
      </c>
      <c r="S5623">
        <f t="shared" ca="1" si="785"/>
        <v>0.61585593002900529</v>
      </c>
      <c r="T5623">
        <f t="shared" ca="1" si="786"/>
        <v>0.16277798974696556</v>
      </c>
      <c r="V5623">
        <f t="shared" si="787"/>
        <v>1</v>
      </c>
      <c r="W5623">
        <f t="shared" ca="1" si="788"/>
        <v>1</v>
      </c>
      <c r="X5623">
        <f t="shared" ca="1" si="789"/>
        <v>0</v>
      </c>
      <c r="Y5623">
        <f t="shared" ca="1" si="790"/>
        <v>0</v>
      </c>
      <c r="Z5623">
        <f t="shared" ca="1" si="791"/>
        <v>0</v>
      </c>
    </row>
    <row r="5624" spans="1:26" x14ac:dyDescent="0.3">
      <c r="A5624">
        <v>1502</v>
      </c>
      <c r="B5624" t="s">
        <v>8</v>
      </c>
      <c r="C5624" t="s">
        <v>12</v>
      </c>
      <c r="D5624" s="1">
        <v>2.7476851851851853E-2</v>
      </c>
      <c r="E5624">
        <v>1</v>
      </c>
      <c r="F5624">
        <v>10</v>
      </c>
      <c r="G5624">
        <v>62</v>
      </c>
      <c r="H5624">
        <v>0.5</v>
      </c>
      <c r="I5624">
        <v>0.25390625</v>
      </c>
      <c r="J5624">
        <v>0.76479750778816202</v>
      </c>
      <c r="K5624">
        <v>0.63492315269517863</v>
      </c>
      <c r="L5624">
        <v>0.52835012655763236</v>
      </c>
      <c r="M5624">
        <f t="shared" si="783"/>
        <v>26</v>
      </c>
      <c r="N5624">
        <f t="shared" si="784"/>
        <v>5563</v>
      </c>
      <c r="O5624">
        <f ca="1">AVERAGE(INDIRECT("K"&amp;N5624):K5624)</f>
        <v>0.64293278497989725</v>
      </c>
      <c r="P5624">
        <f ca="1">IF(ROW(P5624)-N5624&gt;10,VAR(INDIRECT("K"&amp;N5624):K5624),$K$6951/4)</f>
        <v>3.4113573224212731E-3</v>
      </c>
      <c r="Q5624">
        <f ca="1">(AVERAGE(INDIRECT("K"&amp;N5624):L5624)+AVERAGE(L5595:L5624))/2</f>
        <v>0.60948524069124765</v>
      </c>
      <c r="R5624">
        <f ca="1">IF(ROW(P5624)-N5624&gt;10,VAR(INDIRECT("K"&amp;N5624):L5624),$L$6951/4)</f>
        <v>1.3336409025245747E-2</v>
      </c>
      <c r="S5624">
        <f t="shared" ca="1" si="785"/>
        <v>0.61211306172838076</v>
      </c>
      <c r="T5624">
        <f t="shared" ca="1" si="786"/>
        <v>0.16220055357337462</v>
      </c>
      <c r="V5624">
        <f t="shared" si="787"/>
        <v>1</v>
      </c>
      <c r="W5624">
        <f t="shared" ca="1" si="788"/>
        <v>1</v>
      </c>
      <c r="X5624">
        <f t="shared" ca="1" si="789"/>
        <v>0</v>
      </c>
      <c r="Y5624">
        <f t="shared" ca="1" si="790"/>
        <v>0</v>
      </c>
      <c r="Z5624">
        <f t="shared" ca="1" si="791"/>
        <v>0</v>
      </c>
    </row>
    <row r="5625" spans="1:26" x14ac:dyDescent="0.3">
      <c r="A5625">
        <v>1502</v>
      </c>
      <c r="B5625" t="s">
        <v>8</v>
      </c>
      <c r="C5625" t="s">
        <v>12</v>
      </c>
      <c r="D5625" s="1">
        <v>2.7974537037037037E-2</v>
      </c>
      <c r="E5625">
        <v>1</v>
      </c>
      <c r="F5625">
        <v>10</v>
      </c>
      <c r="G5625">
        <v>63</v>
      </c>
      <c r="H5625">
        <v>0.7</v>
      </c>
      <c r="I5625">
        <v>0.25390625</v>
      </c>
      <c r="J5625">
        <v>0.76479750778816202</v>
      </c>
      <c r="K5625">
        <v>0.63425870201535739</v>
      </c>
      <c r="L5625">
        <v>0.66835012655763237</v>
      </c>
      <c r="M5625">
        <f t="shared" si="783"/>
        <v>26</v>
      </c>
      <c r="N5625">
        <f t="shared" si="784"/>
        <v>5563</v>
      </c>
      <c r="O5625">
        <f ca="1">AVERAGE(INDIRECT("K"&amp;N5625):K5625)</f>
        <v>0.64279510112331728</v>
      </c>
      <c r="P5625">
        <f ca="1">IF(ROW(P5625)-N5625&gt;10,VAR(INDIRECT("K"&amp;N5625):K5625),$K$6951/4)</f>
        <v>3.3575297113190082E-3</v>
      </c>
      <c r="Q5625">
        <f ca="1">(AVERAGE(INDIRECT("K"&amp;N5625):L5625)+AVERAGE(L5596:L5625))/2</f>
        <v>0.60640237275892173</v>
      </c>
      <c r="R5625">
        <f ca="1">IF(ROW(P5625)-N5625&gt;10,VAR(INDIRECT("K"&amp;N5625):L5625),$L$6951/4)</f>
        <v>1.3135977049854716E-2</v>
      </c>
      <c r="S5625">
        <f t="shared" ca="1" si="785"/>
        <v>0.60925957724823854</v>
      </c>
      <c r="T5625">
        <f t="shared" ca="1" si="786"/>
        <v>0.16212733346496905</v>
      </c>
      <c r="V5625">
        <f t="shared" si="787"/>
        <v>1</v>
      </c>
      <c r="W5625">
        <f t="shared" ca="1" si="788"/>
        <v>1</v>
      </c>
      <c r="X5625">
        <f t="shared" ca="1" si="789"/>
        <v>0</v>
      </c>
      <c r="Y5625">
        <f t="shared" ca="1" si="790"/>
        <v>0</v>
      </c>
      <c r="Z5625">
        <f t="shared" ca="1" si="791"/>
        <v>0</v>
      </c>
    </row>
    <row r="5626" spans="1:26" x14ac:dyDescent="0.3">
      <c r="A5626">
        <v>1502</v>
      </c>
      <c r="B5626" t="s">
        <v>8</v>
      </c>
      <c r="C5626" t="s">
        <v>12</v>
      </c>
      <c r="D5626" s="1">
        <v>2.8182870370370372E-2</v>
      </c>
      <c r="E5626">
        <v>1</v>
      </c>
      <c r="F5626">
        <v>10</v>
      </c>
      <c r="G5626">
        <v>64</v>
      </c>
      <c r="H5626">
        <v>0.79999999999999993</v>
      </c>
      <c r="I5626">
        <v>0.25390625</v>
      </c>
      <c r="J5626">
        <v>0.76479750778816202</v>
      </c>
      <c r="K5626">
        <v>0.6344383188894881</v>
      </c>
      <c r="L5626">
        <v>0.73835012655763232</v>
      </c>
      <c r="M5626">
        <f t="shared" si="783"/>
        <v>26</v>
      </c>
      <c r="N5626">
        <f t="shared" si="784"/>
        <v>5563</v>
      </c>
      <c r="O5626">
        <f ca="1">AVERAGE(INDIRECT("K"&amp;N5626):K5626)</f>
        <v>0.64266452640091365</v>
      </c>
      <c r="P5626">
        <f ca="1">IF(ROW(P5626)-N5626&gt;10,VAR(INDIRECT("K"&amp;N5626):K5626),$K$6951/4)</f>
        <v>3.3053267734374893E-3</v>
      </c>
      <c r="Q5626">
        <f ca="1">(AVERAGE(INDIRECT("K"&amp;N5626):L5626)+AVERAGE(L5597:L5626))/2</f>
        <v>0.60942128251296812</v>
      </c>
      <c r="R5626">
        <f ca="1">IF(ROW(P5626)-N5626&gt;10,VAR(INDIRECT("K"&amp;N5626):L5626),$L$6951/4)</f>
        <v>1.3023208474660628E-2</v>
      </c>
      <c r="S5626">
        <f t="shared" ca="1" si="785"/>
        <v>0.61201431869025558</v>
      </c>
      <c r="T5626">
        <f t="shared" ca="1" si="786"/>
        <v>0.16144995862951542</v>
      </c>
      <c r="V5626">
        <f t="shared" si="787"/>
        <v>1</v>
      </c>
      <c r="W5626">
        <f t="shared" ca="1" si="788"/>
        <v>1</v>
      </c>
      <c r="X5626">
        <f t="shared" ca="1" si="789"/>
        <v>0</v>
      </c>
      <c r="Y5626">
        <f t="shared" ca="1" si="790"/>
        <v>0</v>
      </c>
      <c r="Z5626">
        <f t="shared" ca="1" si="791"/>
        <v>0</v>
      </c>
    </row>
    <row r="5627" spans="1:26" x14ac:dyDescent="0.3">
      <c r="A5627">
        <v>1502</v>
      </c>
      <c r="B5627" t="s">
        <v>8</v>
      </c>
      <c r="C5627" t="s">
        <v>12</v>
      </c>
      <c r="D5627" s="1">
        <v>3.0532407407407407E-2</v>
      </c>
      <c r="E5627">
        <v>2</v>
      </c>
      <c r="F5627">
        <v>1</v>
      </c>
      <c r="G5627">
        <v>65</v>
      </c>
      <c r="H5627">
        <v>0.5</v>
      </c>
      <c r="I5627">
        <v>0.9375</v>
      </c>
      <c r="J5627">
        <v>0.5</v>
      </c>
      <c r="K5627">
        <v>0.62641861646971775</v>
      </c>
      <c r="L5627">
        <v>0.54374999999999996</v>
      </c>
      <c r="M5627">
        <f t="shared" si="783"/>
        <v>26</v>
      </c>
      <c r="N5627">
        <f t="shared" si="784"/>
        <v>5563</v>
      </c>
      <c r="O5627">
        <f ca="1">AVERAGE(INDIRECT("K"&amp;N5627):K5627)</f>
        <v>0.64241458932504913</v>
      </c>
      <c r="P5627">
        <f ca="1">IF(ROW(P5627)-N5627&gt;10,VAR(INDIRECT("K"&amp;N5627):K5627),$K$6951/4)</f>
        <v>3.2577414978254898E-3</v>
      </c>
      <c r="Q5627">
        <f ca="1">(AVERAGE(INDIRECT("K"&amp;N5627):L5627)+AVERAGE(L5598:L5627))/2</f>
        <v>0.60684812724460901</v>
      </c>
      <c r="R5627">
        <f ca="1">IF(ROW(P5627)-N5627&gt;10,VAR(INDIRECT("K"&amp;N5627):L5627),$L$6951/4)</f>
        <v>1.2878049664772668E-2</v>
      </c>
      <c r="S5627">
        <f t="shared" ca="1" si="785"/>
        <v>0.60961396898841891</v>
      </c>
      <c r="T5627">
        <f t="shared" ca="1" si="786"/>
        <v>0.16113362849400764</v>
      </c>
      <c r="V5627">
        <f t="shared" si="787"/>
        <v>1</v>
      </c>
      <c r="W5627">
        <f t="shared" ca="1" si="788"/>
        <v>1</v>
      </c>
      <c r="X5627">
        <f t="shared" ca="1" si="789"/>
        <v>0</v>
      </c>
      <c r="Y5627">
        <f t="shared" ca="1" si="790"/>
        <v>0</v>
      </c>
      <c r="Z5627">
        <f t="shared" ca="1" si="791"/>
        <v>0</v>
      </c>
    </row>
    <row r="5628" spans="1:26" x14ac:dyDescent="0.3">
      <c r="A5628">
        <v>1502</v>
      </c>
      <c r="B5628" t="s">
        <v>8</v>
      </c>
      <c r="C5628" t="s">
        <v>12</v>
      </c>
      <c r="D5628" s="1">
        <v>3.0752314814814816E-2</v>
      </c>
      <c r="E5628">
        <v>2</v>
      </c>
      <c r="F5628">
        <v>1</v>
      </c>
      <c r="G5628">
        <v>66</v>
      </c>
      <c r="H5628">
        <v>0.16666666666666666</v>
      </c>
      <c r="I5628">
        <v>0.9375</v>
      </c>
      <c r="J5628">
        <v>0.5</v>
      </c>
      <c r="K5628">
        <v>0.61738696769101575</v>
      </c>
      <c r="L5628">
        <v>0.31041666666666667</v>
      </c>
      <c r="M5628">
        <f t="shared" si="783"/>
        <v>26</v>
      </c>
      <c r="N5628">
        <f t="shared" si="784"/>
        <v>5563</v>
      </c>
      <c r="O5628">
        <f ca="1">AVERAGE(INDIRECT("K"&amp;N5628):K5628)</f>
        <v>0.64203538293665474</v>
      </c>
      <c r="P5628">
        <f ca="1">IF(ROW(P5628)-N5628&gt;10,VAR(INDIRECT("K"&amp;N5628):K5628),$K$6951/4)</f>
        <v>3.2171130318688892E-3</v>
      </c>
      <c r="Q5628">
        <f ca="1">(AVERAGE(INDIRECT("K"&amp;N5628):L5628)+AVERAGE(L5599:L5628))/2</f>
        <v>0.59646148647353037</v>
      </c>
      <c r="R5628">
        <f ca="1">IF(ROW(P5628)-N5628&gt;10,VAR(INDIRECT("K"&amp;N5628):L5628),$L$6951/4)</f>
        <v>1.3450558385045226E-2</v>
      </c>
      <c r="S5628">
        <f t="shared" ca="1" si="785"/>
        <v>0.59982665641113009</v>
      </c>
      <c r="T5628">
        <f t="shared" ca="1" si="786"/>
        <v>0.15576029940919059</v>
      </c>
      <c r="V5628">
        <f t="shared" si="787"/>
        <v>1</v>
      </c>
      <c r="W5628">
        <f t="shared" ca="1" si="788"/>
        <v>1</v>
      </c>
      <c r="X5628">
        <f t="shared" ca="1" si="789"/>
        <v>0</v>
      </c>
      <c r="Y5628">
        <f t="shared" ca="1" si="790"/>
        <v>0</v>
      </c>
      <c r="Z5628">
        <f t="shared" ca="1" si="791"/>
        <v>0</v>
      </c>
    </row>
    <row r="5629" spans="1:26" x14ac:dyDescent="0.3">
      <c r="A5629">
        <v>1502</v>
      </c>
      <c r="B5629" t="s">
        <v>8</v>
      </c>
      <c r="C5629" t="s">
        <v>12</v>
      </c>
      <c r="D5629" s="1">
        <v>3.1006944444444445E-2</v>
      </c>
      <c r="E5629">
        <v>2</v>
      </c>
      <c r="F5629">
        <v>1</v>
      </c>
      <c r="G5629">
        <v>67</v>
      </c>
      <c r="H5629">
        <v>0.5</v>
      </c>
      <c r="I5629">
        <v>0.9375</v>
      </c>
      <c r="J5629">
        <v>0.5</v>
      </c>
      <c r="K5629">
        <v>0.60754634080706893</v>
      </c>
      <c r="L5629">
        <v>0.54374999999999996</v>
      </c>
      <c r="M5629">
        <f t="shared" si="783"/>
        <v>26</v>
      </c>
      <c r="N5629">
        <f t="shared" si="784"/>
        <v>5563</v>
      </c>
      <c r="O5629">
        <f ca="1">AVERAGE(INDIRECT("K"&amp;N5629):K5629)</f>
        <v>0.64152062111382513</v>
      </c>
      <c r="P5629">
        <f ca="1">IF(ROW(P5629)-N5629&gt;10,VAR(INDIRECT("K"&amp;N5629):K5629),$K$6951/4)</f>
        <v>3.1861225372166635E-3</v>
      </c>
      <c r="Q5629">
        <f ca="1">(AVERAGE(INDIRECT("K"&amp;N5629):L5629)+AVERAGE(L5600:L5629))/2</f>
        <v>0.5947238699174624</v>
      </c>
      <c r="R5629">
        <f ca="1">IF(ROW(P5629)-N5629&gt;10,VAR(INDIRECT("K"&amp;N5629):L5629),$L$6951/4)</f>
        <v>1.3301785400494171E-2</v>
      </c>
      <c r="S5629">
        <f t="shared" ca="1" si="785"/>
        <v>0.59818395502058386</v>
      </c>
      <c r="T5629">
        <f t="shared" ca="1" si="786"/>
        <v>0.15589827290463651</v>
      </c>
      <c r="V5629">
        <f t="shared" si="787"/>
        <v>1</v>
      </c>
      <c r="W5629">
        <f t="shared" ca="1" si="788"/>
        <v>1</v>
      </c>
      <c r="X5629">
        <f t="shared" ca="1" si="789"/>
        <v>0</v>
      </c>
      <c r="Y5629">
        <f t="shared" ca="1" si="790"/>
        <v>0</v>
      </c>
      <c r="Z5629">
        <f t="shared" ca="1" si="791"/>
        <v>0</v>
      </c>
    </row>
    <row r="5630" spans="1:26" x14ac:dyDescent="0.3">
      <c r="A5630">
        <v>1502</v>
      </c>
      <c r="B5630" t="s">
        <v>8</v>
      </c>
      <c r="C5630" t="s">
        <v>12</v>
      </c>
      <c r="D5630" s="1">
        <v>3.1435185185185184E-2</v>
      </c>
      <c r="E5630">
        <v>2</v>
      </c>
      <c r="F5630">
        <v>1</v>
      </c>
      <c r="G5630">
        <v>68</v>
      </c>
      <c r="H5630">
        <v>0.3</v>
      </c>
      <c r="I5630">
        <v>0.9375</v>
      </c>
      <c r="J5630">
        <v>0.5</v>
      </c>
      <c r="K5630">
        <v>0.597821306034097</v>
      </c>
      <c r="L5630">
        <v>0.40374999999999994</v>
      </c>
      <c r="M5630">
        <f t="shared" si="783"/>
        <v>26</v>
      </c>
      <c r="N5630">
        <f t="shared" si="784"/>
        <v>5563</v>
      </c>
      <c r="O5630">
        <f ca="1">AVERAGE(INDIRECT("K"&amp;N5630):K5630)</f>
        <v>0.64087798412735852</v>
      </c>
      <c r="P5630">
        <f ca="1">IF(ROW(P5630)-N5630&gt;10,VAR(INDIRECT("K"&amp;N5630):K5630),$K$6951/4)</f>
        <v>3.1666512656505037E-3</v>
      </c>
      <c r="Q5630">
        <f ca="1">(AVERAGE(INDIRECT("K"&amp;N5630):L5630)+AVERAGE(L5601:L5630))/2</f>
        <v>0.5881691606294186</v>
      </c>
      <c r="R5630">
        <f ca="1">IF(ROW(P5630)-N5630&gt;10,VAR(INDIRECT("K"&amp;N5630):L5630),$L$6951/4)</f>
        <v>1.3471856917292697E-2</v>
      </c>
      <c r="S5630">
        <f t="shared" ca="1" si="785"/>
        <v>0.59199894385097107</v>
      </c>
      <c r="T5630">
        <f t="shared" ca="1" si="786"/>
        <v>0.15409868429777698</v>
      </c>
      <c r="V5630">
        <f t="shared" si="787"/>
        <v>1</v>
      </c>
      <c r="W5630">
        <f t="shared" ca="1" si="788"/>
        <v>1</v>
      </c>
      <c r="X5630">
        <f t="shared" ca="1" si="789"/>
        <v>0</v>
      </c>
      <c r="Y5630">
        <f t="shared" ca="1" si="790"/>
        <v>0</v>
      </c>
      <c r="Z5630">
        <f t="shared" ca="1" si="791"/>
        <v>0</v>
      </c>
    </row>
    <row r="5631" spans="1:26" x14ac:dyDescent="0.3">
      <c r="A5631">
        <v>1502</v>
      </c>
      <c r="B5631" t="s">
        <v>8</v>
      </c>
      <c r="C5631" t="s">
        <v>12</v>
      </c>
      <c r="D5631" s="1">
        <v>3.1759259259259258E-2</v>
      </c>
      <c r="E5631">
        <v>2</v>
      </c>
      <c r="F5631">
        <v>1</v>
      </c>
      <c r="G5631">
        <v>69</v>
      </c>
      <c r="H5631">
        <v>0.19999999999999998</v>
      </c>
      <c r="I5631">
        <v>0.9375</v>
      </c>
      <c r="J5631">
        <v>0.5</v>
      </c>
      <c r="K5631">
        <v>0.59631608659345081</v>
      </c>
      <c r="L5631">
        <v>0.33374999999999999</v>
      </c>
      <c r="M5631">
        <f t="shared" si="783"/>
        <v>26</v>
      </c>
      <c r="N5631">
        <f t="shared" si="784"/>
        <v>5563</v>
      </c>
      <c r="O5631">
        <f ca="1">AVERAGE(INDIRECT("K"&amp;N5631):K5631)</f>
        <v>0.6402321595254179</v>
      </c>
      <c r="P5631">
        <f ca="1">IF(ROW(P5631)-N5631&gt;10,VAR(INDIRECT("K"&amp;N5631):K5631),$K$6951/4)</f>
        <v>3.1488620344216115E-3</v>
      </c>
      <c r="Q5631">
        <f ca="1">(AVERAGE(INDIRECT("K"&amp;N5631):L5631)+AVERAGE(L5602:L5631))/2</f>
        <v>0.58332643443590659</v>
      </c>
      <c r="R5631">
        <f ca="1">IF(ROW(P5631)-N5631&gt;10,VAR(INDIRECT("K"&amp;N5631):L5631),$L$6951/4)</f>
        <v>1.3889581962879372E-2</v>
      </c>
      <c r="S5631">
        <f t="shared" ca="1" si="785"/>
        <v>0.5873246013524277</v>
      </c>
      <c r="T5631">
        <f t="shared" ca="1" si="786"/>
        <v>0.15065479030468645</v>
      </c>
      <c r="V5631">
        <f t="shared" si="787"/>
        <v>1</v>
      </c>
      <c r="W5631">
        <f t="shared" ca="1" si="788"/>
        <v>1</v>
      </c>
      <c r="X5631">
        <f t="shared" ca="1" si="789"/>
        <v>0</v>
      </c>
      <c r="Y5631">
        <f t="shared" ca="1" si="790"/>
        <v>0</v>
      </c>
      <c r="Z5631">
        <f t="shared" ca="1" si="791"/>
        <v>0</v>
      </c>
    </row>
    <row r="5632" spans="1:26" x14ac:dyDescent="0.3">
      <c r="A5632">
        <v>1502</v>
      </c>
      <c r="B5632" t="s">
        <v>8</v>
      </c>
      <c r="C5632" t="s">
        <v>12</v>
      </c>
      <c r="D5632" s="1">
        <v>3.2337962962962964E-2</v>
      </c>
      <c r="E5632">
        <v>2</v>
      </c>
      <c r="F5632">
        <v>2</v>
      </c>
      <c r="G5632">
        <v>70</v>
      </c>
      <c r="H5632">
        <v>0.5</v>
      </c>
      <c r="I5632">
        <v>6.25E-2</v>
      </c>
      <c r="J5632">
        <v>0.4274744027303754</v>
      </c>
      <c r="K5632">
        <v>0.60330837901294365</v>
      </c>
      <c r="L5632">
        <v>0.44174488054607502</v>
      </c>
      <c r="M5632">
        <f t="shared" si="783"/>
        <v>26</v>
      </c>
      <c r="N5632">
        <f t="shared" si="784"/>
        <v>5563</v>
      </c>
      <c r="O5632">
        <f ca="1">AVERAGE(INDIRECT("K"&amp;N5632):K5632)</f>
        <v>0.63970467694666822</v>
      </c>
      <c r="P5632">
        <f ca="1">IF(ROW(P5632)-N5632&gt;10,VAR(INDIRECT("K"&amp;N5632):K5632),$K$6951/4)</f>
        <v>3.1227030037252342E-3</v>
      </c>
      <c r="Q5632">
        <f ca="1">(AVERAGE(INDIRECT("K"&amp;N5632):L5632)+AVERAGE(L5603:L5632))/2</f>
        <v>0.58228272401168102</v>
      </c>
      <c r="R5632">
        <f ca="1">IF(ROW(P5632)-N5632&gt;10,VAR(INDIRECT("K"&amp;N5632):L5632),$L$6951/4)</f>
        <v>1.392263715087612E-2</v>
      </c>
      <c r="S5632">
        <f t="shared" ca="1" si="785"/>
        <v>0.58627713814660432</v>
      </c>
      <c r="T5632">
        <f t="shared" ca="1" si="786"/>
        <v>0.14963763686590298</v>
      </c>
      <c r="V5632">
        <f t="shared" si="787"/>
        <v>1</v>
      </c>
      <c r="W5632">
        <f t="shared" ca="1" si="788"/>
        <v>1</v>
      </c>
      <c r="X5632">
        <f t="shared" ca="1" si="789"/>
        <v>0</v>
      </c>
      <c r="Y5632">
        <f t="shared" ca="1" si="790"/>
        <v>0</v>
      </c>
      <c r="Z5632">
        <f t="shared" ca="1" si="791"/>
        <v>0</v>
      </c>
    </row>
    <row r="5633" spans="1:26" x14ac:dyDescent="0.3">
      <c r="A5633">
        <v>1502</v>
      </c>
      <c r="B5633" t="s">
        <v>8</v>
      </c>
      <c r="C5633" t="s">
        <v>12</v>
      </c>
      <c r="D5633" s="1">
        <v>3.2534722222222222E-2</v>
      </c>
      <c r="E5633">
        <v>2</v>
      </c>
      <c r="F5633">
        <v>2</v>
      </c>
      <c r="G5633">
        <v>71</v>
      </c>
      <c r="H5633">
        <v>0.83333333333333337</v>
      </c>
      <c r="I5633">
        <v>6.25E-2</v>
      </c>
      <c r="J5633">
        <v>0.4274744027303754</v>
      </c>
      <c r="K5633">
        <v>0.61027065375609357</v>
      </c>
      <c r="L5633">
        <v>0.67507821387940847</v>
      </c>
      <c r="M5633">
        <f t="shared" si="783"/>
        <v>26</v>
      </c>
      <c r="N5633">
        <f t="shared" si="784"/>
        <v>5563</v>
      </c>
      <c r="O5633">
        <f ca="1">AVERAGE(INDIRECT("K"&amp;N5633):K5633)</f>
        <v>0.63929011323975882</v>
      </c>
      <c r="P5633">
        <f ca="1">IF(ROW(P5633)-N5633&gt;10,VAR(INDIRECT("K"&amp;N5633):K5633),$K$6951/4)</f>
        <v>3.0902952385780174E-3</v>
      </c>
      <c r="Q5633">
        <f ca="1">(AVERAGE(INDIRECT("K"&amp;N5633):L5633)+AVERAGE(L5604:L5633))/2</f>
        <v>0.58688282242663048</v>
      </c>
      <c r="R5633">
        <f ca="1">IF(ROW(P5633)-N5633&gt;10,VAR(INDIRECT("K"&amp;N5633):L5633),$L$6951/4)</f>
        <v>1.3747164695727889E-2</v>
      </c>
      <c r="S5633">
        <f t="shared" ca="1" si="785"/>
        <v>0.59053604743129928</v>
      </c>
      <c r="T5633">
        <f t="shared" ca="1" si="786"/>
        <v>0.14985110778040542</v>
      </c>
      <c r="V5633">
        <f t="shared" si="787"/>
        <v>1</v>
      </c>
      <c r="W5633">
        <f t="shared" ca="1" si="788"/>
        <v>1</v>
      </c>
      <c r="X5633">
        <f t="shared" ca="1" si="789"/>
        <v>0</v>
      </c>
      <c r="Y5633">
        <f t="shared" ca="1" si="790"/>
        <v>0</v>
      </c>
      <c r="Z5633">
        <f t="shared" ca="1" si="791"/>
        <v>0</v>
      </c>
    </row>
    <row r="5634" spans="1:26" x14ac:dyDescent="0.3">
      <c r="A5634">
        <v>1502</v>
      </c>
      <c r="B5634" t="s">
        <v>8</v>
      </c>
      <c r="C5634" t="s">
        <v>12</v>
      </c>
      <c r="D5634" s="1">
        <v>3.2858796296296296E-2</v>
      </c>
      <c r="E5634">
        <v>2</v>
      </c>
      <c r="F5634">
        <v>2</v>
      </c>
      <c r="G5634">
        <v>72</v>
      </c>
      <c r="H5634">
        <v>1</v>
      </c>
      <c r="I5634">
        <v>6.25E-2</v>
      </c>
      <c r="J5634">
        <v>0.4274744027303754</v>
      </c>
      <c r="K5634">
        <v>0.6145577972861278</v>
      </c>
      <c r="L5634">
        <v>0.79174488054607506</v>
      </c>
      <c r="M5634">
        <f t="shared" si="783"/>
        <v>26</v>
      </c>
      <c r="N5634">
        <f t="shared" si="784"/>
        <v>5563</v>
      </c>
      <c r="O5634">
        <f ca="1">AVERAGE(INDIRECT("K"&amp;N5634):K5634)</f>
        <v>0.63894660885151389</v>
      </c>
      <c r="P5634">
        <f ca="1">IF(ROW(P5634)-N5634&gt;10,VAR(INDIRECT("K"&amp;N5634):K5634),$K$6951/4)</f>
        <v>3.0552656125891536E-3</v>
      </c>
      <c r="Q5634">
        <f ca="1">(AVERAGE(INDIRECT("K"&amp;N5634):L5634)+AVERAGE(L5605:L5634))/2</f>
        <v>0.59210398303175604</v>
      </c>
      <c r="R5634">
        <f ca="1">IF(ROW(P5634)-N5634&gt;10,VAR(INDIRECT("K"&amp;N5634):L5634),$L$6951/4)</f>
        <v>1.3759041849273561E-2</v>
      </c>
      <c r="S5634">
        <f t="shared" ca="1" si="785"/>
        <v>0.59533224706454069</v>
      </c>
      <c r="T5634">
        <f t="shared" ca="1" si="786"/>
        <v>0.14868912116998348</v>
      </c>
      <c r="V5634">
        <f t="shared" si="787"/>
        <v>1</v>
      </c>
      <c r="W5634">
        <f t="shared" ca="1" si="788"/>
        <v>1</v>
      </c>
      <c r="X5634">
        <f t="shared" ca="1" si="789"/>
        <v>0</v>
      </c>
      <c r="Y5634">
        <f t="shared" ca="1" si="790"/>
        <v>0</v>
      </c>
      <c r="Z5634">
        <f t="shared" ca="1" si="791"/>
        <v>0</v>
      </c>
    </row>
    <row r="5635" spans="1:26" x14ac:dyDescent="0.3">
      <c r="A5635">
        <v>1502</v>
      </c>
      <c r="B5635" t="s">
        <v>8</v>
      </c>
      <c r="C5635" t="s">
        <v>12</v>
      </c>
      <c r="D5635" s="1">
        <v>3.3148148148148149E-2</v>
      </c>
      <c r="E5635">
        <v>2</v>
      </c>
      <c r="F5635">
        <v>2</v>
      </c>
      <c r="G5635">
        <v>73</v>
      </c>
      <c r="H5635">
        <v>1</v>
      </c>
      <c r="I5635">
        <v>6.25E-2</v>
      </c>
      <c r="J5635">
        <v>0.4274744027303754</v>
      </c>
      <c r="K5635">
        <v>0.61848818056407839</v>
      </c>
      <c r="L5635">
        <v>0.79174488054607506</v>
      </c>
      <c r="M5635">
        <f t="shared" ref="M5635:M5698" si="792">IF(A5634&lt;&gt;A5635,M5634+1,M5634)</f>
        <v>26</v>
      </c>
      <c r="N5635">
        <f t="shared" ref="N5635:N5698" si="793">IF(M5635&lt;&gt;M5634,ROW(N5635),N5634)</f>
        <v>5563</v>
      </c>
      <c r="O5635">
        <f ca="1">AVERAGE(INDIRECT("K"&amp;N5635):K5635)</f>
        <v>0.6386663564092202</v>
      </c>
      <c r="P5635">
        <f ca="1">IF(ROW(P5635)-N5635&gt;10,VAR(INDIRECT("K"&amp;N5635):K5635),$K$6951/4)</f>
        <v>3.0185648924629022E-3</v>
      </c>
      <c r="Q5635">
        <f ca="1">(AVERAGE(INDIRECT("K"&amp;N5635):L5635)+AVERAGE(L5606:L5635))/2</f>
        <v>0.59926731009029011</v>
      </c>
      <c r="R5635">
        <f ca="1">IF(ROW(P5635)-N5635&gt;10,VAR(INDIRECT("K"&amp;N5635):L5635),$L$6951/4)</f>
        <v>1.376770602776997E-2</v>
      </c>
      <c r="S5635">
        <f t="shared" ref="S5635:S5698" ca="1" si="794">IF((O5635*P5635+Q5635*R5635*3)/(P5635+R5635*3)&gt;0.54,(O5635*P5635+Q5635*R5635*3)/(P5635+R5635*3),(O5635*P5635+Q5635*R5635*3)/(P5635+R5635*3)-0.06)</f>
        <v>0.60195061474006739</v>
      </c>
      <c r="T5635">
        <f t="shared" ref="T5635:T5698" ca="1" si="795">P5635*R5635/(P5635+R5635)^2</f>
        <v>0.1474869670243748</v>
      </c>
      <c r="V5635">
        <f t="shared" ref="V5635:V5698" si="796">IF(A5635=1301,1,IF(A5635=1302,2,IF(A5635=1303,2,IF(A5635=1304,2,IF(A5635=1305,1,IF(A5635=1306,1,IF(A5635=1307,1,IF(A5635=1308,2,IF(A5635=1309,1,IF(A5635=1310,1,IF(A5635=1311,2,IF(A5635=1312,1,IF(A5635=1313,2,IF(A5635=1314,1,IF(A5635=1315,2,IF(A5635=1316,2,IF(A5635=1401,1,IF(A5635=1402,2,IF(A5635=1403,1,IF(A5635=1404,1,IF(A5635=1405,1,IF(A5635=1406,1,IF(A5635=1407,1,IF(A5635=1408,2,IF(A5635=1501,1,IF(A5635=1502,1,IF(A5635=1503,1,IF(A5635=1504,2,IF(A5635=1601,1,IF(A5635=1602,2,IF(A5635=1701,1,0)))))))))))))))))))))))))))))))</f>
        <v>1</v>
      </c>
      <c r="W5635">
        <f t="shared" ref="W5635:W5698" ca="1" si="797">IF(AND(S5635&gt;0.5,V5635=1),1,0)</f>
        <v>1</v>
      </c>
      <c r="X5635">
        <f t="shared" ref="X5635:X5698" ca="1" si="798">IF(AND(S5635&lt;0.5,V5635=2),1,0)</f>
        <v>0</v>
      </c>
      <c r="Y5635">
        <f t="shared" ref="Y5635:Y5698" ca="1" si="799">IF(AND(S5635&lt;0.5,V5635=1),1,0)</f>
        <v>0</v>
      </c>
      <c r="Z5635">
        <f t="shared" ref="Z5635:Z5698" ca="1" si="800">IF(AND(S5635&gt;0.5,V5635=2),1,0)</f>
        <v>0</v>
      </c>
    </row>
    <row r="5636" spans="1:26" x14ac:dyDescent="0.3">
      <c r="A5636">
        <v>1502</v>
      </c>
      <c r="B5636" t="s">
        <v>8</v>
      </c>
      <c r="C5636" t="s">
        <v>12</v>
      </c>
      <c r="D5636" s="1">
        <v>3.3576388888888892E-2</v>
      </c>
      <c r="E5636">
        <v>2</v>
      </c>
      <c r="F5636">
        <v>3</v>
      </c>
      <c r="G5636">
        <v>74</v>
      </c>
      <c r="H5636">
        <v>0.5</v>
      </c>
      <c r="I5636">
        <v>1</v>
      </c>
      <c r="J5636">
        <v>0.5</v>
      </c>
      <c r="K5636">
        <v>0.61705801838947516</v>
      </c>
      <c r="L5636">
        <v>0.54999999999999993</v>
      </c>
      <c r="M5636">
        <f t="shared" si="792"/>
        <v>26</v>
      </c>
      <c r="N5636">
        <f t="shared" si="793"/>
        <v>5563</v>
      </c>
      <c r="O5636">
        <f ca="1">AVERAGE(INDIRECT("K"&amp;N5636):K5636)</f>
        <v>0.63837435184138591</v>
      </c>
      <c r="P5636">
        <f ca="1">IF(ROW(P5636)-N5636&gt;10,VAR(INDIRECT("K"&amp;N5636):K5636),$K$6951/4)</f>
        <v>2.9835244218616363E-3</v>
      </c>
      <c r="Q5636">
        <f ca="1">(AVERAGE(INDIRECT("K"&amp;N5636):L5636)+AVERAGE(L5607:L5636))/2</f>
        <v>0.59767566564907881</v>
      </c>
      <c r="R5636">
        <f ca="1">IF(ROW(P5636)-N5636&gt;10,VAR(INDIRECT("K"&amp;N5636):L5636),$L$6951/4)</f>
        <v>1.361630490532908E-2</v>
      </c>
      <c r="S5636">
        <f t="shared" ca="1" si="794"/>
        <v>0.60044588621131023</v>
      </c>
      <c r="T5636">
        <f t="shared" ca="1" si="795"/>
        <v>0.14742855855786396</v>
      </c>
      <c r="V5636">
        <f t="shared" si="796"/>
        <v>1</v>
      </c>
      <c r="W5636">
        <f t="shared" ca="1" si="797"/>
        <v>1</v>
      </c>
      <c r="X5636">
        <f t="shared" ca="1" si="798"/>
        <v>0</v>
      </c>
      <c r="Y5636">
        <f t="shared" ca="1" si="799"/>
        <v>0</v>
      </c>
      <c r="Z5636">
        <f t="shared" ca="1" si="800"/>
        <v>0</v>
      </c>
    </row>
    <row r="5637" spans="1:26" x14ac:dyDescent="0.3">
      <c r="A5637">
        <v>1502</v>
      </c>
      <c r="B5637" t="s">
        <v>8</v>
      </c>
      <c r="C5637" t="s">
        <v>12</v>
      </c>
      <c r="D5637" s="1">
        <v>3.3831018518518517E-2</v>
      </c>
      <c r="E5637">
        <v>2</v>
      </c>
      <c r="F5637">
        <v>3</v>
      </c>
      <c r="G5637">
        <v>75</v>
      </c>
      <c r="H5637">
        <v>0.16666666666666666</v>
      </c>
      <c r="I5637">
        <v>1</v>
      </c>
      <c r="J5637">
        <v>0.5</v>
      </c>
      <c r="K5637">
        <v>0.61795395646960005</v>
      </c>
      <c r="L5637">
        <v>0.31666666666666665</v>
      </c>
      <c r="M5637">
        <f t="shared" si="792"/>
        <v>26</v>
      </c>
      <c r="N5637">
        <f t="shared" si="793"/>
        <v>5563</v>
      </c>
      <c r="O5637">
        <f ca="1">AVERAGE(INDIRECT("K"&amp;N5637):K5637)</f>
        <v>0.63810207990309542</v>
      </c>
      <c r="P5637">
        <f ca="1">IF(ROW(P5637)-N5637&gt;10,VAR(INDIRECT("K"&amp;N5637):K5637),$K$6951/4)</f>
        <v>2.9487664248974443E-3</v>
      </c>
      <c r="Q5637">
        <f ca="1">(AVERAGE(INDIRECT("K"&amp;N5637):L5637)+AVERAGE(L5608:L5637))/2</f>
        <v>0.59453851437062988</v>
      </c>
      <c r="R5637">
        <f ca="1">IF(ROW(P5637)-N5637&gt;10,VAR(INDIRECT("K"&amp;N5637):L5637),$L$6951/4)</f>
        <v>1.4055856228148743E-2</v>
      </c>
      <c r="S5637">
        <f t="shared" ca="1" si="794"/>
        <v>0.59738579305759809</v>
      </c>
      <c r="T5637">
        <f t="shared" ca="1" si="795"/>
        <v>0.14333877256640803</v>
      </c>
      <c r="V5637">
        <f t="shared" si="796"/>
        <v>1</v>
      </c>
      <c r="W5637">
        <f t="shared" ca="1" si="797"/>
        <v>1</v>
      </c>
      <c r="X5637">
        <f t="shared" ca="1" si="798"/>
        <v>0</v>
      </c>
      <c r="Y5637">
        <f t="shared" ca="1" si="799"/>
        <v>0</v>
      </c>
      <c r="Z5637">
        <f t="shared" ca="1" si="800"/>
        <v>0</v>
      </c>
    </row>
    <row r="5638" spans="1:26" x14ac:dyDescent="0.3">
      <c r="A5638">
        <v>1502</v>
      </c>
      <c r="B5638" t="s">
        <v>8</v>
      </c>
      <c r="C5638" t="s">
        <v>12</v>
      </c>
      <c r="D5638" s="1">
        <v>3.4247685185185187E-2</v>
      </c>
      <c r="E5638">
        <v>2</v>
      </c>
      <c r="F5638">
        <v>3</v>
      </c>
      <c r="G5638">
        <v>76</v>
      </c>
      <c r="H5638">
        <v>0</v>
      </c>
      <c r="I5638">
        <v>1</v>
      </c>
      <c r="J5638">
        <v>0.5</v>
      </c>
      <c r="K5638">
        <v>0.61801015605083731</v>
      </c>
      <c r="L5638">
        <v>0.2</v>
      </c>
      <c r="M5638">
        <f t="shared" si="792"/>
        <v>26</v>
      </c>
      <c r="N5638">
        <f t="shared" si="793"/>
        <v>5563</v>
      </c>
      <c r="O5638">
        <f ca="1">AVERAGE(INDIRECT("K"&amp;N5638):K5638)</f>
        <v>0.63783771248398669</v>
      </c>
      <c r="P5638">
        <f ca="1">IF(ROW(P5638)-N5638&gt;10,VAR(INDIRECT("K"&amp;N5638):K5638),$K$6951/4)</f>
        <v>2.9147611892858952E-3</v>
      </c>
      <c r="Q5638">
        <f ca="1">(AVERAGE(INDIRECT("K"&amp;N5638):L5638)+AVERAGE(L5609:L5638))/2</f>
        <v>0.58676717098152653</v>
      </c>
      <c r="R5638">
        <f ca="1">IF(ROW(P5638)-N5638&gt;10,VAR(INDIRECT("K"&amp;N5638):L5638),$L$6951/4)</f>
        <v>1.5030881342901856E-2</v>
      </c>
      <c r="S5638">
        <f t="shared" ca="1" si="794"/>
        <v>0.58986790995317584</v>
      </c>
      <c r="T5638">
        <f t="shared" ca="1" si="795"/>
        <v>0.13604086960895151</v>
      </c>
      <c r="V5638">
        <f t="shared" si="796"/>
        <v>1</v>
      </c>
      <c r="W5638">
        <f t="shared" ca="1" si="797"/>
        <v>1</v>
      </c>
      <c r="X5638">
        <f t="shared" ca="1" si="798"/>
        <v>0</v>
      </c>
      <c r="Y5638">
        <f t="shared" ca="1" si="799"/>
        <v>0</v>
      </c>
      <c r="Z5638">
        <f t="shared" ca="1" si="800"/>
        <v>0</v>
      </c>
    </row>
    <row r="5639" spans="1:26" x14ac:dyDescent="0.3">
      <c r="A5639">
        <v>1502</v>
      </c>
      <c r="B5639" t="s">
        <v>8</v>
      </c>
      <c r="C5639" t="s">
        <v>12</v>
      </c>
      <c r="D5639" s="1">
        <v>3.4583333333333334E-2</v>
      </c>
      <c r="E5639">
        <v>2</v>
      </c>
      <c r="F5639">
        <v>3</v>
      </c>
      <c r="G5639">
        <v>77</v>
      </c>
      <c r="H5639">
        <v>0</v>
      </c>
      <c r="I5639">
        <v>1</v>
      </c>
      <c r="J5639">
        <v>0.5</v>
      </c>
      <c r="K5639">
        <v>0.61654271362080459</v>
      </c>
      <c r="L5639">
        <v>0.2</v>
      </c>
      <c r="M5639">
        <f t="shared" si="792"/>
        <v>26</v>
      </c>
      <c r="N5639">
        <f t="shared" si="793"/>
        <v>5563</v>
      </c>
      <c r="O5639">
        <f ca="1">AVERAGE(INDIRECT("K"&amp;N5639):K5639)</f>
        <v>0.63756115405719216</v>
      </c>
      <c r="P5639">
        <f ca="1">IF(ROW(P5639)-N5639&gt;10,VAR(INDIRECT("K"&amp;N5639):K5639),$K$6951/4)</f>
        <v>2.8822983797584328E-3</v>
      </c>
      <c r="Q5639">
        <f ca="1">(AVERAGE(INDIRECT("K"&amp;N5639):L5639)+AVERAGE(L5610:L5639))/2</f>
        <v>0.58102714052139648</v>
      </c>
      <c r="R5639">
        <f ca="1">IF(ROW(P5639)-N5639&gt;10,VAR(INDIRECT("K"&amp;N5639):L5639),$L$6951/4)</f>
        <v>1.5965430116445693E-2</v>
      </c>
      <c r="S5639">
        <f t="shared" ca="1" si="794"/>
        <v>0.58423612879172426</v>
      </c>
      <c r="T5639">
        <f t="shared" ca="1" si="795"/>
        <v>0.12953929423449467</v>
      </c>
      <c r="V5639">
        <f t="shared" si="796"/>
        <v>1</v>
      </c>
      <c r="W5639">
        <f t="shared" ca="1" si="797"/>
        <v>1</v>
      </c>
      <c r="X5639">
        <f t="shared" ca="1" si="798"/>
        <v>0</v>
      </c>
      <c r="Y5639">
        <f t="shared" ca="1" si="799"/>
        <v>0</v>
      </c>
      <c r="Z5639">
        <f t="shared" ca="1" si="800"/>
        <v>0</v>
      </c>
    </row>
    <row r="5640" spans="1:26" x14ac:dyDescent="0.3">
      <c r="A5640">
        <v>1502</v>
      </c>
      <c r="B5640" t="s">
        <v>8</v>
      </c>
      <c r="C5640" t="s">
        <v>12</v>
      </c>
      <c r="D5640" s="1">
        <v>3.574074074074074E-2</v>
      </c>
      <c r="E5640">
        <v>2</v>
      </c>
      <c r="F5640">
        <v>4</v>
      </c>
      <c r="G5640">
        <v>78</v>
      </c>
      <c r="H5640">
        <v>0</v>
      </c>
      <c r="I5640">
        <v>0</v>
      </c>
      <c r="J5640">
        <v>0.33685220729366605</v>
      </c>
      <c r="K5640">
        <v>0.62412833558723713</v>
      </c>
      <c r="L5640">
        <v>6.7370441458733207E-2</v>
      </c>
      <c r="M5640">
        <f t="shared" si="792"/>
        <v>26</v>
      </c>
      <c r="N5640">
        <f t="shared" si="793"/>
        <v>5563</v>
      </c>
      <c r="O5640">
        <f ca="1">AVERAGE(INDIRECT("K"&amp;N5640):K5640)</f>
        <v>0.63738893843578248</v>
      </c>
      <c r="P5640">
        <f ca="1">IF(ROW(P5640)-N5640&gt;10,VAR(INDIRECT("K"&amp;N5640):K5640),$K$6951/4)</f>
        <v>2.84717927444815E-3</v>
      </c>
      <c r="Q5640">
        <f ca="1">(AVERAGE(INDIRECT("K"&amp;N5640):L5640)+AVERAGE(L5611:L5640))/2</f>
        <v>0.57104398083092289</v>
      </c>
      <c r="R5640">
        <f ca="1">IF(ROW(P5640)-N5640&gt;10,VAR(INDIRECT("K"&amp;N5640):L5640),$L$6951/4)</f>
        <v>1.7680304153771663E-2</v>
      </c>
      <c r="S5640">
        <f t="shared" ca="1" si="794"/>
        <v>0.57442387773543313</v>
      </c>
      <c r="T5640">
        <f t="shared" ca="1" si="795"/>
        <v>0.1194629197947676</v>
      </c>
      <c r="V5640">
        <f t="shared" si="796"/>
        <v>1</v>
      </c>
      <c r="W5640">
        <f t="shared" ca="1" si="797"/>
        <v>1</v>
      </c>
      <c r="X5640">
        <f t="shared" ca="1" si="798"/>
        <v>0</v>
      </c>
      <c r="Y5640">
        <f t="shared" ca="1" si="799"/>
        <v>0</v>
      </c>
      <c r="Z5640">
        <f t="shared" ca="1" si="800"/>
        <v>0</v>
      </c>
    </row>
    <row r="5641" spans="1:26" x14ac:dyDescent="0.3">
      <c r="A5641">
        <v>1502</v>
      </c>
      <c r="B5641" t="s">
        <v>8</v>
      </c>
      <c r="C5641" t="s">
        <v>12</v>
      </c>
      <c r="D5641" s="1">
        <v>3.6006944444444446E-2</v>
      </c>
      <c r="E5641">
        <v>2</v>
      </c>
      <c r="F5641">
        <v>4</v>
      </c>
      <c r="G5641">
        <v>79</v>
      </c>
      <c r="H5641">
        <v>0</v>
      </c>
      <c r="I5641">
        <v>0</v>
      </c>
      <c r="J5641">
        <v>0.33685220729366605</v>
      </c>
      <c r="K5641">
        <v>0.62077824031545314</v>
      </c>
      <c r="L5641">
        <v>6.7370441458733207E-2</v>
      </c>
      <c r="M5641">
        <f t="shared" si="792"/>
        <v>26</v>
      </c>
      <c r="N5641">
        <f t="shared" si="793"/>
        <v>5563</v>
      </c>
      <c r="O5641">
        <f ca="1">AVERAGE(INDIRECT("K"&amp;N5641):K5641)</f>
        <v>0.63717867643425929</v>
      </c>
      <c r="P5641">
        <f ca="1">IF(ROW(P5641)-N5641&gt;10,VAR(INDIRECT("K"&amp;N5641):K5641),$K$6951/4)</f>
        <v>2.8141695746912664E-3</v>
      </c>
      <c r="Q5641">
        <f ca="1">(AVERAGE(INDIRECT("K"&amp;N5641):L5641)+AVERAGE(L5612:L5641))/2</f>
        <v>0.55998274479269528</v>
      </c>
      <c r="R5641">
        <f ca="1">IF(ROW(P5641)-N5641&gt;10,VAR(INDIRECT("K"&amp;N5641):L5641),$L$6951/4)</f>
        <v>1.9327844491055787E-2</v>
      </c>
      <c r="S5641">
        <f t="shared" ca="1" si="794"/>
        <v>0.56355594626618899</v>
      </c>
      <c r="T5641">
        <f t="shared" ca="1" si="795"/>
        <v>0.11094288146789123</v>
      </c>
      <c r="V5641">
        <f t="shared" si="796"/>
        <v>1</v>
      </c>
      <c r="W5641">
        <f t="shared" ca="1" si="797"/>
        <v>1</v>
      </c>
      <c r="X5641">
        <f t="shared" ca="1" si="798"/>
        <v>0</v>
      </c>
      <c r="Y5641">
        <f t="shared" ca="1" si="799"/>
        <v>0</v>
      </c>
      <c r="Z5641">
        <f t="shared" ca="1" si="800"/>
        <v>0</v>
      </c>
    </row>
    <row r="5642" spans="1:26" x14ac:dyDescent="0.3">
      <c r="A5642">
        <v>1502</v>
      </c>
      <c r="B5642" t="s">
        <v>8</v>
      </c>
      <c r="C5642" t="s">
        <v>12</v>
      </c>
      <c r="D5642" s="1">
        <v>3.6296296296296299E-2</v>
      </c>
      <c r="E5642">
        <v>2</v>
      </c>
      <c r="F5642">
        <v>4</v>
      </c>
      <c r="G5642">
        <v>80</v>
      </c>
      <c r="H5642">
        <v>0</v>
      </c>
      <c r="I5642">
        <v>0</v>
      </c>
      <c r="J5642">
        <v>0.33685220729366605</v>
      </c>
      <c r="K5642">
        <v>0.61865188142144212</v>
      </c>
      <c r="L5642">
        <v>6.7370441458733207E-2</v>
      </c>
      <c r="M5642">
        <f t="shared" si="792"/>
        <v>26</v>
      </c>
      <c r="N5642">
        <f t="shared" si="793"/>
        <v>5563</v>
      </c>
      <c r="O5642">
        <f ca="1">AVERAGE(INDIRECT("K"&amp;N5642):K5642)</f>
        <v>0.63694709149659912</v>
      </c>
      <c r="P5642">
        <f ca="1">IF(ROW(P5642)-N5642&gt;10,VAR(INDIRECT("K"&amp;N5642):K5642),$K$6951/4)</f>
        <v>2.7828377016797172E-3</v>
      </c>
      <c r="Q5642">
        <f ca="1">(AVERAGE(INDIRECT("K"&amp;N5642):L5642)+AVERAGE(L5613:L5642))/2</f>
        <v>0.5432317854778056</v>
      </c>
      <c r="R5642">
        <f ca="1">IF(ROW(P5642)-N5642&gt;10,VAR(INDIRECT("K"&amp;N5642):L5642),$L$6951/4)</f>
        <v>2.0911377246741174E-2</v>
      </c>
      <c r="S5642">
        <f t="shared" ca="1" si="794"/>
        <v>0.54721234942994035</v>
      </c>
      <c r="T5642">
        <f t="shared" ca="1" si="795"/>
        <v>0.10365395258490105</v>
      </c>
      <c r="V5642">
        <f t="shared" si="796"/>
        <v>1</v>
      </c>
      <c r="W5642">
        <f t="shared" ca="1" si="797"/>
        <v>1</v>
      </c>
      <c r="X5642">
        <f t="shared" ca="1" si="798"/>
        <v>0</v>
      </c>
      <c r="Y5642">
        <f t="shared" ca="1" si="799"/>
        <v>0</v>
      </c>
      <c r="Z5642">
        <f t="shared" ca="1" si="800"/>
        <v>0</v>
      </c>
    </row>
    <row r="5643" spans="1:26" x14ac:dyDescent="0.3">
      <c r="A5643">
        <v>1502</v>
      </c>
      <c r="B5643" t="s">
        <v>8</v>
      </c>
      <c r="C5643" t="s">
        <v>12</v>
      </c>
      <c r="D5643" s="1">
        <v>3.6805555555555557E-2</v>
      </c>
      <c r="E5643">
        <v>2</v>
      </c>
      <c r="F5643">
        <v>4</v>
      </c>
      <c r="G5643">
        <v>81</v>
      </c>
      <c r="H5643">
        <v>0.4</v>
      </c>
      <c r="I5643">
        <v>0</v>
      </c>
      <c r="J5643">
        <v>0.33685220729366605</v>
      </c>
      <c r="K5643">
        <v>0.61904735547705347</v>
      </c>
      <c r="L5643">
        <v>0.34737044145873319</v>
      </c>
      <c r="M5643">
        <f t="shared" si="792"/>
        <v>26</v>
      </c>
      <c r="N5643">
        <f t="shared" si="793"/>
        <v>5563</v>
      </c>
      <c r="O5643">
        <f ca="1">AVERAGE(INDIRECT("K"&amp;N5643):K5643)</f>
        <v>0.63672610710129596</v>
      </c>
      <c r="P5643">
        <f ca="1">IF(ROW(P5643)-N5643&gt;10,VAR(INDIRECT("K"&amp;N5643):K5643),$K$6951/4)</f>
        <v>2.7520077927490842E-3</v>
      </c>
      <c r="Q5643">
        <f ca="1">(AVERAGE(INDIRECT("K"&amp;N5643):L5643)+AVERAGE(L5614:L5643))/2</f>
        <v>0.53788710800042883</v>
      </c>
      <c r="R5643">
        <f ca="1">IF(ROW(P5643)-N5643&gt;10,VAR(INDIRECT("K"&amp;N5643):L5643),$L$6951/4)</f>
        <v>2.1061316923040373E-2</v>
      </c>
      <c r="S5643">
        <f t="shared" ca="1" si="794"/>
        <v>0.54201240930317507</v>
      </c>
      <c r="T5643">
        <f t="shared" ca="1" si="795"/>
        <v>0.10221040628990685</v>
      </c>
      <c r="V5643">
        <f t="shared" si="796"/>
        <v>1</v>
      </c>
      <c r="W5643">
        <f t="shared" ca="1" si="797"/>
        <v>1</v>
      </c>
      <c r="X5643">
        <f t="shared" ca="1" si="798"/>
        <v>0</v>
      </c>
      <c r="Y5643">
        <f t="shared" ca="1" si="799"/>
        <v>0</v>
      </c>
      <c r="Z5643">
        <f t="shared" ca="1" si="800"/>
        <v>0</v>
      </c>
    </row>
    <row r="5644" spans="1:26" x14ac:dyDescent="0.3">
      <c r="A5644">
        <v>1502</v>
      </c>
      <c r="B5644" t="s">
        <v>8</v>
      </c>
      <c r="C5644" t="s">
        <v>12</v>
      </c>
      <c r="D5644" s="1">
        <v>3.7199074074074072E-2</v>
      </c>
      <c r="E5644">
        <v>2</v>
      </c>
      <c r="F5644">
        <v>4</v>
      </c>
      <c r="G5644">
        <v>82</v>
      </c>
      <c r="H5644">
        <v>0.6</v>
      </c>
      <c r="I5644">
        <v>0</v>
      </c>
      <c r="J5644">
        <v>0.33685220729366605</v>
      </c>
      <c r="K5644">
        <v>0.61987880646141824</v>
      </c>
      <c r="L5644">
        <v>0.48737044145873321</v>
      </c>
      <c r="M5644">
        <f t="shared" si="792"/>
        <v>26</v>
      </c>
      <c r="N5644">
        <f t="shared" si="793"/>
        <v>5563</v>
      </c>
      <c r="O5644">
        <f ca="1">AVERAGE(INDIRECT("K"&amp;N5644):K5644)</f>
        <v>0.63652065221544385</v>
      </c>
      <c r="P5644">
        <f ca="1">IF(ROW(P5644)-N5644&gt;10,VAR(INDIRECT("K"&amp;N5644):K5644),$K$6951/4)</f>
        <v>2.7214937481302142E-3</v>
      </c>
      <c r="Q5644">
        <f ca="1">(AVERAGE(INDIRECT("K"&amp;N5644):L5644)+AVERAGE(L5615:L5644))/2</f>
        <v>0.53921227785985593</v>
      </c>
      <c r="R5644">
        <f ca="1">IF(ROW(P5644)-N5644&gt;10,VAR(INDIRECT("K"&amp;N5644):L5644),$L$6951/4)</f>
        <v>2.0886305367284613E-2</v>
      </c>
      <c r="S5644">
        <f t="shared" ca="1" si="794"/>
        <v>0.54326278982601051</v>
      </c>
      <c r="T5644">
        <f t="shared" ca="1" si="795"/>
        <v>0.10199008701312888</v>
      </c>
      <c r="V5644">
        <f t="shared" si="796"/>
        <v>1</v>
      </c>
      <c r="W5644">
        <f t="shared" ca="1" si="797"/>
        <v>1</v>
      </c>
      <c r="X5644">
        <f t="shared" ca="1" si="798"/>
        <v>0</v>
      </c>
      <c r="Y5644">
        <f t="shared" ca="1" si="799"/>
        <v>0</v>
      </c>
      <c r="Z5644">
        <f t="shared" ca="1" si="800"/>
        <v>0</v>
      </c>
    </row>
    <row r="5645" spans="1:26" x14ac:dyDescent="0.3">
      <c r="A5645">
        <v>1502</v>
      </c>
      <c r="B5645" t="s">
        <v>8</v>
      </c>
      <c r="C5645" t="s">
        <v>12</v>
      </c>
      <c r="D5645" s="1">
        <v>3.7430555555555557E-2</v>
      </c>
      <c r="E5645">
        <v>2</v>
      </c>
      <c r="F5645">
        <v>4</v>
      </c>
      <c r="G5645">
        <v>83</v>
      </c>
      <c r="H5645">
        <v>0.42857142857142855</v>
      </c>
      <c r="I5645">
        <v>0</v>
      </c>
      <c r="J5645">
        <v>0.33685220729366605</v>
      </c>
      <c r="K5645">
        <v>0.6182561789219112</v>
      </c>
      <c r="L5645">
        <v>0.36737044145873321</v>
      </c>
      <c r="M5645">
        <f t="shared" si="792"/>
        <v>26</v>
      </c>
      <c r="N5645">
        <f t="shared" si="793"/>
        <v>5563</v>
      </c>
      <c r="O5645">
        <f ca="1">AVERAGE(INDIRECT("K"&amp;N5645):K5645)</f>
        <v>0.63630059832034103</v>
      </c>
      <c r="P5645">
        <f ca="1">IF(ROW(P5645)-N5645&gt;10,VAR(INDIRECT("K"&amp;N5645):K5645),$K$6951/4)</f>
        <v>2.6923239684725265E-3</v>
      </c>
      <c r="Q5645">
        <f ca="1">(AVERAGE(INDIRECT("K"&amp;N5645):L5645)+AVERAGE(L5616:L5645))/2</f>
        <v>0.53895614705773032</v>
      </c>
      <c r="R5645">
        <f ca="1">IF(ROW(P5645)-N5645&gt;10,VAR(INDIRECT("K"&amp;N5645):L5645),$L$6951/4)</f>
        <v>2.0967685156427142E-2</v>
      </c>
      <c r="S5645">
        <f t="shared" ca="1" si="794"/>
        <v>0.54295159310253649</v>
      </c>
      <c r="T5645">
        <f t="shared" ca="1" si="795"/>
        <v>0.100843518181954</v>
      </c>
      <c r="V5645">
        <f t="shared" si="796"/>
        <v>1</v>
      </c>
      <c r="W5645">
        <f t="shared" ca="1" si="797"/>
        <v>1</v>
      </c>
      <c r="X5645">
        <f t="shared" ca="1" si="798"/>
        <v>0</v>
      </c>
      <c r="Y5645">
        <f t="shared" ca="1" si="799"/>
        <v>0</v>
      </c>
      <c r="Z5645">
        <f t="shared" ca="1" si="800"/>
        <v>0</v>
      </c>
    </row>
    <row r="5646" spans="1:26" x14ac:dyDescent="0.3">
      <c r="A5646">
        <v>1502</v>
      </c>
      <c r="B5646" t="s">
        <v>8</v>
      </c>
      <c r="C5646" t="s">
        <v>12</v>
      </c>
      <c r="D5646" s="1">
        <v>3.8043981481481484E-2</v>
      </c>
      <c r="E5646">
        <v>2</v>
      </c>
      <c r="F5646">
        <v>5</v>
      </c>
      <c r="G5646">
        <v>84</v>
      </c>
      <c r="H5646">
        <v>0.66666666666666663</v>
      </c>
      <c r="I5646">
        <v>0.1875</v>
      </c>
      <c r="J5646">
        <v>0.18879668049792533</v>
      </c>
      <c r="K5646">
        <v>0.61664583484742996</v>
      </c>
      <c r="L5646">
        <v>0.52317600276625165</v>
      </c>
      <c r="M5646">
        <f t="shared" si="792"/>
        <v>26</v>
      </c>
      <c r="N5646">
        <f t="shared" si="793"/>
        <v>5563</v>
      </c>
      <c r="O5646">
        <f ca="1">AVERAGE(INDIRECT("K"&amp;N5646):K5646)</f>
        <v>0.63606661304090162</v>
      </c>
      <c r="P5646">
        <f ca="1">IF(ROW(P5646)-N5646&gt;10,VAR(INDIRECT("K"&amp;N5646):K5646),$K$6951/4)</f>
        <v>2.664485255621683E-3</v>
      </c>
      <c r="Q5646">
        <f ca="1">(AVERAGE(INDIRECT("K"&amp;N5646):L5646)+AVERAGE(L5617:L5646))/2</f>
        <v>0.53827140784415117</v>
      </c>
      <c r="R5646">
        <f ca="1">IF(ROW(P5646)-N5646&gt;10,VAR(INDIRECT("K"&amp;N5646):L5646),$L$6951/4)</f>
        <v>2.0754227685426209E-2</v>
      </c>
      <c r="S5646">
        <f t="shared" ca="1" si="794"/>
        <v>0.54228473368435237</v>
      </c>
      <c r="T5646">
        <f t="shared" ca="1" si="795"/>
        <v>0.10083094833649979</v>
      </c>
      <c r="V5646">
        <f t="shared" si="796"/>
        <v>1</v>
      </c>
      <c r="W5646">
        <f t="shared" ca="1" si="797"/>
        <v>1</v>
      </c>
      <c r="X5646">
        <f t="shared" ca="1" si="798"/>
        <v>0</v>
      </c>
      <c r="Y5646">
        <f t="shared" ca="1" si="799"/>
        <v>0</v>
      </c>
      <c r="Z5646">
        <f t="shared" ca="1" si="800"/>
        <v>0</v>
      </c>
    </row>
    <row r="5647" spans="1:26" x14ac:dyDescent="0.3">
      <c r="A5647">
        <v>1502</v>
      </c>
      <c r="B5647" t="s">
        <v>8</v>
      </c>
      <c r="C5647" t="s">
        <v>12</v>
      </c>
      <c r="D5647" s="1">
        <v>3.8483796296296294E-2</v>
      </c>
      <c r="E5647">
        <v>2</v>
      </c>
      <c r="F5647">
        <v>5</v>
      </c>
      <c r="G5647">
        <v>85</v>
      </c>
      <c r="H5647">
        <v>0.33333333333333331</v>
      </c>
      <c r="I5647">
        <v>0.1875</v>
      </c>
      <c r="J5647">
        <v>0.18879668049792533</v>
      </c>
      <c r="K5647">
        <v>0.61565133051279264</v>
      </c>
      <c r="L5647">
        <v>0.28984266943291837</v>
      </c>
      <c r="M5647">
        <f t="shared" si="792"/>
        <v>26</v>
      </c>
      <c r="N5647">
        <f t="shared" si="793"/>
        <v>5563</v>
      </c>
      <c r="O5647">
        <f ca="1">AVERAGE(INDIRECT("K"&amp;N5647):K5647)</f>
        <v>0.63582643324645327</v>
      </c>
      <c r="P5647">
        <f ca="1">IF(ROW(P5647)-N5647&gt;10,VAR(INDIRECT("K"&amp;N5647):K5647),$K$6951/4)</f>
        <v>2.6376685314159647E-3</v>
      </c>
      <c r="Q5647">
        <f ca="1">(AVERAGE(INDIRECT("K"&amp;N5647):L5647)+AVERAGE(L5618:L5647))/2</f>
        <v>0.53101294538186272</v>
      </c>
      <c r="R5647">
        <f ca="1">IF(ROW(P5647)-N5647&gt;10,VAR(INDIRECT("K"&amp;N5647):L5647),$L$6951/4)</f>
        <v>2.1078703915976112E-2</v>
      </c>
      <c r="S5647">
        <f t="shared" ca="1" si="794"/>
        <v>0.47520980849547195</v>
      </c>
      <c r="T5647">
        <f t="shared" ca="1" si="795"/>
        <v>9.8847934216292344E-2</v>
      </c>
      <c r="V5647">
        <f t="shared" si="796"/>
        <v>1</v>
      </c>
      <c r="W5647">
        <f t="shared" ca="1" si="797"/>
        <v>0</v>
      </c>
      <c r="X5647">
        <f t="shared" ca="1" si="798"/>
        <v>0</v>
      </c>
      <c r="Y5647">
        <f t="shared" ca="1" si="799"/>
        <v>1</v>
      </c>
      <c r="Z5647">
        <f t="shared" ca="1" si="800"/>
        <v>0</v>
      </c>
    </row>
    <row r="5648" spans="1:26" x14ac:dyDescent="0.3">
      <c r="A5648">
        <v>1502</v>
      </c>
      <c r="B5648" t="s">
        <v>8</v>
      </c>
      <c r="C5648" t="s">
        <v>12</v>
      </c>
      <c r="D5648" s="1">
        <v>3.8819444444444441E-2</v>
      </c>
      <c r="E5648">
        <v>2</v>
      </c>
      <c r="F5648">
        <v>5</v>
      </c>
      <c r="G5648">
        <v>86</v>
      </c>
      <c r="H5648">
        <v>0.66666666666666663</v>
      </c>
      <c r="I5648">
        <v>0.1875</v>
      </c>
      <c r="J5648">
        <v>0.18879668049792533</v>
      </c>
      <c r="K5648">
        <v>0.61499708513867835</v>
      </c>
      <c r="L5648">
        <v>0.52317600276625165</v>
      </c>
      <c r="M5648">
        <f t="shared" si="792"/>
        <v>26</v>
      </c>
      <c r="N5648">
        <f t="shared" si="793"/>
        <v>5563</v>
      </c>
      <c r="O5648">
        <f ca="1">AVERAGE(INDIRECT("K"&amp;N5648):K5648)</f>
        <v>0.63558423152426979</v>
      </c>
      <c r="P5648">
        <f ca="1">IF(ROW(P5648)-N5648&gt;10,VAR(INDIRECT("K"&amp;N5648):K5648),$K$6951/4)</f>
        <v>2.6116820409123778E-3</v>
      </c>
      <c r="Q5648">
        <f ca="1">(AVERAGE(INDIRECT("K"&amp;N5648):L5648)+AVERAGE(L5619:L5648))/2</f>
        <v>0.53000667195817308</v>
      </c>
      <c r="R5648">
        <f ca="1">IF(ROW(P5648)-N5648&gt;10,VAR(INDIRECT("K"&amp;N5648):L5648),$L$6951/4)</f>
        <v>2.0867142515257592E-2</v>
      </c>
      <c r="S5648">
        <f t="shared" ca="1" si="794"/>
        <v>0.47423488646887074</v>
      </c>
      <c r="T5648">
        <f t="shared" ca="1" si="795"/>
        <v>9.8862271233369881E-2</v>
      </c>
      <c r="V5648">
        <f t="shared" si="796"/>
        <v>1</v>
      </c>
      <c r="W5648">
        <f t="shared" ca="1" si="797"/>
        <v>0</v>
      </c>
      <c r="X5648">
        <f t="shared" ca="1" si="798"/>
        <v>0</v>
      </c>
      <c r="Y5648">
        <f t="shared" ca="1" si="799"/>
        <v>1</v>
      </c>
      <c r="Z5648">
        <f t="shared" ca="1" si="800"/>
        <v>0</v>
      </c>
    </row>
    <row r="5649" spans="1:26" x14ac:dyDescent="0.3">
      <c r="A5649">
        <v>1502</v>
      </c>
      <c r="B5649" t="s">
        <v>8</v>
      </c>
      <c r="C5649" t="s">
        <v>12</v>
      </c>
      <c r="D5649" s="1">
        <v>3.9212962962962963E-2</v>
      </c>
      <c r="E5649">
        <v>2</v>
      </c>
      <c r="F5649">
        <v>5</v>
      </c>
      <c r="G5649">
        <v>87</v>
      </c>
      <c r="H5649">
        <v>0.4</v>
      </c>
      <c r="I5649">
        <v>0.1875</v>
      </c>
      <c r="J5649">
        <v>0.18879668049792533</v>
      </c>
      <c r="K5649">
        <v>0.61411374362789539</v>
      </c>
      <c r="L5649">
        <v>0.336509336099585</v>
      </c>
      <c r="M5649">
        <f t="shared" si="792"/>
        <v>26</v>
      </c>
      <c r="N5649">
        <f t="shared" si="793"/>
        <v>5563</v>
      </c>
      <c r="O5649">
        <f ca="1">AVERAGE(INDIRECT("K"&amp;N5649):K5649)</f>
        <v>0.63533744430707007</v>
      </c>
      <c r="P5649">
        <f ca="1">IF(ROW(P5649)-N5649&gt;10,VAR(INDIRECT("K"&amp;N5649):K5649),$K$6951/4)</f>
        <v>2.5866122870476824E-3</v>
      </c>
      <c r="Q5649">
        <f ca="1">(AVERAGE(INDIRECT("K"&amp;N5649):L5649)+AVERAGE(L5620:L5649))/2</f>
        <v>0.52387286270673505</v>
      </c>
      <c r="R5649">
        <f ca="1">IF(ROW(P5649)-N5649&gt;10,VAR(INDIRECT("K"&amp;N5649):L5649),$L$6951/4)</f>
        <v>2.1022389572449951E-2</v>
      </c>
      <c r="S5649">
        <f t="shared" ca="1" si="794"/>
        <v>0.46826431818618025</v>
      </c>
      <c r="T5649">
        <f t="shared" ca="1" si="795"/>
        <v>9.7556938587882044E-2</v>
      </c>
      <c r="V5649">
        <f t="shared" si="796"/>
        <v>1</v>
      </c>
      <c r="W5649">
        <f t="shared" ca="1" si="797"/>
        <v>0</v>
      </c>
      <c r="X5649">
        <f t="shared" ca="1" si="798"/>
        <v>0</v>
      </c>
      <c r="Y5649">
        <f t="shared" ca="1" si="799"/>
        <v>1</v>
      </c>
      <c r="Z5649">
        <f t="shared" ca="1" si="800"/>
        <v>0</v>
      </c>
    </row>
    <row r="5650" spans="1:26" x14ac:dyDescent="0.3">
      <c r="A5650">
        <v>1502</v>
      </c>
      <c r="B5650" t="s">
        <v>8</v>
      </c>
      <c r="C5650" t="s">
        <v>12</v>
      </c>
      <c r="D5650" s="1">
        <v>3.965277777777778E-2</v>
      </c>
      <c r="E5650">
        <v>2</v>
      </c>
      <c r="F5650">
        <v>5</v>
      </c>
      <c r="G5650">
        <v>88</v>
      </c>
      <c r="H5650">
        <v>0.26666666666666666</v>
      </c>
      <c r="I5650">
        <v>0.1875</v>
      </c>
      <c r="J5650">
        <v>0.18879668049792533</v>
      </c>
      <c r="K5650">
        <v>0.61170307491193943</v>
      </c>
      <c r="L5650">
        <v>0.2431760027662517</v>
      </c>
      <c r="M5650">
        <f t="shared" si="792"/>
        <v>26</v>
      </c>
      <c r="N5650">
        <f t="shared" si="793"/>
        <v>5563</v>
      </c>
      <c r="O5650">
        <f ca="1">AVERAGE(INDIRECT("K"&amp;N5650):K5650)</f>
        <v>0.63506887192757988</v>
      </c>
      <c r="P5650">
        <f ca="1">IF(ROW(P5650)-N5650&gt;10,VAR(INDIRECT("K"&amp;N5650):K5650),$K$6951/4)</f>
        <v>2.5632286501606899E-3</v>
      </c>
      <c r="Q5650">
        <f ca="1">(AVERAGE(INDIRECT("K"&amp;N5650):L5650)+AVERAGE(L5621:L5650))/2</f>
        <v>0.51722390017949027</v>
      </c>
      <c r="R5650">
        <f ca="1">IF(ROW(P5650)-N5650&gt;10,VAR(INDIRECT("K"&amp;N5650):L5650),$L$6951/4)</f>
        <v>2.1495787864153043E-2</v>
      </c>
      <c r="S5650">
        <f t="shared" ca="1" si="794"/>
        <v>0.46172891046737968</v>
      </c>
      <c r="T5650">
        <f t="shared" ca="1" si="795"/>
        <v>9.5188607954177704E-2</v>
      </c>
      <c r="V5650">
        <f t="shared" si="796"/>
        <v>1</v>
      </c>
      <c r="W5650">
        <f t="shared" ca="1" si="797"/>
        <v>0</v>
      </c>
      <c r="X5650">
        <f t="shared" ca="1" si="798"/>
        <v>0</v>
      </c>
      <c r="Y5650">
        <f t="shared" ca="1" si="799"/>
        <v>1</v>
      </c>
      <c r="Z5650">
        <f t="shared" ca="1" si="800"/>
        <v>0</v>
      </c>
    </row>
    <row r="5651" spans="1:26" x14ac:dyDescent="0.3">
      <c r="A5651">
        <v>1502</v>
      </c>
      <c r="B5651" t="s">
        <v>8</v>
      </c>
      <c r="C5651" t="s">
        <v>12</v>
      </c>
      <c r="D5651" s="1">
        <v>4.0266203703703707E-2</v>
      </c>
      <c r="E5651">
        <v>2</v>
      </c>
      <c r="F5651">
        <v>5</v>
      </c>
      <c r="G5651">
        <v>89</v>
      </c>
      <c r="H5651">
        <v>0.47619047619047622</v>
      </c>
      <c r="I5651">
        <v>0.1875</v>
      </c>
      <c r="J5651">
        <v>0.18879668049792533</v>
      </c>
      <c r="K5651">
        <v>0.59994891920651239</v>
      </c>
      <c r="L5651">
        <v>0.38984266943291834</v>
      </c>
      <c r="M5651">
        <f t="shared" si="792"/>
        <v>26</v>
      </c>
      <c r="N5651">
        <f t="shared" si="793"/>
        <v>5563</v>
      </c>
      <c r="O5651">
        <f ca="1">AVERAGE(INDIRECT("K"&amp;N5651):K5651)</f>
        <v>0.63467426571723085</v>
      </c>
      <c r="P5651">
        <f ca="1">IF(ROW(P5651)-N5651&gt;10,VAR(INDIRECT("K"&amp;N5651):K5651),$K$6951/4)</f>
        <v>2.5479596033143076E-3</v>
      </c>
      <c r="Q5651">
        <f ca="1">(AVERAGE(INDIRECT("K"&amp;N5651):L5651)+AVERAGE(L5622:L5651))/2</f>
        <v>0.5143627862173108</v>
      </c>
      <c r="R5651">
        <f ca="1">IF(ROW(P5651)-N5651&gt;10,VAR(INDIRECT("K"&amp;N5651):L5651),$L$6951/4)</f>
        <v>2.1490168166929953E-2</v>
      </c>
      <c r="S5651">
        <f t="shared" ca="1" si="794"/>
        <v>0.45893688074004696</v>
      </c>
      <c r="T5651">
        <f t="shared" ca="1" si="795"/>
        <v>9.4761313881462791E-2</v>
      </c>
      <c r="V5651">
        <f t="shared" si="796"/>
        <v>1</v>
      </c>
      <c r="W5651">
        <f t="shared" ca="1" si="797"/>
        <v>0</v>
      </c>
      <c r="X5651">
        <f t="shared" ca="1" si="798"/>
        <v>0</v>
      </c>
      <c r="Y5651">
        <f t="shared" ca="1" si="799"/>
        <v>1</v>
      </c>
      <c r="Z5651">
        <f t="shared" ca="1" si="800"/>
        <v>0</v>
      </c>
    </row>
    <row r="5652" spans="1:26" x14ac:dyDescent="0.3">
      <c r="A5652">
        <v>1502</v>
      </c>
      <c r="B5652" t="s">
        <v>8</v>
      </c>
      <c r="C5652" t="s">
        <v>12</v>
      </c>
      <c r="D5652" s="1">
        <v>4.0694444444444443E-2</v>
      </c>
      <c r="E5652">
        <v>2</v>
      </c>
      <c r="F5652">
        <v>5</v>
      </c>
      <c r="G5652">
        <v>90</v>
      </c>
      <c r="H5652">
        <v>0.35714285714285715</v>
      </c>
      <c r="I5652">
        <v>0.1875</v>
      </c>
      <c r="J5652">
        <v>0.18879668049792533</v>
      </c>
      <c r="K5652">
        <v>0.59175416332490816</v>
      </c>
      <c r="L5652">
        <v>0.30650933609958508</v>
      </c>
      <c r="M5652">
        <f t="shared" si="792"/>
        <v>26</v>
      </c>
      <c r="N5652">
        <f t="shared" si="793"/>
        <v>5563</v>
      </c>
      <c r="O5652">
        <f ca="1">AVERAGE(INDIRECT("K"&amp;N5652):K5652)</f>
        <v>0.63419737569064949</v>
      </c>
      <c r="P5652">
        <f ca="1">IF(ROW(P5652)-N5652&gt;10,VAR(INDIRECT("K"&amp;N5652):K5652),$K$6951/4)</f>
        <v>2.5397990124972555E-3</v>
      </c>
      <c r="Q5652">
        <f ca="1">(AVERAGE(INDIRECT("K"&amp;N5652):L5652)+AVERAGE(L5623:L5652))/2</f>
        <v>0.50985981208103182</v>
      </c>
      <c r="R5652">
        <f ca="1">IF(ROW(P5652)-N5652&gt;10,VAR(INDIRECT("K"&amp;N5652):L5652),$L$6951/4)</f>
        <v>2.1709677598951947E-2</v>
      </c>
      <c r="S5652">
        <f t="shared" ca="1" si="794"/>
        <v>0.45452654583168567</v>
      </c>
      <c r="T5652">
        <f t="shared" ca="1" si="795"/>
        <v>9.3766560364683796E-2</v>
      </c>
      <c r="V5652">
        <f t="shared" si="796"/>
        <v>1</v>
      </c>
      <c r="W5652">
        <f t="shared" ca="1" si="797"/>
        <v>0</v>
      </c>
      <c r="X5652">
        <f t="shared" ca="1" si="798"/>
        <v>0</v>
      </c>
      <c r="Y5652">
        <f t="shared" ca="1" si="799"/>
        <v>1</v>
      </c>
      <c r="Z5652">
        <f t="shared" ca="1" si="800"/>
        <v>0</v>
      </c>
    </row>
    <row r="5653" spans="1:26" x14ac:dyDescent="0.3">
      <c r="A5653">
        <v>1502</v>
      </c>
      <c r="B5653" t="s">
        <v>8</v>
      </c>
      <c r="C5653" t="s">
        <v>12</v>
      </c>
      <c r="D5653" s="1">
        <v>4.1238425925925928E-2</v>
      </c>
      <c r="E5653">
        <v>2</v>
      </c>
      <c r="F5653">
        <v>5</v>
      </c>
      <c r="G5653">
        <v>91</v>
      </c>
      <c r="H5653">
        <v>0.27777777777777779</v>
      </c>
      <c r="I5653">
        <v>0.1875</v>
      </c>
      <c r="J5653">
        <v>0.18879668049792533</v>
      </c>
      <c r="K5653">
        <v>0.58377027781209478</v>
      </c>
      <c r="L5653">
        <v>0.2509537805440295</v>
      </c>
      <c r="M5653">
        <f t="shared" si="792"/>
        <v>26</v>
      </c>
      <c r="N5653">
        <f t="shared" si="793"/>
        <v>5563</v>
      </c>
      <c r="O5653">
        <f ca="1">AVERAGE(INDIRECT("K"&amp;N5653):K5653)</f>
        <v>0.63364323175791804</v>
      </c>
      <c r="P5653">
        <f ca="1">IF(ROW(P5653)-N5653&gt;10,VAR(INDIRECT("K"&amp;N5653):K5653),$K$6951/4)</f>
        <v>2.5395228938041602E-3</v>
      </c>
      <c r="Q5653">
        <f ca="1">(AVERAGE(INDIRECT("K"&amp;N5653):L5653)+AVERAGE(L5624:L5653))/2</f>
        <v>0.50038517032763252</v>
      </c>
      <c r="R5653">
        <f ca="1">IF(ROW(P5653)-N5653&gt;10,VAR(INDIRECT("K"&amp;N5653):L5653),$L$6951/4)</f>
        <v>2.2111112541427797E-2</v>
      </c>
      <c r="S5653">
        <f t="shared" ca="1" si="794"/>
        <v>0.44529874434271638</v>
      </c>
      <c r="T5653">
        <f t="shared" ca="1" si="795"/>
        <v>9.2407344409111428E-2</v>
      </c>
      <c r="V5653">
        <f t="shared" si="796"/>
        <v>1</v>
      </c>
      <c r="W5653">
        <f t="shared" ca="1" si="797"/>
        <v>0</v>
      </c>
      <c r="X5653">
        <f t="shared" ca="1" si="798"/>
        <v>0</v>
      </c>
      <c r="Y5653">
        <f t="shared" ca="1" si="799"/>
        <v>1</v>
      </c>
      <c r="Z5653">
        <f t="shared" ca="1" si="800"/>
        <v>0</v>
      </c>
    </row>
    <row r="5654" spans="1:26" x14ac:dyDescent="0.3">
      <c r="A5654">
        <v>1502</v>
      </c>
      <c r="B5654" t="s">
        <v>8</v>
      </c>
      <c r="C5654" t="s">
        <v>12</v>
      </c>
      <c r="D5654" s="1">
        <v>4.2731481481481481E-2</v>
      </c>
      <c r="E5654">
        <v>2</v>
      </c>
      <c r="F5654">
        <v>6</v>
      </c>
      <c r="G5654">
        <v>92</v>
      </c>
      <c r="H5654">
        <v>0.5</v>
      </c>
      <c r="I5654">
        <v>0.2265625</v>
      </c>
      <c r="J5654">
        <v>0.10937499999999999</v>
      </c>
      <c r="K5654">
        <v>0.58144899221687552</v>
      </c>
      <c r="L5654">
        <v>0.39453124999999994</v>
      </c>
      <c r="M5654">
        <f t="shared" si="792"/>
        <v>26</v>
      </c>
      <c r="N5654">
        <f t="shared" si="793"/>
        <v>5563</v>
      </c>
      <c r="O5654">
        <f ca="1">AVERAGE(INDIRECT("K"&amp;N5654):K5654)</f>
        <v>0.63307590306725459</v>
      </c>
      <c r="P5654">
        <f ca="1">IF(ROW(P5654)-N5654&gt;10,VAR(INDIRECT("K"&amp;N5654):K5654),$K$6951/4)</f>
        <v>2.541227338396298E-3</v>
      </c>
      <c r="Q5654">
        <f ca="1">(AVERAGE(INDIRECT("K"&amp;N5654):L5654)+AVERAGE(L5625:L5654))/2</f>
        <v>0.49759714710072611</v>
      </c>
      <c r="R5654">
        <f ca="1">IF(ROW(P5654)-N5654&gt;10,VAR(INDIRECT("K"&amp;N5654):L5654),$L$6951/4)</f>
        <v>2.2078757555667568E-2</v>
      </c>
      <c r="S5654">
        <f t="shared" ca="1" si="794"/>
        <v>0.44260288761771266</v>
      </c>
      <c r="T5654">
        <f t="shared" ca="1" si="795"/>
        <v>9.2564100483237044E-2</v>
      </c>
      <c r="V5654">
        <f t="shared" si="796"/>
        <v>1</v>
      </c>
      <c r="W5654">
        <f t="shared" ca="1" si="797"/>
        <v>0</v>
      </c>
      <c r="X5654">
        <f t="shared" ca="1" si="798"/>
        <v>0</v>
      </c>
      <c r="Y5654">
        <f t="shared" ca="1" si="799"/>
        <v>1</v>
      </c>
      <c r="Z5654">
        <f t="shared" ca="1" si="800"/>
        <v>0</v>
      </c>
    </row>
    <row r="5655" spans="1:26" x14ac:dyDescent="0.3">
      <c r="A5655">
        <v>1502</v>
      </c>
      <c r="B5655" t="s">
        <v>8</v>
      </c>
      <c r="C5655" t="s">
        <v>12</v>
      </c>
      <c r="D5655" s="1">
        <v>4.3009259259259261E-2</v>
      </c>
      <c r="E5655">
        <v>2</v>
      </c>
      <c r="F5655">
        <v>6</v>
      </c>
      <c r="G5655">
        <v>93</v>
      </c>
      <c r="H5655">
        <v>0.33333333333333331</v>
      </c>
      <c r="I5655">
        <v>0.2265625</v>
      </c>
      <c r="J5655">
        <v>0.10937499999999999</v>
      </c>
      <c r="K5655">
        <v>0.58759799973954507</v>
      </c>
      <c r="L5655">
        <v>0.2778645833333333</v>
      </c>
      <c r="M5655">
        <f t="shared" si="792"/>
        <v>26</v>
      </c>
      <c r="N5655">
        <f t="shared" si="793"/>
        <v>5563</v>
      </c>
      <c r="O5655">
        <f ca="1">AVERAGE(INDIRECT("K"&amp;N5655):K5655)</f>
        <v>0.63258689335405338</v>
      </c>
      <c r="P5655">
        <f ca="1">IF(ROW(P5655)-N5655&gt;10,VAR(INDIRECT("K"&amp;N5655):K5655),$K$6951/4)</f>
        <v>2.5358444385726571E-3</v>
      </c>
      <c r="Q5655">
        <f ca="1">(AVERAGE(INDIRECT("K"&amp;N5655):L5655)+AVERAGE(L5626:L5655))/2</f>
        <v>0.49024624934818423</v>
      </c>
      <c r="R5655">
        <f ca="1">IF(ROW(P5655)-N5655&gt;10,VAR(INDIRECT("K"&amp;N5655):L5655),$L$6951/4)</f>
        <v>2.236216254691353E-2</v>
      </c>
      <c r="S5655">
        <f t="shared" ca="1" si="794"/>
        <v>0.4354307026651737</v>
      </c>
      <c r="T5655">
        <f t="shared" ca="1" si="795"/>
        <v>9.1476015474614883E-2</v>
      </c>
      <c r="V5655">
        <f t="shared" si="796"/>
        <v>1</v>
      </c>
      <c r="W5655">
        <f t="shared" ca="1" si="797"/>
        <v>0</v>
      </c>
      <c r="X5655">
        <f t="shared" ca="1" si="798"/>
        <v>0</v>
      </c>
      <c r="Y5655">
        <f t="shared" ca="1" si="799"/>
        <v>1</v>
      </c>
      <c r="Z5655">
        <f t="shared" ca="1" si="800"/>
        <v>0</v>
      </c>
    </row>
    <row r="5656" spans="1:26" x14ac:dyDescent="0.3">
      <c r="A5656">
        <v>1502</v>
      </c>
      <c r="B5656" t="s">
        <v>8</v>
      </c>
      <c r="C5656" t="s">
        <v>12</v>
      </c>
      <c r="D5656" s="1">
        <v>4.3356481481481482E-2</v>
      </c>
      <c r="E5656">
        <v>2</v>
      </c>
      <c r="F5656">
        <v>6</v>
      </c>
      <c r="G5656">
        <v>94</v>
      </c>
      <c r="H5656">
        <v>0.66666666666666663</v>
      </c>
      <c r="I5656">
        <v>0.2265625</v>
      </c>
      <c r="J5656">
        <v>0.10937499999999999</v>
      </c>
      <c r="K5656">
        <v>0.59245486098271338</v>
      </c>
      <c r="L5656">
        <v>0.51119791666666659</v>
      </c>
      <c r="M5656">
        <f t="shared" si="792"/>
        <v>26</v>
      </c>
      <c r="N5656">
        <f t="shared" si="793"/>
        <v>5563</v>
      </c>
      <c r="O5656">
        <f ca="1">AVERAGE(INDIRECT("K"&amp;N5656):K5656)</f>
        <v>0.63215995683946469</v>
      </c>
      <c r="P5656">
        <f ca="1">IF(ROW(P5656)-N5656&gt;10,VAR(INDIRECT("K"&amp;N5656):K5656),$K$6951/4)</f>
        <v>2.5257111240958577E-3</v>
      </c>
      <c r="Q5656">
        <f ca="1">(AVERAGE(INDIRECT("K"&amp;N5656):L5656)+AVERAGE(L5627:L5656))/2</f>
        <v>0.48626899040696098</v>
      </c>
      <c r="R5656">
        <f ca="1">IF(ROW(P5656)-N5656&gt;10,VAR(INDIRECT("K"&amp;N5656):L5656),$L$6951/4)</f>
        <v>2.2154348389523237E-2</v>
      </c>
      <c r="S5656">
        <f t="shared" ca="1" si="794"/>
        <v>0.43161012795784692</v>
      </c>
      <c r="T5656">
        <f t="shared" ca="1" si="795"/>
        <v>9.1865036670631894E-2</v>
      </c>
      <c r="V5656">
        <f t="shared" si="796"/>
        <v>1</v>
      </c>
      <c r="W5656">
        <f t="shared" ca="1" si="797"/>
        <v>0</v>
      </c>
      <c r="X5656">
        <f t="shared" ca="1" si="798"/>
        <v>0</v>
      </c>
      <c r="Y5656">
        <f t="shared" ca="1" si="799"/>
        <v>1</v>
      </c>
      <c r="Z5656">
        <f t="shared" ca="1" si="800"/>
        <v>0</v>
      </c>
    </row>
    <row r="5657" spans="1:26" x14ac:dyDescent="0.3">
      <c r="A5657">
        <v>1502</v>
      </c>
      <c r="B5657" t="s">
        <v>8</v>
      </c>
      <c r="C5657" t="s">
        <v>12</v>
      </c>
      <c r="D5657" s="1">
        <v>4.3564814814814813E-2</v>
      </c>
      <c r="E5657">
        <v>2</v>
      </c>
      <c r="F5657">
        <v>6</v>
      </c>
      <c r="G5657">
        <v>95</v>
      </c>
      <c r="H5657">
        <v>0.8</v>
      </c>
      <c r="I5657">
        <v>0.2265625</v>
      </c>
      <c r="J5657">
        <v>0.10937499999999999</v>
      </c>
      <c r="K5657">
        <v>0.59668593700194139</v>
      </c>
      <c r="L5657">
        <v>0.60453124999999996</v>
      </c>
      <c r="M5657">
        <f t="shared" si="792"/>
        <v>26</v>
      </c>
      <c r="N5657">
        <f t="shared" si="793"/>
        <v>5563</v>
      </c>
      <c r="O5657">
        <f ca="1">AVERAGE(INDIRECT("K"&amp;N5657):K5657)</f>
        <v>0.63178654610433282</v>
      </c>
      <c r="P5657">
        <f ca="1">IF(ROW(P5657)-N5657&gt;10,VAR(INDIRECT("K"&amp;N5657):K5657),$K$6951/4)</f>
        <v>2.5120882366438534E-3</v>
      </c>
      <c r="Q5657">
        <f ca="1">(AVERAGE(INDIRECT("K"&amp;N5657):L5657)+AVERAGE(L5628:L5657))/2</f>
        <v>0.48735140014698247</v>
      </c>
      <c r="R5657">
        <f ca="1">IF(ROW(P5657)-N5657&gt;10,VAR(INDIRECT("K"&amp;N5657):L5657),$L$6951/4)</f>
        <v>2.1921893619450836E-2</v>
      </c>
      <c r="S5657">
        <f t="shared" ca="1" si="794"/>
        <v>0.43266548459828585</v>
      </c>
      <c r="T5657">
        <f t="shared" ca="1" si="795"/>
        <v>9.2241097508752645E-2</v>
      </c>
      <c r="V5657">
        <f t="shared" si="796"/>
        <v>1</v>
      </c>
      <c r="W5657">
        <f t="shared" ca="1" si="797"/>
        <v>0</v>
      </c>
      <c r="X5657">
        <f t="shared" ca="1" si="798"/>
        <v>0</v>
      </c>
      <c r="Y5657">
        <f t="shared" ca="1" si="799"/>
        <v>1</v>
      </c>
      <c r="Z5657">
        <f t="shared" ca="1" si="800"/>
        <v>0</v>
      </c>
    </row>
    <row r="5658" spans="1:26" x14ac:dyDescent="0.3">
      <c r="A5658">
        <v>1502</v>
      </c>
      <c r="B5658" t="s">
        <v>8</v>
      </c>
      <c r="C5658" t="s">
        <v>12</v>
      </c>
      <c r="D5658" s="1">
        <v>4.3796296296296298E-2</v>
      </c>
      <c r="E5658">
        <v>2</v>
      </c>
      <c r="F5658">
        <v>6</v>
      </c>
      <c r="G5658">
        <v>96</v>
      </c>
      <c r="H5658">
        <v>0.53333333333333333</v>
      </c>
      <c r="I5658">
        <v>0.2265625</v>
      </c>
      <c r="J5658">
        <v>0.10937499999999999</v>
      </c>
      <c r="K5658">
        <v>0.60217727383949871</v>
      </c>
      <c r="L5658">
        <v>0.41786458333333326</v>
      </c>
      <c r="M5658">
        <f t="shared" si="792"/>
        <v>26</v>
      </c>
      <c r="N5658">
        <f t="shared" si="793"/>
        <v>5563</v>
      </c>
      <c r="O5658">
        <f ca="1">AVERAGE(INDIRECT("K"&amp;N5658):K5658)</f>
        <v>0.63147811618490757</v>
      </c>
      <c r="P5658">
        <f ca="1">IF(ROW(P5658)-N5658&gt;10,VAR(INDIRECT("K"&amp;N5658):K5658),$K$6951/4)</f>
        <v>2.494777588032804E-3</v>
      </c>
      <c r="Q5658">
        <f ca="1">(AVERAGE(INDIRECT("K"&amp;N5658):L5658)+AVERAGE(L5629:L5658))/2</f>
        <v>0.48873833130779581</v>
      </c>
      <c r="R5658">
        <f ca="1">IF(ROW(P5658)-N5658&gt;10,VAR(INDIRECT("K"&amp;N5658):L5658),$L$6951/4)</f>
        <v>2.184358065251963E-2</v>
      </c>
      <c r="S5658">
        <f t="shared" ca="1" si="794"/>
        <v>0.43397319049903466</v>
      </c>
      <c r="T5658">
        <f t="shared" ca="1" si="795"/>
        <v>9.1996881475865613E-2</v>
      </c>
      <c r="V5658">
        <f t="shared" si="796"/>
        <v>1</v>
      </c>
      <c r="W5658">
        <f t="shared" ca="1" si="797"/>
        <v>0</v>
      </c>
      <c r="X5658">
        <f t="shared" ca="1" si="798"/>
        <v>0</v>
      </c>
      <c r="Y5658">
        <f t="shared" ca="1" si="799"/>
        <v>1</v>
      </c>
      <c r="Z5658">
        <f t="shared" ca="1" si="800"/>
        <v>0</v>
      </c>
    </row>
    <row r="5659" spans="1:26" x14ac:dyDescent="0.3">
      <c r="A5659">
        <v>1502</v>
      </c>
      <c r="B5659" t="s">
        <v>8</v>
      </c>
      <c r="C5659" t="s">
        <v>12</v>
      </c>
      <c r="D5659" s="1">
        <v>4.4074074074074071E-2</v>
      </c>
      <c r="E5659">
        <v>2</v>
      </c>
      <c r="F5659">
        <v>6</v>
      </c>
      <c r="G5659">
        <v>97</v>
      </c>
      <c r="H5659">
        <v>0.38095238095238093</v>
      </c>
      <c r="I5659">
        <v>0.2265625</v>
      </c>
      <c r="J5659">
        <v>0.10937499999999999</v>
      </c>
      <c r="K5659">
        <v>0.60062834731791515</v>
      </c>
      <c r="L5659">
        <v>0.31119791666666657</v>
      </c>
      <c r="M5659">
        <f t="shared" si="792"/>
        <v>26</v>
      </c>
      <c r="N5659">
        <f t="shared" si="793"/>
        <v>5563</v>
      </c>
      <c r="O5659">
        <f ca="1">AVERAGE(INDIRECT("K"&amp;N5659):K5659)</f>
        <v>0.63116007733060864</v>
      </c>
      <c r="P5659">
        <f ca="1">IF(ROW(P5659)-N5659&gt;10,VAR(INDIRECT("K"&amp;N5659):K5659),$K$6951/4)</f>
        <v>2.4786017466366396E-3</v>
      </c>
      <c r="Q5659">
        <f ca="1">(AVERAGE(INDIRECT("K"&amp;N5659):L5659)+AVERAGE(L5630:L5659))/2</f>
        <v>0.48418801679785506</v>
      </c>
      <c r="R5659">
        <f ca="1">IF(ROW(P5659)-N5659&gt;10,VAR(INDIRECT("K"&amp;N5659):L5659),$L$6951/4)</f>
        <v>2.2009821164197804E-2</v>
      </c>
      <c r="S5659">
        <f t="shared" ca="1" si="794"/>
        <v>0.42950542292618743</v>
      </c>
      <c r="T5659">
        <f t="shared" ca="1" si="795"/>
        <v>9.0970719897836935E-2</v>
      </c>
      <c r="V5659">
        <f t="shared" si="796"/>
        <v>1</v>
      </c>
      <c r="W5659">
        <f t="shared" ca="1" si="797"/>
        <v>0</v>
      </c>
      <c r="X5659">
        <f t="shared" ca="1" si="798"/>
        <v>0</v>
      </c>
      <c r="Y5659">
        <f t="shared" ca="1" si="799"/>
        <v>1</v>
      </c>
      <c r="Z5659">
        <f t="shared" ca="1" si="800"/>
        <v>0</v>
      </c>
    </row>
    <row r="5660" spans="1:26" x14ac:dyDescent="0.3">
      <c r="A5660">
        <v>1502</v>
      </c>
      <c r="B5660" t="s">
        <v>8</v>
      </c>
      <c r="C5660" t="s">
        <v>12</v>
      </c>
      <c r="D5660" s="1">
        <v>4.4282407407407409E-2</v>
      </c>
      <c r="E5660">
        <v>2</v>
      </c>
      <c r="F5660">
        <v>6</v>
      </c>
      <c r="G5660">
        <v>98</v>
      </c>
      <c r="H5660">
        <v>0.2857142857142857</v>
      </c>
      <c r="I5660">
        <v>0.2265625</v>
      </c>
      <c r="J5660">
        <v>0.10937499999999999</v>
      </c>
      <c r="K5660">
        <v>0.60160963298520809</v>
      </c>
      <c r="L5660">
        <v>0.24453125000000001</v>
      </c>
      <c r="M5660">
        <f t="shared" si="792"/>
        <v>26</v>
      </c>
      <c r="N5660">
        <f t="shared" si="793"/>
        <v>5563</v>
      </c>
      <c r="O5660">
        <f ca="1">AVERAGE(INDIRECT("K"&amp;N5660):K5660)</f>
        <v>0.63085854218422699</v>
      </c>
      <c r="P5660">
        <f ca="1">IF(ROW(P5660)-N5660&gt;10,VAR(INDIRECT("K"&amp;N5660):K5660),$K$6951/4)</f>
        <v>2.4619596488718197E-3</v>
      </c>
      <c r="Q5660">
        <f ca="1">(AVERAGE(INDIRECT("K"&amp;N5660):L5660)+AVERAGE(L5631:L5660))/2</f>
        <v>0.48070612397604406</v>
      </c>
      <c r="R5660">
        <f ca="1">IF(ROW(P5660)-N5660&gt;10,VAR(INDIRECT("K"&amp;N5660):L5660),$L$6951/4)</f>
        <v>2.237854549627441E-2</v>
      </c>
      <c r="S5660">
        <f t="shared" ca="1" si="794"/>
        <v>0.42601764643262008</v>
      </c>
      <c r="T5660">
        <f t="shared" ca="1" si="795"/>
        <v>8.9287762547521868E-2</v>
      </c>
      <c r="V5660">
        <f t="shared" si="796"/>
        <v>1</v>
      </c>
      <c r="W5660">
        <f t="shared" ca="1" si="797"/>
        <v>0</v>
      </c>
      <c r="X5660">
        <f t="shared" ca="1" si="798"/>
        <v>0</v>
      </c>
      <c r="Y5660">
        <f t="shared" ca="1" si="799"/>
        <v>1</v>
      </c>
      <c r="Z5660">
        <f t="shared" ca="1" si="800"/>
        <v>0</v>
      </c>
    </row>
    <row r="5661" spans="1:26" x14ac:dyDescent="0.3">
      <c r="A5661">
        <v>1502</v>
      </c>
      <c r="B5661" t="s">
        <v>8</v>
      </c>
      <c r="C5661" t="s">
        <v>12</v>
      </c>
      <c r="D5661" s="1">
        <v>4.4537037037037035E-2</v>
      </c>
      <c r="E5661">
        <v>2</v>
      </c>
      <c r="F5661">
        <v>6</v>
      </c>
      <c r="G5661">
        <v>99</v>
      </c>
      <c r="H5661">
        <v>0.22222222222222221</v>
      </c>
      <c r="I5661">
        <v>0.2265625</v>
      </c>
      <c r="J5661">
        <v>0.10937499999999999</v>
      </c>
      <c r="K5661">
        <v>0.59917661889248097</v>
      </c>
      <c r="L5661">
        <v>0.20008680555555555</v>
      </c>
      <c r="M5661">
        <f t="shared" si="792"/>
        <v>26</v>
      </c>
      <c r="N5661">
        <f t="shared" si="793"/>
        <v>5563</v>
      </c>
      <c r="O5661">
        <f ca="1">AVERAGE(INDIRECT("K"&amp;N5661):K5661)</f>
        <v>0.63053852275703759</v>
      </c>
      <c r="P5661">
        <f ca="1">IF(ROW(P5661)-N5661&gt;10,VAR(INDIRECT("K"&amp;N5661):K5661),$K$6951/4)</f>
        <v>2.4469764425825154E-3</v>
      </c>
      <c r="Q5661">
        <f ca="1">(AVERAGE(INDIRECT("K"&amp;N5661):L5661)+AVERAGE(L5632:L5661))/2</f>
        <v>0.47754851192200409</v>
      </c>
      <c r="R5661">
        <f ca="1">IF(ROW(P5661)-N5661&gt;10,VAR(INDIRECT("K"&amp;N5661):L5661),$L$6951/4)</f>
        <v>2.289628030607949E-2</v>
      </c>
      <c r="S5661">
        <f t="shared" ca="1" si="794"/>
        <v>0.42281116252971268</v>
      </c>
      <c r="T5661">
        <f t="shared" ca="1" si="795"/>
        <v>8.7230803901907003E-2</v>
      </c>
      <c r="V5661">
        <f t="shared" si="796"/>
        <v>1</v>
      </c>
      <c r="W5661">
        <f t="shared" ca="1" si="797"/>
        <v>0</v>
      </c>
      <c r="X5661">
        <f t="shared" ca="1" si="798"/>
        <v>0</v>
      </c>
      <c r="Y5661">
        <f t="shared" ca="1" si="799"/>
        <v>1</v>
      </c>
      <c r="Z5661">
        <f t="shared" ca="1" si="800"/>
        <v>0</v>
      </c>
    </row>
    <row r="5662" spans="1:26" x14ac:dyDescent="0.3">
      <c r="A5662">
        <v>1502</v>
      </c>
      <c r="B5662" t="s">
        <v>8</v>
      </c>
      <c r="C5662" t="s">
        <v>12</v>
      </c>
      <c r="D5662" s="1">
        <v>4.5208333333333336E-2</v>
      </c>
      <c r="E5662">
        <v>2</v>
      </c>
      <c r="F5662">
        <v>7</v>
      </c>
      <c r="G5662">
        <v>100</v>
      </c>
      <c r="H5662">
        <v>0</v>
      </c>
      <c r="I5662">
        <v>0.2265625</v>
      </c>
      <c r="J5662">
        <v>8.9285714285713969E-3</v>
      </c>
      <c r="K5662">
        <v>0.59114226547933146</v>
      </c>
      <c r="L5662">
        <v>2.4441964285714282E-2</v>
      </c>
      <c r="M5662">
        <f t="shared" si="792"/>
        <v>26</v>
      </c>
      <c r="N5662">
        <f t="shared" si="793"/>
        <v>5563</v>
      </c>
      <c r="O5662">
        <f ca="1">AVERAGE(INDIRECT("K"&amp;N5662):K5662)</f>
        <v>0.63014456018426057</v>
      </c>
      <c r="P5662">
        <f ca="1">IF(ROW(P5662)-N5662&gt;10,VAR(INDIRECT("K"&amp;N5662):K5662),$K$6951/4)</f>
        <v>2.4377801596939708E-3</v>
      </c>
      <c r="Q5662">
        <f ca="1">(AVERAGE(INDIRECT("K"&amp;N5662):L5662)+AVERAGE(L5633:L5662))/2</f>
        <v>0.4692229710272573</v>
      </c>
      <c r="R5662">
        <f ca="1">IF(ROW(P5662)-N5662&gt;10,VAR(INDIRECT("K"&amp;N5662):L5662),$L$6951/4)</f>
        <v>2.4220598824798791E-2</v>
      </c>
      <c r="S5662">
        <f t="shared" ca="1" si="794"/>
        <v>0.41444658845488591</v>
      </c>
      <c r="T5662">
        <f t="shared" ca="1" si="795"/>
        <v>8.3082955834829206E-2</v>
      </c>
      <c r="V5662">
        <f t="shared" si="796"/>
        <v>1</v>
      </c>
      <c r="W5662">
        <f t="shared" ca="1" si="797"/>
        <v>0</v>
      </c>
      <c r="X5662">
        <f t="shared" ca="1" si="798"/>
        <v>0</v>
      </c>
      <c r="Y5662">
        <f t="shared" ca="1" si="799"/>
        <v>1</v>
      </c>
      <c r="Z5662">
        <f t="shared" ca="1" si="800"/>
        <v>0</v>
      </c>
    </row>
    <row r="5663" spans="1:26" x14ac:dyDescent="0.3">
      <c r="A5663">
        <v>1502</v>
      </c>
      <c r="B5663" t="s">
        <v>8</v>
      </c>
      <c r="C5663" t="s">
        <v>12</v>
      </c>
      <c r="D5663" s="1">
        <v>4.565972222222222E-2</v>
      </c>
      <c r="E5663">
        <v>2</v>
      </c>
      <c r="F5663">
        <v>7</v>
      </c>
      <c r="G5663">
        <v>101</v>
      </c>
      <c r="H5663">
        <v>0</v>
      </c>
      <c r="I5663">
        <v>0.2265625</v>
      </c>
      <c r="J5663">
        <v>8.9285714285713969E-3</v>
      </c>
      <c r="K5663">
        <v>0.58177634368423503</v>
      </c>
      <c r="L5663">
        <v>2.4441964285714282E-2</v>
      </c>
      <c r="M5663">
        <f t="shared" si="792"/>
        <v>26</v>
      </c>
      <c r="N5663">
        <f t="shared" si="793"/>
        <v>5563</v>
      </c>
      <c r="O5663">
        <f ca="1">AVERAGE(INDIRECT("K"&amp;N5663):K5663)</f>
        <v>0.6296656669515871</v>
      </c>
      <c r="P5663">
        <f ca="1">IF(ROW(P5663)-N5663&gt;10,VAR(INDIRECT("K"&amp;N5663):K5663),$K$6951/4)</f>
        <v>2.4365655696553792E-3</v>
      </c>
      <c r="Q5663">
        <f ca="1">(AVERAGE(INDIRECT("K"&amp;N5663):L5663)+AVERAGE(L5634:L5663))/2</f>
        <v>0.45701249673007754</v>
      </c>
      <c r="R5663">
        <f ca="1">IF(ROW(P5663)-N5663&gt;10,VAR(INDIRECT("K"&amp;N5663):L5663),$L$6951/4)</f>
        <v>2.5502973813722851E-2</v>
      </c>
      <c r="S5663">
        <f t="shared" ca="1" si="794"/>
        <v>0.40234124680791161</v>
      </c>
      <c r="T5663">
        <f t="shared" ca="1" si="795"/>
        <v>7.9603184895476867E-2</v>
      </c>
      <c r="V5663">
        <f t="shared" si="796"/>
        <v>1</v>
      </c>
      <c r="W5663">
        <f t="shared" ca="1" si="797"/>
        <v>0</v>
      </c>
      <c r="X5663">
        <f t="shared" ca="1" si="798"/>
        <v>0</v>
      </c>
      <c r="Y5663">
        <f t="shared" ca="1" si="799"/>
        <v>1</v>
      </c>
      <c r="Z5663">
        <f t="shared" ca="1" si="800"/>
        <v>0</v>
      </c>
    </row>
    <row r="5664" spans="1:26" x14ac:dyDescent="0.3">
      <c r="A5664">
        <v>1502</v>
      </c>
      <c r="B5664" t="s">
        <v>8</v>
      </c>
      <c r="C5664" t="s">
        <v>12</v>
      </c>
      <c r="D5664" s="1">
        <v>4.6134259259259257E-2</v>
      </c>
      <c r="E5664">
        <v>2</v>
      </c>
      <c r="F5664">
        <v>7</v>
      </c>
      <c r="G5664">
        <v>102</v>
      </c>
      <c r="H5664">
        <v>0</v>
      </c>
      <c r="I5664">
        <v>0.2265625</v>
      </c>
      <c r="J5664">
        <v>8.9285714285713969E-3</v>
      </c>
      <c r="K5664">
        <v>0.5732614153959138</v>
      </c>
      <c r="L5664">
        <v>2.4441964285714282E-2</v>
      </c>
      <c r="M5664">
        <f t="shared" si="792"/>
        <v>26</v>
      </c>
      <c r="N5664">
        <f t="shared" si="793"/>
        <v>5563</v>
      </c>
      <c r="O5664">
        <f ca="1">AVERAGE(INDIRECT("K"&amp;N5664):K5664)</f>
        <v>0.62911268409319809</v>
      </c>
      <c r="P5664">
        <f ca="1">IF(ROW(P5664)-N5664&gt;10,VAR(INDIRECT("K"&amp;N5664):K5664),$K$6951/4)</f>
        <v>2.4436317423251778E-3</v>
      </c>
      <c r="Q5664">
        <f ca="1">(AVERAGE(INDIRECT("K"&amp;N5664):L5664)+AVERAGE(L5635:L5664))/2</f>
        <v>0.44286350290547116</v>
      </c>
      <c r="R5664">
        <f ca="1">IF(ROW(P5664)-N5664&gt;10,VAR(INDIRECT("K"&amp;N5664):L5664),$L$6951/4)</f>
        <v>2.6745187012796746E-2</v>
      </c>
      <c r="S5664">
        <f t="shared" ca="1" si="794"/>
        <v>0.38836820603361488</v>
      </c>
      <c r="T5664">
        <f t="shared" ca="1" si="795"/>
        <v>7.6709359620610623E-2</v>
      </c>
      <c r="V5664">
        <f t="shared" si="796"/>
        <v>1</v>
      </c>
      <c r="W5664">
        <f t="shared" ca="1" si="797"/>
        <v>0</v>
      </c>
      <c r="X5664">
        <f t="shared" ca="1" si="798"/>
        <v>0</v>
      </c>
      <c r="Y5664">
        <f t="shared" ca="1" si="799"/>
        <v>1</v>
      </c>
      <c r="Z5664">
        <f t="shared" ca="1" si="800"/>
        <v>0</v>
      </c>
    </row>
    <row r="5665" spans="1:26" x14ac:dyDescent="0.3">
      <c r="A5665">
        <v>1502</v>
      </c>
      <c r="B5665" t="s">
        <v>8</v>
      </c>
      <c r="C5665" t="s">
        <v>12</v>
      </c>
      <c r="D5665" s="1">
        <v>4.6365740740740742E-2</v>
      </c>
      <c r="E5665">
        <v>2</v>
      </c>
      <c r="F5665">
        <v>7</v>
      </c>
      <c r="G5665">
        <v>103</v>
      </c>
      <c r="H5665">
        <v>0.4</v>
      </c>
      <c r="I5665">
        <v>0.2265625</v>
      </c>
      <c r="J5665">
        <v>8.9285714285713969E-3</v>
      </c>
      <c r="K5665">
        <v>0.57186929644098061</v>
      </c>
      <c r="L5665">
        <v>0.30444196428571424</v>
      </c>
      <c r="M5665">
        <f t="shared" si="792"/>
        <v>26</v>
      </c>
      <c r="N5665">
        <f t="shared" si="793"/>
        <v>5563</v>
      </c>
      <c r="O5665">
        <f ca="1">AVERAGE(INDIRECT("K"&amp;N5665):K5665)</f>
        <v>0.6285569230480309</v>
      </c>
      <c r="P5665">
        <f ca="1">IF(ROW(P5665)-N5665&gt;10,VAR(INDIRECT("K"&amp;N5665):K5665),$K$6951/4)</f>
        <v>2.45148821333132E-3</v>
      </c>
      <c r="Q5665">
        <f ca="1">(AVERAGE(INDIRECT("K"&amp;N5665):L5665)+AVERAGE(L5636:L5665))/2</f>
        <v>0.43408382811680457</v>
      </c>
      <c r="R5665">
        <f ca="1">IF(ROW(P5665)-N5665&gt;10,VAR(INDIRECT("K"&amp;N5665):L5665),$L$6951/4)</f>
        <v>2.6836180162743448E-2</v>
      </c>
      <c r="S5665">
        <f t="shared" ca="1" si="794"/>
        <v>0.37983055346750327</v>
      </c>
      <c r="T5665">
        <f t="shared" ca="1" si="795"/>
        <v>7.6697447629675952E-2</v>
      </c>
      <c r="V5665">
        <f t="shared" si="796"/>
        <v>1</v>
      </c>
      <c r="W5665">
        <f t="shared" ca="1" si="797"/>
        <v>0</v>
      </c>
      <c r="X5665">
        <f t="shared" ca="1" si="798"/>
        <v>0</v>
      </c>
      <c r="Y5665">
        <f t="shared" ca="1" si="799"/>
        <v>1</v>
      </c>
      <c r="Z5665">
        <f t="shared" ca="1" si="800"/>
        <v>0</v>
      </c>
    </row>
    <row r="5666" spans="1:26" x14ac:dyDescent="0.3">
      <c r="A5666">
        <v>1502</v>
      </c>
      <c r="B5666" t="s">
        <v>8</v>
      </c>
      <c r="C5666" t="s">
        <v>12</v>
      </c>
      <c r="D5666" s="1">
        <v>4.6712962962962963E-2</v>
      </c>
      <c r="E5666">
        <v>2</v>
      </c>
      <c r="F5666">
        <v>7</v>
      </c>
      <c r="G5666">
        <v>104</v>
      </c>
      <c r="H5666">
        <v>0.6</v>
      </c>
      <c r="I5666">
        <v>0.2265625</v>
      </c>
      <c r="J5666">
        <v>8.9285714285713969E-3</v>
      </c>
      <c r="K5666">
        <v>0.57218639177101993</v>
      </c>
      <c r="L5666">
        <v>0.44444196428571425</v>
      </c>
      <c r="M5666">
        <f t="shared" si="792"/>
        <v>26</v>
      </c>
      <c r="N5666">
        <f t="shared" si="793"/>
        <v>5563</v>
      </c>
      <c r="O5666">
        <f ca="1">AVERAGE(INDIRECT("K"&amp;N5666):K5666)</f>
        <v>0.62801489870882898</v>
      </c>
      <c r="P5666">
        <f ca="1">IF(ROW(P5666)-N5666&gt;10,VAR(INDIRECT("K"&amp;N5666):K5666),$K$6951/4)</f>
        <v>2.4582415568571007E-3</v>
      </c>
      <c r="Q5666">
        <f ca="1">(AVERAGE(INDIRECT("K"&amp;N5666):L5666)+AVERAGE(L5637:L5666))/2</f>
        <v>0.43201652178148126</v>
      </c>
      <c r="R5666">
        <f ca="1">IF(ROW(P5666)-N5666&gt;10,VAR(INDIRECT("K"&amp;N5666):L5666),$L$6951/4)</f>
        <v>2.6655584642984786E-2</v>
      </c>
      <c r="S5666">
        <f t="shared" ca="1" si="794"/>
        <v>0.37786197378787273</v>
      </c>
      <c r="T5666">
        <f t="shared" ca="1" si="795"/>
        <v>7.7306177307020982E-2</v>
      </c>
      <c r="V5666">
        <f t="shared" si="796"/>
        <v>1</v>
      </c>
      <c r="W5666">
        <f t="shared" ca="1" si="797"/>
        <v>0</v>
      </c>
      <c r="X5666">
        <f t="shared" ca="1" si="798"/>
        <v>0</v>
      </c>
      <c r="Y5666">
        <f t="shared" ca="1" si="799"/>
        <v>1</v>
      </c>
      <c r="Z5666">
        <f t="shared" ca="1" si="800"/>
        <v>0</v>
      </c>
    </row>
    <row r="5667" spans="1:26" x14ac:dyDescent="0.3">
      <c r="A5667">
        <v>1502</v>
      </c>
      <c r="B5667" t="s">
        <v>8</v>
      </c>
      <c r="C5667" t="s">
        <v>12</v>
      </c>
      <c r="D5667" s="1">
        <v>4.7337962962962964E-2</v>
      </c>
      <c r="E5667">
        <v>2</v>
      </c>
      <c r="F5667">
        <v>7</v>
      </c>
      <c r="G5667">
        <v>105</v>
      </c>
      <c r="H5667">
        <v>0.7142857142857143</v>
      </c>
      <c r="I5667">
        <v>0.2265625</v>
      </c>
      <c r="J5667">
        <v>8.9285714285713969E-3</v>
      </c>
      <c r="K5667">
        <v>0.57129526836083</v>
      </c>
      <c r="L5667">
        <v>0.52444196428571432</v>
      </c>
      <c r="M5667">
        <f t="shared" si="792"/>
        <v>26</v>
      </c>
      <c r="N5667">
        <f t="shared" si="793"/>
        <v>5563</v>
      </c>
      <c r="O5667">
        <f ca="1">AVERAGE(INDIRECT("K"&amp;N5667):K5667)</f>
        <v>0.62747471175313374</v>
      </c>
      <c r="P5667">
        <f ca="1">IF(ROW(P5667)-N5667&gt;10,VAR(INDIRECT("K"&amp;N5667):K5667),$K$6951/4)</f>
        <v>2.4652438232562394E-3</v>
      </c>
      <c r="Q5667">
        <f ca="1">(AVERAGE(INDIRECT("K"&amp;N5667):L5667)+AVERAGE(L5638:L5667))/2</f>
        <v>0.43536565891245271</v>
      </c>
      <c r="R5667">
        <f ca="1">IF(ROW(P5667)-N5667&gt;10,VAR(INDIRECT("K"&amp;N5667):L5667),$L$6951/4)</f>
        <v>2.6411170714548977E-2</v>
      </c>
      <c r="S5667">
        <f t="shared" ca="1" si="794"/>
        <v>0.38116251163440795</v>
      </c>
      <c r="T5667">
        <f t="shared" ca="1" si="795"/>
        <v>7.8083810040525378E-2</v>
      </c>
      <c r="V5667">
        <f t="shared" si="796"/>
        <v>1</v>
      </c>
      <c r="W5667">
        <f t="shared" ca="1" si="797"/>
        <v>0</v>
      </c>
      <c r="X5667">
        <f t="shared" ca="1" si="798"/>
        <v>0</v>
      </c>
      <c r="Y5667">
        <f t="shared" ca="1" si="799"/>
        <v>1</v>
      </c>
      <c r="Z5667">
        <f t="shared" ca="1" si="800"/>
        <v>0</v>
      </c>
    </row>
    <row r="5668" spans="1:26" x14ac:dyDescent="0.3">
      <c r="A5668">
        <v>1502</v>
      </c>
      <c r="B5668" t="s">
        <v>8</v>
      </c>
      <c r="C5668" t="s">
        <v>12</v>
      </c>
      <c r="D5668" s="1">
        <v>4.791666666666667E-2</v>
      </c>
      <c r="E5668">
        <v>2</v>
      </c>
      <c r="F5668">
        <v>7</v>
      </c>
      <c r="G5668">
        <v>106</v>
      </c>
      <c r="H5668">
        <v>0.5357142857142857</v>
      </c>
      <c r="I5668">
        <v>0.2265625</v>
      </c>
      <c r="J5668">
        <v>8.9285714285713969E-3</v>
      </c>
      <c r="K5668">
        <v>0.57273214576762399</v>
      </c>
      <c r="L5668">
        <v>0.39944196428571421</v>
      </c>
      <c r="M5668">
        <f t="shared" si="792"/>
        <v>26</v>
      </c>
      <c r="N5668">
        <f t="shared" si="793"/>
        <v>5563</v>
      </c>
      <c r="O5668">
        <f ca="1">AVERAGE(INDIRECT("K"&amp;N5668):K5668)</f>
        <v>0.62695827245138369</v>
      </c>
      <c r="P5668">
        <f ca="1">IF(ROW(P5668)-N5668&gt;10,VAR(INDIRECT("K"&amp;N5668):K5668),$K$6951/4)</f>
        <v>2.4700365232073651E-3</v>
      </c>
      <c r="Q5668">
        <f ca="1">(AVERAGE(INDIRECT("K"&amp;N5668):L5668)+AVERAGE(L5639:L5668))/2</f>
        <v>0.43828663157287229</v>
      </c>
      <c r="R5668">
        <f ca="1">IF(ROW(P5668)-N5668&gt;10,VAR(INDIRECT("K"&amp;N5668):L5668),$L$6951/4)</f>
        <v>2.6300543279952657E-2</v>
      </c>
      <c r="S5668">
        <f t="shared" ca="1" si="794"/>
        <v>0.384013758282851</v>
      </c>
      <c r="T5668">
        <f t="shared" ca="1" si="795"/>
        <v>7.8482145371739406E-2</v>
      </c>
      <c r="V5668">
        <f t="shared" si="796"/>
        <v>1</v>
      </c>
      <c r="W5668">
        <f t="shared" ca="1" si="797"/>
        <v>0</v>
      </c>
      <c r="X5668">
        <f t="shared" ca="1" si="798"/>
        <v>0</v>
      </c>
      <c r="Y5668">
        <f t="shared" ca="1" si="799"/>
        <v>1</v>
      </c>
      <c r="Z5668">
        <f t="shared" ca="1" si="800"/>
        <v>0</v>
      </c>
    </row>
    <row r="5669" spans="1:26" x14ac:dyDescent="0.3">
      <c r="A5669">
        <v>1502</v>
      </c>
      <c r="B5669" t="s">
        <v>8</v>
      </c>
      <c r="C5669" t="s">
        <v>12</v>
      </c>
      <c r="D5669" s="1">
        <v>4.8229166666666663E-2</v>
      </c>
      <c r="E5669">
        <v>2</v>
      </c>
      <c r="F5669">
        <v>7</v>
      </c>
      <c r="G5669">
        <v>107</v>
      </c>
      <c r="H5669">
        <v>0.41666666666666669</v>
      </c>
      <c r="I5669">
        <v>0.2265625</v>
      </c>
      <c r="J5669">
        <v>8.9285714285713969E-3</v>
      </c>
      <c r="K5669">
        <v>0.57482427883466425</v>
      </c>
      <c r="L5669">
        <v>0.31610863095238095</v>
      </c>
      <c r="M5669">
        <f t="shared" si="792"/>
        <v>26</v>
      </c>
      <c r="N5669">
        <f t="shared" si="793"/>
        <v>5563</v>
      </c>
      <c r="O5669">
        <f ca="1">AVERAGE(INDIRECT("K"&amp;N5669):K5669)</f>
        <v>0.62647103886618072</v>
      </c>
      <c r="P5669">
        <f ca="1">IF(ROW(P5669)-N5669&gt;10,VAR(INDIRECT("K"&amp;N5669):K5669),$K$6951/4)</f>
        <v>2.472135724477176E-3</v>
      </c>
      <c r="Q5669">
        <f ca="1">(AVERAGE(INDIRECT("K"&amp;N5669):L5669)+AVERAGE(L5640:L5669))/2</f>
        <v>0.43963643328915791</v>
      </c>
      <c r="R5669">
        <f ca="1">IF(ROW(P5669)-N5669&gt;10,VAR(INDIRECT("K"&amp;N5669):L5669),$L$6951/4)</f>
        <v>2.6356666594998766E-2</v>
      </c>
      <c r="S5669">
        <f t="shared" ca="1" si="794"/>
        <v>0.38530075027239291</v>
      </c>
      <c r="T5669">
        <f t="shared" ca="1" si="795"/>
        <v>7.8398832105034857E-2</v>
      </c>
      <c r="V5669">
        <f t="shared" si="796"/>
        <v>1</v>
      </c>
      <c r="W5669">
        <f t="shared" ca="1" si="797"/>
        <v>0</v>
      </c>
      <c r="X5669">
        <f t="shared" ca="1" si="798"/>
        <v>0</v>
      </c>
      <c r="Y5669">
        <f t="shared" ca="1" si="799"/>
        <v>1</v>
      </c>
      <c r="Z5669">
        <f t="shared" ca="1" si="800"/>
        <v>0</v>
      </c>
    </row>
    <row r="5670" spans="1:26" x14ac:dyDescent="0.3">
      <c r="A5670">
        <v>1502</v>
      </c>
      <c r="B5670" t="s">
        <v>8</v>
      </c>
      <c r="C5670" t="s">
        <v>12</v>
      </c>
      <c r="D5670" s="1">
        <v>4.9675925925925929E-2</v>
      </c>
      <c r="E5670">
        <v>3</v>
      </c>
      <c r="F5670">
        <v>1</v>
      </c>
      <c r="G5670">
        <v>108</v>
      </c>
      <c r="H5670">
        <v>0.5</v>
      </c>
      <c r="I5670">
        <v>0.2265625</v>
      </c>
      <c r="J5670">
        <v>0.5</v>
      </c>
      <c r="K5670">
        <v>0.5852947877939666</v>
      </c>
      <c r="L5670">
        <v>0.47265625</v>
      </c>
      <c r="M5670">
        <f t="shared" si="792"/>
        <v>26</v>
      </c>
      <c r="N5670">
        <f t="shared" si="793"/>
        <v>5563</v>
      </c>
      <c r="O5670">
        <f ca="1">AVERAGE(INDIRECT("K"&amp;N5670):K5670)</f>
        <v>0.62608977728217874</v>
      </c>
      <c r="P5670">
        <f ca="1">IF(ROW(P5670)-N5670&gt;10,VAR(INDIRECT("K"&amp;N5670):K5670),$K$6951/4)</f>
        <v>2.4647305749928568E-3</v>
      </c>
      <c r="Q5670">
        <f ca="1">(AVERAGE(INDIRECT("K"&amp;N5670):L5670)+AVERAGE(L5641:L5670))/2</f>
        <v>0.44620331033810623</v>
      </c>
      <c r="R5670">
        <f ca="1">IF(ROW(P5670)-N5670&gt;10,VAR(INDIRECT("K"&amp;N5670):L5670),$L$6951/4)</f>
        <v>2.6156173210604518E-2</v>
      </c>
      <c r="S5670">
        <f t="shared" ca="1" si="794"/>
        <v>0.39168154918272891</v>
      </c>
      <c r="T5670">
        <f t="shared" ca="1" si="795"/>
        <v>7.8700405454069644E-2</v>
      </c>
      <c r="V5670">
        <f t="shared" si="796"/>
        <v>1</v>
      </c>
      <c r="W5670">
        <f t="shared" ca="1" si="797"/>
        <v>0</v>
      </c>
      <c r="X5670">
        <f t="shared" ca="1" si="798"/>
        <v>0</v>
      </c>
      <c r="Y5670">
        <f t="shared" ca="1" si="799"/>
        <v>1</v>
      </c>
      <c r="Z5670">
        <f t="shared" ca="1" si="800"/>
        <v>0</v>
      </c>
    </row>
    <row r="5671" spans="1:26" x14ac:dyDescent="0.3">
      <c r="A5671">
        <v>1502</v>
      </c>
      <c r="B5671" t="s">
        <v>8</v>
      </c>
      <c r="C5671" t="s">
        <v>12</v>
      </c>
      <c r="D5671" s="1">
        <v>4.9907407407407407E-2</v>
      </c>
      <c r="E5671">
        <v>3</v>
      </c>
      <c r="F5671">
        <v>1</v>
      </c>
      <c r="G5671">
        <v>109</v>
      </c>
      <c r="H5671">
        <v>0.83333333333333337</v>
      </c>
      <c r="I5671">
        <v>0.2265625</v>
      </c>
      <c r="J5671">
        <v>0.5</v>
      </c>
      <c r="K5671">
        <v>0.59455891270844186</v>
      </c>
      <c r="L5671">
        <v>0.70598958333333339</v>
      </c>
      <c r="M5671">
        <f t="shared" si="792"/>
        <v>26</v>
      </c>
      <c r="N5671">
        <f t="shared" si="793"/>
        <v>5563</v>
      </c>
      <c r="O5671">
        <f ca="1">AVERAGE(INDIRECT("K"&amp;N5671):K5671)</f>
        <v>0.62580050329526371</v>
      </c>
      <c r="P5671">
        <f ca="1">IF(ROW(P5671)-N5671&gt;10,VAR(INDIRECT("K"&amp;N5671):K5671),$K$6951/4)</f>
        <v>2.4510300545008959E-3</v>
      </c>
      <c r="Q5671">
        <f ca="1">(AVERAGE(INDIRECT("K"&amp;N5671):L5671)+AVERAGE(L5642:L5671))/2</f>
        <v>0.45721893992195661</v>
      </c>
      <c r="R5671">
        <f ca="1">IF(ROW(P5671)-N5671&gt;10,VAR(INDIRECT("K"&amp;N5671):L5671),$L$6951/4)</f>
        <v>2.6003762640161042E-2</v>
      </c>
      <c r="S5671">
        <f t="shared" ca="1" si="794"/>
        <v>0.40235424410982745</v>
      </c>
      <c r="T5671">
        <f t="shared" ca="1" si="795"/>
        <v>7.8717986684588376E-2</v>
      </c>
      <c r="V5671">
        <f t="shared" si="796"/>
        <v>1</v>
      </c>
      <c r="W5671">
        <f t="shared" ca="1" si="797"/>
        <v>0</v>
      </c>
      <c r="X5671">
        <f t="shared" ca="1" si="798"/>
        <v>0</v>
      </c>
      <c r="Y5671">
        <f t="shared" ca="1" si="799"/>
        <v>1</v>
      </c>
      <c r="Z5671">
        <f t="shared" ca="1" si="800"/>
        <v>0</v>
      </c>
    </row>
    <row r="5672" spans="1:26" x14ac:dyDescent="0.3">
      <c r="A5672">
        <v>1502</v>
      </c>
      <c r="B5672" t="s">
        <v>8</v>
      </c>
      <c r="C5672" t="s">
        <v>12</v>
      </c>
      <c r="D5672" s="1">
        <v>5.0300925925925923E-2</v>
      </c>
      <c r="E5672">
        <v>3</v>
      </c>
      <c r="F5672">
        <v>1</v>
      </c>
      <c r="G5672">
        <v>110</v>
      </c>
      <c r="H5672">
        <v>0.5</v>
      </c>
      <c r="I5672">
        <v>0.2265625</v>
      </c>
      <c r="J5672">
        <v>0.5</v>
      </c>
      <c r="K5672">
        <v>0.60293023777167487</v>
      </c>
      <c r="L5672">
        <v>0.47265625</v>
      </c>
      <c r="M5672">
        <f t="shared" si="792"/>
        <v>26</v>
      </c>
      <c r="N5672">
        <f t="shared" si="793"/>
        <v>5563</v>
      </c>
      <c r="O5672">
        <f ca="1">AVERAGE(INDIRECT("K"&amp;N5672):K5672)</f>
        <v>0.62559259179050375</v>
      </c>
      <c r="P5672">
        <f ca="1">IF(ROW(P5672)-N5672&gt;10,VAR(INDIRECT("K"&amp;N5672):K5672),$K$6951/4)</f>
        <v>2.4332985315586877E-3</v>
      </c>
      <c r="Q5672">
        <f ca="1">(AVERAGE(INDIRECT("K"&amp;N5672):L5672)+AVERAGE(L5643:L5672))/2</f>
        <v>0.46382764010322641</v>
      </c>
      <c r="R5672">
        <f ca="1">IF(ROW(P5672)-N5672&gt;10,VAR(INDIRECT("K"&amp;N5672):L5672),$L$6951/4)</f>
        <v>2.5814376953218036E-2</v>
      </c>
      <c r="S5672">
        <f t="shared" ca="1" si="794"/>
        <v>0.40875553212842525</v>
      </c>
      <c r="T5672">
        <f t="shared" ca="1" si="795"/>
        <v>7.8721182818666469E-2</v>
      </c>
      <c r="V5672">
        <f t="shared" si="796"/>
        <v>1</v>
      </c>
      <c r="W5672">
        <f t="shared" ca="1" si="797"/>
        <v>0</v>
      </c>
      <c r="X5672">
        <f t="shared" ca="1" si="798"/>
        <v>0</v>
      </c>
      <c r="Y5672">
        <f t="shared" ca="1" si="799"/>
        <v>1</v>
      </c>
      <c r="Z5672">
        <f t="shared" ca="1" si="800"/>
        <v>0</v>
      </c>
    </row>
    <row r="5673" spans="1:26" x14ac:dyDescent="0.3">
      <c r="A5673">
        <v>1502</v>
      </c>
      <c r="B5673" t="s">
        <v>8</v>
      </c>
      <c r="C5673" t="s">
        <v>12</v>
      </c>
      <c r="D5673" s="1">
        <v>5.0636574074074077E-2</v>
      </c>
      <c r="E5673">
        <v>3</v>
      </c>
      <c r="F5673">
        <v>1</v>
      </c>
      <c r="G5673">
        <v>111</v>
      </c>
      <c r="H5673">
        <v>0.3</v>
      </c>
      <c r="I5673">
        <v>0.2265625</v>
      </c>
      <c r="J5673">
        <v>0.5</v>
      </c>
      <c r="K5673">
        <v>0.60663705305962545</v>
      </c>
      <c r="L5673">
        <v>0.33265624999999999</v>
      </c>
      <c r="M5673">
        <f t="shared" si="792"/>
        <v>26</v>
      </c>
      <c r="N5673">
        <f t="shared" si="793"/>
        <v>5563</v>
      </c>
      <c r="O5673">
        <f ca="1">AVERAGE(INDIRECT("K"&amp;N5673):K5673)</f>
        <v>0.62542182117130674</v>
      </c>
      <c r="P5673">
        <f ca="1">IF(ROW(P5673)-N5673&gt;10,VAR(INDIRECT("K"&amp;N5673):K5673),$K$6951/4)</f>
        <v>2.4144146849035325E-3</v>
      </c>
      <c r="Q5673">
        <f ca="1">(AVERAGE(INDIRECT("K"&amp;N5673):L5673)+AVERAGE(L5644:L5673))/2</f>
        <v>0.46313200542333255</v>
      </c>
      <c r="R5673">
        <f ca="1">IF(ROW(P5673)-N5673&gt;10,VAR(INDIRECT("K"&amp;N5673):L5673),$L$6951/4)</f>
        <v>2.5840255706406461E-2</v>
      </c>
      <c r="S5673">
        <f t="shared" ca="1" si="794"/>
        <v>0.40803391351321938</v>
      </c>
      <c r="T5673">
        <f t="shared" ca="1" si="795"/>
        <v>7.8149855652386344E-2</v>
      </c>
      <c r="V5673">
        <f t="shared" si="796"/>
        <v>1</v>
      </c>
      <c r="W5673">
        <f t="shared" ca="1" si="797"/>
        <v>0</v>
      </c>
      <c r="X5673">
        <f t="shared" ca="1" si="798"/>
        <v>0</v>
      </c>
      <c r="Y5673">
        <f t="shared" ca="1" si="799"/>
        <v>1</v>
      </c>
      <c r="Z5673">
        <f t="shared" ca="1" si="800"/>
        <v>0</v>
      </c>
    </row>
    <row r="5674" spans="1:26" x14ac:dyDescent="0.3">
      <c r="A5674">
        <v>1502</v>
      </c>
      <c r="B5674" t="s">
        <v>8</v>
      </c>
      <c r="C5674" t="s">
        <v>12</v>
      </c>
      <c r="D5674" s="1">
        <v>5.1111111111111114E-2</v>
      </c>
      <c r="E5674">
        <v>3</v>
      </c>
      <c r="F5674">
        <v>1</v>
      </c>
      <c r="G5674">
        <v>112</v>
      </c>
      <c r="H5674">
        <v>0.19999999999999998</v>
      </c>
      <c r="I5674">
        <v>0.2265625</v>
      </c>
      <c r="J5674">
        <v>0.5</v>
      </c>
      <c r="K5674">
        <v>0.60798179383114481</v>
      </c>
      <c r="L5674">
        <v>0.26265625000000004</v>
      </c>
      <c r="M5674">
        <f t="shared" si="792"/>
        <v>26</v>
      </c>
      <c r="N5674">
        <f t="shared" si="793"/>
        <v>5563</v>
      </c>
      <c r="O5674">
        <f ca="1">AVERAGE(INDIRECT("K"&amp;N5674):K5674)</f>
        <v>0.62526610664148385</v>
      </c>
      <c r="P5674">
        <f ca="1">IF(ROW(P5674)-N5674&gt;10,VAR(INDIRECT("K"&amp;N5674):K5674),$K$6951/4)</f>
        <v>2.3953788669131234E-3</v>
      </c>
      <c r="Q5674">
        <f ca="1">(AVERAGE(INDIRECT("K"&amp;N5674):L5674)+AVERAGE(L5645:L5674))/2</f>
        <v>0.45879116522115326</v>
      </c>
      <c r="R5674">
        <f ca="1">IF(ROW(P5674)-N5674&gt;10,VAR(INDIRECT("K"&amp;N5674):L5674),$L$6951/4)</f>
        <v>2.6034093140092744E-2</v>
      </c>
      <c r="S5674">
        <f t="shared" ca="1" si="794"/>
        <v>0.40374498083559224</v>
      </c>
      <c r="T5674">
        <f t="shared" ca="1" si="795"/>
        <v>7.715766564698151E-2</v>
      </c>
      <c r="V5674">
        <f t="shared" si="796"/>
        <v>1</v>
      </c>
      <c r="W5674">
        <f t="shared" ca="1" si="797"/>
        <v>0</v>
      </c>
      <c r="X5674">
        <f t="shared" ca="1" si="798"/>
        <v>0</v>
      </c>
      <c r="Y5674">
        <f t="shared" ca="1" si="799"/>
        <v>1</v>
      </c>
      <c r="Z5674">
        <f t="shared" ca="1" si="800"/>
        <v>0</v>
      </c>
    </row>
    <row r="5675" spans="1:26" x14ac:dyDescent="0.3">
      <c r="A5675">
        <v>1502</v>
      </c>
      <c r="B5675" t="s">
        <v>8</v>
      </c>
      <c r="C5675" t="s">
        <v>12</v>
      </c>
      <c r="D5675" s="1">
        <v>5.1574074074074071E-2</v>
      </c>
      <c r="E5675">
        <v>3</v>
      </c>
      <c r="F5675">
        <v>1</v>
      </c>
      <c r="G5675">
        <v>113</v>
      </c>
      <c r="H5675">
        <v>0.14285714285714285</v>
      </c>
      <c r="I5675">
        <v>0.2265625</v>
      </c>
      <c r="J5675">
        <v>0.5</v>
      </c>
      <c r="K5675">
        <v>0.61074138602047123</v>
      </c>
      <c r="L5675">
        <v>0.22265625</v>
      </c>
      <c r="M5675">
        <f t="shared" si="792"/>
        <v>26</v>
      </c>
      <c r="N5675">
        <f t="shared" si="793"/>
        <v>5563</v>
      </c>
      <c r="O5675">
        <f ca="1">AVERAGE(INDIRECT("K"&amp;N5675):K5675)</f>
        <v>0.6251375692908554</v>
      </c>
      <c r="P5675">
        <f ca="1">IF(ROW(P5675)-N5675&gt;10,VAR(INDIRECT("K"&amp;N5675):K5675),$K$6951/4)</f>
        <v>2.3758585247086422E-3</v>
      </c>
      <c r="Q5675">
        <f ca="1">(AVERAGE(INDIRECT("K"&amp;N5675):L5675)+AVERAGE(L5646:L5675))/2</f>
        <v>0.45571180972755576</v>
      </c>
      <c r="R5675">
        <f ca="1">IF(ROW(P5675)-N5675&gt;10,VAR(INDIRECT("K"&amp;N5675):L5675),$L$6951/4)</f>
        <v>2.633783572890214E-2</v>
      </c>
      <c r="S5675">
        <f t="shared" ca="1" si="794"/>
        <v>0.40065756193541757</v>
      </c>
      <c r="T5675">
        <f t="shared" ca="1" si="795"/>
        <v>7.5896634345971339E-2</v>
      </c>
      <c r="V5675">
        <f t="shared" si="796"/>
        <v>1</v>
      </c>
      <c r="W5675">
        <f t="shared" ca="1" si="797"/>
        <v>0</v>
      </c>
      <c r="X5675">
        <f t="shared" ca="1" si="798"/>
        <v>0</v>
      </c>
      <c r="Y5675">
        <f t="shared" ca="1" si="799"/>
        <v>1</v>
      </c>
      <c r="Z5675">
        <f t="shared" ca="1" si="800"/>
        <v>0</v>
      </c>
    </row>
    <row r="5676" spans="1:26" x14ac:dyDescent="0.3">
      <c r="A5676">
        <v>1502</v>
      </c>
      <c r="B5676" t="s">
        <v>8</v>
      </c>
      <c r="C5676" t="s">
        <v>12</v>
      </c>
      <c r="D5676" s="1">
        <v>5.2187499999999998E-2</v>
      </c>
      <c r="E5676">
        <v>3</v>
      </c>
      <c r="F5676">
        <v>2</v>
      </c>
      <c r="G5676">
        <v>114</v>
      </c>
      <c r="H5676">
        <v>0</v>
      </c>
      <c r="I5676">
        <v>0.1875</v>
      </c>
      <c r="J5676">
        <v>0.4274744027303754</v>
      </c>
      <c r="K5676">
        <v>0.60742693160934103</v>
      </c>
      <c r="L5676">
        <v>0.10424488054607509</v>
      </c>
      <c r="M5676">
        <f t="shared" si="792"/>
        <v>26</v>
      </c>
      <c r="N5676">
        <f t="shared" si="793"/>
        <v>5563</v>
      </c>
      <c r="O5676">
        <f ca="1">AVERAGE(INDIRECT("K"&amp;N5676):K5676)</f>
        <v>0.62498221281996491</v>
      </c>
      <c r="P5676">
        <f ca="1">IF(ROW(P5676)-N5676&gt;10,VAR(INDIRECT("K"&amp;N5676):K5676),$K$6951/4)</f>
        <v>2.3575846901972251E-3</v>
      </c>
      <c r="Q5676">
        <f ca="1">(AVERAGE(INDIRECT("K"&amp;N5676):L5676)+AVERAGE(L5647:L5676))/2</f>
        <v>0.44780693914792524</v>
      </c>
      <c r="R5676">
        <f ca="1">IF(ROW(P5676)-N5676&gt;10,VAR(INDIRECT("K"&amp;N5676):L5676),$L$6951/4)</f>
        <v>2.7049980820608961E-2</v>
      </c>
      <c r="S5676">
        <f t="shared" ca="1" si="794"/>
        <v>0.39280895186386006</v>
      </c>
      <c r="T5676">
        <f t="shared" ca="1" si="795"/>
        <v>7.3742204708868067E-2</v>
      </c>
      <c r="V5676">
        <f t="shared" si="796"/>
        <v>1</v>
      </c>
      <c r="W5676">
        <f t="shared" ca="1" si="797"/>
        <v>0</v>
      </c>
      <c r="X5676">
        <f t="shared" ca="1" si="798"/>
        <v>0</v>
      </c>
      <c r="Y5676">
        <f t="shared" ca="1" si="799"/>
        <v>1</v>
      </c>
      <c r="Z5676">
        <f t="shared" ca="1" si="800"/>
        <v>0</v>
      </c>
    </row>
    <row r="5677" spans="1:26" x14ac:dyDescent="0.3">
      <c r="A5677">
        <v>1502</v>
      </c>
      <c r="B5677" t="s">
        <v>8</v>
      </c>
      <c r="C5677" t="s">
        <v>12</v>
      </c>
      <c r="D5677" s="1">
        <v>5.2465277777777777E-2</v>
      </c>
      <c r="E5677">
        <v>3</v>
      </c>
      <c r="F5677">
        <v>2</v>
      </c>
      <c r="G5677">
        <v>115</v>
      </c>
      <c r="H5677">
        <v>0</v>
      </c>
      <c r="I5677">
        <v>0.1875</v>
      </c>
      <c r="J5677">
        <v>0.4274744027303754</v>
      </c>
      <c r="K5677">
        <v>0.60302114401007822</v>
      </c>
      <c r="L5677">
        <v>0.10424488054607509</v>
      </c>
      <c r="M5677">
        <f t="shared" si="792"/>
        <v>26</v>
      </c>
      <c r="N5677">
        <f t="shared" si="793"/>
        <v>5563</v>
      </c>
      <c r="O5677">
        <f ca="1">AVERAGE(INDIRECT("K"&amp;N5677):K5677)</f>
        <v>0.62479124700422661</v>
      </c>
      <c r="P5677">
        <f ca="1">IF(ROW(P5677)-N5677&gt;10,VAR(INDIRECT("K"&amp;N5677):K5677),$K$6951/4)</f>
        <v>2.3410979361591158E-3</v>
      </c>
      <c r="Q5677">
        <f ca="1">(AVERAGE(INDIRECT("K"&amp;N5677):L5677)+AVERAGE(L5648:L5677))/2</f>
        <v>0.44379742635734681</v>
      </c>
      <c r="R5677">
        <f ca="1">IF(ROW(P5677)-N5677&gt;10,VAR(INDIRECT("K"&amp;N5677):L5677),$L$6951/4)</f>
        <v>2.7741381164341158E-2</v>
      </c>
      <c r="S5677">
        <f t="shared" ca="1" si="794"/>
        <v>0.38874948694756506</v>
      </c>
      <c r="T5677">
        <f t="shared" ca="1" si="795"/>
        <v>7.1766276557851824E-2</v>
      </c>
      <c r="V5677">
        <f t="shared" si="796"/>
        <v>1</v>
      </c>
      <c r="W5677">
        <f t="shared" ca="1" si="797"/>
        <v>0</v>
      </c>
      <c r="X5677">
        <f t="shared" ca="1" si="798"/>
        <v>0</v>
      </c>
      <c r="Y5677">
        <f t="shared" ca="1" si="799"/>
        <v>1</v>
      </c>
      <c r="Z5677">
        <f t="shared" ca="1" si="800"/>
        <v>0</v>
      </c>
    </row>
    <row r="5678" spans="1:26" x14ac:dyDescent="0.3">
      <c r="A5678">
        <v>1502</v>
      </c>
      <c r="B5678" t="s">
        <v>8</v>
      </c>
      <c r="C5678" t="s">
        <v>12</v>
      </c>
      <c r="D5678" s="1">
        <v>5.2731481481481483E-2</v>
      </c>
      <c r="E5678">
        <v>3</v>
      </c>
      <c r="F5678">
        <v>2</v>
      </c>
      <c r="G5678">
        <v>116</v>
      </c>
      <c r="H5678">
        <v>0</v>
      </c>
      <c r="I5678">
        <v>0.1875</v>
      </c>
      <c r="J5678">
        <v>0.4274744027303754</v>
      </c>
      <c r="K5678">
        <v>0.59806437176240579</v>
      </c>
      <c r="L5678">
        <v>0.10424488054607509</v>
      </c>
      <c r="M5678">
        <f t="shared" si="792"/>
        <v>26</v>
      </c>
      <c r="N5678">
        <f t="shared" si="793"/>
        <v>5563</v>
      </c>
      <c r="O5678">
        <f ca="1">AVERAGE(INDIRECT("K"&amp;N5678):K5678)</f>
        <v>0.6245608429073144</v>
      </c>
      <c r="P5678">
        <f ca="1">IF(ROW(P5678)-N5678&gt;10,VAR(INDIRECT("K"&amp;N5678):K5678),$K$6951/4)</f>
        <v>2.3268985443545887E-3</v>
      </c>
      <c r="Q5678">
        <f ca="1">(AVERAGE(INDIRECT("K"&amp;N5678):L5678)+AVERAGE(L5649:L5678))/2</f>
        <v>0.43590413881198586</v>
      </c>
      <c r="R5678">
        <f ca="1">IF(ROW(P5678)-N5678&gt;10,VAR(INDIRECT("K"&amp;N5678):L5678),$L$6951/4)</f>
        <v>2.8412528870670938E-2</v>
      </c>
      <c r="S5678">
        <f t="shared" ca="1" si="794"/>
        <v>0.3809174157056745</v>
      </c>
      <c r="T5678">
        <f t="shared" ca="1" si="795"/>
        <v>6.9967408856388955E-2</v>
      </c>
      <c r="V5678">
        <f t="shared" si="796"/>
        <v>1</v>
      </c>
      <c r="W5678">
        <f t="shared" ca="1" si="797"/>
        <v>0</v>
      </c>
      <c r="X5678">
        <f t="shared" ca="1" si="798"/>
        <v>0</v>
      </c>
      <c r="Y5678">
        <f t="shared" ca="1" si="799"/>
        <v>1</v>
      </c>
      <c r="Z5678">
        <f t="shared" ca="1" si="800"/>
        <v>0</v>
      </c>
    </row>
    <row r="5679" spans="1:26" x14ac:dyDescent="0.3">
      <c r="A5679">
        <v>1502</v>
      </c>
      <c r="B5679" t="s">
        <v>8</v>
      </c>
      <c r="C5679" t="s">
        <v>12</v>
      </c>
      <c r="D5679" s="1">
        <v>5.3009259259259256E-2</v>
      </c>
      <c r="E5679">
        <v>3</v>
      </c>
      <c r="F5679">
        <v>2</v>
      </c>
      <c r="G5679">
        <v>117</v>
      </c>
      <c r="H5679">
        <v>0</v>
      </c>
      <c r="I5679">
        <v>0.1875</v>
      </c>
      <c r="J5679">
        <v>0.4274744027303754</v>
      </c>
      <c r="K5679">
        <v>0.59320471179111789</v>
      </c>
      <c r="L5679">
        <v>0.10424488054607509</v>
      </c>
      <c r="M5679">
        <f t="shared" si="792"/>
        <v>26</v>
      </c>
      <c r="N5679">
        <f t="shared" si="793"/>
        <v>5563</v>
      </c>
      <c r="O5679">
        <f ca="1">AVERAGE(INDIRECT("K"&amp;N5679):K5679)</f>
        <v>0.62429284178666311</v>
      </c>
      <c r="P5679">
        <f ca="1">IF(ROW(P5679)-N5679&gt;10,VAR(INDIRECT("K"&amp;N5679):K5679),$K$6951/4)</f>
        <v>2.3152425524230642E-3</v>
      </c>
      <c r="Q5679">
        <f ca="1">(AVERAGE(INDIRECT("K"&amp;N5679):L5679)+AVERAGE(L5650:L5679))/2</f>
        <v>0.43112715288506281</v>
      </c>
      <c r="R5679">
        <f ca="1">IF(ROW(P5679)-N5679&gt;10,VAR(INDIRECT("K"&amp;N5679):L5679),$L$6951/4)</f>
        <v>2.906412334472994E-2</v>
      </c>
      <c r="S5679">
        <f t="shared" ca="1" si="794"/>
        <v>0.37612365999422448</v>
      </c>
      <c r="T5679">
        <f t="shared" ca="1" si="795"/>
        <v>6.8338492960848971E-2</v>
      </c>
      <c r="V5679">
        <f t="shared" si="796"/>
        <v>1</v>
      </c>
      <c r="W5679">
        <f t="shared" ca="1" si="797"/>
        <v>0</v>
      </c>
      <c r="X5679">
        <f t="shared" ca="1" si="798"/>
        <v>0</v>
      </c>
      <c r="Y5679">
        <f t="shared" ca="1" si="799"/>
        <v>1</v>
      </c>
      <c r="Z5679">
        <f t="shared" ca="1" si="800"/>
        <v>0</v>
      </c>
    </row>
    <row r="5680" spans="1:26" x14ac:dyDescent="0.3">
      <c r="A5680">
        <v>1502</v>
      </c>
      <c r="B5680" t="s">
        <v>8</v>
      </c>
      <c r="C5680" t="s">
        <v>12</v>
      </c>
      <c r="D5680" s="1">
        <v>5.3321759259259256E-2</v>
      </c>
      <c r="E5680">
        <v>3</v>
      </c>
      <c r="F5680">
        <v>3</v>
      </c>
      <c r="G5680">
        <v>118</v>
      </c>
      <c r="H5680">
        <v>0.5</v>
      </c>
      <c r="I5680">
        <v>0</v>
      </c>
      <c r="J5680">
        <v>0.22756410256410253</v>
      </c>
      <c r="K5680">
        <v>0.5975899536953202</v>
      </c>
      <c r="L5680">
        <v>0.3955128205128205</v>
      </c>
      <c r="M5680">
        <f t="shared" si="792"/>
        <v>26</v>
      </c>
      <c r="N5680">
        <f t="shared" si="793"/>
        <v>5563</v>
      </c>
      <c r="O5680">
        <f ca="1">AVERAGE(INDIRECT("K"&amp;N5680):K5680)</f>
        <v>0.62406654612487211</v>
      </c>
      <c r="P5680">
        <f ca="1">IF(ROW(P5680)-N5680&gt;10,VAR(INDIRECT("K"&amp;N5680):K5680),$K$6951/4)</f>
        <v>2.3014969022714673E-3</v>
      </c>
      <c r="Q5680">
        <f ca="1">(AVERAGE(INDIRECT("K"&amp;N5680):L5680)+AVERAGE(L5651:L5680))/2</f>
        <v>0.43340192647474951</v>
      </c>
      <c r="R5680">
        <f ca="1">IF(ROW(P5680)-N5680&gt;10,VAR(INDIRECT("K"&amp;N5680):L5680),$L$6951/4)</f>
        <v>2.893645200352123E-2</v>
      </c>
      <c r="S5680">
        <f t="shared" ca="1" si="794"/>
        <v>0.37832628772990157</v>
      </c>
      <c r="T5680">
        <f t="shared" ca="1" si="795"/>
        <v>6.8248113935760843E-2</v>
      </c>
      <c r="V5680">
        <f t="shared" si="796"/>
        <v>1</v>
      </c>
      <c r="W5680">
        <f t="shared" ca="1" si="797"/>
        <v>0</v>
      </c>
      <c r="X5680">
        <f t="shared" ca="1" si="798"/>
        <v>0</v>
      </c>
      <c r="Y5680">
        <f t="shared" ca="1" si="799"/>
        <v>1</v>
      </c>
      <c r="Z5680">
        <f t="shared" ca="1" si="800"/>
        <v>0</v>
      </c>
    </row>
    <row r="5681" spans="1:26" x14ac:dyDescent="0.3">
      <c r="A5681">
        <v>1502</v>
      </c>
      <c r="B5681" t="s">
        <v>8</v>
      </c>
      <c r="C5681" t="s">
        <v>12</v>
      </c>
      <c r="D5681" s="1">
        <v>5.3692129629629631E-2</v>
      </c>
      <c r="E5681">
        <v>3</v>
      </c>
      <c r="F5681">
        <v>3</v>
      </c>
      <c r="G5681">
        <v>119</v>
      </c>
      <c r="H5681">
        <v>0.83333333333333337</v>
      </c>
      <c r="I5681">
        <v>0</v>
      </c>
      <c r="J5681">
        <v>0.22756410256410253</v>
      </c>
      <c r="K5681">
        <v>0.60806880620972281</v>
      </c>
      <c r="L5681">
        <v>0.62884615384615383</v>
      </c>
      <c r="M5681">
        <f t="shared" si="792"/>
        <v>26</v>
      </c>
      <c r="N5681">
        <f t="shared" si="793"/>
        <v>5563</v>
      </c>
      <c r="O5681">
        <f ca="1">AVERAGE(INDIRECT("K"&amp;N5681):K5681)</f>
        <v>0.62393211133566917</v>
      </c>
      <c r="P5681">
        <f ca="1">IF(ROW(P5681)-N5681&gt;10,VAR(INDIRECT("K"&amp;N5681):K5681),$K$6951/4)</f>
        <v>2.2841433440284865E-3</v>
      </c>
      <c r="Q5681">
        <f ca="1">(AVERAGE(INDIRECT("K"&amp;N5681):L5681)+AVERAGE(L5652:L5681))/2</f>
        <v>0.43763779487196841</v>
      </c>
      <c r="R5681">
        <f ca="1">IF(ROW(P5681)-N5681&gt;10,VAR(INDIRECT("K"&amp;N5681):L5681),$L$6951/4)</f>
        <v>2.872338770777735E-2</v>
      </c>
      <c r="S5681">
        <f t="shared" ca="1" si="794"/>
        <v>0.38244844728647709</v>
      </c>
      <c r="T5681">
        <f t="shared" ca="1" si="795"/>
        <v>6.8237740956074155E-2</v>
      </c>
      <c r="V5681">
        <f t="shared" si="796"/>
        <v>1</v>
      </c>
      <c r="W5681">
        <f t="shared" ca="1" si="797"/>
        <v>0</v>
      </c>
      <c r="X5681">
        <f t="shared" ca="1" si="798"/>
        <v>0</v>
      </c>
      <c r="Y5681">
        <f t="shared" ca="1" si="799"/>
        <v>1</v>
      </c>
      <c r="Z5681">
        <f t="shared" ca="1" si="800"/>
        <v>0</v>
      </c>
    </row>
    <row r="5682" spans="1:26" x14ac:dyDescent="0.3">
      <c r="A5682">
        <v>1502</v>
      </c>
      <c r="B5682" t="s">
        <v>8</v>
      </c>
      <c r="C5682" t="s">
        <v>12</v>
      </c>
      <c r="D5682" s="1">
        <v>5.3912037037037036E-2</v>
      </c>
      <c r="E5682">
        <v>3</v>
      </c>
      <c r="F5682">
        <v>3</v>
      </c>
      <c r="G5682">
        <v>120</v>
      </c>
      <c r="H5682">
        <v>1</v>
      </c>
      <c r="I5682">
        <v>0</v>
      </c>
      <c r="J5682">
        <v>0.22756410256410253</v>
      </c>
      <c r="K5682">
        <v>0.61655356002593575</v>
      </c>
      <c r="L5682">
        <v>0.74551282051282042</v>
      </c>
      <c r="M5682">
        <f t="shared" si="792"/>
        <v>26</v>
      </c>
      <c r="N5682">
        <f t="shared" si="793"/>
        <v>5563</v>
      </c>
      <c r="O5682">
        <f ca="1">AVERAGE(INDIRECT("K"&amp;N5682):K5682)</f>
        <v>0.62387062340808808</v>
      </c>
      <c r="P5682">
        <f ca="1">IF(ROW(P5682)-N5682&gt;10,VAR(INDIRECT("K"&amp;N5682):K5682),$K$6951/4)</f>
        <v>2.2654025539744788E-3</v>
      </c>
      <c r="Q5682">
        <f ca="1">(AVERAGE(INDIRECT("K"&amp;N5682):L5682)+AVERAGE(L5653:L5682))/2</f>
        <v>0.44546352077868789</v>
      </c>
      <c r="R5682">
        <f ca="1">IF(ROW(P5682)-N5682&gt;10,VAR(INDIRECT("K"&amp;N5682):L5682),$L$6951/4)</f>
        <v>2.8641655570190525E-2</v>
      </c>
      <c r="S5682">
        <f t="shared" ca="1" si="794"/>
        <v>0.39004637840037959</v>
      </c>
      <c r="T5682">
        <f t="shared" ca="1" si="795"/>
        <v>6.7924768330262411E-2</v>
      </c>
      <c r="V5682">
        <f t="shared" si="796"/>
        <v>1</v>
      </c>
      <c r="W5682">
        <f t="shared" ca="1" si="797"/>
        <v>0</v>
      </c>
      <c r="X5682">
        <f t="shared" ca="1" si="798"/>
        <v>0</v>
      </c>
      <c r="Y5682">
        <f t="shared" ca="1" si="799"/>
        <v>1</v>
      </c>
      <c r="Z5682">
        <f t="shared" ca="1" si="800"/>
        <v>0</v>
      </c>
    </row>
    <row r="5683" spans="1:26" x14ac:dyDescent="0.3">
      <c r="A5683">
        <v>1502</v>
      </c>
      <c r="B5683" t="s">
        <v>8</v>
      </c>
      <c r="C5683" t="s">
        <v>12</v>
      </c>
      <c r="D5683" s="1">
        <v>5.4166666666666669E-2</v>
      </c>
      <c r="E5683">
        <v>3</v>
      </c>
      <c r="F5683">
        <v>3</v>
      </c>
      <c r="G5683">
        <v>121</v>
      </c>
      <c r="H5683">
        <v>1</v>
      </c>
      <c r="I5683">
        <v>0</v>
      </c>
      <c r="J5683">
        <v>0.22756410256410253</v>
      </c>
      <c r="K5683">
        <v>0.62731681391099492</v>
      </c>
      <c r="L5683">
        <v>0.74551282051282042</v>
      </c>
      <c r="M5683">
        <f t="shared" si="792"/>
        <v>26</v>
      </c>
      <c r="N5683">
        <f t="shared" si="793"/>
        <v>5563</v>
      </c>
      <c r="O5683">
        <f ca="1">AVERAGE(INDIRECT("K"&amp;N5683):K5683)</f>
        <v>0.62389910432133522</v>
      </c>
      <c r="P5683">
        <f ca="1">IF(ROW(P5683)-N5683&gt;10,VAR(INDIRECT("K"&amp;N5683):K5683),$K$6951/4)</f>
        <v>2.2466223500107732E-3</v>
      </c>
      <c r="Q5683">
        <f ca="1">(AVERAGE(INDIRECT("K"&amp;N5683):L5683)+AVERAGE(L5654:L5683))/2</f>
        <v>0.45422899749677348</v>
      </c>
      <c r="R5683">
        <f ca="1">IF(ROW(P5683)-N5683&gt;10,VAR(INDIRECT("K"&amp;N5683):L5683),$L$6951/4)</f>
        <v>2.8564700523422089E-2</v>
      </c>
      <c r="S5683">
        <f t="shared" ca="1" si="794"/>
        <v>0.39856356102011148</v>
      </c>
      <c r="T5683">
        <f t="shared" ca="1" si="795"/>
        <v>6.7598811480601081E-2</v>
      </c>
      <c r="V5683">
        <f t="shared" si="796"/>
        <v>1</v>
      </c>
      <c r="W5683">
        <f t="shared" ca="1" si="797"/>
        <v>0</v>
      </c>
      <c r="X5683">
        <f t="shared" ca="1" si="798"/>
        <v>0</v>
      </c>
      <c r="Y5683">
        <f t="shared" ca="1" si="799"/>
        <v>1</v>
      </c>
      <c r="Z5683">
        <f t="shared" ca="1" si="800"/>
        <v>0</v>
      </c>
    </row>
    <row r="5684" spans="1:26" x14ac:dyDescent="0.3">
      <c r="A5684">
        <v>1502</v>
      </c>
      <c r="B5684" t="s">
        <v>8</v>
      </c>
      <c r="C5684" t="s">
        <v>12</v>
      </c>
      <c r="D5684" s="1">
        <v>5.5405092592592596E-2</v>
      </c>
      <c r="E5684">
        <v>3</v>
      </c>
      <c r="F5684">
        <v>4</v>
      </c>
      <c r="G5684">
        <v>122</v>
      </c>
      <c r="H5684">
        <v>0.5</v>
      </c>
      <c r="I5684">
        <v>1</v>
      </c>
      <c r="J5684">
        <v>0.33685220729366605</v>
      </c>
      <c r="K5684">
        <v>0.63183175603899699</v>
      </c>
      <c r="L5684">
        <v>0.51737044145873312</v>
      </c>
      <c r="M5684">
        <f t="shared" si="792"/>
        <v>26</v>
      </c>
      <c r="N5684">
        <f t="shared" si="793"/>
        <v>5563</v>
      </c>
      <c r="O5684">
        <f ca="1">AVERAGE(INDIRECT("K"&amp;N5684):K5684)</f>
        <v>0.62396412605672591</v>
      </c>
      <c r="P5684">
        <f ca="1">IF(ROW(P5684)-N5684&gt;10,VAR(INDIRECT("K"&amp;N5684):K5684),$K$6951/4)</f>
        <v>2.2285710179321102E-3</v>
      </c>
      <c r="Q5684">
        <f ca="1">(AVERAGE(INDIRECT("K"&amp;N5684):L5684)+AVERAGE(L5655:L5684))/2</f>
        <v>0.45633231954295306</v>
      </c>
      <c r="R5684">
        <f ca="1">IF(ROW(P5684)-N5684&gt;10,VAR(INDIRECT("K"&amp;N5684):L5684),$L$6951/4)</f>
        <v>2.8358081894716981E-2</v>
      </c>
      <c r="S5684">
        <f t="shared" ca="1" si="794"/>
        <v>0.40061144133755688</v>
      </c>
      <c r="T5684">
        <f t="shared" ca="1" si="795"/>
        <v>6.7552188098496974E-2</v>
      </c>
      <c r="V5684">
        <f t="shared" si="796"/>
        <v>1</v>
      </c>
      <c r="W5684">
        <f t="shared" ca="1" si="797"/>
        <v>0</v>
      </c>
      <c r="X5684">
        <f t="shared" ca="1" si="798"/>
        <v>0</v>
      </c>
      <c r="Y5684">
        <f t="shared" ca="1" si="799"/>
        <v>1</v>
      </c>
      <c r="Z5684">
        <f t="shared" ca="1" si="800"/>
        <v>0</v>
      </c>
    </row>
    <row r="5685" spans="1:26" x14ac:dyDescent="0.3">
      <c r="A5685">
        <v>1502</v>
      </c>
      <c r="B5685" t="s">
        <v>8</v>
      </c>
      <c r="C5685" t="s">
        <v>12</v>
      </c>
      <c r="D5685" s="1">
        <v>5.5648148148148148E-2</v>
      </c>
      <c r="E5685">
        <v>3</v>
      </c>
      <c r="F5685">
        <v>4</v>
      </c>
      <c r="G5685">
        <v>123</v>
      </c>
      <c r="H5685">
        <v>0.66666666666666663</v>
      </c>
      <c r="I5685">
        <v>1</v>
      </c>
      <c r="J5685">
        <v>0.33685220729366605</v>
      </c>
      <c r="K5685">
        <v>0.63490645789694033</v>
      </c>
      <c r="L5685">
        <v>0.63403710812539982</v>
      </c>
      <c r="M5685">
        <f t="shared" si="792"/>
        <v>26</v>
      </c>
      <c r="N5685">
        <f t="shared" si="793"/>
        <v>5563</v>
      </c>
      <c r="O5685">
        <f ca="1">AVERAGE(INDIRECT("K"&amp;N5685):K5685)</f>
        <v>0.62405308810420734</v>
      </c>
      <c r="P5685">
        <f ca="1">IF(ROW(P5685)-N5685&gt;10,VAR(INDIRECT("K"&amp;N5685):K5685),$K$6951/4)</f>
        <v>2.2112774946200179E-3</v>
      </c>
      <c r="Q5685">
        <f ca="1">(AVERAGE(INDIRECT("K"&amp;N5685):L5685)+AVERAGE(L5656:L5685))/2</f>
        <v>0.46256699663862388</v>
      </c>
      <c r="R5685">
        <f ca="1">IF(ROW(P5685)-N5685&gt;10,VAR(INDIRECT("K"&amp;N5685):L5685),$L$6951/4)</f>
        <v>2.8170239007976113E-2</v>
      </c>
      <c r="S5685">
        <f t="shared" ca="1" si="794"/>
        <v>0.40668464362926837</v>
      </c>
      <c r="T5685">
        <f t="shared" ca="1" si="795"/>
        <v>6.7486185540543059E-2</v>
      </c>
      <c r="V5685">
        <f t="shared" si="796"/>
        <v>1</v>
      </c>
      <c r="W5685">
        <f t="shared" ca="1" si="797"/>
        <v>0</v>
      </c>
      <c r="X5685">
        <f t="shared" ca="1" si="798"/>
        <v>0</v>
      </c>
      <c r="Y5685">
        <f t="shared" ca="1" si="799"/>
        <v>1</v>
      </c>
      <c r="Z5685">
        <f t="shared" ca="1" si="800"/>
        <v>0</v>
      </c>
    </row>
    <row r="5686" spans="1:26" x14ac:dyDescent="0.3">
      <c r="A5686">
        <v>1502</v>
      </c>
      <c r="B5686" t="s">
        <v>8</v>
      </c>
      <c r="C5686" t="s">
        <v>12</v>
      </c>
      <c r="D5686" s="1">
        <v>5.5995370370370369E-2</v>
      </c>
      <c r="E5686">
        <v>3</v>
      </c>
      <c r="F5686">
        <v>4</v>
      </c>
      <c r="G5686">
        <v>124</v>
      </c>
      <c r="H5686">
        <v>0.33333333333333331</v>
      </c>
      <c r="I5686">
        <v>1</v>
      </c>
      <c r="J5686">
        <v>0.33685220729366605</v>
      </c>
      <c r="K5686">
        <v>0.63849377082126635</v>
      </c>
      <c r="L5686">
        <v>0.40070377479206654</v>
      </c>
      <c r="M5686">
        <f t="shared" si="792"/>
        <v>26</v>
      </c>
      <c r="N5686">
        <f t="shared" si="793"/>
        <v>5563</v>
      </c>
      <c r="O5686">
        <f ca="1">AVERAGE(INDIRECT("K"&amp;N5686):K5686)</f>
        <v>0.62416954522289336</v>
      </c>
      <c r="P5686">
        <f ca="1">IF(ROW(P5686)-N5686&gt;10,VAR(INDIRECT("K"&amp;N5686):K5686),$K$6951/4)</f>
        <v>2.1949813491111861E-3</v>
      </c>
      <c r="Q5686">
        <f ca="1">(AVERAGE(INDIRECT("K"&amp;N5686):L5686)+AVERAGE(L5657:L5686))/2</f>
        <v>0.4605558843290935</v>
      </c>
      <c r="R5686">
        <f ca="1">IF(ROW(P5686)-N5686&gt;10,VAR(INDIRECT("K"&amp;N5686):L5686),$L$6951/4)</f>
        <v>2.8070801370893048E-2</v>
      </c>
      <c r="S5686">
        <f t="shared" ca="1" si="794"/>
        <v>0.40471211394074524</v>
      </c>
      <c r="T5686">
        <f t="shared" ca="1" si="795"/>
        <v>6.7263866128662489E-2</v>
      </c>
      <c r="V5686">
        <f t="shared" si="796"/>
        <v>1</v>
      </c>
      <c r="W5686">
        <f t="shared" ca="1" si="797"/>
        <v>0</v>
      </c>
      <c r="X5686">
        <f t="shared" ca="1" si="798"/>
        <v>0</v>
      </c>
      <c r="Y5686">
        <f t="shared" ca="1" si="799"/>
        <v>1</v>
      </c>
      <c r="Z5686">
        <f t="shared" ca="1" si="800"/>
        <v>0</v>
      </c>
    </row>
    <row r="5687" spans="1:26" x14ac:dyDescent="0.3">
      <c r="A5687">
        <v>1502</v>
      </c>
      <c r="B5687" t="s">
        <v>8</v>
      </c>
      <c r="C5687" t="s">
        <v>12</v>
      </c>
      <c r="D5687" s="1">
        <v>5.6226851851851854E-2</v>
      </c>
      <c r="E5687">
        <v>3</v>
      </c>
      <c r="F5687">
        <v>4</v>
      </c>
      <c r="G5687">
        <v>125</v>
      </c>
      <c r="H5687">
        <v>0.2</v>
      </c>
      <c r="I5687">
        <v>1</v>
      </c>
      <c r="J5687">
        <v>0.33685220729366605</v>
      </c>
      <c r="K5687">
        <v>0.64074647428036446</v>
      </c>
      <c r="L5687">
        <v>0.30737044145873321</v>
      </c>
      <c r="M5687">
        <f t="shared" si="792"/>
        <v>26</v>
      </c>
      <c r="N5687">
        <f t="shared" si="793"/>
        <v>5563</v>
      </c>
      <c r="O5687">
        <f ca="1">AVERAGE(INDIRECT("K"&amp;N5687):K5687)</f>
        <v>0.62430216065535304</v>
      </c>
      <c r="P5687">
        <f ca="1">IF(ROW(P5687)-N5687&gt;10,VAR(INDIRECT("K"&amp;N5687):K5687),$K$6951/4)</f>
        <v>2.1794782432341645E-3</v>
      </c>
      <c r="Q5687">
        <f ca="1">(AVERAGE(INDIRECT("K"&amp;N5687):L5687)+AVERAGE(L5658:L5687))/2</f>
        <v>0.45525421234115604</v>
      </c>
      <c r="R5687">
        <f ca="1">IF(ROW(P5687)-N5687&gt;10,VAR(INDIRECT("K"&amp;N5687):L5687),$L$6951/4)</f>
        <v>2.8129158017942399E-2</v>
      </c>
      <c r="S5687">
        <f t="shared" ca="1" si="794"/>
        <v>0.39951029755193995</v>
      </c>
      <c r="T5687">
        <f t="shared" ca="1" si="795"/>
        <v>6.6738505843859652E-2</v>
      </c>
      <c r="V5687">
        <f t="shared" si="796"/>
        <v>1</v>
      </c>
      <c r="W5687">
        <f t="shared" ca="1" si="797"/>
        <v>0</v>
      </c>
      <c r="X5687">
        <f t="shared" ca="1" si="798"/>
        <v>0</v>
      </c>
      <c r="Y5687">
        <f t="shared" ca="1" si="799"/>
        <v>1</v>
      </c>
      <c r="Z5687">
        <f t="shared" ca="1" si="800"/>
        <v>0</v>
      </c>
    </row>
    <row r="5688" spans="1:26" x14ac:dyDescent="0.3">
      <c r="A5688">
        <v>1502</v>
      </c>
      <c r="B5688" t="s">
        <v>8</v>
      </c>
      <c r="C5688" t="s">
        <v>12</v>
      </c>
      <c r="D5688" s="1">
        <v>5.6747685185185186E-2</v>
      </c>
      <c r="E5688">
        <v>3</v>
      </c>
      <c r="F5688">
        <v>4</v>
      </c>
      <c r="G5688">
        <v>126</v>
      </c>
      <c r="H5688">
        <v>0.13333333333333333</v>
      </c>
      <c r="I5688">
        <v>1</v>
      </c>
      <c r="J5688">
        <v>0.33685220729366605</v>
      </c>
      <c r="K5688">
        <v>0.64336600490882923</v>
      </c>
      <c r="L5688">
        <v>0.26070377479206652</v>
      </c>
      <c r="M5688">
        <f t="shared" si="792"/>
        <v>26</v>
      </c>
      <c r="N5688">
        <f t="shared" si="793"/>
        <v>5563</v>
      </c>
      <c r="O5688">
        <f ca="1">AVERAGE(INDIRECT("K"&amp;N5688):K5688)</f>
        <v>0.62445346100657118</v>
      </c>
      <c r="P5688">
        <f ca="1">IF(ROW(P5688)-N5688&gt;10,VAR(INDIRECT("K"&amp;N5688):K5688),$K$6951/4)</f>
        <v>2.1649267836194091E-3</v>
      </c>
      <c r="Q5688">
        <f ca="1">(AVERAGE(INDIRECT("K"&amp;N5688):L5688)+AVERAGE(L5659:L5688))/2</f>
        <v>0.45220401812846955</v>
      </c>
      <c r="R5688">
        <f ca="1">IF(ROW(P5688)-N5688&gt;10,VAR(INDIRECT("K"&amp;N5688):L5688),$L$6951/4)</f>
        <v>2.8289899811902528E-2</v>
      </c>
      <c r="S5688">
        <f t="shared" ca="1" si="794"/>
        <v>0.39648860517788825</v>
      </c>
      <c r="T5688">
        <f t="shared" ca="1" si="795"/>
        <v>6.603320255585729E-2</v>
      </c>
      <c r="V5688">
        <f t="shared" si="796"/>
        <v>1</v>
      </c>
      <c r="W5688">
        <f t="shared" ca="1" si="797"/>
        <v>0</v>
      </c>
      <c r="X5688">
        <f t="shared" ca="1" si="798"/>
        <v>0</v>
      </c>
      <c r="Y5688">
        <f t="shared" ca="1" si="799"/>
        <v>1</v>
      </c>
      <c r="Z5688">
        <f t="shared" ca="1" si="800"/>
        <v>0</v>
      </c>
    </row>
    <row r="5689" spans="1:26" x14ac:dyDescent="0.3">
      <c r="A5689">
        <v>1502</v>
      </c>
      <c r="B5689" t="s">
        <v>8</v>
      </c>
      <c r="C5689" t="s">
        <v>12</v>
      </c>
      <c r="D5689" s="1">
        <v>5.7314814814814811E-2</v>
      </c>
      <c r="E5689">
        <v>3</v>
      </c>
      <c r="F5689">
        <v>5</v>
      </c>
      <c r="G5689">
        <v>127</v>
      </c>
      <c r="H5689">
        <v>0.5</v>
      </c>
      <c r="I5689">
        <v>6.25E-2</v>
      </c>
      <c r="J5689">
        <v>0.18879668049792533</v>
      </c>
      <c r="K5689">
        <v>0.64451815215182073</v>
      </c>
      <c r="L5689">
        <v>0.39400933609958499</v>
      </c>
      <c r="M5689">
        <f t="shared" si="792"/>
        <v>26</v>
      </c>
      <c r="N5689">
        <f t="shared" si="793"/>
        <v>5563</v>
      </c>
      <c r="O5689">
        <f ca="1">AVERAGE(INDIRECT("K"&amp;N5689):K5689)</f>
        <v>0.62461145070062818</v>
      </c>
      <c r="P5689">
        <f ca="1">IF(ROW(P5689)-N5689&gt;10,VAR(INDIRECT("K"&amp;N5689):K5689),$K$6951/4)</f>
        <v>2.1509148394346415E-3</v>
      </c>
      <c r="Q5689">
        <f ca="1">(AVERAGE(INDIRECT("K"&amp;N5689):L5689)+AVERAGE(L5660:L5689))/2</f>
        <v>0.45342482657581162</v>
      </c>
      <c r="R5689">
        <f ca="1">IF(ROW(P5689)-N5689&gt;10,VAR(INDIRECT("K"&amp;N5689):L5689),$L$6951/4)</f>
        <v>2.8203138827105467E-2</v>
      </c>
      <c r="S5689">
        <f t="shared" ca="1" si="794"/>
        <v>0.39766879204410305</v>
      </c>
      <c r="T5689">
        <f t="shared" ca="1" si="795"/>
        <v>6.5839612435529035E-2</v>
      </c>
      <c r="V5689">
        <f t="shared" si="796"/>
        <v>1</v>
      </c>
      <c r="W5689">
        <f t="shared" ca="1" si="797"/>
        <v>0</v>
      </c>
      <c r="X5689">
        <f t="shared" ca="1" si="798"/>
        <v>0</v>
      </c>
      <c r="Y5689">
        <f t="shared" ca="1" si="799"/>
        <v>1</v>
      </c>
      <c r="Z5689">
        <f t="shared" ca="1" si="800"/>
        <v>0</v>
      </c>
    </row>
    <row r="5690" spans="1:26" x14ac:dyDescent="0.3">
      <c r="A5690">
        <v>1502</v>
      </c>
      <c r="B5690" t="s">
        <v>8</v>
      </c>
      <c r="C5690" t="s">
        <v>12</v>
      </c>
      <c r="D5690" s="1">
        <v>5.7500000000000002E-2</v>
      </c>
      <c r="E5690">
        <v>3</v>
      </c>
      <c r="F5690">
        <v>5</v>
      </c>
      <c r="G5690">
        <v>128</v>
      </c>
      <c r="H5690">
        <v>0.83333333333333337</v>
      </c>
      <c r="I5690">
        <v>6.25E-2</v>
      </c>
      <c r="J5690">
        <v>0.18879668049792533</v>
      </c>
      <c r="K5690">
        <v>0.64688593231999181</v>
      </c>
      <c r="L5690">
        <v>0.62734266943291839</v>
      </c>
      <c r="M5690">
        <f t="shared" si="792"/>
        <v>26</v>
      </c>
      <c r="N5690">
        <f t="shared" si="793"/>
        <v>5563</v>
      </c>
      <c r="O5690">
        <f ca="1">AVERAGE(INDIRECT("K"&amp;N5690):K5690)</f>
        <v>0.62478547008827945</v>
      </c>
      <c r="P5690">
        <f ca="1">IF(ROW(P5690)-N5690&gt;10,VAR(INDIRECT("K"&amp;N5690):K5690),$K$6951/4)</f>
        <v>2.1378546937679114E-3</v>
      </c>
      <c r="Q5690">
        <f ca="1">(AVERAGE(INDIRECT("K"&amp;N5690):L5690)+AVERAGE(L5661:L5690))/2</f>
        <v>0.46010847910228242</v>
      </c>
      <c r="R5690">
        <f ca="1">IF(ROW(P5690)-N5690&gt;10,VAR(INDIRECT("K"&amp;N5690):L5690),$L$6951/4)</f>
        <v>2.8029651463523975E-2</v>
      </c>
      <c r="S5690">
        <f t="shared" ca="1" si="794"/>
        <v>0.40419137955834178</v>
      </c>
      <c r="T5690">
        <f t="shared" ca="1" si="795"/>
        <v>6.5844129603320631E-2</v>
      </c>
      <c r="V5690">
        <f t="shared" si="796"/>
        <v>1</v>
      </c>
      <c r="W5690">
        <f t="shared" ca="1" si="797"/>
        <v>0</v>
      </c>
      <c r="X5690">
        <f t="shared" ca="1" si="798"/>
        <v>0</v>
      </c>
      <c r="Y5690">
        <f t="shared" ca="1" si="799"/>
        <v>1</v>
      </c>
      <c r="Z5690">
        <f t="shared" ca="1" si="800"/>
        <v>0</v>
      </c>
    </row>
    <row r="5691" spans="1:26" x14ac:dyDescent="0.3">
      <c r="A5691">
        <v>1502</v>
      </c>
      <c r="B5691" t="s">
        <v>8</v>
      </c>
      <c r="C5691" t="s">
        <v>12</v>
      </c>
      <c r="D5691" s="1">
        <v>5.7754629629629628E-2</v>
      </c>
      <c r="E5691">
        <v>3</v>
      </c>
      <c r="F5691">
        <v>5</v>
      </c>
      <c r="G5691">
        <v>129</v>
      </c>
      <c r="H5691">
        <v>1</v>
      </c>
      <c r="I5691">
        <v>6.25E-2</v>
      </c>
      <c r="J5691">
        <v>0.18879668049792533</v>
      </c>
      <c r="K5691">
        <v>0.6483276116222374</v>
      </c>
      <c r="L5691">
        <v>0.74400933609958497</v>
      </c>
      <c r="M5691">
        <f t="shared" si="792"/>
        <v>26</v>
      </c>
      <c r="N5691">
        <f t="shared" si="793"/>
        <v>5563</v>
      </c>
      <c r="O5691">
        <f ca="1">AVERAGE(INDIRECT("K"&amp;N5691):K5691)</f>
        <v>0.6249679673094729</v>
      </c>
      <c r="P5691">
        <f ca="1">IF(ROW(P5691)-N5691&gt;10,VAR(INDIRECT("K"&amp;N5691):K5691),$K$6951/4)</f>
        <v>2.1254490793837385E-3</v>
      </c>
      <c r="Q5691">
        <f ca="1">(AVERAGE(INDIRECT("K"&amp;N5691):L5691)+AVERAGE(L5662:L5691))/2</f>
        <v>0.46970150411693878</v>
      </c>
      <c r="R5691">
        <f ca="1">IF(ROW(P5691)-N5691&gt;10,VAR(INDIRECT("K"&amp;N5691):L5691),$L$6951/4)</f>
        <v>2.7972435779147709E-2</v>
      </c>
      <c r="S5691">
        <f t="shared" ca="1" si="794"/>
        <v>0.41353693402405423</v>
      </c>
      <c r="T5691">
        <f t="shared" ca="1" si="795"/>
        <v>6.5631002391084534E-2</v>
      </c>
      <c r="V5691">
        <f t="shared" si="796"/>
        <v>1</v>
      </c>
      <c r="W5691">
        <f t="shared" ca="1" si="797"/>
        <v>0</v>
      </c>
      <c r="X5691">
        <f t="shared" ca="1" si="798"/>
        <v>0</v>
      </c>
      <c r="Y5691">
        <f t="shared" ca="1" si="799"/>
        <v>1</v>
      </c>
      <c r="Z5691">
        <f t="shared" ca="1" si="800"/>
        <v>0</v>
      </c>
    </row>
    <row r="5692" spans="1:26" x14ac:dyDescent="0.3">
      <c r="A5692">
        <v>1502</v>
      </c>
      <c r="B5692" t="s">
        <v>8</v>
      </c>
      <c r="C5692" t="s">
        <v>12</v>
      </c>
      <c r="D5692" s="1">
        <v>5.7916666666666665E-2</v>
      </c>
      <c r="E5692">
        <v>3</v>
      </c>
      <c r="F5692">
        <v>5</v>
      </c>
      <c r="G5692">
        <v>130</v>
      </c>
      <c r="H5692">
        <v>1</v>
      </c>
      <c r="I5692">
        <v>6.25E-2</v>
      </c>
      <c r="J5692">
        <v>0.18879668049792533</v>
      </c>
      <c r="K5692">
        <v>0.64823188154256206</v>
      </c>
      <c r="L5692">
        <v>0.74400933609958497</v>
      </c>
      <c r="M5692">
        <f t="shared" si="792"/>
        <v>26</v>
      </c>
      <c r="N5692">
        <f t="shared" si="793"/>
        <v>5563</v>
      </c>
      <c r="O5692">
        <f ca="1">AVERAGE(INDIRECT("K"&amp;N5692):K5692)</f>
        <v>0.62514692049588128</v>
      </c>
      <c r="P5692">
        <f ca="1">IF(ROW(P5692)-N5692&gt;10,VAR(INDIRECT("K"&amp;N5692):K5692),$K$6951/4)</f>
        <v>2.1131358815114957E-3</v>
      </c>
      <c r="Q5692">
        <f ca="1">(AVERAGE(INDIRECT("K"&amp;N5692):L5692)+AVERAGE(L5663:L5692))/2</f>
        <v>0.48221364137175071</v>
      </c>
      <c r="R5692">
        <f ca="1">IF(ROW(P5692)-N5692&gt;10,VAR(INDIRECT("K"&amp;N5692):L5692),$L$6951/4)</f>
        <v>2.7913855471354217E-2</v>
      </c>
      <c r="S5692">
        <f t="shared" ca="1" si="794"/>
        <v>0.42573164833821214</v>
      </c>
      <c r="T5692">
        <f t="shared" ca="1" si="795"/>
        <v>6.5421969198249608E-2</v>
      </c>
      <c r="V5692">
        <f t="shared" si="796"/>
        <v>1</v>
      </c>
      <c r="W5692">
        <f t="shared" ca="1" si="797"/>
        <v>0</v>
      </c>
      <c r="X5692">
        <f t="shared" ca="1" si="798"/>
        <v>0</v>
      </c>
      <c r="Y5692">
        <f t="shared" ca="1" si="799"/>
        <v>1</v>
      </c>
      <c r="Z5692">
        <f t="shared" ca="1" si="800"/>
        <v>0</v>
      </c>
    </row>
    <row r="5693" spans="1:26" x14ac:dyDescent="0.3">
      <c r="A5693">
        <v>1502</v>
      </c>
      <c r="B5693" t="s">
        <v>8</v>
      </c>
      <c r="C5693" t="s">
        <v>12</v>
      </c>
      <c r="D5693" s="1">
        <v>5.9259259259259262E-2</v>
      </c>
      <c r="E5693">
        <v>3</v>
      </c>
      <c r="F5693">
        <v>6</v>
      </c>
      <c r="G5693">
        <v>131</v>
      </c>
      <c r="H5693">
        <v>0.5</v>
      </c>
      <c r="I5693">
        <v>1</v>
      </c>
      <c r="J5693">
        <v>0.30567226890756305</v>
      </c>
      <c r="K5693">
        <v>0.64105625506748276</v>
      </c>
      <c r="L5693">
        <v>0.51113445378151257</v>
      </c>
      <c r="M5693">
        <f t="shared" si="792"/>
        <v>26</v>
      </c>
      <c r="N5693">
        <f t="shared" si="793"/>
        <v>5563</v>
      </c>
      <c r="O5693">
        <f ca="1">AVERAGE(INDIRECT("K"&amp;N5693):K5693)</f>
        <v>0.62526836579795453</v>
      </c>
      <c r="P5693">
        <f ca="1">IF(ROW(P5693)-N5693&gt;10,VAR(INDIRECT("K"&amp;N5693):K5693),$K$6951/4)</f>
        <v>2.0988131040580865E-3</v>
      </c>
      <c r="Q5693">
        <f ca="1">(AVERAGE(INDIRECT("K"&amp;N5693):L5693)+AVERAGE(L5664:L5693))/2</f>
        <v>0.49037848995703148</v>
      </c>
      <c r="R5693">
        <f ca="1">IF(ROW(P5693)-N5693&gt;10,VAR(INDIRECT("K"&amp;N5693):L5693),$L$6951/4)</f>
        <v>2.773377605436303E-2</v>
      </c>
      <c r="S5693">
        <f t="shared" ca="1" si="794"/>
        <v>0.43369746029886302</v>
      </c>
      <c r="T5693">
        <f t="shared" ca="1" si="795"/>
        <v>6.5403483013785388E-2</v>
      </c>
      <c r="V5693">
        <f t="shared" si="796"/>
        <v>1</v>
      </c>
      <c r="W5693">
        <f t="shared" ca="1" si="797"/>
        <v>0</v>
      </c>
      <c r="X5693">
        <f t="shared" ca="1" si="798"/>
        <v>0</v>
      </c>
      <c r="Y5693">
        <f t="shared" ca="1" si="799"/>
        <v>1</v>
      </c>
      <c r="Z5693">
        <f t="shared" ca="1" si="800"/>
        <v>0</v>
      </c>
    </row>
    <row r="5694" spans="1:26" x14ac:dyDescent="0.3">
      <c r="A5694">
        <v>1502</v>
      </c>
      <c r="B5694" t="s">
        <v>8</v>
      </c>
      <c r="C5694" t="s">
        <v>12</v>
      </c>
      <c r="D5694" s="1">
        <v>5.9606481481481483E-2</v>
      </c>
      <c r="E5694">
        <v>3</v>
      </c>
      <c r="F5694">
        <v>6</v>
      </c>
      <c r="G5694">
        <v>132</v>
      </c>
      <c r="H5694">
        <v>0.66666666666666663</v>
      </c>
      <c r="I5694">
        <v>1</v>
      </c>
      <c r="J5694">
        <v>0.30567226890756305</v>
      </c>
      <c r="K5694">
        <v>0.63197488030949911</v>
      </c>
      <c r="L5694">
        <v>0.62780112044817926</v>
      </c>
      <c r="M5694">
        <f t="shared" si="792"/>
        <v>26</v>
      </c>
      <c r="N5694">
        <f t="shared" si="793"/>
        <v>5563</v>
      </c>
      <c r="O5694">
        <f ca="1">AVERAGE(INDIRECT("K"&amp;N5694):K5694)</f>
        <v>0.62531917272607229</v>
      </c>
      <c r="P5694">
        <f ca="1">IF(ROW(P5694)-N5694&gt;10,VAR(INDIRECT("K"&amp;N5694):K5694),$K$6951/4)</f>
        <v>2.0831323673820169E-3</v>
      </c>
      <c r="Q5694">
        <f ca="1">(AVERAGE(INDIRECT("K"&amp;N5694):L5694)+AVERAGE(L5665:L5694))/2</f>
        <v>0.50069073532607344</v>
      </c>
      <c r="R5694">
        <f ca="1">IF(ROW(P5694)-N5694&gt;10,VAR(INDIRECT("K"&amp;N5694):L5694),$L$6951/4)</f>
        <v>2.7557447273232401E-2</v>
      </c>
      <c r="S5694">
        <f t="shared" ca="1" si="794"/>
        <v>0.44375387118053305</v>
      </c>
      <c r="T5694">
        <f t="shared" ca="1" si="795"/>
        <v>6.5340502111823337E-2</v>
      </c>
      <c r="V5694">
        <f t="shared" si="796"/>
        <v>1</v>
      </c>
      <c r="W5694">
        <f t="shared" ca="1" si="797"/>
        <v>0</v>
      </c>
      <c r="X5694">
        <f t="shared" ca="1" si="798"/>
        <v>0</v>
      </c>
      <c r="Y5694">
        <f t="shared" ca="1" si="799"/>
        <v>1</v>
      </c>
      <c r="Z5694">
        <f t="shared" ca="1" si="800"/>
        <v>0</v>
      </c>
    </row>
    <row r="5695" spans="1:26" x14ac:dyDescent="0.3">
      <c r="A5695">
        <v>1502</v>
      </c>
      <c r="B5695" t="s">
        <v>8</v>
      </c>
      <c r="C5695" t="s">
        <v>12</v>
      </c>
      <c r="D5695" s="1">
        <v>0.06</v>
      </c>
      <c r="E5695">
        <v>3</v>
      </c>
      <c r="F5695">
        <v>6</v>
      </c>
      <c r="G5695">
        <v>133</v>
      </c>
      <c r="H5695">
        <v>0.33333333333333331</v>
      </c>
      <c r="I5695">
        <v>1</v>
      </c>
      <c r="J5695">
        <v>0.30567226890756305</v>
      </c>
      <c r="K5695">
        <v>0.6305072163657891</v>
      </c>
      <c r="L5695">
        <v>0.39446778711484592</v>
      </c>
      <c r="M5695">
        <f t="shared" si="792"/>
        <v>26</v>
      </c>
      <c r="N5695">
        <f t="shared" si="793"/>
        <v>5563</v>
      </c>
      <c r="O5695">
        <f ca="1">AVERAGE(INDIRECT("K"&amp;N5695):K5695)</f>
        <v>0.62535818057298742</v>
      </c>
      <c r="P5695">
        <f ca="1">IF(ROW(P5695)-N5695&gt;10,VAR(INDIRECT("K"&amp;N5695):K5695),$K$6951/4)</f>
        <v>2.0675534359806025E-3</v>
      </c>
      <c r="Q5695">
        <f ca="1">(AVERAGE(INDIRECT("K"&amp;N5695):L5695)+AVERAGE(L5666:L5695))/2</f>
        <v>0.50200221635621201</v>
      </c>
      <c r="R5695">
        <f ca="1">IF(ROW(P5695)-N5695&gt;10,VAR(INDIRECT("K"&amp;N5695):L5695),$L$6951/4)</f>
        <v>2.7473510163592955E-2</v>
      </c>
      <c r="S5695">
        <f t="shared" ca="1" si="794"/>
        <v>0.44502092663831744</v>
      </c>
      <c r="T5695">
        <f t="shared" ca="1" si="795"/>
        <v>6.5090654458378361E-2</v>
      </c>
      <c r="V5695">
        <f t="shared" si="796"/>
        <v>1</v>
      </c>
      <c r="W5695">
        <f t="shared" ca="1" si="797"/>
        <v>0</v>
      </c>
      <c r="X5695">
        <f t="shared" ca="1" si="798"/>
        <v>0</v>
      </c>
      <c r="Y5695">
        <f t="shared" ca="1" si="799"/>
        <v>1</v>
      </c>
      <c r="Z5695">
        <f t="shared" ca="1" si="800"/>
        <v>0</v>
      </c>
    </row>
    <row r="5696" spans="1:26" x14ac:dyDescent="0.3">
      <c r="A5696">
        <v>1502</v>
      </c>
      <c r="B5696" t="s">
        <v>8</v>
      </c>
      <c r="C5696" t="s">
        <v>12</v>
      </c>
      <c r="D5696" s="1">
        <v>6.0300925925925924E-2</v>
      </c>
      <c r="E5696">
        <v>3</v>
      </c>
      <c r="F5696">
        <v>6</v>
      </c>
      <c r="G5696">
        <v>134</v>
      </c>
      <c r="H5696">
        <v>0.2</v>
      </c>
      <c r="I5696">
        <v>1</v>
      </c>
      <c r="J5696">
        <v>0.30567226890756305</v>
      </c>
      <c r="K5696">
        <v>0.62883092640436411</v>
      </c>
      <c r="L5696">
        <v>0.3011344537815126</v>
      </c>
      <c r="M5696">
        <f t="shared" si="792"/>
        <v>26</v>
      </c>
      <c r="N5696">
        <f t="shared" si="793"/>
        <v>5563</v>
      </c>
      <c r="O5696">
        <f ca="1">AVERAGE(INDIRECT("K"&amp;N5696):K5696)</f>
        <v>0.62538409658665439</v>
      </c>
      <c r="P5696">
        <f ca="1">IF(ROW(P5696)-N5696&gt;10,VAR(INDIRECT("K"&amp;N5696):K5696),$K$6951/4)</f>
        <v>2.0520979211527857E-3</v>
      </c>
      <c r="Q5696">
        <f ca="1">(AVERAGE(INDIRECT("K"&amp;N5696):L5696)+AVERAGE(L5667:L5696))/2</f>
        <v>0.49925037187714083</v>
      </c>
      <c r="R5696">
        <f ca="1">IF(ROW(P5696)-N5696&gt;10,VAR(INDIRECT("K"&amp;N5696):L5696),$L$6951/4)</f>
        <v>2.7539324915777642E-2</v>
      </c>
      <c r="S5696">
        <f t="shared" ca="1" si="794"/>
        <v>0.44230739953881643</v>
      </c>
      <c r="T5696">
        <f t="shared" ca="1" si="795"/>
        <v>6.4538620013619527E-2</v>
      </c>
      <c r="V5696">
        <f t="shared" si="796"/>
        <v>1</v>
      </c>
      <c r="W5696">
        <f t="shared" ca="1" si="797"/>
        <v>0</v>
      </c>
      <c r="X5696">
        <f t="shared" ca="1" si="798"/>
        <v>0</v>
      </c>
      <c r="Y5696">
        <f t="shared" ca="1" si="799"/>
        <v>1</v>
      </c>
      <c r="Z5696">
        <f t="shared" ca="1" si="800"/>
        <v>0</v>
      </c>
    </row>
    <row r="5697" spans="1:26" x14ac:dyDescent="0.3">
      <c r="A5697">
        <v>1502</v>
      </c>
      <c r="B5697" t="s">
        <v>8</v>
      </c>
      <c r="C5697" t="s">
        <v>12</v>
      </c>
      <c r="D5697" s="1">
        <v>6.0682870370370373E-2</v>
      </c>
      <c r="E5697">
        <v>3</v>
      </c>
      <c r="F5697">
        <v>6</v>
      </c>
      <c r="G5697">
        <v>135</v>
      </c>
      <c r="H5697">
        <v>0.13333333333333333</v>
      </c>
      <c r="I5697">
        <v>1</v>
      </c>
      <c r="J5697">
        <v>0.30567226890756305</v>
      </c>
      <c r="K5697">
        <v>0.62669383531049949</v>
      </c>
      <c r="L5697">
        <v>0.25446778711484597</v>
      </c>
      <c r="M5697">
        <f t="shared" si="792"/>
        <v>26</v>
      </c>
      <c r="N5697">
        <f t="shared" si="793"/>
        <v>5563</v>
      </c>
      <c r="O5697">
        <f ca="1">AVERAGE(INDIRECT("K"&amp;N5697):K5697)</f>
        <v>0.62539379835497921</v>
      </c>
      <c r="P5697">
        <f ca="1">IF(ROW(P5697)-N5697&gt;10,VAR(INDIRECT("K"&amp;N5697):K5697),$K$6951/4)</f>
        <v>2.0367964643437579E-3</v>
      </c>
      <c r="Q5697">
        <f ca="1">(AVERAGE(INDIRECT("K"&amp;N5697):L5697)+AVERAGE(L5668:L5697))/2</f>
        <v>0.49430242245363398</v>
      </c>
      <c r="R5697">
        <f ca="1">IF(ROW(P5697)-N5697&gt;10,VAR(INDIRECT("K"&amp;N5697):L5697),$L$6951/4)</f>
        <v>2.7700264017084707E-2</v>
      </c>
      <c r="S5697">
        <f t="shared" ca="1" si="794"/>
        <v>0.43743859832609139</v>
      </c>
      <c r="T5697">
        <f t="shared" ca="1" si="795"/>
        <v>6.3802172737133081E-2</v>
      </c>
      <c r="V5697">
        <f t="shared" si="796"/>
        <v>1</v>
      </c>
      <c r="W5697">
        <f t="shared" ca="1" si="797"/>
        <v>0</v>
      </c>
      <c r="X5697">
        <f t="shared" ca="1" si="798"/>
        <v>0</v>
      </c>
      <c r="Y5697">
        <f t="shared" ca="1" si="799"/>
        <v>1</v>
      </c>
      <c r="Z5697">
        <f t="shared" ca="1" si="800"/>
        <v>0</v>
      </c>
    </row>
    <row r="5698" spans="1:26" x14ac:dyDescent="0.3">
      <c r="A5698">
        <v>1502</v>
      </c>
      <c r="B5698" t="s">
        <v>8</v>
      </c>
      <c r="C5698" t="s">
        <v>12</v>
      </c>
      <c r="D5698" s="1">
        <v>6.1006944444444447E-2</v>
      </c>
      <c r="E5698">
        <v>3</v>
      </c>
      <c r="F5698">
        <v>7</v>
      </c>
      <c r="G5698">
        <v>136</v>
      </c>
      <c r="H5698">
        <v>0</v>
      </c>
      <c r="I5698">
        <v>6.25E-2</v>
      </c>
      <c r="J5698">
        <v>9.2391304347826109E-2</v>
      </c>
      <c r="K5698">
        <v>0.6315326597386598</v>
      </c>
      <c r="L5698">
        <v>2.472826086956522E-2</v>
      </c>
      <c r="M5698">
        <f t="shared" si="792"/>
        <v>26</v>
      </c>
      <c r="N5698">
        <f t="shared" si="793"/>
        <v>5563</v>
      </c>
      <c r="O5698">
        <f ca="1">AVERAGE(INDIRECT("K"&amp;N5698):K5698)</f>
        <v>0.6254389370416239</v>
      </c>
      <c r="P5698">
        <f ca="1">IF(ROW(P5698)-N5698&gt;10,VAR(INDIRECT("K"&amp;N5698):K5698),$K$6951/4)</f>
        <v>2.0219861832667489E-3</v>
      </c>
      <c r="Q5698">
        <f ca="1">(AVERAGE(INDIRECT("K"&amp;N5698):L5698)+AVERAGE(L5669:L5698))/2</f>
        <v>0.48720198767226752</v>
      </c>
      <c r="R5698">
        <f ca="1">IF(ROW(P5698)-N5698&gt;10,VAR(INDIRECT("K"&amp;N5698):L5698),$L$6951/4)</f>
        <v>2.8571592643079756E-2</v>
      </c>
      <c r="S5698">
        <f t="shared" ca="1" si="794"/>
        <v>0.43038780384031494</v>
      </c>
      <c r="T5698">
        <f t="shared" ca="1" si="795"/>
        <v>6.1723716243481663E-2</v>
      </c>
      <c r="V5698">
        <f t="shared" si="796"/>
        <v>1</v>
      </c>
      <c r="W5698">
        <f t="shared" ca="1" si="797"/>
        <v>0</v>
      </c>
      <c r="X5698">
        <f t="shared" ca="1" si="798"/>
        <v>0</v>
      </c>
      <c r="Y5698">
        <f t="shared" ca="1" si="799"/>
        <v>1</v>
      </c>
      <c r="Z5698">
        <f t="shared" ca="1" si="800"/>
        <v>0</v>
      </c>
    </row>
    <row r="5699" spans="1:26" x14ac:dyDescent="0.3">
      <c r="A5699">
        <v>1502</v>
      </c>
      <c r="B5699" t="s">
        <v>8</v>
      </c>
      <c r="C5699" t="s">
        <v>12</v>
      </c>
      <c r="D5699" s="1">
        <v>6.1377314814814815E-2</v>
      </c>
      <c r="E5699">
        <v>3</v>
      </c>
      <c r="F5699">
        <v>7</v>
      </c>
      <c r="G5699">
        <v>137</v>
      </c>
      <c r="H5699">
        <v>0.5</v>
      </c>
      <c r="I5699">
        <v>6.25E-2</v>
      </c>
      <c r="J5699">
        <v>9.2391304347826109E-2</v>
      </c>
      <c r="K5699">
        <v>0.62958125322798686</v>
      </c>
      <c r="L5699">
        <v>0.37472826086956518</v>
      </c>
      <c r="M5699">
        <f t="shared" ref="M5699:M5762" si="801">IF(A5698&lt;&gt;A5699,M5698+1,M5698)</f>
        <v>26</v>
      </c>
      <c r="N5699">
        <f t="shared" ref="N5699:N5762" si="802">IF(M5699&lt;&gt;M5698,ROW(N5699),N5698)</f>
        <v>5563</v>
      </c>
      <c r="O5699">
        <f ca="1">AVERAGE(INDIRECT("K"&amp;N5699):K5699)</f>
        <v>0.62546917292619586</v>
      </c>
      <c r="P5699">
        <f ca="1">IF(ROW(P5699)-N5699&gt;10,VAR(INDIRECT("K"&amp;N5699):K5699),$K$6951/4)</f>
        <v>2.0072438843956233E-3</v>
      </c>
      <c r="Q5699">
        <f ca="1">(AVERAGE(INDIRECT("K"&amp;N5699):L5699)+AVERAGE(L5670:L5699))/2</f>
        <v>0.48797138504855769</v>
      </c>
      <c r="R5699">
        <f ca="1">IF(ROW(P5699)-N5699&gt;10,VAR(INDIRECT("K"&amp;N5699):L5699),$L$6951/4)</f>
        <v>2.8504763335149931E-2</v>
      </c>
      <c r="S5699">
        <f t="shared" ref="S5699:S5762" ca="1" si="803">IF((O5699*P5699+Q5699*R5699*3)/(P5699+R5699*3)&gt;0.54,(O5699*P5699+Q5699*R5699*3)/(P5699+R5699*3),(O5699*P5699+Q5699*R5699*3)/(P5699+R5699*3)-0.06)</f>
        <v>0.43112479863226705</v>
      </c>
      <c r="T5699">
        <f t="shared" ref="T5699:T5762" ca="1" si="804">P5699*R5699/(P5699+R5699)^2</f>
        <v>6.1457660786771305E-2</v>
      </c>
      <c r="V5699">
        <f t="shared" ref="V5699:V5762" si="805">IF(A5699=1301,1,IF(A5699=1302,2,IF(A5699=1303,2,IF(A5699=1304,2,IF(A5699=1305,1,IF(A5699=1306,1,IF(A5699=1307,1,IF(A5699=1308,2,IF(A5699=1309,1,IF(A5699=1310,1,IF(A5699=1311,2,IF(A5699=1312,1,IF(A5699=1313,2,IF(A5699=1314,1,IF(A5699=1315,2,IF(A5699=1316,2,IF(A5699=1401,1,IF(A5699=1402,2,IF(A5699=1403,1,IF(A5699=1404,1,IF(A5699=1405,1,IF(A5699=1406,1,IF(A5699=1407,1,IF(A5699=1408,2,IF(A5699=1501,1,IF(A5699=1502,1,IF(A5699=1503,1,IF(A5699=1504,2,IF(A5699=1601,1,IF(A5699=1602,2,IF(A5699=1701,1,0)))))))))))))))))))))))))))))))</f>
        <v>1</v>
      </c>
      <c r="W5699">
        <f t="shared" ref="W5699:W5762" ca="1" si="806">IF(AND(S5699&gt;0.5,V5699=1),1,0)</f>
        <v>0</v>
      </c>
      <c r="X5699">
        <f t="shared" ref="X5699:X5762" ca="1" si="807">IF(AND(S5699&lt;0.5,V5699=2),1,0)</f>
        <v>0</v>
      </c>
      <c r="Y5699">
        <f t="shared" ref="Y5699:Y5762" ca="1" si="808">IF(AND(S5699&lt;0.5,V5699=1),1,0)</f>
        <v>1</v>
      </c>
      <c r="Z5699">
        <f t="shared" ref="Z5699:Z5762" ca="1" si="809">IF(AND(S5699&gt;0.5,V5699=2),1,0)</f>
        <v>0</v>
      </c>
    </row>
    <row r="5700" spans="1:26" x14ac:dyDescent="0.3">
      <c r="A5700">
        <v>1502</v>
      </c>
      <c r="B5700" t="s">
        <v>8</v>
      </c>
      <c r="C5700" t="s">
        <v>12</v>
      </c>
      <c r="D5700" s="1">
        <v>6.1759259259259257E-2</v>
      </c>
      <c r="E5700">
        <v>3</v>
      </c>
      <c r="F5700">
        <v>7</v>
      </c>
      <c r="G5700">
        <v>138</v>
      </c>
      <c r="H5700">
        <v>0.83333333333333337</v>
      </c>
      <c r="I5700">
        <v>6.25E-2</v>
      </c>
      <c r="J5700">
        <v>9.2391304347826109E-2</v>
      </c>
      <c r="K5700">
        <v>0.62669764591859578</v>
      </c>
      <c r="L5700">
        <v>0.60806159420289863</v>
      </c>
      <c r="M5700">
        <f t="shared" si="801"/>
        <v>26</v>
      </c>
      <c r="N5700">
        <f t="shared" si="802"/>
        <v>5563</v>
      </c>
      <c r="O5700">
        <f ca="1">AVERAGE(INDIRECT("K"&amp;N5700):K5700)</f>
        <v>0.62547807490440166</v>
      </c>
      <c r="P5700">
        <f ca="1">IF(ROW(P5700)-N5700&gt;10,VAR(INDIRECT("K"&amp;N5700):K5700),$K$6951/4)</f>
        <v>1.9926034050208631E-3</v>
      </c>
      <c r="Q5700">
        <f ca="1">(AVERAGE(INDIRECT("K"&amp;N5700):L5700)+AVERAGE(L5671:L5700))/2</f>
        <v>0.49044103436161923</v>
      </c>
      <c r="R5700">
        <f ca="1">IF(ROW(P5700)-N5700&gt;10,VAR(INDIRECT("K"&amp;N5700):L5700),$L$6951/4)</f>
        <v>2.8323015115932229E-2</v>
      </c>
      <c r="S5700">
        <f t="shared" ca="1" si="803"/>
        <v>0.43353521749462676</v>
      </c>
      <c r="T5700">
        <f t="shared" ca="1" si="804"/>
        <v>6.1408358061147798E-2</v>
      </c>
      <c r="V5700">
        <f t="shared" si="805"/>
        <v>1</v>
      </c>
      <c r="W5700">
        <f t="shared" ca="1" si="806"/>
        <v>0</v>
      </c>
      <c r="X5700">
        <f t="shared" ca="1" si="807"/>
        <v>0</v>
      </c>
      <c r="Y5700">
        <f t="shared" ca="1" si="808"/>
        <v>1</v>
      </c>
      <c r="Z5700">
        <f t="shared" ca="1" si="809"/>
        <v>0</v>
      </c>
    </row>
    <row r="5701" spans="1:26" x14ac:dyDescent="0.3">
      <c r="A5701">
        <v>1502</v>
      </c>
      <c r="B5701" t="s">
        <v>8</v>
      </c>
      <c r="C5701" t="s">
        <v>12</v>
      </c>
      <c r="D5701" s="1">
        <v>6.2118055555555558E-2</v>
      </c>
      <c r="E5701">
        <v>3</v>
      </c>
      <c r="F5701">
        <v>7</v>
      </c>
      <c r="G5701">
        <v>139</v>
      </c>
      <c r="H5701">
        <v>0.9</v>
      </c>
      <c r="I5701">
        <v>6.25E-2</v>
      </c>
      <c r="J5701">
        <v>9.2391304347826109E-2</v>
      </c>
      <c r="K5701">
        <v>0.62460725809978535</v>
      </c>
      <c r="L5701">
        <v>0.65472826086956526</v>
      </c>
      <c r="M5701">
        <f t="shared" si="801"/>
        <v>26</v>
      </c>
      <c r="N5701">
        <f t="shared" si="802"/>
        <v>5563</v>
      </c>
      <c r="O5701">
        <f ca="1">AVERAGE(INDIRECT("K"&amp;N5701):K5701)</f>
        <v>0.62547181003530372</v>
      </c>
      <c r="P5701">
        <f ca="1">IF(ROW(P5701)-N5701&gt;10,VAR(INDIRECT("K"&amp;N5701):K5701),$K$6951/4)</f>
        <v>1.9781697054653065E-3</v>
      </c>
      <c r="Q5701">
        <f ca="1">(AVERAGE(INDIRECT("K"&amp;N5701):L5701)+AVERAGE(L5672:L5701))/2</f>
        <v>0.48987668251003935</v>
      </c>
      <c r="R5701">
        <f ca="1">IF(ROW(P5701)-N5701&gt;10,VAR(INDIRECT("K"&amp;N5701):L5701),$L$6951/4)</f>
        <v>2.8166746416727791E-2</v>
      </c>
      <c r="S5701">
        <f t="shared" ca="1" si="803"/>
        <v>0.43297838357876206</v>
      </c>
      <c r="T5701">
        <f t="shared" ca="1" si="804"/>
        <v>6.1315753683589345E-2</v>
      </c>
      <c r="V5701">
        <f t="shared" si="805"/>
        <v>1</v>
      </c>
      <c r="W5701">
        <f t="shared" ca="1" si="806"/>
        <v>0</v>
      </c>
      <c r="X5701">
        <f t="shared" ca="1" si="807"/>
        <v>0</v>
      </c>
      <c r="Y5701">
        <f t="shared" ca="1" si="808"/>
        <v>1</v>
      </c>
      <c r="Z5701">
        <f t="shared" ca="1" si="809"/>
        <v>0</v>
      </c>
    </row>
    <row r="5702" spans="1:26" x14ac:dyDescent="0.3">
      <c r="A5702">
        <v>1502</v>
      </c>
      <c r="B5702" t="s">
        <v>8</v>
      </c>
      <c r="C5702" t="s">
        <v>12</v>
      </c>
      <c r="D5702" s="1">
        <v>6.2337962962962963E-2</v>
      </c>
      <c r="E5702">
        <v>3</v>
      </c>
      <c r="F5702">
        <v>7</v>
      </c>
      <c r="G5702">
        <v>140</v>
      </c>
      <c r="H5702">
        <v>0.93333333333333324</v>
      </c>
      <c r="I5702">
        <v>6.25E-2</v>
      </c>
      <c r="J5702">
        <v>9.2391304347826109E-2</v>
      </c>
      <c r="K5702">
        <v>0.62186181178740263</v>
      </c>
      <c r="L5702">
        <v>0.67806159420289847</v>
      </c>
      <c r="M5702">
        <f t="shared" si="801"/>
        <v>26</v>
      </c>
      <c r="N5702">
        <f t="shared" si="802"/>
        <v>5563</v>
      </c>
      <c r="O5702">
        <f ca="1">AVERAGE(INDIRECT("K"&amp;N5702):K5702)</f>
        <v>0.62544602433353291</v>
      </c>
      <c r="P5702">
        <f ca="1">IF(ROW(P5702)-N5702&gt;10,VAR(INDIRECT("K"&amp;N5702):K5702),$K$6951/4)</f>
        <v>1.9640313550735532E-3</v>
      </c>
      <c r="Q5702">
        <f ca="1">(AVERAGE(INDIRECT("K"&amp;N5702):L5702)+AVERAGE(L5673:L5702))/2</f>
        <v>0.49362272961273423</v>
      </c>
      <c r="R5702">
        <f ca="1">IF(ROW(P5702)-N5702&gt;10,VAR(INDIRECT("K"&amp;N5702):L5702),$L$6951/4)</f>
        <v>2.8028574129509622E-2</v>
      </c>
      <c r="S5702">
        <f t="shared" ca="1" si="803"/>
        <v>0.43663151316988646</v>
      </c>
      <c r="T5702">
        <f t="shared" ca="1" si="804"/>
        <v>6.1195717603204428E-2</v>
      </c>
      <c r="V5702">
        <f t="shared" si="805"/>
        <v>1</v>
      </c>
      <c r="W5702">
        <f t="shared" ca="1" si="806"/>
        <v>0</v>
      </c>
      <c r="X5702">
        <f t="shared" ca="1" si="807"/>
        <v>0</v>
      </c>
      <c r="Y5702">
        <f t="shared" ca="1" si="808"/>
        <v>1</v>
      </c>
      <c r="Z5702">
        <f t="shared" ca="1" si="809"/>
        <v>0</v>
      </c>
    </row>
    <row r="5703" spans="1:26" x14ac:dyDescent="0.3">
      <c r="A5703">
        <v>1502</v>
      </c>
      <c r="B5703" t="s">
        <v>8</v>
      </c>
      <c r="C5703" t="s">
        <v>12</v>
      </c>
      <c r="D5703" s="1">
        <v>6.3495370370370369E-2</v>
      </c>
      <c r="E5703">
        <v>3</v>
      </c>
      <c r="F5703">
        <v>8</v>
      </c>
      <c r="G5703">
        <v>141</v>
      </c>
      <c r="H5703">
        <v>0.5</v>
      </c>
      <c r="I5703">
        <v>0.9375</v>
      </c>
      <c r="J5703">
        <v>0.27904040404040403</v>
      </c>
      <c r="K5703">
        <v>0.61791830082761057</v>
      </c>
      <c r="L5703">
        <v>0.49955808080808078</v>
      </c>
      <c r="M5703">
        <f t="shared" si="801"/>
        <v>26</v>
      </c>
      <c r="N5703">
        <f t="shared" si="802"/>
        <v>5563</v>
      </c>
      <c r="O5703">
        <f ca="1">AVERAGE(INDIRECT("K"&amp;N5703):K5703)</f>
        <v>0.62539263622356189</v>
      </c>
      <c r="P5703">
        <f ca="1">IF(ROW(P5703)-N5703&gt;10,VAR(INDIRECT("K"&amp;N5703):K5703),$K$6951/4)</f>
        <v>1.9504044506105354E-3</v>
      </c>
      <c r="Q5703">
        <f ca="1">(AVERAGE(INDIRECT("K"&amp;N5703):L5703)+AVERAGE(L5674:L5703))/2</f>
        <v>0.49639898762347823</v>
      </c>
      <c r="R5703">
        <f ca="1">IF(ROW(P5703)-N5703&gt;10,VAR(INDIRECT("K"&amp;N5703):L5703),$L$6951/4)</f>
        <v>2.7854026423377396E-2</v>
      </c>
      <c r="S5703">
        <f t="shared" ca="1" si="803"/>
        <v>0.43934112864643932</v>
      </c>
      <c r="T5703">
        <f t="shared" ca="1" si="804"/>
        <v>6.1157679133261561E-2</v>
      </c>
      <c r="V5703">
        <f t="shared" si="805"/>
        <v>1</v>
      </c>
      <c r="W5703">
        <f t="shared" ca="1" si="806"/>
        <v>0</v>
      </c>
      <c r="X5703">
        <f t="shared" ca="1" si="807"/>
        <v>0</v>
      </c>
      <c r="Y5703">
        <f t="shared" ca="1" si="808"/>
        <v>1</v>
      </c>
      <c r="Z5703">
        <f t="shared" ca="1" si="809"/>
        <v>0</v>
      </c>
    </row>
    <row r="5704" spans="1:26" x14ac:dyDescent="0.3">
      <c r="A5704">
        <v>1502</v>
      </c>
      <c r="B5704" t="s">
        <v>8</v>
      </c>
      <c r="C5704" t="s">
        <v>12</v>
      </c>
      <c r="D5704" s="1">
        <v>6.3819444444444443E-2</v>
      </c>
      <c r="E5704">
        <v>3</v>
      </c>
      <c r="F5704">
        <v>8</v>
      </c>
      <c r="G5704">
        <v>142</v>
      </c>
      <c r="H5704">
        <v>0.16666666666666666</v>
      </c>
      <c r="I5704">
        <v>0.9375</v>
      </c>
      <c r="J5704">
        <v>0.27904040404040403</v>
      </c>
      <c r="K5704">
        <v>0.61447810415550119</v>
      </c>
      <c r="L5704">
        <v>0.26622474747474745</v>
      </c>
      <c r="M5704">
        <f t="shared" si="801"/>
        <v>26</v>
      </c>
      <c r="N5704">
        <f t="shared" si="802"/>
        <v>5563</v>
      </c>
      <c r="O5704">
        <f ca="1">AVERAGE(INDIRECT("K"&amp;N5704):K5704)</f>
        <v>0.6253157733216741</v>
      </c>
      <c r="P5704">
        <f ca="1">IF(ROW(P5704)-N5704&gt;10,VAR(INDIRECT("K"&amp;N5704):K5704),$K$6951/4)</f>
        <v>1.9374107175399431E-3</v>
      </c>
      <c r="Q5704">
        <f ca="1">(AVERAGE(INDIRECT("K"&amp;N5704):L5704)+AVERAGE(L5675:L5704))/2</f>
        <v>0.49603624521367196</v>
      </c>
      <c r="R5704">
        <f ca="1">IF(ROW(P5704)-N5704&gt;10,VAR(INDIRECT("K"&amp;N5704):L5704),$L$6951/4)</f>
        <v>2.7972352654297792E-2</v>
      </c>
      <c r="S5704">
        <f t="shared" ca="1" si="803"/>
        <v>0.43895359531978279</v>
      </c>
      <c r="T5704">
        <f t="shared" ca="1" si="804"/>
        <v>6.0579368027923998E-2</v>
      </c>
      <c r="V5704">
        <f t="shared" si="805"/>
        <v>1</v>
      </c>
      <c r="W5704">
        <f t="shared" ca="1" si="806"/>
        <v>0</v>
      </c>
      <c r="X5704">
        <f t="shared" ca="1" si="807"/>
        <v>0</v>
      </c>
      <c r="Y5704">
        <f t="shared" ca="1" si="808"/>
        <v>1</v>
      </c>
      <c r="Z5704">
        <f t="shared" ca="1" si="809"/>
        <v>0</v>
      </c>
    </row>
    <row r="5705" spans="1:26" x14ac:dyDescent="0.3">
      <c r="A5705">
        <v>1502</v>
      </c>
      <c r="B5705" t="s">
        <v>8</v>
      </c>
      <c r="C5705" t="s">
        <v>12</v>
      </c>
      <c r="D5705" s="1">
        <v>6.4108796296296303E-2</v>
      </c>
      <c r="E5705">
        <v>3</v>
      </c>
      <c r="F5705">
        <v>8</v>
      </c>
      <c r="G5705">
        <v>143</v>
      </c>
      <c r="H5705">
        <v>0</v>
      </c>
      <c r="I5705">
        <v>0.9375</v>
      </c>
      <c r="J5705">
        <v>0.27904040404040403</v>
      </c>
      <c r="K5705">
        <v>0.61174841608753217</v>
      </c>
      <c r="L5705">
        <v>0.14955808080808081</v>
      </c>
      <c r="M5705">
        <f t="shared" si="801"/>
        <v>26</v>
      </c>
      <c r="N5705">
        <f t="shared" si="802"/>
        <v>5563</v>
      </c>
      <c r="O5705">
        <f ca="1">AVERAGE(INDIRECT("K"&amp;N5705):K5705)</f>
        <v>0.62522089669765912</v>
      </c>
      <c r="P5705">
        <f ca="1">IF(ROW(P5705)-N5705&gt;10,VAR(INDIRECT("K"&amp;N5705):K5705),$K$6951/4)</f>
        <v>1.9250542051436606E-3</v>
      </c>
      <c r="Q5705">
        <f ca="1">(AVERAGE(INDIRECT("K"&amp;N5705):L5705)+AVERAGE(L5676:L5705))/2</f>
        <v>0.49419289527819815</v>
      </c>
      <c r="R5705">
        <f ca="1">IF(ROW(P5705)-N5705&gt;10,VAR(INDIRECT("K"&amp;N5705):L5705),$L$6951/4)</f>
        <v>2.8373514287141147E-2</v>
      </c>
      <c r="S5705">
        <f t="shared" ca="1" si="803"/>
        <v>0.4370906409841781</v>
      </c>
      <c r="T5705">
        <f t="shared" ca="1" si="804"/>
        <v>5.9499302244961645E-2</v>
      </c>
      <c r="V5705">
        <f t="shared" si="805"/>
        <v>1</v>
      </c>
      <c r="W5705">
        <f t="shared" ca="1" si="806"/>
        <v>0</v>
      </c>
      <c r="X5705">
        <f t="shared" ca="1" si="807"/>
        <v>0</v>
      </c>
      <c r="Y5705">
        <f t="shared" ca="1" si="808"/>
        <v>1</v>
      </c>
      <c r="Z5705">
        <f t="shared" ca="1" si="809"/>
        <v>0</v>
      </c>
    </row>
    <row r="5706" spans="1:26" x14ac:dyDescent="0.3">
      <c r="A5706">
        <v>1502</v>
      </c>
      <c r="B5706" t="s">
        <v>8</v>
      </c>
      <c r="C5706" t="s">
        <v>12</v>
      </c>
      <c r="D5706" s="1">
        <v>6.5300925925925929E-2</v>
      </c>
      <c r="E5706">
        <v>3</v>
      </c>
      <c r="F5706">
        <v>8</v>
      </c>
      <c r="G5706">
        <v>144</v>
      </c>
      <c r="H5706">
        <v>0.4</v>
      </c>
      <c r="I5706">
        <v>0.9375</v>
      </c>
      <c r="J5706">
        <v>0.27904040404040403</v>
      </c>
      <c r="K5706">
        <v>0.60717850346609725</v>
      </c>
      <c r="L5706">
        <v>0.42955808080808078</v>
      </c>
      <c r="M5706">
        <f t="shared" si="801"/>
        <v>26</v>
      </c>
      <c r="N5706">
        <f t="shared" si="802"/>
        <v>5563</v>
      </c>
      <c r="O5706">
        <f ca="1">AVERAGE(INDIRECT("K"&amp;N5706):K5706)</f>
        <v>0.62509560230021777</v>
      </c>
      <c r="P5706">
        <f ca="1">IF(ROW(P5706)-N5706&gt;10,VAR(INDIRECT("K"&amp;N5706):K5706),$K$6951/4)</f>
        <v>1.9138528984135245E-3</v>
      </c>
      <c r="Q5706">
        <f ca="1">(AVERAGE(INDIRECT("K"&amp;N5706):L5706)+AVERAGE(L5677:L5706))/2</f>
        <v>0.49947659327859428</v>
      </c>
      <c r="R5706">
        <f ca="1">IF(ROW(P5706)-N5706&gt;10,VAR(INDIRECT("K"&amp;N5706):L5706),$L$6951/4)</f>
        <v>2.8241713922193056E-2</v>
      </c>
      <c r="S5706">
        <f t="shared" ca="1" si="803"/>
        <v>0.44225151357218145</v>
      </c>
      <c r="T5706">
        <f t="shared" ca="1" si="804"/>
        <v>5.94380580013497E-2</v>
      </c>
      <c r="V5706">
        <f t="shared" si="805"/>
        <v>1</v>
      </c>
      <c r="W5706">
        <f t="shared" ca="1" si="806"/>
        <v>0</v>
      </c>
      <c r="X5706">
        <f t="shared" ca="1" si="807"/>
        <v>0</v>
      </c>
      <c r="Y5706">
        <f t="shared" ca="1" si="808"/>
        <v>1</v>
      </c>
      <c r="Z5706">
        <f t="shared" ca="1" si="809"/>
        <v>0</v>
      </c>
    </row>
    <row r="5707" spans="1:26" x14ac:dyDescent="0.3">
      <c r="A5707">
        <v>1502</v>
      </c>
      <c r="B5707" t="s">
        <v>8</v>
      </c>
      <c r="C5707" t="s">
        <v>12</v>
      </c>
      <c r="D5707" s="1">
        <v>6.5601851851851856E-2</v>
      </c>
      <c r="E5707">
        <v>3</v>
      </c>
      <c r="F5707">
        <v>8</v>
      </c>
      <c r="G5707">
        <v>145</v>
      </c>
      <c r="H5707">
        <v>0.26666666666666666</v>
      </c>
      <c r="I5707">
        <v>0.9375</v>
      </c>
      <c r="J5707">
        <v>0.27904040404040403</v>
      </c>
      <c r="K5707">
        <v>0.60049963773014636</v>
      </c>
      <c r="L5707">
        <v>0.33622474747474745</v>
      </c>
      <c r="M5707">
        <f t="shared" si="801"/>
        <v>26</v>
      </c>
      <c r="N5707">
        <f t="shared" si="802"/>
        <v>5563</v>
      </c>
      <c r="O5707">
        <f ca="1">AVERAGE(INDIRECT("K"&amp;N5707):K5707)</f>
        <v>0.62492597495835522</v>
      </c>
      <c r="P5707">
        <f ca="1">IF(ROW(P5707)-N5707&gt;10,VAR(INDIRECT("K"&amp;N5707):K5707),$K$6951/4)</f>
        <v>1.9047344013762191E-3</v>
      </c>
      <c r="Q5707">
        <f ca="1">(AVERAGE(INDIRECT("K"&amp;N5707):L5707)+AVERAGE(L5678:L5707))/2</f>
        <v>0.50303420694808287</v>
      </c>
      <c r="R5707">
        <f ca="1">IF(ROW(P5707)-N5707&gt;10,VAR(INDIRECT("K"&amp;N5707):L5707),$L$6951/4)</f>
        <v>2.8222188566785912E-2</v>
      </c>
      <c r="S5707">
        <f t="shared" ca="1" si="803"/>
        <v>0.44571605928830299</v>
      </c>
      <c r="T5707">
        <f t="shared" ca="1" si="804"/>
        <v>5.9226430752857856E-2</v>
      </c>
      <c r="V5707">
        <f t="shared" si="805"/>
        <v>1</v>
      </c>
      <c r="W5707">
        <f t="shared" ca="1" si="806"/>
        <v>0</v>
      </c>
      <c r="X5707">
        <f t="shared" ca="1" si="807"/>
        <v>0</v>
      </c>
      <c r="Y5707">
        <f t="shared" ca="1" si="808"/>
        <v>1</v>
      </c>
      <c r="Z5707">
        <f t="shared" ca="1" si="809"/>
        <v>0</v>
      </c>
    </row>
    <row r="5708" spans="1:26" x14ac:dyDescent="0.3">
      <c r="A5708">
        <v>1502</v>
      </c>
      <c r="B5708" t="s">
        <v>8</v>
      </c>
      <c r="C5708" t="s">
        <v>12</v>
      </c>
      <c r="D5708" s="1">
        <v>6.6238425925925923E-2</v>
      </c>
      <c r="E5708">
        <v>3</v>
      </c>
      <c r="F5708">
        <v>9</v>
      </c>
      <c r="G5708">
        <v>146</v>
      </c>
      <c r="H5708">
        <v>0.16666666666666666</v>
      </c>
      <c r="I5708">
        <v>6.25E-2</v>
      </c>
      <c r="J5708">
        <v>2.1072796934865926E-2</v>
      </c>
      <c r="K5708">
        <v>0.59320653808036095</v>
      </c>
      <c r="L5708">
        <v>0.12713122605363986</v>
      </c>
      <c r="M5708">
        <f t="shared" si="801"/>
        <v>26</v>
      </c>
      <c r="N5708">
        <f t="shared" si="802"/>
        <v>5563</v>
      </c>
      <c r="O5708">
        <f ca="1">AVERAGE(INDIRECT("K"&amp;N5708):K5708)</f>
        <v>0.62470871854138266</v>
      </c>
      <c r="P5708">
        <f ca="1">IF(ROW(P5708)-N5708&gt;10,VAR(INDIRECT("K"&amp;N5708):K5708),$K$6951/4)</f>
        <v>1.8984895532608824E-3</v>
      </c>
      <c r="Q5708">
        <f ca="1">(AVERAGE(INDIRECT("K"&amp;N5708):L5708)+AVERAGE(L5679:L5708))/2</f>
        <v>0.50274063256391566</v>
      </c>
      <c r="R5708">
        <f ca="1">IF(ROW(P5708)-N5708&gt;10,VAR(INDIRECT("K"&amp;N5708):L5708),$L$6951/4)</f>
        <v>2.8666643729078772E-2</v>
      </c>
      <c r="S5708">
        <f t="shared" ca="1" si="803"/>
        <v>0.44537498179463814</v>
      </c>
      <c r="T5708">
        <f t="shared" ca="1" si="804"/>
        <v>5.8254901584778439E-2</v>
      </c>
      <c r="V5708">
        <f t="shared" si="805"/>
        <v>1</v>
      </c>
      <c r="W5708">
        <f t="shared" ca="1" si="806"/>
        <v>0</v>
      </c>
      <c r="X5708">
        <f t="shared" ca="1" si="807"/>
        <v>0</v>
      </c>
      <c r="Y5708">
        <f t="shared" ca="1" si="808"/>
        <v>1</v>
      </c>
      <c r="Z5708">
        <f t="shared" ca="1" si="809"/>
        <v>0</v>
      </c>
    </row>
    <row r="5709" spans="1:26" x14ac:dyDescent="0.3">
      <c r="A5709">
        <v>1502</v>
      </c>
      <c r="B5709" t="s">
        <v>8</v>
      </c>
      <c r="C5709" t="s">
        <v>12</v>
      </c>
      <c r="D5709" s="1">
        <v>6.643518518518518E-2</v>
      </c>
      <c r="E5709">
        <v>3</v>
      </c>
      <c r="F5709">
        <v>9</v>
      </c>
      <c r="G5709">
        <v>147</v>
      </c>
      <c r="H5709">
        <v>0</v>
      </c>
      <c r="I5709">
        <v>6.25E-2</v>
      </c>
      <c r="J5709">
        <v>2.1072796934865926E-2</v>
      </c>
      <c r="K5709">
        <v>0.58802089341911101</v>
      </c>
      <c r="L5709">
        <v>1.0464559386973184E-2</v>
      </c>
      <c r="M5709">
        <f t="shared" si="801"/>
        <v>26</v>
      </c>
      <c r="N5709">
        <f t="shared" si="802"/>
        <v>5563</v>
      </c>
      <c r="O5709">
        <f ca="1">AVERAGE(INDIRECT("K"&amp;N5709):K5709)</f>
        <v>0.62445914149973458</v>
      </c>
      <c r="P5709">
        <f ca="1">IF(ROW(P5709)-N5709&gt;10,VAR(INDIRECT("K"&amp;N5709):K5709),$K$6951/4)</f>
        <v>1.8946426390148772E-3</v>
      </c>
      <c r="Q5709">
        <f ca="1">(AVERAGE(INDIRECT("K"&amp;N5709):L5709)+AVERAGE(L5680:L5709))/2</f>
        <v>0.50030456577013327</v>
      </c>
      <c r="R5709">
        <f ca="1">IF(ROW(P5709)-N5709&gt;10,VAR(INDIRECT("K"&amp;N5709):L5709),$L$6951/4)</f>
        <v>2.9486866569901828E-2</v>
      </c>
      <c r="S5709">
        <f t="shared" ca="1" si="803"/>
        <v>0.4429079404818988</v>
      </c>
      <c r="T5709">
        <f t="shared" ca="1" si="804"/>
        <v>5.6729411660389119E-2</v>
      </c>
      <c r="V5709">
        <f t="shared" si="805"/>
        <v>1</v>
      </c>
      <c r="W5709">
        <f t="shared" ca="1" si="806"/>
        <v>0</v>
      </c>
      <c r="X5709">
        <f t="shared" ca="1" si="807"/>
        <v>0</v>
      </c>
      <c r="Y5709">
        <f t="shared" ca="1" si="808"/>
        <v>1</v>
      </c>
      <c r="Z5709">
        <f t="shared" ca="1" si="809"/>
        <v>0</v>
      </c>
    </row>
    <row r="5710" spans="1:26" x14ac:dyDescent="0.3">
      <c r="A5710">
        <v>1502</v>
      </c>
      <c r="B5710" t="s">
        <v>8</v>
      </c>
      <c r="C5710" t="s">
        <v>12</v>
      </c>
      <c r="D5710" s="1">
        <v>6.6805555555555562E-2</v>
      </c>
      <c r="E5710">
        <v>3</v>
      </c>
      <c r="F5710">
        <v>9</v>
      </c>
      <c r="G5710">
        <v>148</v>
      </c>
      <c r="H5710">
        <v>0.5</v>
      </c>
      <c r="I5710">
        <v>6.25E-2</v>
      </c>
      <c r="J5710">
        <v>2.1072796934865926E-2</v>
      </c>
      <c r="K5710">
        <v>0.58353303394754019</v>
      </c>
      <c r="L5710">
        <v>0.36046455938697314</v>
      </c>
      <c r="M5710">
        <f t="shared" si="801"/>
        <v>26</v>
      </c>
      <c r="N5710">
        <f t="shared" si="802"/>
        <v>5563</v>
      </c>
      <c r="O5710">
        <f ca="1">AVERAGE(INDIRECT("K"&amp;N5710):K5710)</f>
        <v>0.62418261374600359</v>
      </c>
      <c r="P5710">
        <f ca="1">IF(ROW(P5710)-N5710&gt;10,VAR(INDIRECT("K"&amp;N5710):K5710),$K$6951/4)</f>
        <v>1.8930711181697646E-3</v>
      </c>
      <c r="Q5710">
        <f ca="1">(AVERAGE(INDIRECT("K"&amp;N5710):L5710)+AVERAGE(L5681:L5710))/2</f>
        <v>0.49944280014366893</v>
      </c>
      <c r="R5710">
        <f ca="1">IF(ROW(P5710)-N5710&gt;10,VAR(INDIRECT("K"&amp;N5710):L5710),$L$6951/4)</f>
        <v>2.9416768889747667E-2</v>
      </c>
      <c r="S5710">
        <f t="shared" ca="1" si="803"/>
        <v>0.44206241951241915</v>
      </c>
      <c r="T5710">
        <f t="shared" ca="1" si="804"/>
        <v>5.6806783754715082E-2</v>
      </c>
      <c r="V5710">
        <f t="shared" si="805"/>
        <v>1</v>
      </c>
      <c r="W5710">
        <f t="shared" ca="1" si="806"/>
        <v>0</v>
      </c>
      <c r="X5710">
        <f t="shared" ca="1" si="807"/>
        <v>0</v>
      </c>
      <c r="Y5710">
        <f t="shared" ca="1" si="808"/>
        <v>1</v>
      </c>
      <c r="Z5710">
        <f t="shared" ca="1" si="809"/>
        <v>0</v>
      </c>
    </row>
    <row r="5711" spans="1:26" x14ac:dyDescent="0.3">
      <c r="A5711">
        <v>1502</v>
      </c>
      <c r="B5711" t="s">
        <v>8</v>
      </c>
      <c r="C5711" t="s">
        <v>12</v>
      </c>
      <c r="D5711" s="1">
        <v>6.7037037037037034E-2</v>
      </c>
      <c r="E5711">
        <v>3</v>
      </c>
      <c r="F5711">
        <v>9</v>
      </c>
      <c r="G5711">
        <v>149</v>
      </c>
      <c r="H5711">
        <v>0.7</v>
      </c>
      <c r="I5711">
        <v>6.25E-2</v>
      </c>
      <c r="J5711">
        <v>2.1072796934865926E-2</v>
      </c>
      <c r="K5711">
        <v>0.57895231202489528</v>
      </c>
      <c r="L5711">
        <v>0.5004645593869731</v>
      </c>
      <c r="M5711">
        <f t="shared" si="801"/>
        <v>26</v>
      </c>
      <c r="N5711">
        <f t="shared" si="802"/>
        <v>5563</v>
      </c>
      <c r="O5711">
        <f ca="1">AVERAGE(INDIRECT("K"&amp;N5711):K5711)</f>
        <v>0.62387905467404992</v>
      </c>
      <c r="P5711">
        <f ca="1">IF(ROW(P5711)-N5711&gt;10,VAR(INDIRECT("K"&amp;N5711):K5711),$K$6951/4)</f>
        <v>1.8940101655156979E-3</v>
      </c>
      <c r="Q5711">
        <f ca="1">(AVERAGE(INDIRECT("K"&amp;N5711):L5711)+AVERAGE(L5682:L5711))/2</f>
        <v>0.49725641906501428</v>
      </c>
      <c r="R5711">
        <f ca="1">IF(ROW(P5711)-N5711&gt;10,VAR(INDIRECT("K"&amp;N5711):L5711),$L$6951/4)</f>
        <v>2.9230341850663803E-2</v>
      </c>
      <c r="S5711">
        <f t="shared" ca="1" si="803"/>
        <v>0.43993347954846557</v>
      </c>
      <c r="T5711">
        <f t="shared" ca="1" si="804"/>
        <v>5.7149911608635452E-2</v>
      </c>
      <c r="V5711">
        <f t="shared" si="805"/>
        <v>1</v>
      </c>
      <c r="W5711">
        <f t="shared" ca="1" si="806"/>
        <v>0</v>
      </c>
      <c r="X5711">
        <f t="shared" ca="1" si="807"/>
        <v>0</v>
      </c>
      <c r="Y5711">
        <f t="shared" ca="1" si="808"/>
        <v>1</v>
      </c>
      <c r="Z5711">
        <f t="shared" ca="1" si="809"/>
        <v>0</v>
      </c>
    </row>
    <row r="5712" spans="1:26" x14ac:dyDescent="0.3">
      <c r="A5712">
        <v>1502</v>
      </c>
      <c r="B5712" t="s">
        <v>8</v>
      </c>
      <c r="C5712" t="s">
        <v>12</v>
      </c>
      <c r="D5712" s="1">
        <v>6.7222222222222225E-2</v>
      </c>
      <c r="E5712">
        <v>3</v>
      </c>
      <c r="F5712">
        <v>9</v>
      </c>
      <c r="G5712">
        <v>150</v>
      </c>
      <c r="H5712">
        <v>0.79999999999999993</v>
      </c>
      <c r="I5712">
        <v>6.25E-2</v>
      </c>
      <c r="J5712">
        <v>2.1072796934865926E-2</v>
      </c>
      <c r="K5712">
        <v>0.5839217656604373</v>
      </c>
      <c r="L5712">
        <v>0.57046455938697316</v>
      </c>
      <c r="M5712">
        <f t="shared" si="801"/>
        <v>26</v>
      </c>
      <c r="N5712">
        <f t="shared" si="802"/>
        <v>5563</v>
      </c>
      <c r="O5712">
        <f ca="1">AVERAGE(INDIRECT("K"&amp;N5712):K5712)</f>
        <v>0.62361267274729248</v>
      </c>
      <c r="P5712">
        <f ca="1">IF(ROW(P5712)-N5712&gt;10,VAR(INDIRECT("K"&amp;N5712):K5712),$K$6951/4)</f>
        <v>1.8919425875302362E-3</v>
      </c>
      <c r="Q5712">
        <f ca="1">(AVERAGE(INDIRECT("K"&amp;N5712):L5712)+AVERAGE(L5683:L5712))/2</f>
        <v>0.49441783180247667</v>
      </c>
      <c r="R5712">
        <f ca="1">IF(ROW(P5712)-N5712&gt;10,VAR(INDIRECT("K"&amp;N5712):L5712),$L$6951/4)</f>
        <v>2.9038845107459663E-2</v>
      </c>
      <c r="S5712">
        <f t="shared" ca="1" si="803"/>
        <v>0.43716396596196755</v>
      </c>
      <c r="T5712">
        <f t="shared" ca="1" si="804"/>
        <v>5.7425572476619689E-2</v>
      </c>
      <c r="V5712">
        <f t="shared" si="805"/>
        <v>1</v>
      </c>
      <c r="W5712">
        <f t="shared" ca="1" si="806"/>
        <v>0</v>
      </c>
      <c r="X5712">
        <f t="shared" ca="1" si="807"/>
        <v>0</v>
      </c>
      <c r="Y5712">
        <f t="shared" ca="1" si="808"/>
        <v>1</v>
      </c>
      <c r="Z5712">
        <f t="shared" ca="1" si="809"/>
        <v>0</v>
      </c>
    </row>
    <row r="5713" spans="1:26" x14ac:dyDescent="0.3">
      <c r="A5713">
        <v>1502</v>
      </c>
      <c r="B5713" t="s">
        <v>8</v>
      </c>
      <c r="C5713" t="s">
        <v>12</v>
      </c>
      <c r="D5713" s="1">
        <v>6.7407407407407402E-2</v>
      </c>
      <c r="E5713">
        <v>3</v>
      </c>
      <c r="F5713">
        <v>9</v>
      </c>
      <c r="G5713">
        <v>151</v>
      </c>
      <c r="H5713">
        <v>0.8571428571428571</v>
      </c>
      <c r="I5713">
        <v>6.25E-2</v>
      </c>
      <c r="J5713">
        <v>2.1072796934865926E-2</v>
      </c>
      <c r="K5713">
        <v>0.58956767194957704</v>
      </c>
      <c r="L5713">
        <v>0.61046455938697319</v>
      </c>
      <c r="M5713">
        <f t="shared" si="801"/>
        <v>26</v>
      </c>
      <c r="N5713">
        <f t="shared" si="802"/>
        <v>5563</v>
      </c>
      <c r="O5713">
        <f ca="1">AVERAGE(INDIRECT("K"&amp;N5713):K5713)</f>
        <v>0.62338720916585066</v>
      </c>
      <c r="P5713">
        <f ca="1">IF(ROW(P5713)-N5713&gt;10,VAR(INDIRECT("K"&amp;N5713):K5713),$K$6951/4)</f>
        <v>1.8870055447567442E-3</v>
      </c>
      <c r="Q5713">
        <f ca="1">(AVERAGE(INDIRECT("K"&amp;N5713):L5713)+AVERAGE(L5684:L5713))/2</f>
        <v>0.49232043908117407</v>
      </c>
      <c r="R5713">
        <f ca="1">IF(ROW(P5713)-N5713&gt;10,VAR(INDIRECT("K"&amp;N5713):L5713),$L$6951/4)</f>
        <v>2.8860789343389568E-2</v>
      </c>
      <c r="S5713">
        <f t="shared" ca="1" si="803"/>
        <v>0.43511602485158396</v>
      </c>
      <c r="T5713">
        <f t="shared" ca="1" si="804"/>
        <v>5.7604104627466159E-2</v>
      </c>
      <c r="V5713">
        <f t="shared" si="805"/>
        <v>1</v>
      </c>
      <c r="W5713">
        <f t="shared" ca="1" si="806"/>
        <v>0</v>
      </c>
      <c r="X5713">
        <f t="shared" ca="1" si="807"/>
        <v>0</v>
      </c>
      <c r="Y5713">
        <f t="shared" ca="1" si="808"/>
        <v>1</v>
      </c>
      <c r="Z5713">
        <f t="shared" ca="1" si="809"/>
        <v>0</v>
      </c>
    </row>
    <row r="5714" spans="1:26" x14ac:dyDescent="0.3">
      <c r="A5714">
        <v>1502</v>
      </c>
      <c r="B5714" t="s">
        <v>8</v>
      </c>
      <c r="C5714" t="s">
        <v>12</v>
      </c>
      <c r="D5714" s="1">
        <v>6.8599537037037042E-2</v>
      </c>
      <c r="E5714">
        <v>3</v>
      </c>
      <c r="F5714">
        <v>10</v>
      </c>
      <c r="G5714">
        <v>152</v>
      </c>
      <c r="H5714">
        <v>0.5</v>
      </c>
      <c r="I5714">
        <v>0.8125</v>
      </c>
      <c r="J5714">
        <v>0.235202492211838</v>
      </c>
      <c r="K5714">
        <v>0.58936098587496732</v>
      </c>
      <c r="L5714">
        <v>0.4782904984423676</v>
      </c>
      <c r="M5714">
        <f t="shared" si="801"/>
        <v>26</v>
      </c>
      <c r="N5714">
        <f t="shared" si="802"/>
        <v>5563</v>
      </c>
      <c r="O5714">
        <f ca="1">AVERAGE(INDIRECT("K"&amp;N5714):K5714)</f>
        <v>0.62316335243367371</v>
      </c>
      <c r="P5714">
        <f ca="1">IF(ROW(P5714)-N5714&gt;10,VAR(INDIRECT("K"&amp;N5714):K5714),$K$6951/4)</f>
        <v>1.882125818448996E-3</v>
      </c>
      <c r="Q5714">
        <f ca="1">(AVERAGE(INDIRECT("K"&amp;N5714):L5714)+AVERAGE(L5685:L5714))/2</f>
        <v>0.49160276826246563</v>
      </c>
      <c r="R5714">
        <f ca="1">IF(ROW(P5714)-N5714&gt;10,VAR(INDIRECT("K"&amp;N5714):L5714),$L$6951/4)</f>
        <v>2.8693313445655913E-2</v>
      </c>
      <c r="S5714">
        <f t="shared" ca="1" si="803"/>
        <v>0.43441777230888451</v>
      </c>
      <c r="T5714">
        <f t="shared" ca="1" si="804"/>
        <v>5.7767549439906203E-2</v>
      </c>
      <c r="V5714">
        <f t="shared" si="805"/>
        <v>1</v>
      </c>
      <c r="W5714">
        <f t="shared" ca="1" si="806"/>
        <v>0</v>
      </c>
      <c r="X5714">
        <f t="shared" ca="1" si="807"/>
        <v>0</v>
      </c>
      <c r="Y5714">
        <f t="shared" ca="1" si="808"/>
        <v>1</v>
      </c>
      <c r="Z5714">
        <f t="shared" ca="1" si="809"/>
        <v>0</v>
      </c>
    </row>
    <row r="5715" spans="1:26" x14ac:dyDescent="0.3">
      <c r="A5715">
        <v>1502</v>
      </c>
      <c r="B5715" t="s">
        <v>8</v>
      </c>
      <c r="C5715" t="s">
        <v>12</v>
      </c>
      <c r="D5715" s="1">
        <v>6.8993055555555557E-2</v>
      </c>
      <c r="E5715">
        <v>3</v>
      </c>
      <c r="F5715">
        <v>10</v>
      </c>
      <c r="G5715">
        <v>153</v>
      </c>
      <c r="H5715">
        <v>0.66666666666666663</v>
      </c>
      <c r="I5715">
        <v>0.8125</v>
      </c>
      <c r="J5715">
        <v>0.235202492211838</v>
      </c>
      <c r="K5715">
        <v>0.58759403075841887</v>
      </c>
      <c r="L5715">
        <v>0.59495716510903418</v>
      </c>
      <c r="M5715">
        <f t="shared" si="801"/>
        <v>26</v>
      </c>
      <c r="N5715">
        <f t="shared" si="802"/>
        <v>5563</v>
      </c>
      <c r="O5715">
        <f ca="1">AVERAGE(INDIRECT("K"&amp;N5715):K5715)</f>
        <v>0.6229308732070381</v>
      </c>
      <c r="P5715">
        <f ca="1">IF(ROW(P5715)-N5715&gt;10,VAR(INDIRECT("K"&amp;N5715):K5715),$K$6951/4)</f>
        <v>1.8780125401436894E-3</v>
      </c>
      <c r="Q5715">
        <f ca="1">(AVERAGE(INDIRECT("K"&amp;N5715):L5715)+AVERAGE(L5686:L5715))/2</f>
        <v>0.49107370923955929</v>
      </c>
      <c r="R5715">
        <f ca="1">IF(ROW(P5715)-N5715&gt;10,VAR(INDIRECT("K"&amp;N5715):L5715),$L$6951/4)</f>
        <v>2.8514369323428549E-2</v>
      </c>
      <c r="S5715">
        <f t="shared" ca="1" si="803"/>
        <v>0.43390631314571909</v>
      </c>
      <c r="T5715">
        <f t="shared" ca="1" si="804"/>
        <v>5.7973935598631253E-2</v>
      </c>
      <c r="V5715">
        <f t="shared" si="805"/>
        <v>1</v>
      </c>
      <c r="W5715">
        <f t="shared" ca="1" si="806"/>
        <v>0</v>
      </c>
      <c r="X5715">
        <f t="shared" ca="1" si="807"/>
        <v>0</v>
      </c>
      <c r="Y5715">
        <f t="shared" ca="1" si="808"/>
        <v>1</v>
      </c>
      <c r="Z5715">
        <f t="shared" ca="1" si="809"/>
        <v>0</v>
      </c>
    </row>
    <row r="5716" spans="1:26" x14ac:dyDescent="0.3">
      <c r="A5716">
        <v>1502</v>
      </c>
      <c r="B5716" t="s">
        <v>8</v>
      </c>
      <c r="C5716" t="s">
        <v>12</v>
      </c>
      <c r="D5716" s="1">
        <v>6.9398148148148153E-2</v>
      </c>
      <c r="E5716">
        <v>3</v>
      </c>
      <c r="F5716">
        <v>10</v>
      </c>
      <c r="G5716">
        <v>154</v>
      </c>
      <c r="H5716">
        <v>0.83333333333333337</v>
      </c>
      <c r="I5716">
        <v>0.8125</v>
      </c>
      <c r="J5716">
        <v>0.235202492211838</v>
      </c>
      <c r="K5716">
        <v>0.58718062334538079</v>
      </c>
      <c r="L5716">
        <v>0.71162383177570099</v>
      </c>
      <c r="M5716">
        <f t="shared" si="801"/>
        <v>26</v>
      </c>
      <c r="N5716">
        <f t="shared" si="802"/>
        <v>5563</v>
      </c>
      <c r="O5716">
        <f ca="1">AVERAGE(INDIRECT("K"&amp;N5716):K5716)</f>
        <v>0.62269872872741694</v>
      </c>
      <c r="P5716">
        <f ca="1">IF(ROW(P5716)-N5716&gt;10,VAR(INDIRECT("K"&amp;N5716):K5716),$K$6951/4)</f>
        <v>1.8740371715285076E-3</v>
      </c>
      <c r="Q5716">
        <f ca="1">(AVERAGE(INDIRECT("K"&amp;N5716):L5716)+AVERAGE(L5687:L5716))/2</f>
        <v>0.4965651184077266</v>
      </c>
      <c r="R5716">
        <f ca="1">IF(ROW(P5716)-N5716&gt;10,VAR(INDIRECT("K"&amp;N5716):L5716),$L$6951/4)</f>
        <v>2.8412609352693598E-2</v>
      </c>
      <c r="S5716">
        <f t="shared" ca="1" si="803"/>
        <v>0.4392786302088475</v>
      </c>
      <c r="T5716">
        <f t="shared" ca="1" si="804"/>
        <v>5.8047957521709909E-2</v>
      </c>
      <c r="V5716">
        <f t="shared" si="805"/>
        <v>1</v>
      </c>
      <c r="W5716">
        <f t="shared" ca="1" si="806"/>
        <v>0</v>
      </c>
      <c r="X5716">
        <f t="shared" ca="1" si="807"/>
        <v>0</v>
      </c>
      <c r="Y5716">
        <f t="shared" ca="1" si="808"/>
        <v>1</v>
      </c>
      <c r="Z5716">
        <f t="shared" ca="1" si="809"/>
        <v>0</v>
      </c>
    </row>
    <row r="5717" spans="1:26" x14ac:dyDescent="0.3">
      <c r="A5717">
        <v>1502</v>
      </c>
      <c r="B5717" t="s">
        <v>8</v>
      </c>
      <c r="C5717" t="s">
        <v>12</v>
      </c>
      <c r="D5717" s="1">
        <v>6.9814814814814816E-2</v>
      </c>
      <c r="E5717">
        <v>3</v>
      </c>
      <c r="F5717">
        <v>10</v>
      </c>
      <c r="G5717">
        <v>155</v>
      </c>
      <c r="H5717">
        <v>0.5</v>
      </c>
      <c r="I5717">
        <v>0.8125</v>
      </c>
      <c r="J5717">
        <v>0.235202492211838</v>
      </c>
      <c r="K5717">
        <v>0.57937439163278492</v>
      </c>
      <c r="L5717">
        <v>0.4782904984423676</v>
      </c>
      <c r="M5717">
        <f t="shared" si="801"/>
        <v>26</v>
      </c>
      <c r="N5717">
        <f t="shared" si="802"/>
        <v>5563</v>
      </c>
      <c r="O5717">
        <f ca="1">AVERAGE(INDIRECT("K"&amp;N5717):K5717)</f>
        <v>0.62241921687519353</v>
      </c>
      <c r="P5717">
        <f ca="1">IF(ROW(P5717)-N5717&gt;10,VAR(INDIRECT("K"&amp;N5717):K5717),$K$6951/4)</f>
        <v>1.873977764693787E-3</v>
      </c>
      <c r="Q5717">
        <f ca="1">(AVERAGE(INDIRECT("K"&amp;N5717):L5717)+AVERAGE(L5688:L5717))/2</f>
        <v>0.4993302670961195</v>
      </c>
      <c r="R5717">
        <f ca="1">IF(ROW(P5717)-N5717&gt;10,VAR(INDIRECT("K"&amp;N5717):L5717),$L$6951/4)</f>
        <v>2.8249553632869313E-2</v>
      </c>
      <c r="S5717">
        <f t="shared" ca="1" si="803"/>
        <v>0.44199315013137402</v>
      </c>
      <c r="T5717">
        <f t="shared" ca="1" si="804"/>
        <v>5.8339708844648584E-2</v>
      </c>
      <c r="V5717">
        <f t="shared" si="805"/>
        <v>1</v>
      </c>
      <c r="W5717">
        <f t="shared" ca="1" si="806"/>
        <v>0</v>
      </c>
      <c r="X5717">
        <f t="shared" ca="1" si="807"/>
        <v>0</v>
      </c>
      <c r="Y5717">
        <f t="shared" ca="1" si="808"/>
        <v>1</v>
      </c>
      <c r="Z5717">
        <f t="shared" ca="1" si="809"/>
        <v>0</v>
      </c>
    </row>
    <row r="5718" spans="1:26" x14ac:dyDescent="0.3">
      <c r="A5718">
        <v>1502</v>
      </c>
      <c r="B5718" t="s">
        <v>8</v>
      </c>
      <c r="C5718" t="s">
        <v>12</v>
      </c>
      <c r="D5718" s="1">
        <v>7.0173611111111117E-2</v>
      </c>
      <c r="E5718">
        <v>3</v>
      </c>
      <c r="F5718">
        <v>10</v>
      </c>
      <c r="G5718">
        <v>156</v>
      </c>
      <c r="H5718">
        <v>0.33333333333333331</v>
      </c>
      <c r="I5718">
        <v>0.8125</v>
      </c>
      <c r="J5718">
        <v>0.235202492211838</v>
      </c>
      <c r="K5718">
        <v>0.57172291780732265</v>
      </c>
      <c r="L5718">
        <v>0.3616238317757009</v>
      </c>
      <c r="M5718">
        <f t="shared" si="801"/>
        <v>26</v>
      </c>
      <c r="N5718">
        <f t="shared" si="802"/>
        <v>5563</v>
      </c>
      <c r="O5718">
        <f ca="1">AVERAGE(INDIRECT("K"&amp;N5718):K5718)</f>
        <v>0.62209424059911733</v>
      </c>
      <c r="P5718">
        <f ca="1">IF(ROW(P5718)-N5718&gt;10,VAR(INDIRECT("K"&amp;N5718):K5718),$K$6951/4)</f>
        <v>1.8783626800486463E-3</v>
      </c>
      <c r="Q5718">
        <f ca="1">(AVERAGE(INDIRECT("K"&amp;N5718):L5718)+AVERAGE(L5689:L5718))/2</f>
        <v>0.50073059208408277</v>
      </c>
      <c r="R5718">
        <f ca="1">IF(ROW(P5718)-N5718&gt;10,VAR(INDIRECT("K"&amp;N5718):L5718),$L$6951/4)</f>
        <v>2.8188201529839974E-2</v>
      </c>
      <c r="S5718">
        <f t="shared" ca="1" si="803"/>
        <v>0.4433677637972458</v>
      </c>
      <c r="T5718">
        <f t="shared" ca="1" si="804"/>
        <v>5.8570537958260643E-2</v>
      </c>
      <c r="V5718">
        <f t="shared" si="805"/>
        <v>1</v>
      </c>
      <c r="W5718">
        <f t="shared" ca="1" si="806"/>
        <v>0</v>
      </c>
      <c r="X5718">
        <f t="shared" ca="1" si="807"/>
        <v>0</v>
      </c>
      <c r="Y5718">
        <f t="shared" ca="1" si="808"/>
        <v>1</v>
      </c>
      <c r="Z5718">
        <f t="shared" ca="1" si="809"/>
        <v>0</v>
      </c>
    </row>
    <row r="5719" spans="1:26" x14ac:dyDescent="0.3">
      <c r="A5719">
        <v>1502</v>
      </c>
      <c r="B5719" t="s">
        <v>8</v>
      </c>
      <c r="C5719" t="s">
        <v>12</v>
      </c>
      <c r="D5719" s="1">
        <v>7.0659722222222221E-2</v>
      </c>
      <c r="E5719">
        <v>3</v>
      </c>
      <c r="F5719">
        <v>10</v>
      </c>
      <c r="G5719">
        <v>157</v>
      </c>
      <c r="H5719">
        <v>0.23809523809523811</v>
      </c>
      <c r="I5719">
        <v>0.8125</v>
      </c>
      <c r="J5719">
        <v>0.235202492211838</v>
      </c>
      <c r="K5719">
        <v>0.56441358084681914</v>
      </c>
      <c r="L5719">
        <v>0.29495716510903425</v>
      </c>
      <c r="M5719">
        <f t="shared" si="801"/>
        <v>26</v>
      </c>
      <c r="N5719">
        <f t="shared" si="802"/>
        <v>5563</v>
      </c>
      <c r="O5719">
        <f ca="1">AVERAGE(INDIRECT("K"&amp;N5719):K5719)</f>
        <v>0.62172684786184162</v>
      </c>
      <c r="P5719">
        <f ca="1">IF(ROW(P5719)-N5719&gt;10,VAR(INDIRECT("K"&amp;N5719):K5719),$K$6951/4)</f>
        <v>1.8875133491123497E-3</v>
      </c>
      <c r="Q5719">
        <f ca="1">(AVERAGE(INDIRECT("K"&amp;N5719):L5719)+AVERAGE(L5690:L5719))/2</f>
        <v>0.4986838386505022</v>
      </c>
      <c r="R5719">
        <f ca="1">IF(ROW(P5719)-N5719&gt;10,VAR(INDIRECT("K"&amp;N5719):L5719),$L$6951/4)</f>
        <v>2.8222178735739598E-2</v>
      </c>
      <c r="S5719">
        <f t="shared" ca="1" si="803"/>
        <v>0.44136707904874845</v>
      </c>
      <c r="T5719">
        <f t="shared" ca="1" si="804"/>
        <v>5.8758126690083637E-2</v>
      </c>
      <c r="V5719">
        <f t="shared" si="805"/>
        <v>1</v>
      </c>
      <c r="W5719">
        <f t="shared" ca="1" si="806"/>
        <v>0</v>
      </c>
      <c r="X5719">
        <f t="shared" ca="1" si="807"/>
        <v>0</v>
      </c>
      <c r="Y5719">
        <f t="shared" ca="1" si="808"/>
        <v>1</v>
      </c>
      <c r="Z5719">
        <f t="shared" ca="1" si="809"/>
        <v>0</v>
      </c>
    </row>
    <row r="5720" spans="1:26" x14ac:dyDescent="0.3">
      <c r="A5720">
        <v>1502</v>
      </c>
      <c r="B5720" t="s">
        <v>8</v>
      </c>
      <c r="C5720" t="s">
        <v>12</v>
      </c>
      <c r="D5720" s="1">
        <v>7.2696759259259253E-2</v>
      </c>
      <c r="E5720">
        <v>4</v>
      </c>
      <c r="F5720">
        <v>1</v>
      </c>
      <c r="G5720">
        <v>158</v>
      </c>
      <c r="H5720">
        <v>0.5</v>
      </c>
      <c r="I5720">
        <v>0.1875</v>
      </c>
      <c r="J5720">
        <v>0.5</v>
      </c>
      <c r="K5720">
        <v>0.56400149628044094</v>
      </c>
      <c r="L5720">
        <v>0.46875</v>
      </c>
      <c r="M5720">
        <f t="shared" si="801"/>
        <v>26</v>
      </c>
      <c r="N5720">
        <f t="shared" si="802"/>
        <v>5563</v>
      </c>
      <c r="O5720">
        <f ca="1">AVERAGE(INDIRECT("K"&amp;N5720):K5720)</f>
        <v>0.62136149753537706</v>
      </c>
      <c r="P5720">
        <f ca="1">IF(ROW(P5720)-N5720&gt;10,VAR(INDIRECT("K"&amp;N5720):K5720),$K$6951/4)</f>
        <v>1.8965809471380712E-3</v>
      </c>
      <c r="Q5720">
        <f ca="1">(AVERAGE(INDIRECT("K"&amp;N5720):L5720)+AVERAGE(L5691:L5720))/2</f>
        <v>0.49592409139529958</v>
      </c>
      <c r="R5720">
        <f ca="1">IF(ROW(P5720)-N5720&gt;10,VAR(INDIRECT("K"&amp;N5720):L5720),$L$6951/4)</f>
        <v>2.8065947375547684E-2</v>
      </c>
      <c r="S5720">
        <f t="shared" ca="1" si="803"/>
        <v>0.43868736207010062</v>
      </c>
      <c r="T5720">
        <f t="shared" ca="1" si="804"/>
        <v>5.9291737170329983E-2</v>
      </c>
      <c r="V5720">
        <f t="shared" si="805"/>
        <v>1</v>
      </c>
      <c r="W5720">
        <f t="shared" ca="1" si="806"/>
        <v>0</v>
      </c>
      <c r="X5720">
        <f t="shared" ca="1" si="807"/>
        <v>0</v>
      </c>
      <c r="Y5720">
        <f t="shared" ca="1" si="808"/>
        <v>1</v>
      </c>
      <c r="Z5720">
        <f t="shared" ca="1" si="809"/>
        <v>0</v>
      </c>
    </row>
    <row r="5721" spans="1:26" x14ac:dyDescent="0.3">
      <c r="A5721">
        <v>1502</v>
      </c>
      <c r="B5721" t="s">
        <v>8</v>
      </c>
      <c r="C5721" t="s">
        <v>12</v>
      </c>
      <c r="D5721" s="1">
        <v>7.2870370370370377E-2</v>
      </c>
      <c r="E5721">
        <v>4</v>
      </c>
      <c r="F5721">
        <v>1</v>
      </c>
      <c r="G5721">
        <v>159</v>
      </c>
      <c r="H5721">
        <v>0.83333333333333337</v>
      </c>
      <c r="I5721">
        <v>0.1875</v>
      </c>
      <c r="J5721">
        <v>0.5</v>
      </c>
      <c r="K5721">
        <v>0.56354613833394818</v>
      </c>
      <c r="L5721">
        <v>0.70208333333333339</v>
      </c>
      <c r="M5721">
        <f t="shared" si="801"/>
        <v>26</v>
      </c>
      <c r="N5721">
        <f t="shared" si="802"/>
        <v>5563</v>
      </c>
      <c r="O5721">
        <f ca="1">AVERAGE(INDIRECT("K"&amp;N5721):K5721)</f>
        <v>0.62099787892404723</v>
      </c>
      <c r="P5721">
        <f ca="1">IF(ROW(P5721)-N5721&gt;10,VAR(INDIRECT("K"&amp;N5721):K5721),$K$6951/4)</f>
        <v>1.9056000108838051E-3</v>
      </c>
      <c r="Q5721">
        <f ca="1">(AVERAGE(INDIRECT("K"&amp;N5721):L5721)+AVERAGE(L5692:L5721))/2</f>
        <v>0.4954764147860678</v>
      </c>
      <c r="R5721">
        <f ca="1">IF(ROW(P5721)-N5721&gt;10,VAR(INDIRECT("K"&amp;N5721):L5721),$L$6951/4)</f>
        <v>2.7959118238631037E-2</v>
      </c>
      <c r="S5721">
        <f t="shared" ca="1" si="803"/>
        <v>0.43826477413075732</v>
      </c>
      <c r="T5721">
        <f t="shared" ca="1" si="804"/>
        <v>5.9736307456676539E-2</v>
      </c>
      <c r="V5721">
        <f t="shared" si="805"/>
        <v>1</v>
      </c>
      <c r="W5721">
        <f t="shared" ca="1" si="806"/>
        <v>0</v>
      </c>
      <c r="X5721">
        <f t="shared" ca="1" si="807"/>
        <v>0</v>
      </c>
      <c r="Y5721">
        <f t="shared" ca="1" si="808"/>
        <v>1</v>
      </c>
      <c r="Z5721">
        <f t="shared" ca="1" si="809"/>
        <v>0</v>
      </c>
    </row>
    <row r="5722" spans="1:26" x14ac:dyDescent="0.3">
      <c r="A5722">
        <v>1502</v>
      </c>
      <c r="B5722" t="s">
        <v>8</v>
      </c>
      <c r="C5722" t="s">
        <v>12</v>
      </c>
      <c r="D5722" s="1">
        <v>7.3043981481481488E-2</v>
      </c>
      <c r="E5722">
        <v>4</v>
      </c>
      <c r="F5722">
        <v>1</v>
      </c>
      <c r="G5722">
        <v>160</v>
      </c>
      <c r="H5722">
        <v>1</v>
      </c>
      <c r="I5722">
        <v>0.1875</v>
      </c>
      <c r="J5722">
        <v>0.5</v>
      </c>
      <c r="K5722">
        <v>0.57007617057240734</v>
      </c>
      <c r="L5722">
        <v>0.81874999999999998</v>
      </c>
      <c r="M5722">
        <f t="shared" si="801"/>
        <v>26</v>
      </c>
      <c r="N5722">
        <f t="shared" si="802"/>
        <v>5563</v>
      </c>
      <c r="O5722">
        <f ca="1">AVERAGE(INDIRECT("K"&amp;N5722):K5722)</f>
        <v>0.62067961824684947</v>
      </c>
      <c r="P5722">
        <f ca="1">IF(ROW(P5722)-N5722&gt;10,VAR(INDIRECT("K"&amp;N5722):K5722),$K$6951/4)</f>
        <v>1.9098214825390345E-3</v>
      </c>
      <c r="Q5722">
        <f ca="1">(AVERAGE(INDIRECT("K"&amp;N5722):L5722)+AVERAGE(L5693:L5722))/2</f>
        <v>0.49716253883702533</v>
      </c>
      <c r="R5722">
        <f ca="1">IF(ROW(P5722)-N5722&gt;10,VAR(INDIRECT("K"&amp;N5722):L5722),$L$6951/4)</f>
        <v>2.800451807404742E-2</v>
      </c>
      <c r="S5722">
        <f t="shared" ca="1" si="803"/>
        <v>0.43990795671408983</v>
      </c>
      <c r="T5722">
        <f t="shared" ca="1" si="804"/>
        <v>5.9767080164084836E-2</v>
      </c>
      <c r="V5722">
        <f t="shared" si="805"/>
        <v>1</v>
      </c>
      <c r="W5722">
        <f t="shared" ca="1" si="806"/>
        <v>0</v>
      </c>
      <c r="X5722">
        <f t="shared" ca="1" si="807"/>
        <v>0</v>
      </c>
      <c r="Y5722">
        <f t="shared" ca="1" si="808"/>
        <v>1</v>
      </c>
      <c r="Z5722">
        <f t="shared" ca="1" si="809"/>
        <v>0</v>
      </c>
    </row>
    <row r="5723" spans="1:26" x14ac:dyDescent="0.3">
      <c r="A5723">
        <v>1502</v>
      </c>
      <c r="B5723" t="s">
        <v>8</v>
      </c>
      <c r="C5723" t="s">
        <v>12</v>
      </c>
      <c r="D5723" s="1">
        <v>7.3252314814814812E-2</v>
      </c>
      <c r="E5723">
        <v>4</v>
      </c>
      <c r="F5723">
        <v>1</v>
      </c>
      <c r="G5723">
        <v>161</v>
      </c>
      <c r="H5723">
        <v>1</v>
      </c>
      <c r="I5723">
        <v>0.1875</v>
      </c>
      <c r="J5723">
        <v>0.5</v>
      </c>
      <c r="K5723">
        <v>0.57652166647072023</v>
      </c>
      <c r="L5723">
        <v>0.81874999999999998</v>
      </c>
      <c r="M5723">
        <f t="shared" si="801"/>
        <v>26</v>
      </c>
      <c r="N5723">
        <f t="shared" si="802"/>
        <v>5563</v>
      </c>
      <c r="O5723">
        <f ca="1">AVERAGE(INDIRECT("K"&amp;N5723):K5723)</f>
        <v>0.62040534525445123</v>
      </c>
      <c r="P5723">
        <f ca="1">IF(ROW(P5723)-N5723&gt;10,VAR(INDIRECT("K"&amp;N5723):K5723),$K$6951/4)</f>
        <v>1.9099964318449879E-3</v>
      </c>
      <c r="Q5723">
        <f ca="1">(AVERAGE(INDIRECT("K"&amp;N5723):L5723)+AVERAGE(L5694:L5723))/2</f>
        <v>0.5027344480777729</v>
      </c>
      <c r="R5723">
        <f ca="1">IF(ROW(P5723)-N5723&gt;10,VAR(INDIRECT("K"&amp;N5723):L5723),$L$6951/4)</f>
        <v>2.8048549871504919E-2</v>
      </c>
      <c r="S5723">
        <f t="shared" ca="1" si="803"/>
        <v>0.44534614183716165</v>
      </c>
      <c r="T5723">
        <f t="shared" ca="1" si="804"/>
        <v>5.9689988713666479E-2</v>
      </c>
      <c r="V5723">
        <f t="shared" si="805"/>
        <v>1</v>
      </c>
      <c r="W5723">
        <f t="shared" ca="1" si="806"/>
        <v>0</v>
      </c>
      <c r="X5723">
        <f t="shared" ca="1" si="807"/>
        <v>0</v>
      </c>
      <c r="Y5723">
        <f t="shared" ca="1" si="808"/>
        <v>1</v>
      </c>
      <c r="Z5723">
        <f t="shared" ca="1" si="809"/>
        <v>0</v>
      </c>
    </row>
    <row r="5724" spans="1:26" x14ac:dyDescent="0.3">
      <c r="A5724">
        <v>1502</v>
      </c>
      <c r="B5724" t="s">
        <v>8</v>
      </c>
      <c r="C5724" t="s">
        <v>12</v>
      </c>
      <c r="D5724" s="1">
        <v>7.3749999999999996E-2</v>
      </c>
      <c r="E5724">
        <v>4</v>
      </c>
      <c r="F5724">
        <v>2</v>
      </c>
      <c r="G5724">
        <v>162</v>
      </c>
      <c r="H5724">
        <v>1</v>
      </c>
      <c r="I5724">
        <v>1</v>
      </c>
      <c r="J5724">
        <v>0.57252559726962449</v>
      </c>
      <c r="K5724">
        <v>0.57683631773261701</v>
      </c>
      <c r="L5724">
        <v>0.91450511945392488</v>
      </c>
      <c r="M5724">
        <f t="shared" si="801"/>
        <v>26</v>
      </c>
      <c r="N5724">
        <f t="shared" si="802"/>
        <v>5563</v>
      </c>
      <c r="O5724">
        <f ca="1">AVERAGE(INDIRECT("K"&amp;N5724):K5724)</f>
        <v>0.62013640064011888</v>
      </c>
      <c r="P5724">
        <f ca="1">IF(ROW(P5724)-N5724&gt;10,VAR(INDIRECT("K"&amp;N5724):K5724),$K$6951/4)</f>
        <v>1.9098507552738658E-3</v>
      </c>
      <c r="Q5724">
        <f ca="1">(AVERAGE(INDIRECT("K"&amp;N5724):L5724)+AVERAGE(L5695:L5724))/2</f>
        <v>0.50810059372755534</v>
      </c>
      <c r="R5724">
        <f ca="1">IF(ROW(P5724)-N5724&gt;10,VAR(INDIRECT("K"&amp;N5724):L5724),$L$6951/4)</f>
        <v>2.8274531838669431E-2</v>
      </c>
      <c r="S5724">
        <f t="shared" ca="1" si="803"/>
        <v>0.45056759670793306</v>
      </c>
      <c r="T5724">
        <f t="shared" ca="1" si="804"/>
        <v>5.9269362974300605E-2</v>
      </c>
      <c r="V5724">
        <f t="shared" si="805"/>
        <v>1</v>
      </c>
      <c r="W5724">
        <f t="shared" ca="1" si="806"/>
        <v>0</v>
      </c>
      <c r="X5724">
        <f t="shared" ca="1" si="807"/>
        <v>0</v>
      </c>
      <c r="Y5724">
        <f t="shared" ca="1" si="808"/>
        <v>1</v>
      </c>
      <c r="Z5724">
        <f t="shared" ca="1" si="809"/>
        <v>0</v>
      </c>
    </row>
    <row r="5725" spans="1:26" x14ac:dyDescent="0.3">
      <c r="A5725">
        <v>1502</v>
      </c>
      <c r="B5725" t="s">
        <v>8</v>
      </c>
      <c r="C5725" t="s">
        <v>12</v>
      </c>
      <c r="D5725" s="1">
        <v>7.4224537037037033E-2</v>
      </c>
      <c r="E5725">
        <v>4</v>
      </c>
      <c r="F5725">
        <v>2</v>
      </c>
      <c r="G5725">
        <v>163</v>
      </c>
      <c r="H5725">
        <v>0.5</v>
      </c>
      <c r="I5725">
        <v>1</v>
      </c>
      <c r="J5725">
        <v>0.57252559726962449</v>
      </c>
      <c r="K5725">
        <v>0.57762764818523149</v>
      </c>
      <c r="L5725">
        <v>0.5645051194539249</v>
      </c>
      <c r="M5725">
        <f t="shared" si="801"/>
        <v>26</v>
      </c>
      <c r="N5725">
        <f t="shared" si="802"/>
        <v>5563</v>
      </c>
      <c r="O5725">
        <f ca="1">AVERAGE(INDIRECT("K"&amp;N5725):K5725)</f>
        <v>0.61987561074775765</v>
      </c>
      <c r="P5725">
        <f ca="1">IF(ROW(P5725)-N5725&gt;10,VAR(INDIRECT("K"&amp;N5725):K5725),$K$6951/4)</f>
        <v>1.9091474060579407E-3</v>
      </c>
      <c r="Q5725">
        <f ca="1">(AVERAGE(INDIRECT("K"&amp;N5725):L5725)+AVERAGE(L5696:L5725))/2</f>
        <v>0.51097948721068764</v>
      </c>
      <c r="R5725">
        <f ca="1">IF(ROW(P5725)-N5725&gt;10,VAR(INDIRECT("K"&amp;N5725):L5725),$L$6951/4)</f>
        <v>2.8102112253717452E-2</v>
      </c>
      <c r="S5725">
        <f t="shared" ca="1" si="803"/>
        <v>0.45339087251796434</v>
      </c>
      <c r="T5725">
        <f t="shared" ca="1" si="804"/>
        <v>5.9567582798890878E-2</v>
      </c>
      <c r="V5725">
        <f t="shared" si="805"/>
        <v>1</v>
      </c>
      <c r="W5725">
        <f t="shared" ca="1" si="806"/>
        <v>0</v>
      </c>
      <c r="X5725">
        <f t="shared" ca="1" si="807"/>
        <v>0</v>
      </c>
      <c r="Y5725">
        <f t="shared" ca="1" si="808"/>
        <v>1</v>
      </c>
      <c r="Z5725">
        <f t="shared" ca="1" si="809"/>
        <v>0</v>
      </c>
    </row>
    <row r="5726" spans="1:26" x14ac:dyDescent="0.3">
      <c r="A5726">
        <v>1502</v>
      </c>
      <c r="B5726" t="s">
        <v>8</v>
      </c>
      <c r="C5726" t="s">
        <v>12</v>
      </c>
      <c r="D5726" s="1">
        <v>7.4664351851851857E-2</v>
      </c>
      <c r="E5726">
        <v>4</v>
      </c>
      <c r="F5726">
        <v>2</v>
      </c>
      <c r="G5726">
        <v>164</v>
      </c>
      <c r="H5726">
        <v>0.66666666666666663</v>
      </c>
      <c r="I5726">
        <v>1</v>
      </c>
      <c r="J5726">
        <v>0.57252559726962449</v>
      </c>
      <c r="K5726">
        <v>0.58203998107302646</v>
      </c>
      <c r="L5726">
        <v>0.68117178612059159</v>
      </c>
      <c r="M5726">
        <f t="shared" si="801"/>
        <v>26</v>
      </c>
      <c r="N5726">
        <f t="shared" si="802"/>
        <v>5563</v>
      </c>
      <c r="O5726">
        <f ca="1">AVERAGE(INDIRECT("K"&amp;N5726):K5726)</f>
        <v>0.61964490568876529</v>
      </c>
      <c r="P5726">
        <f ca="1">IF(ROW(P5726)-N5726&gt;10,VAR(INDIRECT("K"&amp;N5726):K5726),$K$6951/4)</f>
        <v>1.9061637164606961E-3</v>
      </c>
      <c r="Q5726">
        <f ca="1">(AVERAGE(INDIRECT("K"&amp;N5726):L5726)+AVERAGE(L5697:L5726))/2</f>
        <v>0.51754240431577303</v>
      </c>
      <c r="R5726">
        <f ca="1">IF(ROW(P5726)-N5726&gt;10,VAR(INDIRECT("K"&amp;N5726):L5726),$L$6951/4)</f>
        <v>2.7979544642836494E-2</v>
      </c>
      <c r="S5726">
        <f t="shared" ca="1" si="803"/>
        <v>0.45980956655293032</v>
      </c>
      <c r="T5726">
        <f t="shared" ca="1" si="804"/>
        <v>5.9713665729443338E-2</v>
      </c>
      <c r="V5726">
        <f t="shared" si="805"/>
        <v>1</v>
      </c>
      <c r="W5726">
        <f t="shared" ca="1" si="806"/>
        <v>0</v>
      </c>
      <c r="X5726">
        <f t="shared" ca="1" si="807"/>
        <v>0</v>
      </c>
      <c r="Y5726">
        <f t="shared" ca="1" si="808"/>
        <v>1</v>
      </c>
      <c r="Z5726">
        <f t="shared" ca="1" si="809"/>
        <v>0</v>
      </c>
    </row>
    <row r="5727" spans="1:26" x14ac:dyDescent="0.3">
      <c r="A5727">
        <v>1502</v>
      </c>
      <c r="B5727" t="s">
        <v>8</v>
      </c>
      <c r="C5727" t="s">
        <v>12</v>
      </c>
      <c r="D5727" s="1">
        <v>7.5312500000000004E-2</v>
      </c>
      <c r="E5727">
        <v>4</v>
      </c>
      <c r="F5727">
        <v>2</v>
      </c>
      <c r="G5727">
        <v>165</v>
      </c>
      <c r="H5727">
        <v>0.4</v>
      </c>
      <c r="I5727">
        <v>1</v>
      </c>
      <c r="J5727">
        <v>0.57252559726962449</v>
      </c>
      <c r="K5727">
        <v>0.5810988089640412</v>
      </c>
      <c r="L5727">
        <v>0.49450511945392489</v>
      </c>
      <c r="M5727">
        <f t="shared" si="801"/>
        <v>26</v>
      </c>
      <c r="N5727">
        <f t="shared" si="802"/>
        <v>5563</v>
      </c>
      <c r="O5727">
        <f ca="1">AVERAGE(INDIRECT("K"&amp;N5727):K5727)</f>
        <v>0.61941129298134279</v>
      </c>
      <c r="P5727">
        <f ca="1">IF(ROW(P5727)-N5727&gt;10,VAR(INDIRECT("K"&amp;N5727):K5727),$K$6951/4)</f>
        <v>1.9035456249865193E-3</v>
      </c>
      <c r="Q5727">
        <f ca="1">(AVERAGE(INDIRECT("K"&amp;N5727):L5727)+AVERAGE(L5698:L5727))/2</f>
        <v>0.52148495849463949</v>
      </c>
      <c r="R5727">
        <f ca="1">IF(ROW(P5727)-N5727&gt;10,VAR(INDIRECT("K"&amp;N5727):L5727),$L$6951/4)</f>
        <v>2.7823070759050633E-2</v>
      </c>
      <c r="S5727">
        <f t="shared" ca="1" si="803"/>
        <v>0.46366840963483585</v>
      </c>
      <c r="T5727">
        <f t="shared" ca="1" si="804"/>
        <v>5.9934569953835767E-2</v>
      </c>
      <c r="V5727">
        <f t="shared" si="805"/>
        <v>1</v>
      </c>
      <c r="W5727">
        <f t="shared" ca="1" si="806"/>
        <v>0</v>
      </c>
      <c r="X5727">
        <f t="shared" ca="1" si="807"/>
        <v>0</v>
      </c>
      <c r="Y5727">
        <f t="shared" ca="1" si="808"/>
        <v>1</v>
      </c>
      <c r="Z5727">
        <f t="shared" ca="1" si="809"/>
        <v>0</v>
      </c>
    </row>
    <row r="5728" spans="1:26" x14ac:dyDescent="0.3">
      <c r="A5728">
        <v>1502</v>
      </c>
      <c r="B5728" t="s">
        <v>8</v>
      </c>
      <c r="C5728" t="s">
        <v>12</v>
      </c>
      <c r="D5728" s="1">
        <v>7.5624999999999998E-2</v>
      </c>
      <c r="E5728">
        <v>4</v>
      </c>
      <c r="F5728">
        <v>2</v>
      </c>
      <c r="G5728">
        <v>166</v>
      </c>
      <c r="H5728">
        <v>0.6</v>
      </c>
      <c r="I5728">
        <v>1</v>
      </c>
      <c r="J5728">
        <v>0.57252559726962449</v>
      </c>
      <c r="K5728">
        <v>0.575443810618117</v>
      </c>
      <c r="L5728">
        <v>0.63450511945392496</v>
      </c>
      <c r="M5728">
        <f t="shared" si="801"/>
        <v>26</v>
      </c>
      <c r="N5728">
        <f t="shared" si="802"/>
        <v>5563</v>
      </c>
      <c r="O5728">
        <f ca="1">AVERAGE(INDIRECT("K"&amp;N5728):K5728)</f>
        <v>0.619146428629757</v>
      </c>
      <c r="P5728">
        <f ca="1">IF(ROW(P5728)-N5728&gt;10,VAR(INDIRECT("K"&amp;N5728):K5728),$K$6951/4)</f>
        <v>1.9036544035420753E-3</v>
      </c>
      <c r="Q5728">
        <f ca="1">(AVERAGE(INDIRECT("K"&amp;N5728):L5728)+AVERAGE(L5699:L5728))/2</f>
        <v>0.53179286453542796</v>
      </c>
      <c r="R5728">
        <f ca="1">IF(ROW(P5728)-N5728&gt;10,VAR(INDIRECT("K"&amp;N5728):L5728),$L$6951/4)</f>
        <v>2.7674135207247003E-2</v>
      </c>
      <c r="S5728">
        <f t="shared" ca="1" si="803"/>
        <v>0.47375093249364658</v>
      </c>
      <c r="T5728">
        <f t="shared" ca="1" si="804"/>
        <v>6.0218611201250036E-2</v>
      </c>
      <c r="V5728">
        <f t="shared" si="805"/>
        <v>1</v>
      </c>
      <c r="W5728">
        <f t="shared" ca="1" si="806"/>
        <v>0</v>
      </c>
      <c r="X5728">
        <f t="shared" ca="1" si="807"/>
        <v>0</v>
      </c>
      <c r="Y5728">
        <f t="shared" ca="1" si="808"/>
        <v>1</v>
      </c>
      <c r="Z5728">
        <f t="shared" ca="1" si="809"/>
        <v>0</v>
      </c>
    </row>
    <row r="5729" spans="1:26" x14ac:dyDescent="0.3">
      <c r="A5729">
        <v>1502</v>
      </c>
      <c r="B5729" t="s">
        <v>8</v>
      </c>
      <c r="C5729" t="s">
        <v>12</v>
      </c>
      <c r="D5729" s="1">
        <v>7.5995370370370366E-2</v>
      </c>
      <c r="E5729">
        <v>4</v>
      </c>
      <c r="F5729">
        <v>2</v>
      </c>
      <c r="G5729">
        <v>167</v>
      </c>
      <c r="H5729">
        <v>0.42857142857142855</v>
      </c>
      <c r="I5729">
        <v>1</v>
      </c>
      <c r="J5729">
        <v>0.57252559726962449</v>
      </c>
      <c r="K5729">
        <v>0.57099230287508762</v>
      </c>
      <c r="L5729">
        <v>0.51450511945392496</v>
      </c>
      <c r="M5729">
        <f t="shared" si="801"/>
        <v>26</v>
      </c>
      <c r="N5729">
        <f t="shared" si="802"/>
        <v>5563</v>
      </c>
      <c r="O5729">
        <f ca="1">AVERAGE(INDIRECT("K"&amp;N5729):K5729)</f>
        <v>0.61885808057134584</v>
      </c>
      <c r="P5729">
        <f ca="1">IF(ROW(P5729)-N5729&gt;10,VAR(INDIRECT("K"&amp;N5729):K5729),$K$6951/4)</f>
        <v>1.9060717545962243E-3</v>
      </c>
      <c r="Q5729">
        <f ca="1">(AVERAGE(INDIRECT("K"&amp;N5729):L5729)+AVERAGE(L5700:L5729))/2</f>
        <v>0.53407939656185799</v>
      </c>
      <c r="R5729">
        <f ca="1">IF(ROW(P5729)-N5729&gt;10,VAR(INDIRECT("K"&amp;N5729):L5729),$L$6951/4)</f>
        <v>2.7513951319031744E-2</v>
      </c>
      <c r="S5729">
        <f t="shared" ca="1" si="803"/>
        <v>0.4759929338526851</v>
      </c>
      <c r="T5729">
        <f t="shared" ca="1" si="804"/>
        <v>6.0590731025715591E-2</v>
      </c>
      <c r="V5729">
        <f t="shared" si="805"/>
        <v>1</v>
      </c>
      <c r="W5729">
        <f t="shared" ca="1" si="806"/>
        <v>0</v>
      </c>
      <c r="X5729">
        <f t="shared" ca="1" si="807"/>
        <v>0</v>
      </c>
      <c r="Y5729">
        <f t="shared" ca="1" si="808"/>
        <v>1</v>
      </c>
      <c r="Z5729">
        <f t="shared" ca="1" si="809"/>
        <v>0</v>
      </c>
    </row>
    <row r="5730" spans="1:26" x14ac:dyDescent="0.3">
      <c r="A5730">
        <v>1502</v>
      </c>
      <c r="B5730" t="s">
        <v>8</v>
      </c>
      <c r="C5730" t="s">
        <v>12</v>
      </c>
      <c r="D5730" s="1">
        <v>7.6307870370370373E-2</v>
      </c>
      <c r="E5730">
        <v>4</v>
      </c>
      <c r="F5730">
        <v>2</v>
      </c>
      <c r="G5730">
        <v>168</v>
      </c>
      <c r="H5730">
        <v>0.5714285714285714</v>
      </c>
      <c r="I5730">
        <v>1</v>
      </c>
      <c r="J5730">
        <v>0.57252559726962449</v>
      </c>
      <c r="K5730">
        <v>0.56656504745479763</v>
      </c>
      <c r="L5730">
        <v>0.61450511945392494</v>
      </c>
      <c r="M5730">
        <f t="shared" si="801"/>
        <v>26</v>
      </c>
      <c r="N5730">
        <f t="shared" si="802"/>
        <v>5563</v>
      </c>
      <c r="O5730">
        <f ca="1">AVERAGE(INDIRECT("K"&amp;N5730):K5730)</f>
        <v>0.61854681251708066</v>
      </c>
      <c r="P5730">
        <f ca="1">IF(ROW(P5730)-N5730&gt;10,VAR(INDIRECT("K"&amp;N5730):K5730),$K$6951/4)</f>
        <v>1.9109353019450999E-3</v>
      </c>
      <c r="Q5730">
        <f ca="1">(AVERAGE(INDIRECT("K"&amp;N5730):L5730)+AVERAGE(L5701:L5730))/2</f>
        <v>0.53428644059649155</v>
      </c>
      <c r="R5730">
        <f ca="1">IF(ROW(P5730)-N5730&gt;10,VAR(INDIRECT("K"&amp;N5730):L5730),$L$6951/4)</f>
        <v>2.7359772530520396E-2</v>
      </c>
      <c r="S5730">
        <f t="shared" ca="1" si="803"/>
        <v>0.47620352161138307</v>
      </c>
      <c r="T5730">
        <f t="shared" ca="1" si="804"/>
        <v>6.1022783856949203E-2</v>
      </c>
      <c r="V5730">
        <f t="shared" si="805"/>
        <v>1</v>
      </c>
      <c r="W5730">
        <f t="shared" ca="1" si="806"/>
        <v>0</v>
      </c>
      <c r="X5730">
        <f t="shared" ca="1" si="807"/>
        <v>0</v>
      </c>
      <c r="Y5730">
        <f t="shared" ca="1" si="808"/>
        <v>1</v>
      </c>
      <c r="Z5730">
        <f t="shared" ca="1" si="809"/>
        <v>0</v>
      </c>
    </row>
    <row r="5731" spans="1:26" x14ac:dyDescent="0.3">
      <c r="A5731">
        <v>1502</v>
      </c>
      <c r="B5731" t="s">
        <v>8</v>
      </c>
      <c r="C5731" t="s">
        <v>12</v>
      </c>
      <c r="D5731" s="1">
        <v>7.6747685185185183E-2</v>
      </c>
      <c r="E5731">
        <v>4</v>
      </c>
      <c r="F5731">
        <v>2</v>
      </c>
      <c r="G5731">
        <v>169</v>
      </c>
      <c r="H5731">
        <v>0.44444444444444442</v>
      </c>
      <c r="I5731">
        <v>1</v>
      </c>
      <c r="J5731">
        <v>0.57252559726962449</v>
      </c>
      <c r="K5731">
        <v>0.56178525020196257</v>
      </c>
      <c r="L5731">
        <v>0.52561623056503604</v>
      </c>
      <c r="M5731">
        <f t="shared" si="801"/>
        <v>26</v>
      </c>
      <c r="N5731">
        <f t="shared" si="802"/>
        <v>5563</v>
      </c>
      <c r="O5731">
        <f ca="1">AVERAGE(INDIRECT("K"&amp;N5731):K5731)</f>
        <v>0.61821094528444687</v>
      </c>
      <c r="P5731">
        <f ca="1">IF(ROW(P5731)-N5731&gt;10,VAR(INDIRECT("K"&amp;N5731):K5731),$K$6951/4)</f>
        <v>1.9186250359073216E-3</v>
      </c>
      <c r="Q5731">
        <f ca="1">(AVERAGE(INDIRECT("K"&amp;N5731):L5731)+AVERAGE(L5702:L5731))/2</f>
        <v>0.5320944829137022</v>
      </c>
      <c r="R5731">
        <f ca="1">IF(ROW(P5731)-N5731&gt;10,VAR(INDIRECT("K"&amp;N5731):L5731),$L$6951/4)</f>
        <v>2.7200424216146032E-2</v>
      </c>
      <c r="S5731">
        <f t="shared" ca="1" si="803"/>
        <v>0.47407275641845109</v>
      </c>
      <c r="T5731">
        <f t="shared" ca="1" si="804"/>
        <v>6.1547639671211338E-2</v>
      </c>
      <c r="V5731">
        <f t="shared" si="805"/>
        <v>1</v>
      </c>
      <c r="W5731">
        <f t="shared" ca="1" si="806"/>
        <v>0</v>
      </c>
      <c r="X5731">
        <f t="shared" ca="1" si="807"/>
        <v>0</v>
      </c>
      <c r="Y5731">
        <f t="shared" ca="1" si="808"/>
        <v>1</v>
      </c>
      <c r="Z5731">
        <f t="shared" ca="1" si="809"/>
        <v>0</v>
      </c>
    </row>
    <row r="5732" spans="1:26" x14ac:dyDescent="0.3">
      <c r="A5732">
        <v>1502</v>
      </c>
      <c r="B5732" t="s">
        <v>8</v>
      </c>
      <c r="C5732" t="s">
        <v>12</v>
      </c>
      <c r="D5732" s="1">
        <v>7.706018518518519E-2</v>
      </c>
      <c r="E5732">
        <v>4</v>
      </c>
      <c r="F5732">
        <v>2</v>
      </c>
      <c r="G5732">
        <v>170</v>
      </c>
      <c r="H5732">
        <v>0.35555555555555551</v>
      </c>
      <c r="I5732">
        <v>1</v>
      </c>
      <c r="J5732">
        <v>0.57252559726962449</v>
      </c>
      <c r="K5732">
        <v>0.55699651913892179</v>
      </c>
      <c r="L5732">
        <v>0.46339400834281375</v>
      </c>
      <c r="M5732">
        <f t="shared" si="801"/>
        <v>26</v>
      </c>
      <c r="N5732">
        <f t="shared" si="802"/>
        <v>5563</v>
      </c>
      <c r="O5732">
        <f ca="1">AVERAGE(INDIRECT("K"&amp;N5732):K5732)</f>
        <v>0.61785086042476733</v>
      </c>
      <c r="P5732">
        <f ca="1">IF(ROW(P5732)-N5732&gt;10,VAR(INDIRECT("K"&amp;N5732):K5732),$K$6951/4)</f>
        <v>1.9293146130929418E-3</v>
      </c>
      <c r="Q5732">
        <f ca="1">(AVERAGE(INDIRECT("K"&amp;N5732):L5732)+AVERAGE(L5703:L5732))/2</f>
        <v>0.52837852543852104</v>
      </c>
      <c r="R5732">
        <f ca="1">IF(ROW(P5732)-N5732&gt;10,VAR(INDIRECT("K"&amp;N5732):L5732),$L$6951/4)</f>
        <v>2.7065814697494896E-2</v>
      </c>
      <c r="S5732">
        <f t="shared" ca="1" si="803"/>
        <v>0.47045511649108346</v>
      </c>
      <c r="T5732">
        <f t="shared" ca="1" si="804"/>
        <v>6.2111791816812333E-2</v>
      </c>
      <c r="V5732">
        <f t="shared" si="805"/>
        <v>1</v>
      </c>
      <c r="W5732">
        <f t="shared" ca="1" si="806"/>
        <v>0</v>
      </c>
      <c r="X5732">
        <f t="shared" ca="1" si="807"/>
        <v>0</v>
      </c>
      <c r="Y5732">
        <f t="shared" ca="1" si="808"/>
        <v>1</v>
      </c>
      <c r="Z5732">
        <f t="shared" ca="1" si="809"/>
        <v>0</v>
      </c>
    </row>
    <row r="5733" spans="1:26" x14ac:dyDescent="0.3">
      <c r="A5733">
        <v>1502</v>
      </c>
      <c r="B5733" t="s">
        <v>8</v>
      </c>
      <c r="C5733" t="s">
        <v>12</v>
      </c>
      <c r="D5733" s="1">
        <v>7.7523148148148147E-2</v>
      </c>
      <c r="E5733">
        <v>4</v>
      </c>
      <c r="F5733">
        <v>2</v>
      </c>
      <c r="G5733">
        <v>171</v>
      </c>
      <c r="H5733">
        <v>0.47272727272727272</v>
      </c>
      <c r="I5733">
        <v>1</v>
      </c>
      <c r="J5733">
        <v>0.57252559726962449</v>
      </c>
      <c r="K5733">
        <v>0.55873547649268429</v>
      </c>
      <c r="L5733">
        <v>0.54541421036301585</v>
      </c>
      <c r="M5733">
        <f t="shared" si="801"/>
        <v>26</v>
      </c>
      <c r="N5733">
        <f t="shared" si="802"/>
        <v>5563</v>
      </c>
      <c r="O5733">
        <f ca="1">AVERAGE(INDIRECT("K"&amp;N5733):K5733)</f>
        <v>0.61750515642516446</v>
      </c>
      <c r="P5733">
        <f ca="1">IF(ROW(P5733)-N5733&gt;10,VAR(INDIRECT("K"&amp;N5733):K5733),$K$6951/4)</f>
        <v>1.9384021282675369E-3</v>
      </c>
      <c r="Q5733">
        <f ca="1">(AVERAGE(INDIRECT("K"&amp;N5733):L5733)+AVERAGE(L5704:L5733))/2</f>
        <v>0.52912870075592067</v>
      </c>
      <c r="R5733">
        <f ca="1">IF(ROW(P5733)-N5733&gt;10,VAR(INDIRECT("K"&amp;N5733):L5733),$L$6951/4)</f>
        <v>2.6907466578320882E-2</v>
      </c>
      <c r="S5733">
        <f t="shared" ca="1" si="803"/>
        <v>0.47120113540325742</v>
      </c>
      <c r="T5733">
        <f t="shared" ca="1" si="804"/>
        <v>6.2682952221133806E-2</v>
      </c>
      <c r="V5733">
        <f t="shared" si="805"/>
        <v>1</v>
      </c>
      <c r="W5733">
        <f t="shared" ca="1" si="806"/>
        <v>0</v>
      </c>
      <c r="X5733">
        <f t="shared" ca="1" si="807"/>
        <v>0</v>
      </c>
      <c r="Y5733">
        <f t="shared" ca="1" si="808"/>
        <v>1</v>
      </c>
      <c r="Z5733">
        <f t="shared" ca="1" si="809"/>
        <v>0</v>
      </c>
    </row>
    <row r="5734" spans="1:26" x14ac:dyDescent="0.3">
      <c r="A5734">
        <v>1502</v>
      </c>
      <c r="B5734" t="s">
        <v>8</v>
      </c>
      <c r="C5734" t="s">
        <v>12</v>
      </c>
      <c r="D5734" s="1">
        <v>7.8078703703703706E-2</v>
      </c>
      <c r="E5734">
        <v>4</v>
      </c>
      <c r="F5734">
        <v>2</v>
      </c>
      <c r="G5734">
        <v>172</v>
      </c>
      <c r="H5734">
        <v>0.39393939393939398</v>
      </c>
      <c r="I5734">
        <v>1</v>
      </c>
      <c r="J5734">
        <v>0.57252559726962449</v>
      </c>
      <c r="K5734">
        <v>0.56010762770996958</v>
      </c>
      <c r="L5734">
        <v>0.49026269521150062</v>
      </c>
      <c r="M5734">
        <f t="shared" si="801"/>
        <v>26</v>
      </c>
      <c r="N5734">
        <f t="shared" si="802"/>
        <v>5563</v>
      </c>
      <c r="O5734">
        <f ca="1">AVERAGE(INDIRECT("K"&amp;N5734):K5734)</f>
        <v>0.61717144986286676</v>
      </c>
      <c r="P5734">
        <f ca="1">IF(ROW(P5734)-N5734&gt;10,VAR(INDIRECT("K"&amp;N5734):K5734),$K$6951/4)</f>
        <v>1.9462203752988363E-3</v>
      </c>
      <c r="Q5734">
        <f ca="1">(AVERAGE(INDIRECT("K"&amp;N5734):L5734)+AVERAGE(L5705:L5734))/2</f>
        <v>0.53277056924088617</v>
      </c>
      <c r="R5734">
        <f ca="1">IF(ROW(P5734)-N5734&gt;10,VAR(INDIRECT("K"&amp;N5734):L5734),$L$6951/4)</f>
        <v>2.6763501519211867E-2</v>
      </c>
      <c r="S5734">
        <f t="shared" ca="1" si="803"/>
        <v>0.47476800668375158</v>
      </c>
      <c r="T5734">
        <f t="shared" ca="1" si="804"/>
        <v>6.3194164470106284E-2</v>
      </c>
      <c r="V5734">
        <f t="shared" si="805"/>
        <v>1</v>
      </c>
      <c r="W5734">
        <f t="shared" ca="1" si="806"/>
        <v>0</v>
      </c>
      <c r="X5734">
        <f t="shared" ca="1" si="807"/>
        <v>0</v>
      </c>
      <c r="Y5734">
        <f t="shared" ca="1" si="808"/>
        <v>1</v>
      </c>
      <c r="Z5734">
        <f t="shared" ca="1" si="809"/>
        <v>0</v>
      </c>
    </row>
    <row r="5735" spans="1:26" x14ac:dyDescent="0.3">
      <c r="A5735">
        <v>1502</v>
      </c>
      <c r="B5735" t="s">
        <v>8</v>
      </c>
      <c r="C5735" t="s">
        <v>12</v>
      </c>
      <c r="D5735" s="1">
        <v>7.8368055555555552E-2</v>
      </c>
      <c r="E5735">
        <v>4</v>
      </c>
      <c r="F5735">
        <v>2</v>
      </c>
      <c r="G5735">
        <v>173</v>
      </c>
      <c r="H5735">
        <v>0.33333333333333331</v>
      </c>
      <c r="I5735">
        <v>1</v>
      </c>
      <c r="J5735">
        <v>0.57252559726962449</v>
      </c>
      <c r="K5735">
        <v>0.56077539861740822</v>
      </c>
      <c r="L5735">
        <v>0.4478384527872582</v>
      </c>
      <c r="M5735">
        <f t="shared" si="801"/>
        <v>26</v>
      </c>
      <c r="N5735">
        <f t="shared" si="802"/>
        <v>5563</v>
      </c>
      <c r="O5735">
        <f ca="1">AVERAGE(INDIRECT("K"&amp;N5735):K5735)</f>
        <v>0.61684546112734395</v>
      </c>
      <c r="P5735">
        <f ca="1">IF(ROW(P5735)-N5735&gt;10,VAR(INDIRECT("K"&amp;N5735):K5735),$K$6951/4)</f>
        <v>1.9532896179927169E-3</v>
      </c>
      <c r="Q5735">
        <f ca="1">(AVERAGE(INDIRECT("K"&amp;N5735):L5735)+AVERAGE(L5706:L5735))/2</f>
        <v>0.53759053445017413</v>
      </c>
      <c r="R5735">
        <f ca="1">IF(ROW(P5735)-N5735&gt;10,VAR(INDIRECT("K"&amp;N5735):L5735),$L$6951/4)</f>
        <v>2.6642646591523503E-2</v>
      </c>
      <c r="S5735">
        <f t="shared" ca="1" si="803"/>
        <v>0.47948117320342348</v>
      </c>
      <c r="T5735">
        <f t="shared" ca="1" si="804"/>
        <v>6.3640761347360547E-2</v>
      </c>
      <c r="V5735">
        <f t="shared" si="805"/>
        <v>1</v>
      </c>
      <c r="W5735">
        <f t="shared" ca="1" si="806"/>
        <v>0</v>
      </c>
      <c r="X5735">
        <f t="shared" ca="1" si="807"/>
        <v>0</v>
      </c>
      <c r="Y5735">
        <f t="shared" ca="1" si="808"/>
        <v>1</v>
      </c>
      <c r="Z5735">
        <f t="shared" ca="1" si="809"/>
        <v>0</v>
      </c>
    </row>
    <row r="5736" spans="1:26" x14ac:dyDescent="0.3">
      <c r="A5736">
        <v>1502</v>
      </c>
      <c r="B5736" t="s">
        <v>8</v>
      </c>
      <c r="C5736" t="s">
        <v>12</v>
      </c>
      <c r="D5736" s="1">
        <v>7.8819444444444442E-2</v>
      </c>
      <c r="E5736">
        <v>4</v>
      </c>
      <c r="F5736">
        <v>3</v>
      </c>
      <c r="G5736">
        <v>174</v>
      </c>
      <c r="H5736">
        <v>0.5</v>
      </c>
      <c r="I5736">
        <v>0.2744140625</v>
      </c>
      <c r="J5736">
        <v>0.5</v>
      </c>
      <c r="K5736">
        <v>0.56915713623895514</v>
      </c>
      <c r="L5736">
        <v>0.47744140624999998</v>
      </c>
      <c r="M5736">
        <f t="shared" si="801"/>
        <v>26</v>
      </c>
      <c r="N5736">
        <f t="shared" si="802"/>
        <v>5563</v>
      </c>
      <c r="O5736">
        <f ca="1">AVERAGE(INDIRECT("K"&amp;N5736):K5736)</f>
        <v>0.61657139029465202</v>
      </c>
      <c r="P5736">
        <f ca="1">IF(ROW(P5736)-N5736&gt;10,VAR(INDIRECT("K"&amp;N5736):K5736),$K$6951/4)</f>
        <v>1.9550689054710769E-3</v>
      </c>
      <c r="Q5736">
        <f ca="1">(AVERAGE(INDIRECT("K"&amp;N5736):L5736)+AVERAGE(L5707:L5736))/2</f>
        <v>0.53829353119084367</v>
      </c>
      <c r="R5736">
        <f ca="1">IF(ROW(P5736)-N5736&gt;10,VAR(INDIRECT("K"&amp;N5736):L5736),$L$6951/4)</f>
        <v>2.6507478420542453E-2</v>
      </c>
      <c r="S5736">
        <f t="shared" ca="1" si="803"/>
        <v>0.54017182397711794</v>
      </c>
      <c r="T5736">
        <f t="shared" ca="1" si="804"/>
        <v>6.3970972578738142E-2</v>
      </c>
      <c r="V5736">
        <f t="shared" si="805"/>
        <v>1</v>
      </c>
      <c r="W5736">
        <f t="shared" ca="1" si="806"/>
        <v>1</v>
      </c>
      <c r="X5736">
        <f t="shared" ca="1" si="807"/>
        <v>0</v>
      </c>
      <c r="Y5736">
        <f t="shared" ca="1" si="808"/>
        <v>0</v>
      </c>
      <c r="Z5736">
        <f t="shared" ca="1" si="809"/>
        <v>0</v>
      </c>
    </row>
    <row r="5737" spans="1:26" x14ac:dyDescent="0.3">
      <c r="A5737">
        <v>1502</v>
      </c>
      <c r="B5737" t="s">
        <v>8</v>
      </c>
      <c r="C5737" t="s">
        <v>12</v>
      </c>
      <c r="D5737" s="1">
        <v>7.9004629629629633E-2</v>
      </c>
      <c r="E5737">
        <v>4</v>
      </c>
      <c r="F5737">
        <v>3</v>
      </c>
      <c r="G5737">
        <v>175</v>
      </c>
      <c r="H5737">
        <v>0.83333333333333337</v>
      </c>
      <c r="I5737">
        <v>0.2744140625</v>
      </c>
      <c r="J5737">
        <v>0.5</v>
      </c>
      <c r="K5737">
        <v>0.57781157560974561</v>
      </c>
      <c r="L5737">
        <v>0.71077473958333337</v>
      </c>
      <c r="M5737">
        <f t="shared" si="801"/>
        <v>26</v>
      </c>
      <c r="N5737">
        <f t="shared" si="802"/>
        <v>5563</v>
      </c>
      <c r="O5737">
        <f ca="1">AVERAGE(INDIRECT("K"&amp;N5737):K5737)</f>
        <v>0.61634990563930969</v>
      </c>
      <c r="P5737">
        <f ca="1">IF(ROW(P5737)-N5737&gt;10,VAR(INDIRECT("K"&amp;N5737):K5737),$K$6951/4)</f>
        <v>1.9524175814753316E-3</v>
      </c>
      <c r="Q5737">
        <f ca="1">(AVERAGE(INDIRECT("K"&amp;N5737):L5737)+AVERAGE(L5708:L5737))/2</f>
        <v>0.54478775557905923</v>
      </c>
      <c r="R5737">
        <f ca="1">IF(ROW(P5737)-N5737&gt;10,VAR(INDIRECT("K"&amp;N5737):L5737),$L$6951/4)</f>
        <v>2.6425130041197818E-2</v>
      </c>
      <c r="S5737">
        <f t="shared" ca="1" si="803"/>
        <v>0.54650784632006644</v>
      </c>
      <c r="T5737">
        <f t="shared" ca="1" si="804"/>
        <v>6.4067845657237277E-2</v>
      </c>
      <c r="V5737">
        <f t="shared" si="805"/>
        <v>1</v>
      </c>
      <c r="W5737">
        <f t="shared" ca="1" si="806"/>
        <v>1</v>
      </c>
      <c r="X5737">
        <f t="shared" ca="1" si="807"/>
        <v>0</v>
      </c>
      <c r="Y5737">
        <f t="shared" ca="1" si="808"/>
        <v>0</v>
      </c>
      <c r="Z5737">
        <f t="shared" ca="1" si="809"/>
        <v>0</v>
      </c>
    </row>
    <row r="5738" spans="1:26" x14ac:dyDescent="0.3">
      <c r="A5738">
        <v>1502</v>
      </c>
      <c r="B5738" t="s">
        <v>8</v>
      </c>
      <c r="C5738" t="s">
        <v>12</v>
      </c>
      <c r="D5738" s="1">
        <v>7.9178240740740743E-2</v>
      </c>
      <c r="E5738">
        <v>4</v>
      </c>
      <c r="F5738">
        <v>3</v>
      </c>
      <c r="G5738">
        <v>176</v>
      </c>
      <c r="H5738">
        <v>1</v>
      </c>
      <c r="I5738">
        <v>0.2744140625</v>
      </c>
      <c r="J5738">
        <v>0.5</v>
      </c>
      <c r="K5738">
        <v>0.58556147922726631</v>
      </c>
      <c r="L5738">
        <v>0.82744140624999996</v>
      </c>
      <c r="M5738">
        <f t="shared" si="801"/>
        <v>26</v>
      </c>
      <c r="N5738">
        <f t="shared" si="802"/>
        <v>5563</v>
      </c>
      <c r="O5738">
        <f ca="1">AVERAGE(INDIRECT("K"&amp;N5738):K5738)</f>
        <v>0.61617497139833222</v>
      </c>
      <c r="P5738">
        <f ca="1">IF(ROW(P5738)-N5738&gt;10,VAR(INDIRECT("K"&amp;N5738):K5738),$K$6951/4)</f>
        <v>1.9466468595864689E-3</v>
      </c>
      <c r="Q5738">
        <f ca="1">(AVERAGE(INDIRECT("K"&amp;N5738):L5738)+AVERAGE(L5709:L5738))/2</f>
        <v>0.55688518401228815</v>
      </c>
      <c r="R5738">
        <f ca="1">IF(ROW(P5738)-N5738&gt;10,VAR(INDIRECT("K"&amp;N5738):L5738),$L$6951/4)</f>
        <v>2.6485052504346268E-2</v>
      </c>
      <c r="S5738">
        <f t="shared" ca="1" si="803"/>
        <v>0.55830304298126465</v>
      </c>
      <c r="T5738">
        <f t="shared" ca="1" si="804"/>
        <v>6.377968576156666E-2</v>
      </c>
      <c r="V5738">
        <f t="shared" si="805"/>
        <v>1</v>
      </c>
      <c r="W5738">
        <f t="shared" ca="1" si="806"/>
        <v>1</v>
      </c>
      <c r="X5738">
        <f t="shared" ca="1" si="807"/>
        <v>0</v>
      </c>
      <c r="Y5738">
        <f t="shared" ca="1" si="808"/>
        <v>0</v>
      </c>
      <c r="Z5738">
        <f t="shared" ca="1" si="809"/>
        <v>0</v>
      </c>
    </row>
    <row r="5739" spans="1:26" x14ac:dyDescent="0.3">
      <c r="A5739">
        <v>1502</v>
      </c>
      <c r="B5739" t="s">
        <v>8</v>
      </c>
      <c r="C5739" t="s">
        <v>12</v>
      </c>
      <c r="D5739" s="1">
        <v>7.9490740740740737E-2</v>
      </c>
      <c r="E5739">
        <v>4</v>
      </c>
      <c r="F5739">
        <v>3</v>
      </c>
      <c r="G5739">
        <v>177</v>
      </c>
      <c r="H5739">
        <v>1</v>
      </c>
      <c r="I5739">
        <v>0.2744140625</v>
      </c>
      <c r="J5739">
        <v>0.5</v>
      </c>
      <c r="K5739">
        <v>0.58852741266787989</v>
      </c>
      <c r="L5739">
        <v>0.82744140624999996</v>
      </c>
      <c r="M5739">
        <f t="shared" si="801"/>
        <v>26</v>
      </c>
      <c r="N5739">
        <f t="shared" si="802"/>
        <v>5563</v>
      </c>
      <c r="O5739">
        <f ca="1">AVERAGE(INDIRECT("K"&amp;N5739):K5739)</f>
        <v>0.61601877050155007</v>
      </c>
      <c r="P5739">
        <f ca="1">IF(ROW(P5739)-N5739&gt;10,VAR(INDIRECT("K"&amp;N5739):K5739),$K$6951/4)</f>
        <v>1.9399049395336287E-3</v>
      </c>
      <c r="Q5739">
        <f ca="1">(AVERAGE(INDIRECT("K"&amp;N5739):L5739)+AVERAGE(L5710:L5739))/2</f>
        <v>0.57092643711124347</v>
      </c>
      <c r="R5739">
        <f ca="1">IF(ROW(P5739)-N5739&gt;10,VAR(INDIRECT("K"&amp;N5739):L5739),$L$6951/4)</f>
        <v>2.6543348876440158E-2</v>
      </c>
      <c r="S5739">
        <f t="shared" ca="1" si="803"/>
        <v>0.57199882760059073</v>
      </c>
      <c r="T5739">
        <f t="shared" ca="1" si="804"/>
        <v>6.3468314394086595E-2</v>
      </c>
      <c r="V5739">
        <f t="shared" si="805"/>
        <v>1</v>
      </c>
      <c r="W5739">
        <f t="shared" ca="1" si="806"/>
        <v>1</v>
      </c>
      <c r="X5739">
        <f t="shared" ca="1" si="807"/>
        <v>0</v>
      </c>
      <c r="Y5739">
        <f t="shared" ca="1" si="808"/>
        <v>0</v>
      </c>
      <c r="Z5739">
        <f t="shared" ca="1" si="809"/>
        <v>0</v>
      </c>
    </row>
    <row r="5740" spans="1:26" x14ac:dyDescent="0.3">
      <c r="A5740">
        <v>1502</v>
      </c>
      <c r="B5740" t="s">
        <v>8</v>
      </c>
      <c r="C5740" t="s">
        <v>12</v>
      </c>
      <c r="D5740" s="1">
        <v>8.0706018518518524E-2</v>
      </c>
      <c r="E5740">
        <v>4</v>
      </c>
      <c r="F5740">
        <v>4</v>
      </c>
      <c r="G5740">
        <v>178</v>
      </c>
      <c r="H5740">
        <v>1</v>
      </c>
      <c r="I5740">
        <v>1</v>
      </c>
      <c r="J5740">
        <v>0.66314779270633395</v>
      </c>
      <c r="K5740">
        <v>0.58486533187110923</v>
      </c>
      <c r="L5740">
        <v>0.93262955854126672</v>
      </c>
      <c r="M5740">
        <f t="shared" si="801"/>
        <v>26</v>
      </c>
      <c r="N5740">
        <f t="shared" si="802"/>
        <v>5563</v>
      </c>
      <c r="O5740">
        <f ca="1">AVERAGE(INDIRECT("K"&amp;N5740):K5740)</f>
        <v>0.61584375118340151</v>
      </c>
      <c r="P5740">
        <f ca="1">IF(ROW(P5740)-N5740&gt;10,VAR(INDIRECT("K"&amp;N5740):K5740),$K$6951/4)</f>
        <v>1.934397478208091E-3</v>
      </c>
      <c r="Q5740">
        <f ca="1">(AVERAGE(INDIRECT("K"&amp;N5740):L5740)+AVERAGE(L5711:L5740))/2</f>
        <v>0.58102531057556528</v>
      </c>
      <c r="R5740">
        <f ca="1">IF(ROW(P5740)-N5740&gt;10,VAR(INDIRECT("K"&amp;N5740):L5740),$L$6951/4)</f>
        <v>2.6789025317117302E-2</v>
      </c>
      <c r="S5740">
        <f t="shared" ca="1" si="803"/>
        <v>0.58184367628519718</v>
      </c>
      <c r="T5740">
        <f t="shared" ca="1" si="804"/>
        <v>6.2810210408464698E-2</v>
      </c>
      <c r="V5740">
        <f t="shared" si="805"/>
        <v>1</v>
      </c>
      <c r="W5740">
        <f t="shared" ca="1" si="806"/>
        <v>1</v>
      </c>
      <c r="X5740">
        <f t="shared" ca="1" si="807"/>
        <v>0</v>
      </c>
      <c r="Y5740">
        <f t="shared" ca="1" si="808"/>
        <v>0</v>
      </c>
      <c r="Z5740">
        <f t="shared" ca="1" si="809"/>
        <v>0</v>
      </c>
    </row>
    <row r="5741" spans="1:26" x14ac:dyDescent="0.3">
      <c r="A5741">
        <v>1502</v>
      </c>
      <c r="B5741" t="s">
        <v>8</v>
      </c>
      <c r="C5741" t="s">
        <v>12</v>
      </c>
      <c r="D5741" s="1">
        <v>8.099537037037037E-2</v>
      </c>
      <c r="E5741">
        <v>4</v>
      </c>
      <c r="F5741">
        <v>4</v>
      </c>
      <c r="G5741">
        <v>179</v>
      </c>
      <c r="H5741">
        <v>1</v>
      </c>
      <c r="I5741">
        <v>1</v>
      </c>
      <c r="J5741">
        <v>0.66314779270633395</v>
      </c>
      <c r="K5741">
        <v>0.57860881420361576</v>
      </c>
      <c r="L5741">
        <v>0.93262955854126672</v>
      </c>
      <c r="M5741">
        <f t="shared" si="801"/>
        <v>26</v>
      </c>
      <c r="N5741">
        <f t="shared" si="802"/>
        <v>5563</v>
      </c>
      <c r="O5741">
        <f ca="1">AVERAGE(INDIRECT("K"&amp;N5741):K5741)</f>
        <v>0.61563573477569322</v>
      </c>
      <c r="P5741">
        <f ca="1">IF(ROW(P5741)-N5741&gt;10,VAR(INDIRECT("K"&amp;N5741):K5741),$K$6951/4)</f>
        <v>1.9312755544769033E-3</v>
      </c>
      <c r="Q5741">
        <f ca="1">(AVERAGE(INDIRECT("K"&amp;N5741):L5741)+AVERAGE(L5712:L5741))/2</f>
        <v>0.58877582439534137</v>
      </c>
      <c r="R5741">
        <f ca="1">IF(ROW(P5741)-N5741&gt;10,VAR(INDIRECT("K"&amp;N5741):L5741),$L$6951/4)</f>
        <v>2.7028710524082553E-2</v>
      </c>
      <c r="S5741">
        <f t="shared" ca="1" si="803"/>
        <v>0.58940067995405365</v>
      </c>
      <c r="T5741">
        <f t="shared" ca="1" si="804"/>
        <v>6.2240471342795936E-2</v>
      </c>
      <c r="V5741">
        <f t="shared" si="805"/>
        <v>1</v>
      </c>
      <c r="W5741">
        <f t="shared" ca="1" si="806"/>
        <v>1</v>
      </c>
      <c r="X5741">
        <f t="shared" ca="1" si="807"/>
        <v>0</v>
      </c>
      <c r="Y5741">
        <f t="shared" ca="1" si="808"/>
        <v>0</v>
      </c>
      <c r="Z5741">
        <f t="shared" ca="1" si="809"/>
        <v>0</v>
      </c>
    </row>
    <row r="5742" spans="1:26" x14ac:dyDescent="0.3">
      <c r="A5742">
        <v>1502</v>
      </c>
      <c r="B5742" t="s">
        <v>8</v>
      </c>
      <c r="C5742" t="s">
        <v>12</v>
      </c>
      <c r="D5742" s="1">
        <v>8.1516203703703702E-2</v>
      </c>
      <c r="E5742">
        <v>4</v>
      </c>
      <c r="F5742">
        <v>4</v>
      </c>
      <c r="G5742">
        <v>180</v>
      </c>
      <c r="H5742">
        <v>0.5</v>
      </c>
      <c r="I5742">
        <v>1</v>
      </c>
      <c r="J5742">
        <v>0.66314779270633395</v>
      </c>
      <c r="K5742">
        <v>0.57207842310281287</v>
      </c>
      <c r="L5742">
        <v>0.58262955854126675</v>
      </c>
      <c r="M5742">
        <f t="shared" si="801"/>
        <v>26</v>
      </c>
      <c r="N5742">
        <f t="shared" si="802"/>
        <v>5563</v>
      </c>
      <c r="O5742">
        <f ca="1">AVERAGE(INDIRECT("K"&amp;N5742):K5742)</f>
        <v>0.61539374971084382</v>
      </c>
      <c r="P5742">
        <f ca="1">IF(ROW(P5742)-N5742&gt;10,VAR(INDIRECT("K"&amp;N5742):K5742),$K$6951/4)</f>
        <v>1.9310265244590384E-3</v>
      </c>
      <c r="Q5742">
        <f ca="1">(AVERAGE(INDIRECT("K"&amp;N5742):L5742)+AVERAGE(L5713:L5742))/2</f>
        <v>0.58902507085154543</v>
      </c>
      <c r="R5742">
        <f ca="1">IF(ROW(P5742)-N5742&gt;10,VAR(INDIRECT("K"&amp;N5742):L5742),$L$6951/4)</f>
        <v>2.6879840048126234E-2</v>
      </c>
      <c r="S5742">
        <f t="shared" ca="1" si="803"/>
        <v>0.58964173890506433</v>
      </c>
      <c r="T5742">
        <f t="shared" ca="1" si="804"/>
        <v>6.2531993918129511E-2</v>
      </c>
      <c r="V5742">
        <f t="shared" si="805"/>
        <v>1</v>
      </c>
      <c r="W5742">
        <f t="shared" ca="1" si="806"/>
        <v>1</v>
      </c>
      <c r="X5742">
        <f t="shared" ca="1" si="807"/>
        <v>0</v>
      </c>
      <c r="Y5742">
        <f t="shared" ca="1" si="808"/>
        <v>0</v>
      </c>
      <c r="Z5742">
        <f t="shared" ca="1" si="809"/>
        <v>0</v>
      </c>
    </row>
    <row r="5743" spans="1:26" x14ac:dyDescent="0.3">
      <c r="A5743">
        <v>1502</v>
      </c>
      <c r="B5743" t="s">
        <v>8</v>
      </c>
      <c r="C5743" t="s">
        <v>12</v>
      </c>
      <c r="D5743" s="1">
        <v>8.1840277777777776E-2</v>
      </c>
      <c r="E5743">
        <v>4</v>
      </c>
      <c r="F5743">
        <v>4</v>
      </c>
      <c r="G5743">
        <v>181</v>
      </c>
      <c r="H5743">
        <v>0.3</v>
      </c>
      <c r="I5743">
        <v>1</v>
      </c>
      <c r="J5743">
        <v>0.66314779270633395</v>
      </c>
      <c r="K5743">
        <v>0.57196038953316997</v>
      </c>
      <c r="L5743">
        <v>0.44262955854126679</v>
      </c>
      <c r="M5743">
        <f t="shared" si="801"/>
        <v>26</v>
      </c>
      <c r="N5743">
        <f t="shared" si="802"/>
        <v>5563</v>
      </c>
      <c r="O5743">
        <f ca="1">AVERAGE(INDIRECT("K"&amp;N5743):K5743)</f>
        <v>0.61515378639494511</v>
      </c>
      <c r="P5743">
        <f ca="1">IF(ROW(P5743)-N5743&gt;10,VAR(INDIRECT("K"&amp;N5743):K5743),$K$6951/4)</f>
        <v>1.9307210124520123E-3</v>
      </c>
      <c r="Q5743">
        <f ca="1">(AVERAGE(INDIRECT("K"&amp;N5743):L5743)+AVERAGE(L5714:L5743))/2</f>
        <v>0.58608027033905907</v>
      </c>
      <c r="R5743">
        <f ca="1">IF(ROW(P5743)-N5743&gt;10,VAR(INDIRECT("K"&amp;N5743):L5743),$L$6951/4)</f>
        <v>2.6769806763504825E-2</v>
      </c>
      <c r="S5743">
        <f t="shared" ca="1" si="803"/>
        <v>0.58676281839242594</v>
      </c>
      <c r="T5743">
        <f t="shared" ca="1" si="804"/>
        <v>6.2745848020556771E-2</v>
      </c>
      <c r="V5743">
        <f t="shared" si="805"/>
        <v>1</v>
      </c>
      <c r="W5743">
        <f t="shared" ca="1" si="806"/>
        <v>1</v>
      </c>
      <c r="X5743">
        <f t="shared" ca="1" si="807"/>
        <v>0</v>
      </c>
      <c r="Y5743">
        <f t="shared" ca="1" si="808"/>
        <v>0</v>
      </c>
      <c r="Z5743">
        <f t="shared" ca="1" si="809"/>
        <v>0</v>
      </c>
    </row>
    <row r="5744" spans="1:26" x14ac:dyDescent="0.3">
      <c r="A5744">
        <v>1502</v>
      </c>
      <c r="B5744" t="s">
        <v>8</v>
      </c>
      <c r="C5744" t="s">
        <v>12</v>
      </c>
      <c r="D5744" s="1">
        <v>8.2222222222222224E-2</v>
      </c>
      <c r="E5744">
        <v>4</v>
      </c>
      <c r="F5744">
        <v>4</v>
      </c>
      <c r="G5744">
        <v>182</v>
      </c>
      <c r="H5744">
        <v>0.19999999999999998</v>
      </c>
      <c r="I5744">
        <v>1</v>
      </c>
      <c r="J5744">
        <v>0.66314779270633395</v>
      </c>
      <c r="K5744">
        <v>0.57329611350506116</v>
      </c>
      <c r="L5744">
        <v>0.37262955854126678</v>
      </c>
      <c r="M5744">
        <f t="shared" si="801"/>
        <v>26</v>
      </c>
      <c r="N5744">
        <f t="shared" si="802"/>
        <v>5563</v>
      </c>
      <c r="O5744">
        <f ca="1">AVERAGE(INDIRECT("K"&amp;N5744):K5744)</f>
        <v>0.6149237991812645</v>
      </c>
      <c r="P5744">
        <f ca="1">IF(ROW(P5744)-N5744&gt;10,VAR(INDIRECT("K"&amp;N5744):K5744),$K$6951/4)</f>
        <v>1.9296807750914921E-3</v>
      </c>
      <c r="Q5744">
        <f ca="1">(AVERAGE(INDIRECT("K"&amp;N5744):L5744)+AVERAGE(L5715:L5744))/2</f>
        <v>0.5840790065492194</v>
      </c>
      <c r="R5744">
        <f ca="1">IF(ROW(P5744)-N5744&gt;10,VAR(INDIRECT("K"&amp;N5744):L5744),$L$6951/4)</f>
        <v>2.6719682787067808E-2</v>
      </c>
      <c r="S5744">
        <f t="shared" ca="1" si="803"/>
        <v>0.58480408298760489</v>
      </c>
      <c r="T5744">
        <f t="shared" ca="1" si="804"/>
        <v>6.2818391332327722E-2</v>
      </c>
      <c r="V5744">
        <f t="shared" si="805"/>
        <v>1</v>
      </c>
      <c r="W5744">
        <f t="shared" ca="1" si="806"/>
        <v>1</v>
      </c>
      <c r="X5744">
        <f t="shared" ca="1" si="807"/>
        <v>0</v>
      </c>
      <c r="Y5744">
        <f t="shared" ca="1" si="808"/>
        <v>0</v>
      </c>
      <c r="Z5744">
        <f t="shared" ca="1" si="809"/>
        <v>0</v>
      </c>
    </row>
    <row r="5745" spans="1:26" x14ac:dyDescent="0.3">
      <c r="A5745">
        <v>1502</v>
      </c>
      <c r="B5745" t="s">
        <v>8</v>
      </c>
      <c r="C5745" t="s">
        <v>12</v>
      </c>
      <c r="D5745" s="1">
        <v>8.262731481481482E-2</v>
      </c>
      <c r="E5745">
        <v>4</v>
      </c>
      <c r="F5745">
        <v>4</v>
      </c>
      <c r="G5745">
        <v>183</v>
      </c>
      <c r="H5745">
        <v>0.14285714285714285</v>
      </c>
      <c r="I5745">
        <v>1</v>
      </c>
      <c r="J5745">
        <v>0.66314779270633395</v>
      </c>
      <c r="K5745">
        <v>0.56998735392759858</v>
      </c>
      <c r="L5745">
        <v>0.3326295585412668</v>
      </c>
      <c r="M5745">
        <f t="shared" si="801"/>
        <v>26</v>
      </c>
      <c r="N5745">
        <f t="shared" si="802"/>
        <v>5563</v>
      </c>
      <c r="O5745">
        <f ca="1">AVERAGE(INDIRECT("K"&amp;N5745):K5745)</f>
        <v>0.61467824483561606</v>
      </c>
      <c r="P5745">
        <f ca="1">IF(ROW(P5745)-N5745&gt;10,VAR(INDIRECT("K"&amp;N5745):K5745),$K$6951/4)</f>
        <v>1.9301124728801405E-3</v>
      </c>
      <c r="Q5745">
        <f ca="1">(AVERAGE(INDIRECT("K"&amp;N5745):L5745)+AVERAGE(L5716:L5745))/2</f>
        <v>0.57941009233873453</v>
      </c>
      <c r="R5745">
        <f ca="1">IF(ROW(P5745)-N5745&gt;10,VAR(INDIRECT("K"&amp;N5745):L5745),$L$6951/4)</f>
        <v>2.6714749846859624E-2</v>
      </c>
      <c r="S5745">
        <f t="shared" ca="1" si="803"/>
        <v>0.58023948046140439</v>
      </c>
      <c r="T5745">
        <f t="shared" ca="1" si="804"/>
        <v>6.2840589547492554E-2</v>
      </c>
      <c r="V5745">
        <f t="shared" si="805"/>
        <v>1</v>
      </c>
      <c r="W5745">
        <f t="shared" ca="1" si="806"/>
        <v>1</v>
      </c>
      <c r="X5745">
        <f t="shared" ca="1" si="807"/>
        <v>0</v>
      </c>
      <c r="Y5745">
        <f t="shared" ca="1" si="808"/>
        <v>0</v>
      </c>
      <c r="Z5745">
        <f t="shared" ca="1" si="809"/>
        <v>0</v>
      </c>
    </row>
    <row r="5746" spans="1:26" x14ac:dyDescent="0.3">
      <c r="A5746">
        <v>1502</v>
      </c>
      <c r="B5746" t="s">
        <v>8</v>
      </c>
      <c r="C5746" t="s">
        <v>12</v>
      </c>
      <c r="D5746" s="1">
        <v>8.3032407407407402E-2</v>
      </c>
      <c r="E5746">
        <v>4</v>
      </c>
      <c r="F5746">
        <v>5</v>
      </c>
      <c r="G5746">
        <v>184</v>
      </c>
      <c r="H5746">
        <v>0.5</v>
      </c>
      <c r="I5746">
        <v>0.1875</v>
      </c>
      <c r="J5746">
        <v>0.5</v>
      </c>
      <c r="K5746">
        <v>0.57455108994128068</v>
      </c>
      <c r="L5746">
        <v>0.46875</v>
      </c>
      <c r="M5746">
        <f t="shared" si="801"/>
        <v>26</v>
      </c>
      <c r="N5746">
        <f t="shared" si="802"/>
        <v>5563</v>
      </c>
      <c r="O5746">
        <f ca="1">AVERAGE(INDIRECT("K"&amp;N5746):K5746)</f>
        <v>0.61446016247205992</v>
      </c>
      <c r="P5746">
        <f ca="1">IF(ROW(P5746)-N5746&gt;10,VAR(INDIRECT("K"&amp;N5746):K5746),$K$6951/4)</f>
        <v>1.9283164349689472E-3</v>
      </c>
      <c r="Q5746">
        <f ca="1">(AVERAGE(INDIRECT("K"&amp;N5746):L5746)+AVERAGE(L5717:L5746))/2</f>
        <v>0.57525978063875227</v>
      </c>
      <c r="R5746">
        <f ca="1">IF(ROW(P5746)-N5746&gt;10,VAR(INDIRECT("K"&amp;N5746):L5746),$L$6951/4)</f>
        <v>2.6592114555059422E-2</v>
      </c>
      <c r="S5746">
        <f t="shared" ca="1" si="803"/>
        <v>0.57618495113029544</v>
      </c>
      <c r="T5746">
        <f t="shared" ca="1" si="804"/>
        <v>6.3040406870737795E-2</v>
      </c>
      <c r="V5746">
        <f t="shared" si="805"/>
        <v>1</v>
      </c>
      <c r="W5746">
        <f t="shared" ca="1" si="806"/>
        <v>1</v>
      </c>
      <c r="X5746">
        <f t="shared" ca="1" si="807"/>
        <v>0</v>
      </c>
      <c r="Y5746">
        <f t="shared" ca="1" si="808"/>
        <v>0</v>
      </c>
      <c r="Z5746">
        <f t="shared" ca="1" si="809"/>
        <v>0</v>
      </c>
    </row>
    <row r="5747" spans="1:26" x14ac:dyDescent="0.3">
      <c r="A5747">
        <v>1502</v>
      </c>
      <c r="B5747" t="s">
        <v>8</v>
      </c>
      <c r="C5747" t="s">
        <v>12</v>
      </c>
      <c r="D5747" s="1">
        <v>8.3206018518518512E-2</v>
      </c>
      <c r="E5747">
        <v>4</v>
      </c>
      <c r="F5747">
        <v>5</v>
      </c>
      <c r="G5747">
        <v>185</v>
      </c>
      <c r="H5747">
        <v>0.33333333333333331</v>
      </c>
      <c r="I5747">
        <v>0.1875</v>
      </c>
      <c r="J5747">
        <v>0.5</v>
      </c>
      <c r="K5747">
        <v>0.58096904739839217</v>
      </c>
      <c r="L5747">
        <v>0.3520833333333333</v>
      </c>
      <c r="M5747">
        <f t="shared" si="801"/>
        <v>26</v>
      </c>
      <c r="N5747">
        <f t="shared" si="802"/>
        <v>5563</v>
      </c>
      <c r="O5747">
        <f ca="1">AVERAGE(INDIRECT("K"&amp;N5747):K5747)</f>
        <v>0.61427912941760765</v>
      </c>
      <c r="P5747">
        <f ca="1">IF(ROW(P5747)-N5747&gt;10,VAR(INDIRECT("K"&amp;N5747):K5747),$K$6951/4)</f>
        <v>1.923899453202914E-3</v>
      </c>
      <c r="Q5747">
        <f ca="1">(AVERAGE(INDIRECT("K"&amp;N5747):L5747)+AVERAGE(L5718:L5747))/2</f>
        <v>0.57290603582486355</v>
      </c>
      <c r="R5747">
        <f ca="1">IF(ROW(P5747)-N5747&gt;10,VAR(INDIRECT("K"&amp;N5747):L5747),$L$6951/4)</f>
        <v>2.6565203705037906E-2</v>
      </c>
      <c r="S5747">
        <f t="shared" ca="1" si="803"/>
        <v>0.57388126431601905</v>
      </c>
      <c r="T5747">
        <f t="shared" ca="1" si="804"/>
        <v>6.2970619532291439E-2</v>
      </c>
      <c r="V5747">
        <f t="shared" si="805"/>
        <v>1</v>
      </c>
      <c r="W5747">
        <f t="shared" ca="1" si="806"/>
        <v>1</v>
      </c>
      <c r="X5747">
        <f t="shared" ca="1" si="807"/>
        <v>0</v>
      </c>
      <c r="Y5747">
        <f t="shared" ca="1" si="808"/>
        <v>0</v>
      </c>
      <c r="Z5747">
        <f t="shared" ca="1" si="809"/>
        <v>0</v>
      </c>
    </row>
    <row r="5748" spans="1:26" x14ac:dyDescent="0.3">
      <c r="A5748">
        <v>1502</v>
      </c>
      <c r="B5748" t="s">
        <v>8</v>
      </c>
      <c r="C5748" t="s">
        <v>12</v>
      </c>
      <c r="D5748" s="1">
        <v>8.3530092592592586E-2</v>
      </c>
      <c r="E5748">
        <v>4</v>
      </c>
      <c r="F5748">
        <v>5</v>
      </c>
      <c r="G5748">
        <v>186</v>
      </c>
      <c r="H5748">
        <v>0.66666666666666663</v>
      </c>
      <c r="I5748">
        <v>0.1875</v>
      </c>
      <c r="J5748">
        <v>0.5</v>
      </c>
      <c r="K5748">
        <v>0.58607540615586673</v>
      </c>
      <c r="L5748">
        <v>0.58541666666666659</v>
      </c>
      <c r="M5748">
        <f t="shared" si="801"/>
        <v>26</v>
      </c>
      <c r="N5748">
        <f t="shared" si="802"/>
        <v>5563</v>
      </c>
      <c r="O5748">
        <f ca="1">AVERAGE(INDIRECT("K"&amp;N5748):K5748)</f>
        <v>0.61412749649684562</v>
      </c>
      <c r="P5748">
        <f ca="1">IF(ROW(P5748)-N5748&gt;10,VAR(INDIRECT("K"&amp;N5748):K5748),$K$6951/4)</f>
        <v>1.917776609633659E-3</v>
      </c>
      <c r="Q5748">
        <f ca="1">(AVERAGE(INDIRECT("K"&amp;N5748):L5748)+AVERAGE(L5719:L5748))/2</f>
        <v>0.57670879911391482</v>
      </c>
      <c r="R5748">
        <f ca="1">IF(ROW(P5748)-N5748&gt;10,VAR(INDIRECT("K"&amp;N5748):L5748),$L$6951/4)</f>
        <v>2.6425937037594781E-2</v>
      </c>
      <c r="S5748">
        <f t="shared" ca="1" si="803"/>
        <v>0.57759259963333809</v>
      </c>
      <c r="T5748">
        <f t="shared" ca="1" si="804"/>
        <v>6.3083373482103994E-2</v>
      </c>
      <c r="V5748">
        <f t="shared" si="805"/>
        <v>1</v>
      </c>
      <c r="W5748">
        <f t="shared" ca="1" si="806"/>
        <v>1</v>
      </c>
      <c r="X5748">
        <f t="shared" ca="1" si="807"/>
        <v>0</v>
      </c>
      <c r="Y5748">
        <f t="shared" ca="1" si="808"/>
        <v>0</v>
      </c>
      <c r="Z5748">
        <f t="shared" ca="1" si="809"/>
        <v>0</v>
      </c>
    </row>
    <row r="5749" spans="1:26" x14ac:dyDescent="0.3">
      <c r="A5749">
        <v>1502</v>
      </c>
      <c r="B5749" t="s">
        <v>8</v>
      </c>
      <c r="C5749" t="s">
        <v>12</v>
      </c>
      <c r="D5749" s="1">
        <v>8.3842592592592594E-2</v>
      </c>
      <c r="E5749">
        <v>4</v>
      </c>
      <c r="F5749">
        <v>5</v>
      </c>
      <c r="G5749">
        <v>187</v>
      </c>
      <c r="H5749">
        <v>0.8</v>
      </c>
      <c r="I5749">
        <v>0.1875</v>
      </c>
      <c r="J5749">
        <v>0.5</v>
      </c>
      <c r="K5749">
        <v>0.59220142947939658</v>
      </c>
      <c r="L5749">
        <v>0.67874999999999996</v>
      </c>
      <c r="M5749">
        <f t="shared" si="801"/>
        <v>26</v>
      </c>
      <c r="N5749">
        <f t="shared" si="802"/>
        <v>5563</v>
      </c>
      <c r="O5749">
        <f ca="1">AVERAGE(INDIRECT("K"&amp;N5749):K5749)</f>
        <v>0.61401024480156519</v>
      </c>
      <c r="P5749">
        <f ca="1">IF(ROW(P5749)-N5749&gt;10,VAR(INDIRECT("K"&amp;N5749):K5749),$K$6951/4)</f>
        <v>1.9100368512287712E-3</v>
      </c>
      <c r="Q5749">
        <f ca="1">(AVERAGE(INDIRECT("K"&amp;N5749):L5749)+AVERAGE(L5720:L5749))/2</f>
        <v>0.58331041662978855</v>
      </c>
      <c r="R5749">
        <f ca="1">IF(ROW(P5749)-N5749&gt;10,VAR(INDIRECT("K"&amp;N5749):L5749),$L$6951/4)</f>
        <v>2.6325656018063935E-2</v>
      </c>
      <c r="S5749">
        <f t="shared" ca="1" si="803"/>
        <v>0.58403535141014118</v>
      </c>
      <c r="T5749">
        <f t="shared" ca="1" si="804"/>
        <v>6.3070177056015975E-2</v>
      </c>
      <c r="V5749">
        <f t="shared" si="805"/>
        <v>1</v>
      </c>
      <c r="W5749">
        <f t="shared" ca="1" si="806"/>
        <v>1</v>
      </c>
      <c r="X5749">
        <f t="shared" ca="1" si="807"/>
        <v>0</v>
      </c>
      <c r="Y5749">
        <f t="shared" ca="1" si="808"/>
        <v>0</v>
      </c>
      <c r="Z5749">
        <f t="shared" ca="1" si="809"/>
        <v>0</v>
      </c>
    </row>
    <row r="5750" spans="1:26" x14ac:dyDescent="0.3">
      <c r="A5750">
        <v>1502</v>
      </c>
      <c r="B5750" t="s">
        <v>8</v>
      </c>
      <c r="C5750" t="s">
        <v>12</v>
      </c>
      <c r="D5750" s="1">
        <v>8.4027777777777785E-2</v>
      </c>
      <c r="E5750">
        <v>4</v>
      </c>
      <c r="F5750">
        <v>5</v>
      </c>
      <c r="G5750">
        <v>188</v>
      </c>
      <c r="H5750">
        <v>0.8666666666666667</v>
      </c>
      <c r="I5750">
        <v>0.1875</v>
      </c>
      <c r="J5750">
        <v>0.5</v>
      </c>
      <c r="K5750">
        <v>0.59744578358927425</v>
      </c>
      <c r="L5750">
        <v>0.72541666666666671</v>
      </c>
      <c r="M5750">
        <f t="shared" si="801"/>
        <v>26</v>
      </c>
      <c r="N5750">
        <f t="shared" si="802"/>
        <v>5563</v>
      </c>
      <c r="O5750">
        <f ca="1">AVERAGE(INDIRECT("K"&amp;N5750):K5750)</f>
        <v>0.61392213596532963</v>
      </c>
      <c r="P5750">
        <f ca="1">IF(ROW(P5750)-N5750&gt;10,VAR(INDIRECT("K"&amp;N5750):K5750),$K$6951/4)</f>
        <v>1.9012822258203464E-3</v>
      </c>
      <c r="Q5750">
        <f ca="1">(AVERAGE(INDIRECT("K"&amp;N5750):L5750)+AVERAGE(L5721:L5750))/2</f>
        <v>0.58786011368939972</v>
      </c>
      <c r="R5750">
        <f ca="1">IF(ROW(P5750)-N5750&gt;10,VAR(INDIRECT("K"&amp;N5750):L5750),$L$6951/4)</f>
        <v>2.6262542592715817E-2</v>
      </c>
      <c r="S5750">
        <f t="shared" ca="1" si="803"/>
        <v>0.58847421616915463</v>
      </c>
      <c r="T5750">
        <f t="shared" ca="1" si="804"/>
        <v>6.2950631237232074E-2</v>
      </c>
      <c r="V5750">
        <f t="shared" si="805"/>
        <v>1</v>
      </c>
      <c r="W5750">
        <f t="shared" ca="1" si="806"/>
        <v>1</v>
      </c>
      <c r="X5750">
        <f t="shared" ca="1" si="807"/>
        <v>0</v>
      </c>
      <c r="Y5750">
        <f t="shared" ca="1" si="808"/>
        <v>0</v>
      </c>
      <c r="Z5750">
        <f t="shared" ca="1" si="809"/>
        <v>0</v>
      </c>
    </row>
    <row r="5751" spans="1:26" x14ac:dyDescent="0.3">
      <c r="A5751">
        <v>1502</v>
      </c>
      <c r="B5751" t="s">
        <v>8</v>
      </c>
      <c r="C5751" t="s">
        <v>12</v>
      </c>
      <c r="D5751" s="1">
        <v>8.5185185185185183E-2</v>
      </c>
      <c r="E5751">
        <v>4</v>
      </c>
      <c r="F5751">
        <v>6</v>
      </c>
      <c r="G5751">
        <v>189</v>
      </c>
      <c r="H5751">
        <v>0.5</v>
      </c>
      <c r="I5751">
        <v>0.9375</v>
      </c>
      <c r="J5751">
        <v>0.69432773109243706</v>
      </c>
      <c r="K5751">
        <v>0.59586801927283883</v>
      </c>
      <c r="L5751">
        <v>0.58261554621848743</v>
      </c>
      <c r="M5751">
        <f t="shared" si="801"/>
        <v>26</v>
      </c>
      <c r="N5751">
        <f t="shared" si="802"/>
        <v>5563</v>
      </c>
      <c r="O5751">
        <f ca="1">AVERAGE(INDIRECT("K"&amp;N5751):K5751)</f>
        <v>0.61382661153838525</v>
      </c>
      <c r="P5751">
        <f ca="1">IF(ROW(P5751)-N5751&gt;10,VAR(INDIRECT("K"&amp;N5751):K5751),$K$6951/4)</f>
        <v>1.8928936316425504E-3</v>
      </c>
      <c r="Q5751">
        <f ca="1">(AVERAGE(INDIRECT("K"&amp;N5751):L5751)+AVERAGE(L5722:L5751))/2</f>
        <v>0.58594704837246803</v>
      </c>
      <c r="R5751">
        <f ca="1">IF(ROW(P5751)-N5751&gt;10,VAR(INDIRECT("K"&amp;N5751):L5751),$L$6951/4)</f>
        <v>2.6128046577596178E-2</v>
      </c>
      <c r="S5751">
        <f t="shared" ca="1" si="803"/>
        <v>0.58660443499175385</v>
      </c>
      <c r="T5751">
        <f t="shared" ca="1" si="804"/>
        <v>6.2989439641622028E-2</v>
      </c>
      <c r="V5751">
        <f t="shared" si="805"/>
        <v>1</v>
      </c>
      <c r="W5751">
        <f t="shared" ca="1" si="806"/>
        <v>1</v>
      </c>
      <c r="X5751">
        <f t="shared" ca="1" si="807"/>
        <v>0</v>
      </c>
      <c r="Y5751">
        <f t="shared" ca="1" si="808"/>
        <v>0</v>
      </c>
      <c r="Z5751">
        <f t="shared" ca="1" si="809"/>
        <v>0</v>
      </c>
    </row>
    <row r="5752" spans="1:26" x14ac:dyDescent="0.3">
      <c r="A5752">
        <v>1502</v>
      </c>
      <c r="B5752" t="s">
        <v>8</v>
      </c>
      <c r="C5752" t="s">
        <v>12</v>
      </c>
      <c r="D5752" s="1">
        <v>8.5648148148148154E-2</v>
      </c>
      <c r="E5752">
        <v>4</v>
      </c>
      <c r="F5752">
        <v>6</v>
      </c>
      <c r="G5752">
        <v>190</v>
      </c>
      <c r="H5752">
        <v>0.16666666666666666</v>
      </c>
      <c r="I5752">
        <v>0.9375</v>
      </c>
      <c r="J5752">
        <v>0.69432773109243706</v>
      </c>
      <c r="K5752">
        <v>0.59283398478938509</v>
      </c>
      <c r="L5752">
        <v>0.34928221288515404</v>
      </c>
      <c r="M5752">
        <f t="shared" si="801"/>
        <v>26</v>
      </c>
      <c r="N5752">
        <f t="shared" si="802"/>
        <v>5563</v>
      </c>
      <c r="O5752">
        <f ca="1">AVERAGE(INDIRECT("K"&amp;N5752):K5752)</f>
        <v>0.61371612402917997</v>
      </c>
      <c r="P5752">
        <f ca="1">IF(ROW(P5752)-N5752&gt;10,VAR(INDIRECT("K"&amp;N5752):K5752),$K$6951/4)</f>
        <v>1.8851977444633941E-3</v>
      </c>
      <c r="Q5752">
        <f ca="1">(AVERAGE(INDIRECT("K"&amp;N5752):L5752)+AVERAGE(L5723:L5752))/2</f>
        <v>0.57788881829646177</v>
      </c>
      <c r="R5752">
        <f ca="1">IF(ROW(P5752)-N5752&gt;10,VAR(INDIRECT("K"&amp;N5752):L5752),$L$6951/4)</f>
        <v>2.6109845065831309E-2</v>
      </c>
      <c r="S5752">
        <f t="shared" ca="1" si="803"/>
        <v>0.57873082765659256</v>
      </c>
      <c r="T5752">
        <f t="shared" ca="1" si="804"/>
        <v>6.2805681766649135E-2</v>
      </c>
      <c r="V5752">
        <f t="shared" si="805"/>
        <v>1</v>
      </c>
      <c r="W5752">
        <f t="shared" ca="1" si="806"/>
        <v>1</v>
      </c>
      <c r="X5752">
        <f t="shared" ca="1" si="807"/>
        <v>0</v>
      </c>
      <c r="Y5752">
        <f t="shared" ca="1" si="808"/>
        <v>0</v>
      </c>
      <c r="Z5752">
        <f t="shared" ca="1" si="809"/>
        <v>0</v>
      </c>
    </row>
    <row r="5753" spans="1:26" x14ac:dyDescent="0.3">
      <c r="A5753">
        <v>1502</v>
      </c>
      <c r="B5753" t="s">
        <v>8</v>
      </c>
      <c r="C5753" t="s">
        <v>12</v>
      </c>
      <c r="D5753" s="1">
        <v>8.5983796296296294E-2</v>
      </c>
      <c r="E5753">
        <v>4</v>
      </c>
      <c r="F5753">
        <v>6</v>
      </c>
      <c r="G5753">
        <v>191</v>
      </c>
      <c r="H5753">
        <v>0</v>
      </c>
      <c r="I5753">
        <v>0.9375</v>
      </c>
      <c r="J5753">
        <v>0.69432773109243706</v>
      </c>
      <c r="K5753">
        <v>0.59330069456342494</v>
      </c>
      <c r="L5753">
        <v>0.23261554621848743</v>
      </c>
      <c r="M5753">
        <f t="shared" si="801"/>
        <v>26</v>
      </c>
      <c r="N5753">
        <f t="shared" si="802"/>
        <v>5563</v>
      </c>
      <c r="O5753">
        <f ca="1">AVERAGE(INDIRECT("K"&amp;N5753):K5753)</f>
        <v>0.61360923696391423</v>
      </c>
      <c r="P5753">
        <f ca="1">IF(ROW(P5753)-N5753&gt;10,VAR(INDIRECT("K"&amp;N5753):K5753),$K$6951/4)</f>
        <v>1.8774577964132128E-3</v>
      </c>
      <c r="Q5753">
        <f ca="1">(AVERAGE(INDIRECT("K"&amp;N5753):L5753)+AVERAGE(L5724:L5753))/2</f>
        <v>0.56773649741314047</v>
      </c>
      <c r="R5753">
        <f ca="1">IF(ROW(P5753)-N5753&gt;10,VAR(INDIRECT("K"&amp;N5753):L5753),$L$6951/4)</f>
        <v>2.6255529880389723E-2</v>
      </c>
      <c r="S5753">
        <f t="shared" ca="1" si="803"/>
        <v>0.56880445140663383</v>
      </c>
      <c r="T5753">
        <f t="shared" ca="1" si="804"/>
        <v>6.2281527983543077E-2</v>
      </c>
      <c r="V5753">
        <f t="shared" si="805"/>
        <v>1</v>
      </c>
      <c r="W5753">
        <f t="shared" ca="1" si="806"/>
        <v>1</v>
      </c>
      <c r="X5753">
        <f t="shared" ca="1" si="807"/>
        <v>0</v>
      </c>
      <c r="Y5753">
        <f t="shared" ca="1" si="808"/>
        <v>0</v>
      </c>
      <c r="Z5753">
        <f t="shared" ca="1" si="809"/>
        <v>0</v>
      </c>
    </row>
    <row r="5754" spans="1:26" x14ac:dyDescent="0.3">
      <c r="A5754">
        <v>1502</v>
      </c>
      <c r="B5754" t="s">
        <v>8</v>
      </c>
      <c r="C5754" t="s">
        <v>12</v>
      </c>
      <c r="D5754" s="1">
        <v>8.6249999999999993E-2</v>
      </c>
      <c r="E5754">
        <v>4</v>
      </c>
      <c r="F5754">
        <v>6</v>
      </c>
      <c r="G5754">
        <v>192</v>
      </c>
      <c r="H5754">
        <v>0</v>
      </c>
      <c r="I5754">
        <v>0.9375</v>
      </c>
      <c r="J5754">
        <v>0.69432773109243706</v>
      </c>
      <c r="K5754">
        <v>0.59270005736580955</v>
      </c>
      <c r="L5754">
        <v>0.23261554621848743</v>
      </c>
      <c r="M5754">
        <f t="shared" si="801"/>
        <v>26</v>
      </c>
      <c r="N5754">
        <f t="shared" si="802"/>
        <v>5563</v>
      </c>
      <c r="O5754">
        <f ca="1">AVERAGE(INDIRECT("K"&amp;N5754):K5754)</f>
        <v>0.61350033498684076</v>
      </c>
      <c r="P5754">
        <f ca="1">IF(ROW(P5754)-N5754&gt;10,VAR(INDIRECT("K"&amp;N5754):K5754),$K$6951/4)</f>
        <v>1.8699052254396822E-3</v>
      </c>
      <c r="Q5754">
        <f ca="1">(AVERAGE(INDIRECT("K"&amp;N5754):L5754)+AVERAGE(L5725:L5754))/2</f>
        <v>0.5559914696813224</v>
      </c>
      <c r="R5754">
        <f ca="1">IF(ROW(P5754)-N5754&gt;10,VAR(INDIRECT("K"&amp;N5754):L5754),$L$6951/4)</f>
        <v>2.6398422319659574E-2</v>
      </c>
      <c r="S5754">
        <f t="shared" ca="1" si="803"/>
        <v>0.55731800887005389</v>
      </c>
      <c r="T5754">
        <f t="shared" ca="1" si="804"/>
        <v>6.17728072156664E-2</v>
      </c>
      <c r="V5754">
        <f t="shared" si="805"/>
        <v>1</v>
      </c>
      <c r="W5754">
        <f t="shared" ca="1" si="806"/>
        <v>1</v>
      </c>
      <c r="X5754">
        <f t="shared" ca="1" si="807"/>
        <v>0</v>
      </c>
      <c r="Y5754">
        <f t="shared" ca="1" si="808"/>
        <v>0</v>
      </c>
      <c r="Z5754">
        <f t="shared" ca="1" si="809"/>
        <v>0</v>
      </c>
    </row>
    <row r="5755" spans="1:26" x14ac:dyDescent="0.3">
      <c r="A5755">
        <v>1502</v>
      </c>
      <c r="B5755" t="s">
        <v>8</v>
      </c>
      <c r="C5755" t="s">
        <v>12</v>
      </c>
      <c r="D5755" s="1">
        <v>8.6770833333333339E-2</v>
      </c>
      <c r="E5755">
        <v>4</v>
      </c>
      <c r="F5755">
        <v>7</v>
      </c>
      <c r="G5755">
        <v>193</v>
      </c>
      <c r="H5755">
        <v>0.5</v>
      </c>
      <c r="I5755">
        <v>0</v>
      </c>
      <c r="J5755">
        <v>0.5</v>
      </c>
      <c r="K5755">
        <v>0.59225437660357505</v>
      </c>
      <c r="L5755">
        <v>0.44999999999999996</v>
      </c>
      <c r="M5755">
        <f t="shared" si="801"/>
        <v>26</v>
      </c>
      <c r="N5755">
        <f t="shared" si="802"/>
        <v>5563</v>
      </c>
      <c r="O5755">
        <f ca="1">AVERAGE(INDIRECT("K"&amp;N5755):K5755)</f>
        <v>0.61339025230091704</v>
      </c>
      <c r="P5755">
        <f ca="1">IF(ROW(P5755)-N5755&gt;10,VAR(INDIRECT("K"&amp;N5755):K5755),$K$6951/4)</f>
        <v>1.8625049478877018E-3</v>
      </c>
      <c r="Q5755">
        <f ca="1">(AVERAGE(INDIRECT("K"&amp;N5755):L5755)+AVERAGE(L5726:L5755))/2</f>
        <v>0.55398779819790389</v>
      </c>
      <c r="R5755">
        <f ca="1">IF(ROW(P5755)-N5755&gt;10,VAR(INDIRECT("K"&amp;N5755):L5755),$L$6951/4)</f>
        <v>2.629455481780988E-2</v>
      </c>
      <c r="S5755">
        <f t="shared" ca="1" si="803"/>
        <v>0.55535798535976977</v>
      </c>
      <c r="T5755">
        <f t="shared" ca="1" si="804"/>
        <v>6.1771571789030928E-2</v>
      </c>
      <c r="V5755">
        <f t="shared" si="805"/>
        <v>1</v>
      </c>
      <c r="W5755">
        <f t="shared" ca="1" si="806"/>
        <v>1</v>
      </c>
      <c r="X5755">
        <f t="shared" ca="1" si="807"/>
        <v>0</v>
      </c>
      <c r="Y5755">
        <f t="shared" ca="1" si="808"/>
        <v>0</v>
      </c>
      <c r="Z5755">
        <f t="shared" ca="1" si="809"/>
        <v>0</v>
      </c>
    </row>
    <row r="5756" spans="1:26" x14ac:dyDescent="0.3">
      <c r="A5756">
        <v>1502</v>
      </c>
      <c r="B5756" t="s">
        <v>8</v>
      </c>
      <c r="C5756" t="s">
        <v>12</v>
      </c>
      <c r="D5756" s="1">
        <v>8.7141203703703707E-2</v>
      </c>
      <c r="E5756">
        <v>4</v>
      </c>
      <c r="F5756">
        <v>7</v>
      </c>
      <c r="G5756">
        <v>194</v>
      </c>
      <c r="H5756">
        <v>0.83333333333333337</v>
      </c>
      <c r="I5756">
        <v>0</v>
      </c>
      <c r="J5756">
        <v>0.5</v>
      </c>
      <c r="K5756">
        <v>0.59173688743609965</v>
      </c>
      <c r="L5756">
        <v>0.68333333333333335</v>
      </c>
      <c r="M5756">
        <f t="shared" si="801"/>
        <v>26</v>
      </c>
      <c r="N5756">
        <f t="shared" si="802"/>
        <v>5563</v>
      </c>
      <c r="O5756">
        <f ca="1">AVERAGE(INDIRECT("K"&amp;N5756):K5756)</f>
        <v>0.6132786370181087</v>
      </c>
      <c r="P5756">
        <f ca="1">IF(ROW(P5756)-N5756&gt;10,VAR(INDIRECT("K"&amp;N5756):K5756),$K$6951/4)</f>
        <v>1.8552715096267608E-3</v>
      </c>
      <c r="Q5756">
        <f ca="1">(AVERAGE(INDIRECT("K"&amp;N5756):L5756)+AVERAGE(L5727:L5756))/2</f>
        <v>0.55422957356456481</v>
      </c>
      <c r="R5756">
        <f ca="1">IF(ROW(P5756)-N5756&gt;10,VAR(INDIRECT("K"&amp;N5756):L5756),$L$6951/4)</f>
        <v>2.6202270758968114E-2</v>
      </c>
      <c r="S5756">
        <f t="shared" ca="1" si="803"/>
        <v>0.55559110983034354</v>
      </c>
      <c r="T5756">
        <f t="shared" ca="1" si="804"/>
        <v>6.1751449140523239E-2</v>
      </c>
      <c r="V5756">
        <f t="shared" si="805"/>
        <v>1</v>
      </c>
      <c r="W5756">
        <f t="shared" ca="1" si="806"/>
        <v>1</v>
      </c>
      <c r="X5756">
        <f t="shared" ca="1" si="807"/>
        <v>0</v>
      </c>
      <c r="Y5756">
        <f t="shared" ca="1" si="808"/>
        <v>0</v>
      </c>
      <c r="Z5756">
        <f t="shared" ca="1" si="809"/>
        <v>0</v>
      </c>
    </row>
    <row r="5757" spans="1:26" x14ac:dyDescent="0.3">
      <c r="A5757">
        <v>1502</v>
      </c>
      <c r="B5757" t="s">
        <v>8</v>
      </c>
      <c r="C5757" t="s">
        <v>12</v>
      </c>
      <c r="D5757" s="1">
        <v>8.7430555555555553E-2</v>
      </c>
      <c r="E5757">
        <v>4</v>
      </c>
      <c r="F5757">
        <v>7</v>
      </c>
      <c r="G5757">
        <v>195</v>
      </c>
      <c r="H5757">
        <v>1</v>
      </c>
      <c r="I5757">
        <v>0</v>
      </c>
      <c r="J5757">
        <v>0.5</v>
      </c>
      <c r="K5757">
        <v>0.59135339775076601</v>
      </c>
      <c r="L5757">
        <v>0.79999999999999993</v>
      </c>
      <c r="M5757">
        <f t="shared" si="801"/>
        <v>26</v>
      </c>
      <c r="N5757">
        <f t="shared" si="802"/>
        <v>5563</v>
      </c>
      <c r="O5757">
        <f ca="1">AVERAGE(INDIRECT("K"&amp;N5757):K5757)</f>
        <v>0.61316619989366083</v>
      </c>
      <c r="P5757">
        <f ca="1">IF(ROW(P5757)-N5757&gt;10,VAR(INDIRECT("K"&amp;N5757):K5757),$K$6951/4)</f>
        <v>1.8481734652785516E-3</v>
      </c>
      <c r="Q5757">
        <f ca="1">(AVERAGE(INDIRECT("K"&amp;N5757):L5757)+AVERAGE(L5728:L5757))/2</f>
        <v>0.55967387523081091</v>
      </c>
      <c r="R5757">
        <f ca="1">IF(ROW(P5757)-N5757&gt;10,VAR(INDIRECT("K"&amp;N5757):L5757),$L$6951/4)</f>
        <v>2.6220301852903419E-2</v>
      </c>
      <c r="S5757">
        <f t="shared" ca="1" si="803"/>
        <v>0.56090184971811674</v>
      </c>
      <c r="T5757">
        <f t="shared" ca="1" si="804"/>
        <v>6.1509581617458738E-2</v>
      </c>
      <c r="V5757">
        <f t="shared" si="805"/>
        <v>1</v>
      </c>
      <c r="W5757">
        <f t="shared" ca="1" si="806"/>
        <v>1</v>
      </c>
      <c r="X5757">
        <f t="shared" ca="1" si="807"/>
        <v>0</v>
      </c>
      <c r="Y5757">
        <f t="shared" ca="1" si="808"/>
        <v>0</v>
      </c>
      <c r="Z5757">
        <f t="shared" ca="1" si="809"/>
        <v>0</v>
      </c>
    </row>
    <row r="5758" spans="1:26" x14ac:dyDescent="0.3">
      <c r="A5758">
        <v>1502</v>
      </c>
      <c r="B5758" t="s">
        <v>8</v>
      </c>
      <c r="C5758" t="s">
        <v>12</v>
      </c>
      <c r="D5758" s="1">
        <v>8.7615740740740744E-2</v>
      </c>
      <c r="E5758">
        <v>4</v>
      </c>
      <c r="F5758">
        <v>7</v>
      </c>
      <c r="G5758">
        <v>196</v>
      </c>
      <c r="H5758">
        <v>1</v>
      </c>
      <c r="I5758">
        <v>0</v>
      </c>
      <c r="J5758">
        <v>0.5</v>
      </c>
      <c r="K5758">
        <v>0.58840815232658228</v>
      </c>
      <c r="L5758">
        <v>0.79999999999999993</v>
      </c>
      <c r="M5758">
        <f t="shared" si="801"/>
        <v>26</v>
      </c>
      <c r="N5758">
        <f t="shared" si="802"/>
        <v>5563</v>
      </c>
      <c r="O5758">
        <f ca="1">AVERAGE(INDIRECT("K"&amp;N5758):K5758)</f>
        <v>0.61303988332444104</v>
      </c>
      <c r="P5758">
        <f ca="1">IF(ROW(P5758)-N5758&gt;10,VAR(INDIRECT("K"&amp;N5758):K5758),$K$6951/4)</f>
        <v>1.8418230042653522E-3</v>
      </c>
      <c r="Q5758">
        <f ca="1">(AVERAGE(INDIRECT("K"&amp;N5758):L5758)+AVERAGE(L5729:L5758))/2</f>
        <v>0.56277748768615399</v>
      </c>
      <c r="R5758">
        <f ca="1">IF(ROW(P5758)-N5758&gt;10,VAR(INDIRECT("K"&amp;N5758):L5758),$L$6951/4)</f>
        <v>2.6236708412324512E-2</v>
      </c>
      <c r="S5758">
        <f t="shared" ca="1" si="803"/>
        <v>0.56392673905197854</v>
      </c>
      <c r="T5758">
        <f t="shared" ca="1" si="804"/>
        <v>6.1292659111661686E-2</v>
      </c>
      <c r="V5758">
        <f t="shared" si="805"/>
        <v>1</v>
      </c>
      <c r="W5758">
        <f t="shared" ca="1" si="806"/>
        <v>1</v>
      </c>
      <c r="X5758">
        <f t="shared" ca="1" si="807"/>
        <v>0</v>
      </c>
      <c r="Y5758">
        <f t="shared" ca="1" si="808"/>
        <v>0</v>
      </c>
      <c r="Z5758">
        <f t="shared" ca="1" si="809"/>
        <v>0</v>
      </c>
    </row>
    <row r="5759" spans="1:26" x14ac:dyDescent="0.3">
      <c r="A5759">
        <v>1502</v>
      </c>
      <c r="B5759" t="s">
        <v>8</v>
      </c>
      <c r="C5759" t="s">
        <v>12</v>
      </c>
      <c r="D5759" s="1">
        <v>8.8831018518518517E-2</v>
      </c>
      <c r="E5759">
        <v>4</v>
      </c>
      <c r="F5759">
        <v>8</v>
      </c>
      <c r="G5759">
        <v>197</v>
      </c>
      <c r="H5759">
        <v>0.5</v>
      </c>
      <c r="I5759">
        <v>1</v>
      </c>
      <c r="J5759">
        <v>0.72095959595959591</v>
      </c>
      <c r="K5759">
        <v>0.58676595386807051</v>
      </c>
      <c r="L5759">
        <v>0.59419191919191916</v>
      </c>
      <c r="M5759">
        <f t="shared" si="801"/>
        <v>26</v>
      </c>
      <c r="N5759">
        <f t="shared" si="802"/>
        <v>5563</v>
      </c>
      <c r="O5759">
        <f ca="1">AVERAGE(INDIRECT("K"&amp;N5759):K5759)</f>
        <v>0.61290651312415489</v>
      </c>
      <c r="P5759">
        <f ca="1">IF(ROW(P5759)-N5759&gt;10,VAR(INDIRECT("K"&amp;N5759):K5759),$K$6951/4)</f>
        <v>1.8359301073550404E-3</v>
      </c>
      <c r="Q5759">
        <f ca="1">(AVERAGE(INDIRECT("K"&amp;N5759):L5759)+AVERAGE(L5730:L5759))/2</f>
        <v>0.56418419744761028</v>
      </c>
      <c r="R5759">
        <f ca="1">IF(ROW(P5759)-N5759&gt;10,VAR(INDIRECT("K"&amp;N5759):L5759),$L$6951/4)</f>
        <v>2.6108113831050179E-2</v>
      </c>
      <c r="S5759">
        <f t="shared" ca="1" si="803"/>
        <v>0.56530009643927559</v>
      </c>
      <c r="T5759">
        <f t="shared" ca="1" si="804"/>
        <v>6.1383709575024842E-2</v>
      </c>
      <c r="V5759">
        <f t="shared" si="805"/>
        <v>1</v>
      </c>
      <c r="W5759">
        <f t="shared" ca="1" si="806"/>
        <v>1</v>
      </c>
      <c r="X5759">
        <f t="shared" ca="1" si="807"/>
        <v>0</v>
      </c>
      <c r="Y5759">
        <f t="shared" ca="1" si="808"/>
        <v>0</v>
      </c>
      <c r="Z5759">
        <f t="shared" ca="1" si="809"/>
        <v>0</v>
      </c>
    </row>
    <row r="5760" spans="1:26" x14ac:dyDescent="0.3">
      <c r="A5760">
        <v>1502</v>
      </c>
      <c r="B5760" t="s">
        <v>8</v>
      </c>
      <c r="C5760" t="s">
        <v>12</v>
      </c>
      <c r="D5760" s="1">
        <v>8.9050925925925922E-2</v>
      </c>
      <c r="E5760">
        <v>4</v>
      </c>
      <c r="F5760">
        <v>8</v>
      </c>
      <c r="G5760">
        <v>198</v>
      </c>
      <c r="H5760">
        <v>0.66666666666666663</v>
      </c>
      <c r="I5760">
        <v>1</v>
      </c>
      <c r="J5760">
        <v>0.72095959595959591</v>
      </c>
      <c r="K5760">
        <v>0.5874424370872745</v>
      </c>
      <c r="L5760">
        <v>0.71085858585858586</v>
      </c>
      <c r="M5760">
        <f t="shared" si="801"/>
        <v>26</v>
      </c>
      <c r="N5760">
        <f t="shared" si="802"/>
        <v>5563</v>
      </c>
      <c r="O5760">
        <f ca="1">AVERAGE(INDIRECT("K"&amp;N5760):K5760)</f>
        <v>0.61277790667952414</v>
      </c>
      <c r="P5760">
        <f ca="1">IF(ROW(P5760)-N5760&gt;10,VAR(INDIRECT("K"&amp;N5760):K5760),$K$6951/4)</f>
        <v>1.8298855094706354E-3</v>
      </c>
      <c r="Q5760">
        <f ca="1">(AVERAGE(INDIRECT("K"&amp;N5760):L5760)+AVERAGE(L5731:L5760))/2</f>
        <v>0.56601605162627122</v>
      </c>
      <c r="R5760">
        <f ca="1">IF(ROW(P5760)-N5760&gt;10,VAR(INDIRECT("K"&amp;N5760):L5760),$L$6951/4)</f>
        <v>2.6035537883589366E-2</v>
      </c>
      <c r="S5760">
        <f t="shared" ca="1" si="803"/>
        <v>0.56708651182726633</v>
      </c>
      <c r="T5760">
        <f t="shared" ca="1" si="804"/>
        <v>6.1356302522057947E-2</v>
      </c>
      <c r="V5760">
        <f t="shared" si="805"/>
        <v>1</v>
      </c>
      <c r="W5760">
        <f t="shared" ca="1" si="806"/>
        <v>1</v>
      </c>
      <c r="X5760">
        <f t="shared" ca="1" si="807"/>
        <v>0</v>
      </c>
      <c r="Y5760">
        <f t="shared" ca="1" si="808"/>
        <v>0</v>
      </c>
      <c r="Z5760">
        <f t="shared" ca="1" si="809"/>
        <v>0</v>
      </c>
    </row>
    <row r="5761" spans="1:26" x14ac:dyDescent="0.3">
      <c r="A5761">
        <v>1502</v>
      </c>
      <c r="B5761" t="s">
        <v>8</v>
      </c>
      <c r="C5761" t="s">
        <v>12</v>
      </c>
      <c r="D5761" s="1">
        <v>8.9467592592592599E-2</v>
      </c>
      <c r="E5761">
        <v>4</v>
      </c>
      <c r="F5761">
        <v>8</v>
      </c>
      <c r="G5761">
        <v>199</v>
      </c>
      <c r="H5761">
        <v>0.33333333333333331</v>
      </c>
      <c r="I5761">
        <v>1</v>
      </c>
      <c r="J5761">
        <v>0.72095959595959591</v>
      </c>
      <c r="K5761">
        <v>0.58824888019978649</v>
      </c>
      <c r="L5761">
        <v>0.47752525252525246</v>
      </c>
      <c r="M5761">
        <f t="shared" si="801"/>
        <v>26</v>
      </c>
      <c r="N5761">
        <f t="shared" si="802"/>
        <v>5563</v>
      </c>
      <c r="O5761">
        <f ca="1">AVERAGE(INDIRECT("K"&amp;N5761):K5761)</f>
        <v>0.61265464523992752</v>
      </c>
      <c r="P5761">
        <f ca="1">IF(ROW(P5761)-N5761&gt;10,VAR(INDIRECT("K"&amp;N5761):K5761),$K$6951/4)</f>
        <v>1.8236671465790041E-3</v>
      </c>
      <c r="Q5761">
        <f ca="1">(AVERAGE(INDIRECT("K"&amp;N5761):L5761)+AVERAGE(L5732:L5761))/2</f>
        <v>0.56514610820305722</v>
      </c>
      <c r="R5761">
        <f ca="1">IF(ROW(P5761)-N5761&gt;10,VAR(INDIRECT("K"&amp;N5761):L5761),$L$6951/4)</f>
        <v>2.5923534638911224E-2</v>
      </c>
      <c r="S5761">
        <f t="shared" ca="1" si="803"/>
        <v>0.56623462571843541</v>
      </c>
      <c r="T5761">
        <f t="shared" ca="1" si="804"/>
        <v>6.1404670613517495E-2</v>
      </c>
      <c r="V5761">
        <f t="shared" si="805"/>
        <v>1</v>
      </c>
      <c r="W5761">
        <f t="shared" ca="1" si="806"/>
        <v>1</v>
      </c>
      <c r="X5761">
        <f t="shared" ca="1" si="807"/>
        <v>0</v>
      </c>
      <c r="Y5761">
        <f t="shared" ca="1" si="808"/>
        <v>0</v>
      </c>
      <c r="Z5761">
        <f t="shared" ca="1" si="809"/>
        <v>0</v>
      </c>
    </row>
    <row r="5762" spans="1:26" x14ac:dyDescent="0.3">
      <c r="A5762">
        <v>1502</v>
      </c>
      <c r="B5762" t="s">
        <v>8</v>
      </c>
      <c r="C5762" t="s">
        <v>12</v>
      </c>
      <c r="D5762" s="1">
        <v>8.969907407407407E-2</v>
      </c>
      <c r="E5762">
        <v>4</v>
      </c>
      <c r="F5762">
        <v>8</v>
      </c>
      <c r="G5762">
        <v>200</v>
      </c>
      <c r="H5762">
        <v>0.2</v>
      </c>
      <c r="I5762">
        <v>1</v>
      </c>
      <c r="J5762">
        <v>0.72095959595959591</v>
      </c>
      <c r="K5762">
        <v>0.58899371474564433</v>
      </c>
      <c r="L5762">
        <v>0.3841919191919192</v>
      </c>
      <c r="M5762">
        <f t="shared" si="801"/>
        <v>26</v>
      </c>
      <c r="N5762">
        <f t="shared" si="802"/>
        <v>5563</v>
      </c>
      <c r="O5762">
        <f ca="1">AVERAGE(INDIRECT("K"&amp;N5762):K5762)</f>
        <v>0.61253634058745599</v>
      </c>
      <c r="P5762">
        <f ca="1">IF(ROW(P5762)-N5762&gt;10,VAR(INDIRECT("K"&amp;N5762):K5762),$K$6951/4)</f>
        <v>1.817302188222808E-3</v>
      </c>
      <c r="Q5762">
        <f ca="1">(AVERAGE(INDIRECT("K"&amp;N5762):L5762)+AVERAGE(L5733:L5762))/2</f>
        <v>0.56364259490906576</v>
      </c>
      <c r="R5762">
        <f ca="1">IF(ROW(P5762)-N5762&gt;10,VAR(INDIRECT("K"&amp;N5762):L5762),$L$6951/4)</f>
        <v>2.5873017214655517E-2</v>
      </c>
      <c r="S5762">
        <f t="shared" ca="1" si="803"/>
        <v>0.56476115973140706</v>
      </c>
      <c r="T5762">
        <f t="shared" ca="1" si="804"/>
        <v>6.1322280368410913E-2</v>
      </c>
      <c r="V5762">
        <f t="shared" si="805"/>
        <v>1</v>
      </c>
      <c r="W5762">
        <f t="shared" ca="1" si="806"/>
        <v>1</v>
      </c>
      <c r="X5762">
        <f t="shared" ca="1" si="807"/>
        <v>0</v>
      </c>
      <c r="Y5762">
        <f t="shared" ca="1" si="808"/>
        <v>0</v>
      </c>
      <c r="Z5762">
        <f t="shared" ca="1" si="809"/>
        <v>0</v>
      </c>
    </row>
    <row r="5763" spans="1:26" x14ac:dyDescent="0.3">
      <c r="A5763">
        <v>1502</v>
      </c>
      <c r="B5763" t="s">
        <v>8</v>
      </c>
      <c r="C5763" t="s">
        <v>12</v>
      </c>
      <c r="D5763" s="1">
        <v>9.0034722222222224E-2</v>
      </c>
      <c r="E5763">
        <v>4</v>
      </c>
      <c r="F5763">
        <v>8</v>
      </c>
      <c r="G5763">
        <v>201</v>
      </c>
      <c r="H5763">
        <v>0.46666666666666662</v>
      </c>
      <c r="I5763">
        <v>1</v>
      </c>
      <c r="J5763">
        <v>0.72095959595959591</v>
      </c>
      <c r="K5763">
        <v>0.59042211278409151</v>
      </c>
      <c r="L5763">
        <v>0.57085858585858584</v>
      </c>
      <c r="M5763">
        <f t="shared" ref="M5763:M5826" si="810">IF(A5762&lt;&gt;A5763,M5762+1,M5762)</f>
        <v>26</v>
      </c>
      <c r="N5763">
        <f t="shared" ref="N5763:N5826" si="811">IF(M5763&lt;&gt;M5762,ROW(N5763),N5762)</f>
        <v>5563</v>
      </c>
      <c r="O5763">
        <f ca="1">AVERAGE(INDIRECT("K"&amp;N5763):K5763)</f>
        <v>0.61242631955360849</v>
      </c>
      <c r="P5763">
        <f ca="1">IF(ROW(P5763)-N5763&gt;10,VAR(INDIRECT("K"&amp;N5763):K5763),$K$6951/4)</f>
        <v>1.8106487074873617E-3</v>
      </c>
      <c r="Q5763">
        <f ca="1">(AVERAGE(INDIRECT("K"&amp;N5763):L5763)+AVERAGE(L5734:L5763))/2</f>
        <v>0.56411896410110196</v>
      </c>
      <c r="R5763">
        <f ca="1">IF(ROW(P5763)-N5763&gt;10,VAR(INDIRECT("K"&amp;N5763):L5763),$L$6951/4)</f>
        <v>2.5746645332012135E-2</v>
      </c>
      <c r="S5763">
        <f t="shared" ref="S5763:S5826" ca="1" si="812">IF((O5763*P5763+Q5763*R5763*3)/(P5763+R5763*3)&gt;0.54,(O5763*P5763+Q5763*R5763*3)/(P5763+R5763*3),(O5763*P5763+Q5763*R5763*3)/(P5763+R5763*3)-0.06)</f>
        <v>0.56522544106190198</v>
      </c>
      <c r="T5763">
        <f t="shared" ref="T5763:T5826" ca="1" si="813">P5763*R5763/(P5763+R5763)^2</f>
        <v>6.1387749043536104E-2</v>
      </c>
      <c r="V5763">
        <f t="shared" ref="V5763:V5826" si="814">IF(A5763=1301,1,IF(A5763=1302,2,IF(A5763=1303,2,IF(A5763=1304,2,IF(A5763=1305,1,IF(A5763=1306,1,IF(A5763=1307,1,IF(A5763=1308,2,IF(A5763=1309,1,IF(A5763=1310,1,IF(A5763=1311,2,IF(A5763=1312,1,IF(A5763=1313,2,IF(A5763=1314,1,IF(A5763=1315,2,IF(A5763=1316,2,IF(A5763=1401,1,IF(A5763=1402,2,IF(A5763=1403,1,IF(A5763=1404,1,IF(A5763=1405,1,IF(A5763=1406,1,IF(A5763=1407,1,IF(A5763=1408,2,IF(A5763=1501,1,IF(A5763=1502,1,IF(A5763=1503,1,IF(A5763=1504,2,IF(A5763=1601,1,IF(A5763=1602,2,IF(A5763=1701,1,0)))))))))))))))))))))))))))))))</f>
        <v>1</v>
      </c>
      <c r="W5763">
        <f t="shared" ref="W5763:W5826" ca="1" si="815">IF(AND(S5763&gt;0.5,V5763=1),1,0)</f>
        <v>1</v>
      </c>
      <c r="X5763">
        <f t="shared" ref="X5763:X5826" ca="1" si="816">IF(AND(S5763&lt;0.5,V5763=2),1,0)</f>
        <v>0</v>
      </c>
      <c r="Y5763">
        <f t="shared" ref="Y5763:Y5826" ca="1" si="817">IF(AND(S5763&lt;0.5,V5763=1),1,0)</f>
        <v>0</v>
      </c>
      <c r="Z5763">
        <f t="shared" ref="Z5763:Z5826" ca="1" si="818">IF(AND(S5763&gt;0.5,V5763=2),1,0)</f>
        <v>0</v>
      </c>
    </row>
    <row r="5764" spans="1:26" x14ac:dyDescent="0.3">
      <c r="A5764">
        <v>1502</v>
      </c>
      <c r="B5764" t="s">
        <v>8</v>
      </c>
      <c r="C5764" t="s">
        <v>12</v>
      </c>
      <c r="D5764" s="1">
        <v>9.0486111111111114E-2</v>
      </c>
      <c r="E5764">
        <v>4</v>
      </c>
      <c r="F5764">
        <v>8</v>
      </c>
      <c r="G5764">
        <v>202</v>
      </c>
      <c r="H5764">
        <v>0.33333333333333337</v>
      </c>
      <c r="I5764">
        <v>1</v>
      </c>
      <c r="J5764">
        <v>0.72095959595959591</v>
      </c>
      <c r="K5764">
        <v>0.59212620591091736</v>
      </c>
      <c r="L5764">
        <v>0.47752525252525257</v>
      </c>
      <c r="M5764">
        <f t="shared" si="810"/>
        <v>26</v>
      </c>
      <c r="N5764">
        <f t="shared" si="811"/>
        <v>5563</v>
      </c>
      <c r="O5764">
        <f ca="1">AVERAGE(INDIRECT("K"&amp;N5764):K5764)</f>
        <v>0.61232582394151591</v>
      </c>
      <c r="P5764">
        <f ca="1">IF(ROW(P5764)-N5764&gt;10,VAR(INDIRECT("K"&amp;N5764):K5764),$K$6951/4)</f>
        <v>1.8036805773086184E-3</v>
      </c>
      <c r="Q5764">
        <f ca="1">(AVERAGE(INDIRECT("K"&amp;N5764):L5764)+AVERAGE(L5735:L5764))/2</f>
        <v>0.56384504934694368</v>
      </c>
      <c r="R5764">
        <f ca="1">IF(ROW(P5764)-N5764&gt;10,VAR(INDIRECT("K"&amp;N5764):L5764),$L$6951/4)</f>
        <v>2.5638225715904635E-2</v>
      </c>
      <c r="S5764">
        <f t="shared" ca="1" si="812"/>
        <v>0.56495589355198372</v>
      </c>
      <c r="T5764">
        <f t="shared" ca="1" si="813"/>
        <v>6.1407164108356463E-2</v>
      </c>
      <c r="V5764">
        <f t="shared" si="814"/>
        <v>1</v>
      </c>
      <c r="W5764">
        <f t="shared" ca="1" si="815"/>
        <v>1</v>
      </c>
      <c r="X5764">
        <f t="shared" ca="1" si="816"/>
        <v>0</v>
      </c>
      <c r="Y5764">
        <f t="shared" ca="1" si="817"/>
        <v>0</v>
      </c>
      <c r="Z5764">
        <f t="shared" ca="1" si="818"/>
        <v>0</v>
      </c>
    </row>
    <row r="5765" spans="1:26" x14ac:dyDescent="0.3">
      <c r="A5765">
        <v>1502</v>
      </c>
      <c r="B5765" t="s">
        <v>8</v>
      </c>
      <c r="C5765" t="s">
        <v>12</v>
      </c>
      <c r="D5765" s="1">
        <v>9.0868055555555549E-2</v>
      </c>
      <c r="E5765">
        <v>4</v>
      </c>
      <c r="F5765">
        <v>9</v>
      </c>
      <c r="G5765">
        <v>203</v>
      </c>
      <c r="H5765">
        <v>0.66666666666666663</v>
      </c>
      <c r="I5765">
        <v>0.1875</v>
      </c>
      <c r="J5765">
        <v>0.5</v>
      </c>
      <c r="K5765">
        <v>0.5945814883095053</v>
      </c>
      <c r="L5765">
        <v>0.58541666666666659</v>
      </c>
      <c r="M5765">
        <f t="shared" si="810"/>
        <v>26</v>
      </c>
      <c r="N5765">
        <f t="shared" si="811"/>
        <v>5563</v>
      </c>
      <c r="O5765">
        <f ca="1">AVERAGE(INDIRECT("K"&amp;N5765):K5765)</f>
        <v>0.61223841342116114</v>
      </c>
      <c r="P5765">
        <f ca="1">IF(ROW(P5765)-N5765&gt;10,VAR(INDIRECT("K"&amp;N5765):K5765),$K$6951/4)</f>
        <v>1.796302507150708E-3</v>
      </c>
      <c r="Q5765">
        <f ca="1">(AVERAGE(INDIRECT("K"&amp;N5765):L5765)+AVERAGE(L5736:L5765))/2</f>
        <v>0.56621289761544991</v>
      </c>
      <c r="R5765">
        <f ca="1">IF(ROW(P5765)-N5765&gt;10,VAR(INDIRECT("K"&amp;N5765):L5765),$L$6951/4)</f>
        <v>2.5516262305971319E-2</v>
      </c>
      <c r="S5765">
        <f t="shared" ca="1" si="812"/>
        <v>0.56726817434104204</v>
      </c>
      <c r="T5765">
        <f t="shared" ca="1" si="813"/>
        <v>6.1442880024691483E-2</v>
      </c>
      <c r="V5765">
        <f t="shared" si="814"/>
        <v>1</v>
      </c>
      <c r="W5765">
        <f t="shared" ca="1" si="815"/>
        <v>1</v>
      </c>
      <c r="X5765">
        <f t="shared" ca="1" si="816"/>
        <v>0</v>
      </c>
      <c r="Y5765">
        <f t="shared" ca="1" si="817"/>
        <v>0</v>
      </c>
      <c r="Z5765">
        <f t="shared" ca="1" si="818"/>
        <v>0</v>
      </c>
    </row>
    <row r="5766" spans="1:26" x14ac:dyDescent="0.3">
      <c r="A5766">
        <v>1502</v>
      </c>
      <c r="B5766" t="s">
        <v>8</v>
      </c>
      <c r="C5766" t="s">
        <v>12</v>
      </c>
      <c r="D5766" s="1">
        <v>9.1064814814814821E-2</v>
      </c>
      <c r="E5766">
        <v>4</v>
      </c>
      <c r="F5766">
        <v>9</v>
      </c>
      <c r="G5766">
        <v>204</v>
      </c>
      <c r="H5766">
        <v>0.83333333333333337</v>
      </c>
      <c r="I5766">
        <v>0.1875</v>
      </c>
      <c r="J5766">
        <v>0.5</v>
      </c>
      <c r="K5766">
        <v>0.59621173884603107</v>
      </c>
      <c r="L5766">
        <v>0.70208333333333339</v>
      </c>
      <c r="M5766">
        <f t="shared" si="810"/>
        <v>26</v>
      </c>
      <c r="N5766">
        <f t="shared" si="811"/>
        <v>5563</v>
      </c>
      <c r="O5766">
        <f ca="1">AVERAGE(INDIRECT("K"&amp;N5766):K5766)</f>
        <v>0.61215985129089101</v>
      </c>
      <c r="P5766">
        <f ca="1">IF(ROW(P5766)-N5766&gt;10,VAR(INDIRECT("K"&amp;N5766):K5766),$K$6951/4)</f>
        <v>1.7887128160230731E-3</v>
      </c>
      <c r="Q5766">
        <f ca="1">(AVERAGE(INDIRECT("K"&amp;N5766):L5766)+AVERAGE(L5737:L5766))/2</f>
        <v>0.57017604538454336</v>
      </c>
      <c r="R5766">
        <f ca="1">IF(ROW(P5766)-N5766&gt;10,VAR(INDIRECT("K"&amp;N5766):L5766),$L$6951/4)</f>
        <v>2.5443726547703403E-2</v>
      </c>
      <c r="S5766">
        <f t="shared" ca="1" si="812"/>
        <v>0.57113734946889549</v>
      </c>
      <c r="T5766">
        <f t="shared" ca="1" si="813"/>
        <v>6.1368887088938645E-2</v>
      </c>
      <c r="V5766">
        <f t="shared" si="814"/>
        <v>1</v>
      </c>
      <c r="W5766">
        <f t="shared" ca="1" si="815"/>
        <v>1</v>
      </c>
      <c r="X5766">
        <f t="shared" ca="1" si="816"/>
        <v>0</v>
      </c>
      <c r="Y5766">
        <f t="shared" ca="1" si="817"/>
        <v>0</v>
      </c>
      <c r="Z5766">
        <f t="shared" ca="1" si="818"/>
        <v>0</v>
      </c>
    </row>
    <row r="5767" spans="1:26" x14ac:dyDescent="0.3">
      <c r="A5767">
        <v>1502</v>
      </c>
      <c r="B5767" t="s">
        <v>8</v>
      </c>
      <c r="C5767" t="s">
        <v>12</v>
      </c>
      <c r="D5767" s="1">
        <v>9.1261574074074078E-2</v>
      </c>
      <c r="E5767">
        <v>4</v>
      </c>
      <c r="F5767">
        <v>9</v>
      </c>
      <c r="G5767">
        <v>205</v>
      </c>
      <c r="H5767">
        <v>1</v>
      </c>
      <c r="I5767">
        <v>0.1875</v>
      </c>
      <c r="J5767">
        <v>0.5</v>
      </c>
      <c r="K5767">
        <v>0.597398085384652</v>
      </c>
      <c r="L5767">
        <v>0.81874999999999998</v>
      </c>
      <c r="M5767">
        <f t="shared" si="810"/>
        <v>26</v>
      </c>
      <c r="N5767">
        <f t="shared" si="811"/>
        <v>5563</v>
      </c>
      <c r="O5767">
        <f ca="1">AVERAGE(INDIRECT("K"&amp;N5767):K5767)</f>
        <v>0.61208784267671423</v>
      </c>
      <c r="P5767">
        <f ca="1">IF(ROW(P5767)-N5767&gt;10,VAR(INDIRECT("K"&amp;N5767):K5767),$K$6951/4)</f>
        <v>1.7810075902502415E-3</v>
      </c>
      <c r="Q5767">
        <f ca="1">(AVERAGE(INDIRECT("K"&amp;N5767):L5767)+AVERAGE(L5738:L5767))/2</f>
        <v>0.5723363341823593</v>
      </c>
      <c r="R5767">
        <f ca="1">IF(ROW(P5767)-N5767&gt;10,VAR(INDIRECT("K"&amp;N5767):L5767),$L$6951/4)</f>
        <v>2.5485630976700962E-2</v>
      </c>
      <c r="S5767">
        <f t="shared" ca="1" si="812"/>
        <v>0.57324123753331169</v>
      </c>
      <c r="T5767">
        <f t="shared" ca="1" si="813"/>
        <v>6.1051727615675178E-2</v>
      </c>
      <c r="V5767">
        <f t="shared" si="814"/>
        <v>1</v>
      </c>
      <c r="W5767">
        <f t="shared" ca="1" si="815"/>
        <v>1</v>
      </c>
      <c r="X5767">
        <f t="shared" ca="1" si="816"/>
        <v>0</v>
      </c>
      <c r="Y5767">
        <f t="shared" ca="1" si="817"/>
        <v>0</v>
      </c>
      <c r="Z5767">
        <f t="shared" ca="1" si="818"/>
        <v>0</v>
      </c>
    </row>
    <row r="5768" spans="1:26" x14ac:dyDescent="0.3">
      <c r="A5768">
        <v>1502</v>
      </c>
      <c r="B5768" t="s">
        <v>8</v>
      </c>
      <c r="C5768" t="s">
        <v>12</v>
      </c>
      <c r="D5768" s="1">
        <v>9.1446759259259255E-2</v>
      </c>
      <c r="E5768">
        <v>4</v>
      </c>
      <c r="F5768">
        <v>9</v>
      </c>
      <c r="G5768">
        <v>206</v>
      </c>
      <c r="H5768">
        <v>1</v>
      </c>
      <c r="I5768">
        <v>0.1875</v>
      </c>
      <c r="J5768">
        <v>0.5</v>
      </c>
      <c r="K5768">
        <v>0.59832498822477687</v>
      </c>
      <c r="L5768">
        <v>0.81874999999999998</v>
      </c>
      <c r="M5768">
        <f t="shared" si="810"/>
        <v>26</v>
      </c>
      <c r="N5768">
        <f t="shared" si="811"/>
        <v>5563</v>
      </c>
      <c r="O5768">
        <f ca="1">AVERAGE(INDIRECT("K"&amp;N5768):K5768)</f>
        <v>0.61202103270364649</v>
      </c>
      <c r="P5768">
        <f ca="1">IF(ROW(P5768)-N5768&gt;10,VAR(INDIRECT("K"&amp;N5768):K5768),$K$6951/4)</f>
        <v>1.7732392442818498E-3</v>
      </c>
      <c r="Q5768">
        <f ca="1">(AVERAGE(INDIRECT("K"&amp;N5768):L5768)+AVERAGE(L5739:L5768))/2</f>
        <v>0.57254980146515622</v>
      </c>
      <c r="R5768">
        <f ca="1">IF(ROW(P5768)-N5768&gt;10,VAR(INDIRECT("K"&amp;N5768):L5768),$L$6951/4)</f>
        <v>2.5526262798206675E-2</v>
      </c>
      <c r="S5768">
        <f t="shared" ca="1" si="812"/>
        <v>0.57344310235807983</v>
      </c>
      <c r="T5768">
        <f t="shared" ca="1" si="813"/>
        <v>6.0735850815178773E-2</v>
      </c>
      <c r="V5768">
        <f t="shared" si="814"/>
        <v>1</v>
      </c>
      <c r="W5768">
        <f t="shared" ca="1" si="815"/>
        <v>1</v>
      </c>
      <c r="X5768">
        <f t="shared" ca="1" si="816"/>
        <v>0</v>
      </c>
      <c r="Y5768">
        <f t="shared" ca="1" si="817"/>
        <v>0</v>
      </c>
      <c r="Z5768">
        <f t="shared" ca="1" si="818"/>
        <v>0</v>
      </c>
    </row>
    <row r="5769" spans="1:26" x14ac:dyDescent="0.3">
      <c r="A5769">
        <v>1502</v>
      </c>
      <c r="B5769" t="s">
        <v>8</v>
      </c>
      <c r="C5769" t="s">
        <v>12</v>
      </c>
      <c r="D5769" s="1">
        <v>9.2731481481481484E-2</v>
      </c>
      <c r="E5769">
        <v>4</v>
      </c>
      <c r="F5769">
        <v>10</v>
      </c>
      <c r="G5769">
        <v>207</v>
      </c>
      <c r="H5769">
        <v>1</v>
      </c>
      <c r="I5769">
        <v>1</v>
      </c>
      <c r="J5769">
        <v>0.76479750778816202</v>
      </c>
      <c r="K5769">
        <v>0.59176909374174069</v>
      </c>
      <c r="L5769">
        <v>0.95295950155763232</v>
      </c>
      <c r="M5769">
        <f t="shared" si="810"/>
        <v>26</v>
      </c>
      <c r="N5769">
        <f t="shared" si="811"/>
        <v>5563</v>
      </c>
      <c r="O5769">
        <f ca="1">AVERAGE(INDIRECT("K"&amp;N5769):K5769)</f>
        <v>0.61192319724972433</v>
      </c>
      <c r="P5769">
        <f ca="1">IF(ROW(P5769)-N5769&gt;10,VAR(INDIRECT("K"&amp;N5769):K5769),$K$6951/4)</f>
        <v>1.7666126444264797E-3</v>
      </c>
      <c r="Q5769">
        <f ca="1">(AVERAGE(INDIRECT("K"&amp;N5769):L5769)+AVERAGE(L5740:L5769))/2</f>
        <v>0.57515080272879948</v>
      </c>
      <c r="R5769">
        <f ca="1">IF(ROW(P5769)-N5769&gt;10,VAR(INDIRECT("K"&amp;N5769):L5769),$L$6951/4)</f>
        <v>2.577461642828089E-2</v>
      </c>
      <c r="S5769">
        <f t="shared" ca="1" si="812"/>
        <v>0.57597217329032935</v>
      </c>
      <c r="T5769">
        <f t="shared" ca="1" si="813"/>
        <v>6.002980195409359E-2</v>
      </c>
      <c r="V5769">
        <f t="shared" si="814"/>
        <v>1</v>
      </c>
      <c r="W5769">
        <f t="shared" ca="1" si="815"/>
        <v>1</v>
      </c>
      <c r="X5769">
        <f t="shared" ca="1" si="816"/>
        <v>0</v>
      </c>
      <c r="Y5769">
        <f t="shared" ca="1" si="817"/>
        <v>0</v>
      </c>
      <c r="Z5769">
        <f t="shared" ca="1" si="818"/>
        <v>0</v>
      </c>
    </row>
    <row r="5770" spans="1:26" x14ac:dyDescent="0.3">
      <c r="A5770">
        <v>1502</v>
      </c>
      <c r="B5770" t="s">
        <v>8</v>
      </c>
      <c r="C5770" t="s">
        <v>12</v>
      </c>
      <c r="D5770" s="1">
        <v>9.3067129629629625E-2</v>
      </c>
      <c r="E5770">
        <v>4</v>
      </c>
      <c r="F5770">
        <v>10</v>
      </c>
      <c r="G5770">
        <v>208</v>
      </c>
      <c r="H5770">
        <v>0.5</v>
      </c>
      <c r="I5770">
        <v>1</v>
      </c>
      <c r="J5770">
        <v>0.76479750778816202</v>
      </c>
      <c r="K5770">
        <v>0.59263509159395389</v>
      </c>
      <c r="L5770">
        <v>0.60295950155763234</v>
      </c>
      <c r="M5770">
        <f t="shared" si="810"/>
        <v>26</v>
      </c>
      <c r="N5770">
        <f t="shared" si="811"/>
        <v>5563</v>
      </c>
      <c r="O5770">
        <f ca="1">AVERAGE(INDIRECT("K"&amp;N5770):K5770)</f>
        <v>0.6118304659725331</v>
      </c>
      <c r="P5770">
        <f ca="1">IF(ROW(P5770)-N5770&gt;10,VAR(INDIRECT("K"&amp;N5770):K5770),$K$6951/4)</f>
        <v>1.7598668944974446E-3</v>
      </c>
      <c r="Q5770">
        <f ca="1">(AVERAGE(INDIRECT("K"&amp;N5770):L5770)+AVERAGE(L5741:L5770))/2</f>
        <v>0.5697408080253098</v>
      </c>
      <c r="R5770">
        <f ca="1">IF(ROW(P5770)-N5770&gt;10,VAR(INDIRECT("K"&amp;N5770):L5770),$L$6951/4)</f>
        <v>2.5656457084458215E-2</v>
      </c>
      <c r="S5770">
        <f t="shared" ca="1" si="812"/>
        <v>0.57068165538220805</v>
      </c>
      <c r="T5770">
        <f t="shared" ca="1" si="813"/>
        <v>6.0070059048982785E-2</v>
      </c>
      <c r="V5770">
        <f t="shared" si="814"/>
        <v>1</v>
      </c>
      <c r="W5770">
        <f t="shared" ca="1" si="815"/>
        <v>1</v>
      </c>
      <c r="X5770">
        <f t="shared" ca="1" si="816"/>
        <v>0</v>
      </c>
      <c r="Y5770">
        <f t="shared" ca="1" si="817"/>
        <v>0</v>
      </c>
      <c r="Z5770">
        <f t="shared" ca="1" si="818"/>
        <v>0</v>
      </c>
    </row>
    <row r="5771" spans="1:26" x14ac:dyDescent="0.3">
      <c r="A5771">
        <v>1502</v>
      </c>
      <c r="B5771" t="s">
        <v>8</v>
      </c>
      <c r="C5771" t="s">
        <v>12</v>
      </c>
      <c r="D5771" s="1">
        <v>9.3437500000000007E-2</v>
      </c>
      <c r="E5771">
        <v>4</v>
      </c>
      <c r="F5771">
        <v>10</v>
      </c>
      <c r="G5771">
        <v>209</v>
      </c>
      <c r="H5771">
        <v>0.16666666666666666</v>
      </c>
      <c r="I5771">
        <v>1</v>
      </c>
      <c r="J5771">
        <v>0.76479750778816202</v>
      </c>
      <c r="K5771">
        <v>0.59342230190958045</v>
      </c>
      <c r="L5771">
        <v>0.36962616822429906</v>
      </c>
      <c r="M5771">
        <f t="shared" si="810"/>
        <v>26</v>
      </c>
      <c r="N5771">
        <f t="shared" si="811"/>
        <v>5563</v>
      </c>
      <c r="O5771">
        <f ca="1">AVERAGE(INDIRECT("K"&amp;N5771):K5771)</f>
        <v>0.61174238863251895</v>
      </c>
      <c r="P5771">
        <f ca="1">IF(ROW(P5771)-N5771&gt;10,VAR(INDIRECT("K"&amp;N5771):K5771),$K$6951/4)</f>
        <v>1.7530273380914143E-3</v>
      </c>
      <c r="Q5771">
        <f ca="1">(AVERAGE(INDIRECT("K"&amp;N5771):L5771)+AVERAGE(L5742:L5771))/2</f>
        <v>0.56016295054179754</v>
      </c>
      <c r="R5771">
        <f ca="1">IF(ROW(P5771)-N5771&gt;10,VAR(INDIRECT("K"&amp;N5771):L5771),$L$6951/4)</f>
        <v>2.5624997892106958E-2</v>
      </c>
      <c r="S5771">
        <f t="shared" ca="1" si="812"/>
        <v>0.56131292435380342</v>
      </c>
      <c r="T5771">
        <f t="shared" ca="1" si="813"/>
        <v>5.9930553463002204E-2</v>
      </c>
      <c r="V5771">
        <f t="shared" si="814"/>
        <v>1</v>
      </c>
      <c r="W5771">
        <f t="shared" ca="1" si="815"/>
        <v>1</v>
      </c>
      <c r="X5771">
        <f t="shared" ca="1" si="816"/>
        <v>0</v>
      </c>
      <c r="Y5771">
        <f t="shared" ca="1" si="817"/>
        <v>0</v>
      </c>
      <c r="Z5771">
        <f t="shared" ca="1" si="818"/>
        <v>0</v>
      </c>
    </row>
    <row r="5772" spans="1:26" x14ac:dyDescent="0.3">
      <c r="A5772">
        <v>1502</v>
      </c>
      <c r="B5772" t="s">
        <v>8</v>
      </c>
      <c r="C5772" t="s">
        <v>12</v>
      </c>
      <c r="D5772" s="1">
        <v>9.3784722222222228E-2</v>
      </c>
      <c r="E5772">
        <v>4</v>
      </c>
      <c r="F5772">
        <v>10</v>
      </c>
      <c r="G5772">
        <v>210</v>
      </c>
      <c r="H5772">
        <v>0.1</v>
      </c>
      <c r="I5772">
        <v>1</v>
      </c>
      <c r="J5772">
        <v>0.76479750778816202</v>
      </c>
      <c r="K5772">
        <v>0.59323412109877371</v>
      </c>
      <c r="L5772">
        <v>0.32295950155763242</v>
      </c>
      <c r="M5772">
        <f t="shared" si="810"/>
        <v>26</v>
      </c>
      <c r="N5772">
        <f t="shared" si="811"/>
        <v>5563</v>
      </c>
      <c r="O5772">
        <f ca="1">AVERAGE(INDIRECT("K"&amp;N5772):K5772)</f>
        <v>0.61165425402521545</v>
      </c>
      <c r="P5772">
        <f ca="1">IF(ROW(P5772)-N5772&gt;10,VAR(INDIRECT("K"&amp;N5772):K5772),$K$6951/4)</f>
        <v>1.7462708663694921E-3</v>
      </c>
      <c r="Q5772">
        <f ca="1">(AVERAGE(INDIRECT("K"&amp;N5772):L5772)+AVERAGE(L5743:L5772))/2</f>
        <v>0.55558672110631913</v>
      </c>
      <c r="R5772">
        <f ca="1">IF(ROW(P5772)-N5772&gt;10,VAR(INDIRECT("K"&amp;N5772):L5772),$L$6951/4)</f>
        <v>2.5641557191583092E-2</v>
      </c>
      <c r="S5772">
        <f t="shared" ca="1" si="812"/>
        <v>0.5568312606560869</v>
      </c>
      <c r="T5772">
        <f t="shared" ca="1" si="813"/>
        <v>5.9695393486392988E-2</v>
      </c>
      <c r="V5772">
        <f t="shared" si="814"/>
        <v>1</v>
      </c>
      <c r="W5772">
        <f t="shared" ca="1" si="815"/>
        <v>1</v>
      </c>
      <c r="X5772">
        <f t="shared" ca="1" si="816"/>
        <v>0</v>
      </c>
      <c r="Y5772">
        <f t="shared" ca="1" si="817"/>
        <v>0</v>
      </c>
      <c r="Z5772">
        <f t="shared" ca="1" si="818"/>
        <v>0</v>
      </c>
    </row>
    <row r="5773" spans="1:26" x14ac:dyDescent="0.3">
      <c r="A5773">
        <v>1502</v>
      </c>
      <c r="B5773" t="s">
        <v>8</v>
      </c>
      <c r="C5773" t="s">
        <v>12</v>
      </c>
      <c r="D5773" s="1">
        <v>9.4074074074074074E-2</v>
      </c>
      <c r="E5773">
        <v>4</v>
      </c>
      <c r="F5773">
        <v>10</v>
      </c>
      <c r="G5773">
        <v>211</v>
      </c>
      <c r="H5773">
        <v>6.6666666666666666E-2</v>
      </c>
      <c r="I5773">
        <v>1</v>
      </c>
      <c r="J5773">
        <v>0.76479750778816202</v>
      </c>
      <c r="K5773">
        <v>0.5939873281209872</v>
      </c>
      <c r="L5773">
        <v>0.29962616822429911</v>
      </c>
      <c r="M5773">
        <f t="shared" si="810"/>
        <v>26</v>
      </c>
      <c r="N5773">
        <f t="shared" si="811"/>
        <v>5563</v>
      </c>
      <c r="O5773">
        <f ca="1">AVERAGE(INDIRECT("K"&amp;N5773):K5773)</f>
        <v>0.61157052451856031</v>
      </c>
      <c r="P5773">
        <f ca="1">IF(ROW(P5773)-N5773&gt;10,VAR(INDIRECT("K"&amp;N5773):K5773),$K$6951/4)</f>
        <v>1.7394345338054245E-3</v>
      </c>
      <c r="Q5773">
        <f ca="1">(AVERAGE(INDIRECT("K"&amp;N5773):L5773)+AVERAGE(L5744:L5773))/2</f>
        <v>0.55293053686754612</v>
      </c>
      <c r="R5773">
        <f ca="1">IF(ROW(P5773)-N5773&gt;10,VAR(INDIRECT("K"&amp;N5773):L5773),$L$6951/4)</f>
        <v>2.5685311095871317E-2</v>
      </c>
      <c r="S5773">
        <f t="shared" ca="1" si="812"/>
        <v>0.55422503453158733</v>
      </c>
      <c r="T5773">
        <f t="shared" ca="1" si="813"/>
        <v>5.9402907480097474E-2</v>
      </c>
      <c r="V5773">
        <f t="shared" si="814"/>
        <v>1</v>
      </c>
      <c r="W5773">
        <f t="shared" ca="1" si="815"/>
        <v>1</v>
      </c>
      <c r="X5773">
        <f t="shared" ca="1" si="816"/>
        <v>0</v>
      </c>
      <c r="Y5773">
        <f t="shared" ca="1" si="817"/>
        <v>0</v>
      </c>
      <c r="Z5773">
        <f t="shared" ca="1" si="818"/>
        <v>0</v>
      </c>
    </row>
    <row r="5774" spans="1:26" x14ac:dyDescent="0.3">
      <c r="A5774">
        <v>1502</v>
      </c>
      <c r="B5774" t="s">
        <v>8</v>
      </c>
      <c r="C5774" t="s">
        <v>12</v>
      </c>
      <c r="D5774" s="1">
        <v>9.4421296296296295E-2</v>
      </c>
      <c r="E5774">
        <v>4</v>
      </c>
      <c r="F5774">
        <v>11</v>
      </c>
      <c r="G5774">
        <v>212</v>
      </c>
      <c r="H5774">
        <v>0.5</v>
      </c>
      <c r="I5774">
        <v>6.25E-2</v>
      </c>
      <c r="J5774">
        <v>0.5</v>
      </c>
      <c r="K5774">
        <v>0.59437131900858942</v>
      </c>
      <c r="L5774">
        <v>0.45624999999999993</v>
      </c>
      <c r="M5774">
        <f t="shared" si="810"/>
        <v>26</v>
      </c>
      <c r="N5774">
        <f t="shared" si="811"/>
        <v>5563</v>
      </c>
      <c r="O5774">
        <f ca="1">AVERAGE(INDIRECT("K"&amp;N5774):K5774)</f>
        <v>0.6114893961906831</v>
      </c>
      <c r="P5774">
        <f ca="1">IF(ROW(P5774)-N5774&gt;10,VAR(INDIRECT("K"&amp;N5774):K5774),$K$6951/4)</f>
        <v>1.7325861110262079E-3</v>
      </c>
      <c r="Q5774">
        <f ca="1">(AVERAGE(INDIRECT("K"&amp;N5774):L5774)+AVERAGE(L5745:L5774))/2</f>
        <v>0.55423914075805103</v>
      </c>
      <c r="R5774">
        <f ca="1">IF(ROW(P5774)-N5774&gt;10,VAR(INDIRECT("K"&amp;N5774):L5774),$L$6951/4)</f>
        <v>2.5592540186125251E-2</v>
      </c>
      <c r="S5774">
        <f t="shared" ca="1" si="812"/>
        <v>0.55550255607210008</v>
      </c>
      <c r="T5774">
        <f t="shared" ca="1" si="813"/>
        <v>5.9385971653482146E-2</v>
      </c>
      <c r="V5774">
        <f t="shared" si="814"/>
        <v>1</v>
      </c>
      <c r="W5774">
        <f t="shared" ca="1" si="815"/>
        <v>1</v>
      </c>
      <c r="X5774">
        <f t="shared" ca="1" si="816"/>
        <v>0</v>
      </c>
      <c r="Y5774">
        <f t="shared" ca="1" si="817"/>
        <v>0</v>
      </c>
      <c r="Z5774">
        <f t="shared" ca="1" si="818"/>
        <v>0</v>
      </c>
    </row>
    <row r="5775" spans="1:26" x14ac:dyDescent="0.3">
      <c r="A5775">
        <v>1502</v>
      </c>
      <c r="B5775" t="s">
        <v>8</v>
      </c>
      <c r="C5775" t="s">
        <v>12</v>
      </c>
      <c r="D5775" s="1">
        <v>9.4629629629629633E-2</v>
      </c>
      <c r="E5775">
        <v>4</v>
      </c>
      <c r="F5775">
        <v>11</v>
      </c>
      <c r="G5775">
        <v>213</v>
      </c>
      <c r="H5775">
        <v>0.83333333333333337</v>
      </c>
      <c r="I5775">
        <v>6.25E-2</v>
      </c>
      <c r="J5775">
        <v>0.5</v>
      </c>
      <c r="K5775">
        <v>0.59455459705018898</v>
      </c>
      <c r="L5775">
        <v>0.68958333333333333</v>
      </c>
      <c r="M5775">
        <f t="shared" si="810"/>
        <v>26</v>
      </c>
      <c r="N5775">
        <f t="shared" si="811"/>
        <v>5563</v>
      </c>
      <c r="O5775">
        <f ca="1">AVERAGE(INDIRECT("K"&amp;N5775):K5775)</f>
        <v>0.61140989009143187</v>
      </c>
      <c r="P5775">
        <f ca="1">IF(ROW(P5775)-N5775&gt;10,VAR(INDIRECT("K"&amp;N5775):K5775),$K$6951/4)</f>
        <v>1.7257599548520621E-3</v>
      </c>
      <c r="Q5775">
        <f ca="1">(AVERAGE(INDIRECT("K"&amp;N5775):L5775)+AVERAGE(L5746:L5775))/2</f>
        <v>0.56037817951449354</v>
      </c>
      <c r="R5775">
        <f ca="1">IF(ROW(P5775)-N5775&gt;10,VAR(INDIRECT("K"&amp;N5775):L5775),$L$6951/4)</f>
        <v>2.5513351999775096E-2</v>
      </c>
      <c r="S5775">
        <f t="shared" ca="1" si="812"/>
        <v>0.56150342789359231</v>
      </c>
      <c r="T5775">
        <f t="shared" ca="1" si="813"/>
        <v>5.9341978081926886E-2</v>
      </c>
      <c r="V5775">
        <f t="shared" si="814"/>
        <v>1</v>
      </c>
      <c r="W5775">
        <f t="shared" ca="1" si="815"/>
        <v>1</v>
      </c>
      <c r="X5775">
        <f t="shared" ca="1" si="816"/>
        <v>0</v>
      </c>
      <c r="Y5775">
        <f t="shared" ca="1" si="817"/>
        <v>0</v>
      </c>
      <c r="Z5775">
        <f t="shared" ca="1" si="818"/>
        <v>0</v>
      </c>
    </row>
    <row r="5776" spans="1:26" x14ac:dyDescent="0.3">
      <c r="A5776">
        <v>1502</v>
      </c>
      <c r="B5776" t="s">
        <v>8</v>
      </c>
      <c r="C5776" t="s">
        <v>12</v>
      </c>
      <c r="D5776" s="1">
        <v>9.5011574074074068E-2</v>
      </c>
      <c r="E5776">
        <v>4</v>
      </c>
      <c r="F5776">
        <v>11</v>
      </c>
      <c r="G5776">
        <v>214</v>
      </c>
      <c r="H5776">
        <v>1</v>
      </c>
      <c r="I5776">
        <v>6.25E-2</v>
      </c>
      <c r="J5776">
        <v>0.5</v>
      </c>
      <c r="K5776">
        <v>0.5944881930844631</v>
      </c>
      <c r="L5776">
        <v>0.80624999999999991</v>
      </c>
      <c r="M5776">
        <f t="shared" si="810"/>
        <v>26</v>
      </c>
      <c r="N5776">
        <f t="shared" si="811"/>
        <v>5563</v>
      </c>
      <c r="O5776">
        <f ca="1">AVERAGE(INDIRECT("K"&amp;N5776):K5776)</f>
        <v>0.61133081674093204</v>
      </c>
      <c r="P5776">
        <f ca="1">IF(ROW(P5776)-N5776&gt;10,VAR(INDIRECT("K"&amp;N5776):K5776),$K$6951/4)</f>
        <v>1.7189958507180954E-3</v>
      </c>
      <c r="Q5776">
        <f ca="1">(AVERAGE(INDIRECT("K"&amp;N5776):L5776)+AVERAGE(L5747:L5776))/2</f>
        <v>0.56632743003369479</v>
      </c>
      <c r="R5776">
        <f ca="1">IF(ROW(P5776)-N5776&gt;10,VAR(INDIRECT("K"&amp;N5776):L5776),$L$6951/4)</f>
        <v>2.5536148663789272E-2</v>
      </c>
      <c r="S5776">
        <f t="shared" ca="1" si="812"/>
        <v>0.56731508689058507</v>
      </c>
      <c r="T5776">
        <f t="shared" ca="1" si="813"/>
        <v>5.9092620321534804E-2</v>
      </c>
      <c r="V5776">
        <f t="shared" si="814"/>
        <v>1</v>
      </c>
      <c r="W5776">
        <f t="shared" ca="1" si="815"/>
        <v>1</v>
      </c>
      <c r="X5776">
        <f t="shared" ca="1" si="816"/>
        <v>0</v>
      </c>
      <c r="Y5776">
        <f t="shared" ca="1" si="817"/>
        <v>0</v>
      </c>
      <c r="Z5776">
        <f t="shared" ca="1" si="818"/>
        <v>0</v>
      </c>
    </row>
    <row r="5777" spans="1:26" x14ac:dyDescent="0.3">
      <c r="A5777">
        <v>1502</v>
      </c>
      <c r="B5777" t="s">
        <v>8</v>
      </c>
      <c r="C5777" t="s">
        <v>12</v>
      </c>
      <c r="D5777" s="1">
        <v>9.5497685185185185E-2</v>
      </c>
      <c r="E5777">
        <v>4</v>
      </c>
      <c r="F5777">
        <v>11</v>
      </c>
      <c r="G5777">
        <v>215</v>
      </c>
      <c r="H5777">
        <v>1</v>
      </c>
      <c r="I5777">
        <v>6.25E-2</v>
      </c>
      <c r="J5777">
        <v>0.5</v>
      </c>
      <c r="K5777">
        <v>0.59498776955106147</v>
      </c>
      <c r="L5777">
        <v>0.80624999999999991</v>
      </c>
      <c r="M5777">
        <f t="shared" si="810"/>
        <v>26</v>
      </c>
      <c r="N5777">
        <f t="shared" si="811"/>
        <v>5563</v>
      </c>
      <c r="O5777">
        <f ca="1">AVERAGE(INDIRECT("K"&amp;N5777):K5777)</f>
        <v>0.61125480256795595</v>
      </c>
      <c r="P5777">
        <f ca="1">IF(ROW(P5777)-N5777&gt;10,VAR(INDIRECT("K"&amp;N5777):K5777),$K$6951/4)</f>
        <v>1.7122054630429389E-3</v>
      </c>
      <c r="Q5777">
        <f ca="1">(AVERAGE(INDIRECT("K"&amp;N5777):L5777)+AVERAGE(L5748:L5777))/2</f>
        <v>0.57421868961630906</v>
      </c>
      <c r="R5777">
        <f ca="1">IF(ROW(P5777)-N5777&gt;10,VAR(INDIRECT("K"&amp;N5777):L5777),$L$6951/4)</f>
        <v>2.5557975625745782E-2</v>
      </c>
      <c r="S5777">
        <f t="shared" ca="1" si="812"/>
        <v>0.5750276775460923</v>
      </c>
      <c r="T5777">
        <f t="shared" ca="1" si="813"/>
        <v>5.8844555444726721E-2</v>
      </c>
      <c r="V5777">
        <f t="shared" si="814"/>
        <v>1</v>
      </c>
      <c r="W5777">
        <f t="shared" ca="1" si="815"/>
        <v>1</v>
      </c>
      <c r="X5777">
        <f t="shared" ca="1" si="816"/>
        <v>0</v>
      </c>
      <c r="Y5777">
        <f t="shared" ca="1" si="817"/>
        <v>0</v>
      </c>
      <c r="Z5777">
        <f t="shared" ca="1" si="818"/>
        <v>0</v>
      </c>
    </row>
    <row r="5778" spans="1:26" x14ac:dyDescent="0.3">
      <c r="A5778">
        <v>1502</v>
      </c>
      <c r="B5778" t="s">
        <v>8</v>
      </c>
      <c r="C5778" t="s">
        <v>12</v>
      </c>
      <c r="D5778" s="1">
        <v>9.6689814814814812E-2</v>
      </c>
      <c r="E5778">
        <v>4</v>
      </c>
      <c r="F5778">
        <v>12</v>
      </c>
      <c r="G5778">
        <v>216</v>
      </c>
      <c r="H5778">
        <v>0.5</v>
      </c>
      <c r="I5778">
        <v>1</v>
      </c>
      <c r="J5778">
        <v>0.63812154696132595</v>
      </c>
      <c r="K5778">
        <v>0.59374528420544892</v>
      </c>
      <c r="L5778">
        <v>0.57762430939226517</v>
      </c>
      <c r="M5778">
        <f t="shared" si="810"/>
        <v>26</v>
      </c>
      <c r="N5778">
        <f t="shared" si="811"/>
        <v>5563</v>
      </c>
      <c r="O5778">
        <f ca="1">AVERAGE(INDIRECT("K"&amp;N5778):K5778)</f>
        <v>0.61117373998294433</v>
      </c>
      <c r="P5778">
        <f ca="1">IF(ROW(P5778)-N5778&gt;10,VAR(INDIRECT("K"&amp;N5778):K5778),$K$6951/4)</f>
        <v>1.705661083523976E-3</v>
      </c>
      <c r="Q5778">
        <f ca="1">(AVERAGE(INDIRECT("K"&amp;N5778):L5778)+AVERAGE(L5749:L5778))/2</f>
        <v>0.57414160123386537</v>
      </c>
      <c r="R5778">
        <f ca="1">IF(ROW(P5778)-N5778&gt;10,VAR(INDIRECT("K"&amp;N5778):L5778),$L$6951/4)</f>
        <v>2.5442080293310649E-2</v>
      </c>
      <c r="S5778">
        <f t="shared" ca="1" si="812"/>
        <v>0.57495106859675948</v>
      </c>
      <c r="T5778">
        <f t="shared" ca="1" si="813"/>
        <v>5.8881376355304695E-2</v>
      </c>
      <c r="V5778">
        <f t="shared" si="814"/>
        <v>1</v>
      </c>
      <c r="W5778">
        <f t="shared" ca="1" si="815"/>
        <v>1</v>
      </c>
      <c r="X5778">
        <f t="shared" ca="1" si="816"/>
        <v>0</v>
      </c>
      <c r="Y5778">
        <f t="shared" ca="1" si="817"/>
        <v>0</v>
      </c>
      <c r="Z5778">
        <f t="shared" ca="1" si="818"/>
        <v>0</v>
      </c>
    </row>
    <row r="5779" spans="1:26" x14ac:dyDescent="0.3">
      <c r="A5779">
        <v>1502</v>
      </c>
      <c r="B5779" t="s">
        <v>8</v>
      </c>
      <c r="C5779" t="s">
        <v>12</v>
      </c>
      <c r="D5779" s="1">
        <v>9.689814814814815E-2</v>
      </c>
      <c r="E5779">
        <v>4</v>
      </c>
      <c r="F5779">
        <v>12</v>
      </c>
      <c r="G5779">
        <v>217</v>
      </c>
      <c r="H5779">
        <v>0.66666666666666663</v>
      </c>
      <c r="I5779">
        <v>1</v>
      </c>
      <c r="J5779">
        <v>0.63812154696132595</v>
      </c>
      <c r="K5779">
        <v>0.59230252627224322</v>
      </c>
      <c r="L5779">
        <v>0.69429097605893186</v>
      </c>
      <c r="M5779">
        <f t="shared" si="810"/>
        <v>26</v>
      </c>
      <c r="N5779">
        <f t="shared" si="811"/>
        <v>5563</v>
      </c>
      <c r="O5779">
        <f ca="1">AVERAGE(INDIRECT("K"&amp;N5779):K5779)</f>
        <v>0.61108677586446181</v>
      </c>
      <c r="P5779">
        <f ca="1">IF(ROW(P5779)-N5779&gt;10,VAR(INDIRECT("K"&amp;N5779):K5779),$K$6951/4)</f>
        <v>1.6994056228986326E-3</v>
      </c>
      <c r="Q5779">
        <f ca="1">(AVERAGE(INDIRECT("K"&amp;N5779):L5779)+AVERAGE(L5750:L5779))/2</f>
        <v>0.57458566168826364</v>
      </c>
      <c r="R5779">
        <f ca="1">IF(ROW(P5779)-N5779&gt;10,VAR(INDIRECT("K"&amp;N5779):L5779),$L$6951/4)</f>
        <v>2.5366228898875392E-2</v>
      </c>
      <c r="S5779">
        <f t="shared" ca="1" si="812"/>
        <v>0.57538298456371828</v>
      </c>
      <c r="T5779">
        <f t="shared" ca="1" si="813"/>
        <v>5.8845943690658549E-2</v>
      </c>
      <c r="V5779">
        <f t="shared" si="814"/>
        <v>1</v>
      </c>
      <c r="W5779">
        <f t="shared" ca="1" si="815"/>
        <v>1</v>
      </c>
      <c r="X5779">
        <f t="shared" ca="1" si="816"/>
        <v>0</v>
      </c>
      <c r="Y5779">
        <f t="shared" ca="1" si="817"/>
        <v>0</v>
      </c>
      <c r="Z5779">
        <f t="shared" ca="1" si="818"/>
        <v>0</v>
      </c>
    </row>
    <row r="5780" spans="1:26" x14ac:dyDescent="0.3">
      <c r="A5780">
        <v>1502</v>
      </c>
      <c r="B5780" t="s">
        <v>8</v>
      </c>
      <c r="C5780" t="s">
        <v>12</v>
      </c>
      <c r="D5780" s="1">
        <v>9.7199074074074077E-2</v>
      </c>
      <c r="E5780">
        <v>4</v>
      </c>
      <c r="F5780">
        <v>12</v>
      </c>
      <c r="G5780">
        <v>218</v>
      </c>
      <c r="H5780">
        <v>0.33333333333333331</v>
      </c>
      <c r="I5780">
        <v>1</v>
      </c>
      <c r="J5780">
        <v>0.63812154696132595</v>
      </c>
      <c r="K5780">
        <v>0.59169406222732301</v>
      </c>
      <c r="L5780">
        <v>0.46095764272559847</v>
      </c>
      <c r="M5780">
        <f t="shared" si="810"/>
        <v>26</v>
      </c>
      <c r="N5780">
        <f t="shared" si="811"/>
        <v>5563</v>
      </c>
      <c r="O5780">
        <f ca="1">AVERAGE(INDIRECT("K"&amp;N5780):K5780)</f>
        <v>0.61099781846245671</v>
      </c>
      <c r="P5780">
        <f ca="1">IF(ROW(P5780)-N5780&gt;10,VAR(INDIRECT("K"&amp;N5780):K5780),$K$6951/4)</f>
        <v>1.6932993860041218E-3</v>
      </c>
      <c r="Q5780">
        <f ca="1">(AVERAGE(INDIRECT("K"&amp;N5780):L5780)+AVERAGE(L5751:L5780))/2</f>
        <v>0.57009307594517822</v>
      </c>
      <c r="R5780">
        <f ca="1">IF(ROW(P5780)-N5780&gt;10,VAR(INDIRECT("K"&amp;N5780):L5780),$L$6951/4)</f>
        <v>2.5275524707063759E-2</v>
      </c>
      <c r="S5780">
        <f t="shared" ca="1" si="812"/>
        <v>0.57098657553767607</v>
      </c>
      <c r="T5780">
        <f t="shared" ca="1" si="813"/>
        <v>5.8845046432137386E-2</v>
      </c>
      <c r="V5780">
        <f t="shared" si="814"/>
        <v>1</v>
      </c>
      <c r="W5780">
        <f t="shared" ca="1" si="815"/>
        <v>1</v>
      </c>
      <c r="X5780">
        <f t="shared" ca="1" si="816"/>
        <v>0</v>
      </c>
      <c r="Y5780">
        <f t="shared" ca="1" si="817"/>
        <v>0</v>
      </c>
      <c r="Z5780">
        <f t="shared" ca="1" si="818"/>
        <v>0</v>
      </c>
    </row>
    <row r="5781" spans="1:26" x14ac:dyDescent="0.3">
      <c r="A5781">
        <v>1502</v>
      </c>
      <c r="B5781" t="s">
        <v>8</v>
      </c>
      <c r="C5781" t="s">
        <v>12</v>
      </c>
      <c r="D5781" s="1">
        <v>9.7465277777777776E-2</v>
      </c>
      <c r="E5781">
        <v>4</v>
      </c>
      <c r="F5781">
        <v>12</v>
      </c>
      <c r="G5781">
        <v>219</v>
      </c>
      <c r="H5781">
        <v>0.2</v>
      </c>
      <c r="I5781">
        <v>1</v>
      </c>
      <c r="J5781">
        <v>0.63812154696132595</v>
      </c>
      <c r="K5781">
        <v>0.59144902858842519</v>
      </c>
      <c r="L5781">
        <v>0.3676243093922652</v>
      </c>
      <c r="M5781">
        <f t="shared" si="810"/>
        <v>26</v>
      </c>
      <c r="N5781">
        <f t="shared" si="811"/>
        <v>5563</v>
      </c>
      <c r="O5781">
        <f ca="1">AVERAGE(INDIRECT("K"&amp;N5781):K5781)</f>
        <v>0.6109085545817533</v>
      </c>
      <c r="P5781">
        <f ca="1">IF(ROW(P5781)-N5781&gt;10,VAR(INDIRECT("K"&amp;N5781):K5781),$K$6951/4)</f>
        <v>1.6872769584751657E-3</v>
      </c>
      <c r="Q5781">
        <f ca="1">(AVERAGE(INDIRECT("K"&amp;N5781):L5781)+AVERAGE(L5752:L5781))/2</f>
        <v>0.56631890436608479</v>
      </c>
      <c r="R5781">
        <f ca="1">IF(ROW(P5781)-N5781&gt;10,VAR(INDIRECT("K"&amp;N5781):L5781),$L$6951/4)</f>
        <v>2.5249046033239197E-2</v>
      </c>
      <c r="S5781">
        <f t="shared" ca="1" si="812"/>
        <v>0.56729050193467012</v>
      </c>
      <c r="T5781">
        <f t="shared" ca="1" si="813"/>
        <v>5.8715765581180412E-2</v>
      </c>
      <c r="V5781">
        <f t="shared" si="814"/>
        <v>1</v>
      </c>
      <c r="W5781">
        <f t="shared" ca="1" si="815"/>
        <v>1</v>
      </c>
      <c r="X5781">
        <f t="shared" ca="1" si="816"/>
        <v>0</v>
      </c>
      <c r="Y5781">
        <f t="shared" ca="1" si="817"/>
        <v>0</v>
      </c>
      <c r="Z5781">
        <f t="shared" ca="1" si="818"/>
        <v>0</v>
      </c>
    </row>
    <row r="5782" spans="1:26" x14ac:dyDescent="0.3">
      <c r="A5782">
        <v>1502</v>
      </c>
      <c r="B5782" t="s">
        <v>8</v>
      </c>
      <c r="C5782" t="s">
        <v>12</v>
      </c>
      <c r="D5782" s="1">
        <v>9.7743055555555555E-2</v>
      </c>
      <c r="E5782">
        <v>4</v>
      </c>
      <c r="F5782">
        <v>12</v>
      </c>
      <c r="G5782">
        <v>220</v>
      </c>
      <c r="H5782">
        <v>0.13333333333333333</v>
      </c>
      <c r="I5782">
        <v>1</v>
      </c>
      <c r="J5782">
        <v>0.63812154696132595</v>
      </c>
      <c r="K5782">
        <v>0.5889548690162334</v>
      </c>
      <c r="L5782">
        <v>0.32095764272559851</v>
      </c>
      <c r="M5782">
        <f t="shared" si="810"/>
        <v>26</v>
      </c>
      <c r="N5782">
        <f t="shared" si="811"/>
        <v>5563</v>
      </c>
      <c r="O5782">
        <f ca="1">AVERAGE(INDIRECT("K"&amp;N5782):K5782)</f>
        <v>0.61080876510190996</v>
      </c>
      <c r="P5782">
        <f ca="1">IF(ROW(P5782)-N5782&gt;10,VAR(INDIRECT("K"&amp;N5782):K5782),$K$6951/4)</f>
        <v>1.6817632443407865E-3</v>
      </c>
      <c r="Q5782">
        <f ca="1">(AVERAGE(INDIRECT("K"&amp;N5782):L5782)+AVERAGE(L5753:L5782))/2</f>
        <v>0.56560171554372807</v>
      </c>
      <c r="R5782">
        <f ca="1">IF(ROW(P5782)-N5782&gt;10,VAR(INDIRECT("K"&amp;N5782):L5782),$L$6951/4)</f>
        <v>2.5268568770726738E-2</v>
      </c>
      <c r="S5782">
        <f t="shared" ca="1" si="812"/>
        <v>0.56658287488171089</v>
      </c>
      <c r="T5782">
        <f t="shared" ca="1" si="813"/>
        <v>5.8508270518055398E-2</v>
      </c>
      <c r="V5782">
        <f t="shared" si="814"/>
        <v>1</v>
      </c>
      <c r="W5782">
        <f t="shared" ca="1" si="815"/>
        <v>1</v>
      </c>
      <c r="X5782">
        <f t="shared" ca="1" si="816"/>
        <v>0</v>
      </c>
      <c r="Y5782">
        <f t="shared" ca="1" si="817"/>
        <v>0</v>
      </c>
      <c r="Z5782">
        <f t="shared" ca="1" si="818"/>
        <v>0</v>
      </c>
    </row>
    <row r="5783" spans="1:26" x14ac:dyDescent="0.3">
      <c r="A5783">
        <v>1502</v>
      </c>
      <c r="B5783" t="s">
        <v>8</v>
      </c>
      <c r="C5783" t="s">
        <v>12</v>
      </c>
      <c r="D5783" s="1">
        <v>9.8159722222222218E-2</v>
      </c>
      <c r="E5783">
        <v>4</v>
      </c>
      <c r="F5783">
        <v>13</v>
      </c>
      <c r="G5783">
        <v>221</v>
      </c>
      <c r="H5783">
        <v>0.5</v>
      </c>
      <c r="I5783">
        <v>6.25E-2</v>
      </c>
      <c r="J5783">
        <v>0.5</v>
      </c>
      <c r="K5783">
        <v>0.59613786433321636</v>
      </c>
      <c r="L5783">
        <v>0.45624999999999993</v>
      </c>
      <c r="M5783">
        <f t="shared" si="810"/>
        <v>26</v>
      </c>
      <c r="N5783">
        <f t="shared" si="811"/>
        <v>5563</v>
      </c>
      <c r="O5783">
        <f ca="1">AVERAGE(INDIRECT("K"&amp;N5783):K5783)</f>
        <v>0.61074238093553579</v>
      </c>
      <c r="P5783">
        <f ca="1">IF(ROW(P5783)-N5783&gt;10,VAR(INDIRECT("K"&amp;N5783):K5783),$K$6951/4)</f>
        <v>1.6750927814749069E-3</v>
      </c>
      <c r="Q5783">
        <f ca="1">(AVERAGE(INDIRECT("K"&amp;N5783):L5783)+AVERAGE(L5754:L5783))/2</f>
        <v>0.56924723321444914</v>
      </c>
      <c r="R5783">
        <f ca="1">IF(ROW(P5783)-N5783&gt;10,VAR(INDIRECT("K"&amp;N5783):L5783),$L$6951/4)</f>
        <v>2.5182049295231691E-2</v>
      </c>
      <c r="S5783">
        <f t="shared" ca="1" si="812"/>
        <v>0.57014735113295567</v>
      </c>
      <c r="T5783">
        <f t="shared" ca="1" si="813"/>
        <v>5.8480401227571227E-2</v>
      </c>
      <c r="V5783">
        <f t="shared" si="814"/>
        <v>1</v>
      </c>
      <c r="W5783">
        <f t="shared" ca="1" si="815"/>
        <v>1</v>
      </c>
      <c r="X5783">
        <f t="shared" ca="1" si="816"/>
        <v>0</v>
      </c>
      <c r="Y5783">
        <f t="shared" ca="1" si="817"/>
        <v>0</v>
      </c>
      <c r="Z5783">
        <f t="shared" ca="1" si="818"/>
        <v>0</v>
      </c>
    </row>
    <row r="5784" spans="1:26" x14ac:dyDescent="0.3">
      <c r="A5784">
        <v>1502</v>
      </c>
      <c r="B5784" t="s">
        <v>8</v>
      </c>
      <c r="C5784" t="s">
        <v>12</v>
      </c>
      <c r="D5784" s="1">
        <v>9.8495370370370372E-2</v>
      </c>
      <c r="E5784">
        <v>4</v>
      </c>
      <c r="F5784">
        <v>13</v>
      </c>
      <c r="G5784">
        <v>222</v>
      </c>
      <c r="H5784">
        <v>0.33333333333333331</v>
      </c>
      <c r="I5784">
        <v>6.25E-2</v>
      </c>
      <c r="J5784">
        <v>0.5</v>
      </c>
      <c r="K5784">
        <v>0.58759064506597591</v>
      </c>
      <c r="L5784">
        <v>0.33958333333333335</v>
      </c>
      <c r="M5784">
        <f t="shared" si="810"/>
        <v>26</v>
      </c>
      <c r="N5784">
        <f t="shared" si="811"/>
        <v>5563</v>
      </c>
      <c r="O5784">
        <f ca="1">AVERAGE(INDIRECT("K"&amp;N5784):K5784)</f>
        <v>0.61063809383702428</v>
      </c>
      <c r="P5784">
        <f ca="1">IF(ROW(P5784)-N5784&gt;10,VAR(INDIRECT("K"&amp;N5784):K5784),$K$6951/4)</f>
        <v>1.6699276034882104E-3</v>
      </c>
      <c r="Q5784">
        <f ca="1">(AVERAGE(INDIRECT("K"&amp;N5784):L5784)+AVERAGE(L5755:L5784))/2</f>
        <v>0.5708080360576977</v>
      </c>
      <c r="R5784">
        <f ca="1">IF(ROW(P5784)-N5784&gt;10,VAR(INDIRECT("K"&amp;N5784):L5784),$L$6951/4)</f>
        <v>2.5181445172928078E-2</v>
      </c>
      <c r="S5784">
        <f t="shared" ca="1" si="812"/>
        <v>0.57166944831813604</v>
      </c>
      <c r="T5784">
        <f t="shared" ca="1" si="813"/>
        <v>5.83237321150957E-2</v>
      </c>
      <c r="V5784">
        <f t="shared" si="814"/>
        <v>1</v>
      </c>
      <c r="W5784">
        <f t="shared" ca="1" si="815"/>
        <v>1</v>
      </c>
      <c r="X5784">
        <f t="shared" ca="1" si="816"/>
        <v>0</v>
      </c>
      <c r="Y5784">
        <f t="shared" ca="1" si="817"/>
        <v>0</v>
      </c>
      <c r="Z5784">
        <f t="shared" ca="1" si="818"/>
        <v>0</v>
      </c>
    </row>
    <row r="5785" spans="1:26" x14ac:dyDescent="0.3">
      <c r="A5785">
        <v>1502</v>
      </c>
      <c r="B5785" t="s">
        <v>8</v>
      </c>
      <c r="C5785" t="s">
        <v>12</v>
      </c>
      <c r="D5785" s="1">
        <v>9.8784722222222218E-2</v>
      </c>
      <c r="E5785">
        <v>4</v>
      </c>
      <c r="F5785">
        <v>13</v>
      </c>
      <c r="G5785">
        <v>223</v>
      </c>
      <c r="H5785">
        <v>0.66666666666666663</v>
      </c>
      <c r="I5785">
        <v>6.25E-2</v>
      </c>
      <c r="J5785">
        <v>0.5</v>
      </c>
      <c r="K5785">
        <v>0.57939359191911433</v>
      </c>
      <c r="L5785">
        <v>0.57291666666666663</v>
      </c>
      <c r="M5785">
        <f t="shared" si="810"/>
        <v>26</v>
      </c>
      <c r="N5785">
        <f t="shared" si="811"/>
        <v>5563</v>
      </c>
      <c r="O5785">
        <f ca="1">AVERAGE(INDIRECT("K"&amp;N5785):K5785)</f>
        <v>0.61049798396295296</v>
      </c>
      <c r="P5785">
        <f ca="1">IF(ROW(P5785)-N5785&gt;10,VAR(INDIRECT("K"&amp;N5785):K5785),$K$6951/4)</f>
        <v>1.6667830703052387E-3</v>
      </c>
      <c r="Q5785">
        <f ca="1">(AVERAGE(INDIRECT("K"&amp;N5785):L5785)+AVERAGE(L5756:L5785))/2</f>
        <v>0.57288903946715664</v>
      </c>
      <c r="R5785">
        <f ca="1">IF(ROW(P5785)-N5785&gt;10,VAR(INDIRECT("K"&amp;N5785):L5785),$L$6951/4)</f>
        <v>2.5069251111471857E-2</v>
      </c>
      <c r="S5785">
        <f t="shared" ca="1" si="812"/>
        <v>0.57370447140222058</v>
      </c>
      <c r="T5785">
        <f t="shared" ca="1" si="813"/>
        <v>5.8455646174979239E-2</v>
      </c>
      <c r="V5785">
        <f t="shared" si="814"/>
        <v>1</v>
      </c>
      <c r="W5785">
        <f t="shared" ca="1" si="815"/>
        <v>1</v>
      </c>
      <c r="X5785">
        <f t="shared" ca="1" si="816"/>
        <v>0</v>
      </c>
      <c r="Y5785">
        <f t="shared" ca="1" si="817"/>
        <v>0</v>
      </c>
      <c r="Z5785">
        <f t="shared" ca="1" si="818"/>
        <v>0</v>
      </c>
    </row>
    <row r="5786" spans="1:26" x14ac:dyDescent="0.3">
      <c r="A5786">
        <v>1502</v>
      </c>
      <c r="B5786" t="s">
        <v>8</v>
      </c>
      <c r="C5786" t="s">
        <v>12</v>
      </c>
      <c r="D5786" s="1">
        <v>9.9236111111111108E-2</v>
      </c>
      <c r="E5786">
        <v>4</v>
      </c>
      <c r="F5786">
        <v>13</v>
      </c>
      <c r="G5786">
        <v>224</v>
      </c>
      <c r="H5786">
        <v>0.8</v>
      </c>
      <c r="I5786">
        <v>6.25E-2</v>
      </c>
      <c r="J5786">
        <v>0.5</v>
      </c>
      <c r="K5786">
        <v>0.57963067416556513</v>
      </c>
      <c r="L5786">
        <v>0.6662499999999999</v>
      </c>
      <c r="M5786">
        <f t="shared" si="810"/>
        <v>26</v>
      </c>
      <c r="N5786">
        <f t="shared" si="811"/>
        <v>5563</v>
      </c>
      <c r="O5786">
        <f ca="1">AVERAGE(INDIRECT("K"&amp;N5786):K5786)</f>
        <v>0.61036018347278609</v>
      </c>
      <c r="P5786">
        <f ca="1">IF(ROW(P5786)-N5786&gt;10,VAR(INDIRECT("K"&amp;N5786):K5786),$K$6951/4)</f>
        <v>1.6635622371814834E-3</v>
      </c>
      <c r="Q5786">
        <f ca="1">(AVERAGE(INDIRECT("K"&amp;N5786):L5786)+AVERAGE(L5757:L5786))/2</f>
        <v>0.57274085159372068</v>
      </c>
      <c r="R5786">
        <f ca="1">IF(ROW(P5786)-N5786&gt;10,VAR(INDIRECT("K"&amp;N5786):L5786),$L$6951/4)</f>
        <v>2.4982142486315678E-2</v>
      </c>
      <c r="S5786">
        <f t="shared" ca="1" si="812"/>
        <v>0.57355774375295798</v>
      </c>
      <c r="T5786">
        <f t="shared" ca="1" si="813"/>
        <v>5.8534823415902278E-2</v>
      </c>
      <c r="V5786">
        <f t="shared" si="814"/>
        <v>1</v>
      </c>
      <c r="W5786">
        <f t="shared" ca="1" si="815"/>
        <v>1</v>
      </c>
      <c r="X5786">
        <f t="shared" ca="1" si="816"/>
        <v>0</v>
      </c>
      <c r="Y5786">
        <f t="shared" ca="1" si="817"/>
        <v>0</v>
      </c>
      <c r="Z5786">
        <f t="shared" ca="1" si="818"/>
        <v>0</v>
      </c>
    </row>
    <row r="5787" spans="1:26" x14ac:dyDescent="0.3">
      <c r="A5787">
        <v>1502</v>
      </c>
      <c r="B5787" t="s">
        <v>8</v>
      </c>
      <c r="C5787" t="s">
        <v>12</v>
      </c>
      <c r="D5787" s="1">
        <v>9.9618055555555557E-2</v>
      </c>
      <c r="E5787">
        <v>4</v>
      </c>
      <c r="F5787">
        <v>13</v>
      </c>
      <c r="G5787">
        <v>225</v>
      </c>
      <c r="H5787">
        <v>0.53333333333333333</v>
      </c>
      <c r="I5787">
        <v>6.25E-2</v>
      </c>
      <c r="J5787">
        <v>0.5</v>
      </c>
      <c r="K5787">
        <v>0.57850941204596218</v>
      </c>
      <c r="L5787">
        <v>0.47958333333333325</v>
      </c>
      <c r="M5787">
        <f t="shared" si="810"/>
        <v>26</v>
      </c>
      <c r="N5787">
        <f t="shared" si="811"/>
        <v>5563</v>
      </c>
      <c r="O5787">
        <f ca="1">AVERAGE(INDIRECT("K"&amp;N5787):K5787)</f>
        <v>0.61021862448866693</v>
      </c>
      <c r="P5787">
        <f ca="1">IF(ROW(P5787)-N5787&gt;10,VAR(INDIRECT("K"&amp;N5787):K5787),$K$6951/4)</f>
        <v>1.6606443828978052E-3</v>
      </c>
      <c r="Q5787">
        <f ca="1">(AVERAGE(INDIRECT("K"&amp;N5787):L5787)+AVERAGE(L5758:L5787))/2</f>
        <v>0.5673272412718664</v>
      </c>
      <c r="R5787">
        <f ca="1">IF(ROW(P5787)-N5787&gt;10,VAR(INDIRECT("K"&amp;N5787):L5787),$L$6951/4)</f>
        <v>2.4886590532816388E-2</v>
      </c>
      <c r="S5787">
        <f t="shared" ca="1" si="812"/>
        <v>0.56826050838916187</v>
      </c>
      <c r="T5787">
        <f t="shared" ca="1" si="813"/>
        <v>5.8641282153074042E-2</v>
      </c>
      <c r="V5787">
        <f t="shared" si="814"/>
        <v>1</v>
      </c>
      <c r="W5787">
        <f t="shared" ca="1" si="815"/>
        <v>1</v>
      </c>
      <c r="X5787">
        <f t="shared" ca="1" si="816"/>
        <v>0</v>
      </c>
      <c r="Y5787">
        <f t="shared" ca="1" si="817"/>
        <v>0</v>
      </c>
      <c r="Z5787">
        <f t="shared" ca="1" si="818"/>
        <v>0</v>
      </c>
    </row>
    <row r="5788" spans="1:26" x14ac:dyDescent="0.3">
      <c r="A5788">
        <v>1502</v>
      </c>
      <c r="B5788" t="s">
        <v>8</v>
      </c>
      <c r="C5788" t="s">
        <v>12</v>
      </c>
      <c r="D5788" s="1">
        <v>0.10018518518518518</v>
      </c>
      <c r="E5788">
        <v>4</v>
      </c>
      <c r="F5788">
        <v>13</v>
      </c>
      <c r="G5788">
        <v>226</v>
      </c>
      <c r="H5788">
        <v>0.38095238095238093</v>
      </c>
      <c r="I5788">
        <v>6.25E-2</v>
      </c>
      <c r="J5788">
        <v>0.5</v>
      </c>
      <c r="K5788">
        <v>0.57767896666386198</v>
      </c>
      <c r="L5788">
        <v>0.37291666666666656</v>
      </c>
      <c r="M5788">
        <f t="shared" si="810"/>
        <v>26</v>
      </c>
      <c r="N5788">
        <f t="shared" si="811"/>
        <v>5563</v>
      </c>
      <c r="O5788">
        <f ca="1">AVERAGE(INDIRECT("K"&amp;N5788):K5788)</f>
        <v>0.6100746437018314</v>
      </c>
      <c r="P5788">
        <f ca="1">IF(ROW(P5788)-N5788&gt;10,VAR(INDIRECT("K"&amp;N5788):K5788),$K$6951/4)</f>
        <v>1.6579488267330074E-3</v>
      </c>
      <c r="Q5788">
        <f ca="1">(AVERAGE(INDIRECT("K"&amp;N5788):L5788)+AVERAGE(L5759:L5788))/2</f>
        <v>0.56001758939823409</v>
      </c>
      <c r="R5788">
        <f ca="1">IF(ROW(P5788)-N5788&gt;10,VAR(INDIRECT("K"&amp;N5788):L5788),$L$6951/4)</f>
        <v>2.4855823128245563E-2</v>
      </c>
      <c r="S5788">
        <f t="shared" ca="1" si="812"/>
        <v>0.56110636052471219</v>
      </c>
      <c r="T5788">
        <f t="shared" ca="1" si="813"/>
        <v>5.8621407064928313E-2</v>
      </c>
      <c r="V5788">
        <f t="shared" si="814"/>
        <v>1</v>
      </c>
      <c r="W5788">
        <f t="shared" ca="1" si="815"/>
        <v>1</v>
      </c>
      <c r="X5788">
        <f t="shared" ca="1" si="816"/>
        <v>0</v>
      </c>
      <c r="Y5788">
        <f t="shared" ca="1" si="817"/>
        <v>0</v>
      </c>
      <c r="Z5788">
        <f t="shared" ca="1" si="818"/>
        <v>0</v>
      </c>
    </row>
    <row r="5789" spans="1:26" x14ac:dyDescent="0.3">
      <c r="A5789">
        <v>1502</v>
      </c>
      <c r="B5789" t="s">
        <v>8</v>
      </c>
      <c r="C5789" t="s">
        <v>12</v>
      </c>
      <c r="D5789" s="1">
        <v>0.10090277777777777</v>
      </c>
      <c r="E5789">
        <v>4</v>
      </c>
      <c r="F5789">
        <v>13</v>
      </c>
      <c r="G5789">
        <v>227</v>
      </c>
      <c r="H5789">
        <v>0.5357142857142857</v>
      </c>
      <c r="I5789">
        <v>6.25E-2</v>
      </c>
      <c r="J5789">
        <v>0.5</v>
      </c>
      <c r="K5789">
        <v>0.57799980646912685</v>
      </c>
      <c r="L5789">
        <v>0.48124999999999996</v>
      </c>
      <c r="M5789">
        <f t="shared" si="810"/>
        <v>26</v>
      </c>
      <c r="N5789">
        <f t="shared" si="811"/>
        <v>5563</v>
      </c>
      <c r="O5789">
        <f ca="1">AVERAGE(INDIRECT("K"&amp;N5789):K5789)</f>
        <v>0.60993334485939665</v>
      </c>
      <c r="P5789">
        <f ca="1">IF(ROW(P5789)-N5789&gt;10,VAR(INDIRECT("K"&amp;N5789):K5789),$K$6951/4)</f>
        <v>1.6551449073498184E-3</v>
      </c>
      <c r="Q5789">
        <f ca="1">(AVERAGE(INDIRECT("K"&amp;N5789):L5789)+AVERAGE(L5760:L5789))/2</f>
        <v>0.55806497901985508</v>
      </c>
      <c r="R5789">
        <f ca="1">IF(ROW(P5789)-N5789&gt;10,VAR(INDIRECT("K"&amp;N5789):L5789),$L$6951/4)</f>
        <v>2.4760886615987947E-2</v>
      </c>
      <c r="S5789">
        <f t="shared" ca="1" si="812"/>
        <v>0.5591955050055416</v>
      </c>
      <c r="T5789">
        <f t="shared" ca="1" si="813"/>
        <v>5.8730955327042686E-2</v>
      </c>
      <c r="V5789">
        <f t="shared" si="814"/>
        <v>1</v>
      </c>
      <c r="W5789">
        <f t="shared" ca="1" si="815"/>
        <v>1</v>
      </c>
      <c r="X5789">
        <f t="shared" ca="1" si="816"/>
        <v>0</v>
      </c>
      <c r="Y5789">
        <f t="shared" ca="1" si="817"/>
        <v>0</v>
      </c>
      <c r="Z5789">
        <f t="shared" ca="1" si="818"/>
        <v>0</v>
      </c>
    </row>
    <row r="5790" spans="1:26" x14ac:dyDescent="0.3">
      <c r="A5790">
        <v>1502</v>
      </c>
      <c r="B5790" t="s">
        <v>8</v>
      </c>
      <c r="C5790" t="s">
        <v>12</v>
      </c>
      <c r="D5790" s="1">
        <v>0.10136574074074074</v>
      </c>
      <c r="E5790">
        <v>4</v>
      </c>
      <c r="F5790">
        <v>13</v>
      </c>
      <c r="G5790">
        <v>228</v>
      </c>
      <c r="H5790">
        <v>0.63888888888888884</v>
      </c>
      <c r="I5790">
        <v>6.25E-2</v>
      </c>
      <c r="J5790">
        <v>0.5</v>
      </c>
      <c r="K5790">
        <v>0.58416693406866482</v>
      </c>
      <c r="L5790">
        <v>0.55347222222222214</v>
      </c>
      <c r="M5790">
        <f t="shared" si="810"/>
        <v>26</v>
      </c>
      <c r="N5790">
        <f t="shared" si="811"/>
        <v>5563</v>
      </c>
      <c r="O5790">
        <f ca="1">AVERAGE(INDIRECT("K"&amp;N5790):K5790)</f>
        <v>0.60982033428575311</v>
      </c>
      <c r="P5790">
        <f ca="1">IF(ROW(P5790)-N5790&gt;10,VAR(INDIRECT("K"&amp;N5790):K5790),$K$6951/4)</f>
        <v>1.6507653969569677E-3</v>
      </c>
      <c r="Q5790">
        <f ca="1">(AVERAGE(INDIRECT("K"&amp;N5790):L5790)+AVERAGE(L5761:L5790))/2</f>
        <v>0.55545819731991286</v>
      </c>
      <c r="R5790">
        <f ca="1">IF(ROW(P5790)-N5790&gt;10,VAR(INDIRECT("K"&amp;N5790):L5790),$L$6951/4)</f>
        <v>2.4653325400414136E-2</v>
      </c>
      <c r="S5790">
        <f t="shared" ca="1" si="812"/>
        <v>0.55664505427582955</v>
      </c>
      <c r="T5790">
        <f t="shared" ca="1" si="813"/>
        <v>5.8818544681685833E-2</v>
      </c>
      <c r="V5790">
        <f t="shared" si="814"/>
        <v>1</v>
      </c>
      <c r="W5790">
        <f t="shared" ca="1" si="815"/>
        <v>1</v>
      </c>
      <c r="X5790">
        <f t="shared" ca="1" si="816"/>
        <v>0</v>
      </c>
      <c r="Y5790">
        <f t="shared" ca="1" si="817"/>
        <v>0</v>
      </c>
      <c r="Z5790">
        <f t="shared" ca="1" si="818"/>
        <v>0</v>
      </c>
    </row>
    <row r="5791" spans="1:26" x14ac:dyDescent="0.3">
      <c r="A5791">
        <v>1502</v>
      </c>
      <c r="B5791" t="s">
        <v>8</v>
      </c>
      <c r="C5791" t="s">
        <v>12</v>
      </c>
      <c r="D5791" s="1">
        <v>0.10185185185185185</v>
      </c>
      <c r="E5791">
        <v>4</v>
      </c>
      <c r="F5791">
        <v>13</v>
      </c>
      <c r="G5791">
        <v>229</v>
      </c>
      <c r="H5791">
        <v>0.71111111111111103</v>
      </c>
      <c r="I5791">
        <v>6.25E-2</v>
      </c>
      <c r="J5791">
        <v>0.5</v>
      </c>
      <c r="K5791">
        <v>0.59061149344491282</v>
      </c>
      <c r="L5791">
        <v>0.60402777777777772</v>
      </c>
      <c r="M5791">
        <f t="shared" si="810"/>
        <v>26</v>
      </c>
      <c r="N5791">
        <f t="shared" si="811"/>
        <v>5563</v>
      </c>
      <c r="O5791">
        <f ca="1">AVERAGE(INDIRECT("K"&amp;N5791):K5791)</f>
        <v>0.60973645288470146</v>
      </c>
      <c r="P5791">
        <f ca="1">IF(ROW(P5791)-N5791&gt;10,VAR(INDIRECT("K"&amp;N5791):K5791),$K$6951/4)</f>
        <v>1.6451364623298148E-3</v>
      </c>
      <c r="Q5791">
        <f ca="1">(AVERAGE(INDIRECT("K"&amp;N5791):L5791)+AVERAGE(L5762:L5791))/2</f>
        <v>0.55764498173032384</v>
      </c>
      <c r="R5791">
        <f ca="1">IF(ROW(P5791)-N5791&gt;10,VAR(INDIRECT("K"&amp;N5791):L5791),$L$6951/4)</f>
        <v>2.4551249535794E-2</v>
      </c>
      <c r="S5791">
        <f t="shared" ca="1" si="812"/>
        <v>0.55878308063435322</v>
      </c>
      <c r="T5791">
        <f t="shared" ca="1" si="813"/>
        <v>5.8856274209961978E-2</v>
      </c>
      <c r="V5791">
        <f t="shared" si="814"/>
        <v>1</v>
      </c>
      <c r="W5791">
        <f t="shared" ca="1" si="815"/>
        <v>1</v>
      </c>
      <c r="X5791">
        <f t="shared" ca="1" si="816"/>
        <v>0</v>
      </c>
      <c r="Y5791">
        <f t="shared" ca="1" si="817"/>
        <v>0</v>
      </c>
      <c r="Z5791">
        <f t="shared" ca="1" si="818"/>
        <v>0</v>
      </c>
    </row>
    <row r="5792" spans="1:26" x14ac:dyDescent="0.3">
      <c r="A5792">
        <v>1502</v>
      </c>
      <c r="B5792" t="s">
        <v>8</v>
      </c>
      <c r="C5792" t="s">
        <v>12</v>
      </c>
      <c r="D5792" s="1">
        <v>0.10219907407407407</v>
      </c>
      <c r="E5792">
        <v>4</v>
      </c>
      <c r="F5792">
        <v>13</v>
      </c>
      <c r="G5792">
        <v>230</v>
      </c>
      <c r="H5792">
        <v>0.5818181818181819</v>
      </c>
      <c r="I5792">
        <v>6.25E-2</v>
      </c>
      <c r="J5792">
        <v>0.5</v>
      </c>
      <c r="K5792">
        <v>0.58957101608237805</v>
      </c>
      <c r="L5792">
        <v>0.5135227272727273</v>
      </c>
      <c r="M5792">
        <f t="shared" si="810"/>
        <v>26</v>
      </c>
      <c r="N5792">
        <f t="shared" si="811"/>
        <v>5563</v>
      </c>
      <c r="O5792">
        <f ca="1">AVERAGE(INDIRECT("K"&amp;N5792):K5792)</f>
        <v>0.60964877707251741</v>
      </c>
      <c r="P5792">
        <f ca="1">IF(ROW(P5792)-N5792&gt;10,VAR(INDIRECT("K"&amp;N5792):K5792),$K$6951/4)</f>
        <v>1.6397204813605962E-3</v>
      </c>
      <c r="Q5792">
        <f ca="1">(AVERAGE(INDIRECT("K"&amp;N5792):L5792)+AVERAGE(L5763:L5792))/2</f>
        <v>0.55977871636202092</v>
      </c>
      <c r="R5792">
        <f ca="1">IF(ROW(P5792)-N5792&gt;10,VAR(INDIRECT("K"&amp;N5792):L5792),$L$6951/4)</f>
        <v>2.4451007772296432E-2</v>
      </c>
      <c r="S5792">
        <f t="shared" ca="1" si="812"/>
        <v>0.56086912799136057</v>
      </c>
      <c r="T5792">
        <f t="shared" ca="1" si="813"/>
        <v>5.8897136728942916E-2</v>
      </c>
      <c r="V5792">
        <f t="shared" si="814"/>
        <v>1</v>
      </c>
      <c r="W5792">
        <f t="shared" ca="1" si="815"/>
        <v>1</v>
      </c>
      <c r="X5792">
        <f t="shared" ca="1" si="816"/>
        <v>0</v>
      </c>
      <c r="Y5792">
        <f t="shared" ca="1" si="817"/>
        <v>0</v>
      </c>
      <c r="Z5792">
        <f t="shared" ca="1" si="818"/>
        <v>0</v>
      </c>
    </row>
    <row r="5793" spans="1:26" x14ac:dyDescent="0.3">
      <c r="A5793">
        <v>1502</v>
      </c>
      <c r="B5793" t="s">
        <v>8</v>
      </c>
      <c r="C5793" t="s">
        <v>12</v>
      </c>
      <c r="D5793" s="1">
        <v>0.10246527777777778</v>
      </c>
      <c r="E5793">
        <v>4</v>
      </c>
      <c r="F5793">
        <v>13</v>
      </c>
      <c r="G5793">
        <v>231</v>
      </c>
      <c r="H5793">
        <v>0.65151515151515149</v>
      </c>
      <c r="I5793">
        <v>6.25E-2</v>
      </c>
      <c r="J5793">
        <v>0.5</v>
      </c>
      <c r="K5793">
        <v>0.58154030307484561</v>
      </c>
      <c r="L5793">
        <v>0.56231060606060601</v>
      </c>
      <c r="M5793">
        <f t="shared" si="810"/>
        <v>26</v>
      </c>
      <c r="N5793">
        <f t="shared" si="811"/>
        <v>5563</v>
      </c>
      <c r="O5793">
        <f ca="1">AVERAGE(INDIRECT("K"&amp;N5793):K5793)</f>
        <v>0.60952709536689986</v>
      </c>
      <c r="P5793">
        <f ca="1">IF(ROW(P5793)-N5793&gt;10,VAR(INDIRECT("K"&amp;N5793):K5793),$K$6951/4)</f>
        <v>1.6360115489347645E-3</v>
      </c>
      <c r="Q5793">
        <f ca="1">(AVERAGE(INDIRECT("K"&amp;N5793):L5793)+AVERAGE(L5764:L5793))/2</f>
        <v>0.55965876924386659</v>
      </c>
      <c r="R5793">
        <f ca="1">IF(ROW(P5793)-N5793&gt;10,VAR(INDIRECT("K"&amp;N5793):L5793),$L$6951/4)</f>
        <v>2.4345798269468703E-2</v>
      </c>
      <c r="S5793">
        <f t="shared" ca="1" si="812"/>
        <v>0.56075132898425006</v>
      </c>
      <c r="T5793">
        <f t="shared" ca="1" si="813"/>
        <v>5.9002659181000935E-2</v>
      </c>
      <c r="V5793">
        <f t="shared" si="814"/>
        <v>1</v>
      </c>
      <c r="W5793">
        <f t="shared" ca="1" si="815"/>
        <v>1</v>
      </c>
      <c r="X5793">
        <f t="shared" ca="1" si="816"/>
        <v>0</v>
      </c>
      <c r="Y5793">
        <f t="shared" ca="1" si="817"/>
        <v>0</v>
      </c>
      <c r="Z5793">
        <f t="shared" ca="1" si="818"/>
        <v>0</v>
      </c>
    </row>
    <row r="5794" spans="1:26" x14ac:dyDescent="0.3">
      <c r="A5794">
        <v>1502</v>
      </c>
      <c r="B5794" t="s">
        <v>8</v>
      </c>
      <c r="C5794" t="s">
        <v>12</v>
      </c>
      <c r="D5794" s="1">
        <v>0.10409722222222222</v>
      </c>
      <c r="E5794">
        <v>5</v>
      </c>
      <c r="F5794">
        <v>1</v>
      </c>
      <c r="G5794">
        <v>232</v>
      </c>
      <c r="H5794">
        <v>0.83333333333333337</v>
      </c>
      <c r="I5794">
        <v>0.828125</v>
      </c>
      <c r="J5794">
        <v>0.5</v>
      </c>
      <c r="K5794">
        <v>0.57306070777793827</v>
      </c>
      <c r="L5794">
        <v>0.76614583333333341</v>
      </c>
      <c r="M5794">
        <f t="shared" si="810"/>
        <v>26</v>
      </c>
      <c r="N5794">
        <f t="shared" si="811"/>
        <v>5563</v>
      </c>
      <c r="O5794">
        <f ca="1">AVERAGE(INDIRECT("K"&amp;N5794):K5794)</f>
        <v>0.60936991266177498</v>
      </c>
      <c r="P5794">
        <f ca="1">IF(ROW(P5794)-N5794&gt;10,VAR(INDIRECT("K"&amp;N5794):K5794),$K$6951/4)</f>
        <v>1.6346611333044898E-3</v>
      </c>
      <c r="Q5794">
        <f ca="1">(AVERAGE(INDIRECT("K"&amp;N5794):L5794)+AVERAGE(L5765:L5794))/2</f>
        <v>0.56470194987246725</v>
      </c>
      <c r="R5794">
        <f ca="1">IF(ROW(P5794)-N5794&gt;10,VAR(INDIRECT("K"&amp;N5794):L5794),$L$6951/4)</f>
        <v>2.4331095360817637E-2</v>
      </c>
      <c r="S5794">
        <f t="shared" ca="1" si="812"/>
        <v>0.56568036326047699</v>
      </c>
      <c r="T5794">
        <f t="shared" ca="1" si="813"/>
        <v>5.8991228105246804E-2</v>
      </c>
      <c r="V5794">
        <f t="shared" si="814"/>
        <v>1</v>
      </c>
      <c r="W5794">
        <f t="shared" ca="1" si="815"/>
        <v>1</v>
      </c>
      <c r="X5794">
        <f t="shared" ca="1" si="816"/>
        <v>0</v>
      </c>
      <c r="Y5794">
        <f t="shared" ca="1" si="817"/>
        <v>0</v>
      </c>
      <c r="Z5794">
        <f t="shared" ca="1" si="818"/>
        <v>0</v>
      </c>
    </row>
    <row r="5795" spans="1:26" x14ac:dyDescent="0.3">
      <c r="A5795">
        <v>1502</v>
      </c>
      <c r="B5795" t="s">
        <v>8</v>
      </c>
      <c r="C5795" t="s">
        <v>12</v>
      </c>
      <c r="D5795" s="1">
        <v>0.10443287037037037</v>
      </c>
      <c r="E5795">
        <v>5</v>
      </c>
      <c r="F5795">
        <v>1</v>
      </c>
      <c r="G5795">
        <v>233</v>
      </c>
      <c r="H5795">
        <v>1</v>
      </c>
      <c r="I5795">
        <v>0.828125</v>
      </c>
      <c r="J5795">
        <v>0.5</v>
      </c>
      <c r="K5795">
        <v>0.56513402340973495</v>
      </c>
      <c r="L5795">
        <v>0.88281249999999989</v>
      </c>
      <c r="M5795">
        <f t="shared" si="810"/>
        <v>26</v>
      </c>
      <c r="N5795">
        <f t="shared" si="811"/>
        <v>5563</v>
      </c>
      <c r="O5795">
        <f ca="1">AVERAGE(INDIRECT("K"&amp;N5795):K5795)</f>
        <v>0.60918005905983486</v>
      </c>
      <c r="P5795">
        <f ca="1">IF(ROW(P5795)-N5795&gt;10,VAR(INDIRECT("K"&amp;N5795):K5795),$K$6951/4)</f>
        <v>1.6360135230532177E-3</v>
      </c>
      <c r="Q5795">
        <f ca="1">(AVERAGE(INDIRECT("K"&amp;N5795):L5795)+AVERAGE(L5766:L5795))/2</f>
        <v>0.57000605990443298</v>
      </c>
      <c r="R5795">
        <f ca="1">IF(ROW(P5795)-N5795&gt;10,VAR(INDIRECT("K"&amp;N5795):L5795),$L$6951/4)</f>
        <v>2.4447272275612341E-2</v>
      </c>
      <c r="S5795">
        <f t="shared" ca="1" si="812"/>
        <v>0.57086083513694152</v>
      </c>
      <c r="T5795">
        <f t="shared" ca="1" si="813"/>
        <v>5.8788543219290848E-2</v>
      </c>
      <c r="V5795">
        <f t="shared" si="814"/>
        <v>1</v>
      </c>
      <c r="W5795">
        <f t="shared" ca="1" si="815"/>
        <v>1</v>
      </c>
      <c r="X5795">
        <f t="shared" ca="1" si="816"/>
        <v>0</v>
      </c>
      <c r="Y5795">
        <f t="shared" ca="1" si="817"/>
        <v>0</v>
      </c>
      <c r="Z5795">
        <f t="shared" ca="1" si="818"/>
        <v>0</v>
      </c>
    </row>
    <row r="5796" spans="1:26" x14ac:dyDescent="0.3">
      <c r="A5796">
        <v>1502</v>
      </c>
      <c r="B5796" t="s">
        <v>8</v>
      </c>
      <c r="C5796" t="s">
        <v>12</v>
      </c>
      <c r="D5796" s="1">
        <v>0.10478009259259259</v>
      </c>
      <c r="E5796">
        <v>5</v>
      </c>
      <c r="F5796">
        <v>1</v>
      </c>
      <c r="G5796">
        <v>234</v>
      </c>
      <c r="H5796">
        <v>1</v>
      </c>
      <c r="I5796">
        <v>0.828125</v>
      </c>
      <c r="J5796">
        <v>0.5</v>
      </c>
      <c r="K5796">
        <v>0.55828069649228373</v>
      </c>
      <c r="L5796">
        <v>0.88281249999999989</v>
      </c>
      <c r="M5796">
        <f t="shared" si="810"/>
        <v>26</v>
      </c>
      <c r="N5796">
        <f t="shared" si="811"/>
        <v>5563</v>
      </c>
      <c r="O5796">
        <f ca="1">AVERAGE(INDIRECT("K"&amp;N5796):K5796)</f>
        <v>0.60896254041638387</v>
      </c>
      <c r="P5796">
        <f ca="1">IF(ROW(P5796)-N5796&gt;10,VAR(INDIRECT("K"&amp;N5796):K5796),$K$6951/4)</f>
        <v>1.6400635660851115E-3</v>
      </c>
      <c r="Q5796">
        <f ca="1">(AVERAGE(INDIRECT("K"&amp;N5796):L5796)+AVERAGE(L5767:L5796))/2</f>
        <v>0.57335543336653172</v>
      </c>
      <c r="R5796">
        <f ca="1">IF(ROW(P5796)-N5796&gt;10,VAR(INDIRECT("K"&amp;N5796):L5796),$L$6951/4)</f>
        <v>2.4561548232646641E-2</v>
      </c>
      <c r="S5796">
        <f t="shared" ca="1" si="812"/>
        <v>0.57413071574481145</v>
      </c>
      <c r="T5796">
        <f t="shared" ca="1" si="813"/>
        <v>5.8675987062495771E-2</v>
      </c>
      <c r="V5796">
        <f t="shared" si="814"/>
        <v>1</v>
      </c>
      <c r="W5796">
        <f t="shared" ca="1" si="815"/>
        <v>1</v>
      </c>
      <c r="X5796">
        <f t="shared" ca="1" si="816"/>
        <v>0</v>
      </c>
      <c r="Y5796">
        <f t="shared" ca="1" si="817"/>
        <v>0</v>
      </c>
      <c r="Z5796">
        <f t="shared" ca="1" si="818"/>
        <v>0</v>
      </c>
    </row>
    <row r="5797" spans="1:26" x14ac:dyDescent="0.3">
      <c r="A5797">
        <v>1502</v>
      </c>
      <c r="B5797" t="s">
        <v>8</v>
      </c>
      <c r="C5797" t="s">
        <v>12</v>
      </c>
      <c r="D5797" s="1">
        <v>0.10533564814814815</v>
      </c>
      <c r="E5797">
        <v>5</v>
      </c>
      <c r="F5797">
        <v>1</v>
      </c>
      <c r="G5797">
        <v>235</v>
      </c>
      <c r="H5797">
        <v>1</v>
      </c>
      <c r="I5797">
        <v>0.828125</v>
      </c>
      <c r="J5797">
        <v>0.5</v>
      </c>
      <c r="K5797">
        <v>0.56210139528398284</v>
      </c>
      <c r="L5797">
        <v>0.88281249999999989</v>
      </c>
      <c r="M5797">
        <f t="shared" si="810"/>
        <v>26</v>
      </c>
      <c r="N5797">
        <f t="shared" si="811"/>
        <v>5563</v>
      </c>
      <c r="O5797">
        <f ca="1">AVERAGE(INDIRECT("K"&amp;N5797):K5797)</f>
        <v>0.60876313128816084</v>
      </c>
      <c r="P5797">
        <f ca="1">IF(ROW(P5797)-N5797&gt;10,VAR(INDIRECT("K"&amp;N5797):K5797),$K$6951/4)</f>
        <v>1.6423992875250117E-3</v>
      </c>
      <c r="Q5797">
        <f ca="1">(AVERAGE(INDIRECT("K"&amp;N5797):L5797)+AVERAGE(L5768:L5797))/2</f>
        <v>0.57476155699409803</v>
      </c>
      <c r="R5797">
        <f ca="1">IF(ROW(P5797)-N5797&gt;10,VAR(INDIRECT("K"&amp;N5797):L5797),$L$6951/4)</f>
        <v>2.4673886204691381E-2</v>
      </c>
      <c r="S5797">
        <f t="shared" ca="1" si="812"/>
        <v>0.57549961100473435</v>
      </c>
      <c r="T5797">
        <f t="shared" ca="1" si="813"/>
        <v>5.8514988905470432E-2</v>
      </c>
      <c r="V5797">
        <f t="shared" si="814"/>
        <v>1</v>
      </c>
      <c r="W5797">
        <f t="shared" ca="1" si="815"/>
        <v>1</v>
      </c>
      <c r="X5797">
        <f t="shared" ca="1" si="816"/>
        <v>0</v>
      </c>
      <c r="Y5797">
        <f t="shared" ca="1" si="817"/>
        <v>0</v>
      </c>
      <c r="Z5797">
        <f t="shared" ca="1" si="818"/>
        <v>0</v>
      </c>
    </row>
    <row r="5798" spans="1:26" x14ac:dyDescent="0.3">
      <c r="A5798">
        <v>1502</v>
      </c>
      <c r="B5798" t="s">
        <v>8</v>
      </c>
      <c r="C5798" t="s">
        <v>12</v>
      </c>
      <c r="D5798" s="1">
        <v>0.10599537037037036</v>
      </c>
      <c r="E5798">
        <v>5</v>
      </c>
      <c r="F5798">
        <v>2</v>
      </c>
      <c r="G5798">
        <v>236</v>
      </c>
      <c r="H5798">
        <v>1</v>
      </c>
      <c r="I5798">
        <v>1</v>
      </c>
      <c r="J5798">
        <v>0.57252559726962449</v>
      </c>
      <c r="K5798">
        <v>0.56667298260053955</v>
      </c>
      <c r="L5798">
        <v>0.91450511945392488</v>
      </c>
      <c r="M5798">
        <f t="shared" si="810"/>
        <v>26</v>
      </c>
      <c r="N5798">
        <f t="shared" si="811"/>
        <v>5563</v>
      </c>
      <c r="O5798">
        <f ca="1">AVERAGE(INDIRECT("K"&amp;N5798):K5798)</f>
        <v>0.60858478320050147</v>
      </c>
      <c r="P5798">
        <f ca="1">IF(ROW(P5798)-N5798&gt;10,VAR(INDIRECT("K"&amp;N5798):K5798),$K$6951/4)</f>
        <v>1.6429170519143444E-3</v>
      </c>
      <c r="Q5798">
        <f ca="1">(AVERAGE(INDIRECT("K"&amp;N5798):L5798)+AVERAGE(L5769:L5798))/2</f>
        <v>0.57673143849294783</v>
      </c>
      <c r="R5798">
        <f ca="1">IF(ROW(P5798)-N5798&gt;10,VAR(INDIRECT("K"&amp;N5798):L5798),$L$6951/4)</f>
        <v>2.48292867941526E-2</v>
      </c>
      <c r="S5798">
        <f t="shared" ca="1" si="812"/>
        <v>0.57741883989543141</v>
      </c>
      <c r="T5798">
        <f t="shared" ca="1" si="813"/>
        <v>5.8210279596273416E-2</v>
      </c>
      <c r="V5798">
        <f t="shared" si="814"/>
        <v>1</v>
      </c>
      <c r="W5798">
        <f t="shared" ca="1" si="815"/>
        <v>1</v>
      </c>
      <c r="X5798">
        <f t="shared" ca="1" si="816"/>
        <v>0</v>
      </c>
      <c r="Y5798">
        <f t="shared" ca="1" si="817"/>
        <v>0</v>
      </c>
      <c r="Z5798">
        <f t="shared" ca="1" si="818"/>
        <v>0</v>
      </c>
    </row>
    <row r="5799" spans="1:26" x14ac:dyDescent="0.3">
      <c r="A5799">
        <v>1502</v>
      </c>
      <c r="B5799" t="s">
        <v>8</v>
      </c>
      <c r="C5799" t="s">
        <v>12</v>
      </c>
      <c r="D5799" s="1">
        <v>0.10645833333333334</v>
      </c>
      <c r="E5799">
        <v>5</v>
      </c>
      <c r="F5799">
        <v>2</v>
      </c>
      <c r="G5799">
        <v>237</v>
      </c>
      <c r="H5799">
        <v>0.5</v>
      </c>
      <c r="I5799">
        <v>1</v>
      </c>
      <c r="J5799">
        <v>0.57252559726962449</v>
      </c>
      <c r="K5799">
        <v>0.5705922784045705</v>
      </c>
      <c r="L5799">
        <v>0.5645051194539249</v>
      </c>
      <c r="M5799">
        <f t="shared" si="810"/>
        <v>26</v>
      </c>
      <c r="N5799">
        <f t="shared" si="811"/>
        <v>5563</v>
      </c>
      <c r="O5799">
        <f ca="1">AVERAGE(INDIRECT("K"&amp;N5799):K5799)</f>
        <v>0.60842447727309246</v>
      </c>
      <c r="P5799">
        <f ca="1">IF(ROW(P5799)-N5799&gt;10,VAR(INDIRECT("K"&amp;N5799):K5799),$K$6951/4)</f>
        <v>1.6420459626984047E-3</v>
      </c>
      <c r="Q5799">
        <f ca="1">(AVERAGE(INDIRECT("K"&amp;N5799):L5799)+AVERAGE(L5770:L5799))/2</f>
        <v>0.57026294179397397</v>
      </c>
      <c r="R5799">
        <f ca="1">IF(ROW(P5799)-N5799&gt;10,VAR(INDIRECT("K"&amp;N5799):L5799),$L$6951/4)</f>
        <v>2.4724370750164534E-2</v>
      </c>
      <c r="S5799">
        <f t="shared" ca="1" si="812"/>
        <v>0.57108946510066749</v>
      </c>
      <c r="T5799">
        <f t="shared" ca="1" si="813"/>
        <v>5.8399393030929378E-2</v>
      </c>
      <c r="V5799">
        <f t="shared" si="814"/>
        <v>1</v>
      </c>
      <c r="W5799">
        <f t="shared" ca="1" si="815"/>
        <v>1</v>
      </c>
      <c r="X5799">
        <f t="shared" ca="1" si="816"/>
        <v>0</v>
      </c>
      <c r="Y5799">
        <f t="shared" ca="1" si="817"/>
        <v>0</v>
      </c>
      <c r="Z5799">
        <f t="shared" ca="1" si="818"/>
        <v>0</v>
      </c>
    </row>
    <row r="5800" spans="1:26" x14ac:dyDescent="0.3">
      <c r="A5800">
        <v>1502</v>
      </c>
      <c r="B5800" t="s">
        <v>8</v>
      </c>
      <c r="C5800" t="s">
        <v>12</v>
      </c>
      <c r="D5800" s="1">
        <v>0.1068287037037037</v>
      </c>
      <c r="E5800">
        <v>5</v>
      </c>
      <c r="F5800">
        <v>2</v>
      </c>
      <c r="G5800">
        <v>238</v>
      </c>
      <c r="H5800">
        <v>0.66666666666666663</v>
      </c>
      <c r="I5800">
        <v>1</v>
      </c>
      <c r="J5800">
        <v>0.57252559726962449</v>
      </c>
      <c r="K5800">
        <v>0.57697759035866392</v>
      </c>
      <c r="L5800">
        <v>0.68117178612059159</v>
      </c>
      <c r="M5800">
        <f t="shared" si="810"/>
        <v>26</v>
      </c>
      <c r="N5800">
        <f t="shared" si="811"/>
        <v>5563</v>
      </c>
      <c r="O5800">
        <f ca="1">AVERAGE(INDIRECT("K"&amp;N5800):K5800)</f>
        <v>0.60829234749614114</v>
      </c>
      <c r="P5800">
        <f ca="1">IF(ROW(P5800)-N5800&gt;10,VAR(INDIRECT("K"&amp;N5800):K5800),$K$6951/4)</f>
        <v>1.6392725688745948E-3</v>
      </c>
      <c r="Q5800">
        <f ca="1">(AVERAGE(INDIRECT("K"&amp;N5800):L5800)+AVERAGE(L5771:L5800))/2</f>
        <v>0.57170143089231429</v>
      </c>
      <c r="R5800">
        <f ca="1">IF(ROW(P5800)-N5800&gt;10,VAR(INDIRECT("K"&amp;N5800):L5800),$L$6951/4)</f>
        <v>2.4648997070800736E-2</v>
      </c>
      <c r="S5800">
        <f t="shared" ca="1" si="812"/>
        <v>0.57249499420471983</v>
      </c>
      <c r="T5800">
        <f t="shared" ca="1" si="813"/>
        <v>5.8469101953393568E-2</v>
      </c>
      <c r="V5800">
        <f t="shared" si="814"/>
        <v>1</v>
      </c>
      <c r="W5800">
        <f t="shared" ca="1" si="815"/>
        <v>1</v>
      </c>
      <c r="X5800">
        <f t="shared" ca="1" si="816"/>
        <v>0</v>
      </c>
      <c r="Y5800">
        <f t="shared" ca="1" si="817"/>
        <v>0</v>
      </c>
      <c r="Z5800">
        <f t="shared" ca="1" si="818"/>
        <v>0</v>
      </c>
    </row>
    <row r="5801" spans="1:26" x14ac:dyDescent="0.3">
      <c r="A5801">
        <v>1502</v>
      </c>
      <c r="B5801" t="s">
        <v>8</v>
      </c>
      <c r="C5801" t="s">
        <v>12</v>
      </c>
      <c r="D5801" s="1">
        <v>0.10717592592592592</v>
      </c>
      <c r="E5801">
        <v>5</v>
      </c>
      <c r="F5801">
        <v>2</v>
      </c>
      <c r="G5801">
        <v>239</v>
      </c>
      <c r="H5801">
        <v>0.4</v>
      </c>
      <c r="I5801">
        <v>1</v>
      </c>
      <c r="J5801">
        <v>0.57252559726962449</v>
      </c>
      <c r="K5801">
        <v>0.58504684743394164</v>
      </c>
      <c r="L5801">
        <v>0.49450511945392489</v>
      </c>
      <c r="M5801">
        <f t="shared" si="810"/>
        <v>26</v>
      </c>
      <c r="N5801">
        <f t="shared" si="811"/>
        <v>5563</v>
      </c>
      <c r="O5801">
        <f ca="1">AVERAGE(INDIRECT("K"&amp;N5801):K5801)</f>
        <v>0.6081950859896047</v>
      </c>
      <c r="P5801">
        <f ca="1">IF(ROW(P5801)-N5801&gt;10,VAR(INDIRECT("K"&amp;N5801):K5801),$K$6951/4)</f>
        <v>1.6346457613616145E-3</v>
      </c>
      <c r="Q5801">
        <f ca="1">(AVERAGE(INDIRECT("K"&amp;N5801):L5801)+AVERAGE(L5772:L5801))/2</f>
        <v>0.57372975109712532</v>
      </c>
      <c r="R5801">
        <f ca="1">IF(ROW(P5801)-N5801&gt;10,VAR(INDIRECT("K"&amp;N5801):L5801),$L$6951/4)</f>
        <v>2.4556919398997838E-2</v>
      </c>
      <c r="S5801">
        <f t="shared" ca="1" si="812"/>
        <v>0.57447788616625073</v>
      </c>
      <c r="T5801">
        <f t="shared" ca="1" si="813"/>
        <v>5.851600034061985E-2</v>
      </c>
      <c r="V5801">
        <f t="shared" si="814"/>
        <v>1</v>
      </c>
      <c r="W5801">
        <f t="shared" ca="1" si="815"/>
        <v>1</v>
      </c>
      <c r="X5801">
        <f t="shared" ca="1" si="816"/>
        <v>0</v>
      </c>
      <c r="Y5801">
        <f t="shared" ca="1" si="817"/>
        <v>0</v>
      </c>
      <c r="Z5801">
        <f t="shared" ca="1" si="818"/>
        <v>0</v>
      </c>
    </row>
    <row r="5802" spans="1:26" x14ac:dyDescent="0.3">
      <c r="A5802">
        <v>1502</v>
      </c>
      <c r="B5802" t="s">
        <v>8</v>
      </c>
      <c r="C5802" t="s">
        <v>12</v>
      </c>
      <c r="D5802" s="1">
        <v>0.10752314814814815</v>
      </c>
      <c r="E5802">
        <v>5</v>
      </c>
      <c r="F5802">
        <v>2</v>
      </c>
      <c r="G5802">
        <v>240</v>
      </c>
      <c r="H5802">
        <v>0.6</v>
      </c>
      <c r="I5802">
        <v>1</v>
      </c>
      <c r="J5802">
        <v>0.57252559726962449</v>
      </c>
      <c r="K5802">
        <v>0.58438369561869086</v>
      </c>
      <c r="L5802">
        <v>0.63450511945392496</v>
      </c>
      <c r="M5802">
        <f t="shared" si="810"/>
        <v>26</v>
      </c>
      <c r="N5802">
        <f t="shared" si="811"/>
        <v>5563</v>
      </c>
      <c r="O5802">
        <f ca="1">AVERAGE(INDIRECT("K"&amp;N5802):K5802)</f>
        <v>0.60809587186305925</v>
      </c>
      <c r="P5802">
        <f ca="1">IF(ROW(P5802)-N5802&gt;10,VAR(INDIRECT("K"&amp;N5802):K5802),$K$6951/4)</f>
        <v>1.6301686656450341E-3</v>
      </c>
      <c r="Q5802">
        <f ca="1">(AVERAGE(INDIRECT("K"&amp;N5802):L5802)+AVERAGE(L5773:L5802))/2</f>
        <v>0.57901476659364837</v>
      </c>
      <c r="R5802">
        <f ca="1">IF(ROW(P5802)-N5802&gt;10,VAR(INDIRECT("K"&amp;N5802):L5802),$L$6951/4)</f>
        <v>2.4465220131892194E-2</v>
      </c>
      <c r="S5802">
        <f t="shared" ca="1" si="812"/>
        <v>0.57964664373736874</v>
      </c>
      <c r="T5802">
        <f t="shared" ca="1" si="813"/>
        <v>5.8567154629548042E-2</v>
      </c>
      <c r="V5802">
        <f t="shared" si="814"/>
        <v>1</v>
      </c>
      <c r="W5802">
        <f t="shared" ca="1" si="815"/>
        <v>1</v>
      </c>
      <c r="X5802">
        <f t="shared" ca="1" si="816"/>
        <v>0</v>
      </c>
      <c r="Y5802">
        <f t="shared" ca="1" si="817"/>
        <v>0</v>
      </c>
      <c r="Z5802">
        <f t="shared" ca="1" si="818"/>
        <v>0</v>
      </c>
    </row>
    <row r="5803" spans="1:26" x14ac:dyDescent="0.3">
      <c r="A5803">
        <v>1502</v>
      </c>
      <c r="B5803" t="s">
        <v>8</v>
      </c>
      <c r="C5803" t="s">
        <v>12</v>
      </c>
      <c r="D5803" s="1">
        <v>0.10783564814814815</v>
      </c>
      <c r="E5803">
        <v>5</v>
      </c>
      <c r="F5803">
        <v>2</v>
      </c>
      <c r="G5803">
        <v>241</v>
      </c>
      <c r="H5803">
        <v>0.7142857142857143</v>
      </c>
      <c r="I5803">
        <v>1</v>
      </c>
      <c r="J5803">
        <v>0.57252559726962449</v>
      </c>
      <c r="K5803">
        <v>0.59177444833014881</v>
      </c>
      <c r="L5803">
        <v>0.71450511945392492</v>
      </c>
      <c r="M5803">
        <f t="shared" si="810"/>
        <v>26</v>
      </c>
      <c r="N5803">
        <f t="shared" si="811"/>
        <v>5563</v>
      </c>
      <c r="O5803">
        <f ca="1">AVERAGE(INDIRECT("K"&amp;N5803):K5803)</f>
        <v>0.60802814811396</v>
      </c>
      <c r="P5803">
        <f ca="1">IF(ROW(P5803)-N5803&gt;10,VAR(INDIRECT("K"&amp;N5803):K5803),$K$6951/4)</f>
        <v>1.6244816441971309E-3</v>
      </c>
      <c r="Q5803">
        <f ca="1">(AVERAGE(INDIRECT("K"&amp;N5803):L5803)+AVERAGE(L5774:L5803))/2</f>
        <v>0.58611189025062882</v>
      </c>
      <c r="R5803">
        <f ca="1">IF(ROW(P5803)-N5803&gt;10,VAR(INDIRECT("K"&amp;N5803):L5803),$L$6951/4)</f>
        <v>2.441118296971231E-2</v>
      </c>
      <c r="S5803">
        <f t="shared" ca="1" si="812"/>
        <v>0.58658749130966414</v>
      </c>
      <c r="T5803">
        <f t="shared" ca="1" si="813"/>
        <v>5.8501405139476326E-2</v>
      </c>
      <c r="V5803">
        <f t="shared" si="814"/>
        <v>1</v>
      </c>
      <c r="W5803">
        <f t="shared" ca="1" si="815"/>
        <v>1</v>
      </c>
      <c r="X5803">
        <f t="shared" ca="1" si="816"/>
        <v>0</v>
      </c>
      <c r="Y5803">
        <f t="shared" ca="1" si="817"/>
        <v>0</v>
      </c>
      <c r="Z5803">
        <f t="shared" ca="1" si="818"/>
        <v>0</v>
      </c>
    </row>
    <row r="5804" spans="1:26" x14ac:dyDescent="0.3">
      <c r="A5804">
        <v>1502</v>
      </c>
      <c r="B5804" t="s">
        <v>8</v>
      </c>
      <c r="C5804" t="s">
        <v>12</v>
      </c>
      <c r="D5804" s="1">
        <v>0.10814814814814815</v>
      </c>
      <c r="E5804">
        <v>5</v>
      </c>
      <c r="F5804">
        <v>3</v>
      </c>
      <c r="G5804">
        <v>242</v>
      </c>
      <c r="H5804">
        <v>0.5</v>
      </c>
      <c r="I5804">
        <v>0.8125</v>
      </c>
      <c r="J5804">
        <v>0.77243589743589736</v>
      </c>
      <c r="K5804">
        <v>0.59265918034489662</v>
      </c>
      <c r="L5804">
        <v>0.58573717948717952</v>
      </c>
      <c r="M5804">
        <f t="shared" si="810"/>
        <v>26</v>
      </c>
      <c r="N5804">
        <f t="shared" si="811"/>
        <v>5563</v>
      </c>
      <c r="O5804">
        <f ca="1">AVERAGE(INDIRECT("K"&amp;N5804):K5804)</f>
        <v>0.60796463998268291</v>
      </c>
      <c r="P5804">
        <f ca="1">IF(ROW(P5804)-N5804&gt;10,VAR(INDIRECT("K"&amp;N5804):K5804),$K$6951/4)</f>
        <v>1.6187171108845437E-3</v>
      </c>
      <c r="Q5804">
        <f ca="1">(AVERAGE(INDIRECT("K"&amp;N5804):L5804)+AVERAGE(L5775:L5804))/2</f>
        <v>0.58831886557308244</v>
      </c>
      <c r="R5804">
        <f ca="1">IF(ROW(P5804)-N5804&gt;10,VAR(INDIRECT("K"&amp;N5804):L5804),$L$6951/4)</f>
        <v>2.4312456779517457E-2</v>
      </c>
      <c r="S5804">
        <f t="shared" ca="1" si="812"/>
        <v>0.58874540285905475</v>
      </c>
      <c r="T5804">
        <f t="shared" ca="1" si="813"/>
        <v>5.8526890262311407E-2</v>
      </c>
      <c r="V5804">
        <f t="shared" si="814"/>
        <v>1</v>
      </c>
      <c r="W5804">
        <f t="shared" ca="1" si="815"/>
        <v>1</v>
      </c>
      <c r="X5804">
        <f t="shared" ca="1" si="816"/>
        <v>0</v>
      </c>
      <c r="Y5804">
        <f t="shared" ca="1" si="817"/>
        <v>0</v>
      </c>
      <c r="Z5804">
        <f t="shared" ca="1" si="818"/>
        <v>0</v>
      </c>
    </row>
    <row r="5805" spans="1:26" x14ac:dyDescent="0.3">
      <c r="A5805">
        <v>1502</v>
      </c>
      <c r="B5805" t="s">
        <v>8</v>
      </c>
      <c r="C5805" t="s">
        <v>12</v>
      </c>
      <c r="D5805" s="1">
        <v>0.10841435185185185</v>
      </c>
      <c r="E5805">
        <v>5</v>
      </c>
      <c r="F5805">
        <v>3</v>
      </c>
      <c r="G5805">
        <v>243</v>
      </c>
      <c r="H5805">
        <v>0.16666666666666666</v>
      </c>
      <c r="I5805">
        <v>0.8125</v>
      </c>
      <c r="J5805">
        <v>0.77243589743589736</v>
      </c>
      <c r="K5805">
        <v>0.58450750530135809</v>
      </c>
      <c r="L5805">
        <v>0.35240384615384612</v>
      </c>
      <c r="M5805">
        <f t="shared" si="810"/>
        <v>26</v>
      </c>
      <c r="N5805">
        <f t="shared" si="811"/>
        <v>5563</v>
      </c>
      <c r="O5805">
        <f ca="1">AVERAGE(INDIRECT("K"&amp;N5805):K5805)</f>
        <v>0.60786810856424123</v>
      </c>
      <c r="P5805">
        <f ca="1">IF(ROW(P5805)-N5805&gt;10,VAR(INDIRECT("K"&amp;N5805):K5805),$K$6951/4)</f>
        <v>1.6142925476865676E-3</v>
      </c>
      <c r="Q5805">
        <f ca="1">(AVERAGE(INDIRECT("K"&amp;N5805):L5805)+AVERAGE(L5776:L5805))/2</f>
        <v>0.58249921964688212</v>
      </c>
      <c r="R5805">
        <f ca="1">IF(ROW(P5805)-N5805&gt;10,VAR(INDIRECT("K"&amp;N5805):L5805),$L$6951/4)</f>
        <v>2.4306532586219769E-2</v>
      </c>
      <c r="S5805">
        <f t="shared" ca="1" si="812"/>
        <v>0.58304867182432862</v>
      </c>
      <c r="T5805">
        <f t="shared" ca="1" si="813"/>
        <v>5.8399295356527783E-2</v>
      </c>
      <c r="V5805">
        <f t="shared" si="814"/>
        <v>1</v>
      </c>
      <c r="W5805">
        <f t="shared" ca="1" si="815"/>
        <v>1</v>
      </c>
      <c r="X5805">
        <f t="shared" ca="1" si="816"/>
        <v>0</v>
      </c>
      <c r="Y5805">
        <f t="shared" ca="1" si="817"/>
        <v>0</v>
      </c>
      <c r="Z5805">
        <f t="shared" ca="1" si="818"/>
        <v>0</v>
      </c>
    </row>
    <row r="5806" spans="1:26" x14ac:dyDescent="0.3">
      <c r="A5806">
        <v>1502</v>
      </c>
      <c r="B5806" t="s">
        <v>8</v>
      </c>
      <c r="C5806" t="s">
        <v>12</v>
      </c>
      <c r="D5806" s="1">
        <v>0.10876157407407408</v>
      </c>
      <c r="E5806">
        <v>5</v>
      </c>
      <c r="F5806">
        <v>3</v>
      </c>
      <c r="G5806">
        <v>244</v>
      </c>
      <c r="H5806">
        <v>0.5</v>
      </c>
      <c r="I5806">
        <v>0.8125</v>
      </c>
      <c r="J5806">
        <v>0.77243589743589736</v>
      </c>
      <c r="K5806">
        <v>0.57780503968890862</v>
      </c>
      <c r="L5806">
        <v>0.58573717948717952</v>
      </c>
      <c r="M5806">
        <f t="shared" si="810"/>
        <v>26</v>
      </c>
      <c r="N5806">
        <f t="shared" si="811"/>
        <v>5563</v>
      </c>
      <c r="O5806">
        <f ca="1">AVERAGE(INDIRECT("K"&amp;N5806):K5806)</f>
        <v>0.60774489926557185</v>
      </c>
      <c r="P5806">
        <f ca="1">IF(ROW(P5806)-N5806&gt;10,VAR(INDIRECT("K"&amp;N5806):K5806),$K$6951/4)</f>
        <v>1.6113534181099614E-3</v>
      </c>
      <c r="Q5806">
        <f ca="1">(AVERAGE(INDIRECT("K"&amp;N5806):L5806)+AVERAGE(L5777:L5806))/2</f>
        <v>0.57885786116735283</v>
      </c>
      <c r="R5806">
        <f ca="1">IF(ROW(P5806)-N5806&gt;10,VAR(INDIRECT("K"&amp;N5806):L5806),$L$6951/4)</f>
        <v>2.4207892064596163E-2</v>
      </c>
      <c r="S5806">
        <f t="shared" ca="1" si="812"/>
        <v>0.57948488627695394</v>
      </c>
      <c r="T5806">
        <f t="shared" ca="1" si="813"/>
        <v>5.8514121016389663E-2</v>
      </c>
      <c r="V5806">
        <f t="shared" si="814"/>
        <v>1</v>
      </c>
      <c r="W5806">
        <f t="shared" ca="1" si="815"/>
        <v>1</v>
      </c>
      <c r="X5806">
        <f t="shared" ca="1" si="816"/>
        <v>0</v>
      </c>
      <c r="Y5806">
        <f t="shared" ca="1" si="817"/>
        <v>0</v>
      </c>
      <c r="Z5806">
        <f t="shared" ca="1" si="818"/>
        <v>0</v>
      </c>
    </row>
    <row r="5807" spans="1:26" x14ac:dyDescent="0.3">
      <c r="A5807">
        <v>1502</v>
      </c>
      <c r="B5807" t="s">
        <v>8</v>
      </c>
      <c r="C5807" t="s">
        <v>12</v>
      </c>
      <c r="D5807" s="1">
        <v>0.10913194444444445</v>
      </c>
      <c r="E5807">
        <v>5</v>
      </c>
      <c r="F5807">
        <v>3</v>
      </c>
      <c r="G5807">
        <v>245</v>
      </c>
      <c r="H5807">
        <v>0.7</v>
      </c>
      <c r="I5807">
        <v>0.8125</v>
      </c>
      <c r="J5807">
        <v>0.77243589743589736</v>
      </c>
      <c r="K5807">
        <v>0.57809851357540554</v>
      </c>
      <c r="L5807">
        <v>0.72573717948717942</v>
      </c>
      <c r="M5807">
        <f t="shared" si="810"/>
        <v>26</v>
      </c>
      <c r="N5807">
        <f t="shared" si="811"/>
        <v>5563</v>
      </c>
      <c r="O5807">
        <f ca="1">AVERAGE(INDIRECT("K"&amp;N5807):K5807)</f>
        <v>0.60762389360969371</v>
      </c>
      <c r="P5807">
        <f ca="1">IF(ROW(P5807)-N5807&gt;10,VAR(INDIRECT("K"&amp;N5807):K5807),$K$6951/4)</f>
        <v>1.6083368910035484E-3</v>
      </c>
      <c r="Q5807">
        <f ca="1">(AVERAGE(INDIRECT("K"&amp;N5807):L5807)+AVERAGE(L5778:L5807))/2</f>
        <v>0.57769271625821927</v>
      </c>
      <c r="R5807">
        <f ca="1">IF(ROW(P5807)-N5807&gt;10,VAR(INDIRECT("K"&amp;N5807):L5807),$L$6951/4)</f>
        <v>2.4161717888134062E-2</v>
      </c>
      <c r="S5807">
        <f t="shared" ca="1" si="812"/>
        <v>0.57834242807992853</v>
      </c>
      <c r="T5807">
        <f t="shared" ca="1" si="813"/>
        <v>5.851593507521461E-2</v>
      </c>
      <c r="V5807">
        <f t="shared" si="814"/>
        <v>1</v>
      </c>
      <c r="W5807">
        <f t="shared" ca="1" si="815"/>
        <v>1</v>
      </c>
      <c r="X5807">
        <f t="shared" ca="1" si="816"/>
        <v>0</v>
      </c>
      <c r="Y5807">
        <f t="shared" ca="1" si="817"/>
        <v>0</v>
      </c>
      <c r="Z5807">
        <f t="shared" ca="1" si="818"/>
        <v>0</v>
      </c>
    </row>
    <row r="5808" spans="1:26" x14ac:dyDescent="0.3">
      <c r="A5808">
        <v>1502</v>
      </c>
      <c r="B5808" t="s">
        <v>8</v>
      </c>
      <c r="C5808" t="s">
        <v>12</v>
      </c>
      <c r="D5808" s="1">
        <v>0.10950231481481482</v>
      </c>
      <c r="E5808">
        <v>5</v>
      </c>
      <c r="F5808">
        <v>3</v>
      </c>
      <c r="G5808">
        <v>246</v>
      </c>
      <c r="H5808">
        <v>0.79999999999999993</v>
      </c>
      <c r="I5808">
        <v>0.8125</v>
      </c>
      <c r="J5808">
        <v>0.77243589743589736</v>
      </c>
      <c r="K5808">
        <v>0.57702887389117286</v>
      </c>
      <c r="L5808">
        <v>0.79573717948717948</v>
      </c>
      <c r="M5808">
        <f t="shared" si="810"/>
        <v>26</v>
      </c>
      <c r="N5808">
        <f t="shared" si="811"/>
        <v>5563</v>
      </c>
      <c r="O5808">
        <f ca="1">AVERAGE(INDIRECT("K"&amp;N5808):K5808)</f>
        <v>0.60749952361083792</v>
      </c>
      <c r="P5808">
        <f ca="1">IF(ROW(P5808)-N5808&gt;10,VAR(INDIRECT("K"&amp;N5808):K5808),$K$6951/4)</f>
        <v>1.60557735319949E-3</v>
      </c>
      <c r="Q5808">
        <f ca="1">(AVERAGE(INDIRECT("K"&amp;N5808):L5808)+AVERAGE(L5779:L5808))/2</f>
        <v>0.5815732804982936</v>
      </c>
      <c r="R5808">
        <f ca="1">IF(ROW(P5808)-N5808&gt;10,VAR(INDIRECT("K"&amp;N5808):L5808),$L$6951/4)</f>
        <v>2.417112230223822E-2</v>
      </c>
      <c r="S5808">
        <f t="shared" ca="1" si="812"/>
        <v>0.58213489924786821</v>
      </c>
      <c r="T5808">
        <f t="shared" ca="1" si="813"/>
        <v>5.8408146813541478E-2</v>
      </c>
      <c r="V5808">
        <f t="shared" si="814"/>
        <v>1</v>
      </c>
      <c r="W5808">
        <f t="shared" ca="1" si="815"/>
        <v>1</v>
      </c>
      <c r="X5808">
        <f t="shared" ca="1" si="816"/>
        <v>0</v>
      </c>
      <c r="Y5808">
        <f t="shared" ca="1" si="817"/>
        <v>0</v>
      </c>
      <c r="Z5808">
        <f t="shared" ca="1" si="818"/>
        <v>0</v>
      </c>
    </row>
    <row r="5809" spans="1:26" x14ac:dyDescent="0.3">
      <c r="A5809">
        <v>1502</v>
      </c>
      <c r="B5809" t="s">
        <v>8</v>
      </c>
      <c r="C5809" t="s">
        <v>12</v>
      </c>
      <c r="D5809" s="1">
        <v>0.10980324074074074</v>
      </c>
      <c r="E5809">
        <v>5</v>
      </c>
      <c r="F5809">
        <v>3</v>
      </c>
      <c r="G5809">
        <v>247</v>
      </c>
      <c r="H5809">
        <v>0.8571428571428571</v>
      </c>
      <c r="I5809">
        <v>0.8125</v>
      </c>
      <c r="J5809">
        <v>0.77243589743589736</v>
      </c>
      <c r="K5809">
        <v>0.56974589712700929</v>
      </c>
      <c r="L5809">
        <v>0.83573717948717952</v>
      </c>
      <c r="M5809">
        <f t="shared" si="810"/>
        <v>26</v>
      </c>
      <c r="N5809">
        <f t="shared" si="811"/>
        <v>5563</v>
      </c>
      <c r="O5809">
        <f ca="1">AVERAGE(INDIRECT("K"&amp;N5809):K5809)</f>
        <v>0.60734667492062</v>
      </c>
      <c r="P5809">
        <f ca="1">IF(ROW(P5809)-N5809&gt;10,VAR(INDIRECT("K"&amp;N5809):K5809),$K$6951/4)</f>
        <v>1.6048212083503907E-3</v>
      </c>
      <c r="Q5809">
        <f ca="1">(AVERAGE(INDIRECT("K"&amp;N5809):L5809)+AVERAGE(L5780:L5809))/2</f>
        <v>0.58420719471901927</v>
      </c>
      <c r="R5809">
        <f ca="1">IF(ROW(P5809)-N5809&gt;10,VAR(INDIRECT("K"&amp;N5809):L5809),$L$6951/4)</f>
        <v>2.4220190295395388E-2</v>
      </c>
      <c r="S5809">
        <f t="shared" ca="1" si="812"/>
        <v>0.58470722208749359</v>
      </c>
      <c r="T5809">
        <f t="shared" ca="1" si="813"/>
        <v>5.8280485212233918E-2</v>
      </c>
      <c r="V5809">
        <f t="shared" si="814"/>
        <v>1</v>
      </c>
      <c r="W5809">
        <f t="shared" ca="1" si="815"/>
        <v>1</v>
      </c>
      <c r="X5809">
        <f t="shared" ca="1" si="816"/>
        <v>0</v>
      </c>
      <c r="Y5809">
        <f t="shared" ca="1" si="817"/>
        <v>0</v>
      </c>
      <c r="Z5809">
        <f t="shared" ca="1" si="818"/>
        <v>0</v>
      </c>
    </row>
    <row r="5810" spans="1:26" x14ac:dyDescent="0.3">
      <c r="A5810">
        <v>1502</v>
      </c>
      <c r="B5810" t="s">
        <v>8</v>
      </c>
      <c r="C5810" t="s">
        <v>12</v>
      </c>
      <c r="D5810" s="1">
        <v>0.11145833333333334</v>
      </c>
      <c r="E5810">
        <v>5</v>
      </c>
      <c r="F5810">
        <v>4</v>
      </c>
      <c r="G5810">
        <v>248</v>
      </c>
      <c r="H5810">
        <v>0.5</v>
      </c>
      <c r="I5810">
        <v>0.8125</v>
      </c>
      <c r="J5810">
        <v>0.91666666666666674</v>
      </c>
      <c r="K5810">
        <v>0.57040245762317698</v>
      </c>
      <c r="L5810">
        <v>0.61458333333333326</v>
      </c>
      <c r="M5810">
        <f t="shared" si="810"/>
        <v>26</v>
      </c>
      <c r="N5810">
        <f t="shared" si="811"/>
        <v>5563</v>
      </c>
      <c r="O5810">
        <f ca="1">AVERAGE(INDIRECT("K"&amp;N5810):K5810)</f>
        <v>0.60719770630248515</v>
      </c>
      <c r="P5810">
        <f ca="1">IF(ROW(P5810)-N5810&gt;10,VAR(INDIRECT("K"&amp;N5810):K5810),$K$6951/4)</f>
        <v>1.6038274854935971E-3</v>
      </c>
      <c r="Q5810">
        <f ca="1">(AVERAGE(INDIRECT("K"&amp;N5810):L5810)+AVERAGE(L5781:L5810))/2</f>
        <v>0.58681959524592875</v>
      </c>
      <c r="R5810">
        <f ca="1">IF(ROW(P5810)-N5810&gt;10,VAR(INDIRECT("K"&amp;N5810):L5810),$L$6951/4)</f>
        <v>2.4126976710120478E-2</v>
      </c>
      <c r="S5810">
        <f t="shared" ca="1" si="812"/>
        <v>0.58726134805648267</v>
      </c>
      <c r="T5810">
        <f t="shared" ca="1" si="813"/>
        <v>5.8445871244914155E-2</v>
      </c>
      <c r="V5810">
        <f t="shared" si="814"/>
        <v>1</v>
      </c>
      <c r="W5810">
        <f t="shared" ca="1" si="815"/>
        <v>1</v>
      </c>
      <c r="X5810">
        <f t="shared" ca="1" si="816"/>
        <v>0</v>
      </c>
      <c r="Y5810">
        <f t="shared" ca="1" si="817"/>
        <v>0</v>
      </c>
      <c r="Z5810">
        <f t="shared" ca="1" si="818"/>
        <v>0</v>
      </c>
    </row>
    <row r="5811" spans="1:26" x14ac:dyDescent="0.3">
      <c r="A5811">
        <v>1502</v>
      </c>
      <c r="B5811" t="s">
        <v>8</v>
      </c>
      <c r="C5811" t="s">
        <v>12</v>
      </c>
      <c r="D5811" s="1">
        <v>0.11173611111111111</v>
      </c>
      <c r="E5811">
        <v>5</v>
      </c>
      <c r="F5811">
        <v>4</v>
      </c>
      <c r="G5811">
        <v>249</v>
      </c>
      <c r="H5811">
        <v>0.16666666666666666</v>
      </c>
      <c r="I5811">
        <v>0.8125</v>
      </c>
      <c r="J5811">
        <v>0.91666666666666674</v>
      </c>
      <c r="K5811">
        <v>0.57858675529659254</v>
      </c>
      <c r="L5811">
        <v>0.38124999999999998</v>
      </c>
      <c r="M5811">
        <f t="shared" si="810"/>
        <v>26</v>
      </c>
      <c r="N5811">
        <f t="shared" si="811"/>
        <v>5563</v>
      </c>
      <c r="O5811">
        <f ca="1">AVERAGE(INDIRECT("K"&amp;N5811):K5811)</f>
        <v>0.60708280288479077</v>
      </c>
      <c r="P5811">
        <f ca="1">IF(ROW(P5811)-N5811&gt;10,VAR(INDIRECT("K"&amp;N5811):K5811),$K$6951/4)</f>
        <v>1.6006479352351857E-3</v>
      </c>
      <c r="Q5811">
        <f ca="1">(AVERAGE(INDIRECT("K"&amp;N5811):L5811)+AVERAGE(L5782:L5811))/2</f>
        <v>0.58687219174225524</v>
      </c>
      <c r="R5811">
        <f ca="1">IF(ROW(P5811)-N5811&gt;10,VAR(INDIRECT("K"&amp;N5811):L5811),$L$6951/4)</f>
        <v>2.4099329969290702E-2</v>
      </c>
      <c r="S5811">
        <f t="shared" ca="1" si="812"/>
        <v>0.58730995452028933</v>
      </c>
      <c r="T5811">
        <f t="shared" ca="1" si="813"/>
        <v>5.8403017584831789E-2</v>
      </c>
      <c r="V5811">
        <f t="shared" si="814"/>
        <v>1</v>
      </c>
      <c r="W5811">
        <f t="shared" ca="1" si="815"/>
        <v>1</v>
      </c>
      <c r="X5811">
        <f t="shared" ca="1" si="816"/>
        <v>0</v>
      </c>
      <c r="Y5811">
        <f t="shared" ca="1" si="817"/>
        <v>0</v>
      </c>
      <c r="Z5811">
        <f t="shared" ca="1" si="818"/>
        <v>0</v>
      </c>
    </row>
    <row r="5812" spans="1:26" x14ac:dyDescent="0.3">
      <c r="A5812">
        <v>1502</v>
      </c>
      <c r="B5812" t="s">
        <v>8</v>
      </c>
      <c r="C5812" t="s">
        <v>12</v>
      </c>
      <c r="D5812" s="1">
        <v>0.11199074074074074</v>
      </c>
      <c r="E5812">
        <v>5</v>
      </c>
      <c r="F5812">
        <v>4</v>
      </c>
      <c r="G5812">
        <v>250</v>
      </c>
      <c r="H5812">
        <v>0.5</v>
      </c>
      <c r="I5812">
        <v>0.8125</v>
      </c>
      <c r="J5812">
        <v>0.91666666666666674</v>
      </c>
      <c r="K5812">
        <v>0.58605391832963316</v>
      </c>
      <c r="L5812">
        <v>0.61458333333333326</v>
      </c>
      <c r="M5812">
        <f t="shared" si="810"/>
        <v>26</v>
      </c>
      <c r="N5812">
        <f t="shared" si="811"/>
        <v>5563</v>
      </c>
      <c r="O5812">
        <f ca="1">AVERAGE(INDIRECT("K"&amp;N5812):K5812)</f>
        <v>0.60699868734657014</v>
      </c>
      <c r="P5812">
        <f ca="1">IF(ROW(P5812)-N5812&gt;10,VAR(INDIRECT("K"&amp;N5812):K5812),$K$6951/4)</f>
        <v>1.5959884862169372E-3</v>
      </c>
      <c r="Q5812">
        <f ca="1">(AVERAGE(INDIRECT("K"&amp;N5812):L5812)+AVERAGE(L5783:L5812))/2</f>
        <v>0.59183365138839172</v>
      </c>
      <c r="R5812">
        <f ca="1">IF(ROW(P5812)-N5812&gt;10,VAR(INDIRECT("K"&amp;N5812):L5812),$L$6951/4)</f>
        <v>2.4008128880224345E-2</v>
      </c>
      <c r="S5812">
        <f t="shared" ca="1" si="812"/>
        <v>0.59216240851222601</v>
      </c>
      <c r="T5812">
        <f t="shared" ca="1" si="813"/>
        <v>5.8447837734862992E-2</v>
      </c>
      <c r="V5812">
        <f t="shared" si="814"/>
        <v>1</v>
      </c>
      <c r="W5812">
        <f t="shared" ca="1" si="815"/>
        <v>1</v>
      </c>
      <c r="X5812">
        <f t="shared" ca="1" si="816"/>
        <v>0</v>
      </c>
      <c r="Y5812">
        <f t="shared" ca="1" si="817"/>
        <v>0</v>
      </c>
      <c r="Z5812">
        <f t="shared" ca="1" si="818"/>
        <v>0</v>
      </c>
    </row>
    <row r="5813" spans="1:26" x14ac:dyDescent="0.3">
      <c r="A5813">
        <v>1502</v>
      </c>
      <c r="B5813" t="s">
        <v>8</v>
      </c>
      <c r="C5813" t="s">
        <v>12</v>
      </c>
      <c r="D5813" s="1">
        <v>0.11241898148148148</v>
      </c>
      <c r="E5813">
        <v>5</v>
      </c>
      <c r="F5813">
        <v>4</v>
      </c>
      <c r="G5813">
        <v>251</v>
      </c>
      <c r="H5813">
        <v>0.7</v>
      </c>
      <c r="I5813">
        <v>0.8125</v>
      </c>
      <c r="J5813">
        <v>0.91666666666666674</v>
      </c>
      <c r="K5813">
        <v>0.59305339878637697</v>
      </c>
      <c r="L5813">
        <v>0.75458333333333327</v>
      </c>
      <c r="M5813">
        <f t="shared" si="810"/>
        <v>26</v>
      </c>
      <c r="N5813">
        <f t="shared" si="811"/>
        <v>5563</v>
      </c>
      <c r="O5813">
        <f ca="1">AVERAGE(INDIRECT("K"&amp;N5813):K5813)</f>
        <v>0.60694312842800358</v>
      </c>
      <c r="P5813">
        <f ca="1">IF(ROW(P5813)-N5813&gt;10,VAR(INDIRECT("K"&amp;N5813):K5813),$K$6951/4)</f>
        <v>1.5903793174235712E-3</v>
      </c>
      <c r="Q5813">
        <f ca="1">(AVERAGE(INDIRECT("K"&amp;N5813):L5813)+AVERAGE(L5784:L5813))/2</f>
        <v>0.59701944614439928</v>
      </c>
      <c r="R5813">
        <f ca="1">IF(ROW(P5813)-N5813&gt;10,VAR(INDIRECT("K"&amp;N5813):L5813),$L$6951/4)</f>
        <v>2.3984032157998766E-2</v>
      </c>
      <c r="S5813">
        <f t="shared" ca="1" si="812"/>
        <v>0.59723404891492993</v>
      </c>
      <c r="T5813">
        <f t="shared" ca="1" si="813"/>
        <v>5.831920836564726E-2</v>
      </c>
      <c r="V5813">
        <f t="shared" si="814"/>
        <v>1</v>
      </c>
      <c r="W5813">
        <f t="shared" ca="1" si="815"/>
        <v>1</v>
      </c>
      <c r="X5813">
        <f t="shared" ca="1" si="816"/>
        <v>0</v>
      </c>
      <c r="Y5813">
        <f t="shared" ca="1" si="817"/>
        <v>0</v>
      </c>
      <c r="Z5813">
        <f t="shared" ca="1" si="818"/>
        <v>0</v>
      </c>
    </row>
    <row r="5814" spans="1:26" x14ac:dyDescent="0.3">
      <c r="A5814">
        <v>1502</v>
      </c>
      <c r="B5814" t="s">
        <v>8</v>
      </c>
      <c r="C5814" t="s">
        <v>12</v>
      </c>
      <c r="D5814" s="1">
        <v>0.11263888888888889</v>
      </c>
      <c r="E5814">
        <v>5</v>
      </c>
      <c r="F5814">
        <v>4</v>
      </c>
      <c r="G5814">
        <v>252</v>
      </c>
      <c r="H5814">
        <v>0.79999999999999993</v>
      </c>
      <c r="I5814">
        <v>0.8125</v>
      </c>
      <c r="J5814">
        <v>0.91666666666666674</v>
      </c>
      <c r="K5814">
        <v>0.60118492277872659</v>
      </c>
      <c r="L5814">
        <v>0.82458333333333333</v>
      </c>
      <c r="M5814">
        <f t="shared" si="810"/>
        <v>26</v>
      </c>
      <c r="N5814">
        <f t="shared" si="811"/>
        <v>5563</v>
      </c>
      <c r="O5814">
        <f ca="1">AVERAGE(INDIRECT("K"&amp;N5814):K5814)</f>
        <v>0.60692027840558582</v>
      </c>
      <c r="P5814">
        <f ca="1">IF(ROW(P5814)-N5814&gt;10,VAR(INDIRECT("K"&amp;N5814):K5814),$K$6951/4)</f>
        <v>1.5841747199723669E-3</v>
      </c>
      <c r="Q5814">
        <f ca="1">(AVERAGE(INDIRECT("K"&amp;N5814):L5814)+AVERAGE(L5785:L5814))/2</f>
        <v>0.6053921684239405</v>
      </c>
      <c r="R5814">
        <f ca="1">IF(ROW(P5814)-N5814&gt;10,VAR(INDIRECT("K"&amp;N5814):L5814),$L$6951/4)</f>
        <v>2.4022525512681289E-2</v>
      </c>
      <c r="S5814">
        <f t="shared" ca="1" si="812"/>
        <v>0.60542503652498236</v>
      </c>
      <c r="T5814">
        <f t="shared" ca="1" si="813"/>
        <v>5.8038276489030011E-2</v>
      </c>
      <c r="V5814">
        <f t="shared" si="814"/>
        <v>1</v>
      </c>
      <c r="W5814">
        <f t="shared" ca="1" si="815"/>
        <v>1</v>
      </c>
      <c r="X5814">
        <f t="shared" ca="1" si="816"/>
        <v>0</v>
      </c>
      <c r="Y5814">
        <f t="shared" ca="1" si="817"/>
        <v>0</v>
      </c>
      <c r="Z5814">
        <f t="shared" ca="1" si="818"/>
        <v>0</v>
      </c>
    </row>
    <row r="5815" spans="1:26" x14ac:dyDescent="0.3">
      <c r="A5815">
        <v>1502</v>
      </c>
      <c r="B5815" t="s">
        <v>8</v>
      </c>
      <c r="C5815" t="s">
        <v>12</v>
      </c>
      <c r="D5815" s="1">
        <v>0.11287037037037037</v>
      </c>
      <c r="E5815">
        <v>5</v>
      </c>
      <c r="F5815">
        <v>4</v>
      </c>
      <c r="G5815">
        <v>253</v>
      </c>
      <c r="H5815">
        <v>0.5714285714285714</v>
      </c>
      <c r="I5815">
        <v>0.8125</v>
      </c>
      <c r="J5815">
        <v>0.91666666666666674</v>
      </c>
      <c r="K5815">
        <v>0.60884121476554709</v>
      </c>
      <c r="L5815">
        <v>0.6645833333333333</v>
      </c>
      <c r="M5815">
        <f t="shared" si="810"/>
        <v>26</v>
      </c>
      <c r="N5815">
        <f t="shared" si="811"/>
        <v>5563</v>
      </c>
      <c r="O5815">
        <f ca="1">AVERAGE(INDIRECT("K"&amp;N5815):K5815)</f>
        <v>0.60692787103941959</v>
      </c>
      <c r="P5815">
        <f ca="1">IF(ROW(P5815)-N5815&gt;10,VAR(INDIRECT("K"&amp;N5815):K5815),$K$6951/4)</f>
        <v>1.5779028973198304E-3</v>
      </c>
      <c r="Q5815">
        <f ca="1">(AVERAGE(INDIRECT("K"&amp;N5815):L5815)+AVERAGE(L5786:L5815))/2</f>
        <v>0.60705651022738982</v>
      </c>
      <c r="R5815">
        <f ca="1">IF(ROW(P5815)-N5815&gt;10,VAR(INDIRECT("K"&amp;N5815):L5815),$L$6951/4)</f>
        <v>2.3949299373944459E-2</v>
      </c>
      <c r="S5815">
        <f t="shared" ca="1" si="812"/>
        <v>0.60705374580201632</v>
      </c>
      <c r="T5815">
        <f t="shared" ca="1" si="813"/>
        <v>5.799180777532574E-2</v>
      </c>
      <c r="V5815">
        <f t="shared" si="814"/>
        <v>1</v>
      </c>
      <c r="W5815">
        <f t="shared" ca="1" si="815"/>
        <v>1</v>
      </c>
      <c r="X5815">
        <f t="shared" ca="1" si="816"/>
        <v>0</v>
      </c>
      <c r="Y5815">
        <f t="shared" ca="1" si="817"/>
        <v>0</v>
      </c>
      <c r="Z5815">
        <f t="shared" ca="1" si="818"/>
        <v>0</v>
      </c>
    </row>
    <row r="5816" spans="1:26" x14ac:dyDescent="0.3">
      <c r="A5816">
        <v>1502</v>
      </c>
      <c r="B5816" t="s">
        <v>8</v>
      </c>
      <c r="C5816" t="s">
        <v>12</v>
      </c>
      <c r="D5816" s="1">
        <v>0.11307870370370371</v>
      </c>
      <c r="E5816">
        <v>5</v>
      </c>
      <c r="F5816">
        <v>4</v>
      </c>
      <c r="G5816">
        <v>254</v>
      </c>
      <c r="H5816">
        <v>0.42857142857142855</v>
      </c>
      <c r="I5816">
        <v>0.8125</v>
      </c>
      <c r="J5816">
        <v>0.91666666666666674</v>
      </c>
      <c r="K5816">
        <v>0.6125417436313455</v>
      </c>
      <c r="L5816">
        <v>0.56458333333333333</v>
      </c>
      <c r="M5816">
        <f t="shared" si="810"/>
        <v>26</v>
      </c>
      <c r="N5816">
        <f t="shared" si="811"/>
        <v>5563</v>
      </c>
      <c r="O5816">
        <f ca="1">AVERAGE(INDIRECT("K"&amp;N5816):K5816)</f>
        <v>0.60694997290001762</v>
      </c>
      <c r="P5816">
        <f ca="1">IF(ROW(P5816)-N5816&gt;10,VAR(INDIRECT("K"&amp;N5816):K5816),$K$6951/4)</f>
        <v>1.571790204004133E-3</v>
      </c>
      <c r="Q5816">
        <f ca="1">(AVERAGE(INDIRECT("K"&amp;N5816):L5816)+AVERAGE(L5787:L5816))/2</f>
        <v>0.60540277155729849</v>
      </c>
      <c r="R5816">
        <f ca="1">IF(ROW(P5816)-N5816&gt;10,VAR(INDIRECT("K"&amp;N5816):L5816),$L$6951/4)</f>
        <v>2.3858773224739643E-2</v>
      </c>
      <c r="S5816">
        <f t="shared" ca="1" si="812"/>
        <v>0.6054360174732647</v>
      </c>
      <c r="T5816">
        <f t="shared" ca="1" si="813"/>
        <v>5.7987010893290919E-2</v>
      </c>
      <c r="V5816">
        <f t="shared" si="814"/>
        <v>1</v>
      </c>
      <c r="W5816">
        <f t="shared" ca="1" si="815"/>
        <v>1</v>
      </c>
      <c r="X5816">
        <f t="shared" ca="1" si="816"/>
        <v>0</v>
      </c>
      <c r="Y5816">
        <f t="shared" ca="1" si="817"/>
        <v>0</v>
      </c>
      <c r="Z5816">
        <f t="shared" ca="1" si="818"/>
        <v>0</v>
      </c>
    </row>
    <row r="5817" spans="1:26" x14ac:dyDescent="0.3">
      <c r="A5817">
        <v>1502</v>
      </c>
      <c r="B5817" t="s">
        <v>8</v>
      </c>
      <c r="C5817" t="s">
        <v>12</v>
      </c>
      <c r="D5817" s="1">
        <v>0.11336805555555556</v>
      </c>
      <c r="E5817">
        <v>5</v>
      </c>
      <c r="F5817">
        <v>4</v>
      </c>
      <c r="G5817">
        <v>255</v>
      </c>
      <c r="H5817">
        <v>0.55555555555555558</v>
      </c>
      <c r="I5817">
        <v>0.8125</v>
      </c>
      <c r="J5817">
        <v>0.91666666666666674</v>
      </c>
      <c r="K5817">
        <v>0.61620831817435007</v>
      </c>
      <c r="L5817">
        <v>0.65347222222222223</v>
      </c>
      <c r="M5817">
        <f t="shared" si="810"/>
        <v>26</v>
      </c>
      <c r="N5817">
        <f t="shared" si="811"/>
        <v>5563</v>
      </c>
      <c r="O5817">
        <f ca="1">AVERAGE(INDIRECT("K"&amp;N5817):K5817)</f>
        <v>0.60698628013638767</v>
      </c>
      <c r="P5817">
        <f ca="1">IF(ROW(P5817)-N5817&gt;10,VAR(INDIRECT("K"&amp;N5817):K5817),$K$6951/4)</f>
        <v>1.5659381985249363E-3</v>
      </c>
      <c r="Q5817">
        <f ca="1">(AVERAGE(INDIRECT("K"&amp;N5817):L5817)+AVERAGE(L5788:L5817))/2</f>
        <v>0.60843204686924779</v>
      </c>
      <c r="R5817">
        <f ca="1">IF(ROW(P5817)-N5817&gt;10,VAR(INDIRECT("K"&amp;N5817):L5817),$L$6951/4)</f>
        <v>2.3783893398521723E-2</v>
      </c>
      <c r="S5817">
        <f t="shared" ca="1" si="812"/>
        <v>0.60840099838737183</v>
      </c>
      <c r="T5817">
        <f t="shared" ca="1" si="813"/>
        <v>5.7957201967034001E-2</v>
      </c>
      <c r="V5817">
        <f t="shared" si="814"/>
        <v>1</v>
      </c>
      <c r="W5817">
        <f t="shared" ca="1" si="815"/>
        <v>1</v>
      </c>
      <c r="X5817">
        <f t="shared" ca="1" si="816"/>
        <v>0</v>
      </c>
      <c r="Y5817">
        <f t="shared" ca="1" si="817"/>
        <v>0</v>
      </c>
      <c r="Z5817">
        <f t="shared" ca="1" si="818"/>
        <v>0</v>
      </c>
    </row>
    <row r="5818" spans="1:26" x14ac:dyDescent="0.3">
      <c r="A5818">
        <v>1502</v>
      </c>
      <c r="B5818" t="s">
        <v>8</v>
      </c>
      <c r="C5818" t="s">
        <v>12</v>
      </c>
      <c r="D5818" s="1">
        <v>0.11364583333333333</v>
      </c>
      <c r="E5818">
        <v>5</v>
      </c>
      <c r="F5818">
        <v>4</v>
      </c>
      <c r="G5818">
        <v>256</v>
      </c>
      <c r="H5818">
        <v>0.64444444444444449</v>
      </c>
      <c r="I5818">
        <v>0.8125</v>
      </c>
      <c r="J5818">
        <v>0.91666666666666674</v>
      </c>
      <c r="K5818">
        <v>0.61843015656744715</v>
      </c>
      <c r="L5818">
        <v>0.71569444444444452</v>
      </c>
      <c r="M5818">
        <f t="shared" si="810"/>
        <v>26</v>
      </c>
      <c r="N5818">
        <f t="shared" si="811"/>
        <v>5563</v>
      </c>
      <c r="O5818">
        <f ca="1">AVERAGE(INDIRECT("K"&amp;N5818):K5818)</f>
        <v>0.60703098277869649</v>
      </c>
      <c r="P5818">
        <f ca="1">IF(ROW(P5818)-N5818&gt;10,VAR(INDIRECT("K"&amp;N5818):K5818),$K$6951/4)</f>
        <v>1.560308835927799E-3</v>
      </c>
      <c r="Q5818">
        <f ca="1">(AVERAGE(INDIRECT("K"&amp;N5818):L5818)+AVERAGE(L5789:L5818))/2</f>
        <v>0.61433804621798938</v>
      </c>
      <c r="R5818">
        <f ca="1">IF(ROW(P5818)-N5818&gt;10,VAR(INDIRECT("K"&amp;N5818):L5818),$L$6951/4)</f>
        <v>2.3738145134953308E-2</v>
      </c>
      <c r="S5818">
        <f t="shared" ca="1" si="812"/>
        <v>0.6141813809384622</v>
      </c>
      <c r="T5818">
        <f t="shared" ca="1" si="813"/>
        <v>5.7872119149706379E-2</v>
      </c>
      <c r="V5818">
        <f t="shared" si="814"/>
        <v>1</v>
      </c>
      <c r="W5818">
        <f t="shared" ca="1" si="815"/>
        <v>1</v>
      </c>
      <c r="X5818">
        <f t="shared" ca="1" si="816"/>
        <v>0</v>
      </c>
      <c r="Y5818">
        <f t="shared" ca="1" si="817"/>
        <v>0</v>
      </c>
      <c r="Z5818">
        <f t="shared" ca="1" si="818"/>
        <v>0</v>
      </c>
    </row>
    <row r="5819" spans="1:26" x14ac:dyDescent="0.3">
      <c r="A5819">
        <v>1502</v>
      </c>
      <c r="B5819" t="s">
        <v>8</v>
      </c>
      <c r="C5819" t="s">
        <v>12</v>
      </c>
      <c r="D5819" s="1">
        <v>0.11392361111111111</v>
      </c>
      <c r="E5819">
        <v>5</v>
      </c>
      <c r="F5819">
        <v>4</v>
      </c>
      <c r="G5819">
        <v>257</v>
      </c>
      <c r="H5819">
        <v>0.52727272727272723</v>
      </c>
      <c r="I5819">
        <v>0.8125</v>
      </c>
      <c r="J5819">
        <v>0.91666666666666674</v>
      </c>
      <c r="K5819">
        <v>0.61840407289629695</v>
      </c>
      <c r="L5819">
        <v>0.63367424242424231</v>
      </c>
      <c r="M5819">
        <f t="shared" si="810"/>
        <v>26</v>
      </c>
      <c r="N5819">
        <f t="shared" si="811"/>
        <v>5563</v>
      </c>
      <c r="O5819">
        <f ca="1">AVERAGE(INDIRECT("K"&amp;N5819):K5819)</f>
        <v>0.60707523604763658</v>
      </c>
      <c r="P5819">
        <f ca="1">IF(ROW(P5819)-N5819&gt;10,VAR(INDIRECT("K"&amp;N5819):K5819),$K$6951/4)</f>
        <v>1.5547171759531095E-3</v>
      </c>
      <c r="Q5819">
        <f ca="1">(AVERAGE(INDIRECT("K"&amp;N5819):L5819)+AVERAGE(L5790:L5819))/2</f>
        <v>0.6169901728535323</v>
      </c>
      <c r="R5819">
        <f ca="1">IF(ROW(P5819)-N5819&gt;10,VAR(INDIRECT("K"&amp;N5819):L5819),$L$6951/4)</f>
        <v>2.3658632449236446E-2</v>
      </c>
      <c r="S5819">
        <f t="shared" ca="1" si="812"/>
        <v>0.6167776429769849</v>
      </c>
      <c r="T5819">
        <f t="shared" ca="1" si="813"/>
        <v>5.7860201486545061E-2</v>
      </c>
      <c r="V5819">
        <f t="shared" si="814"/>
        <v>1</v>
      </c>
      <c r="W5819">
        <f t="shared" ca="1" si="815"/>
        <v>1</v>
      </c>
      <c r="X5819">
        <f t="shared" ca="1" si="816"/>
        <v>0</v>
      </c>
      <c r="Y5819">
        <f t="shared" ca="1" si="817"/>
        <v>0</v>
      </c>
      <c r="Z5819">
        <f t="shared" ca="1" si="818"/>
        <v>0</v>
      </c>
    </row>
    <row r="5820" spans="1:26" x14ac:dyDescent="0.3">
      <c r="A5820">
        <v>1502</v>
      </c>
      <c r="B5820" t="s">
        <v>8</v>
      </c>
      <c r="C5820" t="s">
        <v>12</v>
      </c>
      <c r="D5820" s="1">
        <v>0.11414351851851852</v>
      </c>
      <c r="E5820">
        <v>5</v>
      </c>
      <c r="F5820">
        <v>4</v>
      </c>
      <c r="G5820">
        <v>258</v>
      </c>
      <c r="H5820">
        <v>0.43939393939393939</v>
      </c>
      <c r="I5820">
        <v>0.8125</v>
      </c>
      <c r="J5820">
        <v>0.91666666666666674</v>
      </c>
      <c r="K5820">
        <v>0.61706319415122013</v>
      </c>
      <c r="L5820">
        <v>0.57215909090909089</v>
      </c>
      <c r="M5820">
        <f t="shared" si="810"/>
        <v>26</v>
      </c>
      <c r="N5820">
        <f t="shared" si="811"/>
        <v>5563</v>
      </c>
      <c r="O5820">
        <f ca="1">AVERAGE(INDIRECT("K"&amp;N5820):K5820)</f>
        <v>0.60711394906354199</v>
      </c>
      <c r="P5820">
        <f ca="1">IF(ROW(P5820)-N5820&gt;10,VAR(INDIRECT("K"&amp;N5820):K5820),$K$6951/4)</f>
        <v>1.5490543567591199E-3</v>
      </c>
      <c r="Q5820">
        <f ca="1">(AVERAGE(INDIRECT("K"&amp;N5820):L5820)+AVERAGE(L5791:L5820))/2</f>
        <v>0.61735157018742404</v>
      </c>
      <c r="R5820">
        <f ca="1">IF(ROW(P5820)-N5820&gt;10,VAR(INDIRECT("K"&amp;N5820):L5820),$L$6951/4)</f>
        <v>2.3571281707731897E-2</v>
      </c>
      <c r="S5820">
        <f t="shared" ca="1" si="812"/>
        <v>0.61713211273804236</v>
      </c>
      <c r="T5820">
        <f t="shared" ca="1" si="813"/>
        <v>5.7862736048068152E-2</v>
      </c>
      <c r="V5820">
        <f t="shared" si="814"/>
        <v>1</v>
      </c>
      <c r="W5820">
        <f t="shared" ca="1" si="815"/>
        <v>1</v>
      </c>
      <c r="X5820">
        <f t="shared" ca="1" si="816"/>
        <v>0</v>
      </c>
      <c r="Y5820">
        <f t="shared" ca="1" si="817"/>
        <v>0</v>
      </c>
      <c r="Z5820">
        <f t="shared" ca="1" si="818"/>
        <v>0</v>
      </c>
    </row>
    <row r="5821" spans="1:26" x14ac:dyDescent="0.3">
      <c r="A5821">
        <v>1502</v>
      </c>
      <c r="B5821" t="s">
        <v>8</v>
      </c>
      <c r="C5821" t="s">
        <v>12</v>
      </c>
      <c r="D5821" s="1">
        <v>0.11449074074074074</v>
      </c>
      <c r="E5821">
        <v>5</v>
      </c>
      <c r="F5821">
        <v>4</v>
      </c>
      <c r="G5821">
        <v>259</v>
      </c>
      <c r="H5821">
        <v>0.52564102564102566</v>
      </c>
      <c r="I5821">
        <v>0.8125</v>
      </c>
      <c r="J5821">
        <v>0.91666666666666674</v>
      </c>
      <c r="K5821">
        <v>0.61799096429360223</v>
      </c>
      <c r="L5821">
        <v>0.63253205128205126</v>
      </c>
      <c r="M5821">
        <f t="shared" si="810"/>
        <v>26</v>
      </c>
      <c r="N5821">
        <f t="shared" si="811"/>
        <v>5563</v>
      </c>
      <c r="O5821">
        <f ca="1">AVERAGE(INDIRECT("K"&amp;N5821):K5821)</f>
        <v>0.60715594526134142</v>
      </c>
      <c r="P5821">
        <f ca="1">IF(ROW(P5821)-N5821&gt;10,VAR(INDIRECT("K"&amp;N5821):K5821),$K$6951/4)</f>
        <v>1.5435070633880851E-3</v>
      </c>
      <c r="Q5821">
        <f ca="1">(AVERAGE(INDIRECT("K"&amp;N5821):L5821)+AVERAGE(L5792:L5821))/2</f>
        <v>0.61793537581364144</v>
      </c>
      <c r="R5821">
        <f ca="1">IF(ROW(P5821)-N5821&gt;10,VAR(INDIRECT("K"&amp;N5821):L5821),$L$6951/4)</f>
        <v>2.349252646810316E-2</v>
      </c>
      <c r="S5821">
        <f t="shared" ca="1" si="812"/>
        <v>0.61770435837121163</v>
      </c>
      <c r="T5821">
        <f t="shared" ca="1" si="813"/>
        <v>5.7850523987908548E-2</v>
      </c>
      <c r="V5821">
        <f t="shared" si="814"/>
        <v>1</v>
      </c>
      <c r="W5821">
        <f t="shared" ca="1" si="815"/>
        <v>1</v>
      </c>
      <c r="X5821">
        <f t="shared" ca="1" si="816"/>
        <v>0</v>
      </c>
      <c r="Y5821">
        <f t="shared" ca="1" si="817"/>
        <v>0</v>
      </c>
      <c r="Z5821">
        <f t="shared" ca="1" si="818"/>
        <v>0</v>
      </c>
    </row>
    <row r="5822" spans="1:26" x14ac:dyDescent="0.3">
      <c r="A5822">
        <v>1502</v>
      </c>
      <c r="B5822" t="s">
        <v>8</v>
      </c>
      <c r="C5822" t="s">
        <v>12</v>
      </c>
      <c r="D5822" s="1">
        <v>0.11467592592592593</v>
      </c>
      <c r="E5822">
        <v>5</v>
      </c>
      <c r="F5822">
        <v>4</v>
      </c>
      <c r="G5822">
        <v>260</v>
      </c>
      <c r="H5822">
        <v>0.59340659340659341</v>
      </c>
      <c r="I5822">
        <v>0.8125</v>
      </c>
      <c r="J5822">
        <v>0.91666666666666674</v>
      </c>
      <c r="K5822">
        <v>0.61835856463443006</v>
      </c>
      <c r="L5822">
        <v>0.67996794871794863</v>
      </c>
      <c r="M5822">
        <f t="shared" si="810"/>
        <v>26</v>
      </c>
      <c r="N5822">
        <f t="shared" si="811"/>
        <v>5563</v>
      </c>
      <c r="O5822">
        <f ca="1">AVERAGE(INDIRECT("K"&amp;N5822):K5822)</f>
        <v>0.60719903225893024</v>
      </c>
      <c r="P5822">
        <f ca="1">IF(ROW(P5822)-N5822&gt;10,VAR(INDIRECT("K"&amp;N5822):K5822),$K$6951/4)</f>
        <v>1.5380302638907748E-3</v>
      </c>
      <c r="Q5822">
        <f ca="1">(AVERAGE(INDIRECT("K"&amp;N5822):L5822)+AVERAGE(L5793:L5822))/2</f>
        <v>0.62086332572211278</v>
      </c>
      <c r="R5822">
        <f ca="1">IF(ROW(P5822)-N5822&gt;10,VAR(INDIRECT("K"&amp;N5822):L5822),$L$6951/4)</f>
        <v>2.3430226560209089E-2</v>
      </c>
      <c r="S5822">
        <f t="shared" ca="1" si="812"/>
        <v>0.62057073941647956</v>
      </c>
      <c r="T5822">
        <f t="shared" ca="1" si="813"/>
        <v>5.7804935849287711E-2</v>
      </c>
      <c r="V5822">
        <f t="shared" si="814"/>
        <v>1</v>
      </c>
      <c r="W5822">
        <f t="shared" ca="1" si="815"/>
        <v>1</v>
      </c>
      <c r="X5822">
        <f t="shared" ca="1" si="816"/>
        <v>0</v>
      </c>
      <c r="Y5822">
        <f t="shared" ca="1" si="817"/>
        <v>0</v>
      </c>
      <c r="Z5822">
        <f t="shared" ca="1" si="818"/>
        <v>0</v>
      </c>
    </row>
    <row r="5823" spans="1:26" x14ac:dyDescent="0.3">
      <c r="A5823">
        <v>1502</v>
      </c>
      <c r="B5823" t="s">
        <v>8</v>
      </c>
      <c r="C5823" t="s">
        <v>12</v>
      </c>
      <c r="D5823" s="1">
        <v>0.11509259259259259</v>
      </c>
      <c r="E5823">
        <v>5</v>
      </c>
      <c r="F5823">
        <v>4</v>
      </c>
      <c r="G5823">
        <v>261</v>
      </c>
      <c r="H5823">
        <v>0.64761904761904754</v>
      </c>
      <c r="I5823">
        <v>0.8125</v>
      </c>
      <c r="J5823">
        <v>0.91666666666666674</v>
      </c>
      <c r="K5823">
        <v>0.62455233969583124</v>
      </c>
      <c r="L5823">
        <v>0.71791666666666665</v>
      </c>
      <c r="M5823">
        <f t="shared" si="810"/>
        <v>26</v>
      </c>
      <c r="N5823">
        <f t="shared" si="811"/>
        <v>5563</v>
      </c>
      <c r="O5823">
        <f ca="1">AVERAGE(INDIRECT("K"&amp;N5823):K5823)</f>
        <v>0.60726552002688783</v>
      </c>
      <c r="P5823">
        <f ca="1">IF(ROW(P5823)-N5823&gt;10,VAR(INDIRECT("K"&amp;N5823):K5823),$K$6951/4)</f>
        <v>1.5332685455539691E-3</v>
      </c>
      <c r="Q5823">
        <f ca="1">(AVERAGE(INDIRECT("K"&amp;N5823):L5823)+AVERAGE(L5794:L5823))/2</f>
        <v>0.62365172600542484</v>
      </c>
      <c r="R5823">
        <f ca="1">IF(ROW(P5823)-N5823&gt;10,VAR(INDIRECT("K"&amp;N5823):L5823),$L$6951/4)</f>
        <v>2.338825688068252E-2</v>
      </c>
      <c r="S5823">
        <f t="shared" ca="1" si="812"/>
        <v>0.62330130562444186</v>
      </c>
      <c r="T5823">
        <f t="shared" ca="1" si="813"/>
        <v>5.7738678318886696E-2</v>
      </c>
      <c r="V5823">
        <f t="shared" si="814"/>
        <v>1</v>
      </c>
      <c r="W5823">
        <f t="shared" ca="1" si="815"/>
        <v>1</v>
      </c>
      <c r="X5823">
        <f t="shared" ca="1" si="816"/>
        <v>0</v>
      </c>
      <c r="Y5823">
        <f t="shared" ca="1" si="817"/>
        <v>0</v>
      </c>
      <c r="Z5823">
        <f t="shared" ca="1" si="818"/>
        <v>0</v>
      </c>
    </row>
    <row r="5824" spans="1:26" x14ac:dyDescent="0.3">
      <c r="A5824">
        <v>1502</v>
      </c>
      <c r="B5824" t="s">
        <v>8</v>
      </c>
      <c r="C5824" t="s">
        <v>12</v>
      </c>
      <c r="D5824" s="1">
        <v>0.11546296296296296</v>
      </c>
      <c r="E5824">
        <v>5</v>
      </c>
      <c r="F5824">
        <v>5</v>
      </c>
      <c r="G5824">
        <v>262</v>
      </c>
      <c r="H5824">
        <v>1</v>
      </c>
      <c r="I5824">
        <v>0.70947265625</v>
      </c>
      <c r="J5824">
        <v>0.98076923076923084</v>
      </c>
      <c r="K5824">
        <v>0.62576798665254985</v>
      </c>
      <c r="L5824">
        <v>0.96710111177884617</v>
      </c>
      <c r="M5824">
        <f t="shared" si="810"/>
        <v>26</v>
      </c>
      <c r="N5824">
        <f t="shared" si="811"/>
        <v>5563</v>
      </c>
      <c r="O5824">
        <f ca="1">AVERAGE(INDIRECT("K"&amp;N5824):K5824)</f>
        <v>0.60733614012851245</v>
      </c>
      <c r="P5824">
        <f ca="1">IF(ROW(P5824)-N5824&gt;10,VAR(INDIRECT("K"&amp;N5824):K5824),$K$6951/4)</f>
        <v>1.5287005994988189E-3</v>
      </c>
      <c r="Q5824">
        <f ca="1">(AVERAGE(INDIRECT("K"&amp;N5824):L5824)+AVERAGE(L5795:L5824))/2</f>
        <v>0.62743338968200557</v>
      </c>
      <c r="R5824">
        <f ca="1">IF(ROW(P5824)-N5824&gt;10,VAR(INDIRECT("K"&amp;N5824):L5824),$L$6951/4)</f>
        <v>2.3605780477733512E-2</v>
      </c>
      <c r="S5824">
        <f t="shared" ca="1" si="812"/>
        <v>0.62700872681756281</v>
      </c>
      <c r="T5824">
        <f t="shared" ca="1" si="813"/>
        <v>5.7121677562665056E-2</v>
      </c>
      <c r="V5824">
        <f t="shared" si="814"/>
        <v>1</v>
      </c>
      <c r="W5824">
        <f t="shared" ca="1" si="815"/>
        <v>1</v>
      </c>
      <c r="X5824">
        <f t="shared" ca="1" si="816"/>
        <v>0</v>
      </c>
      <c r="Y5824">
        <f t="shared" ca="1" si="817"/>
        <v>0</v>
      </c>
      <c r="Z5824">
        <f t="shared" ca="1" si="818"/>
        <v>0</v>
      </c>
    </row>
    <row r="5825" spans="1:26" x14ac:dyDescent="0.3">
      <c r="A5825">
        <v>1502</v>
      </c>
      <c r="B5825" t="s">
        <v>8</v>
      </c>
      <c r="C5825" t="s">
        <v>12</v>
      </c>
      <c r="D5825" s="1">
        <v>0.11585648148148148</v>
      </c>
      <c r="E5825">
        <v>5</v>
      </c>
      <c r="F5825">
        <v>5</v>
      </c>
      <c r="G5825">
        <v>263</v>
      </c>
      <c r="H5825">
        <v>0.5</v>
      </c>
      <c r="I5825">
        <v>0.70947265625</v>
      </c>
      <c r="J5825">
        <v>0.98076923076923084</v>
      </c>
      <c r="K5825">
        <v>0.62749041753717738</v>
      </c>
      <c r="L5825">
        <v>0.61710111177884608</v>
      </c>
      <c r="M5825">
        <f t="shared" si="810"/>
        <v>26</v>
      </c>
      <c r="N5825">
        <f t="shared" si="811"/>
        <v>5563</v>
      </c>
      <c r="O5825">
        <f ca="1">AVERAGE(INDIRECT("K"&amp;N5825):K5825)</f>
        <v>0.60741277236200553</v>
      </c>
      <c r="P5825">
        <f ca="1">IF(ROW(P5825)-N5825&gt;10,VAR(INDIRECT("K"&amp;N5825):K5825),$K$6951/4)</f>
        <v>1.5244103316784934E-3</v>
      </c>
      <c r="Q5825">
        <f ca="1">(AVERAGE(INDIRECT("K"&amp;N5825):L5825)+AVERAGE(L5796:L5825))/2</f>
        <v>0.62310292497111086</v>
      </c>
      <c r="R5825">
        <f ca="1">IF(ROW(P5825)-N5825&gt;10,VAR(INDIRECT("K"&amp;N5825):L5825),$L$6951/4)</f>
        <v>2.3526052683796532E-2</v>
      </c>
      <c r="S5825">
        <f t="shared" ca="1" si="812"/>
        <v>0.62277119988448348</v>
      </c>
      <c r="T5825">
        <f t="shared" ca="1" si="813"/>
        <v>5.7150420978276731E-2</v>
      </c>
      <c r="V5825">
        <f t="shared" si="814"/>
        <v>1</v>
      </c>
      <c r="W5825">
        <f t="shared" ca="1" si="815"/>
        <v>1</v>
      </c>
      <c r="X5825">
        <f t="shared" ca="1" si="816"/>
        <v>0</v>
      </c>
      <c r="Y5825">
        <f t="shared" ca="1" si="817"/>
        <v>0</v>
      </c>
      <c r="Z5825">
        <f t="shared" ca="1" si="818"/>
        <v>0</v>
      </c>
    </row>
    <row r="5826" spans="1:26" x14ac:dyDescent="0.3">
      <c r="A5826">
        <v>1502</v>
      </c>
      <c r="B5826" t="s">
        <v>8</v>
      </c>
      <c r="C5826" t="s">
        <v>12</v>
      </c>
      <c r="D5826" s="1">
        <v>0.11638888888888889</v>
      </c>
      <c r="E5826">
        <v>5</v>
      </c>
      <c r="F5826">
        <v>5</v>
      </c>
      <c r="G5826">
        <v>264</v>
      </c>
      <c r="H5826">
        <v>0.66666666666666663</v>
      </c>
      <c r="I5826">
        <v>0.70947265625</v>
      </c>
      <c r="J5826">
        <v>0.98076923076923084</v>
      </c>
      <c r="K5826">
        <v>0.62848352778440819</v>
      </c>
      <c r="L5826">
        <v>0.73376777844551277</v>
      </c>
      <c r="M5826">
        <f t="shared" si="810"/>
        <v>26</v>
      </c>
      <c r="N5826">
        <f t="shared" si="811"/>
        <v>5563</v>
      </c>
      <c r="O5826">
        <f ca="1">AVERAGE(INDIRECT("K"&amp;N5826):K5826)</f>
        <v>0.6074925858295146</v>
      </c>
      <c r="P5826">
        <f ca="1">IF(ROW(P5826)-N5826&gt;10,VAR(INDIRECT("K"&amp;N5826):K5826),$K$6951/4)</f>
        <v>1.5202958247292121E-3</v>
      </c>
      <c r="Q5826">
        <f ca="1">(AVERAGE(INDIRECT("K"&amp;N5826):L5826)+AVERAGE(L5797:L5826))/2</f>
        <v>0.62082758208108579</v>
      </c>
      <c r="R5826">
        <f ca="1">IF(ROW(P5826)-N5826&gt;10,VAR(INDIRECT("K"&amp;N5826):L5826),$L$6951/4)</f>
        <v>2.3493209898471007E-2</v>
      </c>
      <c r="S5826">
        <f t="shared" ca="1" si="812"/>
        <v>0.62054601041309332</v>
      </c>
      <c r="T5826">
        <f t="shared" ca="1" si="813"/>
        <v>5.7084911767555549E-2</v>
      </c>
      <c r="V5826">
        <f t="shared" si="814"/>
        <v>1</v>
      </c>
      <c r="W5826">
        <f t="shared" ca="1" si="815"/>
        <v>1</v>
      </c>
      <c r="X5826">
        <f t="shared" ca="1" si="816"/>
        <v>0</v>
      </c>
      <c r="Y5826">
        <f t="shared" ca="1" si="817"/>
        <v>0</v>
      </c>
      <c r="Z5826">
        <f t="shared" ca="1" si="818"/>
        <v>0</v>
      </c>
    </row>
    <row r="5827" spans="1:26" x14ac:dyDescent="0.3">
      <c r="A5827">
        <v>1502</v>
      </c>
      <c r="B5827" t="s">
        <v>8</v>
      </c>
      <c r="C5827" t="s">
        <v>12</v>
      </c>
      <c r="D5827" s="1">
        <v>0.11690972222222222</v>
      </c>
      <c r="E5827">
        <v>5</v>
      </c>
      <c r="F5827">
        <v>5</v>
      </c>
      <c r="G5827">
        <v>265</v>
      </c>
      <c r="H5827">
        <v>0.4</v>
      </c>
      <c r="I5827">
        <v>0.70947265625</v>
      </c>
      <c r="J5827">
        <v>0.98076923076923084</v>
      </c>
      <c r="K5827">
        <v>0.62935238632115187</v>
      </c>
      <c r="L5827">
        <v>0.54710111177884624</v>
      </c>
      <c r="M5827">
        <f t="shared" ref="M5827:M5890" si="819">IF(A5826&lt;&gt;A5827,M5826+1,M5826)</f>
        <v>26</v>
      </c>
      <c r="N5827">
        <f t="shared" ref="N5827:N5890" si="820">IF(M5827&lt;&gt;M5826,ROW(N5827),N5826)</f>
        <v>5563</v>
      </c>
      <c r="O5827">
        <f ca="1">AVERAGE(INDIRECT("K"&amp;N5827):K5827)</f>
        <v>0.60757507564269064</v>
      </c>
      <c r="P5827">
        <f ca="1">IF(ROW(P5827)-N5827&gt;10,VAR(INDIRECT("K"&amp;N5827):K5827),$K$6951/4)</f>
        <v>1.5163403392820386E-3</v>
      </c>
      <c r="Q5827">
        <f ca="1">(AVERAGE(INDIRECT("K"&amp;N5827):L5827)+AVERAGE(L5798:L5827))/2</f>
        <v>0.61526427176433607</v>
      </c>
      <c r="R5827">
        <f ca="1">IF(ROW(P5827)-N5827&gt;10,VAR(INDIRECT("K"&amp;N5827):L5827),$L$6951/4)</f>
        <v>2.3411858329498134E-2</v>
      </c>
      <c r="S5827">
        <f t="shared" ref="S5827:S5890" ca="1" si="821">IF((O5827*P5827+Q5827*R5827*3)/(P5827+R5827*3)&gt;0.54,(O5827*P5827+Q5827*R5827*3)/(P5827+R5827*3),(O5827*P5827+Q5827*R5827*3)/(P5827+R5827*3)-0.06)</f>
        <v>0.61510177522047882</v>
      </c>
      <c r="T5827">
        <f t="shared" ref="T5827:T5890" ca="1" si="822">P5827*R5827/(P5827+R5827)^2</f>
        <v>5.7128231738175543E-2</v>
      </c>
      <c r="V5827">
        <f t="shared" ref="V5827:V5890" si="823">IF(A5827=1301,1,IF(A5827=1302,2,IF(A5827=1303,2,IF(A5827=1304,2,IF(A5827=1305,1,IF(A5827=1306,1,IF(A5827=1307,1,IF(A5827=1308,2,IF(A5827=1309,1,IF(A5827=1310,1,IF(A5827=1311,2,IF(A5827=1312,1,IF(A5827=1313,2,IF(A5827=1314,1,IF(A5827=1315,2,IF(A5827=1316,2,IF(A5827=1401,1,IF(A5827=1402,2,IF(A5827=1403,1,IF(A5827=1404,1,IF(A5827=1405,1,IF(A5827=1406,1,IF(A5827=1407,1,IF(A5827=1408,2,IF(A5827=1501,1,IF(A5827=1502,1,IF(A5827=1503,1,IF(A5827=1504,2,IF(A5827=1601,1,IF(A5827=1602,2,IF(A5827=1701,1,0)))))))))))))))))))))))))))))))</f>
        <v>1</v>
      </c>
      <c r="W5827">
        <f t="shared" ref="W5827:W5890" ca="1" si="824">IF(AND(S5827&gt;0.5,V5827=1),1,0)</f>
        <v>1</v>
      </c>
      <c r="X5827">
        <f t="shared" ref="X5827:X5890" ca="1" si="825">IF(AND(S5827&lt;0.5,V5827=2),1,0)</f>
        <v>0</v>
      </c>
      <c r="Y5827">
        <f t="shared" ref="Y5827:Y5890" ca="1" si="826">IF(AND(S5827&lt;0.5,V5827=1),1,0)</f>
        <v>0</v>
      </c>
      <c r="Z5827">
        <f t="shared" ref="Z5827:Z5890" ca="1" si="827">IF(AND(S5827&gt;0.5,V5827=2),1,0)</f>
        <v>0</v>
      </c>
    </row>
    <row r="5828" spans="1:26" x14ac:dyDescent="0.3">
      <c r="A5828">
        <v>1502</v>
      </c>
      <c r="B5828" t="s">
        <v>8</v>
      </c>
      <c r="C5828" t="s">
        <v>12</v>
      </c>
      <c r="D5828" s="1">
        <v>0.1171875</v>
      </c>
      <c r="E5828">
        <v>5</v>
      </c>
      <c r="F5828">
        <v>5</v>
      </c>
      <c r="G5828">
        <v>266</v>
      </c>
      <c r="H5828">
        <v>0.26666666666666666</v>
      </c>
      <c r="I5828">
        <v>0.70947265625</v>
      </c>
      <c r="J5828">
        <v>0.98076923076923084</v>
      </c>
      <c r="K5828">
        <v>0.63178821705149346</v>
      </c>
      <c r="L5828">
        <v>0.4537677784455128</v>
      </c>
      <c r="M5828">
        <f t="shared" si="819"/>
        <v>26</v>
      </c>
      <c r="N5828">
        <f t="shared" si="820"/>
        <v>5563</v>
      </c>
      <c r="O5828">
        <f ca="1">AVERAGE(INDIRECT("K"&amp;N5828):K5828)</f>
        <v>0.60766610249009212</v>
      </c>
      <c r="P5828">
        <f ca="1">IF(ROW(P5828)-N5828&gt;10,VAR(INDIRECT("K"&amp;N5828):K5828),$K$6951/4)</f>
        <v>1.5128223461940112E-3</v>
      </c>
      <c r="Q5828">
        <f ca="1">(AVERAGE(INDIRECT("K"&amp;N5828):L5828)+AVERAGE(L5799:L5828))/2</f>
        <v>0.60753152588875869</v>
      </c>
      <c r="R5828">
        <f ca="1">IF(ROW(P5828)-N5828&gt;10,VAR(INDIRECT("K"&amp;N5828):L5828),$L$6951/4)</f>
        <v>2.3356591962566387E-2</v>
      </c>
      <c r="S5828">
        <f t="shared" ca="1" si="821"/>
        <v>0.60753437002259547</v>
      </c>
      <c r="T5828">
        <f t="shared" ca="1" si="822"/>
        <v>5.7130271731475356E-2</v>
      </c>
      <c r="V5828">
        <f t="shared" si="823"/>
        <v>1</v>
      </c>
      <c r="W5828">
        <f t="shared" ca="1" si="824"/>
        <v>1</v>
      </c>
      <c r="X5828">
        <f t="shared" ca="1" si="825"/>
        <v>0</v>
      </c>
      <c r="Y5828">
        <f t="shared" ca="1" si="826"/>
        <v>0</v>
      </c>
      <c r="Z5828">
        <f t="shared" ca="1" si="827"/>
        <v>0</v>
      </c>
    </row>
    <row r="5829" spans="1:26" x14ac:dyDescent="0.3">
      <c r="A5829">
        <v>1502</v>
      </c>
      <c r="B5829" t="s">
        <v>8</v>
      </c>
      <c r="C5829" t="s">
        <v>12</v>
      </c>
      <c r="D5829" s="1">
        <v>0.11743055555555555</v>
      </c>
      <c r="E5829">
        <v>5</v>
      </c>
      <c r="F5829">
        <v>5</v>
      </c>
      <c r="G5829">
        <v>267</v>
      </c>
      <c r="H5829">
        <v>0.47619047619047622</v>
      </c>
      <c r="I5829">
        <v>0.70947265625</v>
      </c>
      <c r="J5829">
        <v>0.98076923076923084</v>
      </c>
      <c r="K5829">
        <v>0.62530081285570693</v>
      </c>
      <c r="L5829">
        <v>0.60043444511217947</v>
      </c>
      <c r="M5829">
        <f t="shared" si="819"/>
        <v>26</v>
      </c>
      <c r="N5829">
        <f t="shared" si="820"/>
        <v>5563</v>
      </c>
      <c r="O5829">
        <f ca="1">AVERAGE(INDIRECT("K"&amp;N5829):K5829)</f>
        <v>0.60773215009445769</v>
      </c>
      <c r="P5829">
        <f ca="1">IF(ROW(P5829)-N5829&gt;10,VAR(INDIRECT("K"&amp;N5829):K5829),$K$6951/4)</f>
        <v>1.5082997745139799E-3</v>
      </c>
      <c r="Q5829">
        <f ca="1">(AVERAGE(INDIRECT("K"&amp;N5829):L5829)+AVERAGE(L5800:L5829))/2</f>
        <v>0.60820821470482422</v>
      </c>
      <c r="R5829">
        <f ca="1">IF(ROW(P5829)-N5829&gt;10,VAR(INDIRECT("K"&amp;N5829):L5829),$L$6951/4)</f>
        <v>2.327599339576782E-2</v>
      </c>
      <c r="S5829">
        <f t="shared" ca="1" si="821"/>
        <v>0.60819814902513281</v>
      </c>
      <c r="T5829">
        <f t="shared" ca="1" si="822"/>
        <v>5.715349802184784E-2</v>
      </c>
      <c r="V5829">
        <f t="shared" si="823"/>
        <v>1</v>
      </c>
      <c r="W5829">
        <f t="shared" ca="1" si="824"/>
        <v>1</v>
      </c>
      <c r="X5829">
        <f t="shared" ca="1" si="825"/>
        <v>0</v>
      </c>
      <c r="Y5829">
        <f t="shared" ca="1" si="826"/>
        <v>0</v>
      </c>
      <c r="Z5829">
        <f t="shared" ca="1" si="827"/>
        <v>0</v>
      </c>
    </row>
    <row r="5830" spans="1:26" x14ac:dyDescent="0.3">
      <c r="A5830">
        <v>1502</v>
      </c>
      <c r="B5830" t="s">
        <v>8</v>
      </c>
      <c r="C5830" t="s">
        <v>12</v>
      </c>
      <c r="D5830" s="1">
        <v>0.11774305555555556</v>
      </c>
      <c r="E5830">
        <v>5</v>
      </c>
      <c r="F5830">
        <v>5</v>
      </c>
      <c r="G5830">
        <v>268</v>
      </c>
      <c r="H5830">
        <v>0.35714285714285715</v>
      </c>
      <c r="I5830">
        <v>0.70947265625</v>
      </c>
      <c r="J5830">
        <v>0.98076923076923084</v>
      </c>
      <c r="K5830">
        <v>0.61855472992887006</v>
      </c>
      <c r="L5830">
        <v>0.51710111177884621</v>
      </c>
      <c r="M5830">
        <f t="shared" si="819"/>
        <v>26</v>
      </c>
      <c r="N5830">
        <f t="shared" si="820"/>
        <v>5563</v>
      </c>
      <c r="O5830">
        <f ca="1">AVERAGE(INDIRECT("K"&amp;N5830):K5830)</f>
        <v>0.60777253285503374</v>
      </c>
      <c r="P5830">
        <f ca="1">IF(ROW(P5830)-N5830&gt;10,VAR(INDIRECT("K"&amp;N5830):K5830),$K$6951/4)</f>
        <v>1.5030877573383563E-3</v>
      </c>
      <c r="Q5830">
        <f ca="1">(AVERAGE(INDIRECT("K"&amp;N5830):L5830)+AVERAGE(L5801:L5830))/2</f>
        <v>0.60546695978640486</v>
      </c>
      <c r="R5830">
        <f ca="1">IF(ROW(P5830)-N5830&gt;10,VAR(INDIRECT("K"&amp;N5830):L5830),$L$6951/4)</f>
        <v>2.3198648470282208E-2</v>
      </c>
      <c r="S5830">
        <f t="shared" ca="1" si="821"/>
        <v>0.60551570135852872</v>
      </c>
      <c r="T5830">
        <f t="shared" ca="1" si="822"/>
        <v>5.7146819105136352E-2</v>
      </c>
      <c r="V5830">
        <f t="shared" si="823"/>
        <v>1</v>
      </c>
      <c r="W5830">
        <f t="shared" ca="1" si="824"/>
        <v>1</v>
      </c>
      <c r="X5830">
        <f t="shared" ca="1" si="825"/>
        <v>0</v>
      </c>
      <c r="Y5830">
        <f t="shared" ca="1" si="826"/>
        <v>0</v>
      </c>
      <c r="Z5830">
        <f t="shared" ca="1" si="827"/>
        <v>0</v>
      </c>
    </row>
    <row r="5831" spans="1:26" x14ac:dyDescent="0.3">
      <c r="A5831">
        <v>1502</v>
      </c>
      <c r="B5831" t="s">
        <v>8</v>
      </c>
      <c r="C5831" t="s">
        <v>12</v>
      </c>
      <c r="D5831" s="1">
        <v>0.1180787037037037</v>
      </c>
      <c r="E5831">
        <v>5</v>
      </c>
      <c r="F5831">
        <v>5</v>
      </c>
      <c r="G5831">
        <v>269</v>
      </c>
      <c r="H5831">
        <v>0.27777777777777779</v>
      </c>
      <c r="I5831">
        <v>0.70947265625</v>
      </c>
      <c r="J5831">
        <v>0.98076923076923084</v>
      </c>
      <c r="K5831">
        <v>0.61206118135760823</v>
      </c>
      <c r="L5831">
        <v>0.46154555622329063</v>
      </c>
      <c r="M5831">
        <f t="shared" si="819"/>
        <v>26</v>
      </c>
      <c r="N5831">
        <f t="shared" si="820"/>
        <v>5563</v>
      </c>
      <c r="O5831">
        <f ca="1">AVERAGE(INDIRECT("K"&amp;N5831):K5831)</f>
        <v>0.60778847578627015</v>
      </c>
      <c r="P5831">
        <f ca="1">IF(ROW(P5831)-N5831&gt;10,VAR(INDIRECT("K"&amp;N5831):K5831),$K$6951/4)</f>
        <v>1.4975475945585494E-3</v>
      </c>
      <c r="Q5831">
        <f ca="1">(AVERAGE(INDIRECT("K"&amp;N5831):L5831)+AVERAGE(L5802:L5831))/2</f>
        <v>0.60485327373840136</v>
      </c>
      <c r="R5831">
        <f ca="1">IF(ROW(P5831)-N5831&gt;10,VAR(INDIRECT("K"&amp;N5831):L5831),$L$6951/4)</f>
        <v>2.3137790259344627E-2</v>
      </c>
      <c r="S5831">
        <f t="shared" ca="1" si="821"/>
        <v>0.60491526143884589</v>
      </c>
      <c r="T5831">
        <f t="shared" ca="1" si="822"/>
        <v>5.7093342397886146E-2</v>
      </c>
      <c r="V5831">
        <f t="shared" si="823"/>
        <v>1</v>
      </c>
      <c r="W5831">
        <f t="shared" ca="1" si="824"/>
        <v>1</v>
      </c>
      <c r="X5831">
        <f t="shared" ca="1" si="825"/>
        <v>0</v>
      </c>
      <c r="Y5831">
        <f t="shared" ca="1" si="826"/>
        <v>0</v>
      </c>
      <c r="Z5831">
        <f t="shared" ca="1" si="827"/>
        <v>0</v>
      </c>
    </row>
    <row r="5832" spans="1:26" x14ac:dyDescent="0.3">
      <c r="A5832">
        <v>1502</v>
      </c>
      <c r="B5832" t="s">
        <v>8</v>
      </c>
      <c r="C5832" t="s">
        <v>12</v>
      </c>
      <c r="D5832" s="1">
        <v>0.1193287037037037</v>
      </c>
      <c r="E5832">
        <v>5</v>
      </c>
      <c r="F5832">
        <v>6</v>
      </c>
      <c r="G5832">
        <v>270</v>
      </c>
      <c r="H5832">
        <v>0.5</v>
      </c>
      <c r="I5832">
        <v>0.2265625</v>
      </c>
      <c r="J5832">
        <v>0.89062499999999989</v>
      </c>
      <c r="K5832">
        <v>0.61291736170453015</v>
      </c>
      <c r="L5832">
        <v>0.55078125</v>
      </c>
      <c r="M5832">
        <f t="shared" si="819"/>
        <v>26</v>
      </c>
      <c r="N5832">
        <f t="shared" si="820"/>
        <v>5563</v>
      </c>
      <c r="O5832">
        <f ca="1">AVERAGE(INDIRECT("K"&amp;N5832):K5832)</f>
        <v>0.60780747166004134</v>
      </c>
      <c r="P5832">
        <f ca="1">IF(ROW(P5832)-N5832&gt;10,VAR(INDIRECT("K"&amp;N5832):K5832),$K$6951/4)</f>
        <v>1.4920779307984553E-3</v>
      </c>
      <c r="Q5832">
        <f ca="1">(AVERAGE(INDIRECT("K"&amp;N5832):L5832)+AVERAGE(L5803:L5832))/2</f>
        <v>0.6034774110626735</v>
      </c>
      <c r="R5832">
        <f ca="1">IF(ROW(P5832)-N5832&gt;10,VAR(INDIRECT("K"&amp;N5832):L5832),$L$6951/4)</f>
        <v>2.3055928673691137E-2</v>
      </c>
      <c r="S5832">
        <f t="shared" ca="1" si="821"/>
        <v>0.60356884610790307</v>
      </c>
      <c r="T5832">
        <f t="shared" ca="1" si="822"/>
        <v>5.708758402295893E-2</v>
      </c>
      <c r="V5832">
        <f t="shared" si="823"/>
        <v>1</v>
      </c>
      <c r="W5832">
        <f t="shared" ca="1" si="824"/>
        <v>1</v>
      </c>
      <c r="X5832">
        <f t="shared" ca="1" si="825"/>
        <v>0</v>
      </c>
      <c r="Y5832">
        <f t="shared" ca="1" si="826"/>
        <v>0</v>
      </c>
      <c r="Z5832">
        <f t="shared" ca="1" si="827"/>
        <v>0</v>
      </c>
    </row>
    <row r="5833" spans="1:26" x14ac:dyDescent="0.3">
      <c r="A5833">
        <v>1502</v>
      </c>
      <c r="B5833" t="s">
        <v>8</v>
      </c>
      <c r="C5833" t="s">
        <v>12</v>
      </c>
      <c r="D5833" s="1">
        <v>0.11951388888888889</v>
      </c>
      <c r="E5833">
        <v>5</v>
      </c>
      <c r="F5833">
        <v>6</v>
      </c>
      <c r="G5833">
        <v>271</v>
      </c>
      <c r="H5833">
        <v>0.83333333333333337</v>
      </c>
      <c r="I5833">
        <v>0.2265625</v>
      </c>
      <c r="J5833">
        <v>0.89062499999999989</v>
      </c>
      <c r="K5833">
        <v>0.61357394152984623</v>
      </c>
      <c r="L5833">
        <v>0.78411458333333339</v>
      </c>
      <c r="M5833">
        <f t="shared" si="819"/>
        <v>26</v>
      </c>
      <c r="N5833">
        <f t="shared" si="820"/>
        <v>5563</v>
      </c>
      <c r="O5833">
        <f ca="1">AVERAGE(INDIRECT("K"&amp;N5833):K5833)</f>
        <v>0.60782875014664584</v>
      </c>
      <c r="P5833">
        <f ca="1">IF(ROW(P5833)-N5833&gt;10,VAR(INDIRECT("K"&amp;N5833):K5833),$K$6951/4)</f>
        <v>1.486674417991822E-3</v>
      </c>
      <c r="Q5833">
        <f ca="1">(AVERAGE(INDIRECT("K"&amp;N5833):L5833)+AVERAGE(L5804:L5833))/2</f>
        <v>0.60487281762513112</v>
      </c>
      <c r="R5833">
        <f ca="1">IF(ROW(P5833)-N5833&gt;10,VAR(INDIRECT("K"&amp;N5833):L5833),$L$6951/4)</f>
        <v>2.3057453994157311E-2</v>
      </c>
      <c r="S5833">
        <f t="shared" ca="1" si="821"/>
        <v>0.60493501079227452</v>
      </c>
      <c r="T5833">
        <f t="shared" ca="1" si="822"/>
        <v>5.6902584216637568E-2</v>
      </c>
      <c r="V5833">
        <f t="shared" si="823"/>
        <v>1</v>
      </c>
      <c r="W5833">
        <f t="shared" ca="1" si="824"/>
        <v>1</v>
      </c>
      <c r="X5833">
        <f t="shared" ca="1" si="825"/>
        <v>0</v>
      </c>
      <c r="Y5833">
        <f t="shared" ca="1" si="826"/>
        <v>0</v>
      </c>
      <c r="Z5833">
        <f t="shared" ca="1" si="827"/>
        <v>0</v>
      </c>
    </row>
    <row r="5834" spans="1:26" x14ac:dyDescent="0.3">
      <c r="A5834">
        <v>1502</v>
      </c>
      <c r="B5834" t="s">
        <v>8</v>
      </c>
      <c r="C5834" t="s">
        <v>12</v>
      </c>
      <c r="D5834" s="1">
        <v>0.11975694444444444</v>
      </c>
      <c r="E5834">
        <v>5</v>
      </c>
      <c r="F5834">
        <v>6</v>
      </c>
      <c r="G5834">
        <v>272</v>
      </c>
      <c r="H5834">
        <v>1</v>
      </c>
      <c r="I5834">
        <v>0.2265625</v>
      </c>
      <c r="J5834">
        <v>0.89062499999999989</v>
      </c>
      <c r="K5834">
        <v>0.61310796651367627</v>
      </c>
      <c r="L5834">
        <v>0.90078124999999998</v>
      </c>
      <c r="M5834">
        <f t="shared" si="819"/>
        <v>26</v>
      </c>
      <c r="N5834">
        <f t="shared" si="820"/>
        <v>5563</v>
      </c>
      <c r="O5834">
        <f ca="1">AVERAGE(INDIRECT("K"&amp;N5834):K5834)</f>
        <v>0.60784815903034806</v>
      </c>
      <c r="P5834">
        <f ca="1">IF(ROW(P5834)-N5834&gt;10,VAR(INDIRECT("K"&amp;N5834):K5834),$K$6951/4)</f>
        <v>1.481290998227105E-3</v>
      </c>
      <c r="Q5834">
        <f ca="1">(AVERAGE(INDIRECT("K"&amp;N5834):L5834)+AVERAGE(L5805:L5834))/2</f>
        <v>0.61046387330029162</v>
      </c>
      <c r="R5834">
        <f ca="1">IF(ROW(P5834)-N5834&gt;10,VAR(INDIRECT("K"&amp;N5834):L5834),$L$6951/4)</f>
        <v>2.3174508791776516E-2</v>
      </c>
      <c r="S5834">
        <f t="shared" ca="1" si="821"/>
        <v>0.61040930469290233</v>
      </c>
      <c r="T5834">
        <f t="shared" ca="1" si="822"/>
        <v>5.6469342565336568E-2</v>
      </c>
      <c r="V5834">
        <f t="shared" si="823"/>
        <v>1</v>
      </c>
      <c r="W5834">
        <f t="shared" ca="1" si="824"/>
        <v>1</v>
      </c>
      <c r="X5834">
        <f t="shared" ca="1" si="825"/>
        <v>0</v>
      </c>
      <c r="Y5834">
        <f t="shared" ca="1" si="826"/>
        <v>0</v>
      </c>
      <c r="Z5834">
        <f t="shared" ca="1" si="827"/>
        <v>0</v>
      </c>
    </row>
    <row r="5835" spans="1:26" x14ac:dyDescent="0.3">
      <c r="A5835">
        <v>1502</v>
      </c>
      <c r="B5835" t="s">
        <v>8</v>
      </c>
      <c r="C5835" t="s">
        <v>12</v>
      </c>
      <c r="D5835" s="1">
        <v>0.11993055555555555</v>
      </c>
      <c r="E5835">
        <v>5</v>
      </c>
      <c r="F5835">
        <v>6</v>
      </c>
      <c r="G5835">
        <v>273</v>
      </c>
      <c r="H5835">
        <v>1</v>
      </c>
      <c r="I5835">
        <v>0.2265625</v>
      </c>
      <c r="J5835">
        <v>0.89062499999999989</v>
      </c>
      <c r="K5835">
        <v>0.61376043718036977</v>
      </c>
      <c r="L5835">
        <v>0.90078124999999998</v>
      </c>
      <c r="M5835">
        <f t="shared" si="819"/>
        <v>26</v>
      </c>
      <c r="N5835">
        <f t="shared" si="820"/>
        <v>5563</v>
      </c>
      <c r="O5835">
        <f ca="1">AVERAGE(INDIRECT("K"&amp;N5835):K5835)</f>
        <v>0.60786981572686827</v>
      </c>
      <c r="P5835">
        <f ca="1">IF(ROW(P5835)-N5835&gt;10,VAR(INDIRECT("K"&amp;N5835):K5835),$K$6951/4)</f>
        <v>1.4759731158531426E-3</v>
      </c>
      <c r="Q5835">
        <f ca="1">(AVERAGE(INDIRECT("K"&amp;N5835):L5835)+AVERAGE(L5806:L5835))/2</f>
        <v>0.61994192216959154</v>
      </c>
      <c r="R5835">
        <f ca="1">IF(ROW(P5835)-N5835&gt;10,VAR(INDIRECT("K"&amp;N5835):L5835),$L$6951/4)</f>
        <v>2.3289882814973642E-2</v>
      </c>
      <c r="S5835">
        <f t="shared" ca="1" si="821"/>
        <v>0.61969217867908177</v>
      </c>
      <c r="T5835">
        <f t="shared" ca="1" si="822"/>
        <v>5.6045282945794424E-2</v>
      </c>
      <c r="V5835">
        <f t="shared" si="823"/>
        <v>1</v>
      </c>
      <c r="W5835">
        <f t="shared" ca="1" si="824"/>
        <v>1</v>
      </c>
      <c r="X5835">
        <f t="shared" ca="1" si="825"/>
        <v>0</v>
      </c>
      <c r="Y5835">
        <f t="shared" ca="1" si="826"/>
        <v>0</v>
      </c>
      <c r="Z5835">
        <f t="shared" ca="1" si="827"/>
        <v>0</v>
      </c>
    </row>
    <row r="5836" spans="1:26" x14ac:dyDescent="0.3">
      <c r="A5836">
        <v>1502</v>
      </c>
      <c r="B5836" t="s">
        <v>8</v>
      </c>
      <c r="C5836" t="s">
        <v>12</v>
      </c>
      <c r="D5836" s="1">
        <v>0.12046296296296297</v>
      </c>
      <c r="E5836">
        <v>5</v>
      </c>
      <c r="F5836">
        <v>7</v>
      </c>
      <c r="G5836">
        <v>274</v>
      </c>
      <c r="H5836">
        <v>0.5</v>
      </c>
      <c r="I5836">
        <v>1</v>
      </c>
      <c r="J5836">
        <v>0.9910714285714286</v>
      </c>
      <c r="K5836">
        <v>0.607067756441804</v>
      </c>
      <c r="L5836">
        <v>0.64821428571428563</v>
      </c>
      <c r="M5836">
        <f t="shared" si="819"/>
        <v>26</v>
      </c>
      <c r="N5836">
        <f t="shared" si="820"/>
        <v>5563</v>
      </c>
      <c r="O5836">
        <f ca="1">AVERAGE(INDIRECT("K"&amp;N5836):K5836)</f>
        <v>0.60786688850320014</v>
      </c>
      <c r="P5836">
        <f ca="1">IF(ROW(P5836)-N5836&gt;10,VAR(INDIRECT("K"&amp;N5836):K5836),$K$6951/4)</f>
        <v>1.4705689687301998E-3</v>
      </c>
      <c r="Q5836">
        <f ca="1">(AVERAGE(INDIRECT("K"&amp;N5836):L5836)+AVERAGE(L5807:L5836))/2</f>
        <v>0.62108261171531431</v>
      </c>
      <c r="R5836">
        <f ca="1">IF(ROW(P5836)-N5836&gt;10,VAR(INDIRECT("K"&amp;N5836):L5836),$L$6951/4)</f>
        <v>2.3217085459878228E-2</v>
      </c>
      <c r="S5836">
        <f t="shared" ca="1" si="821"/>
        <v>0.62080935336796639</v>
      </c>
      <c r="T5836">
        <f t="shared" ca="1" si="822"/>
        <v>5.6018753150133091E-2</v>
      </c>
      <c r="V5836">
        <f t="shared" si="823"/>
        <v>1</v>
      </c>
      <c r="W5836">
        <f t="shared" ca="1" si="824"/>
        <v>1</v>
      </c>
      <c r="X5836">
        <f t="shared" ca="1" si="825"/>
        <v>0</v>
      </c>
      <c r="Y5836">
        <f t="shared" ca="1" si="826"/>
        <v>0</v>
      </c>
      <c r="Z5836">
        <f t="shared" ca="1" si="827"/>
        <v>0</v>
      </c>
    </row>
    <row r="5837" spans="1:26" x14ac:dyDescent="0.3">
      <c r="A5837">
        <v>1502</v>
      </c>
      <c r="B5837" t="s">
        <v>8</v>
      </c>
      <c r="C5837" t="s">
        <v>12</v>
      </c>
      <c r="D5837" s="1">
        <v>0.12067129629629629</v>
      </c>
      <c r="E5837">
        <v>5</v>
      </c>
      <c r="F5837">
        <v>7</v>
      </c>
      <c r="G5837">
        <v>275</v>
      </c>
      <c r="H5837">
        <v>0.16666666666666666</v>
      </c>
      <c r="I5837">
        <v>1</v>
      </c>
      <c r="J5837">
        <v>0.9910714285714286</v>
      </c>
      <c r="K5837">
        <v>0.60071264759182774</v>
      </c>
      <c r="L5837">
        <v>0.41488095238095241</v>
      </c>
      <c r="M5837">
        <f t="shared" si="819"/>
        <v>26</v>
      </c>
      <c r="N5837">
        <f t="shared" si="820"/>
        <v>5563</v>
      </c>
      <c r="O5837">
        <f ca="1">AVERAGE(INDIRECT("K"&amp;N5837):K5837)</f>
        <v>0.6078408730817042</v>
      </c>
      <c r="P5837">
        <f ca="1">IF(ROW(P5837)-N5837&gt;10,VAR(INDIRECT("K"&amp;N5837):K5837),$K$6951/4)</f>
        <v>1.4653880492911306E-3</v>
      </c>
      <c r="Q5837">
        <f ca="1">(AVERAGE(INDIRECT("K"&amp;N5837):L5837)+AVERAGE(L5808:L5837))/2</f>
        <v>0.61578245751361593</v>
      </c>
      <c r="R5837">
        <f ca="1">IF(ROW(P5837)-N5837&gt;10,VAR(INDIRECT("K"&amp;N5837):L5837),$L$6951/4)</f>
        <v>2.3179562621834033E-2</v>
      </c>
      <c r="S5837">
        <f t="shared" ca="1" si="821"/>
        <v>0.61561855843079538</v>
      </c>
      <c r="T5837">
        <f t="shared" ca="1" si="822"/>
        <v>5.592448274462955E-2</v>
      </c>
      <c r="V5837">
        <f t="shared" si="823"/>
        <v>1</v>
      </c>
      <c r="W5837">
        <f t="shared" ca="1" si="824"/>
        <v>1</v>
      </c>
      <c r="X5837">
        <f t="shared" ca="1" si="825"/>
        <v>0</v>
      </c>
      <c r="Y5837">
        <f t="shared" ca="1" si="826"/>
        <v>0</v>
      </c>
      <c r="Z5837">
        <f t="shared" ca="1" si="827"/>
        <v>0</v>
      </c>
    </row>
    <row r="5838" spans="1:26" x14ac:dyDescent="0.3">
      <c r="A5838">
        <v>1502</v>
      </c>
      <c r="B5838" t="s">
        <v>8</v>
      </c>
      <c r="C5838" t="s">
        <v>12</v>
      </c>
      <c r="D5838" s="1">
        <v>0.12089120370370371</v>
      </c>
      <c r="E5838">
        <v>5</v>
      </c>
      <c r="F5838">
        <v>7</v>
      </c>
      <c r="G5838">
        <v>276</v>
      </c>
      <c r="H5838">
        <v>0.5</v>
      </c>
      <c r="I5838">
        <v>1</v>
      </c>
      <c r="J5838">
        <v>0.9910714285714286</v>
      </c>
      <c r="K5838">
        <v>0.59616809343034805</v>
      </c>
      <c r="L5838">
        <v>0.64821428571428563</v>
      </c>
      <c r="M5838">
        <f t="shared" si="819"/>
        <v>26</v>
      </c>
      <c r="N5838">
        <f t="shared" si="820"/>
        <v>5563</v>
      </c>
      <c r="O5838">
        <f ca="1">AVERAGE(INDIRECT("K"&amp;N5838):K5838)</f>
        <v>0.60779858040180801</v>
      </c>
      <c r="P5838">
        <f ca="1">IF(ROW(P5838)-N5838&gt;10,VAR(INDIRECT("K"&amp;N5838):K5838),$K$6951/4)</f>
        <v>1.4605530386088185E-3</v>
      </c>
      <c r="Q5838">
        <f ca="1">(AVERAGE(INDIRECT("K"&amp;N5838):L5838)+AVERAGE(L5809:L5838))/2</f>
        <v>0.61341262563906551</v>
      </c>
      <c r="R5838">
        <f ca="1">IF(ROW(P5838)-N5838&gt;10,VAR(INDIRECT("K"&amp;N5838):L5838),$L$6951/4)</f>
        <v>2.3106590342569462E-2</v>
      </c>
      <c r="S5838">
        <f t="shared" ca="1" si="821"/>
        <v>0.61329677973219332</v>
      </c>
      <c r="T5838">
        <f t="shared" ca="1" si="822"/>
        <v>5.5917001713223759E-2</v>
      </c>
      <c r="V5838">
        <f t="shared" si="823"/>
        <v>1</v>
      </c>
      <c r="W5838">
        <f t="shared" ca="1" si="824"/>
        <v>1</v>
      </c>
      <c r="X5838">
        <f t="shared" ca="1" si="825"/>
        <v>0</v>
      </c>
      <c r="Y5838">
        <f t="shared" ca="1" si="826"/>
        <v>0</v>
      </c>
      <c r="Z5838">
        <f t="shared" ca="1" si="827"/>
        <v>0</v>
      </c>
    </row>
    <row r="5839" spans="1:26" x14ac:dyDescent="0.3">
      <c r="A5839">
        <v>1502</v>
      </c>
      <c r="B5839" t="s">
        <v>8</v>
      </c>
      <c r="C5839" t="s">
        <v>12</v>
      </c>
      <c r="D5839" s="1">
        <v>0.12131944444444444</v>
      </c>
      <c r="E5839">
        <v>5</v>
      </c>
      <c r="F5839">
        <v>7</v>
      </c>
      <c r="G5839">
        <v>277</v>
      </c>
      <c r="H5839">
        <v>0.3</v>
      </c>
      <c r="I5839">
        <v>1</v>
      </c>
      <c r="J5839">
        <v>0.9910714285714286</v>
      </c>
      <c r="K5839">
        <v>0.58985440671810419</v>
      </c>
      <c r="L5839">
        <v>0.50821428571428573</v>
      </c>
      <c r="M5839">
        <f t="shared" si="819"/>
        <v>26</v>
      </c>
      <c r="N5839">
        <f t="shared" si="820"/>
        <v>5563</v>
      </c>
      <c r="O5839">
        <f ca="1">AVERAGE(INDIRECT("K"&amp;N5839):K5839)</f>
        <v>0.60773379999139754</v>
      </c>
      <c r="P5839">
        <f ca="1">IF(ROW(P5839)-N5839&gt;10,VAR(INDIRECT("K"&amp;N5839):K5839),$K$6951/4)</f>
        <v>1.4564236107089887E-3</v>
      </c>
      <c r="Q5839">
        <f ca="1">(AVERAGE(INDIRECT("K"&amp;N5839):L5839)+AVERAGE(L5810:L5839))/2</f>
        <v>0.60791009994602641</v>
      </c>
      <c r="R5839">
        <f ca="1">IF(ROW(P5839)-N5839&gt;10,VAR(INDIRECT("K"&amp;N5839):L5839),$L$6951/4)</f>
        <v>2.3031171357273641E-2</v>
      </c>
      <c r="S5839">
        <f t="shared" ca="1" si="821"/>
        <v>0.60790646043301022</v>
      </c>
      <c r="T5839">
        <f t="shared" ca="1" si="822"/>
        <v>5.5938584282284647E-2</v>
      </c>
      <c r="V5839">
        <f t="shared" si="823"/>
        <v>1</v>
      </c>
      <c r="W5839">
        <f t="shared" ca="1" si="824"/>
        <v>1</v>
      </c>
      <c r="X5839">
        <f t="shared" ca="1" si="825"/>
        <v>0</v>
      </c>
      <c r="Y5839">
        <f t="shared" ca="1" si="826"/>
        <v>0</v>
      </c>
      <c r="Z5839">
        <f t="shared" ca="1" si="827"/>
        <v>0</v>
      </c>
    </row>
    <row r="5840" spans="1:26" x14ac:dyDescent="0.3">
      <c r="A5840">
        <v>1502</v>
      </c>
      <c r="B5840" t="s">
        <v>8</v>
      </c>
      <c r="C5840" t="s">
        <v>12</v>
      </c>
      <c r="D5840" s="1">
        <v>0.12163194444444445</v>
      </c>
      <c r="E5840">
        <v>5</v>
      </c>
      <c r="F5840">
        <v>7</v>
      </c>
      <c r="G5840">
        <v>278</v>
      </c>
      <c r="H5840">
        <v>0.53333333333333333</v>
      </c>
      <c r="I5840">
        <v>1</v>
      </c>
      <c r="J5840">
        <v>0.9910714285714286</v>
      </c>
      <c r="K5840">
        <v>0.58328633577220579</v>
      </c>
      <c r="L5840">
        <v>0.67154761904761906</v>
      </c>
      <c r="M5840">
        <f t="shared" si="819"/>
        <v>26</v>
      </c>
      <c r="N5840">
        <f t="shared" si="820"/>
        <v>5563</v>
      </c>
      <c r="O5840">
        <f ca="1">AVERAGE(INDIRECT("K"&amp;N5840):K5840)</f>
        <v>0.60764585947262351</v>
      </c>
      <c r="P5840">
        <f ca="1">IF(ROW(P5840)-N5840&gt;10,VAR(INDIRECT("K"&amp;N5840):K5840),$K$6951/4)</f>
        <v>1.4533156864250663E-3</v>
      </c>
      <c r="Q5840">
        <f ca="1">(AVERAGE(INDIRECT("K"&amp;N5840):L5840)+AVERAGE(L5811:L5840))/2</f>
        <v>0.60895698505207974</v>
      </c>
      <c r="R5840">
        <f ca="1">IF(ROW(P5840)-N5840&gt;10,VAR(INDIRECT("K"&amp;N5840):L5840),$L$6951/4)</f>
        <v>2.2965741861131997E-2</v>
      </c>
      <c r="S5840">
        <f t="shared" ca="1" si="821"/>
        <v>0.60892989955512267</v>
      </c>
      <c r="T5840">
        <f t="shared" ca="1" si="822"/>
        <v>5.5973523121967121E-2</v>
      </c>
      <c r="V5840">
        <f t="shared" si="823"/>
        <v>1</v>
      </c>
      <c r="W5840">
        <f t="shared" ca="1" si="824"/>
        <v>1</v>
      </c>
      <c r="X5840">
        <f t="shared" ca="1" si="825"/>
        <v>0</v>
      </c>
      <c r="Y5840">
        <f t="shared" ca="1" si="826"/>
        <v>0</v>
      </c>
      <c r="Z5840">
        <f t="shared" ca="1" si="827"/>
        <v>0</v>
      </c>
    </row>
    <row r="5841" spans="1:26" x14ac:dyDescent="0.3">
      <c r="A5841">
        <v>1502</v>
      </c>
      <c r="B5841" t="s">
        <v>8</v>
      </c>
      <c r="C5841" t="s">
        <v>12</v>
      </c>
      <c r="D5841" s="1">
        <v>0.12197916666666667</v>
      </c>
      <c r="E5841">
        <v>5</v>
      </c>
      <c r="F5841">
        <v>7</v>
      </c>
      <c r="G5841">
        <v>279</v>
      </c>
      <c r="H5841">
        <v>0.66666666666666674</v>
      </c>
      <c r="I5841">
        <v>1</v>
      </c>
      <c r="J5841">
        <v>0.9910714285714286</v>
      </c>
      <c r="K5841">
        <v>0.57724474574929174</v>
      </c>
      <c r="L5841">
        <v>0.76488095238095233</v>
      </c>
      <c r="M5841">
        <f t="shared" si="819"/>
        <v>26</v>
      </c>
      <c r="N5841">
        <f t="shared" si="820"/>
        <v>5563</v>
      </c>
      <c r="O5841">
        <f ca="1">AVERAGE(INDIRECT("K"&amp;N5841):K5841)</f>
        <v>0.60753689490730689</v>
      </c>
      <c r="P5841">
        <f ca="1">IF(ROW(P5841)-N5841&gt;10,VAR(INDIRECT("K"&amp;N5841):K5841),$K$6951/4)</f>
        <v>1.4514005762993533E-3</v>
      </c>
      <c r="Q5841">
        <f ca="1">(AVERAGE(INDIRECT("K"&amp;N5841):L5841)+AVERAGE(L5812:L5841))/2</f>
        <v>0.61552583422673313</v>
      </c>
      <c r="R5841">
        <f ca="1">IF(ROW(P5841)-N5841&gt;10,VAR(INDIRECT("K"&amp;N5841):L5841),$L$6951/4)</f>
        <v>2.294900015989991E-2</v>
      </c>
      <c r="S5841">
        <f t="shared" ca="1" si="821"/>
        <v>0.61536089233676039</v>
      </c>
      <c r="T5841">
        <f t="shared" ca="1" si="822"/>
        <v>5.5944467217646884E-2</v>
      </c>
      <c r="V5841">
        <f t="shared" si="823"/>
        <v>1</v>
      </c>
      <c r="W5841">
        <f t="shared" ca="1" si="824"/>
        <v>1</v>
      </c>
      <c r="X5841">
        <f t="shared" ca="1" si="825"/>
        <v>0</v>
      </c>
      <c r="Y5841">
        <f t="shared" ca="1" si="826"/>
        <v>0</v>
      </c>
      <c r="Z5841">
        <f t="shared" ca="1" si="827"/>
        <v>0</v>
      </c>
    </row>
    <row r="5842" spans="1:26" x14ac:dyDescent="0.3">
      <c r="A5842">
        <v>1502</v>
      </c>
      <c r="B5842" t="s">
        <v>8</v>
      </c>
      <c r="C5842" t="s">
        <v>12</v>
      </c>
      <c r="D5842" s="1">
        <v>0.12240740740740741</v>
      </c>
      <c r="E5842">
        <v>5</v>
      </c>
      <c r="F5842">
        <v>7</v>
      </c>
      <c r="G5842">
        <v>280</v>
      </c>
      <c r="H5842">
        <v>0.5</v>
      </c>
      <c r="I5842">
        <v>1</v>
      </c>
      <c r="J5842">
        <v>0.9910714285714286</v>
      </c>
      <c r="K5842">
        <v>0.57111867767279445</v>
      </c>
      <c r="L5842">
        <v>0.64821428571428563</v>
      </c>
      <c r="M5842">
        <f t="shared" si="819"/>
        <v>26</v>
      </c>
      <c r="N5842">
        <f t="shared" si="820"/>
        <v>5563</v>
      </c>
      <c r="O5842">
        <f ca="1">AVERAGE(INDIRECT("K"&amp;N5842):K5842)</f>
        <v>0.607406829845755</v>
      </c>
      <c r="P5842">
        <f ca="1">IF(ROW(P5842)-N5842&gt;10,VAR(INDIRECT("K"&amp;N5842):K5842),$K$6951/4)</f>
        <v>1.4509351613623438E-3</v>
      </c>
      <c r="Q5842">
        <f ca="1">(AVERAGE(INDIRECT("K"&amp;N5842):L5842)+AVERAGE(L5813:L5842))/2</f>
        <v>0.61615046369797288</v>
      </c>
      <c r="R5842">
        <f ca="1">IF(ROW(P5842)-N5842&gt;10,VAR(INDIRECT("K"&amp;N5842):L5842),$L$6951/4)</f>
        <v>2.2876804806717343E-2</v>
      </c>
      <c r="S5842">
        <f t="shared" ca="1" si="821"/>
        <v>0.61596943913337743</v>
      </c>
      <c r="T5842">
        <f t="shared" ca="1" si="822"/>
        <v>5.6084111202473239E-2</v>
      </c>
      <c r="V5842">
        <f t="shared" si="823"/>
        <v>1</v>
      </c>
      <c r="W5842">
        <f t="shared" ca="1" si="824"/>
        <v>1</v>
      </c>
      <c r="X5842">
        <f t="shared" ca="1" si="825"/>
        <v>0</v>
      </c>
      <c r="Y5842">
        <f t="shared" ca="1" si="826"/>
        <v>0</v>
      </c>
      <c r="Z5842">
        <f t="shared" ca="1" si="827"/>
        <v>0</v>
      </c>
    </row>
    <row r="5843" spans="1:26" x14ac:dyDescent="0.3">
      <c r="A5843">
        <v>1502</v>
      </c>
      <c r="B5843" t="s">
        <v>8</v>
      </c>
      <c r="C5843" t="s">
        <v>12</v>
      </c>
      <c r="D5843" s="1">
        <v>0.12282407407407407</v>
      </c>
      <c r="E5843">
        <v>5</v>
      </c>
      <c r="F5843">
        <v>7</v>
      </c>
      <c r="G5843">
        <v>281</v>
      </c>
      <c r="H5843">
        <v>0.61111111111111116</v>
      </c>
      <c r="I5843">
        <v>1</v>
      </c>
      <c r="J5843">
        <v>0.9910714285714286</v>
      </c>
      <c r="K5843">
        <v>0.57086622816409704</v>
      </c>
      <c r="L5843">
        <v>0.72599206349206358</v>
      </c>
      <c r="M5843">
        <f t="shared" si="819"/>
        <v>26</v>
      </c>
      <c r="N5843">
        <f t="shared" si="820"/>
        <v>5563</v>
      </c>
      <c r="O5843">
        <f ca="1">AVERAGE(INDIRECT("K"&amp;N5843):K5843)</f>
        <v>0.60727679211735053</v>
      </c>
      <c r="P5843">
        <f ca="1">IF(ROW(P5843)-N5843&gt;10,VAR(INDIRECT("K"&amp;N5843):K5843),$K$6951/4)</f>
        <v>1.4505049069089818E-3</v>
      </c>
      <c r="Q5843">
        <f ca="1">(AVERAGE(INDIRECT("K"&amp;N5843):L5843)+AVERAGE(L5814:L5843))/2</f>
        <v>0.61580657251961646</v>
      </c>
      <c r="R5843">
        <f ca="1">IF(ROW(P5843)-N5843&gt;10,VAR(INDIRECT("K"&amp;N5843):L5843),$L$6951/4)</f>
        <v>2.2836431725133857E-2</v>
      </c>
      <c r="S5843">
        <f t="shared" ca="1" si="821"/>
        <v>0.61562972112333192</v>
      </c>
      <c r="T5843">
        <f t="shared" ca="1" si="822"/>
        <v>5.61567502754622E-2</v>
      </c>
      <c r="V5843">
        <f t="shared" si="823"/>
        <v>1</v>
      </c>
      <c r="W5843">
        <f t="shared" ca="1" si="824"/>
        <v>1</v>
      </c>
      <c r="X5843">
        <f t="shared" ca="1" si="825"/>
        <v>0</v>
      </c>
      <c r="Y5843">
        <f t="shared" ca="1" si="826"/>
        <v>0</v>
      </c>
      <c r="Z5843">
        <f t="shared" ca="1" si="827"/>
        <v>0</v>
      </c>
    </row>
    <row r="5844" spans="1:26" x14ac:dyDescent="0.3">
      <c r="A5844">
        <v>1502</v>
      </c>
      <c r="B5844" t="s">
        <v>8</v>
      </c>
      <c r="C5844" t="s">
        <v>12</v>
      </c>
      <c r="D5844" s="1">
        <v>0.12313657407407408</v>
      </c>
      <c r="E5844">
        <v>5</v>
      </c>
      <c r="F5844">
        <v>7</v>
      </c>
      <c r="G5844">
        <v>282</v>
      </c>
      <c r="H5844">
        <v>0.68888888888888888</v>
      </c>
      <c r="I5844">
        <v>1</v>
      </c>
      <c r="J5844">
        <v>0.9910714285714286</v>
      </c>
      <c r="K5844">
        <v>0.57028667747110429</v>
      </c>
      <c r="L5844">
        <v>0.78043650793650787</v>
      </c>
      <c r="M5844">
        <f t="shared" si="819"/>
        <v>26</v>
      </c>
      <c r="N5844">
        <f t="shared" si="820"/>
        <v>5563</v>
      </c>
      <c r="O5844">
        <f ca="1">AVERAGE(INDIRECT("K"&amp;N5844):K5844)</f>
        <v>0.60714562149803764</v>
      </c>
      <c r="P5844">
        <f ca="1">IF(ROW(P5844)-N5844&gt;10,VAR(INDIRECT("K"&amp;N5844):K5844),$K$6951/4)</f>
        <v>1.4501949839850904E-3</v>
      </c>
      <c r="Q5844">
        <f ca="1">(AVERAGE(INDIRECT("K"&amp;N5844):L5844)+AVERAGE(L5815:L5844))/2</f>
        <v>0.61525023400918699</v>
      </c>
      <c r="R5844">
        <f ca="1">IF(ROW(P5844)-N5844&gt;10,VAR(INDIRECT("K"&amp;N5844):L5844),$L$6951/4)</f>
        <v>2.283078513732921E-2</v>
      </c>
      <c r="S5844">
        <f t="shared" ca="1" si="821"/>
        <v>0.61508219226143446</v>
      </c>
      <c r="T5844">
        <f t="shared" ca="1" si="822"/>
        <v>5.6158412002713917E-2</v>
      </c>
      <c r="V5844">
        <f t="shared" si="823"/>
        <v>1</v>
      </c>
      <c r="W5844">
        <f t="shared" ca="1" si="824"/>
        <v>1</v>
      </c>
      <c r="X5844">
        <f t="shared" ca="1" si="825"/>
        <v>0</v>
      </c>
      <c r="Y5844">
        <f t="shared" ca="1" si="826"/>
        <v>0</v>
      </c>
      <c r="Z5844">
        <f t="shared" ca="1" si="827"/>
        <v>0</v>
      </c>
    </row>
    <row r="5845" spans="1:26" x14ac:dyDescent="0.3">
      <c r="A5845">
        <v>1502</v>
      </c>
      <c r="B5845" t="s">
        <v>8</v>
      </c>
      <c r="C5845" t="s">
        <v>12</v>
      </c>
      <c r="D5845" s="1">
        <v>0.12363425925925926</v>
      </c>
      <c r="E5845">
        <v>5</v>
      </c>
      <c r="F5845">
        <v>7</v>
      </c>
      <c r="G5845">
        <v>283</v>
      </c>
      <c r="H5845">
        <v>0.74545454545454537</v>
      </c>
      <c r="I5845">
        <v>1</v>
      </c>
      <c r="J5845">
        <v>0.9910714285714286</v>
      </c>
      <c r="K5845">
        <v>0.57015681296947374</v>
      </c>
      <c r="L5845">
        <v>0.8200324675324675</v>
      </c>
      <c r="M5845">
        <f t="shared" si="819"/>
        <v>26</v>
      </c>
      <c r="N5845">
        <f t="shared" si="820"/>
        <v>5563</v>
      </c>
      <c r="O5845">
        <f ca="1">AVERAGE(INDIRECT("K"&amp;N5845):K5845)</f>
        <v>0.60701491899440319</v>
      </c>
      <c r="P5845">
        <f ca="1">IF(ROW(P5845)-N5845&gt;10,VAR(INDIRECT("K"&amp;N5845):K5845),$K$6951/4)</f>
        <v>1.449886978462028E-3</v>
      </c>
      <c r="Q5845">
        <f ca="1">(AVERAGE(INDIRECT("K"&amp;N5845):L5845)+AVERAGE(L5816:L5845))/2</f>
        <v>0.61805409072623274</v>
      </c>
      <c r="R5845">
        <f ca="1">IF(ROW(P5845)-N5845&gt;10,VAR(INDIRECT("K"&amp;N5845):L5845),$L$6951/4)</f>
        <v>2.28565079406138E-2</v>
      </c>
      <c r="S5845">
        <f t="shared" ca="1" si="821"/>
        <v>0.61782550337932352</v>
      </c>
      <c r="T5845">
        <f t="shared" ca="1" si="822"/>
        <v>5.609225872950812E-2</v>
      </c>
      <c r="V5845">
        <f t="shared" si="823"/>
        <v>1</v>
      </c>
      <c r="W5845">
        <f t="shared" ca="1" si="824"/>
        <v>1</v>
      </c>
      <c r="X5845">
        <f t="shared" ca="1" si="825"/>
        <v>0</v>
      </c>
      <c r="Y5845">
        <f t="shared" ca="1" si="826"/>
        <v>0</v>
      </c>
      <c r="Z5845">
        <f t="shared" ca="1" si="827"/>
        <v>0</v>
      </c>
    </row>
    <row r="5846" spans="1:26" x14ac:dyDescent="0.3">
      <c r="A5846">
        <v>1503</v>
      </c>
      <c r="B5846" t="s">
        <v>16</v>
      </c>
      <c r="C5846" t="s">
        <v>21</v>
      </c>
      <c r="D5846" s="1">
        <v>0</v>
      </c>
      <c r="E5846">
        <v>1</v>
      </c>
      <c r="F5846">
        <v>1</v>
      </c>
      <c r="G5846">
        <v>1</v>
      </c>
      <c r="H5846">
        <v>0.5</v>
      </c>
      <c r="I5846">
        <v>0.5</v>
      </c>
      <c r="J5846">
        <v>0.5</v>
      </c>
      <c r="K5846">
        <v>0.56701977493889943</v>
      </c>
      <c r="L5846">
        <v>0.5</v>
      </c>
      <c r="M5846">
        <f t="shared" si="819"/>
        <v>27</v>
      </c>
      <c r="N5846">
        <f t="shared" si="820"/>
        <v>5846</v>
      </c>
      <c r="O5846">
        <f ca="1">AVERAGE(INDIRECT("K"&amp;N5846):K5846)</f>
        <v>0.56701977493889943</v>
      </c>
      <c r="P5846">
        <f ca="1">IF(ROW(P5846)-N5846&gt;10,VAR(INDIRECT("K"&amp;N5846):K5846),$K$6951/4)</f>
        <v>2.3764173018390065E-3</v>
      </c>
      <c r="Q5846">
        <f ca="1">(AVERAGE(INDIRECT("K"&amp;N5846):L5846)+AVERAGE(L5817:L5846))/2</f>
        <v>0.59626198891755133</v>
      </c>
      <c r="R5846">
        <f ca="1">IF(ROW(P5846)-N5846&gt;10,VAR(INDIRECT("K"&amp;N5846):L5846),$L$6951/4)</f>
        <v>1.0655310941644576E-2</v>
      </c>
      <c r="S5846">
        <f t="shared" ca="1" si="821"/>
        <v>0.5942384901474782</v>
      </c>
      <c r="T5846">
        <f t="shared" ca="1" si="822"/>
        <v>0.14910245824227916</v>
      </c>
      <c r="V5846">
        <f t="shared" si="823"/>
        <v>1</v>
      </c>
      <c r="W5846">
        <f t="shared" ca="1" si="824"/>
        <v>1</v>
      </c>
      <c r="X5846">
        <f t="shared" ca="1" si="825"/>
        <v>0</v>
      </c>
      <c r="Y5846">
        <f t="shared" ca="1" si="826"/>
        <v>0</v>
      </c>
      <c r="Z5846">
        <f t="shared" ca="1" si="827"/>
        <v>0</v>
      </c>
    </row>
    <row r="5847" spans="1:26" x14ac:dyDescent="0.3">
      <c r="A5847">
        <v>1503</v>
      </c>
      <c r="B5847" t="s">
        <v>16</v>
      </c>
      <c r="C5847" t="s">
        <v>21</v>
      </c>
      <c r="D5847" s="1">
        <v>2.199074074074074E-4</v>
      </c>
      <c r="E5847">
        <v>1</v>
      </c>
      <c r="F5847">
        <v>1</v>
      </c>
      <c r="G5847">
        <v>2</v>
      </c>
      <c r="H5847">
        <v>0.5</v>
      </c>
      <c r="I5847">
        <v>0.5</v>
      </c>
      <c r="J5847">
        <v>0.5</v>
      </c>
      <c r="K5847">
        <v>0.57369425336948565</v>
      </c>
      <c r="L5847">
        <v>0.5</v>
      </c>
      <c r="M5847">
        <f t="shared" si="819"/>
        <v>27</v>
      </c>
      <c r="N5847">
        <f t="shared" si="820"/>
        <v>5846</v>
      </c>
      <c r="O5847">
        <f ca="1">AVERAGE(INDIRECT("K"&amp;N5847):K5847)</f>
        <v>0.57035701415419249</v>
      </c>
      <c r="P5847">
        <f ca="1">IF(ROW(P5847)-N5847&gt;10,VAR(INDIRECT("K"&amp;N5847):K5847),$K$6951/4)</f>
        <v>2.3764173018390065E-3</v>
      </c>
      <c r="Q5847">
        <f ca="1">(AVERAGE(INDIRECT("K"&amp;N5847):L5847)+AVERAGE(L5818:L5847))/2</f>
        <v>0.59453842835100423</v>
      </c>
      <c r="R5847">
        <f ca="1">IF(ROW(P5847)-N5847&gt;10,VAR(INDIRECT("K"&amp;N5847):L5847),$L$6951/4)</f>
        <v>1.0655310941644576E-2</v>
      </c>
      <c r="S5847">
        <f t="shared" ca="1" si="821"/>
        <v>0.59286512612014031</v>
      </c>
      <c r="T5847">
        <f t="shared" ca="1" si="822"/>
        <v>0.14910245824227916</v>
      </c>
      <c r="V5847">
        <f t="shared" si="823"/>
        <v>1</v>
      </c>
      <c r="W5847">
        <f t="shared" ca="1" si="824"/>
        <v>1</v>
      </c>
      <c r="X5847">
        <f t="shared" ca="1" si="825"/>
        <v>0</v>
      </c>
      <c r="Y5847">
        <f t="shared" ca="1" si="826"/>
        <v>0</v>
      </c>
      <c r="Z5847">
        <f t="shared" ca="1" si="827"/>
        <v>0</v>
      </c>
    </row>
    <row r="5848" spans="1:26" x14ac:dyDescent="0.3">
      <c r="A5848">
        <v>1503</v>
      </c>
      <c r="B5848" t="s">
        <v>16</v>
      </c>
      <c r="C5848" t="s">
        <v>21</v>
      </c>
      <c r="D5848" s="1">
        <v>5.0925925925925921E-4</v>
      </c>
      <c r="E5848">
        <v>1</v>
      </c>
      <c r="F5848">
        <v>1</v>
      </c>
      <c r="G5848">
        <v>3</v>
      </c>
      <c r="H5848">
        <v>0.16666666666666666</v>
      </c>
      <c r="I5848">
        <v>0.5</v>
      </c>
      <c r="J5848">
        <v>0.5</v>
      </c>
      <c r="K5848">
        <v>0.58183135237303674</v>
      </c>
      <c r="L5848">
        <v>0.26666666666666666</v>
      </c>
      <c r="M5848">
        <f t="shared" si="819"/>
        <v>27</v>
      </c>
      <c r="N5848">
        <f t="shared" si="820"/>
        <v>5846</v>
      </c>
      <c r="O5848">
        <f ca="1">AVERAGE(INDIRECT("K"&amp;N5848):K5848)</f>
        <v>0.57418179356047394</v>
      </c>
      <c r="P5848">
        <f ca="1">IF(ROW(P5848)-N5848&gt;10,VAR(INDIRECT("K"&amp;N5848):K5848),$K$6951/4)</f>
        <v>2.3764173018390065E-3</v>
      </c>
      <c r="Q5848">
        <f ca="1">(AVERAGE(INDIRECT("K"&amp;N5848):L5848)+AVERAGE(L5819:L5848))/2</f>
        <v>0.56856638246183377</v>
      </c>
      <c r="R5848">
        <f ca="1">IF(ROW(P5848)-N5848&gt;10,VAR(INDIRECT("K"&amp;N5848):L5848),$L$6951/4)</f>
        <v>1.0655310941644576E-2</v>
      </c>
      <c r="S5848">
        <f t="shared" ca="1" si="821"/>
        <v>0.56895495691997333</v>
      </c>
      <c r="T5848">
        <f t="shared" ca="1" si="822"/>
        <v>0.14910245824227916</v>
      </c>
      <c r="V5848">
        <f t="shared" si="823"/>
        <v>1</v>
      </c>
      <c r="W5848">
        <f t="shared" ca="1" si="824"/>
        <v>1</v>
      </c>
      <c r="X5848">
        <f t="shared" ca="1" si="825"/>
        <v>0</v>
      </c>
      <c r="Y5848">
        <f t="shared" ca="1" si="826"/>
        <v>0</v>
      </c>
      <c r="Z5848">
        <f t="shared" ca="1" si="827"/>
        <v>0</v>
      </c>
    </row>
    <row r="5849" spans="1:26" x14ac:dyDescent="0.3">
      <c r="A5849">
        <v>1503</v>
      </c>
      <c r="B5849" t="s">
        <v>16</v>
      </c>
      <c r="C5849" t="s">
        <v>21</v>
      </c>
      <c r="D5849" s="1">
        <v>8.564814814814815E-4</v>
      </c>
      <c r="E5849">
        <v>1</v>
      </c>
      <c r="F5849">
        <v>1</v>
      </c>
      <c r="G5849">
        <v>4</v>
      </c>
      <c r="H5849">
        <v>0.1</v>
      </c>
      <c r="I5849">
        <v>0.5</v>
      </c>
      <c r="J5849">
        <v>0.5</v>
      </c>
      <c r="K5849">
        <v>0.59481775958041028</v>
      </c>
      <c r="L5849">
        <v>0.22</v>
      </c>
      <c r="M5849">
        <f t="shared" si="819"/>
        <v>27</v>
      </c>
      <c r="N5849">
        <f t="shared" si="820"/>
        <v>5846</v>
      </c>
      <c r="O5849">
        <f ca="1">AVERAGE(INDIRECT("K"&amp;N5849):K5849)</f>
        <v>0.57934078506545794</v>
      </c>
      <c r="P5849">
        <f ca="1">IF(ROW(P5849)-N5849&gt;10,VAR(INDIRECT("K"&amp;N5849):K5849),$K$6951/4)</f>
        <v>2.3764173018390065E-3</v>
      </c>
      <c r="Q5849">
        <f ca="1">(AVERAGE(INDIRECT("K"&amp;N5849):L5849)+AVERAGE(L5820:L5849))/2</f>
        <v>0.55032267074212016</v>
      </c>
      <c r="R5849">
        <f ca="1">IF(ROW(P5849)-N5849&gt;10,VAR(INDIRECT("K"&amp;N5849):L5849),$L$6951/4)</f>
        <v>1.0655310941644576E-2</v>
      </c>
      <c r="S5849">
        <f t="shared" ca="1" si="821"/>
        <v>0.55233066229453764</v>
      </c>
      <c r="T5849">
        <f t="shared" ca="1" si="822"/>
        <v>0.14910245824227916</v>
      </c>
      <c r="V5849">
        <f t="shared" si="823"/>
        <v>1</v>
      </c>
      <c r="W5849">
        <f t="shared" ca="1" si="824"/>
        <v>1</v>
      </c>
      <c r="X5849">
        <f t="shared" ca="1" si="825"/>
        <v>0</v>
      </c>
      <c r="Y5849">
        <f t="shared" ca="1" si="826"/>
        <v>0</v>
      </c>
      <c r="Z5849">
        <f t="shared" ca="1" si="827"/>
        <v>0</v>
      </c>
    </row>
    <row r="5850" spans="1:26" x14ac:dyDescent="0.3">
      <c r="A5850">
        <v>1503</v>
      </c>
      <c r="B5850" t="s">
        <v>16</v>
      </c>
      <c r="C5850" t="s">
        <v>21</v>
      </c>
      <c r="D5850" s="1">
        <v>1.7939814814814815E-3</v>
      </c>
      <c r="E5850">
        <v>1</v>
      </c>
      <c r="F5850">
        <v>2</v>
      </c>
      <c r="G5850">
        <v>5</v>
      </c>
      <c r="H5850">
        <v>0.5</v>
      </c>
      <c r="I5850">
        <v>0.125</v>
      </c>
      <c r="J5850">
        <v>0.4274744027303754</v>
      </c>
      <c r="K5850">
        <v>0.60671529017610037</v>
      </c>
      <c r="L5850">
        <v>0.44799488054607506</v>
      </c>
      <c r="M5850">
        <f t="shared" si="819"/>
        <v>27</v>
      </c>
      <c r="N5850">
        <f t="shared" si="820"/>
        <v>5846</v>
      </c>
      <c r="O5850">
        <f ca="1">AVERAGE(INDIRECT("K"&amp;N5850):K5850)</f>
        <v>0.58481568608758638</v>
      </c>
      <c r="P5850">
        <f ca="1">IF(ROW(P5850)-N5850&gt;10,VAR(INDIRECT("K"&amp;N5850):K5850),$K$6951/4)</f>
        <v>2.3764173018390065E-3</v>
      </c>
      <c r="Q5850">
        <f ca="1">(AVERAGE(INDIRECT("K"&amp;N5850):L5850)+AVERAGE(L5821:L5850))/2</f>
        <v>0.55343840318557236</v>
      </c>
      <c r="R5850">
        <f ca="1">IF(ROW(P5850)-N5850&gt;10,VAR(INDIRECT("K"&amp;N5850):L5850),$L$6951/4)</f>
        <v>1.0655310941644576E-2</v>
      </c>
      <c r="S5850">
        <f t="shared" ca="1" si="821"/>
        <v>0.55560964416639602</v>
      </c>
      <c r="T5850">
        <f t="shared" ca="1" si="822"/>
        <v>0.14910245824227916</v>
      </c>
      <c r="V5850">
        <f t="shared" si="823"/>
        <v>1</v>
      </c>
      <c r="W5850">
        <f t="shared" ca="1" si="824"/>
        <v>1</v>
      </c>
      <c r="X5850">
        <f t="shared" ca="1" si="825"/>
        <v>0</v>
      </c>
      <c r="Y5850">
        <f t="shared" ca="1" si="826"/>
        <v>0</v>
      </c>
      <c r="Z5850">
        <f t="shared" ca="1" si="827"/>
        <v>0</v>
      </c>
    </row>
    <row r="5851" spans="1:26" x14ac:dyDescent="0.3">
      <c r="A5851">
        <v>1503</v>
      </c>
      <c r="B5851" t="s">
        <v>16</v>
      </c>
      <c r="C5851" t="s">
        <v>21</v>
      </c>
      <c r="D5851" s="1">
        <v>2.2685185185185187E-3</v>
      </c>
      <c r="E5851">
        <v>1</v>
      </c>
      <c r="F5851">
        <v>2</v>
      </c>
      <c r="G5851">
        <v>6</v>
      </c>
      <c r="H5851">
        <v>0.83333333333333337</v>
      </c>
      <c r="I5851">
        <v>0.125</v>
      </c>
      <c r="J5851">
        <v>0.4274744027303754</v>
      </c>
      <c r="K5851">
        <v>0.61212585357077676</v>
      </c>
      <c r="L5851">
        <v>0.68132821387940845</v>
      </c>
      <c r="M5851">
        <f t="shared" si="819"/>
        <v>27</v>
      </c>
      <c r="N5851">
        <f t="shared" si="820"/>
        <v>5846</v>
      </c>
      <c r="O5851">
        <f ca="1">AVERAGE(INDIRECT("K"&amp;N5851):K5851)</f>
        <v>0.58936738066811811</v>
      </c>
      <c r="P5851">
        <f ca="1">IF(ROW(P5851)-N5851&gt;10,VAR(INDIRECT("K"&amp;N5851):K5851),$K$6951/4)</f>
        <v>2.3764173018390065E-3</v>
      </c>
      <c r="Q5851">
        <f ca="1">(AVERAGE(INDIRECT("K"&amp;N5851):L5851)+AVERAGE(L5822:L5851))/2</f>
        <v>0.56765609222553048</v>
      </c>
      <c r="R5851">
        <f ca="1">IF(ROW(P5851)-N5851&gt;10,VAR(INDIRECT("K"&amp;N5851):L5851),$L$6951/4)</f>
        <v>1.0655310941644576E-2</v>
      </c>
      <c r="S5851">
        <f t="shared" ca="1" si="821"/>
        <v>0.56915846702835327</v>
      </c>
      <c r="T5851">
        <f t="shared" ca="1" si="822"/>
        <v>0.14910245824227916</v>
      </c>
      <c r="V5851">
        <f t="shared" si="823"/>
        <v>1</v>
      </c>
      <c r="W5851">
        <f t="shared" ca="1" si="824"/>
        <v>1</v>
      </c>
      <c r="X5851">
        <f t="shared" ca="1" si="825"/>
        <v>0</v>
      </c>
      <c r="Y5851">
        <f t="shared" ca="1" si="826"/>
        <v>0</v>
      </c>
      <c r="Z5851">
        <f t="shared" ca="1" si="827"/>
        <v>0</v>
      </c>
    </row>
    <row r="5852" spans="1:26" x14ac:dyDescent="0.3">
      <c r="A5852">
        <v>1503</v>
      </c>
      <c r="B5852" t="s">
        <v>16</v>
      </c>
      <c r="C5852" t="s">
        <v>21</v>
      </c>
      <c r="D5852" s="1">
        <v>2.5578703703703705E-3</v>
      </c>
      <c r="E5852">
        <v>1</v>
      </c>
      <c r="F5852">
        <v>2</v>
      </c>
      <c r="G5852">
        <v>7</v>
      </c>
      <c r="H5852">
        <v>0.5</v>
      </c>
      <c r="I5852">
        <v>0.125</v>
      </c>
      <c r="J5852">
        <v>0.4274744027303754</v>
      </c>
      <c r="K5852">
        <v>0.61811658917117029</v>
      </c>
      <c r="L5852">
        <v>0.44799488054607506</v>
      </c>
      <c r="M5852">
        <f t="shared" si="819"/>
        <v>27</v>
      </c>
      <c r="N5852">
        <f t="shared" si="820"/>
        <v>5846</v>
      </c>
      <c r="O5852">
        <f ca="1">AVERAGE(INDIRECT("K"&amp;N5852):K5852)</f>
        <v>0.59347441045426841</v>
      </c>
      <c r="P5852">
        <f ca="1">IF(ROW(P5852)-N5852&gt;10,VAR(INDIRECT("K"&amp;N5852):K5852),$K$6951/4)</f>
        <v>2.3764173018390065E-3</v>
      </c>
      <c r="Q5852">
        <f ca="1">(AVERAGE(INDIRECT("K"&amp;N5852):L5852)+AVERAGE(L5823:L5852))/2</f>
        <v>0.56524508140601482</v>
      </c>
      <c r="R5852">
        <f ca="1">IF(ROW(P5852)-N5852&gt;10,VAR(INDIRECT("K"&amp;N5852):L5852),$L$6951/4)</f>
        <v>1.0655310941644576E-2</v>
      </c>
      <c r="S5852">
        <f t="shared" ca="1" si="821"/>
        <v>0.56719849070159123</v>
      </c>
      <c r="T5852">
        <f t="shared" ca="1" si="822"/>
        <v>0.14910245824227916</v>
      </c>
      <c r="V5852">
        <f t="shared" si="823"/>
        <v>1</v>
      </c>
      <c r="W5852">
        <f t="shared" ca="1" si="824"/>
        <v>1</v>
      </c>
      <c r="X5852">
        <f t="shared" ca="1" si="825"/>
        <v>0</v>
      </c>
      <c r="Y5852">
        <f t="shared" ca="1" si="826"/>
        <v>0</v>
      </c>
      <c r="Z5852">
        <f t="shared" ca="1" si="827"/>
        <v>0</v>
      </c>
    </row>
    <row r="5853" spans="1:26" x14ac:dyDescent="0.3">
      <c r="A5853">
        <v>1503</v>
      </c>
      <c r="B5853" t="s">
        <v>16</v>
      </c>
      <c r="C5853" t="s">
        <v>21</v>
      </c>
      <c r="D5853" s="1">
        <v>2.9050925925925928E-3</v>
      </c>
      <c r="E5853">
        <v>1</v>
      </c>
      <c r="F5853">
        <v>2</v>
      </c>
      <c r="G5853">
        <v>8</v>
      </c>
      <c r="H5853">
        <v>0.3</v>
      </c>
      <c r="I5853">
        <v>0.125</v>
      </c>
      <c r="J5853">
        <v>0.4274744027303754</v>
      </c>
      <c r="K5853">
        <v>0.6209649857904902</v>
      </c>
      <c r="L5853">
        <v>0.3079948805460751</v>
      </c>
      <c r="M5853">
        <f t="shared" si="819"/>
        <v>27</v>
      </c>
      <c r="N5853">
        <f t="shared" si="820"/>
        <v>5846</v>
      </c>
      <c r="O5853">
        <f ca="1">AVERAGE(INDIRECT("K"&amp;N5853):K5853)</f>
        <v>0.5969107323712961</v>
      </c>
      <c r="P5853">
        <f ca="1">IF(ROW(P5853)-N5853&gt;10,VAR(INDIRECT("K"&amp;N5853):K5853),$K$6951/4)</f>
        <v>2.3764173018390065E-3</v>
      </c>
      <c r="Q5853">
        <f ca="1">(AVERAGE(INDIRECT("K"&amp;N5853):L5853)+AVERAGE(L5824:L5853))/2</f>
        <v>0.55521846926920371</v>
      </c>
      <c r="R5853">
        <f ca="1">IF(ROW(P5853)-N5853&gt;10,VAR(INDIRECT("K"&amp;N5853):L5853),$L$6951/4)</f>
        <v>1.0655310941644576E-2</v>
      </c>
      <c r="S5853">
        <f t="shared" ca="1" si="821"/>
        <v>0.55810348485558314</v>
      </c>
      <c r="T5853">
        <f t="shared" ca="1" si="822"/>
        <v>0.14910245824227916</v>
      </c>
      <c r="V5853">
        <f t="shared" si="823"/>
        <v>1</v>
      </c>
      <c r="W5853">
        <f t="shared" ca="1" si="824"/>
        <v>1</v>
      </c>
      <c r="X5853">
        <f t="shared" ca="1" si="825"/>
        <v>0</v>
      </c>
      <c r="Y5853">
        <f t="shared" ca="1" si="826"/>
        <v>0</v>
      </c>
      <c r="Z5853">
        <f t="shared" ca="1" si="827"/>
        <v>0</v>
      </c>
    </row>
    <row r="5854" spans="1:26" x14ac:dyDescent="0.3">
      <c r="A5854">
        <v>1503</v>
      </c>
      <c r="B5854" t="s">
        <v>16</v>
      </c>
      <c r="C5854" t="s">
        <v>21</v>
      </c>
      <c r="D5854" s="1">
        <v>3.4375E-3</v>
      </c>
      <c r="E5854">
        <v>1</v>
      </c>
      <c r="F5854">
        <v>2</v>
      </c>
      <c r="G5854">
        <v>9</v>
      </c>
      <c r="H5854">
        <v>0.53333333333333333</v>
      </c>
      <c r="I5854">
        <v>0.125</v>
      </c>
      <c r="J5854">
        <v>0.4274744027303754</v>
      </c>
      <c r="K5854">
        <v>0.62452388332162656</v>
      </c>
      <c r="L5854">
        <v>0.47132821387940838</v>
      </c>
      <c r="M5854">
        <f t="shared" si="819"/>
        <v>27</v>
      </c>
      <c r="N5854">
        <f t="shared" si="820"/>
        <v>5846</v>
      </c>
      <c r="O5854">
        <f ca="1">AVERAGE(INDIRECT("K"&amp;N5854):K5854)</f>
        <v>0.59997886025466618</v>
      </c>
      <c r="P5854">
        <f ca="1">IF(ROW(P5854)-N5854&gt;10,VAR(INDIRECT("K"&amp;N5854):K5854),$K$6951/4)</f>
        <v>2.3764173018390065E-3</v>
      </c>
      <c r="Q5854">
        <f ca="1">(AVERAGE(INDIRECT("K"&amp;N5854):L5854)+AVERAGE(L5825:L5854))/2</f>
        <v>0.54910680776412146</v>
      </c>
      <c r="R5854">
        <f ca="1">IF(ROW(P5854)-N5854&gt;10,VAR(INDIRECT("K"&amp;N5854):L5854),$L$6951/4)</f>
        <v>1.0655310941644576E-2</v>
      </c>
      <c r="S5854">
        <f t="shared" ca="1" si="821"/>
        <v>0.55262704517572325</v>
      </c>
      <c r="T5854">
        <f t="shared" ca="1" si="822"/>
        <v>0.14910245824227916</v>
      </c>
      <c r="V5854">
        <f t="shared" si="823"/>
        <v>1</v>
      </c>
      <c r="W5854">
        <f t="shared" ca="1" si="824"/>
        <v>1</v>
      </c>
      <c r="X5854">
        <f t="shared" ca="1" si="825"/>
        <v>0</v>
      </c>
      <c r="Y5854">
        <f t="shared" ca="1" si="826"/>
        <v>0</v>
      </c>
      <c r="Z5854">
        <f t="shared" ca="1" si="827"/>
        <v>0</v>
      </c>
    </row>
    <row r="5855" spans="1:26" x14ac:dyDescent="0.3">
      <c r="A5855">
        <v>1503</v>
      </c>
      <c r="B5855" t="s">
        <v>16</v>
      </c>
      <c r="C5855" t="s">
        <v>21</v>
      </c>
      <c r="D5855" s="1">
        <v>3.7499999999999999E-3</v>
      </c>
      <c r="E5855">
        <v>1</v>
      </c>
      <c r="F5855">
        <v>2</v>
      </c>
      <c r="G5855">
        <v>10</v>
      </c>
      <c r="H5855">
        <v>0.66666666666666674</v>
      </c>
      <c r="I5855">
        <v>0.125</v>
      </c>
      <c r="J5855">
        <v>0.4274744027303754</v>
      </c>
      <c r="K5855">
        <v>0.63392510250942802</v>
      </c>
      <c r="L5855">
        <v>0.56466154721274175</v>
      </c>
      <c r="M5855">
        <f t="shared" si="819"/>
        <v>27</v>
      </c>
      <c r="N5855">
        <f t="shared" si="820"/>
        <v>5846</v>
      </c>
      <c r="O5855">
        <f ca="1">AVERAGE(INDIRECT("K"&amp;N5855):K5855)</f>
        <v>0.60337348448014239</v>
      </c>
      <c r="P5855">
        <f ca="1">IF(ROW(P5855)-N5855&gt;10,VAR(INDIRECT("K"&amp;N5855):K5855),$K$6951/4)</f>
        <v>2.3764173018390065E-3</v>
      </c>
      <c r="Q5855">
        <f ca="1">(AVERAGE(INDIRECT("K"&amp;N5855):L5855)+AVERAGE(L5826:L5855))/2</f>
        <v>0.5525221549356415</v>
      </c>
      <c r="R5855">
        <f ca="1">IF(ROW(P5855)-N5855&gt;10,VAR(INDIRECT("K"&amp;N5855):L5855),$L$6951/4)</f>
        <v>1.0655310941644576E-2</v>
      </c>
      <c r="S5855">
        <f t="shared" ca="1" si="821"/>
        <v>0.55604095836362422</v>
      </c>
      <c r="T5855">
        <f t="shared" ca="1" si="822"/>
        <v>0.14910245824227916</v>
      </c>
      <c r="V5855">
        <f t="shared" si="823"/>
        <v>1</v>
      </c>
      <c r="W5855">
        <f t="shared" ca="1" si="824"/>
        <v>1</v>
      </c>
      <c r="X5855">
        <f t="shared" ca="1" si="825"/>
        <v>0</v>
      </c>
      <c r="Y5855">
        <f t="shared" ca="1" si="826"/>
        <v>0</v>
      </c>
      <c r="Z5855">
        <f t="shared" ca="1" si="827"/>
        <v>0</v>
      </c>
    </row>
    <row r="5856" spans="1:26" x14ac:dyDescent="0.3">
      <c r="A5856">
        <v>1503</v>
      </c>
      <c r="B5856" t="s">
        <v>16</v>
      </c>
      <c r="C5856" t="s">
        <v>21</v>
      </c>
      <c r="D5856" s="1">
        <v>4.1319444444444442E-3</v>
      </c>
      <c r="E5856">
        <v>1</v>
      </c>
      <c r="F5856">
        <v>3</v>
      </c>
      <c r="G5856">
        <v>11</v>
      </c>
      <c r="H5856">
        <v>0.5</v>
      </c>
      <c r="I5856">
        <v>0.8125</v>
      </c>
      <c r="J5856">
        <v>0.5</v>
      </c>
      <c r="K5856">
        <v>0.63237335415871432</v>
      </c>
      <c r="L5856">
        <v>0.53125</v>
      </c>
      <c r="M5856">
        <f t="shared" si="819"/>
        <v>27</v>
      </c>
      <c r="N5856">
        <f t="shared" si="820"/>
        <v>5846</v>
      </c>
      <c r="O5856">
        <f ca="1">AVERAGE(INDIRECT("K"&amp;N5856):K5856)</f>
        <v>0.60600983626910343</v>
      </c>
      <c r="P5856">
        <f ca="1">IF(ROW(P5856)-N5856&gt;10,VAR(INDIRECT("K"&amp;N5856):K5856),$K$6951/4)</f>
        <v>2.3764173018390065E-3</v>
      </c>
      <c r="Q5856">
        <f ca="1">(AVERAGE(INDIRECT("K"&amp;N5856):L5856)+AVERAGE(L5827:L5856))/2</f>
        <v>0.55186169820437359</v>
      </c>
      <c r="R5856">
        <f ca="1">IF(ROW(P5856)-N5856&gt;10,VAR(INDIRECT("K"&amp;N5856):L5856),$L$6951/4)</f>
        <v>1.0655310941644576E-2</v>
      </c>
      <c r="S5856">
        <f t="shared" ca="1" si="821"/>
        <v>0.55560863374269254</v>
      </c>
      <c r="T5856">
        <f t="shared" ca="1" si="822"/>
        <v>0.14910245824227916</v>
      </c>
      <c r="V5856">
        <f t="shared" si="823"/>
        <v>1</v>
      </c>
      <c r="W5856">
        <f t="shared" ca="1" si="824"/>
        <v>1</v>
      </c>
      <c r="X5856">
        <f t="shared" ca="1" si="825"/>
        <v>0</v>
      </c>
      <c r="Y5856">
        <f t="shared" ca="1" si="826"/>
        <v>0</v>
      </c>
      <c r="Z5856">
        <f t="shared" ca="1" si="827"/>
        <v>0</v>
      </c>
    </row>
    <row r="5857" spans="1:26" x14ac:dyDescent="0.3">
      <c r="A5857">
        <v>1503</v>
      </c>
      <c r="B5857" t="s">
        <v>16</v>
      </c>
      <c r="C5857" t="s">
        <v>21</v>
      </c>
      <c r="D5857" s="1">
        <v>4.4675925925925924E-3</v>
      </c>
      <c r="E5857">
        <v>1</v>
      </c>
      <c r="F5857">
        <v>3</v>
      </c>
      <c r="G5857">
        <v>12</v>
      </c>
      <c r="H5857">
        <v>0.16666666666666666</v>
      </c>
      <c r="I5857">
        <v>0.8125</v>
      </c>
      <c r="J5857">
        <v>0.5</v>
      </c>
      <c r="K5857">
        <v>0.62884837892397805</v>
      </c>
      <c r="L5857">
        <v>0.29791666666666666</v>
      </c>
      <c r="M5857">
        <f t="shared" si="819"/>
        <v>27</v>
      </c>
      <c r="N5857">
        <f t="shared" si="820"/>
        <v>5846</v>
      </c>
      <c r="O5857">
        <f ca="1">AVERAGE(INDIRECT("K"&amp;N5857):K5857)</f>
        <v>0.60791304815700964</v>
      </c>
      <c r="P5857">
        <f ca="1">IF(ROW(P5857)-N5857&gt;10,VAR(INDIRECT("K"&amp;N5857):K5857),$K$6951/4)</f>
        <v>5.4342875349486176E-4</v>
      </c>
      <c r="Q5857">
        <f ca="1">(AVERAGE(INDIRECT("K"&amp;N5857):L5857)+AVERAGE(L5828:L5857))/2</f>
        <v>0.54503644233746706</v>
      </c>
      <c r="R5857">
        <f ca="1">IF(ROW(P5857)-N5857&gt;10,VAR(INDIRECT("K"&amp;N5857):L5857),$L$6951/4)</f>
        <v>1.6901759924147056E-2</v>
      </c>
      <c r="S5857">
        <f t="shared" ca="1" si="821"/>
        <v>0.54570317046598582</v>
      </c>
      <c r="T5857">
        <f t="shared" ca="1" si="822"/>
        <v>3.0180275545570342E-2</v>
      </c>
      <c r="V5857">
        <f t="shared" si="823"/>
        <v>1</v>
      </c>
      <c r="W5857">
        <f t="shared" ca="1" si="824"/>
        <v>1</v>
      </c>
      <c r="X5857">
        <f t="shared" ca="1" si="825"/>
        <v>0</v>
      </c>
      <c r="Y5857">
        <f t="shared" ca="1" si="826"/>
        <v>0</v>
      </c>
      <c r="Z5857">
        <f t="shared" ca="1" si="827"/>
        <v>0</v>
      </c>
    </row>
    <row r="5858" spans="1:26" x14ac:dyDescent="0.3">
      <c r="A5858">
        <v>1503</v>
      </c>
      <c r="B5858" t="s">
        <v>16</v>
      </c>
      <c r="C5858" t="s">
        <v>21</v>
      </c>
      <c r="D5858" s="1">
        <v>4.7222222222222223E-3</v>
      </c>
      <c r="E5858">
        <v>1</v>
      </c>
      <c r="F5858">
        <v>3</v>
      </c>
      <c r="G5858">
        <v>13</v>
      </c>
      <c r="H5858">
        <v>0</v>
      </c>
      <c r="I5858">
        <v>0.8125</v>
      </c>
      <c r="J5858">
        <v>0.5</v>
      </c>
      <c r="K5858">
        <v>0.62579187723412111</v>
      </c>
      <c r="L5858">
        <v>0.18125000000000002</v>
      </c>
      <c r="M5858">
        <f t="shared" si="819"/>
        <v>27</v>
      </c>
      <c r="N5858">
        <f t="shared" si="820"/>
        <v>5846</v>
      </c>
      <c r="O5858">
        <f ca="1">AVERAGE(INDIRECT("K"&amp;N5858):K5858)</f>
        <v>0.60928834270140286</v>
      </c>
      <c r="P5858">
        <f ca="1">IF(ROW(P5858)-N5858&gt;10,VAR(INDIRECT("K"&amp;N5858):K5858),$K$6951/4)</f>
        <v>5.2273168012684625E-4</v>
      </c>
      <c r="Q5858">
        <f ca="1">(AVERAGE(INDIRECT("K"&amp;N5858):L5858)+AVERAGE(L5829:L5858))/2</f>
        <v>0.5359310338489236</v>
      </c>
      <c r="R5858">
        <f ca="1">IF(ROW(P5858)-N5858&gt;10,VAR(INDIRECT("K"&amp;N5858):L5858),$L$6951/4)</f>
        <v>2.0541554487883359E-2</v>
      </c>
      <c r="S5858">
        <f t="shared" ca="1" si="821"/>
        <v>0.47654805390611715</v>
      </c>
      <c r="T5858">
        <f t="shared" ca="1" si="822"/>
        <v>2.4200182141831929E-2</v>
      </c>
      <c r="V5858">
        <f t="shared" si="823"/>
        <v>1</v>
      </c>
      <c r="W5858">
        <f t="shared" ca="1" si="824"/>
        <v>0</v>
      </c>
      <c r="X5858">
        <f t="shared" ca="1" si="825"/>
        <v>0</v>
      </c>
      <c r="Y5858">
        <f t="shared" ca="1" si="826"/>
        <v>1</v>
      </c>
      <c r="Z5858">
        <f t="shared" ca="1" si="827"/>
        <v>0</v>
      </c>
    </row>
    <row r="5859" spans="1:26" x14ac:dyDescent="0.3">
      <c r="A5859">
        <v>1503</v>
      </c>
      <c r="B5859" t="s">
        <v>16</v>
      </c>
      <c r="C5859" t="s">
        <v>21</v>
      </c>
      <c r="D5859" s="1">
        <v>5.0115740740740737E-3</v>
      </c>
      <c r="E5859">
        <v>1</v>
      </c>
      <c r="F5859">
        <v>3</v>
      </c>
      <c r="G5859">
        <v>14</v>
      </c>
      <c r="H5859">
        <v>0</v>
      </c>
      <c r="I5859">
        <v>0.8125</v>
      </c>
      <c r="J5859">
        <v>0.5</v>
      </c>
      <c r="K5859">
        <v>0.6247799859280827</v>
      </c>
      <c r="L5859">
        <v>0.18125000000000002</v>
      </c>
      <c r="M5859">
        <f t="shared" si="819"/>
        <v>27</v>
      </c>
      <c r="N5859">
        <f t="shared" si="820"/>
        <v>5846</v>
      </c>
      <c r="O5859">
        <f ca="1">AVERAGE(INDIRECT("K"&amp;N5859):K5859)</f>
        <v>0.61039488864616576</v>
      </c>
      <c r="P5859">
        <f ca="1">IF(ROW(P5859)-N5859&gt;10,VAR(INDIRECT("K"&amp;N5859):K5859),$K$6951/4)</f>
        <v>4.9966376587651489E-4</v>
      </c>
      <c r="Q5859">
        <f ca="1">(AVERAGE(INDIRECT("K"&amp;N5859):L5859)+AVERAGE(L5830:L5859))/2</f>
        <v>0.52501503221610668</v>
      </c>
      <c r="R5859">
        <f ca="1">IF(ROW(P5859)-N5859&gt;10,VAR(INDIRECT("K"&amp;N5859):L5859),$L$6951/4)</f>
        <v>2.3495608043289491E-2</v>
      </c>
      <c r="S5859">
        <f t="shared" ca="1" si="821"/>
        <v>0.46561600885065296</v>
      </c>
      <c r="T5859">
        <f t="shared" ca="1" si="822"/>
        <v>2.0389810890021176E-2</v>
      </c>
      <c r="V5859">
        <f t="shared" si="823"/>
        <v>1</v>
      </c>
      <c r="W5859">
        <f t="shared" ca="1" si="824"/>
        <v>0</v>
      </c>
      <c r="X5859">
        <f t="shared" ca="1" si="825"/>
        <v>0</v>
      </c>
      <c r="Y5859">
        <f t="shared" ca="1" si="826"/>
        <v>1</v>
      </c>
      <c r="Z5859">
        <f t="shared" ca="1" si="827"/>
        <v>0</v>
      </c>
    </row>
    <row r="5860" spans="1:26" x14ac:dyDescent="0.3">
      <c r="A5860">
        <v>1503</v>
      </c>
      <c r="B5860" t="s">
        <v>16</v>
      </c>
      <c r="C5860" t="s">
        <v>21</v>
      </c>
      <c r="D5860" s="1">
        <v>6.3310185185185188E-3</v>
      </c>
      <c r="E5860">
        <v>1</v>
      </c>
      <c r="F5860">
        <v>4</v>
      </c>
      <c r="G5860">
        <v>15</v>
      </c>
      <c r="H5860">
        <v>0.5</v>
      </c>
      <c r="I5860">
        <v>0</v>
      </c>
      <c r="J5860">
        <v>0.33685220729366605</v>
      </c>
      <c r="K5860">
        <v>0.62921445209146198</v>
      </c>
      <c r="L5860">
        <v>0.4173704414587332</v>
      </c>
      <c r="M5860">
        <f t="shared" si="819"/>
        <v>27</v>
      </c>
      <c r="N5860">
        <f t="shared" si="820"/>
        <v>5846</v>
      </c>
      <c r="O5860">
        <f ca="1">AVERAGE(INDIRECT("K"&amp;N5860):K5860)</f>
        <v>0.61164952620918556</v>
      </c>
      <c r="P5860">
        <f ca="1">IF(ROW(P5860)-N5860&gt;10,VAR(INDIRECT("K"&amp;N5860):K5860),$K$6951/4)</f>
        <v>4.875852281034372E-4</v>
      </c>
      <c r="Q5860">
        <f ca="1">(AVERAGE(INDIRECT("K"&amp;N5860):L5860)+AVERAGE(L5831:L5860))/2</f>
        <v>0.5239564545187636</v>
      </c>
      <c r="R5860">
        <f ca="1">IF(ROW(P5860)-N5860&gt;10,VAR(INDIRECT("K"&amp;N5860):L5860),$L$6951/4)</f>
        <v>2.2670084112024768E-2</v>
      </c>
      <c r="S5860">
        <f t="shared" ca="1" si="821"/>
        <v>0.46458067636114225</v>
      </c>
      <c r="T5860">
        <f t="shared" ca="1" si="822"/>
        <v>2.0611707662998788E-2</v>
      </c>
      <c r="V5860">
        <f t="shared" si="823"/>
        <v>1</v>
      </c>
      <c r="W5860">
        <f t="shared" ca="1" si="824"/>
        <v>0</v>
      </c>
      <c r="X5860">
        <f t="shared" ca="1" si="825"/>
        <v>0</v>
      </c>
      <c r="Y5860">
        <f t="shared" ca="1" si="826"/>
        <v>1</v>
      </c>
      <c r="Z5860">
        <f t="shared" ca="1" si="827"/>
        <v>0</v>
      </c>
    </row>
    <row r="5861" spans="1:26" x14ac:dyDescent="0.3">
      <c r="A5861">
        <v>1503</v>
      </c>
      <c r="B5861" t="s">
        <v>16</v>
      </c>
      <c r="C5861" t="s">
        <v>21</v>
      </c>
      <c r="D5861" s="1">
        <v>6.6435185185185182E-3</v>
      </c>
      <c r="E5861">
        <v>1</v>
      </c>
      <c r="F5861">
        <v>4</v>
      </c>
      <c r="G5861">
        <v>16</v>
      </c>
      <c r="H5861">
        <v>0.83333333333333337</v>
      </c>
      <c r="I5861">
        <v>0</v>
      </c>
      <c r="J5861">
        <v>0.33685220729366605</v>
      </c>
      <c r="K5861">
        <v>0.63295236657873144</v>
      </c>
      <c r="L5861">
        <v>0.65070377479206654</v>
      </c>
      <c r="M5861">
        <f t="shared" si="819"/>
        <v>27</v>
      </c>
      <c r="N5861">
        <f t="shared" si="820"/>
        <v>5846</v>
      </c>
      <c r="O5861">
        <f ca="1">AVERAGE(INDIRECT("K"&amp;N5861):K5861)</f>
        <v>0.61298095373228212</v>
      </c>
      <c r="P5861">
        <f ca="1">IF(ROW(P5861)-N5861&gt;10,VAR(INDIRECT("K"&amp;N5861):K5861),$K$6951/4)</f>
        <v>4.834427342180221E-4</v>
      </c>
      <c r="Q5861">
        <f ca="1">(AVERAGE(INDIRECT("K"&amp;N5861):L5861)+AVERAGE(L5832:L5861))/2</f>
        <v>0.53134147986576641</v>
      </c>
      <c r="R5861">
        <f ca="1">IF(ROW(P5861)-N5861&gt;10,VAR(INDIRECT("K"&amp;N5861):L5861),$L$6951/4)</f>
        <v>2.2322037717202533E-2</v>
      </c>
      <c r="S5861">
        <f t="shared" ca="1" si="821"/>
        <v>0.47192662842527605</v>
      </c>
      <c r="T5861">
        <f t="shared" ca="1" si="822"/>
        <v>2.0749155378689783E-2</v>
      </c>
      <c r="V5861">
        <f t="shared" si="823"/>
        <v>1</v>
      </c>
      <c r="W5861">
        <f t="shared" ca="1" si="824"/>
        <v>0</v>
      </c>
      <c r="X5861">
        <f t="shared" ca="1" si="825"/>
        <v>0</v>
      </c>
      <c r="Y5861">
        <f t="shared" ca="1" si="826"/>
        <v>1</v>
      </c>
      <c r="Z5861">
        <f t="shared" ca="1" si="827"/>
        <v>0</v>
      </c>
    </row>
    <row r="5862" spans="1:26" x14ac:dyDescent="0.3">
      <c r="A5862">
        <v>1503</v>
      </c>
      <c r="B5862" t="s">
        <v>16</v>
      </c>
      <c r="C5862" t="s">
        <v>21</v>
      </c>
      <c r="D5862" s="1">
        <v>6.9907407407407409E-3</v>
      </c>
      <c r="E5862">
        <v>1</v>
      </c>
      <c r="F5862">
        <v>4</v>
      </c>
      <c r="G5862">
        <v>17</v>
      </c>
      <c r="H5862">
        <v>1</v>
      </c>
      <c r="I5862">
        <v>0</v>
      </c>
      <c r="J5862">
        <v>0.33685220729366605</v>
      </c>
      <c r="K5862">
        <v>0.63959581698295476</v>
      </c>
      <c r="L5862">
        <v>0.76737044145873312</v>
      </c>
      <c r="M5862">
        <f t="shared" si="819"/>
        <v>27</v>
      </c>
      <c r="N5862">
        <f t="shared" si="820"/>
        <v>5846</v>
      </c>
      <c r="O5862">
        <f ca="1">AVERAGE(INDIRECT("K"&amp;N5862):K5862)</f>
        <v>0.61454653392349812</v>
      </c>
      <c r="P5862">
        <f ca="1">IF(ROW(P5862)-N5862&gt;10,VAR(INDIRECT("K"&amp;N5862):K5862),$K$6951/4)</f>
        <v>4.9489526602657238E-4</v>
      </c>
      <c r="Q5862">
        <f ca="1">(AVERAGE(INDIRECT("K"&amp;N5862):L5862)+AVERAGE(L5833:L5862))/2</f>
        <v>0.54049914412521038</v>
      </c>
      <c r="R5862">
        <f ca="1">IF(ROW(P5862)-N5862&gt;10,VAR(INDIRECT("K"&amp;N5862):L5862),$L$6951/4)</f>
        <v>2.3246076703561429E-2</v>
      </c>
      <c r="S5862">
        <f t="shared" ca="1" si="821"/>
        <v>0.5410209164723222</v>
      </c>
      <c r="T5862">
        <f t="shared" ca="1" si="822"/>
        <v>2.0411079558388581E-2</v>
      </c>
      <c r="V5862">
        <f t="shared" si="823"/>
        <v>1</v>
      </c>
      <c r="W5862">
        <f t="shared" ca="1" si="824"/>
        <v>1</v>
      </c>
      <c r="X5862">
        <f t="shared" ca="1" si="825"/>
        <v>0</v>
      </c>
      <c r="Y5862">
        <f t="shared" ca="1" si="826"/>
        <v>0</v>
      </c>
      <c r="Z5862">
        <f t="shared" ca="1" si="827"/>
        <v>0</v>
      </c>
    </row>
    <row r="5863" spans="1:26" x14ac:dyDescent="0.3">
      <c r="A5863">
        <v>1503</v>
      </c>
      <c r="B5863" t="s">
        <v>16</v>
      </c>
      <c r="C5863" t="s">
        <v>21</v>
      </c>
      <c r="D5863" s="1">
        <v>7.2916666666666668E-3</v>
      </c>
      <c r="E5863">
        <v>1</v>
      </c>
      <c r="F5863">
        <v>4</v>
      </c>
      <c r="G5863">
        <v>18</v>
      </c>
      <c r="H5863">
        <v>0.6</v>
      </c>
      <c r="I5863">
        <v>0</v>
      </c>
      <c r="J5863">
        <v>0.33685220729366605</v>
      </c>
      <c r="K5863">
        <v>0.64295824106568422</v>
      </c>
      <c r="L5863">
        <v>0.48737044145873321</v>
      </c>
      <c r="M5863">
        <f t="shared" si="819"/>
        <v>27</v>
      </c>
      <c r="N5863">
        <f t="shared" si="820"/>
        <v>5846</v>
      </c>
      <c r="O5863">
        <f ca="1">AVERAGE(INDIRECT("K"&amp;N5863):K5863)</f>
        <v>0.616124962098064</v>
      </c>
      <c r="P5863">
        <f ca="1">IF(ROW(P5863)-N5863&gt;10,VAR(INDIRECT("K"&amp;N5863):K5863),$K$6951/4)</f>
        <v>5.1062961883045679E-4</v>
      </c>
      <c r="Q5863">
        <f ca="1">(AVERAGE(INDIRECT("K"&amp;N5863):L5863)+AVERAGE(L5834:L5863))/2</f>
        <v>0.53664263711893678</v>
      </c>
      <c r="R5863">
        <f ca="1">IF(ROW(P5863)-N5863&gt;10,VAR(INDIRECT("K"&amp;N5863):L5863),$L$6951/4)</f>
        <v>2.2346533342059466E-2</v>
      </c>
      <c r="S5863">
        <f t="shared" ca="1" si="821"/>
        <v>0.47724346452575878</v>
      </c>
      <c r="T5863">
        <f t="shared" ca="1" si="822"/>
        <v>2.184094940541402E-2</v>
      </c>
      <c r="V5863">
        <f t="shared" si="823"/>
        <v>1</v>
      </c>
      <c r="W5863">
        <f t="shared" ca="1" si="824"/>
        <v>0</v>
      </c>
      <c r="X5863">
        <f t="shared" ca="1" si="825"/>
        <v>0</v>
      </c>
      <c r="Y5863">
        <f t="shared" ca="1" si="826"/>
        <v>1</v>
      </c>
      <c r="Z5863">
        <f t="shared" ca="1" si="827"/>
        <v>0</v>
      </c>
    </row>
    <row r="5864" spans="1:26" x14ac:dyDescent="0.3">
      <c r="A5864">
        <v>1503</v>
      </c>
      <c r="B5864" t="s">
        <v>16</v>
      </c>
      <c r="C5864" t="s">
        <v>21</v>
      </c>
      <c r="D5864" s="1">
        <v>7.6851851851851855E-3</v>
      </c>
      <c r="E5864">
        <v>1</v>
      </c>
      <c r="F5864">
        <v>4</v>
      </c>
      <c r="G5864">
        <v>19</v>
      </c>
      <c r="H5864">
        <v>0.73333333333333339</v>
      </c>
      <c r="I5864">
        <v>0</v>
      </c>
      <c r="J5864">
        <v>0.33685220729366605</v>
      </c>
      <c r="K5864">
        <v>0.64918571030488526</v>
      </c>
      <c r="L5864">
        <v>0.58070377479206647</v>
      </c>
      <c r="M5864">
        <f t="shared" si="819"/>
        <v>27</v>
      </c>
      <c r="N5864">
        <f t="shared" si="820"/>
        <v>5846</v>
      </c>
      <c r="O5864">
        <f ca="1">AVERAGE(INDIRECT("K"&amp;N5864):K5864)</f>
        <v>0.61786500147737033</v>
      </c>
      <c r="P5864">
        <f ca="1">IF(ROW(P5864)-N5864&gt;10,VAR(INDIRECT("K"&amp;N5864):K5864),$K$6951/4)</f>
        <v>5.3978831046241069E-4</v>
      </c>
      <c r="Q5864">
        <f ca="1">(AVERAGE(INDIRECT("K"&amp;N5864):L5864)+AVERAGE(L5835:L5864))/2</f>
        <v>0.5335925961321879</v>
      </c>
      <c r="R5864">
        <f ca="1">IF(ROW(P5864)-N5864&gt;10,VAR(INDIRECT("K"&amp;N5864):L5864),$L$6951/4)</f>
        <v>2.1587935684517931E-2</v>
      </c>
      <c r="S5864">
        <f t="shared" ca="1" si="821"/>
        <v>0.47428917737011683</v>
      </c>
      <c r="T5864">
        <f t="shared" ca="1" si="822"/>
        <v>2.3799130992719221E-2</v>
      </c>
      <c r="V5864">
        <f t="shared" si="823"/>
        <v>1</v>
      </c>
      <c r="W5864">
        <f t="shared" ca="1" si="824"/>
        <v>0</v>
      </c>
      <c r="X5864">
        <f t="shared" ca="1" si="825"/>
        <v>0</v>
      </c>
      <c r="Y5864">
        <f t="shared" ca="1" si="826"/>
        <v>1</v>
      </c>
      <c r="Z5864">
        <f t="shared" ca="1" si="827"/>
        <v>0</v>
      </c>
    </row>
    <row r="5865" spans="1:26" x14ac:dyDescent="0.3">
      <c r="A5865">
        <v>1503</v>
      </c>
      <c r="B5865" t="s">
        <v>16</v>
      </c>
      <c r="C5865" t="s">
        <v>21</v>
      </c>
      <c r="D5865" s="1">
        <v>8.1018518518518514E-3</v>
      </c>
      <c r="E5865">
        <v>1</v>
      </c>
      <c r="F5865">
        <v>5</v>
      </c>
      <c r="G5865">
        <v>20</v>
      </c>
      <c r="H5865">
        <v>0.83333333333333337</v>
      </c>
      <c r="I5865">
        <v>0.9375</v>
      </c>
      <c r="J5865">
        <v>0.5</v>
      </c>
      <c r="K5865">
        <v>0.65063319214144011</v>
      </c>
      <c r="L5865">
        <v>0.77708333333333335</v>
      </c>
      <c r="M5865">
        <f t="shared" si="819"/>
        <v>27</v>
      </c>
      <c r="N5865">
        <f t="shared" si="820"/>
        <v>5846</v>
      </c>
      <c r="O5865">
        <f ca="1">AVERAGE(INDIRECT("K"&amp;N5865):K5865)</f>
        <v>0.61950341101057382</v>
      </c>
      <c r="P5865">
        <f ca="1">IF(ROW(P5865)-N5865&gt;10,VAR(INDIRECT("K"&amp;N5865):K5865),$K$6951/4)</f>
        <v>5.6506611535528308E-4</v>
      </c>
      <c r="Q5865">
        <f ca="1">(AVERAGE(INDIRECT("K"&amp;N5865):L5865)+AVERAGE(L5836:L5865))/2</f>
        <v>0.53605992743251152</v>
      </c>
      <c r="R5865">
        <f ca="1">IF(ROW(P5865)-N5865&gt;10,VAR(INDIRECT("K"&amp;N5865):L5865),$L$6951/4)</f>
        <v>2.2284703178747724E-2</v>
      </c>
      <c r="S5865">
        <f t="shared" ca="1" si="821"/>
        <v>0.47675929945332701</v>
      </c>
      <c r="T5865">
        <f t="shared" ca="1" si="822"/>
        <v>2.4118066045431083E-2</v>
      </c>
      <c r="V5865">
        <f t="shared" si="823"/>
        <v>1</v>
      </c>
      <c r="W5865">
        <f t="shared" ca="1" si="824"/>
        <v>0</v>
      </c>
      <c r="X5865">
        <f t="shared" ca="1" si="825"/>
        <v>0</v>
      </c>
      <c r="Y5865">
        <f t="shared" ca="1" si="826"/>
        <v>1</v>
      </c>
      <c r="Z5865">
        <f t="shared" ca="1" si="827"/>
        <v>0</v>
      </c>
    </row>
    <row r="5866" spans="1:26" x14ac:dyDescent="0.3">
      <c r="A5866">
        <v>1503</v>
      </c>
      <c r="B5866" t="s">
        <v>16</v>
      </c>
      <c r="C5866" t="s">
        <v>21</v>
      </c>
      <c r="D5866" s="1">
        <v>8.2870370370370372E-3</v>
      </c>
      <c r="E5866">
        <v>1</v>
      </c>
      <c r="F5866">
        <v>5</v>
      </c>
      <c r="G5866">
        <v>21</v>
      </c>
      <c r="H5866">
        <v>0.5</v>
      </c>
      <c r="I5866">
        <v>0.9375</v>
      </c>
      <c r="J5866">
        <v>0.5</v>
      </c>
      <c r="K5866">
        <v>0.64352963932695795</v>
      </c>
      <c r="L5866">
        <v>0.54374999999999996</v>
      </c>
      <c r="M5866">
        <f t="shared" si="819"/>
        <v>27</v>
      </c>
      <c r="N5866">
        <f t="shared" si="820"/>
        <v>5846</v>
      </c>
      <c r="O5866">
        <f ca="1">AVERAGE(INDIRECT("K"&amp;N5866):K5866)</f>
        <v>0.62064751712087785</v>
      </c>
      <c r="P5866">
        <f ca="1">IF(ROW(P5866)-N5866&gt;10,VAR(INDIRECT("K"&amp;N5866):K5866),$K$6951/4)</f>
        <v>5.6430136421185264E-4</v>
      </c>
      <c r="Q5866">
        <f ca="1">(AVERAGE(INDIRECT("K"&amp;N5866):L5866)+AVERAGE(L5837:L5866))/2</f>
        <v>0.53555414553316072</v>
      </c>
      <c r="R5866">
        <f ca="1">IF(ROW(P5866)-N5866&gt;10,VAR(INDIRECT("K"&amp;N5866):L5866),$L$6951/4)</f>
        <v>2.1444111495752198E-2</v>
      </c>
      <c r="S5866">
        <f t="shared" ca="1" si="821"/>
        <v>0.47629406533088708</v>
      </c>
      <c r="T5866">
        <f t="shared" ca="1" si="822"/>
        <v>2.4982834320994102E-2</v>
      </c>
      <c r="V5866">
        <f t="shared" si="823"/>
        <v>1</v>
      </c>
      <c r="W5866">
        <f t="shared" ca="1" si="824"/>
        <v>0</v>
      </c>
      <c r="X5866">
        <f t="shared" ca="1" si="825"/>
        <v>0</v>
      </c>
      <c r="Y5866">
        <f t="shared" ca="1" si="826"/>
        <v>1</v>
      </c>
      <c r="Z5866">
        <f t="shared" ca="1" si="827"/>
        <v>0</v>
      </c>
    </row>
    <row r="5867" spans="1:26" x14ac:dyDescent="0.3">
      <c r="A5867">
        <v>1503</v>
      </c>
      <c r="B5867" t="s">
        <v>16</v>
      </c>
      <c r="C5867" t="s">
        <v>21</v>
      </c>
      <c r="D5867" s="1">
        <v>8.7152777777777784E-3</v>
      </c>
      <c r="E5867">
        <v>1</v>
      </c>
      <c r="F5867">
        <v>5</v>
      </c>
      <c r="G5867">
        <v>22</v>
      </c>
      <c r="H5867">
        <v>0.16666666666666666</v>
      </c>
      <c r="I5867">
        <v>0.9375</v>
      </c>
      <c r="J5867">
        <v>0.5</v>
      </c>
      <c r="K5867">
        <v>0.6361380360092751</v>
      </c>
      <c r="L5867">
        <v>0.31041666666666667</v>
      </c>
      <c r="M5867">
        <f t="shared" si="819"/>
        <v>27</v>
      </c>
      <c r="N5867">
        <f t="shared" si="820"/>
        <v>5846</v>
      </c>
      <c r="O5867">
        <f ca="1">AVERAGE(INDIRECT("K"&amp;N5867):K5867)</f>
        <v>0.62135163161580498</v>
      </c>
      <c r="P5867">
        <f ca="1">IF(ROW(P5867)-N5867&gt;10,VAR(INDIRECT("K"&amp;N5867):K5867),$K$6951/4)</f>
        <v>5.4833696956121817E-4</v>
      </c>
      <c r="Q5867">
        <f ca="1">(AVERAGE(INDIRECT("K"&amp;N5867):L5867)+AVERAGE(L5838:L5867))/2</f>
        <v>0.53220055394193755</v>
      </c>
      <c r="R5867">
        <f ca="1">IF(ROW(P5867)-N5867&gt;10,VAR(INDIRECT("K"&amp;N5867):L5867),$L$6951/4)</f>
        <v>2.1903864985611619E-2</v>
      </c>
      <c r="S5867">
        <f t="shared" ca="1" si="821"/>
        <v>0.47293832759101267</v>
      </c>
      <c r="T5867">
        <f t="shared" ca="1" si="822"/>
        <v>2.3825959618174197E-2</v>
      </c>
      <c r="V5867">
        <f t="shared" si="823"/>
        <v>1</v>
      </c>
      <c r="W5867">
        <f t="shared" ca="1" si="824"/>
        <v>0</v>
      </c>
      <c r="X5867">
        <f t="shared" ca="1" si="825"/>
        <v>0</v>
      </c>
      <c r="Y5867">
        <f t="shared" ca="1" si="826"/>
        <v>1</v>
      </c>
      <c r="Z5867">
        <f t="shared" ca="1" si="827"/>
        <v>0</v>
      </c>
    </row>
    <row r="5868" spans="1:26" x14ac:dyDescent="0.3">
      <c r="A5868">
        <v>1503</v>
      </c>
      <c r="B5868" t="s">
        <v>16</v>
      </c>
      <c r="C5868" t="s">
        <v>21</v>
      </c>
      <c r="D5868" s="1">
        <v>9.7569444444444448E-3</v>
      </c>
      <c r="E5868">
        <v>1</v>
      </c>
      <c r="F5868">
        <v>5</v>
      </c>
      <c r="G5868">
        <v>23</v>
      </c>
      <c r="H5868">
        <v>0.5</v>
      </c>
      <c r="I5868">
        <v>0.9375</v>
      </c>
      <c r="J5868">
        <v>0.5</v>
      </c>
      <c r="K5868">
        <v>0.62322670170336403</v>
      </c>
      <c r="L5868">
        <v>0.54374999999999996</v>
      </c>
      <c r="M5868">
        <f t="shared" si="819"/>
        <v>27</v>
      </c>
      <c r="N5868">
        <f t="shared" si="820"/>
        <v>5846</v>
      </c>
      <c r="O5868">
        <f ca="1">AVERAGE(INDIRECT("K"&amp;N5868):K5868)</f>
        <v>0.62143315640222063</v>
      </c>
      <c r="P5868">
        <f ca="1">IF(ROW(P5868)-N5868&gt;10,VAR(INDIRECT("K"&amp;N5868):K5868),$K$6951/4)</f>
        <v>5.2356542654229273E-4</v>
      </c>
      <c r="Q5868">
        <f ca="1">(AVERAGE(INDIRECT("K"&amp;N5868):L5868)+AVERAGE(L5839:L5868))/2</f>
        <v>0.53138307278906916</v>
      </c>
      <c r="R5868">
        <f ca="1">IF(ROW(P5868)-N5868&gt;10,VAR(INDIRECT("K"&amp;N5868):L5868),$L$6951/4)</f>
        <v>2.1077277518655377E-2</v>
      </c>
      <c r="S5868">
        <f t="shared" ca="1" si="821"/>
        <v>0.47212257268914076</v>
      </c>
      <c r="T5868">
        <f t="shared" ca="1" si="822"/>
        <v>2.3650704157468075E-2</v>
      </c>
      <c r="V5868">
        <f t="shared" si="823"/>
        <v>1</v>
      </c>
      <c r="W5868">
        <f t="shared" ca="1" si="824"/>
        <v>0</v>
      </c>
      <c r="X5868">
        <f t="shared" ca="1" si="825"/>
        <v>0</v>
      </c>
      <c r="Y5868">
        <f t="shared" ca="1" si="826"/>
        <v>1</v>
      </c>
      <c r="Z5868">
        <f t="shared" ca="1" si="827"/>
        <v>0</v>
      </c>
    </row>
    <row r="5869" spans="1:26" x14ac:dyDescent="0.3">
      <c r="A5869">
        <v>1503</v>
      </c>
      <c r="B5869" t="s">
        <v>16</v>
      </c>
      <c r="C5869" t="s">
        <v>21</v>
      </c>
      <c r="D5869" s="1">
        <v>1.0092592592592592E-2</v>
      </c>
      <c r="E5869">
        <v>1</v>
      </c>
      <c r="F5869">
        <v>5</v>
      </c>
      <c r="G5869">
        <v>24</v>
      </c>
      <c r="H5869">
        <v>0.66666666666666663</v>
      </c>
      <c r="I5869">
        <v>0.9375</v>
      </c>
      <c r="J5869">
        <v>0.5</v>
      </c>
      <c r="K5869">
        <v>0.61170528321208439</v>
      </c>
      <c r="L5869">
        <v>0.66041666666666654</v>
      </c>
      <c r="M5869">
        <f t="shared" si="819"/>
        <v>27</v>
      </c>
      <c r="N5869">
        <f t="shared" si="820"/>
        <v>5846</v>
      </c>
      <c r="O5869">
        <f ca="1">AVERAGE(INDIRECT("K"&amp;N5869):K5869)</f>
        <v>0.62102782835263159</v>
      </c>
      <c r="P5869">
        <f ca="1">IF(ROW(P5869)-N5869&gt;10,VAR(INDIRECT("K"&amp;N5869):K5869),$K$6951/4)</f>
        <v>5.0474469221160889E-4</v>
      </c>
      <c r="Q5869">
        <f ca="1">(AVERAGE(INDIRECT("K"&amp;N5869):L5869)+AVERAGE(L5840:L5869))/2</f>
        <v>0.53586166655949685</v>
      </c>
      <c r="R5869">
        <f ca="1">IF(ROW(P5869)-N5869&gt;10,VAR(INDIRECT("K"&amp;N5869):L5869),$L$6951/4)</f>
        <v>2.0559921283746733E-2</v>
      </c>
      <c r="S5869">
        <f t="shared" ca="1" si="821"/>
        <v>0.47655295075757137</v>
      </c>
      <c r="T5869">
        <f t="shared" ca="1" si="822"/>
        <v>2.3387513678636385E-2</v>
      </c>
      <c r="V5869">
        <f t="shared" si="823"/>
        <v>1</v>
      </c>
      <c r="W5869">
        <f t="shared" ca="1" si="824"/>
        <v>0</v>
      </c>
      <c r="X5869">
        <f t="shared" ca="1" si="825"/>
        <v>0</v>
      </c>
      <c r="Y5869">
        <f t="shared" ca="1" si="826"/>
        <v>1</v>
      </c>
      <c r="Z5869">
        <f t="shared" ca="1" si="827"/>
        <v>0</v>
      </c>
    </row>
    <row r="5870" spans="1:26" x14ac:dyDescent="0.3">
      <c r="A5870">
        <v>1503</v>
      </c>
      <c r="B5870" t="s">
        <v>16</v>
      </c>
      <c r="C5870" t="s">
        <v>21</v>
      </c>
      <c r="D5870" s="1">
        <v>1.0439814814814815E-2</v>
      </c>
      <c r="E5870">
        <v>1</v>
      </c>
      <c r="F5870">
        <v>5</v>
      </c>
      <c r="G5870">
        <v>25</v>
      </c>
      <c r="H5870">
        <v>0.47619047619047622</v>
      </c>
      <c r="I5870">
        <v>0.9375</v>
      </c>
      <c r="J5870">
        <v>0.5</v>
      </c>
      <c r="K5870">
        <v>0.59782656660062983</v>
      </c>
      <c r="L5870">
        <v>0.52708333333333335</v>
      </c>
      <c r="M5870">
        <f t="shared" si="819"/>
        <v>27</v>
      </c>
      <c r="N5870">
        <f t="shared" si="820"/>
        <v>5846</v>
      </c>
      <c r="O5870">
        <f ca="1">AVERAGE(INDIRECT("K"&amp;N5870):K5870)</f>
        <v>0.62009977788255144</v>
      </c>
      <c r="P5870">
        <f ca="1">IF(ROW(P5870)-N5870&gt;10,VAR(INDIRECT("K"&amp;N5870):K5870),$K$6951/4)</f>
        <v>5.0524560524485443E-4</v>
      </c>
      <c r="Q5870">
        <f ca="1">(AVERAGE(INDIRECT("K"&amp;N5870):L5870)+AVERAGE(L5841:L5870))/2</f>
        <v>0.53376834439233445</v>
      </c>
      <c r="R5870">
        <f ca="1">IF(ROW(P5870)-N5870&gt;10,VAR(INDIRECT("K"&amp;N5870):L5870),$L$6951/4)</f>
        <v>1.9781492209522931E-2</v>
      </c>
      <c r="S5870">
        <f t="shared" ca="1" si="821"/>
        <v>0.47449714605986798</v>
      </c>
      <c r="T5870">
        <f t="shared" ca="1" si="822"/>
        <v>2.4284947060608113E-2</v>
      </c>
      <c r="V5870">
        <f t="shared" si="823"/>
        <v>1</v>
      </c>
      <c r="W5870">
        <f t="shared" ca="1" si="824"/>
        <v>0</v>
      </c>
      <c r="X5870">
        <f t="shared" ca="1" si="825"/>
        <v>0</v>
      </c>
      <c r="Y5870">
        <f t="shared" ca="1" si="826"/>
        <v>1</v>
      </c>
      <c r="Z5870">
        <f t="shared" ca="1" si="827"/>
        <v>0</v>
      </c>
    </row>
    <row r="5871" spans="1:26" x14ac:dyDescent="0.3">
      <c r="A5871">
        <v>1503</v>
      </c>
      <c r="B5871" t="s">
        <v>16</v>
      </c>
      <c r="C5871" t="s">
        <v>21</v>
      </c>
      <c r="D5871" s="1">
        <v>1.0810185185185185E-2</v>
      </c>
      <c r="E5871">
        <v>1</v>
      </c>
      <c r="F5871">
        <v>5</v>
      </c>
      <c r="G5871">
        <v>26</v>
      </c>
      <c r="H5871">
        <v>0.6071428571428571</v>
      </c>
      <c r="I5871">
        <v>0.9375</v>
      </c>
      <c r="J5871">
        <v>0.5</v>
      </c>
      <c r="K5871">
        <v>0.58391185436715431</v>
      </c>
      <c r="L5871">
        <v>0.61874999999999991</v>
      </c>
      <c r="M5871">
        <f t="shared" si="819"/>
        <v>27</v>
      </c>
      <c r="N5871">
        <f t="shared" si="820"/>
        <v>5846</v>
      </c>
      <c r="O5871">
        <f ca="1">AVERAGE(INDIRECT("K"&amp;N5871):K5871)</f>
        <v>0.61870793467042084</v>
      </c>
      <c r="P5871">
        <f ca="1">IF(ROW(P5871)-N5871&gt;10,VAR(INDIRECT("K"&amp;N5871):K5871),$K$6951/4)</f>
        <v>5.3540369674106984E-4</v>
      </c>
      <c r="Q5871">
        <f ca="1">(AVERAGE(INDIRECT("K"&amp;N5871):L5871)+AVERAGE(L5842:L5871))/2</f>
        <v>0.53237067355324608</v>
      </c>
      <c r="R5871">
        <f ca="1">IF(ROW(P5871)-N5871&gt;10,VAR(INDIRECT("K"&amp;N5871):L5871),$L$6951/4)</f>
        <v>1.9127470637202337E-2</v>
      </c>
      <c r="S5871">
        <f t="shared" ca="1" si="821"/>
        <v>0.47316879220263058</v>
      </c>
      <c r="T5871">
        <f t="shared" ca="1" si="822"/>
        <v>2.6487739839671391E-2</v>
      </c>
      <c r="V5871">
        <f t="shared" si="823"/>
        <v>1</v>
      </c>
      <c r="W5871">
        <f t="shared" ca="1" si="824"/>
        <v>0</v>
      </c>
      <c r="X5871">
        <f t="shared" ca="1" si="825"/>
        <v>0</v>
      </c>
      <c r="Y5871">
        <f t="shared" ca="1" si="826"/>
        <v>1</v>
      </c>
      <c r="Z5871">
        <f t="shared" ca="1" si="827"/>
        <v>0</v>
      </c>
    </row>
    <row r="5872" spans="1:26" x14ac:dyDescent="0.3">
      <c r="A5872">
        <v>1503</v>
      </c>
      <c r="B5872" t="s">
        <v>16</v>
      </c>
      <c r="C5872" t="s">
        <v>21</v>
      </c>
      <c r="D5872" s="1">
        <v>1.125E-2</v>
      </c>
      <c r="E5872">
        <v>1</v>
      </c>
      <c r="F5872">
        <v>5</v>
      </c>
      <c r="G5872">
        <v>27</v>
      </c>
      <c r="H5872">
        <v>0.47222222222222221</v>
      </c>
      <c r="I5872">
        <v>0.9375</v>
      </c>
      <c r="J5872">
        <v>0.5</v>
      </c>
      <c r="K5872">
        <v>0.57298117061882914</v>
      </c>
      <c r="L5872">
        <v>0.52430555555555558</v>
      </c>
      <c r="M5872">
        <f t="shared" si="819"/>
        <v>27</v>
      </c>
      <c r="N5872">
        <f t="shared" si="820"/>
        <v>5846</v>
      </c>
      <c r="O5872">
        <f ca="1">AVERAGE(INDIRECT("K"&amp;N5872):K5872)</f>
        <v>0.61701435081665812</v>
      </c>
      <c r="P5872">
        <f ca="1">IF(ROW(P5872)-N5872&gt;10,VAR(INDIRECT("K"&amp;N5872):K5872),$K$6951/4)</f>
        <v>5.9225335614900378E-4</v>
      </c>
      <c r="Q5872">
        <f ca="1">(AVERAGE(INDIRECT("K"&amp;N5872):L5872)+AVERAGE(L5843:L5872))/2</f>
        <v>0.53029080004319307</v>
      </c>
      <c r="R5872">
        <f ca="1">IF(ROW(P5872)-N5872&gt;10,VAR(INDIRECT("K"&amp;N5872):L5872),$L$6951/4)</f>
        <v>1.8428054310158024E-2</v>
      </c>
      <c r="S5872">
        <f t="shared" ca="1" si="821"/>
        <v>0.47121001278832114</v>
      </c>
      <c r="T5872">
        <f t="shared" ca="1" si="822"/>
        <v>3.0168376445368069E-2</v>
      </c>
      <c r="V5872">
        <f t="shared" si="823"/>
        <v>1</v>
      </c>
      <c r="W5872">
        <f t="shared" ca="1" si="824"/>
        <v>0</v>
      </c>
      <c r="X5872">
        <f t="shared" ca="1" si="825"/>
        <v>0</v>
      </c>
      <c r="Y5872">
        <f t="shared" ca="1" si="826"/>
        <v>1</v>
      </c>
      <c r="Z5872">
        <f t="shared" ca="1" si="827"/>
        <v>0</v>
      </c>
    </row>
    <row r="5873" spans="1:26" x14ac:dyDescent="0.3">
      <c r="A5873">
        <v>1503</v>
      </c>
      <c r="B5873" t="s">
        <v>16</v>
      </c>
      <c r="C5873" t="s">
        <v>21</v>
      </c>
      <c r="D5873" s="1">
        <v>1.1666666666666667E-2</v>
      </c>
      <c r="E5873">
        <v>1</v>
      </c>
      <c r="F5873">
        <v>5</v>
      </c>
      <c r="G5873">
        <v>28</v>
      </c>
      <c r="H5873">
        <v>0.37777777777777777</v>
      </c>
      <c r="I5873">
        <v>0.9375</v>
      </c>
      <c r="J5873">
        <v>0.5</v>
      </c>
      <c r="K5873">
        <v>0.55774913372103219</v>
      </c>
      <c r="L5873">
        <v>0.45819444444444446</v>
      </c>
      <c r="M5873">
        <f t="shared" si="819"/>
        <v>27</v>
      </c>
      <c r="N5873">
        <f t="shared" si="820"/>
        <v>5846</v>
      </c>
      <c r="O5873">
        <f ca="1">AVERAGE(INDIRECT("K"&amp;N5873):K5873)</f>
        <v>0.61489773592038577</v>
      </c>
      <c r="P5873">
        <f ca="1">IF(ROW(P5873)-N5873&gt;10,VAR(INDIRECT("K"&amp;N5873):K5873),$K$6951/4)</f>
        <v>6.9575968799742108E-4</v>
      </c>
      <c r="Q5873">
        <f ca="1">(AVERAGE(INDIRECT("K"&amp;N5873):L5873)+AVERAGE(L5844:L5873))/2</f>
        <v>0.52508755227829862</v>
      </c>
      <c r="R5873">
        <f ca="1">IF(ROW(P5873)-N5873&gt;10,VAR(INDIRECT("K"&amp;N5873):L5873),$L$6951/4)</f>
        <v>1.790825310187397E-2</v>
      </c>
      <c r="S5873">
        <f t="shared" ca="1" si="821"/>
        <v>0.46623576450606402</v>
      </c>
      <c r="T5873">
        <f t="shared" ca="1" si="822"/>
        <v>3.5999728648872895E-2</v>
      </c>
      <c r="V5873">
        <f t="shared" si="823"/>
        <v>1</v>
      </c>
      <c r="W5873">
        <f t="shared" ca="1" si="824"/>
        <v>0</v>
      </c>
      <c r="X5873">
        <f t="shared" ca="1" si="825"/>
        <v>0</v>
      </c>
      <c r="Y5873">
        <f t="shared" ca="1" si="826"/>
        <v>1</v>
      </c>
      <c r="Z5873">
        <f t="shared" ca="1" si="827"/>
        <v>0</v>
      </c>
    </row>
    <row r="5874" spans="1:26" x14ac:dyDescent="0.3">
      <c r="A5874">
        <v>1503</v>
      </c>
      <c r="B5874" t="s">
        <v>16</v>
      </c>
      <c r="C5874" t="s">
        <v>21</v>
      </c>
      <c r="D5874" s="1">
        <v>1.2210648148148148E-2</v>
      </c>
      <c r="E5874">
        <v>1</v>
      </c>
      <c r="F5874">
        <v>5</v>
      </c>
      <c r="G5874">
        <v>29</v>
      </c>
      <c r="H5874">
        <v>0.30909090909090908</v>
      </c>
      <c r="I5874">
        <v>0.9375</v>
      </c>
      <c r="J5874">
        <v>0.5</v>
      </c>
      <c r="K5874">
        <v>0.54295760945436644</v>
      </c>
      <c r="L5874">
        <v>0.41011363636363629</v>
      </c>
      <c r="M5874">
        <f t="shared" si="819"/>
        <v>27</v>
      </c>
      <c r="N5874">
        <f t="shared" si="820"/>
        <v>5846</v>
      </c>
      <c r="O5874">
        <f ca="1">AVERAGE(INDIRECT("K"&amp;N5874):K5874)</f>
        <v>0.61241704190431612</v>
      </c>
      <c r="P5874">
        <f ca="1">IF(ROW(P5874)-N5874&gt;10,VAR(INDIRECT("K"&amp;N5874):K5874),$K$6951/4)</f>
        <v>8.4937256895134636E-4</v>
      </c>
      <c r="Q5874">
        <f ca="1">(AVERAGE(INDIRECT("K"&amp;N5874):L5874)+AVERAGE(L5845:L5874))/2</f>
        <v>0.51768457875779939</v>
      </c>
      <c r="R5874">
        <f ca="1">IF(ROW(P5874)-N5874&gt;10,VAR(INDIRECT("K"&amp;N5874):L5874),$L$6951/4)</f>
        <v>1.7607373287237368E-2</v>
      </c>
      <c r="S5874">
        <f t="shared" ca="1" si="821"/>
        <v>0.45918375740817491</v>
      </c>
      <c r="T5874">
        <f t="shared" ca="1" si="822"/>
        <v>4.3901821374301285E-2</v>
      </c>
      <c r="V5874">
        <f t="shared" si="823"/>
        <v>1</v>
      </c>
      <c r="W5874">
        <f t="shared" ca="1" si="824"/>
        <v>0</v>
      </c>
      <c r="X5874">
        <f t="shared" ca="1" si="825"/>
        <v>0</v>
      </c>
      <c r="Y5874">
        <f t="shared" ca="1" si="826"/>
        <v>1</v>
      </c>
      <c r="Z5874">
        <f t="shared" ca="1" si="827"/>
        <v>0</v>
      </c>
    </row>
    <row r="5875" spans="1:26" x14ac:dyDescent="0.3">
      <c r="A5875">
        <v>1503</v>
      </c>
      <c r="B5875" t="s">
        <v>16</v>
      </c>
      <c r="C5875" t="s">
        <v>21</v>
      </c>
      <c r="D5875" s="1">
        <v>1.3564814814814814E-2</v>
      </c>
      <c r="E5875">
        <v>1</v>
      </c>
      <c r="F5875">
        <v>6</v>
      </c>
      <c r="G5875">
        <v>30</v>
      </c>
      <c r="H5875">
        <v>0.5</v>
      </c>
      <c r="I5875">
        <v>0.25390625</v>
      </c>
      <c r="J5875">
        <v>0.30567226890756305</v>
      </c>
      <c r="K5875">
        <v>0.54696196924419915</v>
      </c>
      <c r="L5875">
        <v>0.43652507878151259</v>
      </c>
      <c r="M5875">
        <f t="shared" si="819"/>
        <v>27</v>
      </c>
      <c r="N5875">
        <f t="shared" si="820"/>
        <v>5846</v>
      </c>
      <c r="O5875">
        <f ca="1">AVERAGE(INDIRECT("K"&amp;N5875):K5875)</f>
        <v>0.61023520614897886</v>
      </c>
      <c r="P5875">
        <f ca="1">IF(ROW(P5875)-N5875&gt;10,VAR(INDIRECT("K"&amp;N5875):K5875),$K$6951/4)</f>
        <v>9.6289607757520221E-4</v>
      </c>
      <c r="Q5875">
        <f ca="1">(AVERAGE(INDIRECT("K"&amp;N5875):L5875)+AVERAGE(L5846:L5875))/2</f>
        <v>0.51039739001345974</v>
      </c>
      <c r="R5875">
        <f ca="1">IF(ROW(P5875)-N5875&gt;10,VAR(INDIRECT("K"&amp;N5875):L5875),$L$6951/4)</f>
        <v>1.7208449761355143E-2</v>
      </c>
      <c r="S5875">
        <f t="shared" ca="1" si="821"/>
        <v>0.45222543049835279</v>
      </c>
      <c r="T5875">
        <f t="shared" ca="1" si="822"/>
        <v>5.0181885811209199E-2</v>
      </c>
      <c r="V5875">
        <f t="shared" si="823"/>
        <v>1</v>
      </c>
      <c r="W5875">
        <f t="shared" ca="1" si="824"/>
        <v>0</v>
      </c>
      <c r="X5875">
        <f t="shared" ca="1" si="825"/>
        <v>0</v>
      </c>
      <c r="Y5875">
        <f t="shared" ca="1" si="826"/>
        <v>1</v>
      </c>
      <c r="Z5875">
        <f t="shared" ca="1" si="827"/>
        <v>0</v>
      </c>
    </row>
    <row r="5876" spans="1:26" x14ac:dyDescent="0.3">
      <c r="A5876">
        <v>1503</v>
      </c>
      <c r="B5876" t="s">
        <v>16</v>
      </c>
      <c r="C5876" t="s">
        <v>21</v>
      </c>
      <c r="D5876" s="1">
        <v>1.4027777777777778E-2</v>
      </c>
      <c r="E5876">
        <v>1</v>
      </c>
      <c r="F5876">
        <v>6</v>
      </c>
      <c r="G5876">
        <v>31</v>
      </c>
      <c r="H5876">
        <v>0.83333333333333337</v>
      </c>
      <c r="I5876">
        <v>0.25390625</v>
      </c>
      <c r="J5876">
        <v>0.30567226890756305</v>
      </c>
      <c r="K5876">
        <v>0.54905225760472398</v>
      </c>
      <c r="L5876">
        <v>0.66985841211484598</v>
      </c>
      <c r="M5876">
        <f t="shared" si="819"/>
        <v>27</v>
      </c>
      <c r="N5876">
        <f t="shared" si="820"/>
        <v>5846</v>
      </c>
      <c r="O5876">
        <f ca="1">AVERAGE(INDIRECT("K"&amp;N5876):K5876)</f>
        <v>0.60826156264755138</v>
      </c>
      <c r="P5876">
        <f ca="1">IF(ROW(P5876)-N5876&gt;10,VAR(INDIRECT("K"&amp;N5876):K5876),$K$6951/4)</f>
        <v>1.0515528704485759E-3</v>
      </c>
      <c r="Q5876">
        <f ca="1">(AVERAGE(INDIRECT("K"&amp;N5876):L5876)+AVERAGE(L5847:L5876))/2</f>
        <v>0.51428930988420962</v>
      </c>
      <c r="R5876">
        <f ca="1">IF(ROW(P5876)-N5876&gt;10,VAR(INDIRECT("K"&amp;N5876):L5876),$L$6951/4)</f>
        <v>1.690114944962667E-2</v>
      </c>
      <c r="S5876">
        <f t="shared" ca="1" si="821"/>
        <v>0.45619862859366239</v>
      </c>
      <c r="T5876">
        <f t="shared" ca="1" si="822"/>
        <v>5.51426579379415E-2</v>
      </c>
      <c r="V5876">
        <f t="shared" si="823"/>
        <v>1</v>
      </c>
      <c r="W5876">
        <f t="shared" ca="1" si="824"/>
        <v>0</v>
      </c>
      <c r="X5876">
        <f t="shared" ca="1" si="825"/>
        <v>0</v>
      </c>
      <c r="Y5876">
        <f t="shared" ca="1" si="826"/>
        <v>1</v>
      </c>
      <c r="Z5876">
        <f t="shared" ca="1" si="827"/>
        <v>0</v>
      </c>
    </row>
    <row r="5877" spans="1:26" x14ac:dyDescent="0.3">
      <c r="A5877">
        <v>1503</v>
      </c>
      <c r="B5877" t="s">
        <v>16</v>
      </c>
      <c r="C5877" t="s">
        <v>21</v>
      </c>
      <c r="D5877" s="1">
        <v>1.4687499999999999E-2</v>
      </c>
      <c r="E5877">
        <v>1</v>
      </c>
      <c r="F5877">
        <v>6</v>
      </c>
      <c r="G5877">
        <v>32</v>
      </c>
      <c r="H5877">
        <v>0.5</v>
      </c>
      <c r="I5877">
        <v>0.25390625</v>
      </c>
      <c r="J5877">
        <v>0.30567226890756305</v>
      </c>
      <c r="K5877">
        <v>0.55476286194664803</v>
      </c>
      <c r="L5877">
        <v>0.43652507878151259</v>
      </c>
      <c r="M5877">
        <f t="shared" si="819"/>
        <v>27</v>
      </c>
      <c r="N5877">
        <f t="shared" si="820"/>
        <v>5846</v>
      </c>
      <c r="O5877">
        <f ca="1">AVERAGE(INDIRECT("K"&amp;N5877):K5877)</f>
        <v>0.60658972825064816</v>
      </c>
      <c r="P5877">
        <f ca="1">IF(ROW(P5877)-N5877&gt;10,VAR(INDIRECT("K"&amp;N5877):K5877),$K$6951/4)</f>
        <v>1.1070727781329265E-3</v>
      </c>
      <c r="Q5877">
        <f ca="1">(AVERAGE(INDIRECT("K"&amp;N5877):L5877)+AVERAGE(L5848:L5877))/2</f>
        <v>0.51244772914985637</v>
      </c>
      <c r="R5877">
        <f ca="1">IF(ROW(P5877)-N5877&gt;10,VAR(INDIRECT("K"&amp;N5877):L5877),$L$6951/4)</f>
        <v>1.655291984335058E-2</v>
      </c>
      <c r="S5877">
        <f t="shared" ca="1" si="821"/>
        <v>0.45450072502808408</v>
      </c>
      <c r="T5877">
        <f t="shared" ca="1" si="822"/>
        <v>5.8758371190817213E-2</v>
      </c>
      <c r="V5877">
        <f t="shared" si="823"/>
        <v>1</v>
      </c>
      <c r="W5877">
        <f t="shared" ca="1" si="824"/>
        <v>0</v>
      </c>
      <c r="X5877">
        <f t="shared" ca="1" si="825"/>
        <v>0</v>
      </c>
      <c r="Y5877">
        <f t="shared" ca="1" si="826"/>
        <v>1</v>
      </c>
      <c r="Z5877">
        <f t="shared" ca="1" si="827"/>
        <v>0</v>
      </c>
    </row>
    <row r="5878" spans="1:26" x14ac:dyDescent="0.3">
      <c r="A5878">
        <v>1503</v>
      </c>
      <c r="B5878" t="s">
        <v>16</v>
      </c>
      <c r="C5878" t="s">
        <v>21</v>
      </c>
      <c r="D5878" s="1">
        <v>1.5208333333333334E-2</v>
      </c>
      <c r="E5878">
        <v>1</v>
      </c>
      <c r="F5878">
        <v>6</v>
      </c>
      <c r="G5878">
        <v>33</v>
      </c>
      <c r="H5878">
        <v>0.7</v>
      </c>
      <c r="I5878">
        <v>0.25390625</v>
      </c>
      <c r="J5878">
        <v>0.30567226890756305</v>
      </c>
      <c r="K5878">
        <v>0.55749537676377869</v>
      </c>
      <c r="L5878">
        <v>0.5765250787815126</v>
      </c>
      <c r="M5878">
        <f t="shared" si="819"/>
        <v>27</v>
      </c>
      <c r="N5878">
        <f t="shared" si="820"/>
        <v>5846</v>
      </c>
      <c r="O5878">
        <f ca="1">AVERAGE(INDIRECT("K"&amp;N5878):K5878)</f>
        <v>0.60510202062983398</v>
      </c>
      <c r="P5878">
        <f ca="1">IF(ROW(P5878)-N5878&gt;10,VAR(INDIRECT("K"&amp;N5878):K5878),$K$6951/4)</f>
        <v>1.1455147946622206E-3</v>
      </c>
      <c r="Q5878">
        <f ca="1">(AVERAGE(INDIRECT("K"&amp;N5878):L5878)+AVERAGE(L5849:L5878))/2</f>
        <v>0.5179571724397164</v>
      </c>
      <c r="R5878">
        <f ca="1">IF(ROW(P5878)-N5878&gt;10,VAR(INDIRECT("K"&amp;N5878):L5878),$L$6951/4)</f>
        <v>1.6061866668980847E-2</v>
      </c>
      <c r="S5878">
        <f t="shared" ca="1" si="821"/>
        <v>0.45998075762083063</v>
      </c>
      <c r="T5878">
        <f t="shared" ca="1" si="822"/>
        <v>6.2139412952132558E-2</v>
      </c>
      <c r="V5878">
        <f t="shared" si="823"/>
        <v>1</v>
      </c>
      <c r="W5878">
        <f t="shared" ca="1" si="824"/>
        <v>0</v>
      </c>
      <c r="X5878">
        <f t="shared" ca="1" si="825"/>
        <v>0</v>
      </c>
      <c r="Y5878">
        <f t="shared" ca="1" si="826"/>
        <v>1</v>
      </c>
      <c r="Z5878">
        <f t="shared" ca="1" si="827"/>
        <v>0</v>
      </c>
    </row>
    <row r="5879" spans="1:26" x14ac:dyDescent="0.3">
      <c r="A5879">
        <v>1503</v>
      </c>
      <c r="B5879" t="s">
        <v>16</v>
      </c>
      <c r="C5879" t="s">
        <v>21</v>
      </c>
      <c r="D5879" s="1">
        <v>1.5659722222222221E-2</v>
      </c>
      <c r="E5879">
        <v>1</v>
      </c>
      <c r="F5879">
        <v>6</v>
      </c>
      <c r="G5879">
        <v>34</v>
      </c>
      <c r="H5879">
        <v>0.79999999999999993</v>
      </c>
      <c r="I5879">
        <v>0.25390625</v>
      </c>
      <c r="J5879">
        <v>0.30567226890756305</v>
      </c>
      <c r="K5879">
        <v>0.55387678339434232</v>
      </c>
      <c r="L5879">
        <v>0.64652507878151255</v>
      </c>
      <c r="M5879">
        <f t="shared" si="819"/>
        <v>27</v>
      </c>
      <c r="N5879">
        <f t="shared" si="820"/>
        <v>5846</v>
      </c>
      <c r="O5879">
        <f ca="1">AVERAGE(INDIRECT("K"&amp;N5879):K5879)</f>
        <v>0.60359539600526069</v>
      </c>
      <c r="P5879">
        <f ca="1">IF(ROW(P5879)-N5879&gt;10,VAR(INDIRECT("K"&amp;N5879):K5879),$K$6951/4)</f>
        <v>1.1879794289456019E-3</v>
      </c>
      <c r="Q5879">
        <f ca="1">(AVERAGE(INDIRECT("K"&amp;N5879):L5879)+AVERAGE(L5850:L5879))/2</f>
        <v>0.52587885660975875</v>
      </c>
      <c r="R5879">
        <f ca="1">IF(ROW(P5879)-N5879&gt;10,VAR(INDIRECT("K"&amp;N5879):L5879),$L$6951/4)</f>
        <v>1.5735000964732265E-2</v>
      </c>
      <c r="S5879">
        <f t="shared" ca="1" si="821"/>
        <v>0.46778668798651074</v>
      </c>
      <c r="T5879">
        <f t="shared" ca="1" si="822"/>
        <v>6.527125930030081E-2</v>
      </c>
      <c r="V5879">
        <f t="shared" si="823"/>
        <v>1</v>
      </c>
      <c r="W5879">
        <f t="shared" ca="1" si="824"/>
        <v>0</v>
      </c>
      <c r="X5879">
        <f t="shared" ca="1" si="825"/>
        <v>0</v>
      </c>
      <c r="Y5879">
        <f t="shared" ca="1" si="826"/>
        <v>1</v>
      </c>
      <c r="Z5879">
        <f t="shared" ca="1" si="827"/>
        <v>0</v>
      </c>
    </row>
    <row r="5880" spans="1:26" x14ac:dyDescent="0.3">
      <c r="A5880">
        <v>1503</v>
      </c>
      <c r="B5880" t="s">
        <v>16</v>
      </c>
      <c r="C5880" t="s">
        <v>21</v>
      </c>
      <c r="D5880" s="1">
        <v>1.6111111111111111E-2</v>
      </c>
      <c r="E5880">
        <v>1</v>
      </c>
      <c r="F5880">
        <v>7</v>
      </c>
      <c r="G5880">
        <v>35</v>
      </c>
      <c r="H5880">
        <v>1</v>
      </c>
      <c r="I5880">
        <v>0.9375</v>
      </c>
      <c r="J5880">
        <v>0.5</v>
      </c>
      <c r="K5880">
        <v>0.54584905839140696</v>
      </c>
      <c r="L5880">
        <v>0.89374999999999993</v>
      </c>
      <c r="M5880">
        <f t="shared" si="819"/>
        <v>27</v>
      </c>
      <c r="N5880">
        <f t="shared" si="820"/>
        <v>5846</v>
      </c>
      <c r="O5880">
        <f ca="1">AVERAGE(INDIRECT("K"&amp;N5880):K5880)</f>
        <v>0.60194550064486485</v>
      </c>
      <c r="P5880">
        <f ca="1">IF(ROW(P5880)-N5880&gt;10,VAR(INDIRECT("K"&amp;N5880):K5880),$K$6951/4)</f>
        <v>1.2483142720149732E-3</v>
      </c>
      <c r="Q5880">
        <f ca="1">(AVERAGE(INDIRECT("K"&amp;N5880):L5880)+AVERAGE(L5851:L5880))/2</f>
        <v>0.53578313955309875</v>
      </c>
      <c r="R5880">
        <f ca="1">IF(ROW(P5880)-N5880&gt;10,VAR(INDIRECT("K"&amp;N5880):L5880),$L$6951/4)</f>
        <v>1.7001159504856679E-2</v>
      </c>
      <c r="S5880">
        <f t="shared" ca="1" si="821"/>
        <v>0.47736378234478999</v>
      </c>
      <c r="T5880">
        <f t="shared" ca="1" si="822"/>
        <v>6.3723817558631324E-2</v>
      </c>
      <c r="V5880">
        <f t="shared" si="823"/>
        <v>1</v>
      </c>
      <c r="W5880">
        <f t="shared" ca="1" si="824"/>
        <v>0</v>
      </c>
      <c r="X5880">
        <f t="shared" ca="1" si="825"/>
        <v>0</v>
      </c>
      <c r="Y5880">
        <f t="shared" ca="1" si="826"/>
        <v>1</v>
      </c>
      <c r="Z5880">
        <f t="shared" ca="1" si="827"/>
        <v>0</v>
      </c>
    </row>
    <row r="5881" spans="1:26" x14ac:dyDescent="0.3">
      <c r="A5881">
        <v>1503</v>
      </c>
      <c r="B5881" t="s">
        <v>16</v>
      </c>
      <c r="C5881" t="s">
        <v>21</v>
      </c>
      <c r="D5881" s="1">
        <v>1.6458333333333332E-2</v>
      </c>
      <c r="E5881">
        <v>1</v>
      </c>
      <c r="F5881">
        <v>7</v>
      </c>
      <c r="G5881">
        <v>36</v>
      </c>
      <c r="H5881">
        <v>0.5</v>
      </c>
      <c r="I5881">
        <v>0.9375</v>
      </c>
      <c r="J5881">
        <v>0.5</v>
      </c>
      <c r="K5881">
        <v>0.53769436823311656</v>
      </c>
      <c r="L5881">
        <v>0.54374999999999996</v>
      </c>
      <c r="M5881">
        <f t="shared" si="819"/>
        <v>27</v>
      </c>
      <c r="N5881">
        <f t="shared" si="820"/>
        <v>5846</v>
      </c>
      <c r="O5881">
        <f ca="1">AVERAGE(INDIRECT("K"&amp;N5881):K5881)</f>
        <v>0.60016074696676069</v>
      </c>
      <c r="P5881">
        <f ca="1">IF(ROW(P5881)-N5881&gt;10,VAR(INDIRECT("K"&amp;N5881):K5881),$K$6951/4)</f>
        <v>1.3273205948516253E-3</v>
      </c>
      <c r="Q5881">
        <f ca="1">(AVERAGE(INDIRECT("K"&amp;N5881):L5881)+AVERAGE(L5852:L5881))/2</f>
        <v>0.53334051320631515</v>
      </c>
      <c r="R5881">
        <f ca="1">IF(ROW(P5881)-N5881&gt;10,VAR(INDIRECT("K"&amp;N5881):L5881),$L$6951/4)</f>
        <v>1.6525691583920102E-2</v>
      </c>
      <c r="S5881">
        <f t="shared" ca="1" si="821"/>
        <v>0.4750828356878834</v>
      </c>
      <c r="T5881">
        <f t="shared" ca="1" si="822"/>
        <v>6.8819652261763564E-2</v>
      </c>
      <c r="V5881">
        <f t="shared" si="823"/>
        <v>1</v>
      </c>
      <c r="W5881">
        <f t="shared" ca="1" si="824"/>
        <v>0</v>
      </c>
      <c r="X5881">
        <f t="shared" ca="1" si="825"/>
        <v>0</v>
      </c>
      <c r="Y5881">
        <f t="shared" ca="1" si="826"/>
        <v>1</v>
      </c>
      <c r="Z5881">
        <f t="shared" ca="1" si="827"/>
        <v>0</v>
      </c>
    </row>
    <row r="5882" spans="1:26" x14ac:dyDescent="0.3">
      <c r="A5882">
        <v>1503</v>
      </c>
      <c r="B5882" t="s">
        <v>16</v>
      </c>
      <c r="C5882" t="s">
        <v>21</v>
      </c>
      <c r="D5882" s="1">
        <v>1.6666666666666666E-2</v>
      </c>
      <c r="E5882">
        <v>1</v>
      </c>
      <c r="F5882">
        <v>7</v>
      </c>
      <c r="G5882">
        <v>37</v>
      </c>
      <c r="H5882">
        <v>0.16666666666666666</v>
      </c>
      <c r="I5882">
        <v>0.9375</v>
      </c>
      <c r="J5882">
        <v>0.5</v>
      </c>
      <c r="K5882">
        <v>0.53160895619432968</v>
      </c>
      <c r="L5882">
        <v>0.31041666666666667</v>
      </c>
      <c r="M5882">
        <f t="shared" si="819"/>
        <v>27</v>
      </c>
      <c r="N5882">
        <f t="shared" si="820"/>
        <v>5846</v>
      </c>
      <c r="O5882">
        <f ca="1">AVERAGE(INDIRECT("K"&amp;N5882):K5882)</f>
        <v>0.5983079958648031</v>
      </c>
      <c r="P5882">
        <f ca="1">IF(ROW(P5882)-N5882&gt;10,VAR(INDIRECT("K"&amp;N5882):K5882),$K$6951/4)</f>
        <v>1.4174599842227574E-3</v>
      </c>
      <c r="Q5882">
        <f ca="1">(AVERAGE(INDIRECT("K"&amp;N5882):L5882)+AVERAGE(L5853:L5882))/2</f>
        <v>0.52928828215379897</v>
      </c>
      <c r="R5882">
        <f ca="1">IF(ROW(P5882)-N5882&gt;10,VAR(INDIRECT("K"&amp;N5882):L5882),$L$6951/4)</f>
        <v>1.6859827704209109E-2</v>
      </c>
      <c r="S5882">
        <f t="shared" ca="1" si="821"/>
        <v>0.4711697904979652</v>
      </c>
      <c r="T5882">
        <f t="shared" ca="1" si="822"/>
        <v>7.1538601166476909E-2</v>
      </c>
      <c r="V5882">
        <f t="shared" si="823"/>
        <v>1</v>
      </c>
      <c r="W5882">
        <f t="shared" ca="1" si="824"/>
        <v>0</v>
      </c>
      <c r="X5882">
        <f t="shared" ca="1" si="825"/>
        <v>0</v>
      </c>
      <c r="Y5882">
        <f t="shared" ca="1" si="826"/>
        <v>1</v>
      </c>
      <c r="Z5882">
        <f t="shared" ca="1" si="827"/>
        <v>0</v>
      </c>
    </row>
    <row r="5883" spans="1:26" x14ac:dyDescent="0.3">
      <c r="A5883">
        <v>1503</v>
      </c>
      <c r="B5883" t="s">
        <v>16</v>
      </c>
      <c r="C5883" t="s">
        <v>21</v>
      </c>
      <c r="D5883" s="1">
        <v>1.7175925925925924E-2</v>
      </c>
      <c r="E5883">
        <v>1</v>
      </c>
      <c r="F5883">
        <v>7</v>
      </c>
      <c r="G5883">
        <v>38</v>
      </c>
      <c r="H5883">
        <v>0.1</v>
      </c>
      <c r="I5883">
        <v>0.9375</v>
      </c>
      <c r="J5883">
        <v>0.5</v>
      </c>
      <c r="K5883">
        <v>0.52235298093123272</v>
      </c>
      <c r="L5883">
        <v>0.26375000000000004</v>
      </c>
      <c r="M5883">
        <f t="shared" si="819"/>
        <v>27</v>
      </c>
      <c r="N5883">
        <f t="shared" si="820"/>
        <v>5846</v>
      </c>
      <c r="O5883">
        <f ca="1">AVERAGE(INDIRECT("K"&amp;N5883):K5883)</f>
        <v>0.59630917968234076</v>
      </c>
      <c r="P5883">
        <f ca="1">IF(ROW(P5883)-N5883&gt;10,VAR(INDIRECT("K"&amp;N5883):K5883),$K$6951/4)</f>
        <v>1.5309703679078318E-3</v>
      </c>
      <c r="Q5883">
        <f ca="1">(AVERAGE(INDIRECT("K"&amp;N5883):L5883)+AVERAGE(L5854:L5883))/2</f>
        <v>0.52651628721367882</v>
      </c>
      <c r="R5883">
        <f ca="1">IF(ROW(P5883)-N5883&gt;10,VAR(INDIRECT("K"&amp;N5883):L5883),$L$6951/4)</f>
        <v>1.7476886117771359E-2</v>
      </c>
      <c r="S5883">
        <f t="shared" ca="1" si="821"/>
        <v>0.46849641369970679</v>
      </c>
      <c r="T5883">
        <f t="shared" ca="1" si="822"/>
        <v>7.4056733582168729E-2</v>
      </c>
      <c r="V5883">
        <f t="shared" si="823"/>
        <v>1</v>
      </c>
      <c r="W5883">
        <f t="shared" ca="1" si="824"/>
        <v>0</v>
      </c>
      <c r="X5883">
        <f t="shared" ca="1" si="825"/>
        <v>0</v>
      </c>
      <c r="Y5883">
        <f t="shared" ca="1" si="826"/>
        <v>1</v>
      </c>
      <c r="Z5883">
        <f t="shared" ca="1" si="827"/>
        <v>0</v>
      </c>
    </row>
    <row r="5884" spans="1:26" x14ac:dyDescent="0.3">
      <c r="A5884">
        <v>1503</v>
      </c>
      <c r="B5884" t="s">
        <v>16</v>
      </c>
      <c r="C5884" t="s">
        <v>21</v>
      </c>
      <c r="D5884" s="1">
        <v>1.7430555555555557E-2</v>
      </c>
      <c r="E5884">
        <v>1</v>
      </c>
      <c r="F5884">
        <v>7</v>
      </c>
      <c r="G5884">
        <v>39</v>
      </c>
      <c r="H5884">
        <v>6.6666666666666666E-2</v>
      </c>
      <c r="I5884">
        <v>0.9375</v>
      </c>
      <c r="J5884">
        <v>0.5</v>
      </c>
      <c r="K5884">
        <v>0.51995457420490365</v>
      </c>
      <c r="L5884">
        <v>0.24041666666666667</v>
      </c>
      <c r="M5884">
        <f t="shared" si="819"/>
        <v>27</v>
      </c>
      <c r="N5884">
        <f t="shared" si="820"/>
        <v>5846</v>
      </c>
      <c r="O5884">
        <f ca="1">AVERAGE(INDIRECT("K"&amp;N5884):K5884)</f>
        <v>0.59435136928548338</v>
      </c>
      <c r="P5884">
        <f ca="1">IF(ROW(P5884)-N5884&gt;10,VAR(INDIRECT("K"&amp;N5884):K5884),$K$6951/4)</f>
        <v>1.640169514467189E-3</v>
      </c>
      <c r="Q5884">
        <f ca="1">(AVERAGE(INDIRECT("K"&amp;N5884):L5884)+AVERAGE(L5855:L5884))/2</f>
        <v>0.52057257156023695</v>
      </c>
      <c r="R5884">
        <f ca="1">IF(ROW(P5884)-N5884&gt;10,VAR(INDIRECT("K"&amp;N5884):L5884),$L$6951/4)</f>
        <v>1.8206271330760519E-2</v>
      </c>
      <c r="S5884">
        <f t="shared" ca="1" si="821"/>
        <v>0.46272351221540314</v>
      </c>
      <c r="T5884">
        <f t="shared" ca="1" si="822"/>
        <v>7.5813138912270525E-2</v>
      </c>
      <c r="V5884">
        <f t="shared" si="823"/>
        <v>1</v>
      </c>
      <c r="W5884">
        <f t="shared" ca="1" si="824"/>
        <v>0</v>
      </c>
      <c r="X5884">
        <f t="shared" ca="1" si="825"/>
        <v>0</v>
      </c>
      <c r="Y5884">
        <f t="shared" ca="1" si="826"/>
        <v>1</v>
      </c>
      <c r="Z5884">
        <f t="shared" ca="1" si="827"/>
        <v>0</v>
      </c>
    </row>
    <row r="5885" spans="1:26" x14ac:dyDescent="0.3">
      <c r="A5885">
        <v>1503</v>
      </c>
      <c r="B5885" t="s">
        <v>16</v>
      </c>
      <c r="C5885" t="s">
        <v>21</v>
      </c>
      <c r="D5885" s="1">
        <v>1.8796296296296297E-2</v>
      </c>
      <c r="E5885">
        <v>1</v>
      </c>
      <c r="F5885">
        <v>8</v>
      </c>
      <c r="G5885">
        <v>40</v>
      </c>
      <c r="H5885">
        <v>0.5</v>
      </c>
      <c r="I5885">
        <v>6.25E-2</v>
      </c>
      <c r="J5885">
        <v>0.27904040404040403</v>
      </c>
      <c r="K5885">
        <v>0.52257394862949014</v>
      </c>
      <c r="L5885">
        <v>0.41205808080808076</v>
      </c>
      <c r="M5885">
        <f t="shared" si="819"/>
        <v>27</v>
      </c>
      <c r="N5885">
        <f t="shared" si="820"/>
        <v>5846</v>
      </c>
      <c r="O5885">
        <f ca="1">AVERAGE(INDIRECT("K"&amp;N5885):K5885)</f>
        <v>0.59255693376908347</v>
      </c>
      <c r="P5885">
        <f ca="1">IF(ROW(P5885)-N5885&gt;10,VAR(INDIRECT("K"&amp;N5885):K5885),$K$6951/4)</f>
        <v>1.7269138387917922E-3</v>
      </c>
      <c r="Q5885">
        <f ca="1">(AVERAGE(INDIRECT("K"&amp;N5885):L5885)+AVERAGE(L5856:L5885))/2</f>
        <v>0.5171278800087955</v>
      </c>
      <c r="R5885">
        <f ca="1">IF(ROW(P5885)-N5885&gt;10,VAR(INDIRECT("K"&amp;N5885):L5885),$L$6951/4)</f>
        <v>1.795098487701299E-2</v>
      </c>
      <c r="S5885">
        <f t="shared" ca="1" si="821"/>
        <v>0.45947152493584892</v>
      </c>
      <c r="T5885">
        <f t="shared" ca="1" si="822"/>
        <v>8.005740507164405E-2</v>
      </c>
      <c r="V5885">
        <f t="shared" si="823"/>
        <v>1</v>
      </c>
      <c r="W5885">
        <f t="shared" ca="1" si="824"/>
        <v>0</v>
      </c>
      <c r="X5885">
        <f t="shared" ca="1" si="825"/>
        <v>0</v>
      </c>
      <c r="Y5885">
        <f t="shared" ca="1" si="826"/>
        <v>1</v>
      </c>
      <c r="Z5885">
        <f t="shared" ca="1" si="827"/>
        <v>0</v>
      </c>
    </row>
    <row r="5886" spans="1:26" x14ac:dyDescent="0.3">
      <c r="A5886">
        <v>1503</v>
      </c>
      <c r="B5886" t="s">
        <v>16</v>
      </c>
      <c r="C5886" t="s">
        <v>21</v>
      </c>
      <c r="D5886" s="1">
        <v>1.9050925925925926E-2</v>
      </c>
      <c r="E5886">
        <v>1</v>
      </c>
      <c r="F5886">
        <v>8</v>
      </c>
      <c r="G5886">
        <v>41</v>
      </c>
      <c r="H5886">
        <v>0.83333333333333337</v>
      </c>
      <c r="I5886">
        <v>6.25E-2</v>
      </c>
      <c r="J5886">
        <v>0.27904040404040403</v>
      </c>
      <c r="K5886">
        <v>0.52391511577908301</v>
      </c>
      <c r="L5886">
        <v>0.6453914141414141</v>
      </c>
      <c r="M5886">
        <f t="shared" si="819"/>
        <v>27</v>
      </c>
      <c r="N5886">
        <f t="shared" si="820"/>
        <v>5846</v>
      </c>
      <c r="O5886">
        <f ca="1">AVERAGE(INDIRECT("K"&amp;N5886):K5886)</f>
        <v>0.59088274308640054</v>
      </c>
      <c r="P5886">
        <f ca="1">IF(ROW(P5886)-N5886&gt;10,VAR(INDIRECT("K"&amp;N5886):K5886),$K$6951/4)</f>
        <v>1.7986604849432749E-3</v>
      </c>
      <c r="Q5886">
        <f ca="1">(AVERAGE(INDIRECT("K"&amp;N5886):L5886)+AVERAGE(L5857:L5886))/2</f>
        <v>0.51960384441792185</v>
      </c>
      <c r="R5886">
        <f ca="1">IF(ROW(P5886)-N5886&gt;10,VAR(INDIRECT("K"&amp;N5886):L5886),$L$6951/4)</f>
        <v>1.765213415207708E-2</v>
      </c>
      <c r="S5886">
        <f t="shared" ca="1" si="821"/>
        <v>0.46194529982968907</v>
      </c>
      <c r="T5886">
        <f t="shared" ca="1" si="822"/>
        <v>8.3921205915829286E-2</v>
      </c>
      <c r="V5886">
        <f t="shared" si="823"/>
        <v>1</v>
      </c>
      <c r="W5886">
        <f t="shared" ca="1" si="824"/>
        <v>0</v>
      </c>
      <c r="X5886">
        <f t="shared" ca="1" si="825"/>
        <v>0</v>
      </c>
      <c r="Y5886">
        <f t="shared" ca="1" si="826"/>
        <v>1</v>
      </c>
      <c r="Z5886">
        <f t="shared" ca="1" si="827"/>
        <v>0</v>
      </c>
    </row>
    <row r="5887" spans="1:26" x14ac:dyDescent="0.3">
      <c r="A5887">
        <v>1503</v>
      </c>
      <c r="B5887" t="s">
        <v>16</v>
      </c>
      <c r="C5887" t="s">
        <v>21</v>
      </c>
      <c r="D5887" s="1">
        <v>1.9467592592592592E-2</v>
      </c>
      <c r="E5887">
        <v>1</v>
      </c>
      <c r="F5887">
        <v>8</v>
      </c>
      <c r="G5887">
        <v>42</v>
      </c>
      <c r="H5887">
        <v>1</v>
      </c>
      <c r="I5887">
        <v>6.25E-2</v>
      </c>
      <c r="J5887">
        <v>0.27904040404040403</v>
      </c>
      <c r="K5887">
        <v>0.52923108184370138</v>
      </c>
      <c r="L5887">
        <v>0.7620580808080808</v>
      </c>
      <c r="M5887">
        <f t="shared" si="819"/>
        <v>27</v>
      </c>
      <c r="N5887">
        <f t="shared" si="820"/>
        <v>5846</v>
      </c>
      <c r="O5887">
        <f ca="1">AVERAGE(INDIRECT("K"&amp;N5887):K5887)</f>
        <v>0.58941484639014574</v>
      </c>
      <c r="P5887">
        <f ca="1">IF(ROW(P5887)-N5887&gt;10,VAR(INDIRECT("K"&amp;N5887):K5887),$K$6951/4)</f>
        <v>1.8452889868746042E-3</v>
      </c>
      <c r="Q5887">
        <f ca="1">(AVERAGE(INDIRECT("K"&amp;N5887):L5887)+AVERAGE(L5858:L5887))/2</f>
        <v>0.52861191461679291</v>
      </c>
      <c r="R5887">
        <f ca="1">IF(ROW(P5887)-N5887&gt;10,VAR(INDIRECT("K"&amp;N5887):L5887),$L$6951/4)</f>
        <v>1.7822045034443821E-2</v>
      </c>
      <c r="S5887">
        <f t="shared" ca="1" si="821"/>
        <v>0.47064041021632902</v>
      </c>
      <c r="T5887">
        <f t="shared" ca="1" si="822"/>
        <v>8.5021926058210448E-2</v>
      </c>
      <c r="V5887">
        <f t="shared" si="823"/>
        <v>1</v>
      </c>
      <c r="W5887">
        <f t="shared" ca="1" si="824"/>
        <v>0</v>
      </c>
      <c r="X5887">
        <f t="shared" ca="1" si="825"/>
        <v>0</v>
      </c>
      <c r="Y5887">
        <f t="shared" ca="1" si="826"/>
        <v>1</v>
      </c>
      <c r="Z5887">
        <f t="shared" ca="1" si="827"/>
        <v>0</v>
      </c>
    </row>
    <row r="5888" spans="1:26" x14ac:dyDescent="0.3">
      <c r="A5888">
        <v>1503</v>
      </c>
      <c r="B5888" t="s">
        <v>16</v>
      </c>
      <c r="C5888" t="s">
        <v>21</v>
      </c>
      <c r="D5888" s="1">
        <v>1.9930555555555556E-2</v>
      </c>
      <c r="E5888">
        <v>1</v>
      </c>
      <c r="F5888">
        <v>8</v>
      </c>
      <c r="G5888">
        <v>43</v>
      </c>
      <c r="H5888">
        <v>1</v>
      </c>
      <c r="I5888">
        <v>6.25E-2</v>
      </c>
      <c r="J5888">
        <v>0.27904040404040403</v>
      </c>
      <c r="K5888">
        <v>0.53389141737254964</v>
      </c>
      <c r="L5888">
        <v>0.7620580808080808</v>
      </c>
      <c r="M5888">
        <f t="shared" si="819"/>
        <v>27</v>
      </c>
      <c r="N5888">
        <f t="shared" si="820"/>
        <v>5846</v>
      </c>
      <c r="O5888">
        <f ca="1">AVERAGE(INDIRECT("K"&amp;N5888):K5888)</f>
        <v>0.58812360385485285</v>
      </c>
      <c r="P5888">
        <f ca="1">IF(ROW(P5888)-N5888&gt;10,VAR(INDIRECT("K"&amp;N5888):K5888),$K$6951/4)</f>
        <v>1.8730477480589998E-3</v>
      </c>
      <c r="Q5888">
        <f ca="1">(AVERAGE(INDIRECT("K"&amp;N5888):L5888)+AVERAGE(L5859:L5888))/2</f>
        <v>0.53953234377070969</v>
      </c>
      <c r="R5888">
        <f ca="1">IF(ROW(P5888)-N5888&gt;10,VAR(INDIRECT("K"&amp;N5888):L5888),$L$6951/4)</f>
        <v>1.7970418216061247E-2</v>
      </c>
      <c r="S5888">
        <f t="shared" ca="1" si="821"/>
        <v>0.54116387354461404</v>
      </c>
      <c r="T5888">
        <f t="shared" ca="1" si="822"/>
        <v>8.5481467985252982E-2</v>
      </c>
      <c r="V5888">
        <f t="shared" si="823"/>
        <v>1</v>
      </c>
      <c r="W5888">
        <f t="shared" ca="1" si="824"/>
        <v>1</v>
      </c>
      <c r="X5888">
        <f t="shared" ca="1" si="825"/>
        <v>0</v>
      </c>
      <c r="Y5888">
        <f t="shared" ca="1" si="826"/>
        <v>0</v>
      </c>
      <c r="Z5888">
        <f t="shared" ca="1" si="827"/>
        <v>0</v>
      </c>
    </row>
    <row r="5889" spans="1:26" x14ac:dyDescent="0.3">
      <c r="A5889">
        <v>1503</v>
      </c>
      <c r="B5889" t="s">
        <v>16</v>
      </c>
      <c r="C5889" t="s">
        <v>21</v>
      </c>
      <c r="D5889" s="1">
        <v>2.0335648148148148E-2</v>
      </c>
      <c r="E5889">
        <v>1</v>
      </c>
      <c r="F5889">
        <v>9</v>
      </c>
      <c r="G5889">
        <v>44</v>
      </c>
      <c r="H5889">
        <v>1</v>
      </c>
      <c r="I5889">
        <v>1</v>
      </c>
      <c r="J5889">
        <v>0.5</v>
      </c>
      <c r="K5889">
        <v>0.53178943065502882</v>
      </c>
      <c r="L5889">
        <v>0.89999999999999991</v>
      </c>
      <c r="M5889">
        <f t="shared" si="819"/>
        <v>27</v>
      </c>
      <c r="N5889">
        <f t="shared" si="820"/>
        <v>5846</v>
      </c>
      <c r="O5889">
        <f ca="1">AVERAGE(INDIRECT("K"&amp;N5889):K5889)</f>
        <v>0.58684328173667499</v>
      </c>
      <c r="P5889">
        <f ca="1">IF(ROW(P5889)-N5889&gt;10,VAR(INDIRECT("K"&amp;N5889):K5889),$K$6951/4)</f>
        <v>1.9016143860611345E-3</v>
      </c>
      <c r="Q5889">
        <f ca="1">(AVERAGE(INDIRECT("K"&amp;N5889):L5889)+AVERAGE(L5860:L5889))/2</f>
        <v>0.55346724568777272</v>
      </c>
      <c r="R5889">
        <f ca="1">IF(ROW(P5889)-N5889&gt;10,VAR(INDIRECT("K"&amp;N5889):L5889),$L$6951/4)</f>
        <v>1.9001939678721831E-2</v>
      </c>
      <c r="S5889">
        <f t="shared" ca="1" si="821"/>
        <v>0.55454467083792947</v>
      </c>
      <c r="T5889">
        <f t="shared" ca="1" si="822"/>
        <v>8.2695166377295515E-2</v>
      </c>
      <c r="V5889">
        <f t="shared" si="823"/>
        <v>1</v>
      </c>
      <c r="W5889">
        <f t="shared" ca="1" si="824"/>
        <v>1</v>
      </c>
      <c r="X5889">
        <f t="shared" ca="1" si="825"/>
        <v>0</v>
      </c>
      <c r="Y5889">
        <f t="shared" ca="1" si="826"/>
        <v>0</v>
      </c>
      <c r="Z5889">
        <f t="shared" ca="1" si="827"/>
        <v>0</v>
      </c>
    </row>
    <row r="5890" spans="1:26" x14ac:dyDescent="0.3">
      <c r="A5890">
        <v>1503</v>
      </c>
      <c r="B5890" t="s">
        <v>16</v>
      </c>
      <c r="C5890" t="s">
        <v>21</v>
      </c>
      <c r="D5890" s="1">
        <v>2.0671296296296295E-2</v>
      </c>
      <c r="E5890">
        <v>1</v>
      </c>
      <c r="F5890">
        <v>9</v>
      </c>
      <c r="G5890">
        <v>45</v>
      </c>
      <c r="H5890">
        <v>1</v>
      </c>
      <c r="I5890">
        <v>1</v>
      </c>
      <c r="J5890">
        <v>0.5</v>
      </c>
      <c r="K5890">
        <v>0.53054364935223963</v>
      </c>
      <c r="L5890">
        <v>0.89999999999999991</v>
      </c>
      <c r="M5890">
        <f t="shared" si="819"/>
        <v>27</v>
      </c>
      <c r="N5890">
        <f t="shared" si="820"/>
        <v>5846</v>
      </c>
      <c r="O5890">
        <f ca="1">AVERAGE(INDIRECT("K"&amp;N5890):K5890)</f>
        <v>0.58559217879479875</v>
      </c>
      <c r="P5890">
        <f ca="1">IF(ROW(P5890)-N5890&gt;10,VAR(INDIRECT("K"&amp;N5890):K5890),$K$6951/4)</f>
        <v>1.9288325129897415E-3</v>
      </c>
      <c r="Q5890">
        <f ca="1">(AVERAGE(INDIRECT("K"&amp;N5890):L5890)+AVERAGE(L5861:L5890))/2</f>
        <v>0.563372964339935</v>
      </c>
      <c r="R5890">
        <f ca="1">IF(ROW(P5890)-N5890&gt;10,VAR(INDIRECT("K"&amp;N5890):L5890),$L$6951/4)</f>
        <v>1.9958757257201573E-2</v>
      </c>
      <c r="S5890">
        <f t="shared" ca="1" si="821"/>
        <v>0.56406638834996958</v>
      </c>
      <c r="T5890">
        <f t="shared" ca="1" si="822"/>
        <v>8.0358557757405871E-2</v>
      </c>
      <c r="V5890">
        <f t="shared" si="823"/>
        <v>1</v>
      </c>
      <c r="W5890">
        <f t="shared" ca="1" si="824"/>
        <v>1</v>
      </c>
      <c r="X5890">
        <f t="shared" ca="1" si="825"/>
        <v>0</v>
      </c>
      <c r="Y5890">
        <f t="shared" ca="1" si="826"/>
        <v>0</v>
      </c>
      <c r="Z5890">
        <f t="shared" ca="1" si="827"/>
        <v>0</v>
      </c>
    </row>
    <row r="5891" spans="1:26" x14ac:dyDescent="0.3">
      <c r="A5891">
        <v>1503</v>
      </c>
      <c r="B5891" t="s">
        <v>16</v>
      </c>
      <c r="C5891" t="s">
        <v>21</v>
      </c>
      <c r="D5891" s="1">
        <v>2.1307870370370369E-2</v>
      </c>
      <c r="E5891">
        <v>1</v>
      </c>
      <c r="F5891">
        <v>9</v>
      </c>
      <c r="G5891">
        <v>46</v>
      </c>
      <c r="H5891">
        <v>1</v>
      </c>
      <c r="I5891">
        <v>1</v>
      </c>
      <c r="J5891">
        <v>0.5</v>
      </c>
      <c r="K5891">
        <v>0.53039645733347518</v>
      </c>
      <c r="L5891">
        <v>0.89999999999999991</v>
      </c>
      <c r="M5891">
        <f t="shared" ref="M5891:M5954" si="828">IF(A5890&lt;&gt;A5891,M5890+1,M5890)</f>
        <v>27</v>
      </c>
      <c r="N5891">
        <f t="shared" ref="N5891:N5954" si="829">IF(M5891&lt;&gt;M5890,ROW(N5891),N5890)</f>
        <v>5846</v>
      </c>
      <c r="O5891">
        <f ca="1">AVERAGE(INDIRECT("K"&amp;N5891):K5891)</f>
        <v>0.58439227180650899</v>
      </c>
      <c r="P5891">
        <f ca="1">IF(ROW(P5891)-N5891&gt;10,VAR(INDIRECT("K"&amp;N5891):K5891),$K$6951/4)</f>
        <v>1.9521993001617669E-3</v>
      </c>
      <c r="Q5891">
        <f ca="1">(AVERAGE(INDIRECT("K"&amp;N5891):L5891)+AVERAGE(L5862:L5891))/2</f>
        <v>0.56930804229108578</v>
      </c>
      <c r="R5891">
        <f ca="1">IF(ROW(P5891)-N5891&gt;10,VAR(INDIRECT("K"&amp;N5891):L5891),$L$6951/4)</f>
        <v>2.0847360374241876E-2</v>
      </c>
      <c r="S5891">
        <f t="shared" ref="S5891:S5954" ca="1" si="830">IF((O5891*P5891+Q5891*R5891*3)/(P5891+R5891*3)&gt;0.54,(O5891*P5891+Q5891*R5891*3)/(P5891+R5891*3),(O5891*P5891+Q5891*R5891*3)/(P5891+R5891*3)-0.06)</f>
        <v>0.56976463196245508</v>
      </c>
      <c r="T5891">
        <f t="shared" ref="T5891:T5954" ca="1" si="831">P5891*R5891/(P5891+R5891)^2</f>
        <v>7.8292886943191184E-2</v>
      </c>
      <c r="V5891">
        <f t="shared" ref="V5891:V5954" si="832">IF(A5891=1301,1,IF(A5891=1302,2,IF(A5891=1303,2,IF(A5891=1304,2,IF(A5891=1305,1,IF(A5891=1306,1,IF(A5891=1307,1,IF(A5891=1308,2,IF(A5891=1309,1,IF(A5891=1310,1,IF(A5891=1311,2,IF(A5891=1312,1,IF(A5891=1313,2,IF(A5891=1314,1,IF(A5891=1315,2,IF(A5891=1316,2,IF(A5891=1401,1,IF(A5891=1402,2,IF(A5891=1403,1,IF(A5891=1404,1,IF(A5891=1405,1,IF(A5891=1406,1,IF(A5891=1407,1,IF(A5891=1408,2,IF(A5891=1501,1,IF(A5891=1502,1,IF(A5891=1503,1,IF(A5891=1504,2,IF(A5891=1601,1,IF(A5891=1602,2,IF(A5891=1701,1,0)))))))))))))))))))))))))))))))</f>
        <v>1</v>
      </c>
      <c r="W5891">
        <f t="shared" ref="W5891:W5954" ca="1" si="833">IF(AND(S5891&gt;0.5,V5891=1),1,0)</f>
        <v>1</v>
      </c>
      <c r="X5891">
        <f t="shared" ref="X5891:X5954" ca="1" si="834">IF(AND(S5891&lt;0.5,V5891=2),1,0)</f>
        <v>0</v>
      </c>
      <c r="Y5891">
        <f t="shared" ref="Y5891:Y5954" ca="1" si="835">IF(AND(S5891&lt;0.5,V5891=1),1,0)</f>
        <v>0</v>
      </c>
      <c r="Z5891">
        <f t="shared" ref="Z5891:Z5954" ca="1" si="836">IF(AND(S5891&gt;0.5,V5891=2),1,0)</f>
        <v>0</v>
      </c>
    </row>
    <row r="5892" spans="1:26" x14ac:dyDescent="0.3">
      <c r="A5892">
        <v>1503</v>
      </c>
      <c r="B5892" t="s">
        <v>16</v>
      </c>
      <c r="C5892" t="s">
        <v>21</v>
      </c>
      <c r="D5892" s="1">
        <v>2.1562499999999998E-2</v>
      </c>
      <c r="E5892">
        <v>1</v>
      </c>
      <c r="F5892">
        <v>9</v>
      </c>
      <c r="G5892">
        <v>47</v>
      </c>
      <c r="H5892">
        <v>0.6</v>
      </c>
      <c r="I5892">
        <v>1</v>
      </c>
      <c r="J5892">
        <v>0.5</v>
      </c>
      <c r="K5892">
        <v>0.53219563071749498</v>
      </c>
      <c r="L5892">
        <v>0.62</v>
      </c>
      <c r="M5892">
        <f t="shared" si="828"/>
        <v>27</v>
      </c>
      <c r="N5892">
        <f t="shared" si="829"/>
        <v>5846</v>
      </c>
      <c r="O5892">
        <f ca="1">AVERAGE(INDIRECT("K"&amp;N5892):K5892)</f>
        <v>0.5832817049748279</v>
      </c>
      <c r="P5892">
        <f ca="1">IF(ROW(P5892)-N5892&gt;10,VAR(INDIRECT("K"&amp;N5892):K5892),$K$6951/4)</f>
        <v>1.9677280432594839E-3</v>
      </c>
      <c r="Q5892">
        <f ca="1">(AVERAGE(INDIRECT("K"&amp;N5892):L5892)+AVERAGE(L5863:L5892))/2</f>
        <v>0.56707646682511059</v>
      </c>
      <c r="R5892">
        <f ca="1">IF(ROW(P5892)-N5892&gt;10,VAR(INDIRECT("K"&amp;N5892):L5892),$L$6951/4)</f>
        <v>2.0449861139517772E-2</v>
      </c>
      <c r="S5892">
        <f t="shared" ca="1" si="830"/>
        <v>0.56758008109455294</v>
      </c>
      <c r="T5892">
        <f t="shared" ca="1" si="831"/>
        <v>8.0071437637395479E-2</v>
      </c>
      <c r="V5892">
        <f t="shared" si="832"/>
        <v>1</v>
      </c>
      <c r="W5892">
        <f t="shared" ca="1" si="833"/>
        <v>1</v>
      </c>
      <c r="X5892">
        <f t="shared" ca="1" si="834"/>
        <v>0</v>
      </c>
      <c r="Y5892">
        <f t="shared" ca="1" si="835"/>
        <v>0</v>
      </c>
      <c r="Z5892">
        <f t="shared" ca="1" si="836"/>
        <v>0</v>
      </c>
    </row>
    <row r="5893" spans="1:26" x14ac:dyDescent="0.3">
      <c r="A5893">
        <v>1503</v>
      </c>
      <c r="B5893" t="s">
        <v>16</v>
      </c>
      <c r="C5893" t="s">
        <v>21</v>
      </c>
      <c r="D5893" s="1">
        <v>2.1886574074074076E-2</v>
      </c>
      <c r="E5893">
        <v>1</v>
      </c>
      <c r="F5893">
        <v>9</v>
      </c>
      <c r="G5893">
        <v>48</v>
      </c>
      <c r="H5893">
        <v>0.73333333333333339</v>
      </c>
      <c r="I5893">
        <v>1</v>
      </c>
      <c r="J5893">
        <v>0.5</v>
      </c>
      <c r="K5893">
        <v>0.53315275944356211</v>
      </c>
      <c r="L5893">
        <v>0.71333333333333326</v>
      </c>
      <c r="M5893">
        <f t="shared" si="828"/>
        <v>27</v>
      </c>
      <c r="N5893">
        <f t="shared" si="829"/>
        <v>5846</v>
      </c>
      <c r="O5893">
        <f ca="1">AVERAGE(INDIRECT("K"&amp;N5893):K5893)</f>
        <v>0.58223735194292658</v>
      </c>
      <c r="P5893">
        <f ca="1">IF(ROW(P5893)-N5893&gt;10,VAR(INDIRECT("K"&amp;N5893):K5893),$K$6951/4)</f>
        <v>1.9782138053991752E-3</v>
      </c>
      <c r="Q5893">
        <f ca="1">(AVERAGE(INDIRECT("K"&amp;N5893):L5893)+AVERAGE(L5864:L5893))/2</f>
        <v>0.57154885146465295</v>
      </c>
      <c r="R5893">
        <f ca="1">IF(ROW(P5893)-N5893&gt;10,VAR(INDIRECT("K"&amp;N5893):L5893),$L$6951/4)</f>
        <v>2.0284988993188299E-2</v>
      </c>
      <c r="S5893">
        <f t="shared" ca="1" si="830"/>
        <v>0.57188536378093213</v>
      </c>
      <c r="T5893">
        <f t="shared" ca="1" si="831"/>
        <v>8.0960413940549689E-2</v>
      </c>
      <c r="V5893">
        <f t="shared" si="832"/>
        <v>1</v>
      </c>
      <c r="W5893">
        <f t="shared" ca="1" si="833"/>
        <v>1</v>
      </c>
      <c r="X5893">
        <f t="shared" ca="1" si="834"/>
        <v>0</v>
      </c>
      <c r="Y5893">
        <f t="shared" ca="1" si="835"/>
        <v>0</v>
      </c>
      <c r="Z5893">
        <f t="shared" ca="1" si="836"/>
        <v>0</v>
      </c>
    </row>
    <row r="5894" spans="1:26" x14ac:dyDescent="0.3">
      <c r="A5894">
        <v>1503</v>
      </c>
      <c r="B5894" t="s">
        <v>16</v>
      </c>
      <c r="C5894" t="s">
        <v>21</v>
      </c>
      <c r="D5894" s="1">
        <v>2.3206018518518518E-2</v>
      </c>
      <c r="E5894">
        <v>1</v>
      </c>
      <c r="F5894">
        <v>10</v>
      </c>
      <c r="G5894">
        <v>49</v>
      </c>
      <c r="H5894">
        <v>0.83333333333333337</v>
      </c>
      <c r="I5894">
        <v>0.9375</v>
      </c>
      <c r="J5894">
        <v>0.76479750778816202</v>
      </c>
      <c r="K5894">
        <v>0.53564324396649243</v>
      </c>
      <c r="L5894">
        <v>0.83004283489096575</v>
      </c>
      <c r="M5894">
        <f t="shared" si="828"/>
        <v>27</v>
      </c>
      <c r="N5894">
        <f t="shared" si="829"/>
        <v>5846</v>
      </c>
      <c r="O5894">
        <f ca="1">AVERAGE(INDIRECT("K"&amp;N5894):K5894)</f>
        <v>0.58128645178014215</v>
      </c>
      <c r="P5894">
        <f ca="1">IF(ROW(P5894)-N5894&gt;10,VAR(INDIRECT("K"&amp;N5894):K5894),$K$6951/4)</f>
        <v>1.981307362646277E-3</v>
      </c>
      <c r="Q5894">
        <f ca="1">(AVERAGE(INDIRECT("K"&amp;N5894):L5894)+AVERAGE(L5865:L5894))/2</f>
        <v>0.57699017204337999</v>
      </c>
      <c r="R5894">
        <f ca="1">IF(ROW(P5894)-N5894&gt;10,VAR(INDIRECT("K"&amp;N5894):L5894),$L$6951/4)</f>
        <v>2.0634137636867254E-2</v>
      </c>
      <c r="S5894">
        <f t="shared" ca="1" si="830"/>
        <v>0.57712341805093914</v>
      </c>
      <c r="T5894">
        <f t="shared" ca="1" si="831"/>
        <v>7.9933329116375629E-2</v>
      </c>
      <c r="V5894">
        <f t="shared" si="832"/>
        <v>1</v>
      </c>
      <c r="W5894">
        <f t="shared" ca="1" si="833"/>
        <v>1</v>
      </c>
      <c r="X5894">
        <f t="shared" ca="1" si="834"/>
        <v>0</v>
      </c>
      <c r="Y5894">
        <f t="shared" ca="1" si="835"/>
        <v>0</v>
      </c>
      <c r="Z5894">
        <f t="shared" ca="1" si="836"/>
        <v>0</v>
      </c>
    </row>
    <row r="5895" spans="1:26" x14ac:dyDescent="0.3">
      <c r="A5895">
        <v>1503</v>
      </c>
      <c r="B5895" t="s">
        <v>16</v>
      </c>
      <c r="C5895" t="s">
        <v>21</v>
      </c>
      <c r="D5895" s="1">
        <v>2.3645833333333335E-2</v>
      </c>
      <c r="E5895">
        <v>1</v>
      </c>
      <c r="F5895">
        <v>10</v>
      </c>
      <c r="G5895">
        <v>50</v>
      </c>
      <c r="H5895">
        <v>1</v>
      </c>
      <c r="I5895">
        <v>0.9375</v>
      </c>
      <c r="J5895">
        <v>0.76479750778816202</v>
      </c>
      <c r="K5895">
        <v>0.53811482038020753</v>
      </c>
      <c r="L5895">
        <v>0.94670950155763234</v>
      </c>
      <c r="M5895">
        <f t="shared" si="828"/>
        <v>27</v>
      </c>
      <c r="N5895">
        <f t="shared" si="829"/>
        <v>5846</v>
      </c>
      <c r="O5895">
        <f ca="1">AVERAGE(INDIRECT("K"&amp;N5895):K5895)</f>
        <v>0.58042301915214356</v>
      </c>
      <c r="P5895">
        <f ca="1">IF(ROW(P5895)-N5895&gt;10,VAR(INDIRECT("K"&amp;N5895):K5895),$K$6951/4)</f>
        <v>1.9781483136652764E-3</v>
      </c>
      <c r="Q5895">
        <f ca="1">(AVERAGE(INDIRECT("K"&amp;N5895):L5895)+AVERAGE(L5866:L5895))/2</f>
        <v>0.58164720885651588</v>
      </c>
      <c r="R5895">
        <f ca="1">IF(ROW(P5895)-N5895&gt;10,VAR(INDIRECT("K"&amp;N5895):L5895),$L$6951/4)</f>
        <v>2.1723432966695565E-2</v>
      </c>
      <c r="S5895">
        <f t="shared" ca="1" si="830"/>
        <v>0.58161114504715339</v>
      </c>
      <c r="T5895">
        <f t="shared" ca="1" si="831"/>
        <v>7.6494932432354695E-2</v>
      </c>
      <c r="V5895">
        <f t="shared" si="832"/>
        <v>1</v>
      </c>
      <c r="W5895">
        <f t="shared" ca="1" si="833"/>
        <v>1</v>
      </c>
      <c r="X5895">
        <f t="shared" ca="1" si="834"/>
        <v>0</v>
      </c>
      <c r="Y5895">
        <f t="shared" ca="1" si="835"/>
        <v>0</v>
      </c>
      <c r="Z5895">
        <f t="shared" ca="1" si="836"/>
        <v>0</v>
      </c>
    </row>
    <row r="5896" spans="1:26" x14ac:dyDescent="0.3">
      <c r="A5896">
        <v>1503</v>
      </c>
      <c r="B5896" t="s">
        <v>16</v>
      </c>
      <c r="C5896" t="s">
        <v>21</v>
      </c>
      <c r="D5896" s="1">
        <v>2.3900462962962964E-2</v>
      </c>
      <c r="E5896">
        <v>1</v>
      </c>
      <c r="F5896">
        <v>10</v>
      </c>
      <c r="G5896">
        <v>51</v>
      </c>
      <c r="H5896">
        <v>1</v>
      </c>
      <c r="I5896">
        <v>0.9375</v>
      </c>
      <c r="J5896">
        <v>0.76479750778816202</v>
      </c>
      <c r="K5896">
        <v>0.53856424409220194</v>
      </c>
      <c r="L5896">
        <v>0.94670950155763234</v>
      </c>
      <c r="M5896">
        <f t="shared" si="828"/>
        <v>27</v>
      </c>
      <c r="N5896">
        <f t="shared" si="829"/>
        <v>5846</v>
      </c>
      <c r="O5896">
        <f ca="1">AVERAGE(INDIRECT("K"&amp;N5896):K5896)</f>
        <v>0.57960225885685057</v>
      </c>
      <c r="P5896">
        <f ca="1">IF(ROW(P5896)-N5896&gt;10,VAR(INDIRECT("K"&amp;N5896):K5896),$K$6951/4)</f>
        <v>1.9729413679707699E-3</v>
      </c>
      <c r="Q5896">
        <f ca="1">(AVERAGE(INDIRECT("K"&amp;N5896):L5896)+AVERAGE(L5867:L5896))/2</f>
        <v>0.59012357549793659</v>
      </c>
      <c r="R5896">
        <f ca="1">IF(ROW(P5896)-N5896&gt;10,VAR(INDIRECT("K"&amp;N5896):L5896),$L$6951/4)</f>
        <v>2.2743852539500703E-2</v>
      </c>
      <c r="S5896">
        <f t="shared" ca="1" si="830"/>
        <v>0.5898278972843406</v>
      </c>
      <c r="T5896">
        <f t="shared" ca="1" si="831"/>
        <v>7.3450361436951106E-2</v>
      </c>
      <c r="V5896">
        <f t="shared" si="832"/>
        <v>1</v>
      </c>
      <c r="W5896">
        <f t="shared" ca="1" si="833"/>
        <v>1</v>
      </c>
      <c r="X5896">
        <f t="shared" ca="1" si="834"/>
        <v>0</v>
      </c>
      <c r="Y5896">
        <f t="shared" ca="1" si="835"/>
        <v>0</v>
      </c>
      <c r="Z5896">
        <f t="shared" ca="1" si="836"/>
        <v>0</v>
      </c>
    </row>
    <row r="5897" spans="1:26" x14ac:dyDescent="0.3">
      <c r="A5897">
        <v>1503</v>
      </c>
      <c r="B5897" t="s">
        <v>16</v>
      </c>
      <c r="C5897" t="s">
        <v>21</v>
      </c>
      <c r="D5897" s="1">
        <v>2.4155092592592593E-2</v>
      </c>
      <c r="E5897">
        <v>1</v>
      </c>
      <c r="F5897">
        <v>10</v>
      </c>
      <c r="G5897">
        <v>52</v>
      </c>
      <c r="H5897">
        <v>1</v>
      </c>
      <c r="I5897">
        <v>0.9375</v>
      </c>
      <c r="J5897">
        <v>0.76479750778816202</v>
      </c>
      <c r="K5897">
        <v>0.53935575336174701</v>
      </c>
      <c r="L5897">
        <v>0.94670950155763234</v>
      </c>
      <c r="M5897">
        <f t="shared" si="828"/>
        <v>27</v>
      </c>
      <c r="N5897">
        <f t="shared" si="829"/>
        <v>5846</v>
      </c>
      <c r="O5897">
        <f ca="1">AVERAGE(INDIRECT("K"&amp;N5897):K5897)</f>
        <v>0.57882828759732941</v>
      </c>
      <c r="P5897">
        <f ca="1">IF(ROW(P5897)-N5897&gt;10,VAR(INDIRECT("K"&amp;N5897):K5897),$K$6951/4)</f>
        <v>1.965405881657971E-3</v>
      </c>
      <c r="Q5897">
        <f ca="1">(AVERAGE(INDIRECT("K"&amp;N5897):L5897)+AVERAGE(L5868:L5897))/2</f>
        <v>0.60242492963247329</v>
      </c>
      <c r="R5897">
        <f ca="1">IF(ROW(P5897)-N5897&gt;10,VAR(INDIRECT("K"&amp;N5897):L5897),$L$6951/4)</f>
        <v>2.3700560876463328E-2</v>
      </c>
      <c r="S5897">
        <f t="shared" ca="1" si="830"/>
        <v>0.60179021186845238</v>
      </c>
      <c r="T5897">
        <f t="shared" ca="1" si="831"/>
        <v>7.0712406948835876E-2</v>
      </c>
      <c r="V5897">
        <f t="shared" si="832"/>
        <v>1</v>
      </c>
      <c r="W5897">
        <f t="shared" ca="1" si="833"/>
        <v>1</v>
      </c>
      <c r="X5897">
        <f t="shared" ca="1" si="834"/>
        <v>0</v>
      </c>
      <c r="Y5897">
        <f t="shared" ca="1" si="835"/>
        <v>0</v>
      </c>
      <c r="Z5897">
        <f t="shared" ca="1" si="836"/>
        <v>0</v>
      </c>
    </row>
    <row r="5898" spans="1:26" x14ac:dyDescent="0.3">
      <c r="A5898">
        <v>1503</v>
      </c>
      <c r="B5898" t="s">
        <v>16</v>
      </c>
      <c r="C5898" t="s">
        <v>21</v>
      </c>
      <c r="D5898" s="1">
        <v>2.568287037037037E-2</v>
      </c>
      <c r="E5898">
        <v>2</v>
      </c>
      <c r="F5898">
        <v>1</v>
      </c>
      <c r="G5898">
        <v>53</v>
      </c>
      <c r="H5898">
        <v>0.5</v>
      </c>
      <c r="I5898">
        <v>1</v>
      </c>
      <c r="J5898">
        <v>0.5</v>
      </c>
      <c r="K5898">
        <v>0.53510212140014257</v>
      </c>
      <c r="L5898">
        <v>0.54999999999999993</v>
      </c>
      <c r="M5898">
        <f t="shared" si="828"/>
        <v>27</v>
      </c>
      <c r="N5898">
        <f t="shared" si="829"/>
        <v>5846</v>
      </c>
      <c r="O5898">
        <f ca="1">AVERAGE(INDIRECT("K"&amp;N5898):K5898)</f>
        <v>0.57800326559360882</v>
      </c>
      <c r="P5898">
        <f ca="1">IF(ROW(P5898)-N5898&gt;10,VAR(INDIRECT("K"&amp;N5898):K5898),$K$6951/4)</f>
        <v>1.9636846639540292E-3</v>
      </c>
      <c r="Q5898">
        <f ca="1">(AVERAGE(INDIRECT("K"&amp;N5898):L5898)+AVERAGE(L5869:L5898))/2</f>
        <v>0.60227021644676726</v>
      </c>
      <c r="R5898">
        <f ca="1">IF(ROW(P5898)-N5898&gt;10,VAR(INDIRECT("K"&amp;N5898):L5898),$L$6951/4)</f>
        <v>2.3264251177958852E-2</v>
      </c>
      <c r="S5898">
        <f t="shared" ca="1" si="830"/>
        <v>0.60160612775412781</v>
      </c>
      <c r="T5898">
        <f t="shared" ca="1" si="831"/>
        <v>7.1778997889602708E-2</v>
      </c>
      <c r="V5898">
        <f t="shared" si="832"/>
        <v>1</v>
      </c>
      <c r="W5898">
        <f t="shared" ca="1" si="833"/>
        <v>1</v>
      </c>
      <c r="X5898">
        <f t="shared" ca="1" si="834"/>
        <v>0</v>
      </c>
      <c r="Y5898">
        <f t="shared" ca="1" si="835"/>
        <v>0</v>
      </c>
      <c r="Z5898">
        <f t="shared" ca="1" si="836"/>
        <v>0</v>
      </c>
    </row>
    <row r="5899" spans="1:26" x14ac:dyDescent="0.3">
      <c r="A5899">
        <v>1503</v>
      </c>
      <c r="B5899" t="s">
        <v>16</v>
      </c>
      <c r="C5899" t="s">
        <v>21</v>
      </c>
      <c r="D5899" s="1">
        <v>2.5868055555555554E-2</v>
      </c>
      <c r="E5899">
        <v>2</v>
      </c>
      <c r="F5899">
        <v>1</v>
      </c>
      <c r="G5899">
        <v>54</v>
      </c>
      <c r="H5899">
        <v>0.66666666666666663</v>
      </c>
      <c r="I5899">
        <v>1</v>
      </c>
      <c r="J5899">
        <v>0.5</v>
      </c>
      <c r="K5899">
        <v>0.53582050319061347</v>
      </c>
      <c r="L5899">
        <v>0.66666666666666663</v>
      </c>
      <c r="M5899">
        <f t="shared" si="828"/>
        <v>27</v>
      </c>
      <c r="N5899">
        <f t="shared" si="829"/>
        <v>5846</v>
      </c>
      <c r="O5899">
        <f ca="1">AVERAGE(INDIRECT("K"&amp;N5899):K5899)</f>
        <v>0.57722210332688673</v>
      </c>
      <c r="P5899">
        <f ca="1">IF(ROW(P5899)-N5899&gt;10,VAR(INDIRECT("K"&amp;N5899):K5899),$K$6951/4)</f>
        <v>1.9595855922124854E-3</v>
      </c>
      <c r="Q5899">
        <f ca="1">(AVERAGE(INDIRECT("K"&amp;N5899):L5899)+AVERAGE(L5870:L5899))/2</f>
        <v>0.60266854070215437</v>
      </c>
      <c r="R5899">
        <f ca="1">IF(ROW(P5899)-N5899&gt;10,VAR(INDIRECT("K"&amp;N5899):L5899),$L$6951/4)</f>
        <v>2.2927924240668033E-2</v>
      </c>
      <c r="S5899">
        <f t="shared" ca="1" si="830"/>
        <v>0.60196367634114634</v>
      </c>
      <c r="T5899">
        <f t="shared" ca="1" si="831"/>
        <v>7.2538085067646044E-2</v>
      </c>
      <c r="V5899">
        <f t="shared" si="832"/>
        <v>1</v>
      </c>
      <c r="W5899">
        <f t="shared" ca="1" si="833"/>
        <v>1</v>
      </c>
      <c r="X5899">
        <f t="shared" ca="1" si="834"/>
        <v>0</v>
      </c>
      <c r="Y5899">
        <f t="shared" ca="1" si="835"/>
        <v>0</v>
      </c>
      <c r="Z5899">
        <f t="shared" ca="1" si="836"/>
        <v>0</v>
      </c>
    </row>
    <row r="5900" spans="1:26" x14ac:dyDescent="0.3">
      <c r="A5900">
        <v>1503</v>
      </c>
      <c r="B5900" t="s">
        <v>16</v>
      </c>
      <c r="C5900" t="s">
        <v>21</v>
      </c>
      <c r="D5900" s="1">
        <v>2.6168981481481481E-2</v>
      </c>
      <c r="E5900">
        <v>2</v>
      </c>
      <c r="F5900">
        <v>1</v>
      </c>
      <c r="G5900">
        <v>55</v>
      </c>
      <c r="H5900">
        <v>0.33333333333333331</v>
      </c>
      <c r="I5900">
        <v>1</v>
      </c>
      <c r="J5900">
        <v>0.5</v>
      </c>
      <c r="K5900">
        <v>0.53581219272679892</v>
      </c>
      <c r="L5900">
        <v>0.43333333333333335</v>
      </c>
      <c r="M5900">
        <f t="shared" si="828"/>
        <v>27</v>
      </c>
      <c r="N5900">
        <f t="shared" si="829"/>
        <v>5846</v>
      </c>
      <c r="O5900">
        <f ca="1">AVERAGE(INDIRECT("K"&amp;N5900):K5900)</f>
        <v>0.57646919586143053</v>
      </c>
      <c r="P5900">
        <f ca="1">IF(ROW(P5900)-N5900&gt;10,VAR(INDIRECT("K"&amp;N5900):K5900),$K$6951/4)</f>
        <v>1.9544748009691537E-3</v>
      </c>
      <c r="Q5900">
        <f ca="1">(AVERAGE(INDIRECT("K"&amp;N5900):L5900)+AVERAGE(L5871:L5900))/2</f>
        <v>0.60032885781584322</v>
      </c>
      <c r="R5900">
        <f ca="1">IF(ROW(P5900)-N5900&gt;10,VAR(INDIRECT("K"&amp;N5900):L5900),$L$6951/4)</f>
        <v>2.2687066115743643E-2</v>
      </c>
      <c r="S5900">
        <f t="shared" ca="1" si="830"/>
        <v>0.59966281968534019</v>
      </c>
      <c r="T5900">
        <f t="shared" ca="1" si="831"/>
        <v>7.3025188674038316E-2</v>
      </c>
      <c r="V5900">
        <f t="shared" si="832"/>
        <v>1</v>
      </c>
      <c r="W5900">
        <f t="shared" ca="1" si="833"/>
        <v>1</v>
      </c>
      <c r="X5900">
        <f t="shared" ca="1" si="834"/>
        <v>0</v>
      </c>
      <c r="Y5900">
        <f t="shared" ca="1" si="835"/>
        <v>0</v>
      </c>
      <c r="Z5900">
        <f t="shared" ca="1" si="836"/>
        <v>0</v>
      </c>
    </row>
    <row r="5901" spans="1:26" x14ac:dyDescent="0.3">
      <c r="A5901">
        <v>1503</v>
      </c>
      <c r="B5901" t="s">
        <v>16</v>
      </c>
      <c r="C5901" t="s">
        <v>21</v>
      </c>
      <c r="D5901" s="1">
        <v>2.6990740740740742E-2</v>
      </c>
      <c r="E5901">
        <v>2</v>
      </c>
      <c r="F5901">
        <v>1</v>
      </c>
      <c r="G5901">
        <v>56</v>
      </c>
      <c r="H5901">
        <v>0.2</v>
      </c>
      <c r="I5901">
        <v>1</v>
      </c>
      <c r="J5901">
        <v>0.5</v>
      </c>
      <c r="K5901">
        <v>0.53559221888929898</v>
      </c>
      <c r="L5901">
        <v>0.33999999999999997</v>
      </c>
      <c r="M5901">
        <f t="shared" si="828"/>
        <v>27</v>
      </c>
      <c r="N5901">
        <f t="shared" si="829"/>
        <v>5846</v>
      </c>
      <c r="O5901">
        <f ca="1">AVERAGE(INDIRECT("K"&amp;N5901):K5901)</f>
        <v>0.5757392498440711</v>
      </c>
      <c r="P5901">
        <f ca="1">IF(ROW(P5901)-N5901&gt;10,VAR(INDIRECT("K"&amp;N5901):K5901),$K$6951/4)</f>
        <v>1.9487768820394906E-3</v>
      </c>
      <c r="Q5901">
        <f ca="1">(AVERAGE(INDIRECT("K"&amp;N5901):L5901)+AVERAGE(L5872:L5901))/2</f>
        <v>0.59451594943512598</v>
      </c>
      <c r="R5901">
        <f ca="1">IF(ROW(P5901)-N5901&gt;10,VAR(INDIRECT("K"&amp;N5901):L5901),$L$6951/4)</f>
        <v>2.2752969601053098E-2</v>
      </c>
      <c r="S5901">
        <f t="shared" ca="1" si="830"/>
        <v>0.59399475866054152</v>
      </c>
      <c r="T5901">
        <f t="shared" ca="1" si="831"/>
        <v>7.2668280723824627E-2</v>
      </c>
      <c r="V5901">
        <f t="shared" si="832"/>
        <v>1</v>
      </c>
      <c r="W5901">
        <f t="shared" ca="1" si="833"/>
        <v>1</v>
      </c>
      <c r="X5901">
        <f t="shared" ca="1" si="834"/>
        <v>0</v>
      </c>
      <c r="Y5901">
        <f t="shared" ca="1" si="835"/>
        <v>0</v>
      </c>
      <c r="Z5901">
        <f t="shared" ca="1" si="836"/>
        <v>0</v>
      </c>
    </row>
    <row r="5902" spans="1:26" x14ac:dyDescent="0.3">
      <c r="A5902">
        <v>1503</v>
      </c>
      <c r="B5902" t="s">
        <v>16</v>
      </c>
      <c r="C5902" t="s">
        <v>21</v>
      </c>
      <c r="D5902" s="1">
        <v>2.7222222222222221E-2</v>
      </c>
      <c r="E5902">
        <v>2</v>
      </c>
      <c r="F5902">
        <v>1</v>
      </c>
      <c r="G5902">
        <v>57</v>
      </c>
      <c r="H5902">
        <v>0.46666666666666662</v>
      </c>
      <c r="I5902">
        <v>1</v>
      </c>
      <c r="J5902">
        <v>0.5</v>
      </c>
      <c r="K5902">
        <v>0.53805355729919224</v>
      </c>
      <c r="L5902">
        <v>0.52666666666666662</v>
      </c>
      <c r="M5902">
        <f t="shared" si="828"/>
        <v>27</v>
      </c>
      <c r="N5902">
        <f t="shared" si="829"/>
        <v>5846</v>
      </c>
      <c r="O5902">
        <f ca="1">AVERAGE(INDIRECT("K"&amp;N5902):K5902)</f>
        <v>0.57507809734328375</v>
      </c>
      <c r="P5902">
        <f ca="1">IF(ROW(P5902)-N5902&gt;10,VAR(INDIRECT("K"&amp;N5902):K5902),$K$6951/4)</f>
        <v>1.9388932847301636E-3</v>
      </c>
      <c r="Q5902">
        <f ca="1">(AVERAGE(INDIRECT("K"&amp;N5902):L5902)+AVERAGE(L5873:L5902))/2</f>
        <v>0.59425868503545165</v>
      </c>
      <c r="R5902">
        <f ca="1">IF(ROW(P5902)-N5902&gt;10,VAR(INDIRECT("K"&amp;N5902):L5902),$L$6951/4)</f>
        <v>2.2370718091117996E-2</v>
      </c>
      <c r="S5902">
        <f t="shared" ca="1" si="830"/>
        <v>0.59372011083580256</v>
      </c>
      <c r="T5902">
        <f t="shared" ca="1" si="831"/>
        <v>7.3396913848432013E-2</v>
      </c>
      <c r="V5902">
        <f t="shared" si="832"/>
        <v>1</v>
      </c>
      <c r="W5902">
        <f t="shared" ca="1" si="833"/>
        <v>1</v>
      </c>
      <c r="X5902">
        <f t="shared" ca="1" si="834"/>
        <v>0</v>
      </c>
      <c r="Y5902">
        <f t="shared" ca="1" si="835"/>
        <v>0</v>
      </c>
      <c r="Z5902">
        <f t="shared" ca="1" si="836"/>
        <v>0</v>
      </c>
    </row>
    <row r="5903" spans="1:26" x14ac:dyDescent="0.3">
      <c r="A5903">
        <v>1503</v>
      </c>
      <c r="B5903" t="s">
        <v>16</v>
      </c>
      <c r="C5903" t="s">
        <v>21</v>
      </c>
      <c r="D5903" s="1">
        <v>2.7696759259259258E-2</v>
      </c>
      <c r="E5903">
        <v>2</v>
      </c>
      <c r="F5903">
        <v>1</v>
      </c>
      <c r="G5903">
        <v>58</v>
      </c>
      <c r="H5903">
        <v>0.33333333333333337</v>
      </c>
      <c r="I5903">
        <v>1</v>
      </c>
      <c r="J5903">
        <v>0.5</v>
      </c>
      <c r="K5903">
        <v>0.5404559218824766</v>
      </c>
      <c r="L5903">
        <v>0.43333333333333335</v>
      </c>
      <c r="M5903">
        <f t="shared" si="828"/>
        <v>27</v>
      </c>
      <c r="N5903">
        <f t="shared" si="829"/>
        <v>5846</v>
      </c>
      <c r="O5903">
        <f ca="1">AVERAGE(INDIRECT("K"&amp;N5903):K5903)</f>
        <v>0.57448116328361465</v>
      </c>
      <c r="P5903">
        <f ca="1">IF(ROW(P5903)-N5903&gt;10,VAR(INDIRECT("K"&amp;N5903):K5903),$K$6951/4)</f>
        <v>1.925544768820626E-3</v>
      </c>
      <c r="Q5903">
        <f ca="1">(AVERAGE(INDIRECT("K"&amp;N5903):L5903)+AVERAGE(L5874:L5903))/2</f>
        <v>0.59316600124785901</v>
      </c>
      <c r="R5903">
        <f ca="1">IF(ROW(P5903)-N5903&gt;10,VAR(INDIRECT("K"&amp;N5903):L5903),$L$6951/4)</f>
        <v>2.2137377378300696E-2</v>
      </c>
      <c r="S5903">
        <f t="shared" ca="1" si="830"/>
        <v>0.5926395201962863</v>
      </c>
      <c r="T5903">
        <f t="shared" ca="1" si="831"/>
        <v>7.3617837678594575E-2</v>
      </c>
      <c r="V5903">
        <f t="shared" si="832"/>
        <v>1</v>
      </c>
      <c r="W5903">
        <f t="shared" ca="1" si="833"/>
        <v>1</v>
      </c>
      <c r="X5903">
        <f t="shared" ca="1" si="834"/>
        <v>0</v>
      </c>
      <c r="Y5903">
        <f t="shared" ca="1" si="835"/>
        <v>0</v>
      </c>
      <c r="Z5903">
        <f t="shared" ca="1" si="836"/>
        <v>0</v>
      </c>
    </row>
    <row r="5904" spans="1:26" x14ac:dyDescent="0.3">
      <c r="A5904">
        <v>1503</v>
      </c>
      <c r="B5904" t="s">
        <v>16</v>
      </c>
      <c r="C5904" t="s">
        <v>21</v>
      </c>
      <c r="D5904" s="1">
        <v>2.8321759259259258E-2</v>
      </c>
      <c r="E5904">
        <v>2</v>
      </c>
      <c r="F5904">
        <v>2</v>
      </c>
      <c r="G5904">
        <v>59</v>
      </c>
      <c r="H5904">
        <v>0.16666666666666666</v>
      </c>
      <c r="I5904">
        <v>0.1875</v>
      </c>
      <c r="J5904">
        <v>0.4274744027303754</v>
      </c>
      <c r="K5904">
        <v>0.54283974360960752</v>
      </c>
      <c r="L5904">
        <v>0.22091154721274175</v>
      </c>
      <c r="M5904">
        <f t="shared" si="828"/>
        <v>27</v>
      </c>
      <c r="N5904">
        <f t="shared" si="829"/>
        <v>5846</v>
      </c>
      <c r="O5904">
        <f ca="1">AVERAGE(INDIRECT("K"&amp;N5904):K5904)</f>
        <v>0.57394486803490263</v>
      </c>
      <c r="P5904">
        <f ca="1">IF(ROW(P5904)-N5904&gt;10,VAR(INDIRECT("K"&amp;N5904):K5904),$K$6951/4)</f>
        <v>1.9093148641160117E-3</v>
      </c>
      <c r="Q5904">
        <f ca="1">(AVERAGE(INDIRECT("K"&amp;N5904):L5904)+AVERAGE(L5875:L5904))/2</f>
        <v>0.58846730408796111</v>
      </c>
      <c r="R5904">
        <f ca="1">IF(ROW(P5904)-N5904&gt;10,VAR(INDIRECT("K"&amp;N5904):L5904),$L$6951/4)</f>
        <v>2.2760618042952912E-2</v>
      </c>
      <c r="S5904">
        <f t="shared" ca="1" si="830"/>
        <v>0.58807227002004225</v>
      </c>
      <c r="T5904">
        <f t="shared" ca="1" si="831"/>
        <v>7.1404514000001168E-2</v>
      </c>
      <c r="V5904">
        <f t="shared" si="832"/>
        <v>1</v>
      </c>
      <c r="W5904">
        <f t="shared" ca="1" si="833"/>
        <v>1</v>
      </c>
      <c r="X5904">
        <f t="shared" ca="1" si="834"/>
        <v>0</v>
      </c>
      <c r="Y5904">
        <f t="shared" ca="1" si="835"/>
        <v>0</v>
      </c>
      <c r="Z5904">
        <f t="shared" ca="1" si="836"/>
        <v>0</v>
      </c>
    </row>
    <row r="5905" spans="1:26" x14ac:dyDescent="0.3">
      <c r="A5905">
        <v>1503</v>
      </c>
      <c r="B5905" t="s">
        <v>16</v>
      </c>
      <c r="C5905" t="s">
        <v>21</v>
      </c>
      <c r="D5905" s="1">
        <v>2.8726851851851851E-2</v>
      </c>
      <c r="E5905">
        <v>2</v>
      </c>
      <c r="F5905">
        <v>2</v>
      </c>
      <c r="G5905">
        <v>60</v>
      </c>
      <c r="H5905">
        <v>0</v>
      </c>
      <c r="I5905">
        <v>0.1875</v>
      </c>
      <c r="J5905">
        <v>0.4274744027303754</v>
      </c>
      <c r="K5905">
        <v>0.54653787817411459</v>
      </c>
      <c r="L5905">
        <v>0.10424488054607509</v>
      </c>
      <c r="M5905">
        <f t="shared" si="828"/>
        <v>27</v>
      </c>
      <c r="N5905">
        <f t="shared" si="829"/>
        <v>5846</v>
      </c>
      <c r="O5905">
        <f ca="1">AVERAGE(INDIRECT("K"&amp;N5905):K5905)</f>
        <v>0.57348808487055614</v>
      </c>
      <c r="P5905">
        <f ca="1">IF(ROW(P5905)-N5905&gt;10,VAR(INDIRECT("K"&amp;N5905):K5905),$K$6951/4)</f>
        <v>1.8894726467865112E-3</v>
      </c>
      <c r="Q5905">
        <f ca="1">(AVERAGE(INDIRECT("K"&amp;N5905):L5905)+AVERAGE(L5876:L5905))/2</f>
        <v>0.58096478052647482</v>
      </c>
      <c r="R5905">
        <f ca="1">IF(ROW(P5905)-N5905&gt;10,VAR(INDIRECT("K"&amp;N5905):L5905),$L$6951/4)</f>
        <v>2.4118490447368916E-2</v>
      </c>
      <c r="S5905">
        <f t="shared" ca="1" si="830"/>
        <v>0.58077450478281856</v>
      </c>
      <c r="T5905">
        <f t="shared" ca="1" si="831"/>
        <v>6.7371784528215767E-2</v>
      </c>
      <c r="V5905">
        <f t="shared" si="832"/>
        <v>1</v>
      </c>
      <c r="W5905">
        <f t="shared" ca="1" si="833"/>
        <v>1</v>
      </c>
      <c r="X5905">
        <f t="shared" ca="1" si="834"/>
        <v>0</v>
      </c>
      <c r="Y5905">
        <f t="shared" ca="1" si="835"/>
        <v>0</v>
      </c>
      <c r="Z5905">
        <f t="shared" ca="1" si="836"/>
        <v>0</v>
      </c>
    </row>
    <row r="5906" spans="1:26" x14ac:dyDescent="0.3">
      <c r="A5906">
        <v>1503</v>
      </c>
      <c r="B5906" t="s">
        <v>16</v>
      </c>
      <c r="C5906" t="s">
        <v>21</v>
      </c>
      <c r="D5906" s="1">
        <v>2.929398148148148E-2</v>
      </c>
      <c r="E5906">
        <v>2</v>
      </c>
      <c r="F5906">
        <v>2</v>
      </c>
      <c r="G5906">
        <v>61</v>
      </c>
      <c r="H5906">
        <v>0.5</v>
      </c>
      <c r="I5906">
        <v>0.1875</v>
      </c>
      <c r="J5906">
        <v>0.4274744027303754</v>
      </c>
      <c r="K5906">
        <v>0.54723679679069104</v>
      </c>
      <c r="L5906">
        <v>0.45424488054607504</v>
      </c>
      <c r="M5906">
        <f t="shared" si="828"/>
        <v>27</v>
      </c>
      <c r="N5906">
        <f t="shared" si="829"/>
        <v>5846</v>
      </c>
      <c r="O5906">
        <f ca="1">AVERAGE(INDIRECT("K"&amp;N5906):K5906)</f>
        <v>0.57305773588564035</v>
      </c>
      <c r="P5906">
        <f ca="1">IF(ROW(P5906)-N5906&gt;10,VAR(INDIRECT("K"&amp;N5906):K5906),$K$6951/4)</f>
        <v>1.8692786511846399E-3</v>
      </c>
      <c r="Q5906">
        <f ca="1">(AVERAGE(INDIRECT("K"&amp;N5906):L5906)+AVERAGE(L5877:L5906))/2</f>
        <v>0.57690840255974862</v>
      </c>
      <c r="R5906">
        <f ca="1">IF(ROW(P5906)-N5906&gt;10,VAR(INDIRECT("K"&amp;N5906):L5906),$L$6951/4)</f>
        <v>2.3807404398037742E-2</v>
      </c>
      <c r="S5906">
        <f t="shared" ca="1" si="830"/>
        <v>0.57681019240157738</v>
      </c>
      <c r="T5906">
        <f t="shared" ca="1" si="831"/>
        <v>6.7500696570934618E-2</v>
      </c>
      <c r="V5906">
        <f t="shared" si="832"/>
        <v>1</v>
      </c>
      <c r="W5906">
        <f t="shared" ca="1" si="833"/>
        <v>1</v>
      </c>
      <c r="X5906">
        <f t="shared" ca="1" si="834"/>
        <v>0</v>
      </c>
      <c r="Y5906">
        <f t="shared" ca="1" si="835"/>
        <v>0</v>
      </c>
      <c r="Z5906">
        <f t="shared" ca="1" si="836"/>
        <v>0</v>
      </c>
    </row>
    <row r="5907" spans="1:26" x14ac:dyDescent="0.3">
      <c r="A5907">
        <v>1503</v>
      </c>
      <c r="B5907" t="s">
        <v>16</v>
      </c>
      <c r="C5907" t="s">
        <v>21</v>
      </c>
      <c r="D5907" s="1">
        <v>2.9571759259259259E-2</v>
      </c>
      <c r="E5907">
        <v>2</v>
      </c>
      <c r="F5907">
        <v>2</v>
      </c>
      <c r="G5907">
        <v>62</v>
      </c>
      <c r="H5907">
        <v>0.7</v>
      </c>
      <c r="I5907">
        <v>0.1875</v>
      </c>
      <c r="J5907">
        <v>0.4274744027303754</v>
      </c>
      <c r="K5907">
        <v>0.54646547211960883</v>
      </c>
      <c r="L5907">
        <v>0.59424488054607505</v>
      </c>
      <c r="M5907">
        <f t="shared" si="828"/>
        <v>27</v>
      </c>
      <c r="N5907">
        <f t="shared" si="829"/>
        <v>5846</v>
      </c>
      <c r="O5907">
        <f ca="1">AVERAGE(INDIRECT("K"&amp;N5907):K5907)</f>
        <v>0.57262882840554297</v>
      </c>
      <c r="P5907">
        <f ca="1">IF(ROW(P5907)-N5907&gt;10,VAR(INDIRECT("K"&amp;N5907):K5907),$K$6951/4)</f>
        <v>1.8500403597121087E-3</v>
      </c>
      <c r="Q5907">
        <f ca="1">(AVERAGE(INDIRECT("K"&amp;N5907):L5907)+AVERAGE(L5878:L5907))/2</f>
        <v>0.57965058241277245</v>
      </c>
      <c r="R5907">
        <f ca="1">IF(ROW(P5907)-N5907&gt;10,VAR(INDIRECT("K"&amp;N5907):L5907),$L$6951/4)</f>
        <v>2.3432741843241397E-2</v>
      </c>
      <c r="S5907">
        <f t="shared" ca="1" si="830"/>
        <v>0.57947052918281339</v>
      </c>
      <c r="T5907">
        <f t="shared" ca="1" si="831"/>
        <v>6.7819500045712661E-2</v>
      </c>
      <c r="V5907">
        <f t="shared" si="832"/>
        <v>1</v>
      </c>
      <c r="W5907">
        <f t="shared" ca="1" si="833"/>
        <v>1</v>
      </c>
      <c r="X5907">
        <f t="shared" ca="1" si="834"/>
        <v>0</v>
      </c>
      <c r="Y5907">
        <f t="shared" ca="1" si="835"/>
        <v>0</v>
      </c>
      <c r="Z5907">
        <f t="shared" ca="1" si="836"/>
        <v>0</v>
      </c>
    </row>
    <row r="5908" spans="1:26" x14ac:dyDescent="0.3">
      <c r="A5908">
        <v>1503</v>
      </c>
      <c r="B5908" t="s">
        <v>16</v>
      </c>
      <c r="C5908" t="s">
        <v>21</v>
      </c>
      <c r="D5908" s="1">
        <v>2.9872685185185186E-2</v>
      </c>
      <c r="E5908">
        <v>2</v>
      </c>
      <c r="F5908">
        <v>2</v>
      </c>
      <c r="G5908">
        <v>63</v>
      </c>
      <c r="H5908">
        <v>0.79999999999999993</v>
      </c>
      <c r="I5908">
        <v>0.1875</v>
      </c>
      <c r="J5908">
        <v>0.4274744027303754</v>
      </c>
      <c r="K5908">
        <v>0.55506875816802803</v>
      </c>
      <c r="L5908">
        <v>0.66424488054607511</v>
      </c>
      <c r="M5908">
        <f t="shared" si="828"/>
        <v>27</v>
      </c>
      <c r="N5908">
        <f t="shared" si="829"/>
        <v>5846</v>
      </c>
      <c r="O5908">
        <f ca="1">AVERAGE(INDIRECT("K"&amp;N5908):K5908)</f>
        <v>0.57235009713193163</v>
      </c>
      <c r="P5908">
        <f ca="1">IF(ROW(P5908)-N5908&gt;10,VAR(INDIRECT("K"&amp;N5908):K5908),$K$6951/4)</f>
        <v>1.8250955398135974E-3</v>
      </c>
      <c r="Q5908">
        <f ca="1">(AVERAGE(INDIRECT("K"&amp;N5908):L5908)+AVERAGE(L5879:L5908))/2</f>
        <v>0.58153440970280501</v>
      </c>
      <c r="R5908">
        <f ca="1">IF(ROW(P5908)-N5908&gt;10,VAR(INDIRECT("K"&amp;N5908):L5908),$L$6951/4)</f>
        <v>2.3149978091982121E-2</v>
      </c>
      <c r="S5908">
        <f t="shared" ca="1" si="830"/>
        <v>0.58129923269968509</v>
      </c>
      <c r="T5908">
        <f t="shared" ca="1" si="831"/>
        <v>6.7736481440049137E-2</v>
      </c>
      <c r="V5908">
        <f t="shared" si="832"/>
        <v>1</v>
      </c>
      <c r="W5908">
        <f t="shared" ca="1" si="833"/>
        <v>1</v>
      </c>
      <c r="X5908">
        <f t="shared" ca="1" si="834"/>
        <v>0</v>
      </c>
      <c r="Y5908">
        <f t="shared" ca="1" si="835"/>
        <v>0</v>
      </c>
      <c r="Z5908">
        <f t="shared" ca="1" si="836"/>
        <v>0</v>
      </c>
    </row>
    <row r="5909" spans="1:26" x14ac:dyDescent="0.3">
      <c r="A5909">
        <v>1503</v>
      </c>
      <c r="B5909" t="s">
        <v>16</v>
      </c>
      <c r="C5909" t="s">
        <v>21</v>
      </c>
      <c r="D5909" s="1">
        <v>3.0416666666666668E-2</v>
      </c>
      <c r="E5909">
        <v>2</v>
      </c>
      <c r="F5909">
        <v>2</v>
      </c>
      <c r="G5909">
        <v>64</v>
      </c>
      <c r="H5909">
        <v>0.8571428571428571</v>
      </c>
      <c r="I5909">
        <v>0.1875</v>
      </c>
      <c r="J5909">
        <v>0.4274744027303754</v>
      </c>
      <c r="K5909">
        <v>0.56244454016058532</v>
      </c>
      <c r="L5909">
        <v>0.70424488054607515</v>
      </c>
      <c r="M5909">
        <f t="shared" si="828"/>
        <v>27</v>
      </c>
      <c r="N5909">
        <f t="shared" si="829"/>
        <v>5846</v>
      </c>
      <c r="O5909">
        <f ca="1">AVERAGE(INDIRECT("K"&amp;N5909):K5909)</f>
        <v>0.57219532280425434</v>
      </c>
      <c r="P5909">
        <f ca="1">IF(ROW(P5909)-N5909&gt;10,VAR(INDIRECT("K"&amp;N5909):K5909),$K$6951/4)</f>
        <v>1.7976588952608747E-3</v>
      </c>
      <c r="Q5909">
        <f ca="1">(AVERAGE(INDIRECT("K"&amp;N5909):L5909)+AVERAGE(L5880:L5909))/2</f>
        <v>0.58309011643518471</v>
      </c>
      <c r="R5909">
        <f ca="1">IF(ROW(P5909)-N5909&gt;10,VAR(INDIRECT("K"&amp;N5909):L5909),$L$6951/4)</f>
        <v>2.295410156729601E-2</v>
      </c>
      <c r="S5909">
        <f t="shared" ca="1" si="830"/>
        <v>0.58281294218139756</v>
      </c>
      <c r="T5909">
        <f t="shared" ca="1" si="831"/>
        <v>6.7352760480423962E-2</v>
      </c>
      <c r="V5909">
        <f t="shared" si="832"/>
        <v>1</v>
      </c>
      <c r="W5909">
        <f t="shared" ca="1" si="833"/>
        <v>1</v>
      </c>
      <c r="X5909">
        <f t="shared" ca="1" si="834"/>
        <v>0</v>
      </c>
      <c r="Y5909">
        <f t="shared" ca="1" si="835"/>
        <v>0</v>
      </c>
      <c r="Z5909">
        <f t="shared" ca="1" si="836"/>
        <v>0</v>
      </c>
    </row>
    <row r="5910" spans="1:26" x14ac:dyDescent="0.3">
      <c r="A5910">
        <v>1503</v>
      </c>
      <c r="B5910" t="s">
        <v>16</v>
      </c>
      <c r="C5910" t="s">
        <v>21</v>
      </c>
      <c r="D5910" s="1">
        <v>3.1099537037037037E-2</v>
      </c>
      <c r="E5910">
        <v>2</v>
      </c>
      <c r="F5910">
        <v>3</v>
      </c>
      <c r="G5910">
        <v>65</v>
      </c>
      <c r="H5910">
        <v>1</v>
      </c>
      <c r="I5910">
        <v>0.8125</v>
      </c>
      <c r="J5910">
        <v>0.5</v>
      </c>
      <c r="K5910">
        <v>0.56282754790451539</v>
      </c>
      <c r="L5910">
        <v>0.88124999999999998</v>
      </c>
      <c r="M5910">
        <f t="shared" si="828"/>
        <v>27</v>
      </c>
      <c r="N5910">
        <f t="shared" si="829"/>
        <v>5846</v>
      </c>
      <c r="O5910">
        <f ca="1">AVERAGE(INDIRECT("K"&amp;N5910):K5910)</f>
        <v>0.57205120319041225</v>
      </c>
      <c r="P5910">
        <f ca="1">IF(ROW(P5910)-N5910&gt;10,VAR(INDIRECT("K"&amp;N5910):K5910),$K$6951/4)</f>
        <v>1.7709205551235346E-3</v>
      </c>
      <c r="Q5910">
        <f ca="1">(AVERAGE(INDIRECT("K"&amp;N5910):L5910)+AVERAGE(L5881:L5910))/2</f>
        <v>0.58413948716472208</v>
      </c>
      <c r="R5910">
        <f ca="1">IF(ROW(P5910)-N5910&gt;10,VAR(INDIRECT("K"&amp;N5910):L5910),$L$6951/4)</f>
        <v>2.3399304506439633E-2</v>
      </c>
      <c r="S5910">
        <f t="shared" ca="1" si="830"/>
        <v>0.58384203353994701</v>
      </c>
      <c r="T5910">
        <f t="shared" ca="1" si="831"/>
        <v>6.5407542231308929E-2</v>
      </c>
      <c r="V5910">
        <f t="shared" si="832"/>
        <v>1</v>
      </c>
      <c r="W5910">
        <f t="shared" ca="1" si="833"/>
        <v>1</v>
      </c>
      <c r="X5910">
        <f t="shared" ca="1" si="834"/>
        <v>0</v>
      </c>
      <c r="Y5910">
        <f t="shared" ca="1" si="835"/>
        <v>0</v>
      </c>
      <c r="Z5910">
        <f t="shared" ca="1" si="836"/>
        <v>0</v>
      </c>
    </row>
    <row r="5911" spans="1:26" x14ac:dyDescent="0.3">
      <c r="A5911">
        <v>1503</v>
      </c>
      <c r="B5911" t="s">
        <v>16</v>
      </c>
      <c r="C5911" t="s">
        <v>21</v>
      </c>
      <c r="D5911" s="1">
        <v>3.1365740740740743E-2</v>
      </c>
      <c r="E5911">
        <v>2</v>
      </c>
      <c r="F5911">
        <v>3</v>
      </c>
      <c r="G5911">
        <v>66</v>
      </c>
      <c r="H5911">
        <v>1</v>
      </c>
      <c r="I5911">
        <v>0.8125</v>
      </c>
      <c r="J5911">
        <v>0.5</v>
      </c>
      <c r="K5911">
        <v>0.56674391917018774</v>
      </c>
      <c r="L5911">
        <v>0.88124999999999998</v>
      </c>
      <c r="M5911">
        <f t="shared" si="828"/>
        <v>27</v>
      </c>
      <c r="N5911">
        <f t="shared" si="829"/>
        <v>5846</v>
      </c>
      <c r="O5911">
        <f ca="1">AVERAGE(INDIRECT("K"&amp;N5911):K5911)</f>
        <v>0.57197078979616645</v>
      </c>
      <c r="P5911">
        <f ca="1">IF(ROW(P5911)-N5911&gt;10,VAR(INDIRECT("K"&amp;N5911):K5911),$K$6951/4)</f>
        <v>1.7441024002285419E-3</v>
      </c>
      <c r="Q5911">
        <f ca="1">(AVERAGE(INDIRECT("K"&amp;N5911):L5911)+AVERAGE(L5882:L5911))/2</f>
        <v>0.59099891372290625</v>
      </c>
      <c r="R5911">
        <f ca="1">IF(ROW(P5911)-N5911&gt;10,VAR(INDIRECT("K"&amp;N5911):L5911),$L$6951/4)</f>
        <v>2.3818812527967161E-2</v>
      </c>
      <c r="S5911">
        <f t="shared" ca="1" si="830"/>
        <v>0.59054554279668547</v>
      </c>
      <c r="T5911">
        <f t="shared" ca="1" si="831"/>
        <v>6.3572799503645E-2</v>
      </c>
      <c r="V5911">
        <f t="shared" si="832"/>
        <v>1</v>
      </c>
      <c r="W5911">
        <f t="shared" ca="1" si="833"/>
        <v>1</v>
      </c>
      <c r="X5911">
        <f t="shared" ca="1" si="834"/>
        <v>0</v>
      </c>
      <c r="Y5911">
        <f t="shared" ca="1" si="835"/>
        <v>0</v>
      </c>
      <c r="Z5911">
        <f t="shared" ca="1" si="836"/>
        <v>0</v>
      </c>
    </row>
    <row r="5912" spans="1:26" x14ac:dyDescent="0.3">
      <c r="A5912">
        <v>1503</v>
      </c>
      <c r="B5912" t="s">
        <v>16</v>
      </c>
      <c r="C5912" t="s">
        <v>21</v>
      </c>
      <c r="D5912" s="1">
        <v>3.1932870370370368E-2</v>
      </c>
      <c r="E5912">
        <v>2</v>
      </c>
      <c r="F5912">
        <v>3</v>
      </c>
      <c r="G5912">
        <v>67</v>
      </c>
      <c r="H5912">
        <v>1</v>
      </c>
      <c r="I5912">
        <v>0.8125</v>
      </c>
      <c r="J5912">
        <v>0.5</v>
      </c>
      <c r="K5912">
        <v>0.57195976761221523</v>
      </c>
      <c r="L5912">
        <v>0.88124999999999998</v>
      </c>
      <c r="M5912">
        <f t="shared" si="828"/>
        <v>27</v>
      </c>
      <c r="N5912">
        <f t="shared" si="829"/>
        <v>5846</v>
      </c>
      <c r="O5912">
        <f ca="1">AVERAGE(INDIRECT("K"&amp;N5912):K5912)</f>
        <v>0.5719706252859581</v>
      </c>
      <c r="P5912">
        <f ca="1">IF(ROW(P5912)-N5912&gt;10,VAR(INDIRECT("K"&amp;N5912):K5912),$K$6951/4)</f>
        <v>1.7176766080989471E-3</v>
      </c>
      <c r="Q5912">
        <f ca="1">(AVERAGE(INDIRECT("K"&amp;N5912):L5912)+AVERAGE(L5883:L5912))/2</f>
        <v>0.60172984273705588</v>
      </c>
      <c r="R5912">
        <f ca="1">IF(ROW(P5912)-N5912&gt;10,VAR(INDIRECT("K"&amp;N5912):L5912),$L$6951/4)</f>
        <v>2.4214234019570329E-2</v>
      </c>
      <c r="S5912">
        <f t="shared" ca="1" si="830"/>
        <v>0.60104242407933073</v>
      </c>
      <c r="T5912">
        <f t="shared" ca="1" si="831"/>
        <v>6.1850484265457882E-2</v>
      </c>
      <c r="V5912">
        <f t="shared" si="832"/>
        <v>1</v>
      </c>
      <c r="W5912">
        <f t="shared" ca="1" si="833"/>
        <v>1</v>
      </c>
      <c r="X5912">
        <f t="shared" ca="1" si="834"/>
        <v>0</v>
      </c>
      <c r="Y5912">
        <f t="shared" ca="1" si="835"/>
        <v>0</v>
      </c>
      <c r="Z5912">
        <f t="shared" ca="1" si="836"/>
        <v>0</v>
      </c>
    </row>
    <row r="5913" spans="1:26" x14ac:dyDescent="0.3">
      <c r="A5913">
        <v>1503</v>
      </c>
      <c r="B5913" t="s">
        <v>16</v>
      </c>
      <c r="C5913" t="s">
        <v>21</v>
      </c>
      <c r="D5913" s="1">
        <v>3.246527777777778E-2</v>
      </c>
      <c r="E5913">
        <v>2</v>
      </c>
      <c r="F5913">
        <v>3</v>
      </c>
      <c r="G5913">
        <v>68</v>
      </c>
      <c r="H5913">
        <v>1</v>
      </c>
      <c r="I5913">
        <v>0.8125</v>
      </c>
      <c r="J5913">
        <v>0.5</v>
      </c>
      <c r="K5913">
        <v>0.56954443904985363</v>
      </c>
      <c r="L5913">
        <v>0.88124999999999998</v>
      </c>
      <c r="M5913">
        <f t="shared" si="828"/>
        <v>27</v>
      </c>
      <c r="N5913">
        <f t="shared" si="829"/>
        <v>5846</v>
      </c>
      <c r="O5913">
        <f ca="1">AVERAGE(INDIRECT("K"&amp;N5913):K5913)</f>
        <v>0.57193494607660367</v>
      </c>
      <c r="P5913">
        <f ca="1">IF(ROW(P5913)-N5913&gt;10,VAR(INDIRECT("K"&amp;N5913):K5913),$K$6951/4)</f>
        <v>1.6921262082056144E-3</v>
      </c>
      <c r="Q5913">
        <f ca="1">(AVERAGE(INDIRECT("K"&amp;N5913):L5913)+AVERAGE(L5884:L5913))/2</f>
        <v>0.61319387434676098</v>
      </c>
      <c r="R5913">
        <f ca="1">IF(ROW(P5913)-N5913&gt;10,VAR(INDIRECT("K"&amp;N5913):L5913),$L$6951/4)</f>
        <v>2.4586436118793992E-2</v>
      </c>
      <c r="S5913">
        <f t="shared" ca="1" si="830"/>
        <v>0.61226857300224324</v>
      </c>
      <c r="T5913">
        <f t="shared" ca="1" si="831"/>
        <v>6.0245571634062717E-2</v>
      </c>
      <c r="V5913">
        <f t="shared" si="832"/>
        <v>1</v>
      </c>
      <c r="W5913">
        <f t="shared" ca="1" si="833"/>
        <v>1</v>
      </c>
      <c r="X5913">
        <f t="shared" ca="1" si="834"/>
        <v>0</v>
      </c>
      <c r="Y5913">
        <f t="shared" ca="1" si="835"/>
        <v>0</v>
      </c>
      <c r="Z5913">
        <f t="shared" ca="1" si="836"/>
        <v>0</v>
      </c>
    </row>
    <row r="5914" spans="1:26" x14ac:dyDescent="0.3">
      <c r="A5914">
        <v>1503</v>
      </c>
      <c r="B5914" t="s">
        <v>16</v>
      </c>
      <c r="C5914" t="s">
        <v>21</v>
      </c>
      <c r="D5914" s="1">
        <v>3.3692129629629627E-2</v>
      </c>
      <c r="E5914">
        <v>2</v>
      </c>
      <c r="F5914">
        <v>4</v>
      </c>
      <c r="G5914">
        <v>69</v>
      </c>
      <c r="H5914">
        <v>1</v>
      </c>
      <c r="I5914">
        <v>1</v>
      </c>
      <c r="J5914">
        <v>0.66314779270633395</v>
      </c>
      <c r="K5914">
        <v>0.57270480141538904</v>
      </c>
      <c r="L5914">
        <v>0.93262955854126672</v>
      </c>
      <c r="M5914">
        <f t="shared" si="828"/>
        <v>27</v>
      </c>
      <c r="N5914">
        <f t="shared" si="829"/>
        <v>5846</v>
      </c>
      <c r="O5914">
        <f ca="1">AVERAGE(INDIRECT("K"&amp;N5914):K5914)</f>
        <v>0.57194610340035423</v>
      </c>
      <c r="P5914">
        <f ca="1">IF(ROW(P5914)-N5914&gt;10,VAR(INDIRECT("K"&amp;N5914):K5914),$K$6951/4)</f>
        <v>1.6672505887866697E-3</v>
      </c>
      <c r="Q5914">
        <f ca="1">(AVERAGE(INDIRECT("K"&amp;N5914):L5914)+AVERAGE(L5885:L5914))/2</f>
        <v>0.62606674763757353</v>
      </c>
      <c r="R5914">
        <f ca="1">IF(ROW(P5914)-N5914&gt;10,VAR(INDIRECT("K"&amp;N5914):L5914),$L$6951/4)</f>
        <v>2.5189334461372146E-2</v>
      </c>
      <c r="S5914">
        <f t="shared" ca="1" si="830"/>
        <v>0.62489846409698113</v>
      </c>
      <c r="T5914">
        <f t="shared" ca="1" si="831"/>
        <v>5.8225871044274312E-2</v>
      </c>
      <c r="V5914">
        <f t="shared" si="832"/>
        <v>1</v>
      </c>
      <c r="W5914">
        <f t="shared" ca="1" si="833"/>
        <v>1</v>
      </c>
      <c r="X5914">
        <f t="shared" ca="1" si="834"/>
        <v>0</v>
      </c>
      <c r="Y5914">
        <f t="shared" ca="1" si="835"/>
        <v>0</v>
      </c>
      <c r="Z5914">
        <f t="shared" ca="1" si="836"/>
        <v>0</v>
      </c>
    </row>
    <row r="5915" spans="1:26" x14ac:dyDescent="0.3">
      <c r="A5915">
        <v>1503</v>
      </c>
      <c r="B5915" t="s">
        <v>16</v>
      </c>
      <c r="C5915" t="s">
        <v>21</v>
      </c>
      <c r="D5915" s="1">
        <v>3.3935185185185186E-2</v>
      </c>
      <c r="E5915">
        <v>2</v>
      </c>
      <c r="F5915">
        <v>4</v>
      </c>
      <c r="G5915">
        <v>70</v>
      </c>
      <c r="H5915">
        <v>1</v>
      </c>
      <c r="I5915">
        <v>1</v>
      </c>
      <c r="J5915">
        <v>0.66314779270633395</v>
      </c>
      <c r="K5915">
        <v>0.57625281004555706</v>
      </c>
      <c r="L5915">
        <v>0.93262955854126672</v>
      </c>
      <c r="M5915">
        <f t="shared" si="828"/>
        <v>27</v>
      </c>
      <c r="N5915">
        <f t="shared" si="829"/>
        <v>5846</v>
      </c>
      <c r="O5915">
        <f ca="1">AVERAGE(INDIRECT("K"&amp;N5915):K5915)</f>
        <v>0.57200762778100001</v>
      </c>
      <c r="P5915">
        <f ca="1">IF(ROW(P5915)-N5915&gt;10,VAR(INDIRECT("K"&amp;N5915):K5915),$K$6951/4)</f>
        <v>1.6433525042342371E-3</v>
      </c>
      <c r="Q5915">
        <f ca="1">(AVERAGE(INDIRECT("K"&amp;N5915):L5915)+AVERAGE(L5886:L5915))/2</f>
        <v>0.63605343095895872</v>
      </c>
      <c r="R5915">
        <f ca="1">IF(ROW(P5915)-N5915&gt;10,VAR(INDIRECT("K"&amp;N5915):L5915),$L$6951/4)</f>
        <v>2.5761157835376025E-2</v>
      </c>
      <c r="S5915">
        <f t="shared" ca="1" si="830"/>
        <v>0.63471991944762063</v>
      </c>
      <c r="T5915">
        <f t="shared" ca="1" si="831"/>
        <v>5.6370516788866114E-2</v>
      </c>
      <c r="V5915">
        <f t="shared" si="832"/>
        <v>1</v>
      </c>
      <c r="W5915">
        <f t="shared" ca="1" si="833"/>
        <v>1</v>
      </c>
      <c r="X5915">
        <f t="shared" ca="1" si="834"/>
        <v>0</v>
      </c>
      <c r="Y5915">
        <f t="shared" ca="1" si="835"/>
        <v>0</v>
      </c>
      <c r="Z5915">
        <f t="shared" ca="1" si="836"/>
        <v>0</v>
      </c>
    </row>
    <row r="5916" spans="1:26" x14ac:dyDescent="0.3">
      <c r="A5916">
        <v>1503</v>
      </c>
      <c r="B5916" t="s">
        <v>16</v>
      </c>
      <c r="C5916" t="s">
        <v>21</v>
      </c>
      <c r="D5916" s="1">
        <v>3.4189814814814812E-2</v>
      </c>
      <c r="E5916">
        <v>2</v>
      </c>
      <c r="F5916">
        <v>4</v>
      </c>
      <c r="G5916">
        <v>71</v>
      </c>
      <c r="H5916">
        <v>1</v>
      </c>
      <c r="I5916">
        <v>1</v>
      </c>
      <c r="J5916">
        <v>0.66314779270633395</v>
      </c>
      <c r="K5916">
        <v>0.57823805965172292</v>
      </c>
      <c r="L5916">
        <v>0.93262955854126672</v>
      </c>
      <c r="M5916">
        <f t="shared" si="828"/>
        <v>27</v>
      </c>
      <c r="N5916">
        <f t="shared" si="829"/>
        <v>5846</v>
      </c>
      <c r="O5916">
        <f ca="1">AVERAGE(INDIRECT("K"&amp;N5916):K5916)</f>
        <v>0.57209538034255958</v>
      </c>
      <c r="P5916">
        <f ca="1">IF(ROW(P5916)-N5916&gt;10,VAR(INDIRECT("K"&amp;N5916):K5916),$K$6951/4)</f>
        <v>1.6204227762443117E-3</v>
      </c>
      <c r="Q5916">
        <f ca="1">(AVERAGE(INDIRECT("K"&amp;N5916):L5916)+AVERAGE(L5887:L5916))/2</f>
        <v>0.64212130043863647</v>
      </c>
      <c r="R5916">
        <f ca="1">IF(ROW(P5916)-N5916&gt;10,VAR(INDIRECT("K"&amp;N5916):L5916),$L$6951/4)</f>
        <v>2.630353278732259E-2</v>
      </c>
      <c r="S5916">
        <f t="shared" ca="1" si="830"/>
        <v>0.64071225837947265</v>
      </c>
      <c r="T5916">
        <f t="shared" ca="1" si="831"/>
        <v>5.4662380921311683E-2</v>
      </c>
      <c r="V5916">
        <f t="shared" si="832"/>
        <v>1</v>
      </c>
      <c r="W5916">
        <f t="shared" ca="1" si="833"/>
        <v>1</v>
      </c>
      <c r="X5916">
        <f t="shared" ca="1" si="834"/>
        <v>0</v>
      </c>
      <c r="Y5916">
        <f t="shared" ca="1" si="835"/>
        <v>0</v>
      </c>
      <c r="Z5916">
        <f t="shared" ca="1" si="836"/>
        <v>0</v>
      </c>
    </row>
    <row r="5917" spans="1:26" x14ac:dyDescent="0.3">
      <c r="A5917">
        <v>1503</v>
      </c>
      <c r="B5917" t="s">
        <v>16</v>
      </c>
      <c r="C5917" t="s">
        <v>21</v>
      </c>
      <c r="D5917" s="1">
        <v>3.4421296296296297E-2</v>
      </c>
      <c r="E5917">
        <v>2</v>
      </c>
      <c r="F5917">
        <v>4</v>
      </c>
      <c r="G5917">
        <v>72</v>
      </c>
      <c r="H5917">
        <v>1</v>
      </c>
      <c r="I5917">
        <v>1</v>
      </c>
      <c r="J5917">
        <v>0.66314779270633395</v>
      </c>
      <c r="K5917">
        <v>0.58631592222278006</v>
      </c>
      <c r="L5917">
        <v>0.93262955854126672</v>
      </c>
      <c r="M5917">
        <f t="shared" si="828"/>
        <v>27</v>
      </c>
      <c r="N5917">
        <f t="shared" si="829"/>
        <v>5846</v>
      </c>
      <c r="O5917">
        <f ca="1">AVERAGE(INDIRECT("K"&amp;N5917):K5917)</f>
        <v>0.57229288786867372</v>
      </c>
      <c r="P5917">
        <f ca="1">IF(ROW(P5917)-N5917&gt;10,VAR(INDIRECT("K"&amp;N5917):K5917),$K$6951/4)</f>
        <v>1.6004085842876365E-3</v>
      </c>
      <c r="Q5917">
        <f ca="1">(AVERAGE(INDIRECT("K"&amp;N5917):L5917)+AVERAGE(L5888:L5917))/2</f>
        <v>0.64623720230021331</v>
      </c>
      <c r="R5917">
        <f ca="1">IF(ROW(P5917)-N5917&gt;10,VAR(INDIRECT("K"&amp;N5917):L5917),$L$6951/4)</f>
        <v>2.6818478428530128E-2</v>
      </c>
      <c r="S5917">
        <f t="shared" ca="1" si="830"/>
        <v>0.64479500013648738</v>
      </c>
      <c r="T5917">
        <f t="shared" ca="1" si="831"/>
        <v>5.3143588368825725E-2</v>
      </c>
      <c r="V5917">
        <f t="shared" si="832"/>
        <v>1</v>
      </c>
      <c r="W5917">
        <f t="shared" ca="1" si="833"/>
        <v>1</v>
      </c>
      <c r="X5917">
        <f t="shared" ca="1" si="834"/>
        <v>0</v>
      </c>
      <c r="Y5917">
        <f t="shared" ca="1" si="835"/>
        <v>0</v>
      </c>
      <c r="Z5917">
        <f t="shared" ca="1" si="836"/>
        <v>0</v>
      </c>
    </row>
    <row r="5918" spans="1:26" x14ac:dyDescent="0.3">
      <c r="A5918">
        <v>1503</v>
      </c>
      <c r="B5918" t="s">
        <v>16</v>
      </c>
      <c r="C5918" t="s">
        <v>21</v>
      </c>
      <c r="D5918" s="1">
        <v>3.4895833333333334E-2</v>
      </c>
      <c r="E5918">
        <v>2</v>
      </c>
      <c r="F5918">
        <v>5</v>
      </c>
      <c r="G5918">
        <v>73</v>
      </c>
      <c r="H5918">
        <v>0.5</v>
      </c>
      <c r="I5918">
        <v>1</v>
      </c>
      <c r="J5918">
        <v>0.81120331950207469</v>
      </c>
      <c r="K5918">
        <v>0.58807900390090162</v>
      </c>
      <c r="L5918">
        <v>0.61224066390041487</v>
      </c>
      <c r="M5918">
        <f t="shared" si="828"/>
        <v>27</v>
      </c>
      <c r="N5918">
        <f t="shared" si="829"/>
        <v>5846</v>
      </c>
      <c r="O5918">
        <f ca="1">AVERAGE(INDIRECT("K"&amp;N5918):K5918)</f>
        <v>0.57250913603349873</v>
      </c>
      <c r="P5918">
        <f ca="1">IF(ROW(P5918)-N5918&gt;10,VAR(INDIRECT("K"&amp;N5918):K5918),$K$6951/4)</f>
        <v>1.5815944059053252E-3</v>
      </c>
      <c r="Q5918">
        <f ca="1">(AVERAGE(INDIRECT("K"&amp;N5918):L5918)+AVERAGE(L5889:L5918))/2</f>
        <v>0.64388722704509016</v>
      </c>
      <c r="R5918">
        <f ca="1">IF(ROW(P5918)-N5918&gt;10,VAR(INDIRECT("K"&amp;N5918):L5918),$L$6951/4)</f>
        <v>2.6456846187061137E-2</v>
      </c>
      <c r="S5918">
        <f t="shared" ca="1" si="830"/>
        <v>0.64249268455052699</v>
      </c>
      <c r="T5918">
        <f t="shared" ca="1" si="831"/>
        <v>5.3226202367858591E-2</v>
      </c>
      <c r="V5918">
        <f t="shared" si="832"/>
        <v>1</v>
      </c>
      <c r="W5918">
        <f t="shared" ca="1" si="833"/>
        <v>1</v>
      </c>
      <c r="X5918">
        <f t="shared" ca="1" si="834"/>
        <v>0</v>
      </c>
      <c r="Y5918">
        <f t="shared" ca="1" si="835"/>
        <v>0</v>
      </c>
      <c r="Z5918">
        <f t="shared" ca="1" si="836"/>
        <v>0</v>
      </c>
    </row>
    <row r="5919" spans="1:26" x14ac:dyDescent="0.3">
      <c r="A5919">
        <v>1503</v>
      </c>
      <c r="B5919" t="s">
        <v>16</v>
      </c>
      <c r="C5919" t="s">
        <v>21</v>
      </c>
      <c r="D5919" s="1">
        <v>3.5092592592592592E-2</v>
      </c>
      <c r="E5919">
        <v>2</v>
      </c>
      <c r="F5919">
        <v>5</v>
      </c>
      <c r="G5919">
        <v>74</v>
      </c>
      <c r="H5919">
        <v>0.66666666666666663</v>
      </c>
      <c r="I5919">
        <v>1</v>
      </c>
      <c r="J5919">
        <v>0.81120331950207469</v>
      </c>
      <c r="K5919">
        <v>0.58924679366499444</v>
      </c>
      <c r="L5919">
        <v>0.72890733056708157</v>
      </c>
      <c r="M5919">
        <f t="shared" si="828"/>
        <v>27</v>
      </c>
      <c r="N5919">
        <f t="shared" si="829"/>
        <v>5846</v>
      </c>
      <c r="O5919">
        <f ca="1">AVERAGE(INDIRECT("K"&amp;N5919):K5919)</f>
        <v>0.57273532059608656</v>
      </c>
      <c r="P5919">
        <f ca="1">IF(ROW(P5919)-N5919&gt;10,VAR(INDIRECT("K"&amp;N5919):K5919),$K$6951/4)</f>
        <v>1.563714528882225E-3</v>
      </c>
      <c r="Q5919">
        <f ca="1">(AVERAGE(INDIRECT("K"&amp;N5919):L5919)+AVERAGE(L5890:L5919))/2</f>
        <v>0.64157678114951477</v>
      </c>
      <c r="R5919">
        <f ca="1">IF(ROW(P5919)-N5919&gt;10,VAR(INDIRECT("K"&amp;N5919):L5919),$L$6951/4)</f>
        <v>2.6249308453717091E-2</v>
      </c>
      <c r="S5919">
        <f t="shared" ca="1" si="830"/>
        <v>0.64023639771064766</v>
      </c>
      <c r="T5919">
        <f t="shared" ca="1" si="831"/>
        <v>5.3061429788830841E-2</v>
      </c>
      <c r="V5919">
        <f t="shared" si="832"/>
        <v>1</v>
      </c>
      <c r="W5919">
        <f t="shared" ca="1" si="833"/>
        <v>1</v>
      </c>
      <c r="X5919">
        <f t="shared" ca="1" si="834"/>
        <v>0</v>
      </c>
      <c r="Y5919">
        <f t="shared" ca="1" si="835"/>
        <v>0</v>
      </c>
      <c r="Z5919">
        <f t="shared" ca="1" si="836"/>
        <v>0</v>
      </c>
    </row>
    <row r="5920" spans="1:26" x14ac:dyDescent="0.3">
      <c r="A5920">
        <v>1503</v>
      </c>
      <c r="B5920" t="s">
        <v>16</v>
      </c>
      <c r="C5920" t="s">
        <v>21</v>
      </c>
      <c r="D5920" s="1">
        <v>3.5405092592592592E-2</v>
      </c>
      <c r="E5920">
        <v>2</v>
      </c>
      <c r="F5920">
        <v>5</v>
      </c>
      <c r="G5920">
        <v>75</v>
      </c>
      <c r="H5920">
        <v>0.33333333333333331</v>
      </c>
      <c r="I5920">
        <v>1</v>
      </c>
      <c r="J5920">
        <v>0.81120331950207469</v>
      </c>
      <c r="K5920">
        <v>0.59100686804012736</v>
      </c>
      <c r="L5920">
        <v>0.49557399723374829</v>
      </c>
      <c r="M5920">
        <f t="shared" si="828"/>
        <v>27</v>
      </c>
      <c r="N5920">
        <f t="shared" si="829"/>
        <v>5846</v>
      </c>
      <c r="O5920">
        <f ca="1">AVERAGE(INDIRECT("K"&amp;N5920):K5920)</f>
        <v>0.57297894122867377</v>
      </c>
      <c r="P5920">
        <f ca="1">IF(ROW(P5920)-N5920&gt;10,VAR(INDIRECT("K"&amp;N5920):K5920),$K$6951/4)</f>
        <v>1.547034577411564E-3</v>
      </c>
      <c r="Q5920">
        <f ca="1">(AVERAGE(INDIRECT("K"&amp;N5920):L5920)+AVERAGE(L5891:L5920))/2</f>
        <v>0.63459110620599068</v>
      </c>
      <c r="R5920">
        <f ca="1">IF(ROW(P5920)-N5920&gt;10,VAR(INDIRECT("K"&amp;N5920):L5920),$L$6951/4)</f>
        <v>2.5945452531347266E-2</v>
      </c>
      <c r="S5920">
        <f t="shared" ca="1" si="830"/>
        <v>0.6333903997735516</v>
      </c>
      <c r="T5920">
        <f t="shared" ca="1" si="831"/>
        <v>5.3104730643014991E-2</v>
      </c>
      <c r="V5920">
        <f t="shared" si="832"/>
        <v>1</v>
      </c>
      <c r="W5920">
        <f t="shared" ca="1" si="833"/>
        <v>1</v>
      </c>
      <c r="X5920">
        <f t="shared" ca="1" si="834"/>
        <v>0</v>
      </c>
      <c r="Y5920">
        <f t="shared" ca="1" si="835"/>
        <v>0</v>
      </c>
      <c r="Z5920">
        <f t="shared" ca="1" si="836"/>
        <v>0</v>
      </c>
    </row>
    <row r="5921" spans="1:26" x14ac:dyDescent="0.3">
      <c r="A5921">
        <v>1503</v>
      </c>
      <c r="B5921" t="s">
        <v>16</v>
      </c>
      <c r="C5921" t="s">
        <v>21</v>
      </c>
      <c r="D5921" s="1">
        <v>3.5717592592592592E-2</v>
      </c>
      <c r="E5921">
        <v>2</v>
      </c>
      <c r="F5921">
        <v>5</v>
      </c>
      <c r="G5921">
        <v>76</v>
      </c>
      <c r="H5921">
        <v>0.2</v>
      </c>
      <c r="I5921">
        <v>1</v>
      </c>
      <c r="J5921">
        <v>0.81120331950207469</v>
      </c>
      <c r="K5921">
        <v>0.59147380193538091</v>
      </c>
      <c r="L5921">
        <v>0.40224066390041491</v>
      </c>
      <c r="M5921">
        <f t="shared" si="828"/>
        <v>27</v>
      </c>
      <c r="N5921">
        <f t="shared" si="829"/>
        <v>5846</v>
      </c>
      <c r="O5921">
        <f ca="1">AVERAGE(INDIRECT("K"&amp;N5921):K5921)</f>
        <v>0.57322229465902519</v>
      </c>
      <c r="P5921">
        <f ca="1">IF(ROW(P5921)-N5921&gt;10,VAR(INDIRECT("K"&amp;N5921):K5921),$K$6951/4)</f>
        <v>1.5309082375095913E-3</v>
      </c>
      <c r="Q5921">
        <f ca="1">(AVERAGE(INDIRECT("K"&amp;N5921):L5921)+AVERAGE(L5892:L5921))/2</f>
        <v>0.62575084785518265</v>
      </c>
      <c r="R5921">
        <f ca="1">IF(ROW(P5921)-N5921&gt;10,VAR(INDIRECT("K"&amp;N5921):L5921),$L$6951/4)</f>
        <v>2.5809834892839993E-2</v>
      </c>
      <c r="S5921">
        <f t="shared" ca="1" si="830"/>
        <v>0.62473240846482669</v>
      </c>
      <c r="T5921">
        <f t="shared" ca="1" si="831"/>
        <v>5.2858368822521533E-2</v>
      </c>
      <c r="V5921">
        <f t="shared" si="832"/>
        <v>1</v>
      </c>
      <c r="W5921">
        <f t="shared" ca="1" si="833"/>
        <v>1</v>
      </c>
      <c r="X5921">
        <f t="shared" ca="1" si="834"/>
        <v>0</v>
      </c>
      <c r="Y5921">
        <f t="shared" ca="1" si="835"/>
        <v>0</v>
      </c>
      <c r="Z5921">
        <f t="shared" ca="1" si="836"/>
        <v>0</v>
      </c>
    </row>
    <row r="5922" spans="1:26" x14ac:dyDescent="0.3">
      <c r="A5922">
        <v>1503</v>
      </c>
      <c r="B5922" t="s">
        <v>16</v>
      </c>
      <c r="C5922" t="s">
        <v>21</v>
      </c>
      <c r="D5922" s="1">
        <v>3.5902777777777777E-2</v>
      </c>
      <c r="E5922">
        <v>2</v>
      </c>
      <c r="F5922">
        <v>5</v>
      </c>
      <c r="G5922">
        <v>77</v>
      </c>
      <c r="H5922">
        <v>0.13333333333333333</v>
      </c>
      <c r="I5922">
        <v>1</v>
      </c>
      <c r="J5922">
        <v>0.81120331950207469</v>
      </c>
      <c r="K5922">
        <v>0.59192950648279807</v>
      </c>
      <c r="L5922">
        <v>0.35557399723374827</v>
      </c>
      <c r="M5922">
        <f t="shared" si="828"/>
        <v>27</v>
      </c>
      <c r="N5922">
        <f t="shared" si="829"/>
        <v>5846</v>
      </c>
      <c r="O5922">
        <f ca="1">AVERAGE(INDIRECT("K"&amp;N5922):K5922)</f>
        <v>0.57346524546193134</v>
      </c>
      <c r="P5922">
        <f ca="1">IF(ROW(P5922)-N5922&gt;10,VAR(INDIRECT("K"&amp;N5922):K5922),$K$6951/4)</f>
        <v>1.5153096402013959E-3</v>
      </c>
      <c r="Q5922">
        <f ca="1">(AVERAGE(INDIRECT("K"&amp;N5922):L5922)+AVERAGE(L5893:L5922))/2</f>
        <v>0.6206635796699107</v>
      </c>
      <c r="R5922">
        <f ca="1">IF(ROW(P5922)-N5922&gt;10,VAR(INDIRECT("K"&amp;N5922):L5922),$L$6951/4)</f>
        <v>2.5796571616333433E-2</v>
      </c>
      <c r="S5922">
        <f t="shared" ca="1" si="830"/>
        <v>0.61975717236201378</v>
      </c>
      <c r="T5922">
        <f t="shared" ca="1" si="831"/>
        <v>5.2403482198500904E-2</v>
      </c>
      <c r="V5922">
        <f t="shared" si="832"/>
        <v>1</v>
      </c>
      <c r="W5922">
        <f t="shared" ca="1" si="833"/>
        <v>1</v>
      </c>
      <c r="X5922">
        <f t="shared" ca="1" si="834"/>
        <v>0</v>
      </c>
      <c r="Y5922">
        <f t="shared" ca="1" si="835"/>
        <v>0</v>
      </c>
      <c r="Z5922">
        <f t="shared" ca="1" si="836"/>
        <v>0</v>
      </c>
    </row>
    <row r="5923" spans="1:26" x14ac:dyDescent="0.3">
      <c r="A5923">
        <v>1503</v>
      </c>
      <c r="B5923" t="s">
        <v>16</v>
      </c>
      <c r="C5923" t="s">
        <v>21</v>
      </c>
      <c r="D5923" s="1">
        <v>3.7106481481481483E-2</v>
      </c>
      <c r="E5923">
        <v>2</v>
      </c>
      <c r="F5923">
        <v>6</v>
      </c>
      <c r="G5923">
        <v>78</v>
      </c>
      <c r="H5923">
        <v>0</v>
      </c>
      <c r="I5923">
        <v>6.25E-2</v>
      </c>
      <c r="J5923">
        <v>0.69432773109243706</v>
      </c>
      <c r="K5923">
        <v>0.59309946719790541</v>
      </c>
      <c r="L5923">
        <v>0.14511554621848743</v>
      </c>
      <c r="M5923">
        <f t="shared" si="828"/>
        <v>27</v>
      </c>
      <c r="N5923">
        <f t="shared" si="829"/>
        <v>5846</v>
      </c>
      <c r="O5923">
        <f ca="1">AVERAGE(INDIRECT("K"&amp;N5923):K5923)</f>
        <v>0.57371696625341806</v>
      </c>
      <c r="P5923">
        <f ca="1">IF(ROW(P5923)-N5923&gt;10,VAR(INDIRECT("K"&amp;N5923):K5923),$K$6951/4)</f>
        <v>1.5005726360603625E-3</v>
      </c>
      <c r="Q5923">
        <f ca="1">(AVERAGE(INDIRECT("K"&amp;N5923):L5923)+AVERAGE(L5894:L5923))/2</f>
        <v>0.60985975884425558</v>
      </c>
      <c r="R5923">
        <f ca="1">IF(ROW(P5923)-N5923&gt;10,VAR(INDIRECT("K"&amp;N5923):L5923),$L$6951/4)</f>
        <v>2.6662344516597842E-2</v>
      </c>
      <c r="S5923">
        <f t="shared" ca="1" si="830"/>
        <v>0.60919419891322868</v>
      </c>
      <c r="T5923">
        <f t="shared" ca="1" si="831"/>
        <v>5.0442904255952117E-2</v>
      </c>
      <c r="V5923">
        <f t="shared" si="832"/>
        <v>1</v>
      </c>
      <c r="W5923">
        <f t="shared" ca="1" si="833"/>
        <v>1</v>
      </c>
      <c r="X5923">
        <f t="shared" ca="1" si="834"/>
        <v>0</v>
      </c>
      <c r="Y5923">
        <f t="shared" ca="1" si="835"/>
        <v>0</v>
      </c>
      <c r="Z5923">
        <f t="shared" ca="1" si="836"/>
        <v>0</v>
      </c>
    </row>
    <row r="5924" spans="1:26" x14ac:dyDescent="0.3">
      <c r="A5924">
        <v>1503</v>
      </c>
      <c r="B5924" t="s">
        <v>16</v>
      </c>
      <c r="C5924" t="s">
        <v>21</v>
      </c>
      <c r="D5924" s="1">
        <v>3.7476851851851851E-2</v>
      </c>
      <c r="E5924">
        <v>2</v>
      </c>
      <c r="F5924">
        <v>6</v>
      </c>
      <c r="G5924">
        <v>79</v>
      </c>
      <c r="H5924">
        <v>0</v>
      </c>
      <c r="I5924">
        <v>6.25E-2</v>
      </c>
      <c r="J5924">
        <v>0.69432773109243706</v>
      </c>
      <c r="K5924">
        <v>0.59294645823991876</v>
      </c>
      <c r="L5924">
        <v>0.14511554621848743</v>
      </c>
      <c r="M5924">
        <f t="shared" si="828"/>
        <v>27</v>
      </c>
      <c r="N5924">
        <f t="shared" si="829"/>
        <v>5846</v>
      </c>
      <c r="O5924">
        <f ca="1">AVERAGE(INDIRECT("K"&amp;N5924):K5924)</f>
        <v>0.57396037754438656</v>
      </c>
      <c r="P5924">
        <f ca="1">IF(ROW(P5924)-N5924&gt;10,VAR(INDIRECT("K"&amp;N5924):K5924),$K$6951/4)</f>
        <v>1.4860152008107398E-3</v>
      </c>
      <c r="Q5924">
        <f ca="1">(AVERAGE(INDIRECT("K"&amp;N5924):L5924)+AVERAGE(L5895:L5924))/2</f>
        <v>0.59714405556447092</v>
      </c>
      <c r="R5924">
        <f ca="1">IF(ROW(P5924)-N5924&gt;10,VAR(INDIRECT("K"&amp;N5924):L5924),$L$6951/4)</f>
        <v>2.749224045933173E-2</v>
      </c>
      <c r="S5924">
        <f t="shared" ca="1" si="830"/>
        <v>0.59673373904368665</v>
      </c>
      <c r="T5924">
        <f t="shared" ca="1" si="831"/>
        <v>4.8650679053811659E-2</v>
      </c>
      <c r="V5924">
        <f t="shared" si="832"/>
        <v>1</v>
      </c>
      <c r="W5924">
        <f t="shared" ca="1" si="833"/>
        <v>1</v>
      </c>
      <c r="X5924">
        <f t="shared" ca="1" si="834"/>
        <v>0</v>
      </c>
      <c r="Y5924">
        <f t="shared" ca="1" si="835"/>
        <v>0</v>
      </c>
      <c r="Z5924">
        <f t="shared" ca="1" si="836"/>
        <v>0</v>
      </c>
    </row>
    <row r="5925" spans="1:26" x14ac:dyDescent="0.3">
      <c r="A5925">
        <v>1503</v>
      </c>
      <c r="B5925" t="s">
        <v>16</v>
      </c>
      <c r="C5925" t="s">
        <v>21</v>
      </c>
      <c r="D5925" s="1">
        <v>3.8067129629629631E-2</v>
      </c>
      <c r="E5925">
        <v>2</v>
      </c>
      <c r="F5925">
        <v>6</v>
      </c>
      <c r="G5925">
        <v>80</v>
      </c>
      <c r="H5925">
        <v>0</v>
      </c>
      <c r="I5925">
        <v>6.25E-2</v>
      </c>
      <c r="J5925">
        <v>0.69432773109243706</v>
      </c>
      <c r="K5925">
        <v>0.59423820948392281</v>
      </c>
      <c r="L5925">
        <v>0.14511554621848743</v>
      </c>
      <c r="M5925">
        <f t="shared" si="828"/>
        <v>27</v>
      </c>
      <c r="N5925">
        <f t="shared" si="829"/>
        <v>5846</v>
      </c>
      <c r="O5925">
        <f ca="1">AVERAGE(INDIRECT("K"&amp;N5925):K5925)</f>
        <v>0.57421385044363071</v>
      </c>
      <c r="P5925">
        <f ca="1">IF(ROW(P5925)-N5925&gt;10,VAR(INDIRECT("K"&amp;N5925):K5925),$K$6951/4)</f>
        <v>1.4723447626652361E-3</v>
      </c>
      <c r="Q5925">
        <f ca="1">(AVERAGE(INDIRECT("K"&amp;N5925):L5925)+AVERAGE(L5896:L5925))/2</f>
        <v>0.5825204507745938</v>
      </c>
      <c r="R5925">
        <f ca="1">IF(ROW(P5925)-N5925&gt;10,VAR(INDIRECT("K"&amp;N5925):L5925),$L$6951/4)</f>
        <v>2.8288548504686536E-2</v>
      </c>
      <c r="S5925">
        <f t="shared" ca="1" si="830"/>
        <v>0.58237879610492116</v>
      </c>
      <c r="T5925">
        <f t="shared" ca="1" si="831"/>
        <v>4.7024940573999953E-2</v>
      </c>
      <c r="V5925">
        <f t="shared" si="832"/>
        <v>1</v>
      </c>
      <c r="W5925">
        <f t="shared" ca="1" si="833"/>
        <v>1</v>
      </c>
      <c r="X5925">
        <f t="shared" ca="1" si="834"/>
        <v>0</v>
      </c>
      <c r="Y5925">
        <f t="shared" ca="1" si="835"/>
        <v>0</v>
      </c>
      <c r="Z5925">
        <f t="shared" ca="1" si="836"/>
        <v>0</v>
      </c>
    </row>
    <row r="5926" spans="1:26" x14ac:dyDescent="0.3">
      <c r="A5926">
        <v>1503</v>
      </c>
      <c r="B5926" t="s">
        <v>16</v>
      </c>
      <c r="C5926" t="s">
        <v>21</v>
      </c>
      <c r="D5926" s="1">
        <v>3.8657407407407404E-2</v>
      </c>
      <c r="E5926">
        <v>2</v>
      </c>
      <c r="F5926">
        <v>6</v>
      </c>
      <c r="G5926">
        <v>81</v>
      </c>
      <c r="H5926">
        <v>0.4</v>
      </c>
      <c r="I5926">
        <v>6.25E-2</v>
      </c>
      <c r="J5926">
        <v>0.69432773109243706</v>
      </c>
      <c r="K5926">
        <v>0.59660679315722498</v>
      </c>
      <c r="L5926">
        <v>0.42511554621848735</v>
      </c>
      <c r="M5926">
        <f t="shared" si="828"/>
        <v>27</v>
      </c>
      <c r="N5926">
        <f t="shared" si="829"/>
        <v>5846</v>
      </c>
      <c r="O5926">
        <f ca="1">AVERAGE(INDIRECT("K"&amp;N5926):K5926)</f>
        <v>0.57449030652651467</v>
      </c>
      <c r="P5926">
        <f ca="1">IF(ROW(P5926)-N5926&gt;10,VAR(INDIRECT("K"&amp;N5926):K5926),$K$6951/4)</f>
        <v>1.4601311183587641E-3</v>
      </c>
      <c r="Q5926">
        <f ca="1">(AVERAGE(INDIRECT("K"&amp;N5926):L5926)+AVERAGE(L5897:L5926))/2</f>
        <v>0.57346622323146712</v>
      </c>
      <c r="R5926">
        <f ca="1">IF(ROW(P5926)-N5926&gt;10,VAR(INDIRECT("K"&amp;N5926):L5926),$L$6951/4)</f>
        <v>2.8070431601962421E-2</v>
      </c>
      <c r="S5926">
        <f t="shared" ca="1" si="830"/>
        <v>0.5734836770776095</v>
      </c>
      <c r="T5926">
        <f t="shared" ca="1" si="831"/>
        <v>4.6999961427373858E-2</v>
      </c>
      <c r="V5926">
        <f t="shared" si="832"/>
        <v>1</v>
      </c>
      <c r="W5926">
        <f t="shared" ca="1" si="833"/>
        <v>1</v>
      </c>
      <c r="X5926">
        <f t="shared" ca="1" si="834"/>
        <v>0</v>
      </c>
      <c r="Y5926">
        <f t="shared" ca="1" si="835"/>
        <v>0</v>
      </c>
      <c r="Z5926">
        <f t="shared" ca="1" si="836"/>
        <v>0</v>
      </c>
    </row>
    <row r="5927" spans="1:26" x14ac:dyDescent="0.3">
      <c r="A5927">
        <v>1503</v>
      </c>
      <c r="B5927" t="s">
        <v>16</v>
      </c>
      <c r="C5927" t="s">
        <v>21</v>
      </c>
      <c r="D5927" s="1">
        <v>3.8981481481481478E-2</v>
      </c>
      <c r="E5927">
        <v>2</v>
      </c>
      <c r="F5927">
        <v>6</v>
      </c>
      <c r="G5927">
        <v>82</v>
      </c>
      <c r="H5927">
        <v>0.6</v>
      </c>
      <c r="I5927">
        <v>6.25E-2</v>
      </c>
      <c r="J5927">
        <v>0.69432773109243706</v>
      </c>
      <c r="K5927">
        <v>0.59803979930247242</v>
      </c>
      <c r="L5927">
        <v>0.56511554621848736</v>
      </c>
      <c r="M5927">
        <f t="shared" si="828"/>
        <v>27</v>
      </c>
      <c r="N5927">
        <f t="shared" si="829"/>
        <v>5846</v>
      </c>
      <c r="O5927">
        <f ca="1">AVERAGE(INDIRECT("K"&amp;N5927):K5927)</f>
        <v>0.57477749546280676</v>
      </c>
      <c r="P5927">
        <f ca="1">IF(ROW(P5927)-N5927&gt;10,VAR(INDIRECT("K"&amp;N5927):K5927),$K$6951/4)</f>
        <v>1.4488679620361172E-3</v>
      </c>
      <c r="Q5927">
        <f ca="1">(AVERAGE(INDIRECT("K"&amp;N5927):L5927)+AVERAGE(L5898:L5927))/2</f>
        <v>0.56718533196611975</v>
      </c>
      <c r="R5927">
        <f ca="1">IF(ROW(P5927)-N5927&gt;10,VAR(INDIRECT("K"&amp;N5927):L5927),$L$6951/4)</f>
        <v>2.7731369202444303E-2</v>
      </c>
      <c r="S5927">
        <f t="shared" ca="1" si="830"/>
        <v>0.56731529009175141</v>
      </c>
      <c r="T5927">
        <f t="shared" ca="1" si="831"/>
        <v>4.7187013068812463E-2</v>
      </c>
      <c r="V5927">
        <f t="shared" si="832"/>
        <v>1</v>
      </c>
      <c r="W5927">
        <f t="shared" ca="1" si="833"/>
        <v>1</v>
      </c>
      <c r="X5927">
        <f t="shared" ca="1" si="834"/>
        <v>0</v>
      </c>
      <c r="Y5927">
        <f t="shared" ca="1" si="835"/>
        <v>0</v>
      </c>
      <c r="Z5927">
        <f t="shared" ca="1" si="836"/>
        <v>0</v>
      </c>
    </row>
    <row r="5928" spans="1:26" x14ac:dyDescent="0.3">
      <c r="A5928">
        <v>1503</v>
      </c>
      <c r="B5928" t="s">
        <v>16</v>
      </c>
      <c r="C5928" t="s">
        <v>21</v>
      </c>
      <c r="D5928" s="1">
        <v>3.9328703703703706E-2</v>
      </c>
      <c r="E5928">
        <v>2</v>
      </c>
      <c r="F5928">
        <v>6</v>
      </c>
      <c r="G5928">
        <v>83</v>
      </c>
      <c r="H5928">
        <v>0.42857142857142855</v>
      </c>
      <c r="I5928">
        <v>6.25E-2</v>
      </c>
      <c r="J5928">
        <v>0.69432773109243706</v>
      </c>
      <c r="K5928">
        <v>0.59772901510639009</v>
      </c>
      <c r="L5928">
        <v>0.44511554621848737</v>
      </c>
      <c r="M5928">
        <f t="shared" si="828"/>
        <v>27</v>
      </c>
      <c r="N5928">
        <f t="shared" si="829"/>
        <v>5846</v>
      </c>
      <c r="O5928">
        <f ca="1">AVERAGE(INDIRECT("K"&amp;N5928):K5928)</f>
        <v>0.57505401979586201</v>
      </c>
      <c r="P5928">
        <f ca="1">IF(ROW(P5928)-N5928&gt;10,VAR(INDIRECT("K"&amp;N5928):K5928),$K$6951/4)</f>
        <v>1.4375454942099177E-3</v>
      </c>
      <c r="Q5928">
        <f ca="1">(AVERAGE(INDIRECT("K"&amp;N5928):L5928)+AVERAGE(L5899:L5928))/2</f>
        <v>0.56515198003962919</v>
      </c>
      <c r="R5928">
        <f ca="1">IF(ROW(P5928)-N5928&gt;10,VAR(INDIRECT("K"&amp;N5928):L5928),$L$6951/4)</f>
        <v>2.7492665314304939E-2</v>
      </c>
      <c r="S5928">
        <f t="shared" ca="1" si="830"/>
        <v>0.56532161050844676</v>
      </c>
      <c r="T5928">
        <f t="shared" ca="1" si="831"/>
        <v>4.722100722723932E-2</v>
      </c>
      <c r="V5928">
        <f t="shared" si="832"/>
        <v>1</v>
      </c>
      <c r="W5928">
        <f t="shared" ca="1" si="833"/>
        <v>1</v>
      </c>
      <c r="X5928">
        <f t="shared" ca="1" si="834"/>
        <v>0</v>
      </c>
      <c r="Y5928">
        <f t="shared" ca="1" si="835"/>
        <v>0</v>
      </c>
      <c r="Z5928">
        <f t="shared" ca="1" si="836"/>
        <v>0</v>
      </c>
    </row>
    <row r="5929" spans="1:26" x14ac:dyDescent="0.3">
      <c r="A5929">
        <v>1503</v>
      </c>
      <c r="B5929" t="s">
        <v>16</v>
      </c>
      <c r="C5929" t="s">
        <v>21</v>
      </c>
      <c r="D5929" s="1">
        <v>4.0057870370370369E-2</v>
      </c>
      <c r="E5929">
        <v>2</v>
      </c>
      <c r="F5929">
        <v>7</v>
      </c>
      <c r="G5929">
        <v>84</v>
      </c>
      <c r="H5929">
        <v>0.16666666666666666</v>
      </c>
      <c r="I5929">
        <v>0.1875</v>
      </c>
      <c r="J5929">
        <v>0.5</v>
      </c>
      <c r="K5929">
        <v>0.59893864959223775</v>
      </c>
      <c r="L5929">
        <v>0.23541666666666666</v>
      </c>
      <c r="M5929">
        <f t="shared" si="828"/>
        <v>27</v>
      </c>
      <c r="N5929">
        <f t="shared" si="829"/>
        <v>5846</v>
      </c>
      <c r="O5929">
        <f ca="1">AVERAGE(INDIRECT("K"&amp;N5929):K5929)</f>
        <v>0.57533836062677124</v>
      </c>
      <c r="P5929">
        <f ca="1">IF(ROW(P5929)-N5929&gt;10,VAR(INDIRECT("K"&amp;N5929):K5929),$K$6951/4)</f>
        <v>1.4270170444607337E-3</v>
      </c>
      <c r="Q5929">
        <f ca="1">(AVERAGE(INDIRECT("K"&amp;N5929):L5929)+AVERAGE(L5900:L5929))/2</f>
        <v>0.5570654909633912</v>
      </c>
      <c r="R5929">
        <f ca="1">IF(ROW(P5929)-N5929&gt;10,VAR(INDIRECT("K"&amp;N5929):L5929),$L$6951/4)</f>
        <v>2.7828988122071029E-2</v>
      </c>
      <c r="S5929">
        <f t="shared" ca="1" si="830"/>
        <v>0.55737257462650125</v>
      </c>
      <c r="T5929">
        <f t="shared" ca="1" si="831"/>
        <v>4.6397708043808474E-2</v>
      </c>
      <c r="V5929">
        <f t="shared" si="832"/>
        <v>1</v>
      </c>
      <c r="W5929">
        <f t="shared" ca="1" si="833"/>
        <v>1</v>
      </c>
      <c r="X5929">
        <f t="shared" ca="1" si="834"/>
        <v>0</v>
      </c>
      <c r="Y5929">
        <f t="shared" ca="1" si="835"/>
        <v>0</v>
      </c>
      <c r="Z5929">
        <f t="shared" ca="1" si="836"/>
        <v>0</v>
      </c>
    </row>
    <row r="5930" spans="1:26" x14ac:dyDescent="0.3">
      <c r="A5930">
        <v>1503</v>
      </c>
      <c r="B5930" t="s">
        <v>16</v>
      </c>
      <c r="C5930" t="s">
        <v>21</v>
      </c>
      <c r="D5930" s="1">
        <v>4.0208333333333332E-2</v>
      </c>
      <c r="E5930">
        <v>2</v>
      </c>
      <c r="F5930">
        <v>7</v>
      </c>
      <c r="G5930">
        <v>85</v>
      </c>
      <c r="H5930">
        <v>0.5</v>
      </c>
      <c r="I5930">
        <v>0.1875</v>
      </c>
      <c r="J5930">
        <v>0.5</v>
      </c>
      <c r="K5930">
        <v>0.59734362847434208</v>
      </c>
      <c r="L5930">
        <v>0.46875</v>
      </c>
      <c r="M5930">
        <f t="shared" si="828"/>
        <v>27</v>
      </c>
      <c r="N5930">
        <f t="shared" si="829"/>
        <v>5846</v>
      </c>
      <c r="O5930">
        <f ca="1">AVERAGE(INDIRECT("K"&amp;N5930):K5930)</f>
        <v>0.57559724613086027</v>
      </c>
      <c r="P5930">
        <f ca="1">IF(ROW(P5930)-N5930&gt;10,VAR(INDIRECT("K"&amp;N5930):K5930),$K$6951/4)</f>
        <v>1.4157255911717253E-3</v>
      </c>
      <c r="Q5930">
        <f ca="1">(AVERAGE(INDIRECT("K"&amp;N5930):L5930)+AVERAGE(L5901:L5930))/2</f>
        <v>0.55745951562029961</v>
      </c>
      <c r="R5930">
        <f ca="1">IF(ROW(P5930)-N5930&gt;10,VAR(INDIRECT("K"&amp;N5930):L5930),$L$6951/4)</f>
        <v>2.7561592723355885E-2</v>
      </c>
      <c r="S5930">
        <f t="shared" ca="1" si="830"/>
        <v>0.5577648413686741</v>
      </c>
      <c r="T5930">
        <f t="shared" ca="1" si="831"/>
        <v>4.6469394159210295E-2</v>
      </c>
      <c r="V5930">
        <f t="shared" si="832"/>
        <v>1</v>
      </c>
      <c r="W5930">
        <f t="shared" ca="1" si="833"/>
        <v>1</v>
      </c>
      <c r="X5930">
        <f t="shared" ca="1" si="834"/>
        <v>0</v>
      </c>
      <c r="Y5930">
        <f t="shared" ca="1" si="835"/>
        <v>0</v>
      </c>
      <c r="Z5930">
        <f t="shared" ca="1" si="836"/>
        <v>0</v>
      </c>
    </row>
    <row r="5931" spans="1:26" x14ac:dyDescent="0.3">
      <c r="A5931">
        <v>1503</v>
      </c>
      <c r="B5931" t="s">
        <v>16</v>
      </c>
      <c r="C5931" t="s">
        <v>21</v>
      </c>
      <c r="D5931" s="1">
        <v>4.0567129629629627E-2</v>
      </c>
      <c r="E5931">
        <v>2</v>
      </c>
      <c r="F5931">
        <v>7</v>
      </c>
      <c r="G5931">
        <v>86</v>
      </c>
      <c r="H5931">
        <v>0.33333333333333331</v>
      </c>
      <c r="I5931">
        <v>0.1875</v>
      </c>
      <c r="J5931">
        <v>0.5</v>
      </c>
      <c r="K5931">
        <v>0.59567147717567004</v>
      </c>
      <c r="L5931">
        <v>0.3520833333333333</v>
      </c>
      <c r="M5931">
        <f t="shared" si="828"/>
        <v>27</v>
      </c>
      <c r="N5931">
        <f t="shared" si="829"/>
        <v>5846</v>
      </c>
      <c r="O5931">
        <f ca="1">AVERAGE(INDIRECT("K"&amp;N5931):K5931)</f>
        <v>0.575830667422079</v>
      </c>
      <c r="P5931">
        <f ca="1">IF(ROW(P5931)-N5931&gt;10,VAR(INDIRECT("K"&amp;N5931):K5931),$K$6951/4)</f>
        <v>1.4037557489121712E-3</v>
      </c>
      <c r="Q5931">
        <f ca="1">(AVERAGE(INDIRECT("K"&amp;N5931):L5931)+AVERAGE(L5902:L5931))/2</f>
        <v>0.55712520722262615</v>
      </c>
      <c r="R5931">
        <f ca="1">IF(ROW(P5931)-N5931&gt;10,VAR(INDIRECT("K"&amp;N5931):L5931),$L$6951/4)</f>
        <v>2.7510870528194942E-2</v>
      </c>
      <c r="S5931">
        <f t="shared" ca="1" si="830"/>
        <v>0.55743803821740456</v>
      </c>
      <c r="T5931">
        <f t="shared" ca="1" si="831"/>
        <v>4.6191356260078538E-2</v>
      </c>
      <c r="V5931">
        <f t="shared" si="832"/>
        <v>1</v>
      </c>
      <c r="W5931">
        <f t="shared" ca="1" si="833"/>
        <v>1</v>
      </c>
      <c r="X5931">
        <f t="shared" ca="1" si="834"/>
        <v>0</v>
      </c>
      <c r="Y5931">
        <f t="shared" ca="1" si="835"/>
        <v>0</v>
      </c>
      <c r="Z5931">
        <f t="shared" ca="1" si="836"/>
        <v>0</v>
      </c>
    </row>
    <row r="5932" spans="1:26" x14ac:dyDescent="0.3">
      <c r="A5932">
        <v>1503</v>
      </c>
      <c r="B5932" t="s">
        <v>16</v>
      </c>
      <c r="C5932" t="s">
        <v>21</v>
      </c>
      <c r="D5932" s="1">
        <v>4.0879629629629627E-2</v>
      </c>
      <c r="E5932">
        <v>2</v>
      </c>
      <c r="F5932">
        <v>7</v>
      </c>
      <c r="G5932">
        <v>87</v>
      </c>
      <c r="H5932">
        <v>0.2</v>
      </c>
      <c r="I5932">
        <v>0.1875</v>
      </c>
      <c r="J5932">
        <v>0.5</v>
      </c>
      <c r="K5932">
        <v>0.59323719833767941</v>
      </c>
      <c r="L5932">
        <v>0.25875000000000004</v>
      </c>
      <c r="M5932">
        <f t="shared" si="828"/>
        <v>27</v>
      </c>
      <c r="N5932">
        <f t="shared" si="829"/>
        <v>5846</v>
      </c>
      <c r="O5932">
        <f ca="1">AVERAGE(INDIRECT("K"&amp;N5932):K5932)</f>
        <v>0.57603074249007447</v>
      </c>
      <c r="P5932">
        <f ca="1">IF(ROW(P5932)-N5932&gt;10,VAR(INDIRECT("K"&amp;N5932):K5932),$K$6951/4)</f>
        <v>1.3909156205022546E-3</v>
      </c>
      <c r="Q5932">
        <f ca="1">(AVERAGE(INDIRECT("K"&amp;N5932):L5932)+AVERAGE(L5903:L5932))/2</f>
        <v>0.55186135275058823</v>
      </c>
      <c r="R5932">
        <f ca="1">IF(ROW(P5932)-N5932&gt;10,VAR(INDIRECT("K"&amp;N5932):L5932),$L$6951/4)</f>
        <v>2.7736828642092981E-2</v>
      </c>
      <c r="S5932">
        <f t="shared" ca="1" si="830"/>
        <v>0.552258717109949</v>
      </c>
      <c r="T5932">
        <f t="shared" ca="1" si="831"/>
        <v>4.5471981766164571E-2</v>
      </c>
      <c r="V5932">
        <f t="shared" si="832"/>
        <v>1</v>
      </c>
      <c r="W5932">
        <f t="shared" ca="1" si="833"/>
        <v>1</v>
      </c>
      <c r="X5932">
        <f t="shared" ca="1" si="834"/>
        <v>0</v>
      </c>
      <c r="Y5932">
        <f t="shared" ca="1" si="835"/>
        <v>0</v>
      </c>
      <c r="Z5932">
        <f t="shared" ca="1" si="836"/>
        <v>0</v>
      </c>
    </row>
    <row r="5933" spans="1:26" x14ac:dyDescent="0.3">
      <c r="A5933">
        <v>1503</v>
      </c>
      <c r="B5933" t="s">
        <v>16</v>
      </c>
      <c r="C5933" t="s">
        <v>21</v>
      </c>
      <c r="D5933" s="1">
        <v>4.130787037037037E-2</v>
      </c>
      <c r="E5933">
        <v>2</v>
      </c>
      <c r="F5933">
        <v>7</v>
      </c>
      <c r="G5933">
        <v>88</v>
      </c>
      <c r="H5933">
        <v>0.13333333333333333</v>
      </c>
      <c r="I5933">
        <v>0.1875</v>
      </c>
      <c r="J5933">
        <v>0.5</v>
      </c>
      <c r="K5933">
        <v>0.58502969249137782</v>
      </c>
      <c r="L5933">
        <v>0.21208333333333335</v>
      </c>
      <c r="M5933">
        <f t="shared" si="828"/>
        <v>27</v>
      </c>
      <c r="N5933">
        <f t="shared" si="829"/>
        <v>5846</v>
      </c>
      <c r="O5933">
        <f ca="1">AVERAGE(INDIRECT("K"&amp;N5933):K5933)</f>
        <v>0.57613300328554373</v>
      </c>
      <c r="P5933">
        <f ca="1">IF(ROW(P5933)-N5933&gt;10,VAR(INDIRECT("K"&amp;N5933):K5933),$K$6951/4)</f>
        <v>1.3758483244199341E-3</v>
      </c>
      <c r="Q5933">
        <f ca="1">(AVERAGE(INDIRECT("K"&amp;N5933):L5933)+AVERAGE(L5904:L5933))/2</f>
        <v>0.547237532991104</v>
      </c>
      <c r="R5933">
        <f ca="1">IF(ROW(P5933)-N5933&gt;10,VAR(INDIRECT("K"&amp;N5933):L5933),$L$6951/4)</f>
        <v>2.8124066542756298E-2</v>
      </c>
      <c r="S5933">
        <f t="shared" ca="1" si="830"/>
        <v>0.54770116785320455</v>
      </c>
      <c r="T5933">
        <f t="shared" ca="1" si="831"/>
        <v>4.4463858848723274E-2</v>
      </c>
      <c r="V5933">
        <f t="shared" si="832"/>
        <v>1</v>
      </c>
      <c r="W5933">
        <f t="shared" ca="1" si="833"/>
        <v>1</v>
      </c>
      <c r="X5933">
        <f t="shared" ca="1" si="834"/>
        <v>0</v>
      </c>
      <c r="Y5933">
        <f t="shared" ca="1" si="835"/>
        <v>0</v>
      </c>
      <c r="Z5933">
        <f t="shared" ca="1" si="836"/>
        <v>0</v>
      </c>
    </row>
    <row r="5934" spans="1:26" x14ac:dyDescent="0.3">
      <c r="A5934">
        <v>1503</v>
      </c>
      <c r="B5934" t="s">
        <v>16</v>
      </c>
      <c r="C5934" t="s">
        <v>21</v>
      </c>
      <c r="D5934" s="1">
        <v>4.2569444444444444E-2</v>
      </c>
      <c r="E5934">
        <v>2</v>
      </c>
      <c r="F5934">
        <v>8</v>
      </c>
      <c r="G5934">
        <v>89</v>
      </c>
      <c r="H5934">
        <v>0</v>
      </c>
      <c r="I5934">
        <v>6.25E-2</v>
      </c>
      <c r="J5934">
        <v>0.27904040404040403</v>
      </c>
      <c r="K5934">
        <v>0.58403302931910295</v>
      </c>
      <c r="L5934">
        <v>6.2058080808080805E-2</v>
      </c>
      <c r="M5934">
        <f t="shared" si="828"/>
        <v>27</v>
      </c>
      <c r="N5934">
        <f t="shared" si="829"/>
        <v>5846</v>
      </c>
      <c r="O5934">
        <f ca="1">AVERAGE(INDIRECT("K"&amp;N5934):K5934)</f>
        <v>0.57622176762299948</v>
      </c>
      <c r="P5934">
        <f ca="1">IF(ROW(P5934)-N5934&gt;10,VAR(INDIRECT("K"&amp;N5934):K5934),$K$6951/4)</f>
        <v>1.3609149249464594E-3</v>
      </c>
      <c r="Q5934">
        <f ca="1">(AVERAGE(INDIRECT("K"&amp;N5934):L5934)+AVERAGE(L5905:L5934))/2</f>
        <v>0.54325047748736144</v>
      </c>
      <c r="R5934">
        <f ca="1">IF(ROW(P5934)-N5934&gt;10,VAR(INDIRECT("K"&amp;N5934):L5934),$L$6951/4)</f>
        <v>2.9211081116763023E-2</v>
      </c>
      <c r="S5934">
        <f t="shared" ca="1" si="830"/>
        <v>0.54375468047899544</v>
      </c>
      <c r="T5934">
        <f t="shared" ca="1" si="831"/>
        <v>4.2533489899031392E-2</v>
      </c>
      <c r="V5934">
        <f t="shared" si="832"/>
        <v>1</v>
      </c>
      <c r="W5934">
        <f t="shared" ca="1" si="833"/>
        <v>1</v>
      </c>
      <c r="X5934">
        <f t="shared" ca="1" si="834"/>
        <v>0</v>
      </c>
      <c r="Y5934">
        <f t="shared" ca="1" si="835"/>
        <v>0</v>
      </c>
      <c r="Z5934">
        <f t="shared" ca="1" si="836"/>
        <v>0</v>
      </c>
    </row>
    <row r="5935" spans="1:26" x14ac:dyDescent="0.3">
      <c r="A5935">
        <v>1503</v>
      </c>
      <c r="B5935" t="s">
        <v>16</v>
      </c>
      <c r="C5935" t="s">
        <v>21</v>
      </c>
      <c r="D5935" s="1">
        <v>4.3032407407407408E-2</v>
      </c>
      <c r="E5935">
        <v>2</v>
      </c>
      <c r="F5935">
        <v>8</v>
      </c>
      <c r="G5935">
        <v>90</v>
      </c>
      <c r="H5935">
        <v>0.5</v>
      </c>
      <c r="I5935">
        <v>6.25E-2</v>
      </c>
      <c r="J5935">
        <v>0.27904040404040403</v>
      </c>
      <c r="K5935">
        <v>0.58586306622725415</v>
      </c>
      <c r="L5935">
        <v>0.41205808080808076</v>
      </c>
      <c r="M5935">
        <f t="shared" si="828"/>
        <v>27</v>
      </c>
      <c r="N5935">
        <f t="shared" si="829"/>
        <v>5846</v>
      </c>
      <c r="O5935">
        <f ca="1">AVERAGE(INDIRECT("K"&amp;N5935):K5935)</f>
        <v>0.5763288931630467</v>
      </c>
      <c r="P5935">
        <f ca="1">IF(ROW(P5935)-N5935&gt;10,VAR(INDIRECT("K"&amp;N5935):K5935),$K$6951/4)</f>
        <v>1.3466565753342155E-3</v>
      </c>
      <c r="Q5935">
        <f ca="1">(AVERAGE(INDIRECT("K"&amp;N5935):L5935)+AVERAGE(L5906:L5935))/2</f>
        <v>0.54804827203570439</v>
      </c>
      <c r="R5935">
        <f ca="1">IF(ROW(P5935)-N5935&gt;10,VAR(INDIRECT("K"&amp;N5935):L5935),$L$6951/4)</f>
        <v>2.9008640851642769E-2</v>
      </c>
      <c r="S5935">
        <f t="shared" ca="1" si="830"/>
        <v>0.54847922340965416</v>
      </c>
      <c r="T5935">
        <f t="shared" ca="1" si="831"/>
        <v>4.2395059789912343E-2</v>
      </c>
      <c r="V5935">
        <f t="shared" si="832"/>
        <v>1</v>
      </c>
      <c r="W5935">
        <f t="shared" ca="1" si="833"/>
        <v>1</v>
      </c>
      <c r="X5935">
        <f t="shared" ca="1" si="834"/>
        <v>0</v>
      </c>
      <c r="Y5935">
        <f t="shared" ca="1" si="835"/>
        <v>0</v>
      </c>
      <c r="Z5935">
        <f t="shared" ca="1" si="836"/>
        <v>0</v>
      </c>
    </row>
    <row r="5936" spans="1:26" x14ac:dyDescent="0.3">
      <c r="A5936">
        <v>1503</v>
      </c>
      <c r="B5936" t="s">
        <v>16</v>
      </c>
      <c r="C5936" t="s">
        <v>21</v>
      </c>
      <c r="D5936" s="1">
        <v>4.3425925925925923E-2</v>
      </c>
      <c r="E5936">
        <v>2</v>
      </c>
      <c r="F5936">
        <v>8</v>
      </c>
      <c r="G5936">
        <v>91</v>
      </c>
      <c r="H5936">
        <v>0.33333333333333331</v>
      </c>
      <c r="I5936">
        <v>6.25E-2</v>
      </c>
      <c r="J5936">
        <v>0.27904040404040403</v>
      </c>
      <c r="K5936">
        <v>0.58673885202017095</v>
      </c>
      <c r="L5936">
        <v>0.29539141414141412</v>
      </c>
      <c r="M5936">
        <f t="shared" si="828"/>
        <v>27</v>
      </c>
      <c r="N5936">
        <f t="shared" si="829"/>
        <v>5846</v>
      </c>
      <c r="O5936">
        <f ca="1">AVERAGE(INDIRECT("K"&amp;N5936):K5936)</f>
        <v>0.57644328831532277</v>
      </c>
      <c r="P5936">
        <f ca="1">IF(ROW(P5936)-N5936&gt;10,VAR(INDIRECT("K"&amp;N5936):K5936),$K$6951/4)</f>
        <v>1.332884573325816E-3</v>
      </c>
      <c r="Q5936">
        <f ca="1">(AVERAGE(INDIRECT("K"&amp;N5936):L5936)+AVERAGE(L5907:L5936))/2</f>
        <v>0.54475748804466084</v>
      </c>
      <c r="R5936">
        <f ca="1">IF(ROW(P5936)-N5936&gt;10,VAR(INDIRECT("K"&amp;N5936):L5936),$L$6951/4)</f>
        <v>2.9072357015825421E-2</v>
      </c>
      <c r="S5936">
        <f t="shared" ca="1" si="830"/>
        <v>0.54523443367470847</v>
      </c>
      <c r="T5936">
        <f t="shared" ca="1" si="831"/>
        <v>4.1915617419846431E-2</v>
      </c>
      <c r="V5936">
        <f t="shared" si="832"/>
        <v>1</v>
      </c>
      <c r="W5936">
        <f t="shared" ca="1" si="833"/>
        <v>1</v>
      </c>
      <c r="X5936">
        <f t="shared" ca="1" si="834"/>
        <v>0</v>
      </c>
      <c r="Y5936">
        <f t="shared" ca="1" si="835"/>
        <v>0</v>
      </c>
      <c r="Z5936">
        <f t="shared" ca="1" si="836"/>
        <v>0</v>
      </c>
    </row>
    <row r="5937" spans="1:26" x14ac:dyDescent="0.3">
      <c r="A5937">
        <v>1503</v>
      </c>
      <c r="B5937" t="s">
        <v>16</v>
      </c>
      <c r="C5937" t="s">
        <v>21</v>
      </c>
      <c r="D5937" s="1">
        <v>4.3842592592592593E-2</v>
      </c>
      <c r="E5937">
        <v>2</v>
      </c>
      <c r="F5937">
        <v>8</v>
      </c>
      <c r="G5937">
        <v>92</v>
      </c>
      <c r="H5937">
        <v>0.2</v>
      </c>
      <c r="I5937">
        <v>6.25E-2</v>
      </c>
      <c r="J5937">
        <v>0.27904040404040403</v>
      </c>
      <c r="K5937">
        <v>0.59530910849842467</v>
      </c>
      <c r="L5937">
        <v>0.2020580808080808</v>
      </c>
      <c r="M5937">
        <f t="shared" si="828"/>
        <v>27</v>
      </c>
      <c r="N5937">
        <f t="shared" si="829"/>
        <v>5846</v>
      </c>
      <c r="O5937">
        <f ca="1">AVERAGE(INDIRECT("K"&amp;N5937):K5937)</f>
        <v>0.57664835157818262</v>
      </c>
      <c r="P5937">
        <f ca="1">IF(ROW(P5937)-N5937&gt;10,VAR(INDIRECT("K"&amp;N5937):K5937),$K$6951/4)</f>
        <v>1.3221061767457287E-3</v>
      </c>
      <c r="Q5937">
        <f ca="1">(AVERAGE(INDIRECT("K"&amp;N5937):L5937)+AVERAGE(L5908:L5937))/2</f>
        <v>0.53736146389539696</v>
      </c>
      <c r="R5937">
        <f ca="1">IF(ROW(P5937)-N5937&gt;10,VAR(INDIRECT("K"&amp;N5937):L5937),$L$6951/4)</f>
        <v>2.9447577015571571E-2</v>
      </c>
      <c r="S5937">
        <f t="shared" ca="1" si="830"/>
        <v>0.47794074824452354</v>
      </c>
      <c r="T5937">
        <f t="shared" ca="1" si="831"/>
        <v>4.1121585490305895E-2</v>
      </c>
      <c r="V5937">
        <f t="shared" si="832"/>
        <v>1</v>
      </c>
      <c r="W5937">
        <f t="shared" ca="1" si="833"/>
        <v>0</v>
      </c>
      <c r="X5937">
        <f t="shared" ca="1" si="834"/>
        <v>0</v>
      </c>
      <c r="Y5937">
        <f t="shared" ca="1" si="835"/>
        <v>1</v>
      </c>
      <c r="Z5937">
        <f t="shared" ca="1" si="836"/>
        <v>0</v>
      </c>
    </row>
    <row r="5938" spans="1:26" x14ac:dyDescent="0.3">
      <c r="A5938">
        <v>1503</v>
      </c>
      <c r="B5938" t="s">
        <v>16</v>
      </c>
      <c r="C5938" t="s">
        <v>21</v>
      </c>
      <c r="D5938" s="1">
        <v>4.4236111111111108E-2</v>
      </c>
      <c r="E5938">
        <v>2</v>
      </c>
      <c r="F5938">
        <v>8</v>
      </c>
      <c r="G5938">
        <v>93</v>
      </c>
      <c r="H5938">
        <v>0.13333333333333333</v>
      </c>
      <c r="I5938">
        <v>6.25E-2</v>
      </c>
      <c r="J5938">
        <v>0.27904040404040403</v>
      </c>
      <c r="K5938">
        <v>0.60424215123078906</v>
      </c>
      <c r="L5938">
        <v>0.15539141414141414</v>
      </c>
      <c r="M5938">
        <f t="shared" si="828"/>
        <v>27</v>
      </c>
      <c r="N5938">
        <f t="shared" si="829"/>
        <v>5846</v>
      </c>
      <c r="O5938">
        <f ca="1">AVERAGE(INDIRECT("K"&amp;N5938):K5938)</f>
        <v>0.57694505910132898</v>
      </c>
      <c r="P5938">
        <f ca="1">IF(ROW(P5938)-N5938&gt;10,VAR(INDIRECT("K"&amp;N5938):K5938),$K$6951/4)</f>
        <v>1.3159227453823955E-3</v>
      </c>
      <c r="Q5938">
        <f ca="1">(AVERAGE(INDIRECT("K"&amp;N5938):L5938)+AVERAGE(L5909:L5938))/2</f>
        <v>0.52793804636610098</v>
      </c>
      <c r="R5938">
        <f ca="1">IF(ROW(P5938)-N5938&gt;10,VAR(INDIRECT("K"&amp;N5938):L5938),$L$6951/4)</f>
        <v>3.0002412331601027E-2</v>
      </c>
      <c r="S5938">
        <f t="shared" ca="1" si="830"/>
        <v>0.46864421381502647</v>
      </c>
      <c r="T5938">
        <f t="shared" ca="1" si="831"/>
        <v>4.025216426717329E-2</v>
      </c>
      <c r="V5938">
        <f t="shared" si="832"/>
        <v>1</v>
      </c>
      <c r="W5938">
        <f t="shared" ca="1" si="833"/>
        <v>0</v>
      </c>
      <c r="X5938">
        <f t="shared" ca="1" si="834"/>
        <v>0</v>
      </c>
      <c r="Y5938">
        <f t="shared" ca="1" si="835"/>
        <v>1</v>
      </c>
      <c r="Z5938">
        <f t="shared" ca="1" si="836"/>
        <v>0</v>
      </c>
    </row>
    <row r="5939" spans="1:26" x14ac:dyDescent="0.3">
      <c r="A5939">
        <v>1503</v>
      </c>
      <c r="B5939" t="s">
        <v>16</v>
      </c>
      <c r="C5939" t="s">
        <v>21</v>
      </c>
      <c r="D5939" s="1">
        <v>4.4999999999999998E-2</v>
      </c>
      <c r="E5939">
        <v>2</v>
      </c>
      <c r="F5939">
        <v>9</v>
      </c>
      <c r="G5939">
        <v>94</v>
      </c>
      <c r="H5939">
        <v>0</v>
      </c>
      <c r="I5939">
        <v>6.25E-2</v>
      </c>
      <c r="J5939">
        <v>2.1072796934865926E-2</v>
      </c>
      <c r="K5939">
        <v>0.60703714973531564</v>
      </c>
      <c r="L5939">
        <v>1.0464559386973184E-2</v>
      </c>
      <c r="M5939">
        <f t="shared" si="828"/>
        <v>27</v>
      </c>
      <c r="N5939">
        <f t="shared" si="829"/>
        <v>5846</v>
      </c>
      <c r="O5939">
        <f ca="1">AVERAGE(INDIRECT("K"&amp;N5939):K5939)</f>
        <v>0.57726518772509472</v>
      </c>
      <c r="P5939">
        <f ca="1">IF(ROW(P5939)-N5939&gt;10,VAR(INDIRECT("K"&amp;N5939):K5939),$K$6951/4)</f>
        <v>1.3114063780036943E-3</v>
      </c>
      <c r="Q5939">
        <f ca="1">(AVERAGE(INDIRECT("K"&amp;N5939):L5939)+AVERAGE(L5910:L5939))/2</f>
        <v>0.51507455808858527</v>
      </c>
      <c r="R5939">
        <f ca="1">IF(ROW(P5939)-N5939&gt;10,VAR(INDIRECT("K"&amp;N5939):L5939),$L$6951/4)</f>
        <v>3.1265643729414219E-2</v>
      </c>
      <c r="S5939">
        <f t="shared" ca="1" si="830"/>
        <v>0.45593207689760212</v>
      </c>
      <c r="T5939">
        <f t="shared" ca="1" si="831"/>
        <v>3.8635021178042774E-2</v>
      </c>
      <c r="V5939">
        <f t="shared" si="832"/>
        <v>1</v>
      </c>
      <c r="W5939">
        <f t="shared" ca="1" si="833"/>
        <v>0</v>
      </c>
      <c r="X5939">
        <f t="shared" ca="1" si="834"/>
        <v>0</v>
      </c>
      <c r="Y5939">
        <f t="shared" ca="1" si="835"/>
        <v>1</v>
      </c>
      <c r="Z5939">
        <f t="shared" ca="1" si="836"/>
        <v>0</v>
      </c>
    </row>
    <row r="5940" spans="1:26" x14ac:dyDescent="0.3">
      <c r="A5940">
        <v>1503</v>
      </c>
      <c r="B5940" t="s">
        <v>16</v>
      </c>
      <c r="C5940" t="s">
        <v>21</v>
      </c>
      <c r="D5940" s="1">
        <v>4.5196759259259256E-2</v>
      </c>
      <c r="E5940">
        <v>2</v>
      </c>
      <c r="F5940">
        <v>9</v>
      </c>
      <c r="G5940">
        <v>95</v>
      </c>
      <c r="H5940">
        <v>0</v>
      </c>
      <c r="I5940">
        <v>6.25E-2</v>
      </c>
      <c r="J5940">
        <v>2.1072796934865926E-2</v>
      </c>
      <c r="K5940">
        <v>0.60948288532221617</v>
      </c>
      <c r="L5940">
        <v>1.0464559386973184E-2</v>
      </c>
      <c r="M5940">
        <f t="shared" si="828"/>
        <v>27</v>
      </c>
      <c r="N5940">
        <f t="shared" si="829"/>
        <v>5846</v>
      </c>
      <c r="O5940">
        <f ca="1">AVERAGE(INDIRECT("K"&amp;N5940):K5940)</f>
        <v>0.57760432138401185</v>
      </c>
      <c r="P5940">
        <f ca="1">IF(ROW(P5940)-N5940&gt;10,VAR(INDIRECT("K"&amp;N5940):K5940),$K$6951/4)</f>
        <v>1.3083813519907997E-3</v>
      </c>
      <c r="Q5940">
        <f ca="1">(AVERAGE(INDIRECT("K"&amp;N5940):L5940)+AVERAGE(L5911:L5940))/2</f>
        <v>0.49929479922101039</v>
      </c>
      <c r="R5940">
        <f ca="1">IF(ROW(P5940)-N5940&gt;10,VAR(INDIRECT("K"&amp;N5940):L5940),$L$6951/4)</f>
        <v>3.2490521913940799E-2</v>
      </c>
      <c r="S5940">
        <f t="shared" ca="1" si="830"/>
        <v>0.44033204130805143</v>
      </c>
      <c r="T5940">
        <f t="shared" ca="1" si="831"/>
        <v>3.7212240319380439E-2</v>
      </c>
      <c r="V5940">
        <f t="shared" si="832"/>
        <v>1</v>
      </c>
      <c r="W5940">
        <f t="shared" ca="1" si="833"/>
        <v>0</v>
      </c>
      <c r="X5940">
        <f t="shared" ca="1" si="834"/>
        <v>0</v>
      </c>
      <c r="Y5940">
        <f t="shared" ca="1" si="835"/>
        <v>1</v>
      </c>
      <c r="Z5940">
        <f t="shared" ca="1" si="836"/>
        <v>0</v>
      </c>
    </row>
    <row r="5941" spans="1:26" x14ac:dyDescent="0.3">
      <c r="A5941">
        <v>1503</v>
      </c>
      <c r="B5941" t="s">
        <v>16</v>
      </c>
      <c r="C5941" t="s">
        <v>21</v>
      </c>
      <c r="D5941" s="1">
        <v>4.565972222222222E-2</v>
      </c>
      <c r="E5941">
        <v>2</v>
      </c>
      <c r="F5941">
        <v>9</v>
      </c>
      <c r="G5941">
        <v>96</v>
      </c>
      <c r="H5941">
        <v>0</v>
      </c>
      <c r="I5941">
        <v>6.25E-2</v>
      </c>
      <c r="J5941">
        <v>2.1072796934865926E-2</v>
      </c>
      <c r="K5941">
        <v>0.61250591255745479</v>
      </c>
      <c r="L5941">
        <v>1.0464559386973184E-2</v>
      </c>
      <c r="M5941">
        <f t="shared" si="828"/>
        <v>27</v>
      </c>
      <c r="N5941">
        <f t="shared" si="829"/>
        <v>5846</v>
      </c>
      <c r="O5941">
        <f ca="1">AVERAGE(INDIRECT("K"&amp;N5941):K5941)</f>
        <v>0.57796787962540186</v>
      </c>
      <c r="P5941">
        <f ca="1">IF(ROW(P5941)-N5941&gt;10,VAR(INDIRECT("K"&amp;N5941):K5941),$K$6951/4)</f>
        <v>1.3072976778154169E-3</v>
      </c>
      <c r="Q5941">
        <f ca="1">(AVERAGE(INDIRECT("K"&amp;N5941):L5941)+AVERAGE(L5912:L5941))/2</f>
        <v>0.48354930174083355</v>
      </c>
      <c r="R5941">
        <f ca="1">IF(ROW(P5941)-N5941&gt;10,VAR(INDIRECT("K"&amp;N5941):L5941),$L$6951/4)</f>
        <v>3.3679314768272094E-2</v>
      </c>
      <c r="S5941">
        <f t="shared" ca="1" si="830"/>
        <v>0.42475534889280653</v>
      </c>
      <c r="T5941">
        <f t="shared" ca="1" si="831"/>
        <v>3.5969462496798915E-2</v>
      </c>
      <c r="V5941">
        <f t="shared" si="832"/>
        <v>1</v>
      </c>
      <c r="W5941">
        <f t="shared" ca="1" si="833"/>
        <v>0</v>
      </c>
      <c r="X5941">
        <f t="shared" ca="1" si="834"/>
        <v>0</v>
      </c>
      <c r="Y5941">
        <f t="shared" ca="1" si="835"/>
        <v>1</v>
      </c>
      <c r="Z5941">
        <f t="shared" ca="1" si="836"/>
        <v>0</v>
      </c>
    </row>
    <row r="5942" spans="1:26" x14ac:dyDescent="0.3">
      <c r="A5942">
        <v>1503</v>
      </c>
      <c r="B5942" t="s">
        <v>16</v>
      </c>
      <c r="C5942" t="s">
        <v>21</v>
      </c>
      <c r="D5942" s="1">
        <v>4.5891203703703705E-2</v>
      </c>
      <c r="E5942">
        <v>2</v>
      </c>
      <c r="F5942">
        <v>9</v>
      </c>
      <c r="G5942">
        <v>97</v>
      </c>
      <c r="H5942">
        <v>0</v>
      </c>
      <c r="I5942">
        <v>6.25E-2</v>
      </c>
      <c r="J5942">
        <v>2.1072796934865926E-2</v>
      </c>
      <c r="K5942">
        <v>0.60902671106831896</v>
      </c>
      <c r="L5942">
        <v>1.0464559386973184E-2</v>
      </c>
      <c r="M5942">
        <f t="shared" si="828"/>
        <v>27</v>
      </c>
      <c r="N5942">
        <f t="shared" si="829"/>
        <v>5846</v>
      </c>
      <c r="O5942">
        <f ca="1">AVERAGE(INDIRECT("K"&amp;N5942):K5942)</f>
        <v>0.57828807376398861</v>
      </c>
      <c r="P5942">
        <f ca="1">IF(ROW(P5942)-N5942&gt;10,VAR(INDIRECT("K"&amp;N5942):K5942),$K$6951/4)</f>
        <v>1.3036248494508824E-3</v>
      </c>
      <c r="Q5942">
        <f ca="1">(AVERAGE(INDIRECT("K"&amp;N5942):L5942)+AVERAGE(L5913:L5942))/2</f>
        <v>0.46782024769606179</v>
      </c>
      <c r="R5942">
        <f ca="1">IF(ROW(P5942)-N5942&gt;10,VAR(INDIRECT("K"&amp;N5942):L5942),$L$6951/4)</f>
        <v>3.4829195679442503E-2</v>
      </c>
      <c r="S5942">
        <f t="shared" ca="1" si="830"/>
        <v>0.40918150068255493</v>
      </c>
      <c r="T5942">
        <f t="shared" ca="1" si="831"/>
        <v>3.4777018609700457E-2</v>
      </c>
      <c r="V5942">
        <f t="shared" si="832"/>
        <v>1</v>
      </c>
      <c r="W5942">
        <f t="shared" ca="1" si="833"/>
        <v>0</v>
      </c>
      <c r="X5942">
        <f t="shared" ca="1" si="834"/>
        <v>0</v>
      </c>
      <c r="Y5942">
        <f t="shared" ca="1" si="835"/>
        <v>1</v>
      </c>
      <c r="Z5942">
        <f t="shared" ca="1" si="836"/>
        <v>0</v>
      </c>
    </row>
    <row r="5943" spans="1:26" x14ac:dyDescent="0.3">
      <c r="A5943">
        <v>1503</v>
      </c>
      <c r="B5943" t="s">
        <v>16</v>
      </c>
      <c r="C5943" t="s">
        <v>21</v>
      </c>
      <c r="D5943" s="1">
        <v>4.7442129629629633E-2</v>
      </c>
      <c r="E5943">
        <v>3</v>
      </c>
      <c r="F5943">
        <v>1</v>
      </c>
      <c r="G5943">
        <v>98</v>
      </c>
      <c r="H5943">
        <v>0.5</v>
      </c>
      <c r="I5943">
        <v>0</v>
      </c>
      <c r="J5943">
        <v>0.5</v>
      </c>
      <c r="K5943">
        <v>0.61098489326582783</v>
      </c>
      <c r="L5943">
        <v>0.44999999999999996</v>
      </c>
      <c r="M5943">
        <f t="shared" si="828"/>
        <v>27</v>
      </c>
      <c r="N5943">
        <f t="shared" si="829"/>
        <v>5846</v>
      </c>
      <c r="O5943">
        <f ca="1">AVERAGE(INDIRECT("K"&amp;N5943):K5943)</f>
        <v>0.57862171477931346</v>
      </c>
      <c r="P5943">
        <f ca="1">IF(ROW(P5943)-N5943&gt;10,VAR(INDIRECT("K"&amp;N5943):K5943),$K$6951/4)</f>
        <v>1.3010944180697332E-3</v>
      </c>
      <c r="Q5943">
        <f ca="1">(AVERAGE(INDIRECT("K"&amp;N5943):L5943)+AVERAGE(L5914:L5943))/2</f>
        <v>0.46056785914897402</v>
      </c>
      <c r="R5943">
        <f ca="1">IF(ROW(P5943)-N5943&gt;10,VAR(INDIRECT("K"&amp;N5943):L5943),$L$6951/4)</f>
        <v>3.4540066851060147E-2</v>
      </c>
      <c r="S5943">
        <f t="shared" ca="1" si="830"/>
        <v>0.40203180612593742</v>
      </c>
      <c r="T5943">
        <f t="shared" ca="1" si="831"/>
        <v>3.498386934491482E-2</v>
      </c>
      <c r="V5943">
        <f t="shared" si="832"/>
        <v>1</v>
      </c>
      <c r="W5943">
        <f t="shared" ca="1" si="833"/>
        <v>0</v>
      </c>
      <c r="X5943">
        <f t="shared" ca="1" si="834"/>
        <v>0</v>
      </c>
      <c r="Y5943">
        <f t="shared" ca="1" si="835"/>
        <v>1</v>
      </c>
      <c r="Z5943">
        <f t="shared" ca="1" si="836"/>
        <v>0</v>
      </c>
    </row>
    <row r="5944" spans="1:26" x14ac:dyDescent="0.3">
      <c r="A5944">
        <v>1503</v>
      </c>
      <c r="B5944" t="s">
        <v>16</v>
      </c>
      <c r="C5944" t="s">
        <v>21</v>
      </c>
      <c r="D5944" s="1">
        <v>4.7673611111111111E-2</v>
      </c>
      <c r="E5944">
        <v>3</v>
      </c>
      <c r="F5944">
        <v>1</v>
      </c>
      <c r="G5944">
        <v>99</v>
      </c>
      <c r="H5944">
        <v>0.33333333333333331</v>
      </c>
      <c r="I5944">
        <v>0</v>
      </c>
      <c r="J5944">
        <v>0.5</v>
      </c>
      <c r="K5944">
        <v>0.61078943501407779</v>
      </c>
      <c r="L5944">
        <v>0.33333333333333331</v>
      </c>
      <c r="M5944">
        <f t="shared" si="828"/>
        <v>27</v>
      </c>
      <c r="N5944">
        <f t="shared" si="829"/>
        <v>5846</v>
      </c>
      <c r="O5944">
        <f ca="1">AVERAGE(INDIRECT("K"&amp;N5944):K5944)</f>
        <v>0.57894664124633133</v>
      </c>
      <c r="P5944">
        <f ca="1">IF(ROW(P5944)-N5944&gt;10,VAR(INDIRECT("K"&amp;N5944):K5944),$K$6951/4)</f>
        <v>1.29827008810386E-3</v>
      </c>
      <c r="Q5944">
        <f ca="1">(AVERAGE(INDIRECT("K"&amp;N5944):L5944)+AVERAGE(L5915:L5944))/2</f>
        <v>0.45022090468543641</v>
      </c>
      <c r="R5944">
        <f ca="1">IF(ROW(P5944)-N5944&gt;10,VAR(INDIRECT("K"&amp;N5944):L5944),$L$6951/4)</f>
        <v>3.4435480242948534E-2</v>
      </c>
      <c r="S5944">
        <f t="shared" ca="1" si="830"/>
        <v>0.39181854567159236</v>
      </c>
      <c r="T5944">
        <f t="shared" ca="1" si="831"/>
        <v>3.5011764439583606E-2</v>
      </c>
      <c r="V5944">
        <f t="shared" si="832"/>
        <v>1</v>
      </c>
      <c r="W5944">
        <f t="shared" ca="1" si="833"/>
        <v>0</v>
      </c>
      <c r="X5944">
        <f t="shared" ca="1" si="834"/>
        <v>0</v>
      </c>
      <c r="Y5944">
        <f t="shared" ca="1" si="835"/>
        <v>1</v>
      </c>
      <c r="Z5944">
        <f t="shared" ca="1" si="836"/>
        <v>0</v>
      </c>
    </row>
    <row r="5945" spans="1:26" x14ac:dyDescent="0.3">
      <c r="A5945">
        <v>1503</v>
      </c>
      <c r="B5945" t="s">
        <v>16</v>
      </c>
      <c r="C5945" t="s">
        <v>21</v>
      </c>
      <c r="D5945" s="1">
        <v>4.8229166666666663E-2</v>
      </c>
      <c r="E5945">
        <v>3</v>
      </c>
      <c r="F5945">
        <v>1</v>
      </c>
      <c r="G5945">
        <v>100</v>
      </c>
      <c r="H5945">
        <v>0.66666666666666663</v>
      </c>
      <c r="I5945">
        <v>0</v>
      </c>
      <c r="J5945">
        <v>0.5</v>
      </c>
      <c r="K5945">
        <v>0.6121354713115591</v>
      </c>
      <c r="L5945">
        <v>0.56666666666666665</v>
      </c>
      <c r="M5945">
        <f t="shared" si="828"/>
        <v>27</v>
      </c>
      <c r="N5945">
        <f t="shared" si="829"/>
        <v>5846</v>
      </c>
      <c r="O5945">
        <f ca="1">AVERAGE(INDIRECT("K"&amp;N5945):K5945)</f>
        <v>0.57927852954698356</v>
      </c>
      <c r="P5945">
        <f ca="1">IF(ROW(P5945)-N5945&gt;10,VAR(INDIRECT("K"&amp;N5945):K5945),$K$6951/4)</f>
        <v>1.2961712332410691E-3</v>
      </c>
      <c r="Q5945">
        <f ca="1">(AVERAGE(INDIRECT("K"&amp;N5945):L5945)+AVERAGE(L5916:L5945))/2</f>
        <v>0.44435671121573289</v>
      </c>
      <c r="R5945">
        <f ca="1">IF(ROW(P5945)-N5945&gt;10,VAR(INDIRECT("K"&amp;N5945):L5945),$L$6951/4)</f>
        <v>3.4116603704334739E-2</v>
      </c>
      <c r="S5945">
        <f t="shared" ca="1" si="830"/>
        <v>0.38604401038255759</v>
      </c>
      <c r="T5945">
        <f t="shared" ca="1" si="831"/>
        <v>3.5262106340153622E-2</v>
      </c>
      <c r="V5945">
        <f t="shared" si="832"/>
        <v>1</v>
      </c>
      <c r="W5945">
        <f t="shared" ca="1" si="833"/>
        <v>0</v>
      </c>
      <c r="X5945">
        <f t="shared" ca="1" si="834"/>
        <v>0</v>
      </c>
      <c r="Y5945">
        <f t="shared" ca="1" si="835"/>
        <v>1</v>
      </c>
      <c r="Z5945">
        <f t="shared" ca="1" si="836"/>
        <v>0</v>
      </c>
    </row>
    <row r="5946" spans="1:26" x14ac:dyDescent="0.3">
      <c r="A5946">
        <v>1503</v>
      </c>
      <c r="B5946" t="s">
        <v>16</v>
      </c>
      <c r="C5946" t="s">
        <v>21</v>
      </c>
      <c r="D5946" s="1">
        <v>4.8587962962962965E-2</v>
      </c>
      <c r="E5946">
        <v>3</v>
      </c>
      <c r="F5946">
        <v>1</v>
      </c>
      <c r="G5946">
        <v>101</v>
      </c>
      <c r="H5946">
        <v>0.8</v>
      </c>
      <c r="I5946">
        <v>0</v>
      </c>
      <c r="J5946">
        <v>0.5</v>
      </c>
      <c r="K5946">
        <v>0.6137251661395321</v>
      </c>
      <c r="L5946">
        <v>0.65999999999999992</v>
      </c>
      <c r="M5946">
        <f t="shared" si="828"/>
        <v>27</v>
      </c>
      <c r="N5946">
        <f t="shared" si="829"/>
        <v>5846</v>
      </c>
      <c r="O5946">
        <f ca="1">AVERAGE(INDIRECT("K"&amp;N5946):K5946)</f>
        <v>0.5796195853548306</v>
      </c>
      <c r="P5946">
        <f ca="1">IF(ROW(P5946)-N5946&gt;10,VAR(INDIRECT("K"&amp;N5946):K5946),$K$6951/4)</f>
        <v>1.2949577463793425E-3</v>
      </c>
      <c r="Q5946">
        <f ca="1">(AVERAGE(INDIRECT("K"&amp;N5946):L5946)+AVERAGE(L5917:L5946))/2</f>
        <v>0.44027837410274584</v>
      </c>
      <c r="R5946">
        <f ca="1">IF(ROW(P5946)-N5946&gt;10,VAR(INDIRECT("K"&amp;N5946):L5946),$L$6951/4)</f>
        <v>3.3869564933810561E-2</v>
      </c>
      <c r="S5946">
        <f t="shared" ca="1" si="830"/>
        <v>0.38203186852624976</v>
      </c>
      <c r="T5946">
        <f t="shared" ca="1" si="831"/>
        <v>3.5469556847944519E-2</v>
      </c>
      <c r="V5946">
        <f t="shared" si="832"/>
        <v>1</v>
      </c>
      <c r="W5946">
        <f t="shared" ca="1" si="833"/>
        <v>0</v>
      </c>
      <c r="X5946">
        <f t="shared" ca="1" si="834"/>
        <v>0</v>
      </c>
      <c r="Y5946">
        <f t="shared" ca="1" si="835"/>
        <v>1</v>
      </c>
      <c r="Z5946">
        <f t="shared" ca="1" si="836"/>
        <v>0</v>
      </c>
    </row>
    <row r="5947" spans="1:26" x14ac:dyDescent="0.3">
      <c r="A5947">
        <v>1503</v>
      </c>
      <c r="B5947" t="s">
        <v>16</v>
      </c>
      <c r="C5947" t="s">
        <v>21</v>
      </c>
      <c r="D5947" s="1">
        <v>4.8993055555555554E-2</v>
      </c>
      <c r="E5947">
        <v>3</v>
      </c>
      <c r="F5947">
        <v>1</v>
      </c>
      <c r="G5947">
        <v>102</v>
      </c>
      <c r="H5947">
        <v>0.53333333333333333</v>
      </c>
      <c r="I5947">
        <v>0</v>
      </c>
      <c r="J5947">
        <v>0.5</v>
      </c>
      <c r="K5947">
        <v>0.61579330100851248</v>
      </c>
      <c r="L5947">
        <v>0.47333333333333327</v>
      </c>
      <c r="M5947">
        <f t="shared" si="828"/>
        <v>27</v>
      </c>
      <c r="N5947">
        <f t="shared" si="829"/>
        <v>5846</v>
      </c>
      <c r="O5947">
        <f ca="1">AVERAGE(INDIRECT("K"&amp;N5947):K5947)</f>
        <v>0.57997422962594514</v>
      </c>
      <c r="P5947">
        <f ca="1">IF(ROW(P5947)-N5947&gt;10,VAR(INDIRECT("K"&amp;N5947):K5947),$K$6951/4)</f>
        <v>1.2949651835753092E-3</v>
      </c>
      <c r="Q5947">
        <f ca="1">(AVERAGE(INDIRECT("K"&amp;N5947):L5947)+AVERAGE(L5918:L5947))/2</f>
        <v>0.4326273512641885</v>
      </c>
      <c r="R5947">
        <f ca="1">IF(ROW(P5947)-N5947&gt;10,VAR(INDIRECT("K"&amp;N5947):L5947),$L$6951/4)</f>
        <v>3.3585868155736186E-2</v>
      </c>
      <c r="S5947">
        <f t="shared" ca="1" si="830"/>
        <v>0.37449706486414897</v>
      </c>
      <c r="T5947">
        <f t="shared" ca="1" si="831"/>
        <v>3.5747112464961636E-2</v>
      </c>
      <c r="V5947">
        <f t="shared" si="832"/>
        <v>1</v>
      </c>
      <c r="W5947">
        <f t="shared" ca="1" si="833"/>
        <v>0</v>
      </c>
      <c r="X5947">
        <f t="shared" ca="1" si="834"/>
        <v>0</v>
      </c>
      <c r="Y5947">
        <f t="shared" ca="1" si="835"/>
        <v>1</v>
      </c>
      <c r="Z5947">
        <f t="shared" ca="1" si="836"/>
        <v>0</v>
      </c>
    </row>
    <row r="5948" spans="1:26" x14ac:dyDescent="0.3">
      <c r="A5948">
        <v>1503</v>
      </c>
      <c r="B5948" t="s">
        <v>16</v>
      </c>
      <c r="C5948" t="s">
        <v>21</v>
      </c>
      <c r="D5948" s="1">
        <v>4.9513888888888892E-2</v>
      </c>
      <c r="E5948">
        <v>3</v>
      </c>
      <c r="F5948">
        <v>1</v>
      </c>
      <c r="G5948">
        <v>103</v>
      </c>
      <c r="H5948">
        <v>0.66666666666666674</v>
      </c>
      <c r="I5948">
        <v>0</v>
      </c>
      <c r="J5948">
        <v>0.5</v>
      </c>
      <c r="K5948">
        <v>0.62251990881345987</v>
      </c>
      <c r="L5948">
        <v>0.56666666666666665</v>
      </c>
      <c r="M5948">
        <f t="shared" si="828"/>
        <v>27</v>
      </c>
      <c r="N5948">
        <f t="shared" si="829"/>
        <v>5846</v>
      </c>
      <c r="O5948">
        <f ca="1">AVERAGE(INDIRECT("K"&amp;N5948):K5948)</f>
        <v>0.58038729447242587</v>
      </c>
      <c r="P5948">
        <f ca="1">IF(ROW(P5948)-N5948&gt;10,VAR(INDIRECT("K"&amp;N5948):K5948),$K$6951/4)</f>
        <v>1.2998435709234417E-3</v>
      </c>
      <c r="Q5948">
        <f ca="1">(AVERAGE(INDIRECT("K"&amp;N5948):L5948)+AVERAGE(L5919:L5948))/2</f>
        <v>0.43211448682184911</v>
      </c>
      <c r="R5948">
        <f ca="1">IF(ROW(P5948)-N5948&gt;10,VAR(INDIRECT("K"&amp;N5948):L5948),$L$6951/4)</f>
        <v>3.329076270417592E-2</v>
      </c>
      <c r="S5948">
        <f t="shared" ca="1" si="830"/>
        <v>0.37401947243953271</v>
      </c>
      <c r="T5948">
        <f t="shared" ca="1" si="831"/>
        <v>3.6165834247832894E-2</v>
      </c>
      <c r="V5948">
        <f t="shared" si="832"/>
        <v>1</v>
      </c>
      <c r="W5948">
        <f t="shared" ca="1" si="833"/>
        <v>0</v>
      </c>
      <c r="X5948">
        <f t="shared" ca="1" si="834"/>
        <v>0</v>
      </c>
      <c r="Y5948">
        <f t="shared" ca="1" si="835"/>
        <v>1</v>
      </c>
      <c r="Z5948">
        <f t="shared" ca="1" si="836"/>
        <v>0</v>
      </c>
    </row>
    <row r="5949" spans="1:26" x14ac:dyDescent="0.3">
      <c r="A5949">
        <v>1503</v>
      </c>
      <c r="B5949" t="s">
        <v>16</v>
      </c>
      <c r="C5949" t="s">
        <v>21</v>
      </c>
      <c r="D5949" s="1">
        <v>5.0219907407407408E-2</v>
      </c>
      <c r="E5949">
        <v>3</v>
      </c>
      <c r="F5949">
        <v>2</v>
      </c>
      <c r="G5949">
        <v>104</v>
      </c>
      <c r="H5949">
        <v>0.83333333333333337</v>
      </c>
      <c r="I5949">
        <v>0.8125</v>
      </c>
      <c r="J5949">
        <v>0.57252559726962449</v>
      </c>
      <c r="K5949">
        <v>0.62261858646870305</v>
      </c>
      <c r="L5949">
        <v>0.77908845278725836</v>
      </c>
      <c r="M5949">
        <f t="shared" si="828"/>
        <v>27</v>
      </c>
      <c r="N5949">
        <f t="shared" si="829"/>
        <v>5846</v>
      </c>
      <c r="O5949">
        <f ca="1">AVERAGE(INDIRECT("K"&amp;N5949):K5949)</f>
        <v>0.58079336458777475</v>
      </c>
      <c r="P5949">
        <f ca="1">IF(ROW(P5949)-N5949&gt;10,VAR(INDIRECT("K"&amp;N5949):K5949),$K$6951/4)</f>
        <v>1.3043725960412977E-3</v>
      </c>
      <c r="Q5949">
        <f ca="1">(AVERAGE(INDIRECT("K"&amp;N5949):L5949)+AVERAGE(L5920:L5949))/2</f>
        <v>0.4337036632638781</v>
      </c>
      <c r="R5949">
        <f ca="1">IF(ROW(P5949)-N5949&gt;10,VAR(INDIRECT("K"&amp;N5949):L5949),$L$6951/4)</f>
        <v>3.3262876849411524E-2</v>
      </c>
      <c r="S5949">
        <f t="shared" ca="1" si="830"/>
        <v>0.37560151741401127</v>
      </c>
      <c r="T5949">
        <f t="shared" ca="1" si="831"/>
        <v>3.6310466340819601E-2</v>
      </c>
      <c r="V5949">
        <f t="shared" si="832"/>
        <v>1</v>
      </c>
      <c r="W5949">
        <f t="shared" ca="1" si="833"/>
        <v>0</v>
      </c>
      <c r="X5949">
        <f t="shared" ca="1" si="834"/>
        <v>0</v>
      </c>
      <c r="Y5949">
        <f t="shared" ca="1" si="835"/>
        <v>1</v>
      </c>
      <c r="Z5949">
        <f t="shared" ca="1" si="836"/>
        <v>0</v>
      </c>
    </row>
    <row r="5950" spans="1:26" x14ac:dyDescent="0.3">
      <c r="A5950">
        <v>1503</v>
      </c>
      <c r="B5950" t="s">
        <v>16</v>
      </c>
      <c r="C5950" t="s">
        <v>21</v>
      </c>
      <c r="D5950" s="1">
        <v>5.0590277777777776E-2</v>
      </c>
      <c r="E5950">
        <v>3</v>
      </c>
      <c r="F5950">
        <v>2</v>
      </c>
      <c r="G5950">
        <v>105</v>
      </c>
      <c r="H5950">
        <v>0.5</v>
      </c>
      <c r="I5950">
        <v>0.8125</v>
      </c>
      <c r="J5950">
        <v>0.57252559726962449</v>
      </c>
      <c r="K5950">
        <v>0.62448033555290561</v>
      </c>
      <c r="L5950">
        <v>0.54575511945392485</v>
      </c>
      <c r="M5950">
        <f t="shared" si="828"/>
        <v>27</v>
      </c>
      <c r="N5950">
        <f t="shared" si="829"/>
        <v>5846</v>
      </c>
      <c r="O5950">
        <f ca="1">AVERAGE(INDIRECT("K"&amp;N5950):K5950)</f>
        <v>0.58120943097791877</v>
      </c>
      <c r="P5950">
        <f ca="1">IF(ROW(P5950)-N5950&gt;10,VAR(INDIRECT("K"&amp;N5950):K5950),$K$6951/4)</f>
        <v>1.3100072321543855E-3</v>
      </c>
      <c r="Q5950">
        <f ca="1">(AVERAGE(INDIRECT("K"&amp;N5950):L5950)+AVERAGE(L5921:L5950))/2</f>
        <v>0.43472737737378964</v>
      </c>
      <c r="R5950">
        <f ca="1">IF(ROW(P5950)-N5950&gt;10,VAR(INDIRECT("K"&amp;N5950):L5950),$L$6951/4)</f>
        <v>3.297407210920348E-2</v>
      </c>
      <c r="S5950">
        <f t="shared" ca="1" si="830"/>
        <v>0.37664185699707986</v>
      </c>
      <c r="T5950">
        <f t="shared" ca="1" si="831"/>
        <v>3.6750334268178461E-2</v>
      </c>
      <c r="V5950">
        <f t="shared" si="832"/>
        <v>1</v>
      </c>
      <c r="W5950">
        <f t="shared" ca="1" si="833"/>
        <v>0</v>
      </c>
      <c r="X5950">
        <f t="shared" ca="1" si="834"/>
        <v>0</v>
      </c>
      <c r="Y5950">
        <f t="shared" ca="1" si="835"/>
        <v>1</v>
      </c>
      <c r="Z5950">
        <f t="shared" ca="1" si="836"/>
        <v>0</v>
      </c>
    </row>
    <row r="5951" spans="1:26" x14ac:dyDescent="0.3">
      <c r="A5951">
        <v>1503</v>
      </c>
      <c r="B5951" t="s">
        <v>16</v>
      </c>
      <c r="C5951" t="s">
        <v>21</v>
      </c>
      <c r="D5951" s="1">
        <v>5.1296296296296298E-2</v>
      </c>
      <c r="E5951">
        <v>3</v>
      </c>
      <c r="F5951">
        <v>2</v>
      </c>
      <c r="G5951">
        <v>106</v>
      </c>
      <c r="H5951">
        <v>0.66666666666666663</v>
      </c>
      <c r="I5951">
        <v>0.8125</v>
      </c>
      <c r="J5951">
        <v>0.57252559726962449</v>
      </c>
      <c r="K5951">
        <v>0.62464396284843127</v>
      </c>
      <c r="L5951">
        <v>0.66242178612059155</v>
      </c>
      <c r="M5951">
        <f t="shared" si="828"/>
        <v>27</v>
      </c>
      <c r="N5951">
        <f t="shared" si="829"/>
        <v>5846</v>
      </c>
      <c r="O5951">
        <f ca="1">AVERAGE(INDIRECT("K"&amp;N5951):K5951)</f>
        <v>0.58161919071254631</v>
      </c>
      <c r="P5951">
        <f ca="1">IF(ROW(P5951)-N5951&gt;10,VAR(INDIRECT("K"&amp;N5951):K5951),$K$6951/4)</f>
        <v>1.3153286950534639E-3</v>
      </c>
      <c r="Q5951">
        <f ca="1">(AVERAGE(INDIRECT("K"&amp;N5951):L5951)+AVERAGE(L5922:L5951))/2</f>
        <v>0.43952309949638735</v>
      </c>
      <c r="R5951">
        <f ca="1">IF(ROW(P5951)-N5951&gt;10,VAR(INDIRECT("K"&amp;N5951):L5951),$L$6951/4)</f>
        <v>3.27539523770006E-2</v>
      </c>
      <c r="S5951">
        <f t="shared" ca="1" si="830"/>
        <v>0.38140006624013562</v>
      </c>
      <c r="T5951">
        <f t="shared" ca="1" si="831"/>
        <v>3.7116931855612288E-2</v>
      </c>
      <c r="V5951">
        <f t="shared" si="832"/>
        <v>1</v>
      </c>
      <c r="W5951">
        <f t="shared" ca="1" si="833"/>
        <v>0</v>
      </c>
      <c r="X5951">
        <f t="shared" ca="1" si="834"/>
        <v>0</v>
      </c>
      <c r="Y5951">
        <f t="shared" ca="1" si="835"/>
        <v>1</v>
      </c>
      <c r="Z5951">
        <f t="shared" ca="1" si="836"/>
        <v>0</v>
      </c>
    </row>
    <row r="5952" spans="1:26" x14ac:dyDescent="0.3">
      <c r="A5952">
        <v>1503</v>
      </c>
      <c r="B5952" t="s">
        <v>16</v>
      </c>
      <c r="C5952" t="s">
        <v>21</v>
      </c>
      <c r="D5952" s="1">
        <v>5.2013888888888887E-2</v>
      </c>
      <c r="E5952">
        <v>3</v>
      </c>
      <c r="F5952">
        <v>2</v>
      </c>
      <c r="G5952">
        <v>107</v>
      </c>
      <c r="H5952">
        <v>0.4</v>
      </c>
      <c r="I5952">
        <v>0.8125</v>
      </c>
      <c r="J5952">
        <v>0.57252559726962449</v>
      </c>
      <c r="K5952">
        <v>0.62652515763132199</v>
      </c>
      <c r="L5952">
        <v>0.47575511945392485</v>
      </c>
      <c r="M5952">
        <f t="shared" si="828"/>
        <v>27</v>
      </c>
      <c r="N5952">
        <f t="shared" si="829"/>
        <v>5846</v>
      </c>
      <c r="O5952">
        <f ca="1">AVERAGE(INDIRECT("K"&amp;N5952):K5952)</f>
        <v>0.58203887264636656</v>
      </c>
      <c r="P5952">
        <f ca="1">IF(ROW(P5952)-N5952&gt;10,VAR(INDIRECT("K"&amp;N5952):K5952),$K$6951/4)</f>
        <v>1.3217661568159179E-3</v>
      </c>
      <c r="Q5952">
        <f ca="1">(AVERAGE(INDIRECT("K"&amp;N5952):L5952)+AVERAGE(L5923:L5952))/2</f>
        <v>0.44154516017217382</v>
      </c>
      <c r="R5952">
        <f ca="1">IF(ROW(P5952)-N5952&gt;10,VAR(INDIRECT("K"&amp;N5952):L5952),$L$6951/4)</f>
        <v>3.2499918564917823E-2</v>
      </c>
      <c r="S5952">
        <f t="shared" ca="1" si="830"/>
        <v>0.38342430381330023</v>
      </c>
      <c r="T5952">
        <f t="shared" ca="1" si="831"/>
        <v>3.7553154748965346E-2</v>
      </c>
      <c r="V5952">
        <f t="shared" si="832"/>
        <v>1</v>
      </c>
      <c r="W5952">
        <f t="shared" ca="1" si="833"/>
        <v>0</v>
      </c>
      <c r="X5952">
        <f t="shared" ca="1" si="834"/>
        <v>0</v>
      </c>
      <c r="Y5952">
        <f t="shared" ca="1" si="835"/>
        <v>1</v>
      </c>
      <c r="Z5952">
        <f t="shared" ca="1" si="836"/>
        <v>0</v>
      </c>
    </row>
    <row r="5953" spans="1:26" x14ac:dyDescent="0.3">
      <c r="A5953">
        <v>1503</v>
      </c>
      <c r="B5953" t="s">
        <v>16</v>
      </c>
      <c r="C5953" t="s">
        <v>21</v>
      </c>
      <c r="D5953" s="1">
        <v>5.2361111111111108E-2</v>
      </c>
      <c r="E5953">
        <v>3</v>
      </c>
      <c r="F5953">
        <v>2</v>
      </c>
      <c r="G5953">
        <v>108</v>
      </c>
      <c r="H5953">
        <v>0.6</v>
      </c>
      <c r="I5953">
        <v>0.8125</v>
      </c>
      <c r="J5953">
        <v>0.57252559726962449</v>
      </c>
      <c r="K5953">
        <v>0.6206123158206085</v>
      </c>
      <c r="L5953">
        <v>0.61575511945392492</v>
      </c>
      <c r="M5953">
        <f t="shared" si="828"/>
        <v>27</v>
      </c>
      <c r="N5953">
        <f t="shared" si="829"/>
        <v>5846</v>
      </c>
      <c r="O5953">
        <f ca="1">AVERAGE(INDIRECT("K"&amp;N5953):K5953)</f>
        <v>0.58239603415723917</v>
      </c>
      <c r="P5953">
        <f ca="1">IF(ROW(P5953)-N5953&gt;10,VAR(INDIRECT("K"&amp;N5953):K5953),$K$6951/4)</f>
        <v>1.3231901513229916E-3</v>
      </c>
      <c r="Q5953">
        <f ca="1">(AVERAGE(INDIRECT("K"&amp;N5953):L5953)+AVERAGE(L5924:L5953))/2</f>
        <v>0.44971822934268768</v>
      </c>
      <c r="R5953">
        <f ca="1">IF(ROW(P5953)-N5953&gt;10,VAR(INDIRECT("K"&amp;N5953):L5953),$L$6951/4)</f>
        <v>3.2244212815730477E-2</v>
      </c>
      <c r="S5953">
        <f t="shared" ca="1" si="830"/>
        <v>0.39150861719763697</v>
      </c>
      <c r="T5953">
        <f t="shared" ca="1" si="831"/>
        <v>3.7865051708756738E-2</v>
      </c>
      <c r="V5953">
        <f t="shared" si="832"/>
        <v>1</v>
      </c>
      <c r="W5953">
        <f t="shared" ca="1" si="833"/>
        <v>0</v>
      </c>
      <c r="X5953">
        <f t="shared" ca="1" si="834"/>
        <v>0</v>
      </c>
      <c r="Y5953">
        <f t="shared" ca="1" si="835"/>
        <v>1</v>
      </c>
      <c r="Z5953">
        <f t="shared" ca="1" si="836"/>
        <v>0</v>
      </c>
    </row>
    <row r="5954" spans="1:26" x14ac:dyDescent="0.3">
      <c r="A5954">
        <v>1503</v>
      </c>
      <c r="B5954" t="s">
        <v>16</v>
      </c>
      <c r="C5954" t="s">
        <v>21</v>
      </c>
      <c r="D5954" s="1">
        <v>5.2731481481481483E-2</v>
      </c>
      <c r="E5954">
        <v>3</v>
      </c>
      <c r="F5954">
        <v>2</v>
      </c>
      <c r="G5954">
        <v>109</v>
      </c>
      <c r="H5954">
        <v>0.42857142857142855</v>
      </c>
      <c r="I5954">
        <v>0.8125</v>
      </c>
      <c r="J5954">
        <v>0.57252559726962449</v>
      </c>
      <c r="K5954">
        <v>0.61289798478823609</v>
      </c>
      <c r="L5954">
        <v>0.49575511945392486</v>
      </c>
      <c r="M5954">
        <f t="shared" si="828"/>
        <v>27</v>
      </c>
      <c r="N5954">
        <f t="shared" si="829"/>
        <v>5846</v>
      </c>
      <c r="O5954">
        <f ca="1">AVERAGE(INDIRECT("K"&amp;N5954):K5954)</f>
        <v>0.58267586856669784</v>
      </c>
      <c r="P5954">
        <f ca="1">IF(ROW(P5954)-N5954&gt;10,VAR(INDIRECT("K"&amp;N5954):K5954),$K$6951/4)</f>
        <v>1.319473886004757E-3</v>
      </c>
      <c r="Q5954">
        <f ca="1">(AVERAGE(INDIRECT("K"&amp;N5954):L5954)+AVERAGE(L5925:L5954))/2</f>
        <v>0.4555923376386638</v>
      </c>
      <c r="R5954">
        <f ca="1">IF(ROW(P5954)-N5954&gt;10,VAR(INDIRECT("K"&amp;N5954):L5954),$L$6951/4)</f>
        <v>3.1979043283915452E-2</v>
      </c>
      <c r="S5954">
        <f t="shared" ca="1" si="830"/>
        <v>0.39731647146563737</v>
      </c>
      <c r="T5954">
        <f t="shared" ca="1" si="831"/>
        <v>3.8055416360466214E-2</v>
      </c>
      <c r="V5954">
        <f t="shared" si="832"/>
        <v>1</v>
      </c>
      <c r="W5954">
        <f t="shared" ca="1" si="833"/>
        <v>0</v>
      </c>
      <c r="X5954">
        <f t="shared" ca="1" si="834"/>
        <v>0</v>
      </c>
      <c r="Y5954">
        <f t="shared" ca="1" si="835"/>
        <v>1</v>
      </c>
      <c r="Z5954">
        <f t="shared" ca="1" si="836"/>
        <v>0</v>
      </c>
    </row>
    <row r="5955" spans="1:26" x14ac:dyDescent="0.3">
      <c r="A5955">
        <v>1503</v>
      </c>
      <c r="B5955" t="s">
        <v>16</v>
      </c>
      <c r="C5955" t="s">
        <v>21</v>
      </c>
      <c r="D5955" s="1">
        <v>5.3298611111111109E-2</v>
      </c>
      <c r="E5955">
        <v>3</v>
      </c>
      <c r="F5955">
        <v>2</v>
      </c>
      <c r="G5955">
        <v>110</v>
      </c>
      <c r="H5955">
        <v>0.32142857142857145</v>
      </c>
      <c r="I5955">
        <v>0.8125</v>
      </c>
      <c r="J5955">
        <v>0.57252559726962449</v>
      </c>
      <c r="K5955">
        <v>0.60652278047280783</v>
      </c>
      <c r="L5955">
        <v>0.42075511945392491</v>
      </c>
      <c r="M5955">
        <f t="shared" ref="M5955:M6018" si="837">IF(A5954&lt;&gt;A5955,M5954+1,M5954)</f>
        <v>27</v>
      </c>
      <c r="N5955">
        <f t="shared" ref="N5955:N6018" si="838">IF(M5955&lt;&gt;M5954,ROW(N5955),N5954)</f>
        <v>5846</v>
      </c>
      <c r="O5955">
        <f ca="1">AVERAGE(INDIRECT("K"&amp;N5955):K5955)</f>
        <v>0.58289265867493523</v>
      </c>
      <c r="P5955">
        <f ca="1">IF(ROW(P5955)-N5955&gt;10,VAR(INDIRECT("K"&amp;N5955):K5955),$K$6951/4)</f>
        <v>1.3125383956087905E-3</v>
      </c>
      <c r="Q5955">
        <f ca="1">(AVERAGE(INDIRECT("K"&amp;N5955):L5955)+AVERAGE(L5926:L5955))/2</f>
        <v>0.46003095473558275</v>
      </c>
      <c r="R5955">
        <f ca="1">IF(ROW(P5955)-N5955&gt;10,VAR(INDIRECT("K"&amp;N5955):L5955),$L$6951/4)</f>
        <v>3.1776360138339829E-2</v>
      </c>
      <c r="S5955">
        <f t="shared" ref="S5955:S6018" ca="1" si="839">IF((O5955*P5955+Q5955*R5955*3)/(P5955+R5955*3)&gt;0.54,(O5955*P5955+Q5955*R5955*3)/(P5955+R5955*3),(O5955*P5955+Q5955*R5955*3)/(P5955+R5955*3)-0.06)</f>
        <v>0.40169960128512289</v>
      </c>
      <c r="T5955">
        <f t="shared" ref="T5955:T6018" ca="1" si="840">P5955*R5955/(P5955+R5955)^2</f>
        <v>3.8093558533855341E-2</v>
      </c>
      <c r="V5955">
        <f t="shared" ref="V5955:V6018" si="841">IF(A5955=1301,1,IF(A5955=1302,2,IF(A5955=1303,2,IF(A5955=1304,2,IF(A5955=1305,1,IF(A5955=1306,1,IF(A5955=1307,1,IF(A5955=1308,2,IF(A5955=1309,1,IF(A5955=1310,1,IF(A5955=1311,2,IF(A5955=1312,1,IF(A5955=1313,2,IF(A5955=1314,1,IF(A5955=1315,2,IF(A5955=1316,2,IF(A5955=1401,1,IF(A5955=1402,2,IF(A5955=1403,1,IF(A5955=1404,1,IF(A5955=1405,1,IF(A5955=1406,1,IF(A5955=1407,1,IF(A5955=1408,2,IF(A5955=1501,1,IF(A5955=1502,1,IF(A5955=1503,1,IF(A5955=1504,2,IF(A5955=1601,1,IF(A5955=1602,2,IF(A5955=1701,1,0)))))))))))))))))))))))))))))))</f>
        <v>1</v>
      </c>
      <c r="W5955">
        <f t="shared" ref="W5955:W6018" ca="1" si="842">IF(AND(S5955&gt;0.5,V5955=1),1,0)</f>
        <v>0</v>
      </c>
      <c r="X5955">
        <f t="shared" ref="X5955:X6018" ca="1" si="843">IF(AND(S5955&lt;0.5,V5955=2),1,0)</f>
        <v>0</v>
      </c>
      <c r="Y5955">
        <f t="shared" ref="Y5955:Y6018" ca="1" si="844">IF(AND(S5955&lt;0.5,V5955=1),1,0)</f>
        <v>1</v>
      </c>
      <c r="Z5955">
        <f t="shared" ref="Z5955:Z6018" ca="1" si="845">IF(AND(S5955&gt;0.5,V5955=2),1,0)</f>
        <v>0</v>
      </c>
    </row>
    <row r="5956" spans="1:26" x14ac:dyDescent="0.3">
      <c r="A5956">
        <v>1503</v>
      </c>
      <c r="B5956" t="s">
        <v>16</v>
      </c>
      <c r="C5956" t="s">
        <v>21</v>
      </c>
      <c r="D5956" s="1">
        <v>5.3657407407407411E-2</v>
      </c>
      <c r="E5956">
        <v>3</v>
      </c>
      <c r="F5956">
        <v>2</v>
      </c>
      <c r="G5956">
        <v>111</v>
      </c>
      <c r="H5956">
        <v>0.25</v>
      </c>
      <c r="I5956">
        <v>0.8125</v>
      </c>
      <c r="J5956">
        <v>0.57252559726962449</v>
      </c>
      <c r="K5956">
        <v>0.60029397939030382</v>
      </c>
      <c r="L5956">
        <v>0.37075511945392486</v>
      </c>
      <c r="M5956">
        <f t="shared" si="837"/>
        <v>27</v>
      </c>
      <c r="N5956">
        <f t="shared" si="838"/>
        <v>5846</v>
      </c>
      <c r="O5956">
        <f ca="1">AVERAGE(INDIRECT("K"&amp;N5956):K5956)</f>
        <v>0.58304942733002862</v>
      </c>
      <c r="P5956">
        <f ca="1">IF(ROW(P5956)-N5956&gt;10,VAR(INDIRECT("K"&amp;N5956):K5956),$K$6951/4)</f>
        <v>1.3033342100213813E-3</v>
      </c>
      <c r="Q5956">
        <f ca="1">(AVERAGE(INDIRECT("K"&amp;N5956):L5956)+AVERAGE(L5927:L5956))/2</f>
        <v>0.45884572995241202</v>
      </c>
      <c r="R5956">
        <f ca="1">IF(ROW(P5956)-N5956&gt;10,VAR(INDIRECT("K"&amp;N5956):L5956),$L$6951/4)</f>
        <v>3.1642453810576718E-2</v>
      </c>
      <c r="S5956">
        <f t="shared" ca="1" si="839"/>
        <v>0.40052792633189205</v>
      </c>
      <c r="T5956">
        <f t="shared" ca="1" si="840"/>
        <v>3.7994973862547077E-2</v>
      </c>
      <c r="V5956">
        <f t="shared" si="841"/>
        <v>1</v>
      </c>
      <c r="W5956">
        <f t="shared" ca="1" si="842"/>
        <v>0</v>
      </c>
      <c r="X5956">
        <f t="shared" ca="1" si="843"/>
        <v>0</v>
      </c>
      <c r="Y5956">
        <f t="shared" ca="1" si="844"/>
        <v>1</v>
      </c>
      <c r="Z5956">
        <f t="shared" ca="1" si="845"/>
        <v>0</v>
      </c>
    </row>
    <row r="5957" spans="1:26" x14ac:dyDescent="0.3">
      <c r="A5957">
        <v>1503</v>
      </c>
      <c r="B5957" t="s">
        <v>16</v>
      </c>
      <c r="C5957" t="s">
        <v>21</v>
      </c>
      <c r="D5957" s="1">
        <v>5.4259259259259257E-2</v>
      </c>
      <c r="E5957">
        <v>3</v>
      </c>
      <c r="F5957">
        <v>3</v>
      </c>
      <c r="G5957">
        <v>112</v>
      </c>
      <c r="H5957">
        <v>0.5</v>
      </c>
      <c r="I5957">
        <v>0.2265625</v>
      </c>
      <c r="J5957">
        <v>0.5</v>
      </c>
      <c r="K5957">
        <v>0.59996978319599226</v>
      </c>
      <c r="L5957">
        <v>0.47265625</v>
      </c>
      <c r="M5957">
        <f t="shared" si="837"/>
        <v>27</v>
      </c>
      <c r="N5957">
        <f t="shared" si="838"/>
        <v>5846</v>
      </c>
      <c r="O5957">
        <f ca="1">AVERAGE(INDIRECT("K"&amp;N5957):K5957)</f>
        <v>0.58320050193597461</v>
      </c>
      <c r="P5957">
        <f ca="1">IF(ROW(P5957)-N5957&gt;10,VAR(INDIRECT("K"&amp;N5957):K5957),$K$6951/4)</f>
        <v>1.2941486964764672E-3</v>
      </c>
      <c r="Q5957">
        <f ca="1">(AVERAGE(INDIRECT("K"&amp;N5957):L5957)+AVERAGE(L5928:L5957))/2</f>
        <v>0.45725724426996878</v>
      </c>
      <c r="R5957">
        <f ca="1">IF(ROW(P5957)-N5957&gt;10,VAR(INDIRECT("K"&amp;N5957):L5957),$L$6951/4)</f>
        <v>3.139601360158998E-2</v>
      </c>
      <c r="S5957">
        <f t="shared" ca="1" si="839"/>
        <v>0.3989642568928447</v>
      </c>
      <c r="T5957">
        <f t="shared" ca="1" si="840"/>
        <v>3.802108747073512E-2</v>
      </c>
      <c r="V5957">
        <f t="shared" si="841"/>
        <v>1</v>
      </c>
      <c r="W5957">
        <f t="shared" ca="1" si="842"/>
        <v>0</v>
      </c>
      <c r="X5957">
        <f t="shared" ca="1" si="843"/>
        <v>0</v>
      </c>
      <c r="Y5957">
        <f t="shared" ca="1" si="844"/>
        <v>1</v>
      </c>
      <c r="Z5957">
        <f t="shared" ca="1" si="845"/>
        <v>0</v>
      </c>
    </row>
    <row r="5958" spans="1:26" x14ac:dyDescent="0.3">
      <c r="A5958">
        <v>1503</v>
      </c>
      <c r="B5958" t="s">
        <v>16</v>
      </c>
      <c r="C5958" t="s">
        <v>21</v>
      </c>
      <c r="D5958" s="1">
        <v>5.4525462962962963E-2</v>
      </c>
      <c r="E5958">
        <v>3</v>
      </c>
      <c r="F5958">
        <v>3</v>
      </c>
      <c r="G5958">
        <v>113</v>
      </c>
      <c r="H5958">
        <v>0.83333333333333337</v>
      </c>
      <c r="I5958">
        <v>0.2265625</v>
      </c>
      <c r="J5958">
        <v>0.5</v>
      </c>
      <c r="K5958">
        <v>0.60389012765737971</v>
      </c>
      <c r="L5958">
        <v>0.70598958333333339</v>
      </c>
      <c r="M5958">
        <f t="shared" si="837"/>
        <v>27</v>
      </c>
      <c r="N5958">
        <f t="shared" si="838"/>
        <v>5846</v>
      </c>
      <c r="O5958">
        <f ca="1">AVERAGE(INDIRECT("K"&amp;N5958):K5958)</f>
        <v>0.58338359596890743</v>
      </c>
      <c r="P5958">
        <f ca="1">IF(ROW(P5958)-N5958&gt;10,VAR(INDIRECT("K"&amp;N5958):K5958),$K$6951/4)</f>
        <v>1.286381944413987E-3</v>
      </c>
      <c r="Q5958">
        <f ca="1">(AVERAGE(INDIRECT("K"&amp;N5958):L5958)+AVERAGE(L5929:L5958))/2</f>
        <v>0.46208338565582108</v>
      </c>
      <c r="R5958">
        <f ca="1">IF(ROW(P5958)-N5958&gt;10,VAR(INDIRECT("K"&amp;N5958):L5958),$L$6951/4)</f>
        <v>3.124302240483625E-2</v>
      </c>
      <c r="S5958">
        <f t="shared" ca="1" si="839"/>
        <v>0.40372562806778289</v>
      </c>
      <c r="T5958">
        <f t="shared" ca="1" si="840"/>
        <v>3.7981381220644012E-2</v>
      </c>
      <c r="V5958">
        <f t="shared" si="841"/>
        <v>1</v>
      </c>
      <c r="W5958">
        <f t="shared" ca="1" si="842"/>
        <v>0</v>
      </c>
      <c r="X5958">
        <f t="shared" ca="1" si="843"/>
        <v>0</v>
      </c>
      <c r="Y5958">
        <f t="shared" ca="1" si="844"/>
        <v>1</v>
      </c>
      <c r="Z5958">
        <f t="shared" ca="1" si="845"/>
        <v>0</v>
      </c>
    </row>
    <row r="5959" spans="1:26" x14ac:dyDescent="0.3">
      <c r="A5959">
        <v>1503</v>
      </c>
      <c r="B5959" t="s">
        <v>16</v>
      </c>
      <c r="C5959" t="s">
        <v>21</v>
      </c>
      <c r="D5959" s="1">
        <v>5.4918981481481478E-2</v>
      </c>
      <c r="E5959">
        <v>3</v>
      </c>
      <c r="F5959">
        <v>3</v>
      </c>
      <c r="G5959">
        <v>114</v>
      </c>
      <c r="H5959">
        <v>1</v>
      </c>
      <c r="I5959">
        <v>0.2265625</v>
      </c>
      <c r="J5959">
        <v>0.5</v>
      </c>
      <c r="K5959">
        <v>0.60827218145604112</v>
      </c>
      <c r="L5959">
        <v>0.82265624999999998</v>
      </c>
      <c r="M5959">
        <f t="shared" si="837"/>
        <v>27</v>
      </c>
      <c r="N5959">
        <f t="shared" si="838"/>
        <v>5846</v>
      </c>
      <c r="O5959">
        <f ca="1">AVERAGE(INDIRECT("K"&amp;N5959):K5959)</f>
        <v>0.58360191689423324</v>
      </c>
      <c r="P5959">
        <f ca="1">IF(ROW(P5959)-N5959&gt;10,VAR(INDIRECT("K"&amp;N5959):K5959),$K$6951/4)</f>
        <v>1.2804317324150729E-3</v>
      </c>
      <c r="Q5959">
        <f ca="1">(AVERAGE(INDIRECT("K"&amp;N5959):L5959)+AVERAGE(L5930:L5959))/2</f>
        <v>0.4726060203434006</v>
      </c>
      <c r="R5959">
        <f ca="1">IF(ROW(P5959)-N5959&gt;10,VAR(INDIRECT("K"&amp;N5959):L5959),$L$6951/4)</f>
        <v>3.1314451311850587E-2</v>
      </c>
      <c r="S5959">
        <f t="shared" ca="1" si="839"/>
        <v>0.41409853260926571</v>
      </c>
      <c r="T5959">
        <f t="shared" ca="1" si="840"/>
        <v>3.7740042150306824E-2</v>
      </c>
      <c r="V5959">
        <f t="shared" si="841"/>
        <v>1</v>
      </c>
      <c r="W5959">
        <f t="shared" ca="1" si="842"/>
        <v>0</v>
      </c>
      <c r="X5959">
        <f t="shared" ca="1" si="843"/>
        <v>0</v>
      </c>
      <c r="Y5959">
        <f t="shared" ca="1" si="844"/>
        <v>1</v>
      </c>
      <c r="Z5959">
        <f t="shared" ca="1" si="845"/>
        <v>0</v>
      </c>
    </row>
    <row r="5960" spans="1:26" x14ac:dyDescent="0.3">
      <c r="A5960">
        <v>1503</v>
      </c>
      <c r="B5960" t="s">
        <v>16</v>
      </c>
      <c r="C5960" t="s">
        <v>21</v>
      </c>
      <c r="D5960" s="1">
        <v>5.5243055555555552E-2</v>
      </c>
      <c r="E5960">
        <v>3</v>
      </c>
      <c r="F5960">
        <v>3</v>
      </c>
      <c r="G5960">
        <v>115</v>
      </c>
      <c r="H5960">
        <v>1</v>
      </c>
      <c r="I5960">
        <v>0.2265625</v>
      </c>
      <c r="J5960">
        <v>0.5</v>
      </c>
      <c r="K5960">
        <v>0.61273272857258732</v>
      </c>
      <c r="L5960">
        <v>0.82265624999999998</v>
      </c>
      <c r="M5960">
        <f t="shared" si="837"/>
        <v>27</v>
      </c>
      <c r="N5960">
        <f t="shared" si="838"/>
        <v>5846</v>
      </c>
      <c r="O5960">
        <f ca="1">AVERAGE(INDIRECT("K"&amp;N5960):K5960)</f>
        <v>0.58385522830013192</v>
      </c>
      <c r="P5960">
        <f ca="1">IF(ROW(P5960)-N5960&gt;10,VAR(INDIRECT("K"&amp;N5960):K5960),$K$6951/4)</f>
        <v>1.2765790419744019E-3</v>
      </c>
      <c r="Q5960">
        <f ca="1">(AVERAGE(INDIRECT("K"&amp;N5960):L5960)+AVERAGE(L5931:L5960))/2</f>
        <v>0.47923667501323702</v>
      </c>
      <c r="R5960">
        <f ca="1">IF(ROW(P5960)-N5960&gt;10,VAR(INDIRECT("K"&amp;N5960):L5960),$L$6951/4)</f>
        <v>3.1382729089413135E-2</v>
      </c>
      <c r="S5960">
        <f t="shared" ca="1" si="839"/>
        <v>0.42063624723847653</v>
      </c>
      <c r="T5960">
        <f t="shared" ca="1" si="840"/>
        <v>3.7559902614124202E-2</v>
      </c>
      <c r="V5960">
        <f t="shared" si="841"/>
        <v>1</v>
      </c>
      <c r="W5960">
        <f t="shared" ca="1" si="842"/>
        <v>0</v>
      </c>
      <c r="X5960">
        <f t="shared" ca="1" si="843"/>
        <v>0</v>
      </c>
      <c r="Y5960">
        <f t="shared" ca="1" si="844"/>
        <v>1</v>
      </c>
      <c r="Z5960">
        <f t="shared" ca="1" si="845"/>
        <v>0</v>
      </c>
    </row>
    <row r="5961" spans="1:26" x14ac:dyDescent="0.3">
      <c r="A5961">
        <v>1503</v>
      </c>
      <c r="B5961" t="s">
        <v>16</v>
      </c>
      <c r="C5961" t="s">
        <v>21</v>
      </c>
      <c r="D5961" s="1">
        <v>5.6412037037037038E-2</v>
      </c>
      <c r="E5961">
        <v>3</v>
      </c>
      <c r="F5961">
        <v>4</v>
      </c>
      <c r="G5961">
        <v>116</v>
      </c>
      <c r="H5961">
        <v>1</v>
      </c>
      <c r="I5961">
        <v>1</v>
      </c>
      <c r="J5961">
        <v>0.66314779270633395</v>
      </c>
      <c r="K5961">
        <v>0.60958908367314968</v>
      </c>
      <c r="L5961">
        <v>0.93262955854126672</v>
      </c>
      <c r="M5961">
        <f t="shared" si="837"/>
        <v>27</v>
      </c>
      <c r="N5961">
        <f t="shared" si="838"/>
        <v>5846</v>
      </c>
      <c r="O5961">
        <f ca="1">AVERAGE(INDIRECT("K"&amp;N5961):K5961)</f>
        <v>0.58407707188093372</v>
      </c>
      <c r="P5961">
        <f ca="1">IF(ROW(P5961)-N5961&gt;10,VAR(INDIRECT("K"&amp;N5961):K5961),$K$6951/4)</f>
        <v>1.2711872452766729E-3</v>
      </c>
      <c r="Q5961">
        <f ca="1">(AVERAGE(INDIRECT("K"&amp;N5961):L5961)+AVERAGE(L5932:L5961))/2</f>
        <v>0.48986227451329861</v>
      </c>
      <c r="R5961">
        <f ca="1">IF(ROW(P5961)-N5961&gt;10,VAR(INDIRECT("K"&amp;N5961):L5961),$L$6951/4)</f>
        <v>3.1753691262657646E-2</v>
      </c>
      <c r="S5961">
        <f t="shared" ca="1" si="839"/>
        <v>0.43110294418629852</v>
      </c>
      <c r="T5961">
        <f t="shared" ca="1" si="840"/>
        <v>3.7010187669523992E-2</v>
      </c>
      <c r="V5961">
        <f t="shared" si="841"/>
        <v>1</v>
      </c>
      <c r="W5961">
        <f t="shared" ca="1" si="842"/>
        <v>0</v>
      </c>
      <c r="X5961">
        <f t="shared" ca="1" si="843"/>
        <v>0</v>
      </c>
      <c r="Y5961">
        <f t="shared" ca="1" si="844"/>
        <v>1</v>
      </c>
      <c r="Z5961">
        <f t="shared" ca="1" si="845"/>
        <v>0</v>
      </c>
    </row>
    <row r="5962" spans="1:26" x14ac:dyDescent="0.3">
      <c r="A5962">
        <v>1503</v>
      </c>
      <c r="B5962" t="s">
        <v>16</v>
      </c>
      <c r="C5962" t="s">
        <v>21</v>
      </c>
      <c r="D5962" s="1">
        <v>5.6747685185185186E-2</v>
      </c>
      <c r="E5962">
        <v>3</v>
      </c>
      <c r="F5962">
        <v>4</v>
      </c>
      <c r="G5962">
        <v>117</v>
      </c>
      <c r="H5962">
        <v>0.5</v>
      </c>
      <c r="I5962">
        <v>1</v>
      </c>
      <c r="J5962">
        <v>0.66314779270633395</v>
      </c>
      <c r="K5962">
        <v>0.60206517938976212</v>
      </c>
      <c r="L5962">
        <v>0.58262955854126675</v>
      </c>
      <c r="M5962">
        <f t="shared" si="837"/>
        <v>27</v>
      </c>
      <c r="N5962">
        <f t="shared" si="838"/>
        <v>5846</v>
      </c>
      <c r="O5962">
        <f ca="1">AVERAGE(INDIRECT("K"&amp;N5962):K5962)</f>
        <v>0.58423081638955621</v>
      </c>
      <c r="P5962">
        <f ca="1">IF(ROW(P5962)-N5962&gt;10,VAR(INDIRECT("K"&amp;N5962):K5962),$K$6951/4)</f>
        <v>1.262994307291522E-3</v>
      </c>
      <c r="Q5962">
        <f ca="1">(AVERAGE(INDIRECT("K"&amp;N5962):L5962)+AVERAGE(L5933:L5962))/2</f>
        <v>0.49542991987463625</v>
      </c>
      <c r="R5962">
        <f ca="1">IF(ROW(P5962)-N5962&gt;10,VAR(INDIRECT("K"&amp;N5962):L5962),$L$6951/4)</f>
        <v>3.1495350183163302E-2</v>
      </c>
      <c r="S5962">
        <f t="shared" ca="1" si="839"/>
        <v>0.43660126343162409</v>
      </c>
      <c r="T5962">
        <f t="shared" ca="1" si="840"/>
        <v>3.7068408735171983E-2</v>
      </c>
      <c r="V5962">
        <f t="shared" si="841"/>
        <v>1</v>
      </c>
      <c r="W5962">
        <f t="shared" ca="1" si="842"/>
        <v>0</v>
      </c>
      <c r="X5962">
        <f t="shared" ca="1" si="843"/>
        <v>0</v>
      </c>
      <c r="Y5962">
        <f t="shared" ca="1" si="844"/>
        <v>1</v>
      </c>
      <c r="Z5962">
        <f t="shared" ca="1" si="845"/>
        <v>0</v>
      </c>
    </row>
    <row r="5963" spans="1:26" x14ac:dyDescent="0.3">
      <c r="A5963">
        <v>1503</v>
      </c>
      <c r="B5963" t="s">
        <v>16</v>
      </c>
      <c r="C5963" t="s">
        <v>21</v>
      </c>
      <c r="D5963" s="1">
        <v>5.693287037037037E-2</v>
      </c>
      <c r="E5963">
        <v>3</v>
      </c>
      <c r="F5963">
        <v>4</v>
      </c>
      <c r="G5963">
        <v>118</v>
      </c>
      <c r="H5963">
        <v>0.66666666666666663</v>
      </c>
      <c r="I5963">
        <v>1</v>
      </c>
      <c r="J5963">
        <v>0.66314779270633395</v>
      </c>
      <c r="K5963">
        <v>0.59622857169909471</v>
      </c>
      <c r="L5963">
        <v>0.69929622520793344</v>
      </c>
      <c r="M5963">
        <f t="shared" si="837"/>
        <v>27</v>
      </c>
      <c r="N5963">
        <f t="shared" si="838"/>
        <v>5846</v>
      </c>
      <c r="O5963">
        <f ca="1">AVERAGE(INDIRECT("K"&amp;N5963):K5963)</f>
        <v>0.58433249228201001</v>
      </c>
      <c r="P5963">
        <f ca="1">IF(ROW(P5963)-N5963&gt;10,VAR(INDIRECT("K"&amp;N5963):K5963),$K$6951/4)</f>
        <v>1.2534193666308166E-3</v>
      </c>
      <c r="Q5963">
        <f ca="1">(AVERAGE(INDIRECT("K"&amp;N5963):L5963)+AVERAGE(L5934:L5963))/2</f>
        <v>0.50395172143536593</v>
      </c>
      <c r="R5963">
        <f ca="1">IF(ROW(P5963)-N5963&gt;10,VAR(INDIRECT("K"&amp;N5963):L5963),$L$6951/4)</f>
        <v>3.1325703060743351E-2</v>
      </c>
      <c r="S5963">
        <f t="shared" ca="1" si="839"/>
        <v>0.44500968904742438</v>
      </c>
      <c r="T5963">
        <f t="shared" ca="1" si="840"/>
        <v>3.699290730451911E-2</v>
      </c>
      <c r="V5963">
        <f t="shared" si="841"/>
        <v>1</v>
      </c>
      <c r="W5963">
        <f t="shared" ca="1" si="842"/>
        <v>0</v>
      </c>
      <c r="X5963">
        <f t="shared" ca="1" si="843"/>
        <v>0</v>
      </c>
      <c r="Y5963">
        <f t="shared" ca="1" si="844"/>
        <v>1</v>
      </c>
      <c r="Z5963">
        <f t="shared" ca="1" si="845"/>
        <v>0</v>
      </c>
    </row>
    <row r="5964" spans="1:26" x14ac:dyDescent="0.3">
      <c r="A5964">
        <v>1503</v>
      </c>
      <c r="B5964" t="s">
        <v>16</v>
      </c>
      <c r="C5964" t="s">
        <v>21</v>
      </c>
      <c r="D5964" s="1">
        <v>5.7673611111111113E-2</v>
      </c>
      <c r="E5964">
        <v>3</v>
      </c>
      <c r="F5964">
        <v>4</v>
      </c>
      <c r="G5964">
        <v>119</v>
      </c>
      <c r="H5964">
        <v>0.8</v>
      </c>
      <c r="I5964">
        <v>1</v>
      </c>
      <c r="J5964">
        <v>0.66314779270633395</v>
      </c>
      <c r="K5964">
        <v>0.58939090883124434</v>
      </c>
      <c r="L5964">
        <v>0.79262955854126671</v>
      </c>
      <c r="M5964">
        <f t="shared" si="837"/>
        <v>27</v>
      </c>
      <c r="N5964">
        <f t="shared" si="838"/>
        <v>5846</v>
      </c>
      <c r="O5964">
        <f ca="1">AVERAGE(INDIRECT("K"&amp;N5964):K5964)</f>
        <v>0.58437499998410447</v>
      </c>
      <c r="P5964">
        <f ca="1">IF(ROW(P5964)-N5964&gt;10,VAR(INDIRECT("K"&amp;N5964):K5964),$K$6951/4)</f>
        <v>1.2430121902722662E-3</v>
      </c>
      <c r="Q5964">
        <f ca="1">(AVERAGE(INDIRECT("K"&amp;N5964):L5964)+AVERAGE(L5935:L5964))/2</f>
        <v>0.51670446366424894</v>
      </c>
      <c r="R5964">
        <f ca="1">IF(ROW(P5964)-N5964&gt;10,VAR(INDIRECT("K"&amp;N5964):L5964),$L$6951/4)</f>
        <v>3.1306054486702768E-2</v>
      </c>
      <c r="S5964">
        <f t="shared" ca="1" si="839"/>
        <v>0.45758838823740539</v>
      </c>
      <c r="T5964">
        <f t="shared" ca="1" si="840"/>
        <v>3.6730483452213983E-2</v>
      </c>
      <c r="V5964">
        <f t="shared" si="841"/>
        <v>1</v>
      </c>
      <c r="W5964">
        <f t="shared" ca="1" si="842"/>
        <v>0</v>
      </c>
      <c r="X5964">
        <f t="shared" ca="1" si="843"/>
        <v>0</v>
      </c>
      <c r="Y5964">
        <f t="shared" ca="1" si="844"/>
        <v>1</v>
      </c>
      <c r="Z5964">
        <f t="shared" ca="1" si="845"/>
        <v>0</v>
      </c>
    </row>
    <row r="5965" spans="1:26" x14ac:dyDescent="0.3">
      <c r="A5965">
        <v>1503</v>
      </c>
      <c r="B5965" t="s">
        <v>16</v>
      </c>
      <c r="C5965" t="s">
        <v>21</v>
      </c>
      <c r="D5965" s="1">
        <v>5.8101851851851849E-2</v>
      </c>
      <c r="E5965">
        <v>3</v>
      </c>
      <c r="F5965">
        <v>4</v>
      </c>
      <c r="G5965">
        <v>120</v>
      </c>
      <c r="H5965">
        <v>0.53333333333333333</v>
      </c>
      <c r="I5965">
        <v>1</v>
      </c>
      <c r="J5965">
        <v>0.66314779270633395</v>
      </c>
      <c r="K5965">
        <v>0.58122517912429839</v>
      </c>
      <c r="L5965">
        <v>0.60596289187460006</v>
      </c>
      <c r="M5965">
        <f t="shared" si="837"/>
        <v>27</v>
      </c>
      <c r="N5965">
        <f t="shared" si="838"/>
        <v>5846</v>
      </c>
      <c r="O5965">
        <f ca="1">AVERAGE(INDIRECT("K"&amp;N5965):K5965)</f>
        <v>0.58434875147693943</v>
      </c>
      <c r="P5965">
        <f ca="1">IF(ROW(P5965)-N5965&gt;10,VAR(INDIRECT("K"&amp;N5965):K5965),$K$6951/4)</f>
        <v>1.2326493877771502E-3</v>
      </c>
      <c r="Q5965">
        <f ca="1">(AVERAGE(INDIRECT("K"&amp;N5965):L5965)+AVERAGE(L5936:L5965))/2</f>
        <v>0.52009725144068697</v>
      </c>
      <c r="R5965">
        <f ca="1">IF(ROW(P5965)-N5965&gt;10,VAR(INDIRECT("K"&amp;N5965):L5965),$L$6951/4)</f>
        <v>3.1057755695588576E-2</v>
      </c>
      <c r="S5965">
        <f t="shared" ca="1" si="839"/>
        <v>0.46093617738030018</v>
      </c>
      <c r="T5965">
        <f t="shared" ca="1" si="840"/>
        <v>3.6716615977380983E-2</v>
      </c>
      <c r="V5965">
        <f t="shared" si="841"/>
        <v>1</v>
      </c>
      <c r="W5965">
        <f t="shared" ca="1" si="842"/>
        <v>0</v>
      </c>
      <c r="X5965">
        <f t="shared" ca="1" si="843"/>
        <v>0</v>
      </c>
      <c r="Y5965">
        <f t="shared" ca="1" si="844"/>
        <v>1</v>
      </c>
      <c r="Z5965">
        <f t="shared" ca="1" si="845"/>
        <v>0</v>
      </c>
    </row>
    <row r="5966" spans="1:26" x14ac:dyDescent="0.3">
      <c r="A5966">
        <v>1503</v>
      </c>
      <c r="B5966" t="s">
        <v>16</v>
      </c>
      <c r="C5966" t="s">
        <v>21</v>
      </c>
      <c r="D5966" s="1">
        <v>5.8368055555555555E-2</v>
      </c>
      <c r="E5966">
        <v>3</v>
      </c>
      <c r="F5966">
        <v>4</v>
      </c>
      <c r="G5966">
        <v>121</v>
      </c>
      <c r="H5966">
        <v>0.38095238095238093</v>
      </c>
      <c r="I5966">
        <v>1</v>
      </c>
      <c r="J5966">
        <v>0.66314779270633395</v>
      </c>
      <c r="K5966">
        <v>0.57376152705155747</v>
      </c>
      <c r="L5966">
        <v>0.49929622520793338</v>
      </c>
      <c r="M5966">
        <f t="shared" si="837"/>
        <v>27</v>
      </c>
      <c r="N5966">
        <f t="shared" si="838"/>
        <v>5846</v>
      </c>
      <c r="O5966">
        <f ca="1">AVERAGE(INDIRECT("K"&amp;N5966):K5966)</f>
        <v>0.58426125375441562</v>
      </c>
      <c r="P5966">
        <f ca="1">IF(ROW(P5966)-N5966&gt;10,VAR(INDIRECT("K"&amp;N5966):K5966),$K$6951/4)</f>
        <v>1.2233036675707428E-3</v>
      </c>
      <c r="Q5966">
        <f ca="1">(AVERAGE(INDIRECT("K"&amp;N5966):L5966)+AVERAGE(L5937:L5966))/2</f>
        <v>0.52341823760663875</v>
      </c>
      <c r="R5966">
        <f ca="1">IF(ROW(P5966)-N5966&gt;10,VAR(INDIRECT("K"&amp;N5966):L5966),$L$6951/4)</f>
        <v>3.0814408839967635E-2</v>
      </c>
      <c r="S5966">
        <f t="shared" ca="1" si="839"/>
        <v>0.46421285959862107</v>
      </c>
      <c r="T5966">
        <f t="shared" ca="1" si="840"/>
        <v>3.6725280236275755E-2</v>
      </c>
      <c r="V5966">
        <f t="shared" si="841"/>
        <v>1</v>
      </c>
      <c r="W5966">
        <f t="shared" ca="1" si="842"/>
        <v>0</v>
      </c>
      <c r="X5966">
        <f t="shared" ca="1" si="843"/>
        <v>0</v>
      </c>
      <c r="Y5966">
        <f t="shared" ca="1" si="844"/>
        <v>1</v>
      </c>
      <c r="Z5966">
        <f t="shared" ca="1" si="845"/>
        <v>0</v>
      </c>
    </row>
    <row r="5967" spans="1:26" x14ac:dyDescent="0.3">
      <c r="A5967">
        <v>1503</v>
      </c>
      <c r="B5967" t="s">
        <v>16</v>
      </c>
      <c r="C5967" t="s">
        <v>21</v>
      </c>
      <c r="D5967" s="1">
        <v>5.8946759259259261E-2</v>
      </c>
      <c r="E5967">
        <v>3</v>
      </c>
      <c r="F5967">
        <v>4</v>
      </c>
      <c r="G5967">
        <v>122</v>
      </c>
      <c r="H5967">
        <v>0.2857142857142857</v>
      </c>
      <c r="I5967">
        <v>1</v>
      </c>
      <c r="J5967">
        <v>0.66314779270633395</v>
      </c>
      <c r="K5967">
        <v>0.56605184448636847</v>
      </c>
      <c r="L5967">
        <v>0.43262955854126678</v>
      </c>
      <c r="M5967">
        <f t="shared" si="837"/>
        <v>27</v>
      </c>
      <c r="N5967">
        <f t="shared" si="838"/>
        <v>5846</v>
      </c>
      <c r="O5967">
        <f ca="1">AVERAGE(INDIRECT("K"&amp;N5967):K5967)</f>
        <v>0.58411199630139887</v>
      </c>
      <c r="P5967">
        <f ca="1">IF(ROW(P5967)-N5967&gt;10,VAR(INDIRECT("K"&amp;N5967):K5967),$K$6951/4)</f>
        <v>1.2159116099531569E-3</v>
      </c>
      <c r="Q5967">
        <f ca="1">(AVERAGE(INDIRECT("K"&amp;N5967):L5967)+AVERAGE(L5938:L5967))/2</f>
        <v>0.52703252696617997</v>
      </c>
      <c r="R5967">
        <f ca="1">IF(ROW(P5967)-N5967&gt;10,VAR(INDIRECT("K"&amp;N5967):L5967),$L$6951/4)</f>
        <v>3.0622810882860795E-2</v>
      </c>
      <c r="S5967">
        <f t="shared" ca="1" si="839"/>
        <v>0.46777812591740525</v>
      </c>
      <c r="T5967">
        <f t="shared" ca="1" si="840"/>
        <v>3.6731256954688728E-2</v>
      </c>
      <c r="V5967">
        <f t="shared" si="841"/>
        <v>1</v>
      </c>
      <c r="W5967">
        <f t="shared" ca="1" si="842"/>
        <v>0</v>
      </c>
      <c r="X5967">
        <f t="shared" ca="1" si="843"/>
        <v>0</v>
      </c>
      <c r="Y5967">
        <f t="shared" ca="1" si="844"/>
        <v>1</v>
      </c>
      <c r="Z5967">
        <f t="shared" ca="1" si="845"/>
        <v>0</v>
      </c>
    </row>
    <row r="5968" spans="1:26" x14ac:dyDescent="0.3">
      <c r="A5968">
        <v>1503</v>
      </c>
      <c r="B5968" t="s">
        <v>16</v>
      </c>
      <c r="C5968" t="s">
        <v>21</v>
      </c>
      <c r="D5968" s="1">
        <v>5.9189814814814813E-2</v>
      </c>
      <c r="E5968">
        <v>3</v>
      </c>
      <c r="F5968">
        <v>4</v>
      </c>
      <c r="G5968">
        <v>123</v>
      </c>
      <c r="H5968">
        <v>0.22222222222222221</v>
      </c>
      <c r="I5968">
        <v>1</v>
      </c>
      <c r="J5968">
        <v>0.66314779270633395</v>
      </c>
      <c r="K5968">
        <v>0.5661842593379558</v>
      </c>
      <c r="L5968">
        <v>0.38818511409682233</v>
      </c>
      <c r="M5968">
        <f t="shared" si="837"/>
        <v>27</v>
      </c>
      <c r="N5968">
        <f t="shared" si="838"/>
        <v>5846</v>
      </c>
      <c r="O5968">
        <f ca="1">AVERAGE(INDIRECT("K"&amp;N5968):K5968)</f>
        <v>0.58396624234234651</v>
      </c>
      <c r="P5968">
        <f ca="1">IF(ROW(P5968)-N5968&gt;10,VAR(INDIRECT("K"&amp;N5968):K5968),$K$6951/4)</f>
        <v>1.2085581599862562E-3</v>
      </c>
      <c r="Q5968">
        <f ca="1">(AVERAGE(INDIRECT("K"&amp;N5968):L5968)+AVERAGE(L5939:L5968))/2</f>
        <v>0.53059750482460477</v>
      </c>
      <c r="R5968">
        <f ca="1">IF(ROW(P5968)-N5968&gt;10,VAR(INDIRECT("K"&amp;N5968):L5968),$L$6951/4)</f>
        <v>3.0486083221852804E-2</v>
      </c>
      <c r="S5968">
        <f t="shared" ca="1" si="839"/>
        <v>0.4712935385472366</v>
      </c>
      <c r="T5968">
        <f t="shared" ca="1" si="840"/>
        <v>3.6677312151863276E-2</v>
      </c>
      <c r="V5968">
        <f t="shared" si="841"/>
        <v>1</v>
      </c>
      <c r="W5968">
        <f t="shared" ca="1" si="842"/>
        <v>0</v>
      </c>
      <c r="X5968">
        <f t="shared" ca="1" si="843"/>
        <v>0</v>
      </c>
      <c r="Y5968">
        <f t="shared" ca="1" si="844"/>
        <v>1</v>
      </c>
      <c r="Z5968">
        <f t="shared" ca="1" si="845"/>
        <v>0</v>
      </c>
    </row>
    <row r="5969" spans="1:26" x14ac:dyDescent="0.3">
      <c r="A5969">
        <v>1503</v>
      </c>
      <c r="B5969" t="s">
        <v>16</v>
      </c>
      <c r="C5969" t="s">
        <v>21</v>
      </c>
      <c r="D5969" s="1">
        <v>5.9745370370370372E-2</v>
      </c>
      <c r="E5969">
        <v>3</v>
      </c>
      <c r="F5969">
        <v>5</v>
      </c>
      <c r="G5969">
        <v>124</v>
      </c>
      <c r="H5969">
        <v>0.5</v>
      </c>
      <c r="I5969">
        <v>0.2265625</v>
      </c>
      <c r="J5969">
        <v>0.5</v>
      </c>
      <c r="K5969">
        <v>0.57184321407791094</v>
      </c>
      <c r="L5969">
        <v>0.47265625</v>
      </c>
      <c r="M5969">
        <f t="shared" si="837"/>
        <v>27</v>
      </c>
      <c r="N5969">
        <f t="shared" si="838"/>
        <v>5846</v>
      </c>
      <c r="O5969">
        <f ca="1">AVERAGE(INDIRECT("K"&amp;N5969):K5969)</f>
        <v>0.58386847598537528</v>
      </c>
      <c r="P5969">
        <f ca="1">IF(ROW(P5969)-N5969&gt;10,VAR(INDIRECT("K"&amp;N5969):K5969),$K$6951/4)</f>
        <v>1.1999177081976804E-3</v>
      </c>
      <c r="Q5969">
        <f ca="1">(AVERAGE(INDIRECT("K"&amp;N5969):L5969)+AVERAGE(L5940:L5969))/2</f>
        <v>0.5381725757284721</v>
      </c>
      <c r="R5969">
        <f ca="1">IF(ROW(P5969)-N5969&gt;10,VAR(INDIRECT("K"&amp;N5969):L5969),$L$6951/4)</f>
        <v>3.0267256678888899E-2</v>
      </c>
      <c r="S5969">
        <f t="shared" ca="1" si="839"/>
        <v>0.47876855740287733</v>
      </c>
      <c r="T5969">
        <f t="shared" ca="1" si="840"/>
        <v>3.6678285653815965E-2</v>
      </c>
      <c r="V5969">
        <f t="shared" si="841"/>
        <v>1</v>
      </c>
      <c r="W5969">
        <f t="shared" ca="1" si="842"/>
        <v>0</v>
      </c>
      <c r="X5969">
        <f t="shared" ca="1" si="843"/>
        <v>0</v>
      </c>
      <c r="Y5969">
        <f t="shared" ca="1" si="844"/>
        <v>1</v>
      </c>
      <c r="Z5969">
        <f t="shared" ca="1" si="845"/>
        <v>0</v>
      </c>
    </row>
    <row r="5970" spans="1:26" x14ac:dyDescent="0.3">
      <c r="A5970">
        <v>1503</v>
      </c>
      <c r="B5970" t="s">
        <v>16</v>
      </c>
      <c r="C5970" t="s">
        <v>21</v>
      </c>
      <c r="D5970" s="1">
        <v>6.0092592592592593E-2</v>
      </c>
      <c r="E5970">
        <v>3</v>
      </c>
      <c r="F5970">
        <v>5</v>
      </c>
      <c r="G5970">
        <v>125</v>
      </c>
      <c r="H5970">
        <v>0.83333333333333337</v>
      </c>
      <c r="I5970">
        <v>0.2265625</v>
      </c>
      <c r="J5970">
        <v>0.5</v>
      </c>
      <c r="K5970">
        <v>0.57849437197958742</v>
      </c>
      <c r="L5970">
        <v>0.70598958333333339</v>
      </c>
      <c r="M5970">
        <f t="shared" si="837"/>
        <v>27</v>
      </c>
      <c r="N5970">
        <f t="shared" si="838"/>
        <v>5846</v>
      </c>
      <c r="O5970">
        <f ca="1">AVERAGE(INDIRECT("K"&amp;N5970):K5970)</f>
        <v>0.58382548315332894</v>
      </c>
      <c r="P5970">
        <f ca="1">IF(ROW(P5970)-N5970&gt;10,VAR(INDIRECT("K"&amp;N5970):K5970),$K$6951/4)</f>
        <v>1.1904720004373296E-3</v>
      </c>
      <c r="Q5970">
        <f ca="1">(AVERAGE(INDIRECT("K"&amp;N5970):L5970)+AVERAGE(L5941:L5970))/2</f>
        <v>0.55011855448673319</v>
      </c>
      <c r="R5970">
        <f ca="1">IF(ROW(P5970)-N5970&gt;10,VAR(INDIRECT("K"&amp;N5970):L5970),$L$6951/4)</f>
        <v>3.0119156159108481E-2</v>
      </c>
      <c r="S5970">
        <f t="shared" ca="1" si="839"/>
        <v>0.55055687297417177</v>
      </c>
      <c r="T5970">
        <f t="shared" ca="1" si="840"/>
        <v>3.6576838591162411E-2</v>
      </c>
      <c r="V5970">
        <f t="shared" si="841"/>
        <v>1</v>
      </c>
      <c r="W5970">
        <f t="shared" ca="1" si="842"/>
        <v>1</v>
      </c>
      <c r="X5970">
        <f t="shared" ca="1" si="843"/>
        <v>0</v>
      </c>
      <c r="Y5970">
        <f t="shared" ca="1" si="844"/>
        <v>0</v>
      </c>
      <c r="Z5970">
        <f t="shared" ca="1" si="845"/>
        <v>0</v>
      </c>
    </row>
    <row r="5971" spans="1:26" x14ac:dyDescent="0.3">
      <c r="A5971">
        <v>1503</v>
      </c>
      <c r="B5971" t="s">
        <v>16</v>
      </c>
      <c r="C5971" t="s">
        <v>21</v>
      </c>
      <c r="D5971" s="1">
        <v>6.0555555555555557E-2</v>
      </c>
      <c r="E5971">
        <v>3</v>
      </c>
      <c r="F5971">
        <v>5</v>
      </c>
      <c r="G5971">
        <v>126</v>
      </c>
      <c r="H5971">
        <v>1</v>
      </c>
      <c r="I5971">
        <v>0.2265625</v>
      </c>
      <c r="J5971">
        <v>0.5</v>
      </c>
      <c r="K5971">
        <v>0.5854263167531536</v>
      </c>
      <c r="L5971">
        <v>0.82265624999999998</v>
      </c>
      <c r="M5971">
        <f t="shared" si="837"/>
        <v>27</v>
      </c>
      <c r="N5971">
        <f t="shared" si="838"/>
        <v>5846</v>
      </c>
      <c r="O5971">
        <f ca="1">AVERAGE(INDIRECT("K"&amp;N5971):K5971)</f>
        <v>0.58383818818189903</v>
      </c>
      <c r="P5971">
        <f ca="1">IF(ROW(P5971)-N5971&gt;10,VAR(INDIRECT("K"&amp;N5971):K5971),$K$6951/4)</f>
        <v>1.1809685630704506E-3</v>
      </c>
      <c r="Q5971">
        <f ca="1">(AVERAGE(INDIRECT("K"&amp;N5971):L5971)+AVERAGE(L5942:L5971))/2</f>
        <v>0.56424859564823571</v>
      </c>
      <c r="R5971">
        <f ca="1">IF(ROW(P5971)-N5971&gt;10,VAR(INDIRECT("K"&amp;N5971):L5971),$L$6951/4)</f>
        <v>3.0168101074736962E-2</v>
      </c>
      <c r="S5971">
        <f t="shared" ca="1" si="839"/>
        <v>0.56450092290314424</v>
      </c>
      <c r="T5971">
        <f t="shared" ca="1" si="840"/>
        <v>3.6252419621580767E-2</v>
      </c>
      <c r="V5971">
        <f t="shared" si="841"/>
        <v>1</v>
      </c>
      <c r="W5971">
        <f t="shared" ca="1" si="842"/>
        <v>1</v>
      </c>
      <c r="X5971">
        <f t="shared" ca="1" si="843"/>
        <v>0</v>
      </c>
      <c r="Y5971">
        <f t="shared" ca="1" si="844"/>
        <v>0</v>
      </c>
      <c r="Z5971">
        <f t="shared" ca="1" si="845"/>
        <v>0</v>
      </c>
    </row>
    <row r="5972" spans="1:26" x14ac:dyDescent="0.3">
      <c r="A5972">
        <v>1503</v>
      </c>
      <c r="B5972" t="s">
        <v>16</v>
      </c>
      <c r="C5972" t="s">
        <v>21</v>
      </c>
      <c r="D5972" s="1">
        <v>6.0902777777777778E-2</v>
      </c>
      <c r="E5972">
        <v>3</v>
      </c>
      <c r="F5972">
        <v>5</v>
      </c>
      <c r="G5972">
        <v>127</v>
      </c>
      <c r="H5972">
        <v>1</v>
      </c>
      <c r="I5972">
        <v>0.2265625</v>
      </c>
      <c r="J5972">
        <v>0.5</v>
      </c>
      <c r="K5972">
        <v>0.59356138437065498</v>
      </c>
      <c r="L5972">
        <v>0.82265624999999998</v>
      </c>
      <c r="M5972">
        <f t="shared" si="837"/>
        <v>27</v>
      </c>
      <c r="N5972">
        <f t="shared" si="838"/>
        <v>5846</v>
      </c>
      <c r="O5972">
        <f ca="1">AVERAGE(INDIRECT("K"&amp;N5972):K5972)</f>
        <v>0.58391474878181049</v>
      </c>
      <c r="P5972">
        <f ca="1">IF(ROW(P5972)-N5972&gt;10,VAR(INDIRECT("K"&amp;N5972):K5972),$K$6951/4)</f>
        <v>1.1723402104301451E-3</v>
      </c>
      <c r="Q5972">
        <f ca="1">(AVERAGE(INDIRECT("K"&amp;N5972):L5972)+AVERAGE(L5943:L5972))/2</f>
        <v>0.57838530406119593</v>
      </c>
      <c r="R5972">
        <f ca="1">IF(ROW(P5972)-N5972&gt;10,VAR(INDIRECT("K"&amp;N5972):L5972),$L$6951/4)</f>
        <v>3.0215608894736522E-2</v>
      </c>
      <c r="S5972">
        <f t="shared" ca="1" si="839"/>
        <v>0.57845590359511223</v>
      </c>
      <c r="T5972">
        <f t="shared" ca="1" si="840"/>
        <v>3.5954986678495837E-2</v>
      </c>
      <c r="V5972">
        <f t="shared" si="841"/>
        <v>1</v>
      </c>
      <c r="W5972">
        <f t="shared" ca="1" si="842"/>
        <v>1</v>
      </c>
      <c r="X5972">
        <f t="shared" ca="1" si="843"/>
        <v>0</v>
      </c>
      <c r="Y5972">
        <f t="shared" ca="1" si="844"/>
        <v>0</v>
      </c>
      <c r="Z5972">
        <f t="shared" ca="1" si="845"/>
        <v>0</v>
      </c>
    </row>
    <row r="5973" spans="1:26" x14ac:dyDescent="0.3">
      <c r="A5973">
        <v>1503</v>
      </c>
      <c r="B5973" t="s">
        <v>16</v>
      </c>
      <c r="C5973" t="s">
        <v>21</v>
      </c>
      <c r="D5973" s="1">
        <v>6.2129629629629632E-2</v>
      </c>
      <c r="E5973">
        <v>3</v>
      </c>
      <c r="F5973">
        <v>6</v>
      </c>
      <c r="G5973">
        <v>128</v>
      </c>
      <c r="H5973">
        <v>0.5</v>
      </c>
      <c r="I5973">
        <v>1</v>
      </c>
      <c r="J5973">
        <v>0.69432773109243706</v>
      </c>
      <c r="K5973">
        <v>0.59385546863594374</v>
      </c>
      <c r="L5973">
        <v>0.58886554621848741</v>
      </c>
      <c r="M5973">
        <f t="shared" si="837"/>
        <v>27</v>
      </c>
      <c r="N5973">
        <f t="shared" si="838"/>
        <v>5846</v>
      </c>
      <c r="O5973">
        <f ca="1">AVERAGE(INDIRECT("K"&amp;N5973):K5973)</f>
        <v>0.58399241065567087</v>
      </c>
      <c r="P5973">
        <f ca="1">IF(ROW(P5973)-N5973&gt;10,VAR(INDIRECT("K"&amp;N5973):K5973),$K$6951/4)</f>
        <v>1.1638812000825604E-3</v>
      </c>
      <c r="Q5973">
        <f ca="1">(AVERAGE(INDIRECT("K"&amp;N5973):L5973)+AVERAGE(L5944:L5973))/2</f>
        <v>0.58083448416639927</v>
      </c>
      <c r="R5973">
        <f ca="1">IF(ROW(P5973)-N5973&gt;10,VAR(INDIRECT("K"&amp;N5973):L5973),$L$6951/4)</f>
        <v>2.998793335941477E-2</v>
      </c>
      <c r="S5973">
        <f t="shared" ca="1" si="839"/>
        <v>0.58087481714997291</v>
      </c>
      <c r="T5973">
        <f t="shared" ca="1" si="840"/>
        <v>3.5965697932014484E-2</v>
      </c>
      <c r="V5973">
        <f t="shared" si="841"/>
        <v>1</v>
      </c>
      <c r="W5973">
        <f t="shared" ca="1" si="842"/>
        <v>1</v>
      </c>
      <c r="X5973">
        <f t="shared" ca="1" si="843"/>
        <v>0</v>
      </c>
      <c r="Y5973">
        <f t="shared" ca="1" si="844"/>
        <v>0</v>
      </c>
      <c r="Z5973">
        <f t="shared" ca="1" si="845"/>
        <v>0</v>
      </c>
    </row>
    <row r="5974" spans="1:26" x14ac:dyDescent="0.3">
      <c r="A5974">
        <v>1503</v>
      </c>
      <c r="B5974" t="s">
        <v>16</v>
      </c>
      <c r="C5974" t="s">
        <v>21</v>
      </c>
      <c r="D5974" s="1">
        <v>6.232638888888889E-2</v>
      </c>
      <c r="E5974">
        <v>3</v>
      </c>
      <c r="F5974">
        <v>6</v>
      </c>
      <c r="G5974">
        <v>129</v>
      </c>
      <c r="H5974">
        <v>0.16666666666666666</v>
      </c>
      <c r="I5974">
        <v>1</v>
      </c>
      <c r="J5974">
        <v>0.69432773109243706</v>
      </c>
      <c r="K5974">
        <v>0.59426838818733763</v>
      </c>
      <c r="L5974">
        <v>0.35553221288515413</v>
      </c>
      <c r="M5974">
        <f t="shared" si="837"/>
        <v>27</v>
      </c>
      <c r="N5974">
        <f t="shared" si="838"/>
        <v>5846</v>
      </c>
      <c r="O5974">
        <f ca="1">AVERAGE(INDIRECT("K"&amp;N5974):K5974)</f>
        <v>0.58407206939622636</v>
      </c>
      <c r="P5974">
        <f ca="1">IF(ROW(P5974)-N5974&gt;10,VAR(INDIRECT("K"&amp;N5974):K5974),$K$6951/4)</f>
        <v>1.1556069496350652E-3</v>
      </c>
      <c r="Q5974">
        <f ca="1">(AVERAGE(INDIRECT("K"&amp;N5974):L5974)+AVERAGE(L5945:L5974))/2</f>
        <v>0.5808857344619236</v>
      </c>
      <c r="R5974">
        <f ca="1">IF(ROW(P5974)-N5974&gt;10,VAR(INDIRECT("K"&amp;N5974):L5974),$L$6951/4)</f>
        <v>2.9917665563966429E-2</v>
      </c>
      <c r="S5974">
        <f t="shared" ca="1" si="839"/>
        <v>0.58092623833775536</v>
      </c>
      <c r="T5974">
        <f t="shared" ca="1" si="840"/>
        <v>3.5806663950824498E-2</v>
      </c>
      <c r="V5974">
        <f t="shared" si="841"/>
        <v>1</v>
      </c>
      <c r="W5974">
        <f t="shared" ca="1" si="842"/>
        <v>1</v>
      </c>
      <c r="X5974">
        <f t="shared" ca="1" si="843"/>
        <v>0</v>
      </c>
      <c r="Y5974">
        <f t="shared" ca="1" si="844"/>
        <v>0</v>
      </c>
      <c r="Z5974">
        <f t="shared" ca="1" si="845"/>
        <v>0</v>
      </c>
    </row>
    <row r="5975" spans="1:26" x14ac:dyDescent="0.3">
      <c r="A5975">
        <v>1503</v>
      </c>
      <c r="B5975" t="s">
        <v>16</v>
      </c>
      <c r="C5975" t="s">
        <v>21</v>
      </c>
      <c r="D5975" s="1">
        <v>6.2696759259259258E-2</v>
      </c>
      <c r="E5975">
        <v>3</v>
      </c>
      <c r="F5975">
        <v>6</v>
      </c>
      <c r="G5975">
        <v>130</v>
      </c>
      <c r="H5975">
        <v>0.5</v>
      </c>
      <c r="I5975">
        <v>1</v>
      </c>
      <c r="J5975">
        <v>0.69432773109243706</v>
      </c>
      <c r="K5975">
        <v>0.59256710213312813</v>
      </c>
      <c r="L5975">
        <v>0.58886554621848741</v>
      </c>
      <c r="M5975">
        <f t="shared" si="837"/>
        <v>27</v>
      </c>
      <c r="N5975">
        <f t="shared" si="838"/>
        <v>5846</v>
      </c>
      <c r="O5975">
        <f ca="1">AVERAGE(INDIRECT("K"&amp;N5975):K5975)</f>
        <v>0.58413741580189482</v>
      </c>
      <c r="P5975">
        <f ca="1">IF(ROW(P5975)-N5975&gt;10,VAR(INDIRECT("K"&amp;N5975):K5975),$K$6951/4)</f>
        <v>1.147203876082435E-3</v>
      </c>
      <c r="Q5975">
        <f ca="1">(AVERAGE(INDIRECT("K"&amp;N5975):L5975)+AVERAGE(L5946:L5975))/2</f>
        <v>0.58138733455652813</v>
      </c>
      <c r="R5975">
        <f ca="1">IF(ROW(P5975)-N5975&gt;10,VAR(INDIRECT("K"&amp;N5975):L5975),$L$6951/4)</f>
        <v>2.9695641009635763E-2</v>
      </c>
      <c r="S5975">
        <f t="shared" ca="1" si="839"/>
        <v>0.58142229808942247</v>
      </c>
      <c r="T5975">
        <f t="shared" ca="1" si="840"/>
        <v>3.5811659836572182E-2</v>
      </c>
      <c r="V5975">
        <f t="shared" si="841"/>
        <v>1</v>
      </c>
      <c r="W5975">
        <f t="shared" ca="1" si="842"/>
        <v>1</v>
      </c>
      <c r="X5975">
        <f t="shared" ca="1" si="843"/>
        <v>0</v>
      </c>
      <c r="Y5975">
        <f t="shared" ca="1" si="844"/>
        <v>0</v>
      </c>
      <c r="Z5975">
        <f t="shared" ca="1" si="845"/>
        <v>0</v>
      </c>
    </row>
    <row r="5976" spans="1:26" x14ac:dyDescent="0.3">
      <c r="A5976">
        <v>1503</v>
      </c>
      <c r="B5976" t="s">
        <v>16</v>
      </c>
      <c r="C5976" t="s">
        <v>21</v>
      </c>
      <c r="D5976" s="1">
        <v>6.3125000000000001E-2</v>
      </c>
      <c r="E5976">
        <v>3</v>
      </c>
      <c r="F5976">
        <v>6</v>
      </c>
      <c r="G5976">
        <v>131</v>
      </c>
      <c r="H5976">
        <v>0.7</v>
      </c>
      <c r="I5976">
        <v>1</v>
      </c>
      <c r="J5976">
        <v>0.69432773109243706</v>
      </c>
      <c r="K5976">
        <v>0.58479233278241693</v>
      </c>
      <c r="L5976">
        <v>0.72886554621848743</v>
      </c>
      <c r="M5976">
        <f t="shared" si="837"/>
        <v>27</v>
      </c>
      <c r="N5976">
        <f t="shared" si="838"/>
        <v>5846</v>
      </c>
      <c r="O5976">
        <f ca="1">AVERAGE(INDIRECT("K"&amp;N5976):K5976)</f>
        <v>0.58414241516815835</v>
      </c>
      <c r="P5976">
        <f ca="1">IF(ROW(P5976)-N5976&gt;10,VAR(INDIRECT("K"&amp;N5976):K5976),$K$6951/4)</f>
        <v>1.1383825050516583E-3</v>
      </c>
      <c r="Q5976">
        <f ca="1">(AVERAGE(INDIRECT("K"&amp;N5976):L5976)+AVERAGE(L5947:L5976))/2</f>
        <v>0.58291704120848942</v>
      </c>
      <c r="R5976">
        <f ca="1">IF(ROW(P5976)-N5976&gt;10,VAR(INDIRECT("K"&amp;N5976):L5976),$L$6951/4)</f>
        <v>2.9584003040185696E-2</v>
      </c>
      <c r="S5976">
        <f t="shared" ca="1" si="839"/>
        <v>0.58293255948861489</v>
      </c>
      <c r="T5976">
        <f t="shared" ca="1" si="840"/>
        <v>3.5680857360603953E-2</v>
      </c>
      <c r="V5976">
        <f t="shared" si="841"/>
        <v>1</v>
      </c>
      <c r="W5976">
        <f t="shared" ca="1" si="842"/>
        <v>1</v>
      </c>
      <c r="X5976">
        <f t="shared" ca="1" si="843"/>
        <v>0</v>
      </c>
      <c r="Y5976">
        <f t="shared" ca="1" si="844"/>
        <v>0</v>
      </c>
      <c r="Z5976">
        <f t="shared" ca="1" si="845"/>
        <v>0</v>
      </c>
    </row>
    <row r="5977" spans="1:26" x14ac:dyDescent="0.3">
      <c r="A5977">
        <v>1503</v>
      </c>
      <c r="B5977" t="s">
        <v>16</v>
      </c>
      <c r="C5977" t="s">
        <v>21</v>
      </c>
      <c r="D5977" s="1">
        <v>6.3668981481481479E-2</v>
      </c>
      <c r="E5977">
        <v>3</v>
      </c>
      <c r="F5977">
        <v>6</v>
      </c>
      <c r="G5977">
        <v>132</v>
      </c>
      <c r="H5977">
        <v>0.79999999999999993</v>
      </c>
      <c r="I5977">
        <v>1</v>
      </c>
      <c r="J5977">
        <v>0.69432773109243706</v>
      </c>
      <c r="K5977">
        <v>0.57788105386502764</v>
      </c>
      <c r="L5977">
        <v>0.79886554621848738</v>
      </c>
      <c r="M5977">
        <f t="shared" si="837"/>
        <v>27</v>
      </c>
      <c r="N5977">
        <f t="shared" si="838"/>
        <v>5846</v>
      </c>
      <c r="O5977">
        <f ca="1">AVERAGE(INDIRECT("K"&amp;N5977):K5977)</f>
        <v>0.5840949806128316</v>
      </c>
      <c r="P5977">
        <f ca="1">IF(ROW(P5977)-N5977&gt;10,VAR(INDIRECT("K"&amp;N5977):K5977),$K$6951/4)</f>
        <v>1.1299895671541579E-3</v>
      </c>
      <c r="Q5977">
        <f ca="1">(AVERAGE(INDIRECT("K"&amp;N5977):L5977)+AVERAGE(L5948:L5977))/2</f>
        <v>0.58883822476833481</v>
      </c>
      <c r="R5977">
        <f ca="1">IF(ROW(P5977)-N5977&gt;10,VAR(INDIRECT("K"&amp;N5977):L5977),$L$6951/4)</f>
        <v>2.9581088467633614E-2</v>
      </c>
      <c r="S5977">
        <f t="shared" ca="1" si="839"/>
        <v>0.58877858726647769</v>
      </c>
      <c r="T5977">
        <f t="shared" ca="1" si="840"/>
        <v>3.5440387441419634E-2</v>
      </c>
      <c r="V5977">
        <f t="shared" si="841"/>
        <v>1</v>
      </c>
      <c r="W5977">
        <f t="shared" ca="1" si="842"/>
        <v>1</v>
      </c>
      <c r="X5977">
        <f t="shared" ca="1" si="843"/>
        <v>0</v>
      </c>
      <c r="Y5977">
        <f t="shared" ca="1" si="844"/>
        <v>0</v>
      </c>
      <c r="Z5977">
        <f t="shared" ca="1" si="845"/>
        <v>0</v>
      </c>
    </row>
    <row r="5978" spans="1:26" x14ac:dyDescent="0.3">
      <c r="A5978">
        <v>1503</v>
      </c>
      <c r="B5978" t="s">
        <v>16</v>
      </c>
      <c r="C5978" t="s">
        <v>21</v>
      </c>
      <c r="D5978" s="1">
        <v>6.4212962962962958E-2</v>
      </c>
      <c r="E5978">
        <v>3</v>
      </c>
      <c r="F5978">
        <v>6</v>
      </c>
      <c r="G5978">
        <v>133</v>
      </c>
      <c r="H5978">
        <v>0.8571428571428571</v>
      </c>
      <c r="I5978">
        <v>1</v>
      </c>
      <c r="J5978">
        <v>0.69432773109243706</v>
      </c>
      <c r="K5978">
        <v>0.57015858318916224</v>
      </c>
      <c r="L5978">
        <v>0.83886554621848741</v>
      </c>
      <c r="M5978">
        <f t="shared" si="837"/>
        <v>27</v>
      </c>
      <c r="N5978">
        <f t="shared" si="838"/>
        <v>5846</v>
      </c>
      <c r="O5978">
        <f ca="1">AVERAGE(INDIRECT("K"&amp;N5978):K5978)</f>
        <v>0.5839901956697966</v>
      </c>
      <c r="P5978">
        <f ca="1">IF(ROW(P5978)-N5978&gt;10,VAR(INDIRECT("K"&amp;N5978):K5978),$K$6951/4)</f>
        <v>1.1228893647404169E-3</v>
      </c>
      <c r="Q5978">
        <f ca="1">(AVERAGE(INDIRECT("K"&amp;N5978):L5978)+AVERAGE(L5949:L5978))/2</f>
        <v>0.59392373815338284</v>
      </c>
      <c r="R5978">
        <f ca="1">IF(ROW(P5978)-N5978&gt;10,VAR(INDIRECT("K"&amp;N5978):L5978),$L$6951/4)</f>
        <v>2.9653729792809447E-2</v>
      </c>
      <c r="S5978">
        <f t="shared" ca="1" si="839"/>
        <v>0.59379991750311212</v>
      </c>
      <c r="T5978">
        <f t="shared" ca="1" si="840"/>
        <v>3.5153977753553063E-2</v>
      </c>
      <c r="V5978">
        <f t="shared" si="841"/>
        <v>1</v>
      </c>
      <c r="W5978">
        <f t="shared" ca="1" si="842"/>
        <v>1</v>
      </c>
      <c r="X5978">
        <f t="shared" ca="1" si="843"/>
        <v>0</v>
      </c>
      <c r="Y5978">
        <f t="shared" ca="1" si="844"/>
        <v>0</v>
      </c>
      <c r="Z5978">
        <f t="shared" ca="1" si="845"/>
        <v>0</v>
      </c>
    </row>
    <row r="5979" spans="1:26" x14ac:dyDescent="0.3">
      <c r="A5979">
        <v>1503</v>
      </c>
      <c r="B5979" t="s">
        <v>16</v>
      </c>
      <c r="C5979" t="s">
        <v>21</v>
      </c>
      <c r="D5979" s="1">
        <v>6.4884259259259253E-2</v>
      </c>
      <c r="E5979">
        <v>3</v>
      </c>
      <c r="F5979">
        <v>7</v>
      </c>
      <c r="G5979">
        <v>134</v>
      </c>
      <c r="H5979">
        <v>1</v>
      </c>
      <c r="I5979">
        <v>0.8125</v>
      </c>
      <c r="J5979">
        <v>0.90760869565217395</v>
      </c>
      <c r="K5979">
        <v>0.56909159537973342</v>
      </c>
      <c r="L5979">
        <v>0.96277173913043479</v>
      </c>
      <c r="M5979">
        <f t="shared" si="837"/>
        <v>27</v>
      </c>
      <c r="N5979">
        <f t="shared" si="838"/>
        <v>5846</v>
      </c>
      <c r="O5979">
        <f ca="1">AVERAGE(INDIRECT("K"&amp;N5979):K5979)</f>
        <v>0.58387901208554238</v>
      </c>
      <c r="P5979">
        <f ca="1">IF(ROW(P5979)-N5979&gt;10,VAR(INDIRECT("K"&amp;N5979):K5979),$K$6951/4)</f>
        <v>1.1161030673425378E-3</v>
      </c>
      <c r="Q5979">
        <f ca="1">(AVERAGE(INDIRECT("K"&amp;N5979):L5979)+AVERAGE(L5950:L5979))/2</f>
        <v>0.5977549772522962</v>
      </c>
      <c r="R5979">
        <f ca="1">IF(ROW(P5979)-N5979&gt;10,VAR(INDIRECT("K"&amp;N5979):L5979),$L$6951/4)</f>
        <v>3.0038318424975698E-2</v>
      </c>
      <c r="S5979">
        <f t="shared" ca="1" si="839"/>
        <v>0.59758522138662551</v>
      </c>
      <c r="T5979">
        <f t="shared" ca="1" si="840"/>
        <v>3.4541447719696826E-2</v>
      </c>
      <c r="V5979">
        <f t="shared" si="841"/>
        <v>1</v>
      </c>
      <c r="W5979">
        <f t="shared" ca="1" si="842"/>
        <v>1</v>
      </c>
      <c r="X5979">
        <f t="shared" ca="1" si="843"/>
        <v>0</v>
      </c>
      <c r="Y5979">
        <f t="shared" ca="1" si="844"/>
        <v>0</v>
      </c>
      <c r="Z5979">
        <f t="shared" ca="1" si="845"/>
        <v>0</v>
      </c>
    </row>
    <row r="5980" spans="1:26" x14ac:dyDescent="0.3">
      <c r="A5980">
        <v>1503</v>
      </c>
      <c r="B5980" t="s">
        <v>16</v>
      </c>
      <c r="C5980" t="s">
        <v>21</v>
      </c>
      <c r="D5980" s="1">
        <v>6.5127314814814818E-2</v>
      </c>
      <c r="E5980">
        <v>3</v>
      </c>
      <c r="F5980">
        <v>7</v>
      </c>
      <c r="G5980">
        <v>135</v>
      </c>
      <c r="H5980">
        <v>1</v>
      </c>
      <c r="I5980">
        <v>0.8125</v>
      </c>
      <c r="J5980">
        <v>0.90760869565217395</v>
      </c>
      <c r="K5980">
        <v>0.57570889670122583</v>
      </c>
      <c r="L5980">
        <v>0.96277173913043479</v>
      </c>
      <c r="M5980">
        <f t="shared" si="837"/>
        <v>27</v>
      </c>
      <c r="N5980">
        <f t="shared" si="838"/>
        <v>5846</v>
      </c>
      <c r="O5980">
        <f ca="1">AVERAGE(INDIRECT("K"&amp;N5980):K5980)</f>
        <v>0.58381849271232522</v>
      </c>
      <c r="P5980">
        <f ca="1">IF(ROW(P5980)-N5980&gt;10,VAR(INDIRECT("K"&amp;N5980):K5980),$K$6951/4)</f>
        <v>1.1082683902364806E-3</v>
      </c>
      <c r="Q5980">
        <f ca="1">(AVERAGE(INDIRECT("K"&amp;N5980):L5980)+AVERAGE(L5951:L5980))/2</f>
        <v>0.60547595430190571</v>
      </c>
      <c r="R5980">
        <f ca="1">IF(ROW(P5980)-N5980&gt;10,VAR(INDIRECT("K"&amp;N5980):L5980),$L$6951/4)</f>
        <v>3.0413012716747827E-2</v>
      </c>
      <c r="S5980">
        <f t="shared" ca="1" si="839"/>
        <v>0.60521604114372418</v>
      </c>
      <c r="T5980">
        <f t="shared" ca="1" si="840"/>
        <v>3.3923188846371695E-2</v>
      </c>
      <c r="V5980">
        <f t="shared" si="841"/>
        <v>1</v>
      </c>
      <c r="W5980">
        <f t="shared" ca="1" si="842"/>
        <v>1</v>
      </c>
      <c r="X5980">
        <f t="shared" ca="1" si="843"/>
        <v>0</v>
      </c>
      <c r="Y5980">
        <f t="shared" ca="1" si="844"/>
        <v>0</v>
      </c>
      <c r="Z5980">
        <f t="shared" ca="1" si="845"/>
        <v>0</v>
      </c>
    </row>
    <row r="5981" spans="1:26" x14ac:dyDescent="0.3">
      <c r="A5981">
        <v>1503</v>
      </c>
      <c r="B5981" t="s">
        <v>16</v>
      </c>
      <c r="C5981" t="s">
        <v>21</v>
      </c>
      <c r="D5981" s="1">
        <v>6.5671296296296297E-2</v>
      </c>
      <c r="E5981">
        <v>3</v>
      </c>
      <c r="F5981">
        <v>7</v>
      </c>
      <c r="G5981">
        <v>136</v>
      </c>
      <c r="H5981">
        <v>1</v>
      </c>
      <c r="I5981">
        <v>0.8125</v>
      </c>
      <c r="J5981">
        <v>0.90760869565217395</v>
      </c>
      <c r="K5981">
        <v>0.58198921488365096</v>
      </c>
      <c r="L5981">
        <v>0.96277173913043479</v>
      </c>
      <c r="M5981">
        <f t="shared" si="837"/>
        <v>27</v>
      </c>
      <c r="N5981">
        <f t="shared" si="838"/>
        <v>5846</v>
      </c>
      <c r="O5981">
        <f ca="1">AVERAGE(INDIRECT("K"&amp;N5981):K5981)</f>
        <v>0.58380504214005557</v>
      </c>
      <c r="P5981">
        <f ca="1">IF(ROW(P5981)-N5981&gt;10,VAR(INDIRECT("K"&amp;N5981):K5981),$K$6951/4)</f>
        <v>1.1000835995868827E-3</v>
      </c>
      <c r="Q5981">
        <f ca="1">(AVERAGE(INDIRECT("K"&amp;N5981):L5981)+AVERAGE(L5952:L5981))/2</f>
        <v>0.6112526977852738</v>
      </c>
      <c r="R5981">
        <f ca="1">IF(ROW(P5981)-N5981&gt;10,VAR(INDIRECT("K"&amp;N5981):L5981),$L$6951/4)</f>
        <v>3.0778189700332963E-2</v>
      </c>
      <c r="S5981">
        <f t="shared" ca="1" si="839"/>
        <v>0.61092953378830184</v>
      </c>
      <c r="T5981">
        <f t="shared" ca="1" si="840"/>
        <v>3.3318019878382732E-2</v>
      </c>
      <c r="V5981">
        <f t="shared" si="841"/>
        <v>1</v>
      </c>
      <c r="W5981">
        <f t="shared" ca="1" si="842"/>
        <v>1</v>
      </c>
      <c r="X5981">
        <f t="shared" ca="1" si="843"/>
        <v>0</v>
      </c>
      <c r="Y5981">
        <f t="shared" ca="1" si="844"/>
        <v>0</v>
      </c>
      <c r="Z5981">
        <f t="shared" ca="1" si="845"/>
        <v>0</v>
      </c>
    </row>
    <row r="5982" spans="1:26" x14ac:dyDescent="0.3">
      <c r="A5982">
        <v>1503</v>
      </c>
      <c r="B5982" t="s">
        <v>16</v>
      </c>
      <c r="C5982" t="s">
        <v>21</v>
      </c>
      <c r="D5982" s="1">
        <v>6.5902777777777782E-2</v>
      </c>
      <c r="E5982">
        <v>3</v>
      </c>
      <c r="F5982">
        <v>7</v>
      </c>
      <c r="G5982">
        <v>137</v>
      </c>
      <c r="H5982">
        <v>1</v>
      </c>
      <c r="I5982">
        <v>0.8125</v>
      </c>
      <c r="J5982">
        <v>0.90760869565217395</v>
      </c>
      <c r="K5982">
        <v>0.58773814404583302</v>
      </c>
      <c r="L5982">
        <v>0.96277173913043479</v>
      </c>
      <c r="M5982">
        <f t="shared" si="837"/>
        <v>27</v>
      </c>
      <c r="N5982">
        <f t="shared" si="838"/>
        <v>5846</v>
      </c>
      <c r="O5982">
        <f ca="1">AVERAGE(INDIRECT("K"&amp;N5982):K5982)</f>
        <v>0.58383375091309042</v>
      </c>
      <c r="P5982">
        <f ca="1">IF(ROW(P5982)-N5982&gt;10,VAR(INDIRECT("K"&amp;N5982):K5982),$K$6951/4)</f>
        <v>1.0921076641198565E-3</v>
      </c>
      <c r="Q5982">
        <f ca="1">(AVERAGE(INDIRECT("K"&amp;N5982):L5982)+AVERAGE(L5953:L5982))/2</f>
        <v>0.62013978895219191</v>
      </c>
      <c r="R5982">
        <f ca="1">IF(ROW(P5982)-N5982&gt;10,VAR(INDIRECT("K"&amp;N5982):L5982),$L$6951/4)</f>
        <v>3.1134152646593988E-2</v>
      </c>
      <c r="S5982">
        <f t="shared" ca="1" si="839"/>
        <v>0.61972018701907616</v>
      </c>
      <c r="T5982">
        <f t="shared" ca="1" si="840"/>
        <v>3.2740302189964557E-2</v>
      </c>
      <c r="V5982">
        <f t="shared" si="841"/>
        <v>1</v>
      </c>
      <c r="W5982">
        <f t="shared" ca="1" si="842"/>
        <v>1</v>
      </c>
      <c r="X5982">
        <f t="shared" ca="1" si="843"/>
        <v>0</v>
      </c>
      <c r="Y5982">
        <f t="shared" ca="1" si="844"/>
        <v>0</v>
      </c>
      <c r="Z5982">
        <f t="shared" ca="1" si="845"/>
        <v>0</v>
      </c>
    </row>
    <row r="5983" spans="1:26" x14ac:dyDescent="0.3">
      <c r="A5983">
        <v>1503</v>
      </c>
      <c r="B5983" t="s">
        <v>16</v>
      </c>
      <c r="C5983" t="s">
        <v>21</v>
      </c>
      <c r="D5983" s="1">
        <v>6.7071759259259262E-2</v>
      </c>
      <c r="E5983">
        <v>3</v>
      </c>
      <c r="F5983">
        <v>8</v>
      </c>
      <c r="G5983">
        <v>138</v>
      </c>
      <c r="H5983">
        <v>0.5</v>
      </c>
      <c r="I5983">
        <v>1</v>
      </c>
      <c r="J5983">
        <v>0.96099290780141844</v>
      </c>
      <c r="K5983">
        <v>0.58601120685173436</v>
      </c>
      <c r="L5983">
        <v>0.64219858156028364</v>
      </c>
      <c r="M5983">
        <f t="shared" si="837"/>
        <v>27</v>
      </c>
      <c r="N5983">
        <f t="shared" si="838"/>
        <v>5846</v>
      </c>
      <c r="O5983">
        <f ca="1">AVERAGE(INDIRECT("K"&amp;N5983):K5983)</f>
        <v>0.58384952957931247</v>
      </c>
      <c r="P5983">
        <f ca="1">IF(ROW(P5983)-N5983&gt;10,VAR(INDIRECT("K"&amp;N5983):K5983),$K$6951/4)</f>
        <v>1.0841704326811294E-3</v>
      </c>
      <c r="Q5983">
        <f ca="1">(AVERAGE(INDIRECT("K"&amp;N5983):L5983)+AVERAGE(L5954:L5983))/2</f>
        <v>0.62075562228495285</v>
      </c>
      <c r="R5983">
        <f ca="1">IF(ROW(P5983)-N5983&gt;10,VAR(INDIRECT("K"&amp;N5983):L5983),$L$6951/4)</f>
        <v>3.0930326993006463E-2</v>
      </c>
      <c r="S5983">
        <f t="shared" ca="1" si="839"/>
        <v>0.62032939133996323</v>
      </c>
      <c r="T5983">
        <f t="shared" ca="1" si="840"/>
        <v>3.2718146555601409E-2</v>
      </c>
      <c r="V5983">
        <f t="shared" si="841"/>
        <v>1</v>
      </c>
      <c r="W5983">
        <f t="shared" ca="1" si="842"/>
        <v>1</v>
      </c>
      <c r="X5983">
        <f t="shared" ca="1" si="843"/>
        <v>0</v>
      </c>
      <c r="Y5983">
        <f t="shared" ca="1" si="844"/>
        <v>0</v>
      </c>
      <c r="Z5983">
        <f t="shared" ca="1" si="845"/>
        <v>0</v>
      </c>
    </row>
    <row r="5984" spans="1:26" x14ac:dyDescent="0.3">
      <c r="A5984">
        <v>1503</v>
      </c>
      <c r="B5984" t="s">
        <v>16</v>
      </c>
      <c r="C5984" t="s">
        <v>21</v>
      </c>
      <c r="D5984" s="1">
        <v>6.7372685185185188E-2</v>
      </c>
      <c r="E5984">
        <v>3</v>
      </c>
      <c r="F5984">
        <v>8</v>
      </c>
      <c r="G5984">
        <v>139</v>
      </c>
      <c r="H5984">
        <v>0.16666666666666666</v>
      </c>
      <c r="I5984">
        <v>1</v>
      </c>
      <c r="J5984">
        <v>0.96099290780141844</v>
      </c>
      <c r="K5984">
        <v>0.58578920813250457</v>
      </c>
      <c r="L5984">
        <v>0.40886524822695036</v>
      </c>
      <c r="M5984">
        <f t="shared" si="837"/>
        <v>27</v>
      </c>
      <c r="N5984">
        <f t="shared" si="838"/>
        <v>5846</v>
      </c>
      <c r="O5984">
        <f ca="1">AVERAGE(INDIRECT("K"&amp;N5984):K5984)</f>
        <v>0.58386348410127786</v>
      </c>
      <c r="P5984">
        <f ca="1">IF(ROW(P5984)-N5984&gt;10,VAR(INDIRECT("K"&amp;N5984):K5984),$K$6951/4)</f>
        <v>1.0763411924849097E-3</v>
      </c>
      <c r="Q5984">
        <f ca="1">(AVERAGE(INDIRECT("K"&amp;N5984):L5984)+AVERAGE(L5955:L5984))/2</f>
        <v>0.61905998362852421</v>
      </c>
      <c r="R5984">
        <f ca="1">IF(ROW(P5984)-N5984&gt;10,VAR(INDIRECT("K"&amp;N5984):L5984),$L$6951/4)</f>
        <v>3.0797433723552699E-2</v>
      </c>
      <c r="S5984">
        <f t="shared" ca="1" si="839"/>
        <v>0.61865467719296841</v>
      </c>
      <c r="T5984">
        <f t="shared" ca="1" si="840"/>
        <v>3.2628528472981679E-2</v>
      </c>
      <c r="V5984">
        <f t="shared" si="841"/>
        <v>1</v>
      </c>
      <c r="W5984">
        <f t="shared" ca="1" si="842"/>
        <v>1</v>
      </c>
      <c r="X5984">
        <f t="shared" ca="1" si="843"/>
        <v>0</v>
      </c>
      <c r="Y5984">
        <f t="shared" ca="1" si="844"/>
        <v>0</v>
      </c>
      <c r="Z5984">
        <f t="shared" ca="1" si="845"/>
        <v>0</v>
      </c>
    </row>
    <row r="5985" spans="1:26" x14ac:dyDescent="0.3">
      <c r="A5985">
        <v>1503</v>
      </c>
      <c r="B5985" t="s">
        <v>16</v>
      </c>
      <c r="C5985" t="s">
        <v>21</v>
      </c>
      <c r="D5985" s="1">
        <v>6.7638888888888887E-2</v>
      </c>
      <c r="E5985">
        <v>3</v>
      </c>
      <c r="F5985">
        <v>8</v>
      </c>
      <c r="G5985">
        <v>140</v>
      </c>
      <c r="H5985">
        <v>0.5</v>
      </c>
      <c r="I5985">
        <v>1</v>
      </c>
      <c r="J5985">
        <v>0.96099290780141844</v>
      </c>
      <c r="K5985">
        <v>0.58663824385466956</v>
      </c>
      <c r="L5985">
        <v>0.64219858156028364</v>
      </c>
      <c r="M5985">
        <f t="shared" si="837"/>
        <v>27</v>
      </c>
      <c r="N5985">
        <f t="shared" si="838"/>
        <v>5846</v>
      </c>
      <c r="O5985">
        <f ca="1">AVERAGE(INDIRECT("K"&amp;N5985):K5985)</f>
        <v>0.58388330381380216</v>
      </c>
      <c r="P5985">
        <f ca="1">IF(ROW(P5985)-N5985&gt;10,VAR(INDIRECT("K"&amp;N5985):K5985),$K$6951/4)</f>
        <v>1.068652725609108E-3</v>
      </c>
      <c r="Q5985">
        <f ca="1">(AVERAGE(INDIRECT("K"&amp;N5985):L5985)+AVERAGE(L5956:L5985))/2</f>
        <v>0.62292495200766895</v>
      </c>
      <c r="R5985">
        <f ca="1">IF(ROW(P5985)-N5985&gt;10,VAR(INDIRECT("K"&amp;N5985):L5985),$L$6951/4)</f>
        <v>3.0599136966367759E-2</v>
      </c>
      <c r="S5985">
        <f t="shared" ca="1" si="839"/>
        <v>0.62247568171315903</v>
      </c>
      <c r="T5985">
        <f t="shared" ca="1" si="840"/>
        <v>3.260695703088836E-2</v>
      </c>
      <c r="V5985">
        <f t="shared" si="841"/>
        <v>1</v>
      </c>
      <c r="W5985">
        <f t="shared" ca="1" si="842"/>
        <v>1</v>
      </c>
      <c r="X5985">
        <f t="shared" ca="1" si="843"/>
        <v>0</v>
      </c>
      <c r="Y5985">
        <f t="shared" ca="1" si="844"/>
        <v>0</v>
      </c>
      <c r="Z5985">
        <f t="shared" ca="1" si="845"/>
        <v>0</v>
      </c>
    </row>
    <row r="5986" spans="1:26" x14ac:dyDescent="0.3">
      <c r="A5986">
        <v>1503</v>
      </c>
      <c r="B5986" t="s">
        <v>16</v>
      </c>
      <c r="C5986" t="s">
        <v>21</v>
      </c>
      <c r="D5986" s="1">
        <v>6.7951388888888895E-2</v>
      </c>
      <c r="E5986">
        <v>3</v>
      </c>
      <c r="F5986">
        <v>8</v>
      </c>
      <c r="G5986">
        <v>141</v>
      </c>
      <c r="H5986">
        <v>0.3</v>
      </c>
      <c r="I5986">
        <v>1</v>
      </c>
      <c r="J5986">
        <v>0.96099290780141844</v>
      </c>
      <c r="K5986">
        <v>0.58748613426943641</v>
      </c>
      <c r="L5986">
        <v>0.50219858156028363</v>
      </c>
      <c r="M5986">
        <f t="shared" si="837"/>
        <v>27</v>
      </c>
      <c r="N5986">
        <f t="shared" si="838"/>
        <v>5846</v>
      </c>
      <c r="O5986">
        <f ca="1">AVERAGE(INDIRECT("K"&amp;N5986):K5986)</f>
        <v>0.58390885580284924</v>
      </c>
      <c r="P5986">
        <f ca="1">IF(ROW(P5986)-N5986&gt;10,VAR(INDIRECT("K"&amp;N5986):K5986),$K$6951/4)</f>
        <v>1.0611115513390972E-3</v>
      </c>
      <c r="Q5986">
        <f ca="1">(AVERAGE(INDIRECT("K"&amp;N5986):L5986)+AVERAGE(L5957:L5986))/2</f>
        <v>0.62504072524200738</v>
      </c>
      <c r="R5986">
        <f ca="1">IF(ROW(P5986)-N5986&gt;10,VAR(INDIRECT("K"&amp;N5986):L5986),$L$6951/4)</f>
        <v>3.0397449607764557E-2</v>
      </c>
      <c r="S5986">
        <f t="shared" ca="1" si="839"/>
        <v>0.62456762101791841</v>
      </c>
      <c r="T5986">
        <f t="shared" ca="1" si="840"/>
        <v>3.2592710510179028E-2</v>
      </c>
      <c r="V5986">
        <f t="shared" si="841"/>
        <v>1</v>
      </c>
      <c r="W5986">
        <f t="shared" ca="1" si="842"/>
        <v>1</v>
      </c>
      <c r="X5986">
        <f t="shared" ca="1" si="843"/>
        <v>0</v>
      </c>
      <c r="Y5986">
        <f t="shared" ca="1" si="844"/>
        <v>0</v>
      </c>
      <c r="Z5986">
        <f t="shared" ca="1" si="845"/>
        <v>0</v>
      </c>
    </row>
    <row r="5987" spans="1:26" x14ac:dyDescent="0.3">
      <c r="A5987">
        <v>1503</v>
      </c>
      <c r="B5987" t="s">
        <v>16</v>
      </c>
      <c r="C5987" t="s">
        <v>21</v>
      </c>
      <c r="D5987" s="1">
        <v>6.8171296296296299E-2</v>
      </c>
      <c r="E5987">
        <v>3</v>
      </c>
      <c r="F5987">
        <v>8</v>
      </c>
      <c r="G5987">
        <v>142</v>
      </c>
      <c r="H5987">
        <v>0.53333333333333333</v>
      </c>
      <c r="I5987">
        <v>1</v>
      </c>
      <c r="J5987">
        <v>0.96099290780141844</v>
      </c>
      <c r="K5987">
        <v>0.58780173944062486</v>
      </c>
      <c r="L5987">
        <v>0.66553191489361696</v>
      </c>
      <c r="M5987">
        <f t="shared" si="837"/>
        <v>27</v>
      </c>
      <c r="N5987">
        <f t="shared" si="838"/>
        <v>5846</v>
      </c>
      <c r="O5987">
        <f ca="1">AVERAGE(INDIRECT("K"&amp;N5987):K5987)</f>
        <v>0.58393627047635466</v>
      </c>
      <c r="P5987">
        <f ca="1">IF(ROW(P5987)-N5987&gt;10,VAR(INDIRECT("K"&amp;N5987):K5987),$K$6951/4)</f>
        <v>1.0536926596337376E-3</v>
      </c>
      <c r="Q5987">
        <f ca="1">(AVERAGE(INDIRECT("K"&amp;N5987):L5987)+AVERAGE(L5958:L5987))/2</f>
        <v>0.62846953850092913</v>
      </c>
      <c r="R5987">
        <f ca="1">IF(ROW(P5987)-N5987&gt;10,VAR(INDIRECT("K"&amp;N5987):L5987),$L$6951/4)</f>
        <v>3.021927477230103E-2</v>
      </c>
      <c r="S5987">
        <f t="shared" ca="1" si="839"/>
        <v>0.62795788653862439</v>
      </c>
      <c r="T5987">
        <f t="shared" ca="1" si="840"/>
        <v>3.2558156548840513E-2</v>
      </c>
      <c r="V5987">
        <f t="shared" si="841"/>
        <v>1</v>
      </c>
      <c r="W5987">
        <f t="shared" ca="1" si="842"/>
        <v>1</v>
      </c>
      <c r="X5987">
        <f t="shared" ca="1" si="843"/>
        <v>0</v>
      </c>
      <c r="Y5987">
        <f t="shared" ca="1" si="844"/>
        <v>0</v>
      </c>
      <c r="Z5987">
        <f t="shared" ca="1" si="845"/>
        <v>0</v>
      </c>
    </row>
    <row r="5988" spans="1:26" x14ac:dyDescent="0.3">
      <c r="A5988">
        <v>1503</v>
      </c>
      <c r="B5988" t="s">
        <v>16</v>
      </c>
      <c r="C5988" t="s">
        <v>21</v>
      </c>
      <c r="D5988" s="1">
        <v>6.851851851851852E-2</v>
      </c>
      <c r="E5988">
        <v>3</v>
      </c>
      <c r="F5988">
        <v>8</v>
      </c>
      <c r="G5988">
        <v>143</v>
      </c>
      <c r="H5988">
        <v>0.66666666666666674</v>
      </c>
      <c r="I5988">
        <v>1</v>
      </c>
      <c r="J5988">
        <v>0.96099290780141844</v>
      </c>
      <c r="K5988">
        <v>0.58141237908701116</v>
      </c>
      <c r="L5988">
        <v>0.75886524822695034</v>
      </c>
      <c r="M5988">
        <f t="shared" si="837"/>
        <v>27</v>
      </c>
      <c r="N5988">
        <f t="shared" si="838"/>
        <v>5846</v>
      </c>
      <c r="O5988">
        <f ca="1">AVERAGE(INDIRECT("K"&amp;N5988):K5988)</f>
        <v>0.58391862088621937</v>
      </c>
      <c r="P5988">
        <f ca="1">IF(ROW(P5988)-N5988&gt;10,VAR(INDIRECT("K"&amp;N5988):K5988),$K$6951/4)</f>
        <v>1.0463168344398135E-3</v>
      </c>
      <c r="Q5988">
        <f ca="1">(AVERAGE(INDIRECT("K"&amp;N5988):L5988)+AVERAGE(L5959:L5988))/2</f>
        <v>0.62971402231153051</v>
      </c>
      <c r="R5988">
        <f ca="1">IF(ROW(P5988)-N5988&gt;10,VAR(INDIRECT("K"&amp;N5988):L5988),$L$6951/4)</f>
        <v>3.013765406163206E-2</v>
      </c>
      <c r="S5988">
        <f t="shared" ca="1" si="839"/>
        <v>0.62919011156168625</v>
      </c>
      <c r="T5988">
        <f t="shared" ca="1" si="840"/>
        <v>3.2427227870770632E-2</v>
      </c>
      <c r="V5988">
        <f t="shared" si="841"/>
        <v>1</v>
      </c>
      <c r="W5988">
        <f t="shared" ca="1" si="842"/>
        <v>1</v>
      </c>
      <c r="X5988">
        <f t="shared" ca="1" si="843"/>
        <v>0</v>
      </c>
      <c r="Y5988">
        <f t="shared" ca="1" si="844"/>
        <v>0</v>
      </c>
      <c r="Z5988">
        <f t="shared" ca="1" si="845"/>
        <v>0</v>
      </c>
    </row>
    <row r="5989" spans="1:26" x14ac:dyDescent="0.3">
      <c r="A5989">
        <v>1503</v>
      </c>
      <c r="B5989" t="s">
        <v>16</v>
      </c>
      <c r="C5989" t="s">
        <v>21</v>
      </c>
      <c r="D5989" s="1">
        <v>6.8877314814814808E-2</v>
      </c>
      <c r="E5989">
        <v>3</v>
      </c>
      <c r="F5989">
        <v>8</v>
      </c>
      <c r="G5989">
        <v>144</v>
      </c>
      <c r="H5989">
        <v>0.75</v>
      </c>
      <c r="I5989">
        <v>1</v>
      </c>
      <c r="J5989">
        <v>0.96099290780141844</v>
      </c>
      <c r="K5989">
        <v>0.57376107946868227</v>
      </c>
      <c r="L5989">
        <v>0.81719858156028358</v>
      </c>
      <c r="M5989">
        <f t="shared" si="837"/>
        <v>27</v>
      </c>
      <c r="N5989">
        <f t="shared" si="838"/>
        <v>5846</v>
      </c>
      <c r="O5989">
        <f ca="1">AVERAGE(INDIRECT("K"&amp;N5989):K5989)</f>
        <v>0.58384808240415309</v>
      </c>
      <c r="P5989">
        <f ca="1">IF(ROW(P5989)-N5989&gt;10,VAR(INDIRECT("K"&amp;N5989):K5989),$K$6951/4)</f>
        <v>1.0397164310527931E-3</v>
      </c>
      <c r="Q5989">
        <f ca="1">(AVERAGE(INDIRECT("K"&amp;N5989):L5989)+AVERAGE(L5960:L5989))/2</f>
        <v>0.6300692287816505</v>
      </c>
      <c r="R5989">
        <f ca="1">IF(ROW(P5989)-N5989&gt;10,VAR(INDIRECT("K"&amp;N5989):L5989),$L$6951/4)</f>
        <v>3.0145141381762969E-2</v>
      </c>
      <c r="S5989">
        <f t="shared" ca="1" si="839"/>
        <v>0.62954387418751723</v>
      </c>
      <c r="T5989">
        <f t="shared" ca="1" si="840"/>
        <v>3.2228841599801897E-2</v>
      </c>
      <c r="V5989">
        <f t="shared" si="841"/>
        <v>1</v>
      </c>
      <c r="W5989">
        <f t="shared" ca="1" si="842"/>
        <v>1</v>
      </c>
      <c r="X5989">
        <f t="shared" ca="1" si="843"/>
        <v>0</v>
      </c>
      <c r="Y5989">
        <f t="shared" ca="1" si="844"/>
        <v>0</v>
      </c>
      <c r="Z5989">
        <f t="shared" ca="1" si="845"/>
        <v>0</v>
      </c>
    </row>
    <row r="5990" spans="1:26" x14ac:dyDescent="0.3">
      <c r="A5990">
        <v>1503</v>
      </c>
      <c r="B5990" t="s">
        <v>16</v>
      </c>
      <c r="C5990" t="s">
        <v>21</v>
      </c>
      <c r="D5990" s="1">
        <v>6.9097222222222227E-2</v>
      </c>
      <c r="E5990">
        <v>3</v>
      </c>
      <c r="F5990">
        <v>8</v>
      </c>
      <c r="G5990">
        <v>145</v>
      </c>
      <c r="H5990">
        <v>0.80555555555555558</v>
      </c>
      <c r="I5990">
        <v>1</v>
      </c>
      <c r="J5990">
        <v>0.96099290780141844</v>
      </c>
      <c r="K5990">
        <v>0.56524127260464652</v>
      </c>
      <c r="L5990">
        <v>0.85608747044917255</v>
      </c>
      <c r="M5990">
        <f t="shared" si="837"/>
        <v>27</v>
      </c>
      <c r="N5990">
        <f t="shared" si="838"/>
        <v>5846</v>
      </c>
      <c r="O5990">
        <f ca="1">AVERAGE(INDIRECT("K"&amp;N5990):K5990)</f>
        <v>0.58371975957794964</v>
      </c>
      <c r="P5990">
        <f ca="1">IF(ROW(P5990)-N5990&gt;10,VAR(INDIRECT("K"&amp;N5990):K5990),$K$6951/4)</f>
        <v>1.0348838564794753E-3</v>
      </c>
      <c r="Q5990">
        <f ca="1">(AVERAGE(INDIRECT("K"&amp;N5990):L5990)+AVERAGE(L5961:L5990))/2</f>
        <v>0.63111878985015779</v>
      </c>
      <c r="R5990">
        <f ca="1">IF(ROW(P5990)-N5990&gt;10,VAR(INDIRECT("K"&amp;N5990):L5990),$L$6951/4)</f>
        <v>3.0223000724295016E-2</v>
      </c>
      <c r="S5990">
        <f t="shared" ca="1" si="839"/>
        <v>0.63058388894938489</v>
      </c>
      <c r="T5990">
        <f t="shared" ca="1" si="840"/>
        <v>3.2011795025816983E-2</v>
      </c>
      <c r="V5990">
        <f t="shared" si="841"/>
        <v>1</v>
      </c>
      <c r="W5990">
        <f t="shared" ca="1" si="842"/>
        <v>1</v>
      </c>
      <c r="X5990">
        <f t="shared" ca="1" si="843"/>
        <v>0</v>
      </c>
      <c r="Y5990">
        <f t="shared" ca="1" si="844"/>
        <v>0</v>
      </c>
      <c r="Z5990">
        <f t="shared" ca="1" si="845"/>
        <v>0</v>
      </c>
    </row>
    <row r="5991" spans="1:26" x14ac:dyDescent="0.3">
      <c r="A5991">
        <v>1503</v>
      </c>
      <c r="B5991" t="s">
        <v>16</v>
      </c>
      <c r="C5991" t="s">
        <v>21</v>
      </c>
      <c r="D5991" s="1">
        <v>7.2199074074074068E-2</v>
      </c>
      <c r="E5991">
        <v>4</v>
      </c>
      <c r="F5991">
        <v>1</v>
      </c>
      <c r="G5991">
        <v>146</v>
      </c>
      <c r="H5991">
        <v>1</v>
      </c>
      <c r="I5991">
        <v>0.7734375</v>
      </c>
      <c r="J5991">
        <v>0.5</v>
      </c>
      <c r="K5991">
        <v>0.56199208557290503</v>
      </c>
      <c r="L5991">
        <v>0.87734374999999998</v>
      </c>
      <c r="M5991">
        <f t="shared" si="837"/>
        <v>27</v>
      </c>
      <c r="N5991">
        <f t="shared" si="838"/>
        <v>5846</v>
      </c>
      <c r="O5991">
        <f ca="1">AVERAGE(INDIRECT("K"&amp;N5991):K5991)</f>
        <v>0.5835709398929837</v>
      </c>
      <c r="P5991">
        <f ca="1">IF(ROW(P5991)-N5991&gt;10,VAR(INDIRECT("K"&amp;N5991):K5991),$K$6951/4)</f>
        <v>1.0309802320352659E-3</v>
      </c>
      <c r="Q5991">
        <f ca="1">(AVERAGE(INDIRECT("K"&amp;N5991):L5991)+AVERAGE(L5962:L5991))/2</f>
        <v>0.63071382298120593</v>
      </c>
      <c r="R5991">
        <f ca="1">IF(ROW(P5991)-N5991&gt;10,VAR(INDIRECT("K"&amp;N5991):L5991),$L$6951/4)</f>
        <v>3.0341390613955646E-2</v>
      </c>
      <c r="S5991">
        <f t="shared" ca="1" si="839"/>
        <v>0.63018584188020155</v>
      </c>
      <c r="T5991">
        <f t="shared" ca="1" si="840"/>
        <v>3.1782725695111973E-2</v>
      </c>
      <c r="V5991">
        <f t="shared" si="841"/>
        <v>1</v>
      </c>
      <c r="W5991">
        <f t="shared" ca="1" si="842"/>
        <v>1</v>
      </c>
      <c r="X5991">
        <f t="shared" ca="1" si="843"/>
        <v>0</v>
      </c>
      <c r="Y5991">
        <f t="shared" ca="1" si="844"/>
        <v>0</v>
      </c>
      <c r="Z5991">
        <f t="shared" ca="1" si="845"/>
        <v>0</v>
      </c>
    </row>
    <row r="5992" spans="1:26" x14ac:dyDescent="0.3">
      <c r="A5992">
        <v>1503</v>
      </c>
      <c r="B5992" t="s">
        <v>16</v>
      </c>
      <c r="C5992" t="s">
        <v>21</v>
      </c>
      <c r="D5992" s="1">
        <v>7.2638888888888892E-2</v>
      </c>
      <c r="E5992">
        <v>4</v>
      </c>
      <c r="F5992">
        <v>1</v>
      </c>
      <c r="G5992">
        <v>147</v>
      </c>
      <c r="H5992">
        <v>0.5</v>
      </c>
      <c r="I5992">
        <v>0.7734375</v>
      </c>
      <c r="J5992">
        <v>0.5</v>
      </c>
      <c r="K5992">
        <v>0.56640610023217797</v>
      </c>
      <c r="L5992">
        <v>0.52734375</v>
      </c>
      <c r="M5992">
        <f t="shared" si="837"/>
        <v>27</v>
      </c>
      <c r="N5992">
        <f t="shared" si="838"/>
        <v>5846</v>
      </c>
      <c r="O5992">
        <f ca="1">AVERAGE(INDIRECT("K"&amp;N5992):K5992)</f>
        <v>0.58345417227624341</v>
      </c>
      <c r="P5992">
        <f ca="1">IF(ROW(P5992)-N5992&gt;10,VAR(INDIRECT("K"&amp;N5992):K5992),$K$6951/4)</f>
        <v>1.0259230210155868E-3</v>
      </c>
      <c r="Q5992">
        <f ca="1">(AVERAGE(INDIRECT("K"&amp;N5992):L5992)+AVERAGE(L5963:L5992))/2</f>
        <v>0.62971409813346502</v>
      </c>
      <c r="R5992">
        <f ca="1">IF(ROW(P5992)-N5992&gt;10,VAR(INDIRECT("K"&amp;N5992):L5992),$L$6951/4)</f>
        <v>3.0140478188391731E-2</v>
      </c>
      <c r="S5992">
        <f t="shared" ca="1" si="839"/>
        <v>0.62919512061306304</v>
      </c>
      <c r="T5992">
        <f t="shared" ca="1" si="840"/>
        <v>3.1834028390035608E-2</v>
      </c>
      <c r="V5992">
        <f t="shared" si="841"/>
        <v>1</v>
      </c>
      <c r="W5992">
        <f t="shared" ca="1" si="842"/>
        <v>1</v>
      </c>
      <c r="X5992">
        <f t="shared" ca="1" si="843"/>
        <v>0</v>
      </c>
      <c r="Y5992">
        <f t="shared" ca="1" si="844"/>
        <v>0</v>
      </c>
      <c r="Z5992">
        <f t="shared" ca="1" si="845"/>
        <v>0</v>
      </c>
    </row>
    <row r="5993" spans="1:26" x14ac:dyDescent="0.3">
      <c r="A5993">
        <v>1503</v>
      </c>
      <c r="B5993" t="s">
        <v>16</v>
      </c>
      <c r="C5993" t="s">
        <v>21</v>
      </c>
      <c r="D5993" s="1">
        <v>7.3020833333333326E-2</v>
      </c>
      <c r="E5993">
        <v>4</v>
      </c>
      <c r="F5993">
        <v>1</v>
      </c>
      <c r="G5993">
        <v>148</v>
      </c>
      <c r="H5993">
        <v>0.66666666666666663</v>
      </c>
      <c r="I5993">
        <v>0.7734375</v>
      </c>
      <c r="J5993">
        <v>0.5</v>
      </c>
      <c r="K5993">
        <v>0.57168840643072605</v>
      </c>
      <c r="L5993">
        <v>0.64401041666666659</v>
      </c>
      <c r="M5993">
        <f t="shared" si="837"/>
        <v>27</v>
      </c>
      <c r="N5993">
        <f t="shared" si="838"/>
        <v>5846</v>
      </c>
      <c r="O5993">
        <f ca="1">AVERAGE(INDIRECT("K"&amp;N5993):K5993)</f>
        <v>0.58337467385836828</v>
      </c>
      <c r="P5993">
        <f ca="1">IF(ROW(P5993)-N5993&gt;10,VAR(INDIRECT("K"&amp;N5993):K5993),$K$6951/4)</f>
        <v>1.0198793126152202E-3</v>
      </c>
      <c r="Q5993">
        <f ca="1">(AVERAGE(INDIRECT("K"&amp;N5993):L5993)+AVERAGE(L5964:L5993))/2</f>
        <v>0.62892142620888014</v>
      </c>
      <c r="R5993">
        <f ca="1">IF(ROW(P5993)-N5993&gt;10,VAR(INDIRECT("K"&amp;N5993):L5993),$L$6951/4)</f>
        <v>2.9954782480140853E-2</v>
      </c>
      <c r="S5993">
        <f t="shared" ca="1" si="839"/>
        <v>0.62841031232103994</v>
      </c>
      <c r="T5993">
        <f t="shared" ca="1" si="840"/>
        <v>3.1842107680770351E-2</v>
      </c>
      <c r="V5993">
        <f t="shared" si="841"/>
        <v>1</v>
      </c>
      <c r="W5993">
        <f t="shared" ca="1" si="842"/>
        <v>1</v>
      </c>
      <c r="X5993">
        <f t="shared" ca="1" si="843"/>
        <v>0</v>
      </c>
      <c r="Y5993">
        <f t="shared" ca="1" si="844"/>
        <v>0</v>
      </c>
      <c r="Z5993">
        <f t="shared" ca="1" si="845"/>
        <v>0</v>
      </c>
    </row>
    <row r="5994" spans="1:26" x14ac:dyDescent="0.3">
      <c r="A5994">
        <v>1503</v>
      </c>
      <c r="B5994" t="s">
        <v>16</v>
      </c>
      <c r="C5994" t="s">
        <v>21</v>
      </c>
      <c r="D5994" s="1">
        <v>7.3333333333333334E-2</v>
      </c>
      <c r="E5994">
        <v>4</v>
      </c>
      <c r="F5994">
        <v>1</v>
      </c>
      <c r="G5994">
        <v>149</v>
      </c>
      <c r="H5994">
        <v>0.4</v>
      </c>
      <c r="I5994">
        <v>0.7734375</v>
      </c>
      <c r="J5994">
        <v>0.5</v>
      </c>
      <c r="K5994">
        <v>0.57734264421947779</v>
      </c>
      <c r="L5994">
        <v>0.45734374999999994</v>
      </c>
      <c r="M5994">
        <f t="shared" si="837"/>
        <v>27</v>
      </c>
      <c r="N5994">
        <f t="shared" si="838"/>
        <v>5846</v>
      </c>
      <c r="O5994">
        <f ca="1">AVERAGE(INDIRECT("K"&amp;N5994):K5994)</f>
        <v>0.58333419043797308</v>
      </c>
      <c r="P5994">
        <f ca="1">IF(ROW(P5994)-N5994&gt;10,VAR(INDIRECT("K"&amp;N5994):K5994),$K$6951/4)</f>
        <v>1.0132324333703387E-3</v>
      </c>
      <c r="Q5994">
        <f ca="1">(AVERAGE(INDIRECT("K"&amp;N5994):L5994)+AVERAGE(L5965:L5994))/2</f>
        <v>0.62315664719041375</v>
      </c>
      <c r="R5994">
        <f ca="1">IF(ROW(P5994)-N5994&gt;10,VAR(INDIRECT("K"&amp;N5994):L5994),$L$6951/4)</f>
        <v>2.9795851202717421E-2</v>
      </c>
      <c r="S5994">
        <f t="shared" ca="1" si="839"/>
        <v>0.62271030809841155</v>
      </c>
      <c r="T5994">
        <f t="shared" ca="1" si="840"/>
        <v>3.1805872780932477E-2</v>
      </c>
      <c r="V5994">
        <f t="shared" si="841"/>
        <v>1</v>
      </c>
      <c r="W5994">
        <f t="shared" ca="1" si="842"/>
        <v>1</v>
      </c>
      <c r="X5994">
        <f t="shared" ca="1" si="843"/>
        <v>0</v>
      </c>
      <c r="Y5994">
        <f t="shared" ca="1" si="844"/>
        <v>0</v>
      </c>
      <c r="Z5994">
        <f t="shared" ca="1" si="845"/>
        <v>0</v>
      </c>
    </row>
    <row r="5995" spans="1:26" x14ac:dyDescent="0.3">
      <c r="A5995">
        <v>1503</v>
      </c>
      <c r="B5995" t="s">
        <v>16</v>
      </c>
      <c r="C5995" t="s">
        <v>21</v>
      </c>
      <c r="D5995" s="1">
        <v>7.3749999999999996E-2</v>
      </c>
      <c r="E5995">
        <v>4</v>
      </c>
      <c r="F5995">
        <v>1</v>
      </c>
      <c r="G5995">
        <v>150</v>
      </c>
      <c r="H5995">
        <v>0.26666666666666666</v>
      </c>
      <c r="I5995">
        <v>0.7734375</v>
      </c>
      <c r="J5995">
        <v>0.5</v>
      </c>
      <c r="K5995">
        <v>0.58188692185349056</v>
      </c>
      <c r="L5995">
        <v>0.36401041666666667</v>
      </c>
      <c r="M5995">
        <f t="shared" si="837"/>
        <v>27</v>
      </c>
      <c r="N5995">
        <f t="shared" si="838"/>
        <v>5846</v>
      </c>
      <c r="O5995">
        <f ca="1">AVERAGE(INDIRECT("K"&amp;N5995):K5995)</f>
        <v>0.58332454198074324</v>
      </c>
      <c r="P5995">
        <f ca="1">IF(ROW(P5995)-N5995&gt;10,VAR(INDIRECT("K"&amp;N5995):K5995),$K$6951/4)</f>
        <v>1.0064461796057498E-3</v>
      </c>
      <c r="Q5995">
        <f ca="1">(AVERAGE(INDIRECT("K"&amp;N5995):L5995)+AVERAGE(L5966:L5995))/2</f>
        <v>0.61880179773079647</v>
      </c>
      <c r="R5995">
        <f ca="1">IF(ROW(P5995)-N5995&gt;10,VAR(INDIRECT("K"&amp;N5995):L5995),$L$6951/4)</f>
        <v>2.973805049572938E-2</v>
      </c>
      <c r="S5995">
        <f t="shared" ca="1" si="839"/>
        <v>0.61840603501766966</v>
      </c>
      <c r="T5995">
        <f t="shared" ca="1" si="840"/>
        <v>3.1664182151089203E-2</v>
      </c>
      <c r="V5995">
        <f t="shared" si="841"/>
        <v>1</v>
      </c>
      <c r="W5995">
        <f t="shared" ca="1" si="842"/>
        <v>1</v>
      </c>
      <c r="X5995">
        <f t="shared" ca="1" si="843"/>
        <v>0</v>
      </c>
      <c r="Y5995">
        <f t="shared" ca="1" si="844"/>
        <v>0</v>
      </c>
      <c r="Z5995">
        <f t="shared" ca="1" si="845"/>
        <v>0</v>
      </c>
    </row>
    <row r="5996" spans="1:26" x14ac:dyDescent="0.3">
      <c r="A5996">
        <v>1503</v>
      </c>
      <c r="B5996" t="s">
        <v>16</v>
      </c>
      <c r="C5996" t="s">
        <v>21</v>
      </c>
      <c r="D5996" s="1">
        <v>7.4166666666666672E-2</v>
      </c>
      <c r="E5996">
        <v>4</v>
      </c>
      <c r="F5996">
        <v>1</v>
      </c>
      <c r="G5996">
        <v>151</v>
      </c>
      <c r="H5996">
        <v>0.47619047619047622</v>
      </c>
      <c r="I5996">
        <v>0.7734375</v>
      </c>
      <c r="J5996">
        <v>0.5</v>
      </c>
      <c r="K5996">
        <v>0.59035854255220055</v>
      </c>
      <c r="L5996">
        <v>0.51067708333333328</v>
      </c>
      <c r="M5996">
        <f t="shared" si="837"/>
        <v>27</v>
      </c>
      <c r="N5996">
        <f t="shared" si="838"/>
        <v>5846</v>
      </c>
      <c r="O5996">
        <f ca="1">AVERAGE(INDIRECT("K"&amp;N5996):K5996)</f>
        <v>0.58337112476598463</v>
      </c>
      <c r="P5996">
        <f ca="1">IF(ROW(P5996)-N5996&gt;10,VAR(INDIRECT("K"&amp;N5996):K5996),$K$6951/4)</f>
        <v>1.0000642017463863E-3</v>
      </c>
      <c r="Q5996">
        <f ca="1">(AVERAGE(INDIRECT("K"&amp;N5996):L5996)+AVERAGE(L5967:L5996))/2</f>
        <v>0.61893029094541241</v>
      </c>
      <c r="R5996">
        <f ca="1">IF(ROW(P5996)-N5996&gt;10,VAR(INDIRECT("K"&amp;N5996):L5996),$L$6951/4)</f>
        <v>2.9553256039370295E-2</v>
      </c>
      <c r="S5996">
        <f t="shared" ca="1" si="839"/>
        <v>0.6185336646276971</v>
      </c>
      <c r="T5996">
        <f t="shared" ca="1" si="840"/>
        <v>3.1660399730163387E-2</v>
      </c>
      <c r="V5996">
        <f t="shared" si="841"/>
        <v>1</v>
      </c>
      <c r="W5996">
        <f t="shared" ca="1" si="842"/>
        <v>1</v>
      </c>
      <c r="X5996">
        <f t="shared" ca="1" si="843"/>
        <v>0</v>
      </c>
      <c r="Y5996">
        <f t="shared" ca="1" si="844"/>
        <v>0</v>
      </c>
      <c r="Z5996">
        <f t="shared" ca="1" si="845"/>
        <v>0</v>
      </c>
    </row>
    <row r="5997" spans="1:26" x14ac:dyDescent="0.3">
      <c r="A5997">
        <v>1503</v>
      </c>
      <c r="B5997" t="s">
        <v>16</v>
      </c>
      <c r="C5997" t="s">
        <v>21</v>
      </c>
      <c r="D5997" s="1">
        <v>7.4537037037037041E-2</v>
      </c>
      <c r="E5997">
        <v>4</v>
      </c>
      <c r="F5997">
        <v>1</v>
      </c>
      <c r="G5997">
        <v>152</v>
      </c>
      <c r="H5997">
        <v>0.6071428571428571</v>
      </c>
      <c r="I5997">
        <v>0.7734375</v>
      </c>
      <c r="J5997">
        <v>0.5</v>
      </c>
      <c r="K5997">
        <v>0.5994020529381584</v>
      </c>
      <c r="L5997">
        <v>0.60234374999999996</v>
      </c>
      <c r="M5997">
        <f t="shared" si="837"/>
        <v>27</v>
      </c>
      <c r="N5997">
        <f t="shared" si="838"/>
        <v>5846</v>
      </c>
      <c r="O5997">
        <f ca="1">AVERAGE(INDIRECT("K"&amp;N5997):K5997)</f>
        <v>0.58347659139869634</v>
      </c>
      <c r="P5997">
        <f ca="1">IF(ROW(P5997)-N5997&gt;10,VAR(INDIRECT("K"&amp;N5997):K5997),$K$6951/4)</f>
        <v>9.9513198802652887E-4</v>
      </c>
      <c r="Q5997">
        <f ca="1">(AVERAGE(INDIRECT("K"&amp;N5997):L5997)+AVERAGE(L5968:L5997))/2</f>
        <v>0.62186411988951873</v>
      </c>
      <c r="R5997">
        <f ca="1">IF(ROW(P5997)-N5997&gt;10,VAR(INDIRECT("K"&amp;N5997):L5997),$L$6951/4)</f>
        <v>2.9364913411137752E-2</v>
      </c>
      <c r="S5997">
        <f t="shared" ca="1" si="839"/>
        <v>0.62143533200836043</v>
      </c>
      <c r="T5997">
        <f t="shared" ca="1" si="840"/>
        <v>3.1703307853482743E-2</v>
      </c>
      <c r="V5997">
        <f t="shared" si="841"/>
        <v>1</v>
      </c>
      <c r="W5997">
        <f t="shared" ca="1" si="842"/>
        <v>1</v>
      </c>
      <c r="X5997">
        <f t="shared" ca="1" si="843"/>
        <v>0</v>
      </c>
      <c r="Y5997">
        <f t="shared" ca="1" si="844"/>
        <v>0</v>
      </c>
      <c r="Z5997">
        <f t="shared" ca="1" si="845"/>
        <v>0</v>
      </c>
    </row>
    <row r="5998" spans="1:26" x14ac:dyDescent="0.3">
      <c r="A5998">
        <v>1503</v>
      </c>
      <c r="B5998" t="s">
        <v>16</v>
      </c>
      <c r="C5998" t="s">
        <v>21</v>
      </c>
      <c r="D5998" s="1">
        <v>7.4791666666666673E-2</v>
      </c>
      <c r="E5998">
        <v>4</v>
      </c>
      <c r="F5998">
        <v>1</v>
      </c>
      <c r="G5998">
        <v>153</v>
      </c>
      <c r="H5998">
        <v>0.47222222222222221</v>
      </c>
      <c r="I5998">
        <v>0.7734375</v>
      </c>
      <c r="J5998">
        <v>0.5</v>
      </c>
      <c r="K5998">
        <v>0.60075627441062807</v>
      </c>
      <c r="L5998">
        <v>0.50789930555555551</v>
      </c>
      <c r="M5998">
        <f t="shared" si="837"/>
        <v>27</v>
      </c>
      <c r="N5998">
        <f t="shared" si="838"/>
        <v>5846</v>
      </c>
      <c r="O5998">
        <f ca="1">AVERAGE(INDIRECT("K"&amp;N5998):K5998)</f>
        <v>0.5835895305033495</v>
      </c>
      <c r="P5998">
        <f ca="1">IF(ROW(P5998)-N5998&gt;10,VAR(INDIRECT("K"&amp;N5998):K5998),$K$6951/4)</f>
        <v>9.9053661898072863E-4</v>
      </c>
      <c r="Q5998">
        <f ca="1">(AVERAGE(INDIRECT("K"&amp;N5998):L5998)+AVERAGE(L5969:L5998))/2</f>
        <v>0.62381113135705057</v>
      </c>
      <c r="R5998">
        <f ca="1">IF(ROW(P5998)-N5998&gt;10,VAR(INDIRECT("K"&amp;N5998):L5998),$L$6951/4)</f>
        <v>2.9187910346142938E-2</v>
      </c>
      <c r="S5998">
        <f t="shared" ca="1" si="839"/>
        <v>0.62336122680051631</v>
      </c>
      <c r="T5998">
        <f t="shared" ca="1" si="840"/>
        <v>3.1745324164054338E-2</v>
      </c>
      <c r="V5998">
        <f t="shared" si="841"/>
        <v>1</v>
      </c>
      <c r="W5998">
        <f t="shared" ca="1" si="842"/>
        <v>1</v>
      </c>
      <c r="X5998">
        <f t="shared" ca="1" si="843"/>
        <v>0</v>
      </c>
      <c r="Y5998">
        <f t="shared" ca="1" si="844"/>
        <v>0</v>
      </c>
      <c r="Z5998">
        <f t="shared" ca="1" si="845"/>
        <v>0</v>
      </c>
    </row>
    <row r="5999" spans="1:26" x14ac:dyDescent="0.3">
      <c r="A5999">
        <v>1503</v>
      </c>
      <c r="B5999" t="s">
        <v>16</v>
      </c>
      <c r="C5999" t="s">
        <v>21</v>
      </c>
      <c r="D5999" s="1">
        <v>7.525462962962963E-2</v>
      </c>
      <c r="E5999">
        <v>4</v>
      </c>
      <c r="F5999">
        <v>1</v>
      </c>
      <c r="G5999">
        <v>154</v>
      </c>
      <c r="H5999">
        <v>0.57777777777777772</v>
      </c>
      <c r="I5999">
        <v>0.7734375</v>
      </c>
      <c r="J5999">
        <v>0.5</v>
      </c>
      <c r="K5999">
        <v>0.6018489250260981</v>
      </c>
      <c r="L5999">
        <v>0.58178819444444441</v>
      </c>
      <c r="M5999">
        <f t="shared" si="837"/>
        <v>27</v>
      </c>
      <c r="N5999">
        <f t="shared" si="838"/>
        <v>5846</v>
      </c>
      <c r="O5999">
        <f ca="1">AVERAGE(INDIRECT("K"&amp;N5999):K5999)</f>
        <v>0.58370809800025047</v>
      </c>
      <c r="P5999">
        <f ca="1">IF(ROW(P5999)-N5999&gt;10,VAR(INDIRECT("K"&amp;N5999):K5999),$K$6951/4)</f>
        <v>9.8622749413532391E-4</v>
      </c>
      <c r="Q5999">
        <f ca="1">(AVERAGE(INDIRECT("K"&amp;N5999):L5999)+AVERAGE(L5970:L5999))/2</f>
        <v>0.62570412161886579</v>
      </c>
      <c r="R5999">
        <f ca="1">IF(ROW(P5999)-N5999&gt;10,VAR(INDIRECT("K"&amp;N5999):L5999),$L$6951/4)</f>
        <v>2.9001790074473184E-2</v>
      </c>
      <c r="S5999">
        <f t="shared" ca="1" si="839"/>
        <v>0.62523342175420382</v>
      </c>
      <c r="T5999">
        <f t="shared" ca="1" si="840"/>
        <v>3.1805805374218087E-2</v>
      </c>
      <c r="V5999">
        <f t="shared" si="841"/>
        <v>1</v>
      </c>
      <c r="W5999">
        <f t="shared" ca="1" si="842"/>
        <v>1</v>
      </c>
      <c r="X5999">
        <f t="shared" ca="1" si="843"/>
        <v>0</v>
      </c>
      <c r="Y5999">
        <f t="shared" ca="1" si="844"/>
        <v>0</v>
      </c>
      <c r="Z5999">
        <f t="shared" ca="1" si="845"/>
        <v>0</v>
      </c>
    </row>
    <row r="6000" spans="1:26" x14ac:dyDescent="0.3">
      <c r="A6000">
        <v>1503</v>
      </c>
      <c r="B6000" t="s">
        <v>16</v>
      </c>
      <c r="C6000" t="s">
        <v>21</v>
      </c>
      <c r="D6000" s="1">
        <v>7.5555555555555556E-2</v>
      </c>
      <c r="E6000">
        <v>4</v>
      </c>
      <c r="F6000">
        <v>1</v>
      </c>
      <c r="G6000">
        <v>155</v>
      </c>
      <c r="H6000">
        <v>0.65454545454545454</v>
      </c>
      <c r="I6000">
        <v>0.7734375</v>
      </c>
      <c r="J6000">
        <v>0.5</v>
      </c>
      <c r="K6000">
        <v>0.60024015929079577</v>
      </c>
      <c r="L6000">
        <v>0.63552556818181816</v>
      </c>
      <c r="M6000">
        <f t="shared" si="837"/>
        <v>27</v>
      </c>
      <c r="N6000">
        <f t="shared" si="838"/>
        <v>5846</v>
      </c>
      <c r="O6000">
        <f ca="1">AVERAGE(INDIRECT("K"&amp;N6000):K6000)</f>
        <v>0.58381475646018943</v>
      </c>
      <c r="P6000">
        <f ca="1">IF(ROW(P6000)-N6000&gt;10,VAR(INDIRECT("K"&amp;N6000):K6000),$K$6951/4)</f>
        <v>9.8158670369494802E-4</v>
      </c>
      <c r="Q6000">
        <f ca="1">(AVERAGE(INDIRECT("K"&amp;N6000):L6000)+AVERAGE(L5971:L6000))/2</f>
        <v>0.62468696784198507</v>
      </c>
      <c r="R6000">
        <f ca="1">IF(ROW(P6000)-N6000&gt;10,VAR(INDIRECT("K"&amp;N6000):L6000),$L$6951/4)</f>
        <v>2.8831371671776806E-2</v>
      </c>
      <c r="S6000">
        <f t="shared" ca="1" si="839"/>
        <v>0.62422833054666116</v>
      </c>
      <c r="T6000">
        <f t="shared" ca="1" si="840"/>
        <v>3.1840789247592191E-2</v>
      </c>
      <c r="V6000">
        <f t="shared" si="841"/>
        <v>1</v>
      </c>
      <c r="W6000">
        <f t="shared" ca="1" si="842"/>
        <v>1</v>
      </c>
      <c r="X6000">
        <f t="shared" ca="1" si="843"/>
        <v>0</v>
      </c>
      <c r="Y6000">
        <f t="shared" ca="1" si="844"/>
        <v>0</v>
      </c>
      <c r="Z6000">
        <f t="shared" ca="1" si="845"/>
        <v>0</v>
      </c>
    </row>
    <row r="6001" spans="1:26" x14ac:dyDescent="0.3">
      <c r="A6001">
        <v>1503</v>
      </c>
      <c r="B6001" t="s">
        <v>16</v>
      </c>
      <c r="C6001" t="s">
        <v>21</v>
      </c>
      <c r="D6001" s="1">
        <v>7.6423611111111109E-2</v>
      </c>
      <c r="E6001">
        <v>4</v>
      </c>
      <c r="F6001">
        <v>2</v>
      </c>
      <c r="G6001">
        <v>156</v>
      </c>
      <c r="H6001">
        <v>0.5</v>
      </c>
      <c r="I6001">
        <v>0.74609375</v>
      </c>
      <c r="J6001">
        <v>0.57252559726962449</v>
      </c>
      <c r="K6001">
        <v>0.59293498633765185</v>
      </c>
      <c r="L6001">
        <v>0.5391144944539249</v>
      </c>
      <c r="M6001">
        <f t="shared" si="837"/>
        <v>27</v>
      </c>
      <c r="N6001">
        <f t="shared" si="838"/>
        <v>5846</v>
      </c>
      <c r="O6001">
        <f ca="1">AVERAGE(INDIRECT("K"&amp;N6001):K6001)</f>
        <v>0.58387321947222448</v>
      </c>
      <c r="P6001">
        <f ca="1">IF(ROW(P6001)-N6001&gt;10,VAR(INDIRECT("K"&amp;N6001):K6001),$K$6951/4)</f>
        <v>9.7578708236084231E-4</v>
      </c>
      <c r="Q6001">
        <f ca="1">(AVERAGE(INDIRECT("K"&amp;N6001):L6001)+AVERAGE(L5972:L6001))/2</f>
        <v>0.61995029047762096</v>
      </c>
      <c r="R6001">
        <f ca="1">IF(ROW(P6001)-N6001&gt;10,VAR(INDIRECT("K"&amp;N6001):L6001),$L$6951/4)</f>
        <v>2.8650692915008429E-2</v>
      </c>
      <c r="S6001">
        <f t="shared" ca="1" si="839"/>
        <v>0.61954531631287635</v>
      </c>
      <c r="T6001">
        <f t="shared" ca="1" si="840"/>
        <v>3.1851514306394386E-2</v>
      </c>
      <c r="V6001">
        <f t="shared" si="841"/>
        <v>1</v>
      </c>
      <c r="W6001">
        <f t="shared" ca="1" si="842"/>
        <v>1</v>
      </c>
      <c r="X6001">
        <f t="shared" ca="1" si="843"/>
        <v>0</v>
      </c>
      <c r="Y6001">
        <f t="shared" ca="1" si="844"/>
        <v>0</v>
      </c>
      <c r="Z6001">
        <f t="shared" ca="1" si="845"/>
        <v>0</v>
      </c>
    </row>
    <row r="6002" spans="1:26" x14ac:dyDescent="0.3">
      <c r="A6002">
        <v>1503</v>
      </c>
      <c r="B6002" t="s">
        <v>16</v>
      </c>
      <c r="C6002" t="s">
        <v>21</v>
      </c>
      <c r="D6002" s="1">
        <v>7.6874999999999999E-2</v>
      </c>
      <c r="E6002">
        <v>4</v>
      </c>
      <c r="F6002">
        <v>2</v>
      </c>
      <c r="G6002">
        <v>157</v>
      </c>
      <c r="H6002">
        <v>0.66666666666666663</v>
      </c>
      <c r="I6002">
        <v>0.74609375</v>
      </c>
      <c r="J6002">
        <v>0.57252559726962449</v>
      </c>
      <c r="K6002">
        <v>0.59331935932635083</v>
      </c>
      <c r="L6002">
        <v>0.65578116112059159</v>
      </c>
      <c r="M6002">
        <f t="shared" si="837"/>
        <v>27</v>
      </c>
      <c r="N6002">
        <f t="shared" si="838"/>
        <v>5846</v>
      </c>
      <c r="O6002">
        <f ca="1">AVERAGE(INDIRECT("K"&amp;N6002):K6002)</f>
        <v>0.58393338596811062</v>
      </c>
      <c r="P6002">
        <f ca="1">IF(ROW(P6002)-N6002&gt;10,VAR(INDIRECT("K"&amp;N6002):K6002),$K$6951/4)</f>
        <v>9.7010037809576574E-4</v>
      </c>
      <c r="Q6002">
        <f ca="1">(AVERAGE(INDIRECT("K"&amp;N6002):L6002)+AVERAGE(L5973:L6002))/2</f>
        <v>0.6173445844544595</v>
      </c>
      <c r="R6002">
        <f ca="1">IF(ROW(P6002)-N6002&gt;10,VAR(INDIRECT("K"&amp;N6002):L6002),$L$6951/4)</f>
        <v>2.8493144534877776E-2</v>
      </c>
      <c r="S6002">
        <f t="shared" ca="1" si="839"/>
        <v>0.61696965801135439</v>
      </c>
      <c r="T6002">
        <f t="shared" ca="1" si="840"/>
        <v>3.1841674850474663E-2</v>
      </c>
      <c r="V6002">
        <f t="shared" si="841"/>
        <v>1</v>
      </c>
      <c r="W6002">
        <f t="shared" ca="1" si="842"/>
        <v>1</v>
      </c>
      <c r="X6002">
        <f t="shared" ca="1" si="843"/>
        <v>0</v>
      </c>
      <c r="Y6002">
        <f t="shared" ca="1" si="844"/>
        <v>0</v>
      </c>
      <c r="Z6002">
        <f t="shared" ca="1" si="845"/>
        <v>0</v>
      </c>
    </row>
    <row r="6003" spans="1:26" x14ac:dyDescent="0.3">
      <c r="A6003">
        <v>1503</v>
      </c>
      <c r="B6003" t="s">
        <v>16</v>
      </c>
      <c r="C6003" t="s">
        <v>21</v>
      </c>
      <c r="D6003" s="1">
        <v>7.722222222222222E-2</v>
      </c>
      <c r="E6003">
        <v>4</v>
      </c>
      <c r="F6003">
        <v>2</v>
      </c>
      <c r="G6003">
        <v>158</v>
      </c>
      <c r="H6003">
        <v>0.83333333333333337</v>
      </c>
      <c r="I6003">
        <v>0.74609375</v>
      </c>
      <c r="J6003">
        <v>0.57252559726962449</v>
      </c>
      <c r="K6003">
        <v>0.59252753745548781</v>
      </c>
      <c r="L6003">
        <v>0.77244782778725829</v>
      </c>
      <c r="M6003">
        <f t="shared" si="837"/>
        <v>27</v>
      </c>
      <c r="N6003">
        <f t="shared" si="838"/>
        <v>5846</v>
      </c>
      <c r="O6003">
        <f ca="1">AVERAGE(INDIRECT("K"&amp;N6003):K6003)</f>
        <v>0.58398777933195467</v>
      </c>
      <c r="P6003">
        <f ca="1">IF(ROW(P6003)-N6003&gt;10,VAR(INDIRECT("K"&amp;N6003):K6003),$K$6951/4)</f>
        <v>9.6438885960457811E-4</v>
      </c>
      <c r="Q6003">
        <f ca="1">(AVERAGE(INDIRECT("K"&amp;N6003):L6003)+AVERAGE(L5974:L6003))/2</f>
        <v>0.62076095878443827</v>
      </c>
      <c r="R6003">
        <f ca="1">IF(ROW(P6003)-N6003&gt;10,VAR(INDIRECT("K"&amp;N6003):L6003),$L$6951/4)</f>
        <v>2.8443762241064884E-2</v>
      </c>
      <c r="S6003">
        <f t="shared" ca="1" si="839"/>
        <v>0.62035000372375049</v>
      </c>
      <c r="T6003">
        <f t="shared" ca="1" si="840"/>
        <v>3.171785302523266E-2</v>
      </c>
      <c r="V6003">
        <f t="shared" si="841"/>
        <v>1</v>
      </c>
      <c r="W6003">
        <f t="shared" ca="1" si="842"/>
        <v>1</v>
      </c>
      <c r="X6003">
        <f t="shared" ca="1" si="843"/>
        <v>0</v>
      </c>
      <c r="Y6003">
        <f t="shared" ca="1" si="844"/>
        <v>0</v>
      </c>
      <c r="Z6003">
        <f t="shared" ca="1" si="845"/>
        <v>0</v>
      </c>
    </row>
    <row r="6004" spans="1:26" x14ac:dyDescent="0.3">
      <c r="A6004">
        <v>1503</v>
      </c>
      <c r="B6004" t="s">
        <v>16</v>
      </c>
      <c r="C6004" t="s">
        <v>21</v>
      </c>
      <c r="D6004" s="1">
        <v>7.7523148148148147E-2</v>
      </c>
      <c r="E6004">
        <v>4</v>
      </c>
      <c r="F6004">
        <v>2</v>
      </c>
      <c r="G6004">
        <v>159</v>
      </c>
      <c r="H6004">
        <v>0.5</v>
      </c>
      <c r="I6004">
        <v>0.74609375</v>
      </c>
      <c r="J6004">
        <v>0.57252559726962449</v>
      </c>
      <c r="K6004">
        <v>0.59031783360641599</v>
      </c>
      <c r="L6004">
        <v>0.5391144944539249</v>
      </c>
      <c r="M6004">
        <f t="shared" si="837"/>
        <v>27</v>
      </c>
      <c r="N6004">
        <f t="shared" si="838"/>
        <v>5846</v>
      </c>
      <c r="O6004">
        <f ca="1">AVERAGE(INDIRECT("K"&amp;N6004):K6004)</f>
        <v>0.58402759099405832</v>
      </c>
      <c r="P6004">
        <f ca="1">IF(ROW(P6004)-N6004&gt;10,VAR(INDIRECT("K"&amp;N6004):K6004),$K$6951/4)</f>
        <v>9.5853714262692815E-4</v>
      </c>
      <c r="Q6004">
        <f ca="1">(AVERAGE(INDIRECT("K"&amp;N6004):L6004)+AVERAGE(L5975:L6004))/2</f>
        <v>0.62380249601649307</v>
      </c>
      <c r="R6004">
        <f ca="1">IF(ROW(P6004)-N6004&gt;10,VAR(INDIRECT("K"&amp;N6004):L6004),$L$6951/4)</f>
        <v>2.8268650884438494E-2</v>
      </c>
      <c r="S6004">
        <f t="shared" ca="1" si="839"/>
        <v>0.62335795627866952</v>
      </c>
      <c r="T6004">
        <f t="shared" ca="1" si="840"/>
        <v>3.1720495407548975E-2</v>
      </c>
      <c r="V6004">
        <f t="shared" si="841"/>
        <v>1</v>
      </c>
      <c r="W6004">
        <f t="shared" ca="1" si="842"/>
        <v>1</v>
      </c>
      <c r="X6004">
        <f t="shared" ca="1" si="843"/>
        <v>0</v>
      </c>
      <c r="Y6004">
        <f t="shared" ca="1" si="844"/>
        <v>0</v>
      </c>
      <c r="Z6004">
        <f t="shared" ca="1" si="845"/>
        <v>0</v>
      </c>
    </row>
    <row r="6005" spans="1:26" x14ac:dyDescent="0.3">
      <c r="A6005">
        <v>1503</v>
      </c>
      <c r="B6005" t="s">
        <v>16</v>
      </c>
      <c r="C6005" t="s">
        <v>21</v>
      </c>
      <c r="D6005" s="1">
        <v>7.7916666666666662E-2</v>
      </c>
      <c r="E6005">
        <v>4</v>
      </c>
      <c r="F6005">
        <v>2</v>
      </c>
      <c r="G6005">
        <v>160</v>
      </c>
      <c r="H6005">
        <v>0.33333333333333331</v>
      </c>
      <c r="I6005">
        <v>0.74609375</v>
      </c>
      <c r="J6005">
        <v>0.57252559726962449</v>
      </c>
      <c r="K6005">
        <v>0.58956116882298137</v>
      </c>
      <c r="L6005">
        <v>0.4224478277872582</v>
      </c>
      <c r="M6005">
        <f t="shared" si="837"/>
        <v>27</v>
      </c>
      <c r="N6005">
        <f t="shared" si="838"/>
        <v>5846</v>
      </c>
      <c r="O6005">
        <f ca="1">AVERAGE(INDIRECT("K"&amp;N6005):K6005)</f>
        <v>0.58406217585548903</v>
      </c>
      <c r="P6005">
        <f ca="1">IF(ROW(P6005)-N6005&gt;10,VAR(INDIRECT("K"&amp;N6005):K6005),$K$6951/4)</f>
        <v>9.5269998516113788E-4</v>
      </c>
      <c r="Q6005">
        <f ca="1">(AVERAGE(INDIRECT("K"&amp;N6005):L6005)+AVERAGE(L5976:L6005))/2</f>
        <v>0.62082745305308318</v>
      </c>
      <c r="R6005">
        <f ca="1">IF(ROW(P6005)-N6005&gt;10,VAR(INDIRECT("K"&amp;N6005):L6005),$L$6951/4)</f>
        <v>2.8161072442143491E-2</v>
      </c>
      <c r="S6005">
        <f t="shared" ca="1" si="839"/>
        <v>0.62041748169510214</v>
      </c>
      <c r="T6005">
        <f t="shared" ca="1" si="840"/>
        <v>3.1652526593257395E-2</v>
      </c>
      <c r="V6005">
        <f t="shared" si="841"/>
        <v>1</v>
      </c>
      <c r="W6005">
        <f t="shared" ca="1" si="842"/>
        <v>1</v>
      </c>
      <c r="X6005">
        <f t="shared" ca="1" si="843"/>
        <v>0</v>
      </c>
      <c r="Y6005">
        <f t="shared" ca="1" si="844"/>
        <v>0</v>
      </c>
      <c r="Z6005">
        <f t="shared" ca="1" si="845"/>
        <v>0</v>
      </c>
    </row>
    <row r="6006" spans="1:26" x14ac:dyDescent="0.3">
      <c r="A6006">
        <v>1503</v>
      </c>
      <c r="B6006" t="s">
        <v>16</v>
      </c>
      <c r="C6006" t="s">
        <v>21</v>
      </c>
      <c r="D6006" s="1">
        <v>7.8587962962962957E-2</v>
      </c>
      <c r="E6006">
        <v>4</v>
      </c>
      <c r="F6006">
        <v>2</v>
      </c>
      <c r="G6006">
        <v>161</v>
      </c>
      <c r="H6006">
        <v>0.23809523809523811</v>
      </c>
      <c r="I6006">
        <v>0.74609375</v>
      </c>
      <c r="J6006">
        <v>0.57252559726962449</v>
      </c>
      <c r="K6006">
        <v>0.58753320498672645</v>
      </c>
      <c r="L6006">
        <v>0.35578116112059155</v>
      </c>
      <c r="M6006">
        <f t="shared" si="837"/>
        <v>27</v>
      </c>
      <c r="N6006">
        <f t="shared" si="838"/>
        <v>5846</v>
      </c>
      <c r="O6006">
        <f ca="1">AVERAGE(INDIRECT("K"&amp;N6006):K6006)</f>
        <v>0.58408373504263955</v>
      </c>
      <c r="P6006">
        <f ca="1">IF(ROW(P6006)-N6006&gt;10,VAR(INDIRECT("K"&amp;N6006):K6006),$K$6951/4)</f>
        <v>9.4682044282052625E-4</v>
      </c>
      <c r="Q6006">
        <f ca="1">(AVERAGE(INDIRECT("K"&amp;N6006):L6006)+AVERAGE(L5977:L6006))/2</f>
        <v>0.61430379900560184</v>
      </c>
      <c r="R6006">
        <f ca="1">IF(ROW(P6006)-N6006&gt;10,VAR(INDIRECT("K"&amp;N6006):L6006),$L$6951/4)</f>
        <v>2.812922214211282E-2</v>
      </c>
      <c r="S6006">
        <f t="shared" ca="1" si="839"/>
        <v>0.61396849524514974</v>
      </c>
      <c r="T6006">
        <f t="shared" ca="1" si="840"/>
        <v>3.1503206247996178E-2</v>
      </c>
      <c r="V6006">
        <f t="shared" si="841"/>
        <v>1</v>
      </c>
      <c r="W6006">
        <f t="shared" ca="1" si="842"/>
        <v>1</v>
      </c>
      <c r="X6006">
        <f t="shared" ca="1" si="843"/>
        <v>0</v>
      </c>
      <c r="Y6006">
        <f t="shared" ca="1" si="844"/>
        <v>0</v>
      </c>
      <c r="Z6006">
        <f t="shared" ca="1" si="845"/>
        <v>0</v>
      </c>
    </row>
    <row r="6007" spans="1:26" x14ac:dyDescent="0.3">
      <c r="A6007">
        <v>1503</v>
      </c>
      <c r="B6007" t="s">
        <v>16</v>
      </c>
      <c r="C6007" t="s">
        <v>21</v>
      </c>
      <c r="D6007" s="1">
        <v>7.9074074074074074E-2</v>
      </c>
      <c r="E6007">
        <v>4</v>
      </c>
      <c r="F6007">
        <v>3</v>
      </c>
      <c r="G6007">
        <v>162</v>
      </c>
      <c r="H6007">
        <v>0.5</v>
      </c>
      <c r="I6007">
        <v>0.1875</v>
      </c>
      <c r="J6007">
        <v>0.5</v>
      </c>
      <c r="K6007">
        <v>0.59244208944083376</v>
      </c>
      <c r="L6007">
        <v>0.46875</v>
      </c>
      <c r="M6007">
        <f t="shared" si="837"/>
        <v>27</v>
      </c>
      <c r="N6007">
        <f t="shared" si="838"/>
        <v>5846</v>
      </c>
      <c r="O6007">
        <f ca="1">AVERAGE(INDIRECT("K"&amp;N6007):K6007)</f>
        <v>0.58413532982287542</v>
      </c>
      <c r="P6007">
        <f ca="1">IF(ROW(P6007)-N6007&gt;10,VAR(INDIRECT("K"&amp;N6007):K6007),$K$6951/4)</f>
        <v>9.4137081796317806E-4</v>
      </c>
      <c r="Q6007">
        <f ca="1">(AVERAGE(INDIRECT("K"&amp;N6007):L6007)+AVERAGE(L5978:L6007))/2</f>
        <v>0.60868197494412546</v>
      </c>
      <c r="R6007">
        <f ca="1">IF(ROW(P6007)-N6007&gt;10,VAR(INDIRECT("K"&amp;N6007):L6007),$L$6951/4)</f>
        <v>2.798801773793775E-2</v>
      </c>
      <c r="S6007">
        <f t="shared" ca="1" si="839"/>
        <v>0.6084098192407702</v>
      </c>
      <c r="T6007">
        <f t="shared" ca="1" si="840"/>
        <v>3.1481423560930963E-2</v>
      </c>
      <c r="V6007">
        <f t="shared" si="841"/>
        <v>1</v>
      </c>
      <c r="W6007">
        <f t="shared" ca="1" si="842"/>
        <v>1</v>
      </c>
      <c r="X6007">
        <f t="shared" ca="1" si="843"/>
        <v>0</v>
      </c>
      <c r="Y6007">
        <f t="shared" ca="1" si="844"/>
        <v>0</v>
      </c>
      <c r="Z6007">
        <f t="shared" ca="1" si="845"/>
        <v>0</v>
      </c>
    </row>
    <row r="6008" spans="1:26" x14ac:dyDescent="0.3">
      <c r="A6008">
        <v>1503</v>
      </c>
      <c r="B6008" t="s">
        <v>16</v>
      </c>
      <c r="C6008" t="s">
        <v>21</v>
      </c>
      <c r="D6008" s="1">
        <v>7.9351851851851854E-2</v>
      </c>
      <c r="E6008">
        <v>4</v>
      </c>
      <c r="F6008">
        <v>3</v>
      </c>
      <c r="G6008">
        <v>163</v>
      </c>
      <c r="H6008">
        <v>0.33333333333333331</v>
      </c>
      <c r="I6008">
        <v>0.1875</v>
      </c>
      <c r="J6008">
        <v>0.5</v>
      </c>
      <c r="K6008">
        <v>0.59970038544814552</v>
      </c>
      <c r="L6008">
        <v>0.3520833333333333</v>
      </c>
      <c r="M6008">
        <f t="shared" si="837"/>
        <v>27</v>
      </c>
      <c r="N6008">
        <f t="shared" si="838"/>
        <v>5846</v>
      </c>
      <c r="O6008">
        <f ca="1">AVERAGE(INDIRECT("K"&amp;N6008):K6008)</f>
        <v>0.58423082096168066</v>
      </c>
      <c r="P6008">
        <f ca="1">IF(ROW(P6008)-N6008&gt;10,VAR(INDIRECT("K"&amp;N6008):K6008),$K$6951/4)</f>
        <v>9.3704621187532206E-4</v>
      </c>
      <c r="Q6008">
        <f ca="1">(AVERAGE(INDIRECT("K"&amp;N6008):L6008)+AVERAGE(L5979:L6008))/2</f>
        <v>0.60028270666673733</v>
      </c>
      <c r="R6008">
        <f ca="1">IF(ROW(P6008)-N6008&gt;10,VAR(INDIRECT("K"&amp;N6008):L6008),$L$6951/4)</f>
        <v>2.796336629165895E-2</v>
      </c>
      <c r="S6008">
        <f t="shared" ca="1" si="839"/>
        <v>0.60010538891452514</v>
      </c>
      <c r="T6008">
        <f t="shared" ca="1" si="840"/>
        <v>3.137201237524586E-2</v>
      </c>
      <c r="V6008">
        <f t="shared" si="841"/>
        <v>1</v>
      </c>
      <c r="W6008">
        <f t="shared" ca="1" si="842"/>
        <v>1</v>
      </c>
      <c r="X6008">
        <f t="shared" ca="1" si="843"/>
        <v>0</v>
      </c>
      <c r="Y6008">
        <f t="shared" ca="1" si="844"/>
        <v>0</v>
      </c>
      <c r="Z6008">
        <f t="shared" ca="1" si="845"/>
        <v>0</v>
      </c>
    </row>
    <row r="6009" spans="1:26" x14ac:dyDescent="0.3">
      <c r="A6009">
        <v>1503</v>
      </c>
      <c r="B6009" t="s">
        <v>16</v>
      </c>
      <c r="C6009" t="s">
        <v>21</v>
      </c>
      <c r="D6009" s="1">
        <v>7.991898148148148E-2</v>
      </c>
      <c r="E6009">
        <v>4</v>
      </c>
      <c r="F6009">
        <v>3</v>
      </c>
      <c r="G6009">
        <v>164</v>
      </c>
      <c r="H6009">
        <v>0.66666666666666663</v>
      </c>
      <c r="I6009">
        <v>0.1875</v>
      </c>
      <c r="J6009">
        <v>0.5</v>
      </c>
      <c r="K6009">
        <v>0.60784102412635999</v>
      </c>
      <c r="L6009">
        <v>0.58541666666666659</v>
      </c>
      <c r="M6009">
        <f t="shared" si="837"/>
        <v>27</v>
      </c>
      <c r="N6009">
        <f t="shared" si="838"/>
        <v>5846</v>
      </c>
      <c r="O6009">
        <f ca="1">AVERAGE(INDIRECT("K"&amp;N6009):K6009)</f>
        <v>0.5843747856151239</v>
      </c>
      <c r="P6009">
        <f ca="1">IF(ROW(P6009)-N6009&gt;10,VAR(INDIRECT("K"&amp;N6009):K6009),$K$6951/4)</f>
        <v>9.3469649682554235E-4</v>
      </c>
      <c r="Q6009">
        <f ca="1">(AVERAGE(INDIRECT("K"&amp;N6009):L6009)+AVERAGE(L5980:L6009))/2</f>
        <v>0.59407881525690998</v>
      </c>
      <c r="R6009">
        <f ca="1">IF(ROW(P6009)-N6009&gt;10,VAR(INDIRECT("K"&amp;N6009):L6009),$L$6951/4)</f>
        <v>2.7797870607392521E-2</v>
      </c>
      <c r="S6009">
        <f t="shared" ca="1" si="839"/>
        <v>0.59397125561659381</v>
      </c>
      <c r="T6009">
        <f t="shared" ca="1" si="840"/>
        <v>3.1472648016703818E-2</v>
      </c>
      <c r="V6009">
        <f t="shared" si="841"/>
        <v>1</v>
      </c>
      <c r="W6009">
        <f t="shared" ca="1" si="842"/>
        <v>1</v>
      </c>
      <c r="X6009">
        <f t="shared" ca="1" si="843"/>
        <v>0</v>
      </c>
      <c r="Y6009">
        <f t="shared" ca="1" si="844"/>
        <v>0</v>
      </c>
      <c r="Z6009">
        <f t="shared" ca="1" si="845"/>
        <v>0</v>
      </c>
    </row>
    <row r="6010" spans="1:26" x14ac:dyDescent="0.3">
      <c r="A6010">
        <v>1503</v>
      </c>
      <c r="B6010" t="s">
        <v>16</v>
      </c>
      <c r="C6010" t="s">
        <v>21</v>
      </c>
      <c r="D6010" s="1">
        <v>8.0196759259259259E-2</v>
      </c>
      <c r="E6010">
        <v>4</v>
      </c>
      <c r="F6010">
        <v>3</v>
      </c>
      <c r="G6010">
        <v>165</v>
      </c>
      <c r="H6010">
        <v>0.8</v>
      </c>
      <c r="I6010">
        <v>0.1875</v>
      </c>
      <c r="J6010">
        <v>0.5</v>
      </c>
      <c r="K6010">
        <v>0.61039173387266121</v>
      </c>
      <c r="L6010">
        <v>0.67874999999999996</v>
      </c>
      <c r="M6010">
        <f t="shared" si="837"/>
        <v>27</v>
      </c>
      <c r="N6010">
        <f t="shared" si="838"/>
        <v>5846</v>
      </c>
      <c r="O6010">
        <f ca="1">AVERAGE(INDIRECT("K"&amp;N6010):K6010)</f>
        <v>0.58453246408941195</v>
      </c>
      <c r="P6010">
        <f ca="1">IF(ROW(P6010)-N6010&gt;10,VAR(INDIRECT("K"&amp;N6010):K6010),$K$6951/4)</f>
        <v>9.3309944064933978E-4</v>
      </c>
      <c r="Q6010">
        <f ca="1">(AVERAGE(INDIRECT("K"&amp;N6010):L6010)+AVERAGE(L5981:L6010))/2</f>
        <v>0.58957472359157204</v>
      </c>
      <c r="R6010">
        <f ca="1">IF(ROW(P6010)-N6010&gt;10,VAR(INDIRECT("K"&amp;N6010):L6010),$L$6951/4)</f>
        <v>2.7670676308612169E-2</v>
      </c>
      <c r="S6010">
        <f t="shared" ca="1" si="839"/>
        <v>0.58951867591361107</v>
      </c>
      <c r="T6010">
        <f t="shared" ca="1" si="840"/>
        <v>3.1557382510122634E-2</v>
      </c>
      <c r="V6010">
        <f t="shared" si="841"/>
        <v>1</v>
      </c>
      <c r="W6010">
        <f t="shared" ca="1" si="842"/>
        <v>1</v>
      </c>
      <c r="X6010">
        <f t="shared" ca="1" si="843"/>
        <v>0</v>
      </c>
      <c r="Y6010">
        <f t="shared" ca="1" si="844"/>
        <v>0</v>
      </c>
      <c r="Z6010">
        <f t="shared" ca="1" si="845"/>
        <v>0</v>
      </c>
    </row>
    <row r="6011" spans="1:26" x14ac:dyDescent="0.3">
      <c r="A6011">
        <v>1503</v>
      </c>
      <c r="B6011" t="s">
        <v>16</v>
      </c>
      <c r="C6011" t="s">
        <v>21</v>
      </c>
      <c r="D6011" s="1">
        <v>8.0520833333333333E-2</v>
      </c>
      <c r="E6011">
        <v>4</v>
      </c>
      <c r="F6011">
        <v>3</v>
      </c>
      <c r="G6011">
        <v>166</v>
      </c>
      <c r="H6011">
        <v>0.8666666666666667</v>
      </c>
      <c r="I6011">
        <v>0.1875</v>
      </c>
      <c r="J6011">
        <v>0.5</v>
      </c>
      <c r="K6011">
        <v>0.61260716412098248</v>
      </c>
      <c r="L6011">
        <v>0.72541666666666671</v>
      </c>
      <c r="M6011">
        <f t="shared" si="837"/>
        <v>27</v>
      </c>
      <c r="N6011">
        <f t="shared" si="838"/>
        <v>5846</v>
      </c>
      <c r="O6011">
        <f ca="1">AVERAGE(INDIRECT("K"&amp;N6011):K6011)</f>
        <v>0.5847015887883974</v>
      </c>
      <c r="P6011">
        <f ca="1">IF(ROW(P6011)-N6011&gt;10,VAR(INDIRECT("K"&amp;N6011):K6011),$K$6951/4)</f>
        <v>9.3219241771613651E-4</v>
      </c>
      <c r="Q6011">
        <f ca="1">(AVERAGE(INDIRECT("K"&amp;N6011):L6011)+AVERAGE(L5982:L6011))/2</f>
        <v>0.5859192610067534</v>
      </c>
      <c r="R6011">
        <f ca="1">IF(ROW(P6011)-N6011&gt;10,VAR(INDIRECT("K"&amp;N6011):L6011),$L$6951/4)</f>
        <v>2.7582465863196775E-2</v>
      </c>
      <c r="S6011">
        <f t="shared" ca="1" si="839"/>
        <v>0.58590569611226584</v>
      </c>
      <c r="T6011">
        <f t="shared" ca="1" si="840"/>
        <v>3.162294500250025E-2</v>
      </c>
      <c r="V6011">
        <f t="shared" si="841"/>
        <v>1</v>
      </c>
      <c r="W6011">
        <f t="shared" ca="1" si="842"/>
        <v>1</v>
      </c>
      <c r="X6011">
        <f t="shared" ca="1" si="843"/>
        <v>0</v>
      </c>
      <c r="Y6011">
        <f t="shared" ca="1" si="844"/>
        <v>0</v>
      </c>
      <c r="Z6011">
        <f t="shared" ca="1" si="845"/>
        <v>0</v>
      </c>
    </row>
    <row r="6012" spans="1:26" x14ac:dyDescent="0.3">
      <c r="A6012">
        <v>1503</v>
      </c>
      <c r="B6012" t="s">
        <v>16</v>
      </c>
      <c r="C6012" t="s">
        <v>21</v>
      </c>
      <c r="D6012" s="1">
        <v>8.1747685185185187E-2</v>
      </c>
      <c r="E6012">
        <v>4</v>
      </c>
      <c r="F6012">
        <v>4</v>
      </c>
      <c r="G6012">
        <v>167</v>
      </c>
      <c r="H6012">
        <v>1</v>
      </c>
      <c r="I6012">
        <v>0.9375</v>
      </c>
      <c r="J6012">
        <v>0.66314779270633395</v>
      </c>
      <c r="K6012">
        <v>0.60479231601510641</v>
      </c>
      <c r="L6012">
        <v>0.92637955854126675</v>
      </c>
      <c r="M6012">
        <f t="shared" si="837"/>
        <v>27</v>
      </c>
      <c r="N6012">
        <f t="shared" si="838"/>
        <v>5846</v>
      </c>
      <c r="O6012">
        <f ca="1">AVERAGE(INDIRECT("K"&amp;N6012):K6012)</f>
        <v>0.58482189254424588</v>
      </c>
      <c r="P6012">
        <f ca="1">IF(ROW(P6012)-N6012&gt;10,VAR(INDIRECT("K"&amp;N6012):K6012),$K$6951/4)</f>
        <v>9.2899379068504514E-4</v>
      </c>
      <c r="Q6012">
        <f ca="1">(AVERAGE(INDIRECT("K"&amp;N6012):L6012)+AVERAGE(L5983:L6012))/2</f>
        <v>0.58589872546433375</v>
      </c>
      <c r="R6012">
        <f ca="1">IF(ROW(P6012)-N6012&gt;10,VAR(INDIRECT("K"&amp;N6012):L6012),$L$6951/4)</f>
        <v>2.780078852078029E-2</v>
      </c>
      <c r="S6012">
        <f t="shared" ca="1" si="839"/>
        <v>0.58588686307881022</v>
      </c>
      <c r="T6012">
        <f t="shared" ca="1" si="840"/>
        <v>3.1289977776580179E-2</v>
      </c>
      <c r="V6012">
        <f t="shared" si="841"/>
        <v>1</v>
      </c>
      <c r="W6012">
        <f t="shared" ca="1" si="842"/>
        <v>1</v>
      </c>
      <c r="X6012">
        <f t="shared" ca="1" si="843"/>
        <v>0</v>
      </c>
      <c r="Y6012">
        <f t="shared" ca="1" si="844"/>
        <v>0</v>
      </c>
      <c r="Z6012">
        <f t="shared" ca="1" si="845"/>
        <v>0</v>
      </c>
    </row>
    <row r="6013" spans="1:26" x14ac:dyDescent="0.3">
      <c r="A6013">
        <v>1503</v>
      </c>
      <c r="B6013" t="s">
        <v>16</v>
      </c>
      <c r="C6013" t="s">
        <v>21</v>
      </c>
      <c r="D6013" s="1">
        <v>8.206018518518518E-2</v>
      </c>
      <c r="E6013">
        <v>4</v>
      </c>
      <c r="F6013">
        <v>4</v>
      </c>
      <c r="G6013">
        <v>168</v>
      </c>
      <c r="H6013">
        <v>0.5</v>
      </c>
      <c r="I6013">
        <v>0.9375</v>
      </c>
      <c r="J6013">
        <v>0.66314779270633395</v>
      </c>
      <c r="K6013">
        <v>0.5994685752283867</v>
      </c>
      <c r="L6013">
        <v>0.57637955854126677</v>
      </c>
      <c r="M6013">
        <f t="shared" si="837"/>
        <v>27</v>
      </c>
      <c r="N6013">
        <f t="shared" si="838"/>
        <v>5846</v>
      </c>
      <c r="O6013">
        <f ca="1">AVERAGE(INDIRECT("K"&amp;N6013):K6013)</f>
        <v>0.5849090751792706</v>
      </c>
      <c r="P6013">
        <f ca="1">IF(ROW(P6013)-N6013&gt;10,VAR(INDIRECT("K"&amp;N6013):K6013),$K$6951/4)</f>
        <v>9.2470789000584808E-4</v>
      </c>
      <c r="Q6013">
        <f ca="1">(AVERAGE(INDIRECT("K"&amp;N6013):L6013)+AVERAGE(L5984:L6013))/2</f>
        <v>0.5848520107814279</v>
      </c>
      <c r="R6013">
        <f ca="1">IF(ROW(P6013)-N6013&gt;10,VAR(INDIRECT("K"&amp;N6013):L6013),$L$6951/4)</f>
        <v>2.7637302398289706E-2</v>
      </c>
      <c r="S6013">
        <f t="shared" ca="1" si="839"/>
        <v>0.58485264019494698</v>
      </c>
      <c r="T6013">
        <f t="shared" ca="1" si="840"/>
        <v>3.1327278731627863E-2</v>
      </c>
      <c r="V6013">
        <f t="shared" si="841"/>
        <v>1</v>
      </c>
      <c r="W6013">
        <f t="shared" ca="1" si="842"/>
        <v>1</v>
      </c>
      <c r="X6013">
        <f t="shared" ca="1" si="843"/>
        <v>0</v>
      </c>
      <c r="Y6013">
        <f t="shared" ca="1" si="844"/>
        <v>0</v>
      </c>
      <c r="Z6013">
        <f t="shared" ca="1" si="845"/>
        <v>0</v>
      </c>
    </row>
    <row r="6014" spans="1:26" x14ac:dyDescent="0.3">
      <c r="A6014">
        <v>1503</v>
      </c>
      <c r="B6014" t="s">
        <v>16</v>
      </c>
      <c r="C6014" t="s">
        <v>21</v>
      </c>
      <c r="D6014" s="1">
        <v>8.2395833333333335E-2</v>
      </c>
      <c r="E6014">
        <v>4</v>
      </c>
      <c r="F6014">
        <v>4</v>
      </c>
      <c r="G6014">
        <v>169</v>
      </c>
      <c r="H6014">
        <v>0.16666666666666666</v>
      </c>
      <c r="I6014">
        <v>0.9375</v>
      </c>
      <c r="J6014">
        <v>0.66314779270633395</v>
      </c>
      <c r="K6014">
        <v>0.59466662716202334</v>
      </c>
      <c r="L6014">
        <v>0.34304622520793343</v>
      </c>
      <c r="M6014">
        <f t="shared" si="837"/>
        <v>27</v>
      </c>
      <c r="N6014">
        <f t="shared" si="838"/>
        <v>5846</v>
      </c>
      <c r="O6014">
        <f ca="1">AVERAGE(INDIRECT("K"&amp;N6014):K6014)</f>
        <v>0.58496681217325142</v>
      </c>
      <c r="P6014">
        <f ca="1">IF(ROW(P6014)-N6014&gt;10,VAR(INDIRECT("K"&amp;N6014):K6014),$K$6951/4)</f>
        <v>9.1976704809495569E-4</v>
      </c>
      <c r="Q6014">
        <f ca="1">(AVERAGE(INDIRECT("K"&amp;N6014):L6014)+AVERAGE(L5985:L6014))/2</f>
        <v>0.58345243007237935</v>
      </c>
      <c r="R6014">
        <f ca="1">IF(ROW(P6014)-N6014&gt;10,VAR(INDIRECT("K"&amp;N6014):L6014),$L$6951/4)</f>
        <v>2.7628932969998063E-2</v>
      </c>
      <c r="S6014">
        <f t="shared" ca="1" si="839"/>
        <v>0.5834690502349964</v>
      </c>
      <c r="T6014">
        <f t="shared" ca="1" si="840"/>
        <v>3.1179509926600096E-2</v>
      </c>
      <c r="V6014">
        <f t="shared" si="841"/>
        <v>1</v>
      </c>
      <c r="W6014">
        <f t="shared" ca="1" si="842"/>
        <v>1</v>
      </c>
      <c r="X6014">
        <f t="shared" ca="1" si="843"/>
        <v>0</v>
      </c>
      <c r="Y6014">
        <f t="shared" ca="1" si="844"/>
        <v>0</v>
      </c>
      <c r="Z6014">
        <f t="shared" ca="1" si="845"/>
        <v>0</v>
      </c>
    </row>
    <row r="6015" spans="1:26" x14ac:dyDescent="0.3">
      <c r="A6015">
        <v>1503</v>
      </c>
      <c r="B6015" t="s">
        <v>16</v>
      </c>
      <c r="C6015" t="s">
        <v>21</v>
      </c>
      <c r="D6015" s="1">
        <v>8.2754629629629636E-2</v>
      </c>
      <c r="E6015">
        <v>4</v>
      </c>
      <c r="F6015">
        <v>4</v>
      </c>
      <c r="G6015">
        <v>170</v>
      </c>
      <c r="H6015">
        <v>0.1</v>
      </c>
      <c r="I6015">
        <v>0.9375</v>
      </c>
      <c r="J6015">
        <v>0.66314779270633395</v>
      </c>
      <c r="K6015">
        <v>0.58619032662771597</v>
      </c>
      <c r="L6015">
        <v>0.2963795585412668</v>
      </c>
      <c r="M6015">
        <f t="shared" si="837"/>
        <v>27</v>
      </c>
      <c r="N6015">
        <f t="shared" si="838"/>
        <v>5846</v>
      </c>
      <c r="O6015">
        <f ca="1">AVERAGE(INDIRECT("K"&amp;N6015):K6015)</f>
        <v>0.5849740093171012</v>
      </c>
      <c r="P6015">
        <f ca="1">IF(ROW(P6015)-N6015&gt;10,VAR(INDIRECT("K"&amp;N6015):K6015),$K$6951/4)</f>
        <v>9.1433344533587769E-4</v>
      </c>
      <c r="Q6015">
        <f ca="1">(AVERAGE(INDIRECT("K"&amp;N6015):L6015)+AVERAGE(L5986:L6015))/2</f>
        <v>0.5773086500624518</v>
      </c>
      <c r="R6015">
        <f ca="1">IF(ROW(P6015)-N6015&gt;10,VAR(INDIRECT("K"&amp;N6015):L6015),$L$6951/4)</f>
        <v>2.7687779039266835E-2</v>
      </c>
      <c r="S6015">
        <f t="shared" ca="1" si="839"/>
        <v>0.57739210908542826</v>
      </c>
      <c r="T6015">
        <f t="shared" ca="1" si="840"/>
        <v>3.0945428872965773E-2</v>
      </c>
      <c r="V6015">
        <f t="shared" si="841"/>
        <v>1</v>
      </c>
      <c r="W6015">
        <f t="shared" ca="1" si="842"/>
        <v>1</v>
      </c>
      <c r="X6015">
        <f t="shared" ca="1" si="843"/>
        <v>0</v>
      </c>
      <c r="Y6015">
        <f t="shared" ca="1" si="844"/>
        <v>0</v>
      </c>
      <c r="Z6015">
        <f t="shared" ca="1" si="845"/>
        <v>0</v>
      </c>
    </row>
    <row r="6016" spans="1:26" x14ac:dyDescent="0.3">
      <c r="A6016">
        <v>1503</v>
      </c>
      <c r="B6016" t="s">
        <v>16</v>
      </c>
      <c r="C6016" t="s">
        <v>21</v>
      </c>
      <c r="D6016" s="1">
        <v>8.3055555555555549E-2</v>
      </c>
      <c r="E6016">
        <v>4</v>
      </c>
      <c r="F6016">
        <v>4</v>
      </c>
      <c r="G6016">
        <v>171</v>
      </c>
      <c r="H6016">
        <v>6.6666666666666666E-2</v>
      </c>
      <c r="I6016">
        <v>0.9375</v>
      </c>
      <c r="J6016">
        <v>0.66314779270633395</v>
      </c>
      <c r="K6016">
        <v>0.5770966101294398</v>
      </c>
      <c r="L6016">
        <v>0.27304622520793342</v>
      </c>
      <c r="M6016">
        <f t="shared" si="837"/>
        <v>27</v>
      </c>
      <c r="N6016">
        <f t="shared" si="838"/>
        <v>5846</v>
      </c>
      <c r="O6016">
        <f ca="1">AVERAGE(INDIRECT("K"&amp;N6016):K6016)</f>
        <v>0.584927942655185</v>
      </c>
      <c r="P6016">
        <f ca="1">IF(ROW(P6016)-N6016&gt;10,VAR(INDIRECT("K"&amp;N6016):K6016),$K$6951/4)</f>
        <v>9.0931789878964816E-4</v>
      </c>
      <c r="Q6016">
        <f ca="1">(AVERAGE(INDIRECT("K"&amp;N6016):L6016)+AVERAGE(L5987:L6016))/2</f>
        <v>0.57306635248991999</v>
      </c>
      <c r="R6016">
        <f ca="1">IF(ROW(P6016)-N6016&gt;10,VAR(INDIRECT("K"&amp;N6016):L6016),$L$6951/4)</f>
        <v>2.7783021030082199E-2</v>
      </c>
      <c r="S6016">
        <f t="shared" ca="1" si="839"/>
        <v>0.57319436297527193</v>
      </c>
      <c r="T6016">
        <f t="shared" ca="1" si="840"/>
        <v>3.068762671540147E-2</v>
      </c>
      <c r="V6016">
        <f t="shared" si="841"/>
        <v>1</v>
      </c>
      <c r="W6016">
        <f t="shared" ca="1" si="842"/>
        <v>1</v>
      </c>
      <c r="X6016">
        <f t="shared" ca="1" si="843"/>
        <v>0</v>
      </c>
      <c r="Y6016">
        <f t="shared" ca="1" si="844"/>
        <v>0</v>
      </c>
      <c r="Z6016">
        <f t="shared" ca="1" si="845"/>
        <v>0</v>
      </c>
    </row>
    <row r="6017" spans="1:26" x14ac:dyDescent="0.3">
      <c r="A6017">
        <v>1503</v>
      </c>
      <c r="B6017" t="s">
        <v>16</v>
      </c>
      <c r="C6017" t="s">
        <v>21</v>
      </c>
      <c r="D6017" s="1">
        <v>8.3449074074074078E-2</v>
      </c>
      <c r="E6017">
        <v>4</v>
      </c>
      <c r="F6017">
        <v>5</v>
      </c>
      <c r="G6017">
        <v>172</v>
      </c>
      <c r="H6017">
        <v>0.5</v>
      </c>
      <c r="I6017">
        <v>6.25E-2</v>
      </c>
      <c r="J6017">
        <v>0.5</v>
      </c>
      <c r="K6017">
        <v>0.57642914137243151</v>
      </c>
      <c r="L6017">
        <v>0.45624999999999993</v>
      </c>
      <c r="M6017">
        <f t="shared" si="837"/>
        <v>27</v>
      </c>
      <c r="N6017">
        <f t="shared" si="838"/>
        <v>5846</v>
      </c>
      <c r="O6017">
        <f ca="1">AVERAGE(INDIRECT("K"&amp;N6017):K6017)</f>
        <v>0.58487853101982024</v>
      </c>
      <c r="P6017">
        <f ca="1">IF(ROW(P6017)-N6017&gt;10,VAR(INDIRECT("K"&amp;N6017):K6017),$K$6951/4)</f>
        <v>9.0442018992873514E-4</v>
      </c>
      <c r="Q6017">
        <f ca="1">(AVERAGE(INDIRECT("K"&amp;N6017):L6017)+AVERAGE(L5988:L6017))/2</f>
        <v>0.56942546301016206</v>
      </c>
      <c r="R6017">
        <f ca="1">IF(ROW(P6017)-N6017&gt;10,VAR(INDIRECT("K"&amp;N6017):L6017),$L$6951/4)</f>
        <v>2.7658103433511196E-2</v>
      </c>
      <c r="S6017">
        <f t="shared" ca="1" si="839"/>
        <v>0.56959208530669125</v>
      </c>
      <c r="T6017">
        <f t="shared" ca="1" si="840"/>
        <v>3.0661930295606682E-2</v>
      </c>
      <c r="V6017">
        <f t="shared" si="841"/>
        <v>1</v>
      </c>
      <c r="W6017">
        <f t="shared" ca="1" si="842"/>
        <v>1</v>
      </c>
      <c r="X6017">
        <f t="shared" ca="1" si="843"/>
        <v>0</v>
      </c>
      <c r="Y6017">
        <f t="shared" ca="1" si="844"/>
        <v>0</v>
      </c>
      <c r="Z6017">
        <f t="shared" ca="1" si="845"/>
        <v>0</v>
      </c>
    </row>
    <row r="6018" spans="1:26" x14ac:dyDescent="0.3">
      <c r="A6018">
        <v>1503</v>
      </c>
      <c r="B6018" t="s">
        <v>16</v>
      </c>
      <c r="C6018" t="s">
        <v>21</v>
      </c>
      <c r="D6018" s="1">
        <v>8.4178240740740734E-2</v>
      </c>
      <c r="E6018">
        <v>4</v>
      </c>
      <c r="F6018">
        <v>5</v>
      </c>
      <c r="G6018">
        <v>173</v>
      </c>
      <c r="H6018">
        <v>0.33333333333333331</v>
      </c>
      <c r="I6018">
        <v>6.25E-2</v>
      </c>
      <c r="J6018">
        <v>0.5</v>
      </c>
      <c r="K6018">
        <v>0.57471525940979307</v>
      </c>
      <c r="L6018">
        <v>0.33958333333333335</v>
      </c>
      <c r="M6018">
        <f t="shared" si="837"/>
        <v>27</v>
      </c>
      <c r="N6018">
        <f t="shared" si="838"/>
        <v>5846</v>
      </c>
      <c r="O6018">
        <f ca="1">AVERAGE(INDIRECT("K"&amp;N6018):K6018)</f>
        <v>0.58481978378508015</v>
      </c>
      <c r="P6018">
        <f ca="1">IF(ROW(P6018)-N6018&gt;10,VAR(INDIRECT("K"&amp;N6018):K6018),$K$6951/4)</f>
        <v>8.9975899711354577E-4</v>
      </c>
      <c r="Q6018">
        <f ca="1">(AVERAGE(INDIRECT("K"&amp;N6018):L6018)+AVERAGE(L5989:L6018))/2</f>
        <v>0.56211527051290344</v>
      </c>
      <c r="R6018">
        <f ca="1">IF(ROW(P6018)-N6018&gt;10,VAR(INDIRECT("K"&amp;N6018):L6018),$L$6951/4)</f>
        <v>2.7649505454316395E-2</v>
      </c>
      <c r="S6018">
        <f t="shared" ca="1" si="839"/>
        <v>0.56235890808331257</v>
      </c>
      <c r="T6018">
        <f t="shared" ca="1" si="840"/>
        <v>3.0522754171445707E-2</v>
      </c>
      <c r="V6018">
        <f t="shared" si="841"/>
        <v>1</v>
      </c>
      <c r="W6018">
        <f t="shared" ca="1" si="842"/>
        <v>1</v>
      </c>
      <c r="X6018">
        <f t="shared" ca="1" si="843"/>
        <v>0</v>
      </c>
      <c r="Y6018">
        <f t="shared" ca="1" si="844"/>
        <v>0</v>
      </c>
      <c r="Z6018">
        <f t="shared" ca="1" si="845"/>
        <v>0</v>
      </c>
    </row>
    <row r="6019" spans="1:26" x14ac:dyDescent="0.3">
      <c r="A6019">
        <v>1503</v>
      </c>
      <c r="B6019" t="s">
        <v>16</v>
      </c>
      <c r="C6019" t="s">
        <v>21</v>
      </c>
      <c r="D6019" s="1">
        <v>8.4687499999999999E-2</v>
      </c>
      <c r="E6019">
        <v>4</v>
      </c>
      <c r="F6019">
        <v>5</v>
      </c>
      <c r="G6019">
        <v>174</v>
      </c>
      <c r="H6019">
        <v>0.66666666666666663</v>
      </c>
      <c r="I6019">
        <v>6.25E-2</v>
      </c>
      <c r="J6019">
        <v>0.5</v>
      </c>
      <c r="K6019">
        <v>0.57604773406558152</v>
      </c>
      <c r="L6019">
        <v>0.57291666666666663</v>
      </c>
      <c r="M6019">
        <f t="shared" ref="M6019:M6082" si="846">IF(A6018&lt;&gt;A6019,M6018+1,M6018)</f>
        <v>27</v>
      </c>
      <c r="N6019">
        <f t="shared" ref="N6019:N6082" si="847">IF(M6019&lt;&gt;M6018,ROW(N6019),N6018)</f>
        <v>5846</v>
      </c>
      <c r="O6019">
        <f ca="1">AVERAGE(INDIRECT("K"&amp;N6019):K6019)</f>
        <v>0.5847693697062325</v>
      </c>
      <c r="P6019">
        <f ca="1">IF(ROW(P6019)-N6019&gt;10,VAR(INDIRECT("K"&amp;N6019):K6019),$K$6951/4)</f>
        <v>8.9500031286130106E-4</v>
      </c>
      <c r="Q6019">
        <f ca="1">(AVERAGE(INDIRECT("K"&amp;N6019):L6019)+AVERAGE(L5990:L6019))/2</f>
        <v>0.55806261119473688</v>
      </c>
      <c r="R6019">
        <f ca="1">IF(ROW(P6019)-N6019&gt;10,VAR(INDIRECT("K"&amp;N6019):L6019),$L$6951/4)</f>
        <v>2.7490399273473815E-2</v>
      </c>
      <c r="S6019">
        <f t="shared" ref="S6019:S6082" ca="1" si="848">IF((O6019*P6019+Q6019*R6019*3)/(P6019+R6019*3)&gt;0.54,(O6019*P6019+Q6019*R6019*3)/(P6019+R6019*3),(O6019*P6019+Q6019*R6019*3)/(P6019+R6019*3)-0.06)</f>
        <v>0.55834932880641297</v>
      </c>
      <c r="T6019">
        <f t="shared" ref="T6019:T6082" ca="1" si="849">P6019*R6019/(P6019+R6019)^2</f>
        <v>3.0536145076446791E-2</v>
      </c>
      <c r="V6019">
        <f t="shared" ref="V6019:V6082" si="850">IF(A6019=1301,1,IF(A6019=1302,2,IF(A6019=1303,2,IF(A6019=1304,2,IF(A6019=1305,1,IF(A6019=1306,1,IF(A6019=1307,1,IF(A6019=1308,2,IF(A6019=1309,1,IF(A6019=1310,1,IF(A6019=1311,2,IF(A6019=1312,1,IF(A6019=1313,2,IF(A6019=1314,1,IF(A6019=1315,2,IF(A6019=1316,2,IF(A6019=1401,1,IF(A6019=1402,2,IF(A6019=1403,1,IF(A6019=1404,1,IF(A6019=1405,1,IF(A6019=1406,1,IF(A6019=1407,1,IF(A6019=1408,2,IF(A6019=1501,1,IF(A6019=1502,1,IF(A6019=1503,1,IF(A6019=1504,2,IF(A6019=1601,1,IF(A6019=1602,2,IF(A6019=1701,1,0)))))))))))))))))))))))))))))))</f>
        <v>1</v>
      </c>
      <c r="W6019">
        <f t="shared" ref="W6019:W6082" ca="1" si="851">IF(AND(S6019&gt;0.5,V6019=1),1,0)</f>
        <v>1</v>
      </c>
      <c r="X6019">
        <f t="shared" ref="X6019:X6082" ca="1" si="852">IF(AND(S6019&lt;0.5,V6019=2),1,0)</f>
        <v>0</v>
      </c>
      <c r="Y6019">
        <f t="shared" ref="Y6019:Y6082" ca="1" si="853">IF(AND(S6019&lt;0.5,V6019=1),1,0)</f>
        <v>0</v>
      </c>
      <c r="Z6019">
        <f t="shared" ref="Z6019:Z6082" ca="1" si="854">IF(AND(S6019&gt;0.5,V6019=2),1,0)</f>
        <v>0</v>
      </c>
    </row>
    <row r="6020" spans="1:26" x14ac:dyDescent="0.3">
      <c r="A6020">
        <v>1503</v>
      </c>
      <c r="B6020" t="s">
        <v>16</v>
      </c>
      <c r="C6020" t="s">
        <v>21</v>
      </c>
      <c r="D6020" s="1">
        <v>8.5115740740740742E-2</v>
      </c>
      <c r="E6020">
        <v>4</v>
      </c>
      <c r="F6020">
        <v>5</v>
      </c>
      <c r="G6020">
        <v>175</v>
      </c>
      <c r="H6020">
        <v>0.8</v>
      </c>
      <c r="I6020">
        <v>6.25E-2</v>
      </c>
      <c r="J6020">
        <v>0.5</v>
      </c>
      <c r="K6020">
        <v>0.58232984956049916</v>
      </c>
      <c r="L6020">
        <v>0.6662499999999999</v>
      </c>
      <c r="M6020">
        <f t="shared" si="846"/>
        <v>27</v>
      </c>
      <c r="N6020">
        <f t="shared" si="847"/>
        <v>5846</v>
      </c>
      <c r="O6020">
        <f ca="1">AVERAGE(INDIRECT("K"&amp;N6020):K6020)</f>
        <v>0.58475542959111404</v>
      </c>
      <c r="P6020">
        <f ca="1">IF(ROW(P6020)-N6020&gt;10,VAR(INDIRECT("K"&amp;N6020):K6020),$K$6951/4)</f>
        <v>8.8989064009399317E-4</v>
      </c>
      <c r="Q6020">
        <f ca="1">(AVERAGE(INDIRECT("K"&amp;N6020):L6020)+AVERAGE(L5991:L6020))/2</f>
        <v>0.55505945328596029</v>
      </c>
      <c r="R6020">
        <f ca="1">IF(ROW(P6020)-N6020&gt;10,VAR(INDIRECT("K"&amp;N6020):L6020),$L$6951/4)</f>
        <v>2.7360998612895305E-2</v>
      </c>
      <c r="S6020">
        <f t="shared" ca="1" si="848"/>
        <v>0.55537794493406223</v>
      </c>
      <c r="T6020">
        <f t="shared" ca="1" si="849"/>
        <v>3.0507339677201036E-2</v>
      </c>
      <c r="V6020">
        <f t="shared" si="850"/>
        <v>1</v>
      </c>
      <c r="W6020">
        <f t="shared" ca="1" si="851"/>
        <v>1</v>
      </c>
      <c r="X6020">
        <f t="shared" ca="1" si="852"/>
        <v>0</v>
      </c>
      <c r="Y6020">
        <f t="shared" ca="1" si="853"/>
        <v>0</v>
      </c>
      <c r="Z6020">
        <f t="shared" ca="1" si="854"/>
        <v>0</v>
      </c>
    </row>
    <row r="6021" spans="1:26" x14ac:dyDescent="0.3">
      <c r="A6021">
        <v>1503</v>
      </c>
      <c r="B6021" t="s">
        <v>16</v>
      </c>
      <c r="C6021" t="s">
        <v>21</v>
      </c>
      <c r="D6021" s="1">
        <v>8.5451388888888882E-2</v>
      </c>
      <c r="E6021">
        <v>4</v>
      </c>
      <c r="F6021">
        <v>5</v>
      </c>
      <c r="G6021">
        <v>176</v>
      </c>
      <c r="H6021">
        <v>0.8666666666666667</v>
      </c>
      <c r="I6021">
        <v>6.25E-2</v>
      </c>
      <c r="J6021">
        <v>0.5</v>
      </c>
      <c r="K6021">
        <v>0.58930935721698907</v>
      </c>
      <c r="L6021">
        <v>0.71291666666666664</v>
      </c>
      <c r="M6021">
        <f t="shared" si="846"/>
        <v>27</v>
      </c>
      <c r="N6021">
        <f t="shared" si="847"/>
        <v>5846</v>
      </c>
      <c r="O6021">
        <f ca="1">AVERAGE(INDIRECT("K"&amp;N6021):K6021)</f>
        <v>0.58478130417989738</v>
      </c>
      <c r="P6021">
        <f ca="1">IF(ROW(P6021)-N6021&gt;10,VAR(INDIRECT("K"&amp;N6021):K6021),$K$6951/4)</f>
        <v>8.8492338172669639E-4</v>
      </c>
      <c r="Q6021">
        <f ca="1">(AVERAGE(INDIRECT("K"&amp;N6021):L6021)+AVERAGE(L5992:L6021))/2</f>
        <v>0.55255417650932293</v>
      </c>
      <c r="R6021">
        <f ca="1">IF(ROW(P6021)-N6021&gt;10,VAR(INDIRECT("K"&amp;N6021):L6021),$L$6951/4)</f>
        <v>2.7265685380009532E-2</v>
      </c>
      <c r="S6021">
        <f t="shared" ca="1" si="848"/>
        <v>0.55289909494217293</v>
      </c>
      <c r="T6021">
        <f t="shared" ca="1" si="849"/>
        <v>3.0447140227282135E-2</v>
      </c>
      <c r="V6021">
        <f t="shared" si="850"/>
        <v>1</v>
      </c>
      <c r="W6021">
        <f t="shared" ca="1" si="851"/>
        <v>1</v>
      </c>
      <c r="X6021">
        <f t="shared" ca="1" si="852"/>
        <v>0</v>
      </c>
      <c r="Y6021">
        <f t="shared" ca="1" si="853"/>
        <v>0</v>
      </c>
      <c r="Z6021">
        <f t="shared" ca="1" si="854"/>
        <v>0</v>
      </c>
    </row>
    <row r="6022" spans="1:26" x14ac:dyDescent="0.3">
      <c r="A6022">
        <v>1503</v>
      </c>
      <c r="B6022" t="s">
        <v>16</v>
      </c>
      <c r="C6022" t="s">
        <v>21</v>
      </c>
      <c r="D6022" s="1">
        <v>8.6979166666666663E-2</v>
      </c>
      <c r="E6022">
        <v>4</v>
      </c>
      <c r="F6022">
        <v>6</v>
      </c>
      <c r="G6022">
        <v>177</v>
      </c>
      <c r="H6022">
        <v>1</v>
      </c>
      <c r="I6022">
        <v>0.9375</v>
      </c>
      <c r="J6022">
        <v>0.69432773109243706</v>
      </c>
      <c r="K6022">
        <v>0.58855666628824677</v>
      </c>
      <c r="L6022">
        <v>0.93261554621848741</v>
      </c>
      <c r="M6022">
        <f t="shared" si="846"/>
        <v>27</v>
      </c>
      <c r="N6022">
        <f t="shared" si="847"/>
        <v>5846</v>
      </c>
      <c r="O6022">
        <f ca="1">AVERAGE(INDIRECT("K"&amp;N6022):K6022)</f>
        <v>0.58480263390932308</v>
      </c>
      <c r="P6022">
        <f ca="1">IF(ROW(P6022)-N6022&gt;10,VAR(INDIRECT("K"&amp;N6022):K6022),$K$6951/4)</f>
        <v>8.7997593541914098E-4</v>
      </c>
      <c r="Q6022">
        <f ca="1">(AVERAGE(INDIRECT("K"&amp;N6022):L6022)+AVERAGE(L5993:L6022))/2</f>
        <v>0.55985046974742636</v>
      </c>
      <c r="R6022">
        <f ca="1">IF(ROW(P6022)-N6022&gt;10,VAR(INDIRECT("K"&amp;N6022):L6022),$L$6951/4)</f>
        <v>2.7486092304717553E-2</v>
      </c>
      <c r="S6022">
        <f t="shared" ca="1" si="848"/>
        <v>0.5601139418415525</v>
      </c>
      <c r="T6022">
        <f t="shared" ca="1" si="849"/>
        <v>3.0059760058675465E-2</v>
      </c>
      <c r="V6022">
        <f t="shared" si="850"/>
        <v>1</v>
      </c>
      <c r="W6022">
        <f t="shared" ca="1" si="851"/>
        <v>1</v>
      </c>
      <c r="X6022">
        <f t="shared" ca="1" si="852"/>
        <v>0</v>
      </c>
      <c r="Y6022">
        <f t="shared" ca="1" si="853"/>
        <v>0</v>
      </c>
      <c r="Z6022">
        <f t="shared" ca="1" si="854"/>
        <v>0</v>
      </c>
    </row>
    <row r="6023" spans="1:26" x14ac:dyDescent="0.3">
      <c r="A6023">
        <v>1503</v>
      </c>
      <c r="B6023" t="s">
        <v>16</v>
      </c>
      <c r="C6023" t="s">
        <v>21</v>
      </c>
      <c r="D6023" s="1">
        <v>8.7349537037037031E-2</v>
      </c>
      <c r="E6023">
        <v>4</v>
      </c>
      <c r="F6023">
        <v>6</v>
      </c>
      <c r="G6023">
        <v>178</v>
      </c>
      <c r="H6023">
        <v>0.5</v>
      </c>
      <c r="I6023">
        <v>0.9375</v>
      </c>
      <c r="J6023">
        <v>0.69432773109243706</v>
      </c>
      <c r="K6023">
        <v>0.58882141667623855</v>
      </c>
      <c r="L6023">
        <v>0.58261554621848743</v>
      </c>
      <c r="M6023">
        <f t="shared" si="846"/>
        <v>27</v>
      </c>
      <c r="N6023">
        <f t="shared" si="847"/>
        <v>5846</v>
      </c>
      <c r="O6023">
        <f ca="1">AVERAGE(INDIRECT("K"&amp;N6023):K6023)</f>
        <v>0.58482521134059784</v>
      </c>
      <c r="P6023">
        <f ca="1">IF(ROW(P6023)-N6023&gt;10,VAR(INDIRECT("K"&amp;N6023):K6023),$K$6951/4)</f>
        <v>8.7509505375652397E-4</v>
      </c>
      <c r="Q6023">
        <f ca="1">(AVERAGE(INDIRECT("K"&amp;N6023):L6023)+AVERAGE(L5994:L6023))/2</f>
        <v>0.55887169678637427</v>
      </c>
      <c r="R6023">
        <f ca="1">IF(ROW(P6023)-N6023&gt;10,VAR(INDIRECT("K"&amp;N6023):L6023),$L$6951/4)</f>
        <v>2.733269970334128E-2</v>
      </c>
      <c r="S6023">
        <f t="shared" ca="1" si="848"/>
        <v>0.55914575153282364</v>
      </c>
      <c r="T6023">
        <f t="shared" ca="1" si="849"/>
        <v>3.0060727658826905E-2</v>
      </c>
      <c r="V6023">
        <f t="shared" si="850"/>
        <v>1</v>
      </c>
      <c r="W6023">
        <f t="shared" ca="1" si="851"/>
        <v>1</v>
      </c>
      <c r="X6023">
        <f t="shared" ca="1" si="852"/>
        <v>0</v>
      </c>
      <c r="Y6023">
        <f t="shared" ca="1" si="853"/>
        <v>0</v>
      </c>
      <c r="Z6023">
        <f t="shared" ca="1" si="854"/>
        <v>0</v>
      </c>
    </row>
    <row r="6024" spans="1:26" x14ac:dyDescent="0.3">
      <c r="A6024">
        <v>1503</v>
      </c>
      <c r="B6024" t="s">
        <v>16</v>
      </c>
      <c r="C6024" t="s">
        <v>21</v>
      </c>
      <c r="D6024" s="1">
        <v>8.7546296296296303E-2</v>
      </c>
      <c r="E6024">
        <v>4</v>
      </c>
      <c r="F6024">
        <v>6</v>
      </c>
      <c r="G6024">
        <v>179</v>
      </c>
      <c r="H6024">
        <v>0.66666666666666663</v>
      </c>
      <c r="I6024">
        <v>0.9375</v>
      </c>
      <c r="J6024">
        <v>0.69432773109243706</v>
      </c>
      <c r="K6024">
        <v>0.58911926813363169</v>
      </c>
      <c r="L6024">
        <v>0.69928221288515402</v>
      </c>
      <c r="M6024">
        <f t="shared" si="846"/>
        <v>27</v>
      </c>
      <c r="N6024">
        <f t="shared" si="847"/>
        <v>5846</v>
      </c>
      <c r="O6024">
        <f ca="1">AVERAGE(INDIRECT("K"&amp;N6024):K6024)</f>
        <v>0.58484920048469302</v>
      </c>
      <c r="P6024">
        <f ca="1">IF(ROW(P6024)-N6024&gt;10,VAR(INDIRECT("K"&amp;N6024):K6024),$K$6951/4)</f>
        <v>8.702818001567374E-4</v>
      </c>
      <c r="Q6024">
        <f ca="1">(AVERAGE(INDIRECT("K"&amp;N6024):L6024)+AVERAGE(L5995:L6024))/2</f>
        <v>0.56311134072038316</v>
      </c>
      <c r="R6024">
        <f ca="1">IF(ROW(P6024)-N6024&gt;10,VAR(INDIRECT("K"&amp;N6024):L6024),$L$6951/4)</f>
        <v>2.7227265769168844E-2</v>
      </c>
      <c r="S6024">
        <f t="shared" ca="1" si="848"/>
        <v>0.56334050592048146</v>
      </c>
      <c r="T6024">
        <f t="shared" ca="1" si="849"/>
        <v>3.0014222774298577E-2</v>
      </c>
      <c r="V6024">
        <f t="shared" si="850"/>
        <v>1</v>
      </c>
      <c r="W6024">
        <f t="shared" ca="1" si="851"/>
        <v>1</v>
      </c>
      <c r="X6024">
        <f t="shared" ca="1" si="852"/>
        <v>0</v>
      </c>
      <c r="Y6024">
        <f t="shared" ca="1" si="853"/>
        <v>0</v>
      </c>
      <c r="Z6024">
        <f t="shared" ca="1" si="854"/>
        <v>0</v>
      </c>
    </row>
    <row r="6025" spans="1:26" x14ac:dyDescent="0.3">
      <c r="A6025">
        <v>1503</v>
      </c>
      <c r="B6025" t="s">
        <v>16</v>
      </c>
      <c r="C6025" t="s">
        <v>21</v>
      </c>
      <c r="D6025" s="1">
        <v>8.7870370370370376E-2</v>
      </c>
      <c r="E6025">
        <v>4</v>
      </c>
      <c r="F6025">
        <v>6</v>
      </c>
      <c r="G6025">
        <v>180</v>
      </c>
      <c r="H6025">
        <v>0.4</v>
      </c>
      <c r="I6025">
        <v>0.9375</v>
      </c>
      <c r="J6025">
        <v>0.69432773109243706</v>
      </c>
      <c r="K6025">
        <v>0.59008603990607544</v>
      </c>
      <c r="L6025">
        <v>0.51261554621848737</v>
      </c>
      <c r="M6025">
        <f t="shared" si="846"/>
        <v>27</v>
      </c>
      <c r="N6025">
        <f t="shared" si="847"/>
        <v>5846</v>
      </c>
      <c r="O6025">
        <f ca="1">AVERAGE(INDIRECT("K"&amp;N6025):K6025)</f>
        <v>0.58487829403703395</v>
      </c>
      <c r="P6025">
        <f ca="1">IF(ROW(P6025)-N6025&gt;10,VAR(INDIRECT("K"&amp;N6025):K6025),$K$6951/4)</f>
        <v>8.6557224892046313E-4</v>
      </c>
      <c r="Q6025">
        <f ca="1">(AVERAGE(INDIRECT("K"&amp;N6025):L6025)+AVERAGE(L5996:L6025))/2</f>
        <v>0.56553520884238084</v>
      </c>
      <c r="R6025">
        <f ca="1">IF(ROW(P6025)-N6025&gt;10,VAR(INDIRECT("K"&amp;N6025):L6025),$L$6951/4)</f>
        <v>2.7085948749846753E-2</v>
      </c>
      <c r="S6025">
        <f t="shared" ca="1" si="848"/>
        <v>0.56573908293894337</v>
      </c>
      <c r="T6025">
        <f t="shared" ca="1" si="849"/>
        <v>3.00079609478014E-2</v>
      </c>
      <c r="V6025">
        <f t="shared" si="850"/>
        <v>1</v>
      </c>
      <c r="W6025">
        <f t="shared" ca="1" si="851"/>
        <v>1</v>
      </c>
      <c r="X6025">
        <f t="shared" ca="1" si="852"/>
        <v>0</v>
      </c>
      <c r="Y6025">
        <f t="shared" ca="1" si="853"/>
        <v>0</v>
      </c>
      <c r="Z6025">
        <f t="shared" ca="1" si="854"/>
        <v>0</v>
      </c>
    </row>
    <row r="6026" spans="1:26" x14ac:dyDescent="0.3">
      <c r="A6026">
        <v>1503</v>
      </c>
      <c r="B6026" t="s">
        <v>16</v>
      </c>
      <c r="C6026" t="s">
        <v>21</v>
      </c>
      <c r="D6026" s="1">
        <v>8.8263888888888892E-2</v>
      </c>
      <c r="E6026">
        <v>4</v>
      </c>
      <c r="F6026">
        <v>6</v>
      </c>
      <c r="G6026">
        <v>181</v>
      </c>
      <c r="H6026">
        <v>0.6</v>
      </c>
      <c r="I6026">
        <v>0.9375</v>
      </c>
      <c r="J6026">
        <v>0.69432773109243706</v>
      </c>
      <c r="K6026">
        <v>0.58449575589623903</v>
      </c>
      <c r="L6026">
        <v>0.65261554621848739</v>
      </c>
      <c r="M6026">
        <f t="shared" si="846"/>
        <v>27</v>
      </c>
      <c r="N6026">
        <f t="shared" si="847"/>
        <v>5846</v>
      </c>
      <c r="O6026">
        <f ca="1">AVERAGE(INDIRECT("K"&amp;N6026):K6026)</f>
        <v>0.58487618056664292</v>
      </c>
      <c r="P6026">
        <f ca="1">IF(ROW(P6026)-N6026&gt;10,VAR(INDIRECT("K"&amp;N6026):K6026),$K$6951/4)</f>
        <v>8.6076432268727206E-4</v>
      </c>
      <c r="Q6026">
        <f ca="1">(AVERAGE(INDIRECT("K"&amp;N6026):L6026)+AVERAGE(L5997:L6026))/2</f>
        <v>0.5680341989862614</v>
      </c>
      <c r="R6026">
        <f ca="1">IF(ROW(P6026)-N6026&gt;10,VAR(INDIRECT("K"&amp;N6026):L6026),$L$6951/4)</f>
        <v>2.6955153600361804E-2</v>
      </c>
      <c r="S6026">
        <f t="shared" ca="1" si="848"/>
        <v>0.56821158362437219</v>
      </c>
      <c r="T6026">
        <f t="shared" ca="1" si="849"/>
        <v>2.9987432018270321E-2</v>
      </c>
      <c r="V6026">
        <f t="shared" si="850"/>
        <v>1</v>
      </c>
      <c r="W6026">
        <f t="shared" ca="1" si="851"/>
        <v>1</v>
      </c>
      <c r="X6026">
        <f t="shared" ca="1" si="852"/>
        <v>0</v>
      </c>
      <c r="Y6026">
        <f t="shared" ca="1" si="853"/>
        <v>0</v>
      </c>
      <c r="Z6026">
        <f t="shared" ca="1" si="854"/>
        <v>0</v>
      </c>
    </row>
    <row r="6027" spans="1:26" x14ac:dyDescent="0.3">
      <c r="A6027">
        <v>1503</v>
      </c>
      <c r="B6027" t="s">
        <v>16</v>
      </c>
      <c r="C6027" t="s">
        <v>21</v>
      </c>
      <c r="D6027" s="1">
        <v>8.8622685185185179E-2</v>
      </c>
      <c r="E6027">
        <v>4</v>
      </c>
      <c r="F6027">
        <v>6</v>
      </c>
      <c r="G6027">
        <v>182</v>
      </c>
      <c r="H6027">
        <v>0.7142857142857143</v>
      </c>
      <c r="I6027">
        <v>0.9375</v>
      </c>
      <c r="J6027">
        <v>0.69432773109243706</v>
      </c>
      <c r="K6027">
        <v>0.57654925780258681</v>
      </c>
      <c r="L6027">
        <v>0.73261554621848746</v>
      </c>
      <c r="M6027">
        <f t="shared" si="846"/>
        <v>27</v>
      </c>
      <c r="N6027">
        <f t="shared" si="847"/>
        <v>5846</v>
      </c>
      <c r="O6027">
        <f ca="1">AVERAGE(INDIRECT("K"&amp;N6027):K6027)</f>
        <v>0.58483042824376341</v>
      </c>
      <c r="P6027">
        <f ca="1">IF(ROW(P6027)-N6027&gt;10,VAR(INDIRECT("K"&amp;N6027):K6027),$K$6951/4)</f>
        <v>8.563896947534189E-4</v>
      </c>
      <c r="Q6027">
        <f ca="1">(AVERAGE(INDIRECT("K"&amp;N6027):L6027)+AVERAGE(L5998:L6027))/2</f>
        <v>0.57043625390154928</v>
      </c>
      <c r="R6027">
        <f ca="1">IF(ROW(P6027)-N6027&gt;10,VAR(INDIRECT("K"&amp;N6027):L6027),$L$6951/4)</f>
        <v>2.6878881795139208E-2</v>
      </c>
      <c r="S6027">
        <f t="shared" ca="1" si="848"/>
        <v>0.57058751863919255</v>
      </c>
      <c r="T6027">
        <f t="shared" ca="1" si="849"/>
        <v>2.9923871925041298E-2</v>
      </c>
      <c r="V6027">
        <f t="shared" si="850"/>
        <v>1</v>
      </c>
      <c r="W6027">
        <f t="shared" ca="1" si="851"/>
        <v>1</v>
      </c>
      <c r="X6027">
        <f t="shared" ca="1" si="852"/>
        <v>0</v>
      </c>
      <c r="Y6027">
        <f t="shared" ca="1" si="853"/>
        <v>0</v>
      </c>
      <c r="Z6027">
        <f t="shared" ca="1" si="854"/>
        <v>0</v>
      </c>
    </row>
    <row r="6028" spans="1:26" x14ac:dyDescent="0.3">
      <c r="A6028">
        <v>1503</v>
      </c>
      <c r="B6028" t="s">
        <v>16</v>
      </c>
      <c r="C6028" t="s">
        <v>21</v>
      </c>
      <c r="D6028" s="1">
        <v>8.9097222222222217E-2</v>
      </c>
      <c r="E6028">
        <v>4</v>
      </c>
      <c r="F6028">
        <v>7</v>
      </c>
      <c r="G6028">
        <v>183</v>
      </c>
      <c r="H6028">
        <v>1</v>
      </c>
      <c r="I6028">
        <v>0.8125</v>
      </c>
      <c r="J6028">
        <v>0.90760869565217395</v>
      </c>
      <c r="K6028">
        <v>0.57503175746264101</v>
      </c>
      <c r="L6028">
        <v>0.96277173913043479</v>
      </c>
      <c r="M6028">
        <f t="shared" si="846"/>
        <v>27</v>
      </c>
      <c r="N6028">
        <f t="shared" si="847"/>
        <v>5846</v>
      </c>
      <c r="O6028">
        <f ca="1">AVERAGE(INDIRECT("K"&amp;N6028):K6028)</f>
        <v>0.58477688359468627</v>
      </c>
      <c r="P6028">
        <f ca="1">IF(ROW(P6028)-N6028&gt;10,VAR(INDIRECT("K"&amp;N6028):K6028),$K$6951/4)</f>
        <v>8.522089232585573E-4</v>
      </c>
      <c r="Q6028">
        <f ca="1">(AVERAGE(INDIRECT("K"&amp;N6028):L6028)+AVERAGE(L5999:L6028))/2</f>
        <v>0.57855814433845831</v>
      </c>
      <c r="R6028">
        <f ca="1">IF(ROW(P6028)-N6028&gt;10,VAR(INDIRECT("K"&amp;N6028):L6028),$L$6951/4)</f>
        <v>2.7150953980335644E-2</v>
      </c>
      <c r="S6028">
        <f t="shared" ca="1" si="848"/>
        <v>0.57862253484356241</v>
      </c>
      <c r="T6028">
        <f t="shared" ca="1" si="849"/>
        <v>2.9506452426320131E-2</v>
      </c>
      <c r="V6028">
        <f t="shared" si="850"/>
        <v>1</v>
      </c>
      <c r="W6028">
        <f t="shared" ca="1" si="851"/>
        <v>1</v>
      </c>
      <c r="X6028">
        <f t="shared" ca="1" si="852"/>
        <v>0</v>
      </c>
      <c r="Y6028">
        <f t="shared" ca="1" si="853"/>
        <v>0</v>
      </c>
      <c r="Z6028">
        <f t="shared" ca="1" si="854"/>
        <v>0</v>
      </c>
    </row>
    <row r="6029" spans="1:26" x14ac:dyDescent="0.3">
      <c r="A6029">
        <v>1503</v>
      </c>
      <c r="B6029" t="s">
        <v>16</v>
      </c>
      <c r="C6029" t="s">
        <v>21</v>
      </c>
      <c r="D6029" s="1">
        <v>8.9571759259259254E-2</v>
      </c>
      <c r="E6029">
        <v>4</v>
      </c>
      <c r="F6029">
        <v>7</v>
      </c>
      <c r="G6029">
        <v>184</v>
      </c>
      <c r="H6029">
        <v>1</v>
      </c>
      <c r="I6029">
        <v>0.8125</v>
      </c>
      <c r="J6029">
        <v>0.90760869565217395</v>
      </c>
      <c r="K6029">
        <v>0.57448941181009816</v>
      </c>
      <c r="L6029">
        <v>0.96277173913043479</v>
      </c>
      <c r="M6029">
        <f t="shared" si="846"/>
        <v>27</v>
      </c>
      <c r="N6029">
        <f t="shared" si="847"/>
        <v>5846</v>
      </c>
      <c r="O6029">
        <f ca="1">AVERAGE(INDIRECT("K"&amp;N6029):K6029)</f>
        <v>0.58472097342194385</v>
      </c>
      <c r="P6029">
        <f ca="1">IF(ROW(P6029)-N6029&gt;10,VAR(INDIRECT("K"&amp;N6029):K6029),$K$6951/4)</f>
        <v>8.4812721822104579E-4</v>
      </c>
      <c r="Q6029">
        <f ca="1">(AVERAGE(INDIRECT("K"&amp;N6029):L6029)+AVERAGE(L6000:L6029))/2</f>
        <v>0.58544193941978562</v>
      </c>
      <c r="R6029">
        <f ca="1">IF(ROW(P6029)-N6029&gt;10,VAR(INDIRECT("K"&amp;N6029):L6029),$L$6951/4)</f>
        <v>2.741774909348977E-2</v>
      </c>
      <c r="S6029">
        <f t="shared" ca="1" si="848"/>
        <v>0.5854345812877465</v>
      </c>
      <c r="T6029">
        <f t="shared" ca="1" si="849"/>
        <v>2.9105019208676624E-2</v>
      </c>
      <c r="V6029">
        <f t="shared" si="850"/>
        <v>1</v>
      </c>
      <c r="W6029">
        <f t="shared" ca="1" si="851"/>
        <v>1</v>
      </c>
      <c r="X6029">
        <f t="shared" ca="1" si="852"/>
        <v>0</v>
      </c>
      <c r="Y6029">
        <f t="shared" ca="1" si="853"/>
        <v>0</v>
      </c>
      <c r="Z6029">
        <f t="shared" ca="1" si="854"/>
        <v>0</v>
      </c>
    </row>
    <row r="6030" spans="1:26" x14ac:dyDescent="0.3">
      <c r="A6030">
        <v>1503</v>
      </c>
      <c r="B6030" t="s">
        <v>16</v>
      </c>
      <c r="C6030" t="s">
        <v>21</v>
      </c>
      <c r="D6030" s="1">
        <v>8.9942129629629636E-2</v>
      </c>
      <c r="E6030">
        <v>4</v>
      </c>
      <c r="F6030">
        <v>7</v>
      </c>
      <c r="G6030">
        <v>185</v>
      </c>
      <c r="H6030">
        <v>0.5</v>
      </c>
      <c r="I6030">
        <v>0.8125</v>
      </c>
      <c r="J6030">
        <v>0.90760869565217395</v>
      </c>
      <c r="K6030">
        <v>0.57313527582841473</v>
      </c>
      <c r="L6030">
        <v>0.61277173913043481</v>
      </c>
      <c r="M6030">
        <f t="shared" si="846"/>
        <v>27</v>
      </c>
      <c r="N6030">
        <f t="shared" si="847"/>
        <v>5846</v>
      </c>
      <c r="O6030">
        <f ca="1">AVERAGE(INDIRECT("K"&amp;N6030):K6030)</f>
        <v>0.58465834802954642</v>
      </c>
      <c r="P6030">
        <f ca="1">IF(ROW(P6030)-N6030&gt;10,VAR(INDIRECT("K"&amp;N6030):K6030),$K$6951/4)</f>
        <v>8.4424339002348882E-4</v>
      </c>
      <c r="Q6030">
        <f ca="1">(AVERAGE(INDIRECT("K"&amp;N6030):L6030)+AVERAGE(L6001:L6030))/2</f>
        <v>0.58511620166313749</v>
      </c>
      <c r="R6030">
        <f ca="1">IF(ROW(P6030)-N6030&gt;10,VAR(INDIRECT("K"&amp;N6030):L6030),$L$6951/4)</f>
        <v>2.7273383951084168E-2</v>
      </c>
      <c r="S6030">
        <f t="shared" ca="1" si="848"/>
        <v>0.5851115256487226</v>
      </c>
      <c r="T6030">
        <f t="shared" ca="1" si="849"/>
        <v>2.9123888126651412E-2</v>
      </c>
      <c r="V6030">
        <f t="shared" si="850"/>
        <v>1</v>
      </c>
      <c r="W6030">
        <f t="shared" ca="1" si="851"/>
        <v>1</v>
      </c>
      <c r="X6030">
        <f t="shared" ca="1" si="852"/>
        <v>0</v>
      </c>
      <c r="Y6030">
        <f t="shared" ca="1" si="853"/>
        <v>0</v>
      </c>
      <c r="Z6030">
        <f t="shared" ca="1" si="854"/>
        <v>0</v>
      </c>
    </row>
    <row r="6031" spans="1:26" x14ac:dyDescent="0.3">
      <c r="A6031">
        <v>1503</v>
      </c>
      <c r="B6031" t="s">
        <v>16</v>
      </c>
      <c r="C6031" t="s">
        <v>21</v>
      </c>
      <c r="D6031" s="1">
        <v>9.0486111111111114E-2</v>
      </c>
      <c r="E6031">
        <v>4</v>
      </c>
      <c r="F6031">
        <v>7</v>
      </c>
      <c r="G6031">
        <v>186</v>
      </c>
      <c r="H6031">
        <v>0.7</v>
      </c>
      <c r="I6031">
        <v>0.8125</v>
      </c>
      <c r="J6031">
        <v>0.90760869565217395</v>
      </c>
      <c r="K6031">
        <v>0.57990981656338958</v>
      </c>
      <c r="L6031">
        <v>0.75277173913043471</v>
      </c>
      <c r="M6031">
        <f t="shared" si="846"/>
        <v>27</v>
      </c>
      <c r="N6031">
        <f t="shared" si="847"/>
        <v>5846</v>
      </c>
      <c r="O6031">
        <f ca="1">AVERAGE(INDIRECT("K"&amp;N6031):K6031)</f>
        <v>0.58463281829048108</v>
      </c>
      <c r="P6031">
        <f ca="1">IF(ROW(P6031)-N6031&gt;10,VAR(INDIRECT("K"&amp;N6031):K6031),$K$6951/4)</f>
        <v>8.3980114100885286E-4</v>
      </c>
      <c r="Q6031">
        <f ca="1">(AVERAGE(INDIRECT("K"&amp;N6031):L6031)+AVERAGE(L6002:L6031))/2</f>
        <v>0.58892735088651704</v>
      </c>
      <c r="R6031">
        <f ca="1">IF(ROW(P6031)-N6031&gt;10,VAR(INDIRECT("K"&amp;N6031):L6031),$L$6951/4)</f>
        <v>2.7213075930965058E-2</v>
      </c>
      <c r="S6031">
        <f t="shared" ca="1" si="848"/>
        <v>0.58888362397288974</v>
      </c>
      <c r="T6031">
        <f t="shared" ca="1" si="849"/>
        <v>2.9040178168603603E-2</v>
      </c>
      <c r="V6031">
        <f t="shared" si="850"/>
        <v>1</v>
      </c>
      <c r="W6031">
        <f t="shared" ca="1" si="851"/>
        <v>1</v>
      </c>
      <c r="X6031">
        <f t="shared" ca="1" si="852"/>
        <v>0</v>
      </c>
      <c r="Y6031">
        <f t="shared" ca="1" si="853"/>
        <v>0</v>
      </c>
      <c r="Z6031">
        <f t="shared" ca="1" si="854"/>
        <v>0</v>
      </c>
    </row>
    <row r="6032" spans="1:26" x14ac:dyDescent="0.3">
      <c r="A6032">
        <v>1503</v>
      </c>
      <c r="B6032" t="s">
        <v>16</v>
      </c>
      <c r="C6032" t="s">
        <v>21</v>
      </c>
      <c r="D6032" s="1">
        <v>9.087962962962963E-2</v>
      </c>
      <c r="E6032">
        <v>4</v>
      </c>
      <c r="F6032">
        <v>7</v>
      </c>
      <c r="G6032">
        <v>187</v>
      </c>
      <c r="H6032">
        <v>0.79999999999999993</v>
      </c>
      <c r="I6032">
        <v>0.8125</v>
      </c>
      <c r="J6032">
        <v>0.90760869565217395</v>
      </c>
      <c r="K6032">
        <v>0.58514191134643967</v>
      </c>
      <c r="L6032">
        <v>0.82277173913043478</v>
      </c>
      <c r="M6032">
        <f t="shared" si="846"/>
        <v>27</v>
      </c>
      <c r="N6032">
        <f t="shared" si="847"/>
        <v>5846</v>
      </c>
      <c r="O6032">
        <f ca="1">AVERAGE(INDIRECT("K"&amp;N6032):K6032)</f>
        <v>0.5846355407132402</v>
      </c>
      <c r="P6032">
        <f ca="1">IF(ROW(P6032)-N6032&gt;10,VAR(INDIRECT("K"&amp;N6032):K6032),$K$6951/4)</f>
        <v>8.3528746707747792E-4</v>
      </c>
      <c r="Q6032">
        <f ca="1">(AVERAGE(INDIRECT("K"&amp;N6032):L6032)+AVERAGE(L6003:L6032))/2</f>
        <v>0.59205862411503263</v>
      </c>
      <c r="R6032">
        <f ca="1">IF(ROW(P6032)-N6032&gt;10,VAR(INDIRECT("K"&amp;N6032):L6032),$L$6951/4)</f>
        <v>2.7233248865672383E-2</v>
      </c>
      <c r="S6032">
        <f t="shared" ca="1" si="848"/>
        <v>0.59198349955001739</v>
      </c>
      <c r="T6032">
        <f t="shared" ca="1" si="849"/>
        <v>2.887326435253151E-2</v>
      </c>
      <c r="V6032">
        <f t="shared" si="850"/>
        <v>1</v>
      </c>
      <c r="W6032">
        <f t="shared" ca="1" si="851"/>
        <v>1</v>
      </c>
      <c r="X6032">
        <f t="shared" ca="1" si="852"/>
        <v>0</v>
      </c>
      <c r="Y6032">
        <f t="shared" ca="1" si="853"/>
        <v>0</v>
      </c>
      <c r="Z6032">
        <f t="shared" ca="1" si="854"/>
        <v>0</v>
      </c>
    </row>
    <row r="6033" spans="1:26" x14ac:dyDescent="0.3">
      <c r="A6033">
        <v>1503</v>
      </c>
      <c r="B6033" t="s">
        <v>16</v>
      </c>
      <c r="C6033" t="s">
        <v>21</v>
      </c>
      <c r="D6033" s="1">
        <v>9.2060185185185189E-2</v>
      </c>
      <c r="E6033">
        <v>4</v>
      </c>
      <c r="F6033">
        <v>8</v>
      </c>
      <c r="G6033">
        <v>188</v>
      </c>
      <c r="H6033">
        <v>1</v>
      </c>
      <c r="I6033">
        <v>0.9375</v>
      </c>
      <c r="J6033">
        <v>0.96099290780141844</v>
      </c>
      <c r="K6033">
        <v>0.58275976130166329</v>
      </c>
      <c r="L6033">
        <v>0.98594858156028364</v>
      </c>
      <c r="M6033">
        <f t="shared" si="846"/>
        <v>27</v>
      </c>
      <c r="N6033">
        <f t="shared" si="847"/>
        <v>5846</v>
      </c>
      <c r="O6033">
        <f ca="1">AVERAGE(INDIRECT("K"&amp;N6033):K6033)</f>
        <v>0.5846255631631786</v>
      </c>
      <c r="P6033">
        <f ca="1">IF(ROW(P6033)-N6033&gt;10,VAR(INDIRECT("K"&amp;N6033):K6033),$K$6951/4)</f>
        <v>8.3083940486165049E-4</v>
      </c>
      <c r="Q6033">
        <f ca="1">(AVERAGE(INDIRECT("K"&amp;N6033):L6033)+AVERAGE(L6004:L6033))/2</f>
        <v>0.59617518651002455</v>
      </c>
      <c r="R6033">
        <f ca="1">IF(ROW(P6033)-N6033&gt;10,VAR(INDIRECT("K"&amp;N6033):L6033),$L$6951/4)</f>
        <v>2.7538455754162215E-2</v>
      </c>
      <c r="S6033">
        <f t="shared" ca="1" si="848"/>
        <v>0.59606019168196589</v>
      </c>
      <c r="T6033">
        <f t="shared" ca="1" si="849"/>
        <v>2.8428868687136837E-2</v>
      </c>
      <c r="V6033">
        <f t="shared" si="850"/>
        <v>1</v>
      </c>
      <c r="W6033">
        <f t="shared" ca="1" si="851"/>
        <v>1</v>
      </c>
      <c r="X6033">
        <f t="shared" ca="1" si="852"/>
        <v>0</v>
      </c>
      <c r="Y6033">
        <f t="shared" ca="1" si="853"/>
        <v>0</v>
      </c>
      <c r="Z6033">
        <f t="shared" ca="1" si="854"/>
        <v>0</v>
      </c>
    </row>
    <row r="6034" spans="1:26" x14ac:dyDescent="0.3">
      <c r="A6034">
        <v>1503</v>
      </c>
      <c r="B6034" t="s">
        <v>16</v>
      </c>
      <c r="C6034" t="s">
        <v>21</v>
      </c>
      <c r="D6034" s="1">
        <v>9.22337962962963E-2</v>
      </c>
      <c r="E6034">
        <v>4</v>
      </c>
      <c r="F6034">
        <v>8</v>
      </c>
      <c r="G6034">
        <v>189</v>
      </c>
      <c r="H6034">
        <v>1</v>
      </c>
      <c r="I6034">
        <v>0.9375</v>
      </c>
      <c r="J6034">
        <v>0.96099290780141844</v>
      </c>
      <c r="K6034">
        <v>0.58240857159314885</v>
      </c>
      <c r="L6034">
        <v>0.98594858156028364</v>
      </c>
      <c r="M6034">
        <f t="shared" si="846"/>
        <v>27</v>
      </c>
      <c r="N6034">
        <f t="shared" si="847"/>
        <v>5846</v>
      </c>
      <c r="O6034">
        <f ca="1">AVERAGE(INDIRECT("K"&amp;N6034):K6034)</f>
        <v>0.58461383304905146</v>
      </c>
      <c r="P6034">
        <f ca="1">IF(ROW(P6034)-N6034&gt;10,VAR(INDIRECT("K"&amp;N6034):K6034),$K$6951/4)</f>
        <v>8.2644605188928876E-4</v>
      </c>
      <c r="Q6034">
        <f ca="1">(AVERAGE(INDIRECT("K"&amp;N6034):L6034)+AVERAGE(L6005:L6034))/2</f>
        <v>0.60417426620435666</v>
      </c>
      <c r="R6034">
        <f ca="1">IF(ROW(P6034)-N6034&gt;10,VAR(INDIRECT("K"&amp;N6034):L6034),$L$6951/4)</f>
        <v>2.7837953459737341E-2</v>
      </c>
      <c r="S6034">
        <f t="shared" ca="1" si="848"/>
        <v>0.60398259458922388</v>
      </c>
      <c r="T6034">
        <f t="shared" ca="1" si="849"/>
        <v>2.8000521327189189E-2</v>
      </c>
      <c r="V6034">
        <f t="shared" si="850"/>
        <v>1</v>
      </c>
      <c r="W6034">
        <f t="shared" ca="1" si="851"/>
        <v>1</v>
      </c>
      <c r="X6034">
        <f t="shared" ca="1" si="852"/>
        <v>0</v>
      </c>
      <c r="Y6034">
        <f t="shared" ca="1" si="853"/>
        <v>0</v>
      </c>
      <c r="Z6034">
        <f t="shared" ca="1" si="854"/>
        <v>0</v>
      </c>
    </row>
    <row r="6035" spans="1:26" x14ac:dyDescent="0.3">
      <c r="A6035">
        <v>1503</v>
      </c>
      <c r="B6035" t="s">
        <v>16</v>
      </c>
      <c r="C6035" t="s">
        <v>21</v>
      </c>
      <c r="D6035" s="1">
        <v>9.2627314814814815E-2</v>
      </c>
      <c r="E6035">
        <v>4</v>
      </c>
      <c r="F6035">
        <v>8</v>
      </c>
      <c r="G6035">
        <v>190</v>
      </c>
      <c r="H6035">
        <v>0.5</v>
      </c>
      <c r="I6035">
        <v>0.9375</v>
      </c>
      <c r="J6035">
        <v>0.96099290780141844</v>
      </c>
      <c r="K6035">
        <v>0.58198398025947018</v>
      </c>
      <c r="L6035">
        <v>0.63594858156028367</v>
      </c>
      <c r="M6035">
        <f t="shared" si="846"/>
        <v>27</v>
      </c>
      <c r="N6035">
        <f t="shared" si="847"/>
        <v>5846</v>
      </c>
      <c r="O6035">
        <f ca="1">AVERAGE(INDIRECT("K"&amp;N6035):K6035)</f>
        <v>0.58459999171858001</v>
      </c>
      <c r="P6035">
        <f ca="1">IF(ROW(P6035)-N6035&gt;10,VAR(INDIRECT("K"&amp;N6035):K6035),$K$6951/4)</f>
        <v>8.2210972211756346E-4</v>
      </c>
      <c r="Q6035">
        <f ca="1">(AVERAGE(INDIRECT("K"&amp;N6035):L6035)+AVERAGE(L6006:L6035))/2</f>
        <v>0.60781756312742163</v>
      </c>
      <c r="R6035">
        <f ca="1">IF(ROW(P6035)-N6035&gt;10,VAR(INDIRECT("K"&amp;N6035):L6035),$L$6951/4)</f>
        <v>2.770036345745526E-2</v>
      </c>
      <c r="S6035">
        <f t="shared" ca="1" si="848"/>
        <v>0.6075901243362688</v>
      </c>
      <c r="T6035">
        <f t="shared" ca="1" si="849"/>
        <v>2.7992448686449511E-2</v>
      </c>
      <c r="V6035">
        <f t="shared" si="850"/>
        <v>1</v>
      </c>
      <c r="W6035">
        <f t="shared" ca="1" si="851"/>
        <v>1</v>
      </c>
      <c r="X6035">
        <f t="shared" ca="1" si="852"/>
        <v>0</v>
      </c>
      <c r="Y6035">
        <f t="shared" ca="1" si="853"/>
        <v>0</v>
      </c>
      <c r="Z6035">
        <f t="shared" ca="1" si="854"/>
        <v>0</v>
      </c>
    </row>
    <row r="6036" spans="1:26" x14ac:dyDescent="0.3">
      <c r="A6036">
        <v>1503</v>
      </c>
      <c r="B6036" t="s">
        <v>16</v>
      </c>
      <c r="C6036" t="s">
        <v>21</v>
      </c>
      <c r="D6036" s="1">
        <v>9.2870370370370367E-2</v>
      </c>
      <c r="E6036">
        <v>4</v>
      </c>
      <c r="F6036">
        <v>8</v>
      </c>
      <c r="G6036">
        <v>191</v>
      </c>
      <c r="H6036">
        <v>0.3</v>
      </c>
      <c r="I6036">
        <v>0.9375</v>
      </c>
      <c r="J6036">
        <v>0.96099290780141844</v>
      </c>
      <c r="K6036">
        <v>0.57474533533057026</v>
      </c>
      <c r="L6036">
        <v>0.49594858156028365</v>
      </c>
      <c r="M6036">
        <f t="shared" si="846"/>
        <v>27</v>
      </c>
      <c r="N6036">
        <f t="shared" si="847"/>
        <v>5846</v>
      </c>
      <c r="O6036">
        <f ca="1">AVERAGE(INDIRECT("K"&amp;N6036):K6036)</f>
        <v>0.58454839665895697</v>
      </c>
      <c r="P6036">
        <f ca="1">IF(ROW(P6036)-N6036&gt;10,VAR(INDIRECT("K"&amp;N6036):K6036),$K$6951/4)</f>
        <v>8.1829128042716442E-4</v>
      </c>
      <c r="Q6036">
        <f ca="1">(AVERAGE(INDIRECT("K"&amp;N6036):L6036)+AVERAGE(L6007:L6036))/2</f>
        <v>0.61004502754928058</v>
      </c>
      <c r="R6036">
        <f ca="1">IF(ROW(P6036)-N6036&gt;10,VAR(INDIRECT("K"&amp;N6036):L6036),$L$6951/4)</f>
        <v>2.7572099670226172E-2</v>
      </c>
      <c r="S6036">
        <f t="shared" ca="1" si="848"/>
        <v>0.60979526669374617</v>
      </c>
      <c r="T6036">
        <f t="shared" ca="1" si="849"/>
        <v>2.7992070103390537E-2</v>
      </c>
      <c r="V6036">
        <f t="shared" si="850"/>
        <v>1</v>
      </c>
      <c r="W6036">
        <f t="shared" ca="1" si="851"/>
        <v>1</v>
      </c>
      <c r="X6036">
        <f t="shared" ca="1" si="852"/>
        <v>0</v>
      </c>
      <c r="Y6036">
        <f t="shared" ca="1" si="853"/>
        <v>0</v>
      </c>
      <c r="Z6036">
        <f t="shared" ca="1" si="854"/>
        <v>0</v>
      </c>
    </row>
    <row r="6037" spans="1:26" x14ac:dyDescent="0.3">
      <c r="A6037">
        <v>1503</v>
      </c>
      <c r="B6037" t="s">
        <v>16</v>
      </c>
      <c r="C6037" t="s">
        <v>21</v>
      </c>
      <c r="D6037" s="1">
        <v>9.2997685185185183E-2</v>
      </c>
      <c r="E6037">
        <v>4</v>
      </c>
      <c r="F6037">
        <v>8</v>
      </c>
      <c r="G6037">
        <v>192</v>
      </c>
      <c r="H6037">
        <v>0.53333333333333333</v>
      </c>
      <c r="I6037">
        <v>0.9375</v>
      </c>
      <c r="J6037">
        <v>0.96099290780141844</v>
      </c>
      <c r="K6037">
        <v>0.56653934547919604</v>
      </c>
      <c r="L6037">
        <v>0.65928191489361698</v>
      </c>
      <c r="M6037">
        <f t="shared" si="846"/>
        <v>27</v>
      </c>
      <c r="N6037">
        <f t="shared" si="847"/>
        <v>5846</v>
      </c>
      <c r="O6037">
        <f ca="1">AVERAGE(INDIRECT("K"&amp;N6037):K6037)</f>
        <v>0.58445459951739565</v>
      </c>
      <c r="P6037">
        <f ca="1">IF(ROW(P6037)-N6037&gt;10,VAR(INDIRECT("K"&amp;N6037):K6037),$K$6951/4)</f>
        <v>8.1569623040855408E-4</v>
      </c>
      <c r="Q6037">
        <f ca="1">(AVERAGE(INDIRECT("K"&amp;N6037):L6037)+AVERAGE(L6008:L6037))/2</f>
        <v>0.61331502080774014</v>
      </c>
      <c r="R6037">
        <f ca="1">IF(ROW(P6037)-N6037&gt;10,VAR(INDIRECT("K"&amp;N6037):L6037),$L$6951/4)</f>
        <v>2.7446183667062442E-2</v>
      </c>
      <c r="S6037">
        <f t="shared" ca="1" si="848"/>
        <v>0.6130319163646325</v>
      </c>
      <c r="T6037">
        <f t="shared" ca="1" si="849"/>
        <v>2.8029046730239957E-2</v>
      </c>
      <c r="V6037">
        <f t="shared" si="850"/>
        <v>1</v>
      </c>
      <c r="W6037">
        <f t="shared" ca="1" si="851"/>
        <v>1</v>
      </c>
      <c r="X6037">
        <f t="shared" ca="1" si="852"/>
        <v>0</v>
      </c>
      <c r="Y6037">
        <f t="shared" ca="1" si="853"/>
        <v>0</v>
      </c>
      <c r="Z6037">
        <f t="shared" ca="1" si="854"/>
        <v>0</v>
      </c>
    </row>
    <row r="6038" spans="1:26" x14ac:dyDescent="0.3">
      <c r="A6038">
        <v>1503</v>
      </c>
      <c r="B6038" t="s">
        <v>16</v>
      </c>
      <c r="C6038" t="s">
        <v>21</v>
      </c>
      <c r="D6038" s="1">
        <v>9.3321759259259257E-2</v>
      </c>
      <c r="E6038">
        <v>4</v>
      </c>
      <c r="F6038">
        <v>8</v>
      </c>
      <c r="G6038">
        <v>193</v>
      </c>
      <c r="H6038">
        <v>0.66666666666666674</v>
      </c>
      <c r="I6038">
        <v>0.9375</v>
      </c>
      <c r="J6038">
        <v>0.96099290780141844</v>
      </c>
      <c r="K6038">
        <v>0.55871143121976463</v>
      </c>
      <c r="L6038">
        <v>0.75261524822695036</v>
      </c>
      <c r="M6038">
        <f t="shared" si="846"/>
        <v>27</v>
      </c>
      <c r="N6038">
        <f t="shared" si="847"/>
        <v>5846</v>
      </c>
      <c r="O6038">
        <f ca="1">AVERAGE(INDIRECT("K"&amp;N6038):K6038)</f>
        <v>0.58432121522569813</v>
      </c>
      <c r="P6038">
        <f ca="1">IF(ROW(P6038)-N6038&gt;10,VAR(INDIRECT("K"&amp;N6038):K6038),$K$6951/4)</f>
        <v>8.1488154681127285E-4</v>
      </c>
      <c r="Q6038">
        <f ca="1">(AVERAGE(INDIRECT("K"&amp;N6038):L6038)+AVERAGE(L6009:L6038))/2</f>
        <v>0.62019479350703566</v>
      </c>
      <c r="R6038">
        <f ca="1">IF(ROW(P6038)-N6038&gt;10,VAR(INDIRECT("K"&amp;N6038):L6038),$L$6951/4)</f>
        <v>2.7384555350200665E-2</v>
      </c>
      <c r="S6038">
        <f t="shared" ca="1" si="848"/>
        <v>0.61984245858246412</v>
      </c>
      <c r="T6038">
        <f t="shared" ca="1" si="849"/>
        <v>2.8062044208432266E-2</v>
      </c>
      <c r="V6038">
        <f t="shared" si="850"/>
        <v>1</v>
      </c>
      <c r="W6038">
        <f t="shared" ca="1" si="851"/>
        <v>1</v>
      </c>
      <c r="X6038">
        <f t="shared" ca="1" si="852"/>
        <v>0</v>
      </c>
      <c r="Y6038">
        <f t="shared" ca="1" si="853"/>
        <v>0</v>
      </c>
      <c r="Z6038">
        <f t="shared" ca="1" si="854"/>
        <v>0</v>
      </c>
    </row>
    <row r="6039" spans="1:26" x14ac:dyDescent="0.3">
      <c r="A6039">
        <v>1504</v>
      </c>
      <c r="B6039" t="s">
        <v>24</v>
      </c>
      <c r="C6039" t="s">
        <v>31</v>
      </c>
      <c r="D6039" s="1">
        <v>0</v>
      </c>
      <c r="E6039">
        <v>1</v>
      </c>
      <c r="F6039">
        <v>1</v>
      </c>
      <c r="G6039">
        <v>1</v>
      </c>
      <c r="H6039">
        <v>0.5</v>
      </c>
      <c r="I6039">
        <v>0.5</v>
      </c>
      <c r="J6039">
        <v>0.5</v>
      </c>
      <c r="K6039">
        <v>0.58997668174112761</v>
      </c>
      <c r="L6039">
        <v>0.5</v>
      </c>
      <c r="M6039">
        <f t="shared" si="846"/>
        <v>28</v>
      </c>
      <c r="N6039">
        <f t="shared" si="847"/>
        <v>6039</v>
      </c>
      <c r="O6039">
        <f ca="1">AVERAGE(INDIRECT("K"&amp;N6039):K6039)</f>
        <v>0.58997668174112761</v>
      </c>
      <c r="P6039">
        <f ca="1">IF(ROW(P6039)-N6039&gt;10,VAR(INDIRECT("K"&amp;N6039):K6039),$K$6951/4)</f>
        <v>2.3764173018390065E-3</v>
      </c>
      <c r="Q6039">
        <f ca="1">(AVERAGE(INDIRECT("K"&amp;N6039):L6039)+AVERAGE(L6010:L6039))/2</f>
        <v>0.60264791357468983</v>
      </c>
      <c r="R6039">
        <f ca="1">IF(ROW(P6039)-N6039&gt;10,VAR(INDIRECT("K"&amp;N6039):L6039),$L$6951/4)</f>
        <v>1.0655310941644576E-2</v>
      </c>
      <c r="S6039">
        <f t="shared" ca="1" si="848"/>
        <v>0.60177109138710705</v>
      </c>
      <c r="T6039">
        <f t="shared" ca="1" si="849"/>
        <v>0.14910245824227916</v>
      </c>
      <c r="V6039">
        <f t="shared" si="850"/>
        <v>2</v>
      </c>
      <c r="W6039">
        <f t="shared" ca="1" si="851"/>
        <v>0</v>
      </c>
      <c r="X6039">
        <f t="shared" ca="1" si="852"/>
        <v>0</v>
      </c>
      <c r="Y6039">
        <f t="shared" ca="1" si="853"/>
        <v>0</v>
      </c>
      <c r="Z6039">
        <f t="shared" ca="1" si="854"/>
        <v>1</v>
      </c>
    </row>
    <row r="6040" spans="1:26" x14ac:dyDescent="0.3">
      <c r="A6040">
        <v>1504</v>
      </c>
      <c r="B6040" t="s">
        <v>24</v>
      </c>
      <c r="C6040" t="s">
        <v>31</v>
      </c>
      <c r="D6040" s="1">
        <v>3.5879629629629629E-4</v>
      </c>
      <c r="E6040">
        <v>1</v>
      </c>
      <c r="F6040">
        <v>1</v>
      </c>
      <c r="G6040">
        <v>2</v>
      </c>
      <c r="H6040">
        <v>0.5</v>
      </c>
      <c r="I6040">
        <v>0.5</v>
      </c>
      <c r="J6040">
        <v>0.5</v>
      </c>
      <c r="K6040">
        <v>0.57816182443128283</v>
      </c>
      <c r="L6040">
        <v>0.5</v>
      </c>
      <c r="M6040">
        <f t="shared" si="846"/>
        <v>28</v>
      </c>
      <c r="N6040">
        <f t="shared" si="847"/>
        <v>6039</v>
      </c>
      <c r="O6040">
        <f ca="1">AVERAGE(INDIRECT("K"&amp;N6040):K6040)</f>
        <v>0.58406925308620528</v>
      </c>
      <c r="P6040">
        <f ca="1">IF(ROW(P6040)-N6040&gt;10,VAR(INDIRECT("K"&amp;N6040):K6040),$K$6951/4)</f>
        <v>2.3764173018390065E-3</v>
      </c>
      <c r="Q6040">
        <f ca="1">(AVERAGE(INDIRECT("K"&amp;N6040):L6040)+AVERAGE(L6011:L6040))/2</f>
        <v>0.59819188974429249</v>
      </c>
      <c r="R6040">
        <f ca="1">IF(ROW(P6040)-N6040&gt;10,VAR(INDIRECT("K"&amp;N6040):L6040),$L$6951/4)</f>
        <v>1.0655310941644576E-2</v>
      </c>
      <c r="S6040">
        <f t="shared" ca="1" si="848"/>
        <v>0.5972146334418561</v>
      </c>
      <c r="T6040">
        <f t="shared" ca="1" si="849"/>
        <v>0.14910245824227916</v>
      </c>
      <c r="V6040">
        <f t="shared" si="850"/>
        <v>2</v>
      </c>
      <c r="W6040">
        <f t="shared" ca="1" si="851"/>
        <v>0</v>
      </c>
      <c r="X6040">
        <f t="shared" ca="1" si="852"/>
        <v>0</v>
      </c>
      <c r="Y6040">
        <f t="shared" ca="1" si="853"/>
        <v>0</v>
      </c>
      <c r="Z6040">
        <f t="shared" ca="1" si="854"/>
        <v>1</v>
      </c>
    </row>
    <row r="6041" spans="1:26" x14ac:dyDescent="0.3">
      <c r="A6041">
        <v>1504</v>
      </c>
      <c r="B6041" t="s">
        <v>24</v>
      </c>
      <c r="C6041" t="s">
        <v>31</v>
      </c>
      <c r="D6041" s="1">
        <v>8.6805555555555551E-4</v>
      </c>
      <c r="E6041">
        <v>1</v>
      </c>
      <c r="F6041">
        <v>1</v>
      </c>
      <c r="G6041">
        <v>3</v>
      </c>
      <c r="H6041">
        <v>0.5</v>
      </c>
      <c r="I6041">
        <v>0.5</v>
      </c>
      <c r="J6041">
        <v>0.5</v>
      </c>
      <c r="K6041">
        <v>0.59070165978491618</v>
      </c>
      <c r="L6041">
        <v>0.5</v>
      </c>
      <c r="M6041">
        <f t="shared" si="846"/>
        <v>28</v>
      </c>
      <c r="N6041">
        <f t="shared" si="847"/>
        <v>6039</v>
      </c>
      <c r="O6041">
        <f ca="1">AVERAGE(INDIRECT("K"&amp;N6041):K6041)</f>
        <v>0.58628005531910887</v>
      </c>
      <c r="P6041">
        <f ca="1">IF(ROW(P6041)-N6041&gt;10,VAR(INDIRECT("K"&amp;N6041):K6041),$K$6951/4)</f>
        <v>2.3764173018390065E-3</v>
      </c>
      <c r="Q6041">
        <f ca="1">(AVERAGE(INDIRECT("K"&amp;N6041):L6041)+AVERAGE(L6012:L6041))/2</f>
        <v>0.59498764585807384</v>
      </c>
      <c r="R6041">
        <f ca="1">IF(ROW(P6041)-N6041&gt;10,VAR(INDIRECT("K"&amp;N6041):L6041),$L$6951/4)</f>
        <v>1.0655310941644576E-2</v>
      </c>
      <c r="S6041">
        <f t="shared" ca="1" si="848"/>
        <v>0.5943850991850087</v>
      </c>
      <c r="T6041">
        <f t="shared" ca="1" si="849"/>
        <v>0.14910245824227916</v>
      </c>
      <c r="V6041">
        <f t="shared" si="850"/>
        <v>2</v>
      </c>
      <c r="W6041">
        <f t="shared" ca="1" si="851"/>
        <v>0</v>
      </c>
      <c r="X6041">
        <f t="shared" ca="1" si="852"/>
        <v>0</v>
      </c>
      <c r="Y6041">
        <f t="shared" ca="1" si="853"/>
        <v>0</v>
      </c>
      <c r="Z6041">
        <f t="shared" ca="1" si="854"/>
        <v>1</v>
      </c>
    </row>
    <row r="6042" spans="1:26" x14ac:dyDescent="0.3">
      <c r="A6042">
        <v>1504</v>
      </c>
      <c r="B6042" t="s">
        <v>24</v>
      </c>
      <c r="C6042" t="s">
        <v>31</v>
      </c>
      <c r="D6042" s="1">
        <v>1.1342592592592593E-3</v>
      </c>
      <c r="E6042">
        <v>1</v>
      </c>
      <c r="F6042">
        <v>1</v>
      </c>
      <c r="G6042">
        <v>4</v>
      </c>
      <c r="H6042">
        <v>0.7</v>
      </c>
      <c r="I6042">
        <v>0.5</v>
      </c>
      <c r="J6042">
        <v>0.5</v>
      </c>
      <c r="K6042">
        <v>0.60648783417261098</v>
      </c>
      <c r="L6042">
        <v>0.6399999999999999</v>
      </c>
      <c r="M6042">
        <f t="shared" si="846"/>
        <v>28</v>
      </c>
      <c r="N6042">
        <f t="shared" si="847"/>
        <v>6039</v>
      </c>
      <c r="O6042">
        <f ca="1">AVERAGE(INDIRECT("K"&amp;N6042):K6042)</f>
        <v>0.59133200003248443</v>
      </c>
      <c r="P6042">
        <f ca="1">IF(ROW(P6042)-N6042&gt;10,VAR(INDIRECT("K"&amp;N6042):K6042),$K$6951/4)</f>
        <v>2.3764173018390065E-3</v>
      </c>
      <c r="Q6042">
        <f ca="1">(AVERAGE(INDIRECT("K"&amp;N6042):L6042)+AVERAGE(L6013:L6042))/2</f>
        <v>0.60022763939406332</v>
      </c>
      <c r="R6042">
        <f ca="1">IF(ROW(P6042)-N6042&gt;10,VAR(INDIRECT("K"&amp;N6042):L6042),$L$6951/4)</f>
        <v>1.0655310941644576E-2</v>
      </c>
      <c r="S6042">
        <f t="shared" ca="1" si="848"/>
        <v>0.59961208014399048</v>
      </c>
      <c r="T6042">
        <f t="shared" ca="1" si="849"/>
        <v>0.14910245824227916</v>
      </c>
      <c r="V6042">
        <f t="shared" si="850"/>
        <v>2</v>
      </c>
      <c r="W6042">
        <f t="shared" ca="1" si="851"/>
        <v>0</v>
      </c>
      <c r="X6042">
        <f t="shared" ca="1" si="852"/>
        <v>0</v>
      </c>
      <c r="Y6042">
        <f t="shared" ca="1" si="853"/>
        <v>0</v>
      </c>
      <c r="Z6042">
        <f t="shared" ca="1" si="854"/>
        <v>1</v>
      </c>
    </row>
    <row r="6043" spans="1:26" x14ac:dyDescent="0.3">
      <c r="A6043">
        <v>1504</v>
      </c>
      <c r="B6043" t="s">
        <v>24</v>
      </c>
      <c r="C6043" t="s">
        <v>31</v>
      </c>
      <c r="D6043" s="1">
        <v>1.8402777777777777E-3</v>
      </c>
      <c r="E6043">
        <v>1</v>
      </c>
      <c r="F6043">
        <v>1</v>
      </c>
      <c r="G6043">
        <v>5</v>
      </c>
      <c r="H6043">
        <v>0.46666666666666662</v>
      </c>
      <c r="I6043">
        <v>0.5</v>
      </c>
      <c r="J6043">
        <v>0.5</v>
      </c>
      <c r="K6043">
        <v>0.61906641917807215</v>
      </c>
      <c r="L6043">
        <v>0.47666666666666657</v>
      </c>
      <c r="M6043">
        <f t="shared" si="846"/>
        <v>28</v>
      </c>
      <c r="N6043">
        <f t="shared" si="847"/>
        <v>6039</v>
      </c>
      <c r="O6043">
        <f ca="1">AVERAGE(INDIRECT("K"&amp;N6043):K6043)</f>
        <v>0.59687888386160193</v>
      </c>
      <c r="P6043">
        <f ca="1">IF(ROW(P6043)-N6043&gt;10,VAR(INDIRECT("K"&amp;N6043):K6043),$K$6951/4)</f>
        <v>2.3764173018390065E-3</v>
      </c>
      <c r="Q6043">
        <f ca="1">(AVERAGE(INDIRECT("K"&amp;N6043):L6043)+AVERAGE(L6014:L6043))/2</f>
        <v>0.5970358121534326</v>
      </c>
      <c r="R6043">
        <f ca="1">IF(ROW(P6043)-N6043&gt;10,VAR(INDIRECT("K"&amp;N6043):L6043),$L$6951/4)</f>
        <v>1.0655310941644576E-2</v>
      </c>
      <c r="S6043">
        <f t="shared" ca="1" si="848"/>
        <v>0.59702495305070735</v>
      </c>
      <c r="T6043">
        <f t="shared" ca="1" si="849"/>
        <v>0.14910245824227916</v>
      </c>
      <c r="V6043">
        <f t="shared" si="850"/>
        <v>2</v>
      </c>
      <c r="W6043">
        <f t="shared" ca="1" si="851"/>
        <v>0</v>
      </c>
      <c r="X6043">
        <f t="shared" ca="1" si="852"/>
        <v>0</v>
      </c>
      <c r="Y6043">
        <f t="shared" ca="1" si="853"/>
        <v>0</v>
      </c>
      <c r="Z6043">
        <f t="shared" ca="1" si="854"/>
        <v>1</v>
      </c>
    </row>
    <row r="6044" spans="1:26" x14ac:dyDescent="0.3">
      <c r="A6044">
        <v>1504</v>
      </c>
      <c r="B6044" t="s">
        <v>24</v>
      </c>
      <c r="C6044" t="s">
        <v>31</v>
      </c>
      <c r="D6044" s="1">
        <v>2.1180555555555558E-3</v>
      </c>
      <c r="E6044">
        <v>1</v>
      </c>
      <c r="F6044">
        <v>1</v>
      </c>
      <c r="G6044">
        <v>6</v>
      </c>
      <c r="H6044">
        <v>0.33333333333333337</v>
      </c>
      <c r="I6044">
        <v>0.5</v>
      </c>
      <c r="J6044">
        <v>0.5</v>
      </c>
      <c r="K6044">
        <v>0.63418085178989414</v>
      </c>
      <c r="L6044">
        <v>0.3833333333333333</v>
      </c>
      <c r="M6044">
        <f t="shared" si="846"/>
        <v>28</v>
      </c>
      <c r="N6044">
        <f t="shared" si="847"/>
        <v>6039</v>
      </c>
      <c r="O6044">
        <f ca="1">AVERAGE(INDIRECT("K"&amp;N6044):K6044)</f>
        <v>0.6030958785163173</v>
      </c>
      <c r="P6044">
        <f ca="1">IF(ROW(P6044)-N6044&gt;10,VAR(INDIRECT("K"&amp;N6044):K6044),$K$6951/4)</f>
        <v>2.3764173018390065E-3</v>
      </c>
      <c r="Q6044">
        <f ca="1">(AVERAGE(INDIRECT("K"&amp;N6044):L6044)+AVERAGE(L6015:L6044))/2</f>
        <v>0.59342817928586822</v>
      </c>
      <c r="R6044">
        <f ca="1">IF(ROW(P6044)-N6044&gt;10,VAR(INDIRECT("K"&amp;N6044):L6044),$L$6951/4)</f>
        <v>1.0655310941644576E-2</v>
      </c>
      <c r="S6044">
        <f t="shared" ca="1" si="848"/>
        <v>0.59409716343038388</v>
      </c>
      <c r="T6044">
        <f t="shared" ca="1" si="849"/>
        <v>0.14910245824227916</v>
      </c>
      <c r="V6044">
        <f t="shared" si="850"/>
        <v>2</v>
      </c>
      <c r="W6044">
        <f t="shared" ca="1" si="851"/>
        <v>0</v>
      </c>
      <c r="X6044">
        <f t="shared" ca="1" si="852"/>
        <v>0</v>
      </c>
      <c r="Y6044">
        <f t="shared" ca="1" si="853"/>
        <v>0</v>
      </c>
      <c r="Z6044">
        <f t="shared" ca="1" si="854"/>
        <v>1</v>
      </c>
    </row>
    <row r="6045" spans="1:26" x14ac:dyDescent="0.3">
      <c r="A6045">
        <v>1504</v>
      </c>
      <c r="B6045" t="s">
        <v>24</v>
      </c>
      <c r="C6045" t="s">
        <v>31</v>
      </c>
      <c r="D6045" s="1">
        <v>3.6458333333333334E-3</v>
      </c>
      <c r="E6045">
        <v>1</v>
      </c>
      <c r="F6045">
        <v>2</v>
      </c>
      <c r="G6045">
        <v>7</v>
      </c>
      <c r="H6045">
        <v>0.5</v>
      </c>
      <c r="I6045">
        <v>0.5</v>
      </c>
      <c r="J6045">
        <v>0.4274744027303754</v>
      </c>
      <c r="K6045">
        <v>0.64907324120576848</v>
      </c>
      <c r="L6045">
        <v>0.48549488054607504</v>
      </c>
      <c r="M6045">
        <f t="shared" si="846"/>
        <v>28</v>
      </c>
      <c r="N6045">
        <f t="shared" si="847"/>
        <v>6039</v>
      </c>
      <c r="O6045">
        <f ca="1">AVERAGE(INDIRECT("K"&amp;N6045):K6045)</f>
        <v>0.60966407318623894</v>
      </c>
      <c r="P6045">
        <f ca="1">IF(ROW(P6045)-N6045&gt;10,VAR(INDIRECT("K"&amp;N6045):K6045),$K$6951/4)</f>
        <v>2.3764173018390065E-3</v>
      </c>
      <c r="Q6045">
        <f ca="1">(AVERAGE(INDIRECT("K"&amp;N6045):L6045)+AVERAGE(L6016:L6045))/2</f>
        <v>0.59770411000626478</v>
      </c>
      <c r="R6045">
        <f ca="1">IF(ROW(P6045)-N6045&gt;10,VAR(INDIRECT("K"&amp;N6045):L6045),$L$6951/4)</f>
        <v>1.0655310941644576E-2</v>
      </c>
      <c r="S6045">
        <f t="shared" ca="1" si="848"/>
        <v>0.59853171392170246</v>
      </c>
      <c r="T6045">
        <f t="shared" ca="1" si="849"/>
        <v>0.14910245824227916</v>
      </c>
      <c r="V6045">
        <f t="shared" si="850"/>
        <v>2</v>
      </c>
      <c r="W6045">
        <f t="shared" ca="1" si="851"/>
        <v>0</v>
      </c>
      <c r="X6045">
        <f t="shared" ca="1" si="852"/>
        <v>0</v>
      </c>
      <c r="Y6045">
        <f t="shared" ca="1" si="853"/>
        <v>0</v>
      </c>
      <c r="Z6045">
        <f t="shared" ca="1" si="854"/>
        <v>1</v>
      </c>
    </row>
    <row r="6046" spans="1:26" x14ac:dyDescent="0.3">
      <c r="A6046">
        <v>1504</v>
      </c>
      <c r="B6046" t="s">
        <v>24</v>
      </c>
      <c r="C6046" t="s">
        <v>31</v>
      </c>
      <c r="D6046" s="1">
        <v>3.8773148148148148E-3</v>
      </c>
      <c r="E6046">
        <v>1</v>
      </c>
      <c r="F6046">
        <v>2</v>
      </c>
      <c r="G6046">
        <v>8</v>
      </c>
      <c r="H6046">
        <v>0.33333333333333331</v>
      </c>
      <c r="I6046">
        <v>0.5</v>
      </c>
      <c r="J6046">
        <v>0.4274744027303754</v>
      </c>
      <c r="K6046">
        <v>0.66955718913069096</v>
      </c>
      <c r="L6046">
        <v>0.3688282138794084</v>
      </c>
      <c r="M6046">
        <f t="shared" si="846"/>
        <v>28</v>
      </c>
      <c r="N6046">
        <f t="shared" si="847"/>
        <v>6039</v>
      </c>
      <c r="O6046">
        <f ca="1">AVERAGE(INDIRECT("K"&amp;N6046):K6046)</f>
        <v>0.61715071267929544</v>
      </c>
      <c r="P6046">
        <f ca="1">IF(ROW(P6046)-N6046&gt;10,VAR(INDIRECT("K"&amp;N6046):K6046),$K$6951/4)</f>
        <v>2.3764173018390065E-3</v>
      </c>
      <c r="Q6046">
        <f ca="1">(AVERAGE(INDIRECT("K"&amp;N6046):L6046)+AVERAGE(L6017:L6046))/2</f>
        <v>0.59713777303868043</v>
      </c>
      <c r="R6046">
        <f ca="1">IF(ROW(P6046)-N6046&gt;10,VAR(INDIRECT("K"&amp;N6046):L6046),$L$6951/4)</f>
        <v>1.0655310941644576E-2</v>
      </c>
      <c r="S6046">
        <f t="shared" ca="1" si="848"/>
        <v>0.59852262573067894</v>
      </c>
      <c r="T6046">
        <f t="shared" ca="1" si="849"/>
        <v>0.14910245824227916</v>
      </c>
      <c r="V6046">
        <f t="shared" si="850"/>
        <v>2</v>
      </c>
      <c r="W6046">
        <f t="shared" ca="1" si="851"/>
        <v>0</v>
      </c>
      <c r="X6046">
        <f t="shared" ca="1" si="852"/>
        <v>0</v>
      </c>
      <c r="Y6046">
        <f t="shared" ca="1" si="853"/>
        <v>0</v>
      </c>
      <c r="Z6046">
        <f t="shared" ca="1" si="854"/>
        <v>1</v>
      </c>
    </row>
    <row r="6047" spans="1:26" x14ac:dyDescent="0.3">
      <c r="A6047">
        <v>1504</v>
      </c>
      <c r="B6047" t="s">
        <v>24</v>
      </c>
      <c r="C6047" t="s">
        <v>31</v>
      </c>
      <c r="D6047" s="1">
        <v>4.5138888888888885E-3</v>
      </c>
      <c r="E6047">
        <v>1</v>
      </c>
      <c r="F6047">
        <v>2</v>
      </c>
      <c r="G6047">
        <v>9</v>
      </c>
      <c r="H6047">
        <v>0.16666666666666666</v>
      </c>
      <c r="I6047">
        <v>0.5</v>
      </c>
      <c r="J6047">
        <v>0.4274744027303754</v>
      </c>
      <c r="K6047">
        <v>0.68273991039902215</v>
      </c>
      <c r="L6047">
        <v>0.25216154721274175</v>
      </c>
      <c r="M6047">
        <f t="shared" si="846"/>
        <v>28</v>
      </c>
      <c r="N6047">
        <f t="shared" si="847"/>
        <v>6039</v>
      </c>
      <c r="O6047">
        <f ca="1">AVERAGE(INDIRECT("K"&amp;N6047):K6047)</f>
        <v>0.62443840131482053</v>
      </c>
      <c r="P6047">
        <f ca="1">IF(ROW(P6047)-N6047&gt;10,VAR(INDIRECT("K"&amp;N6047):K6047),$K$6951/4)</f>
        <v>2.3764173018390065E-3</v>
      </c>
      <c r="Q6047">
        <f ca="1">(AVERAGE(INDIRECT("K"&amp;N6047):L6047)+AVERAGE(L6018:L6047))/2</f>
        <v>0.58917964210692841</v>
      </c>
      <c r="R6047">
        <f ca="1">IF(ROW(P6047)-N6047&gt;10,VAR(INDIRECT("K"&amp;N6047):L6047),$L$6951/4)</f>
        <v>1.0655310941644576E-2</v>
      </c>
      <c r="S6047">
        <f t="shared" ca="1" si="848"/>
        <v>0.591619472960487</v>
      </c>
      <c r="T6047">
        <f t="shared" ca="1" si="849"/>
        <v>0.14910245824227916</v>
      </c>
      <c r="V6047">
        <f t="shared" si="850"/>
        <v>2</v>
      </c>
      <c r="W6047">
        <f t="shared" ca="1" si="851"/>
        <v>0</v>
      </c>
      <c r="X6047">
        <f t="shared" ca="1" si="852"/>
        <v>0</v>
      </c>
      <c r="Y6047">
        <f t="shared" ca="1" si="853"/>
        <v>0</v>
      </c>
      <c r="Z6047">
        <f t="shared" ca="1" si="854"/>
        <v>1</v>
      </c>
    </row>
    <row r="6048" spans="1:26" x14ac:dyDescent="0.3">
      <c r="A6048">
        <v>1504</v>
      </c>
      <c r="B6048" t="s">
        <v>24</v>
      </c>
      <c r="C6048" t="s">
        <v>31</v>
      </c>
      <c r="D6048" s="1">
        <v>5.0115740740740737E-3</v>
      </c>
      <c r="E6048">
        <v>1</v>
      </c>
      <c r="F6048">
        <v>2</v>
      </c>
      <c r="G6048">
        <v>10</v>
      </c>
      <c r="H6048">
        <v>0.5</v>
      </c>
      <c r="I6048">
        <v>0.5</v>
      </c>
      <c r="J6048">
        <v>0.4274744027303754</v>
      </c>
      <c r="K6048">
        <v>0.69212813109121007</v>
      </c>
      <c r="L6048">
        <v>0.48549488054607504</v>
      </c>
      <c r="M6048">
        <f t="shared" si="846"/>
        <v>28</v>
      </c>
      <c r="N6048">
        <f t="shared" si="847"/>
        <v>6039</v>
      </c>
      <c r="O6048">
        <f ca="1">AVERAGE(INDIRECT("K"&amp;N6048):K6048)</f>
        <v>0.63120737429245954</v>
      </c>
      <c r="P6048">
        <f ca="1">IF(ROW(P6048)-N6048&gt;10,VAR(INDIRECT("K"&amp;N6048):K6048),$K$6951/4)</f>
        <v>2.3764173018390065E-3</v>
      </c>
      <c r="Q6048">
        <f ca="1">(AVERAGE(INDIRECT("K"&amp;N6048):L6048)+AVERAGE(L6019:L6048))/2</f>
        <v>0.59403421470287388</v>
      </c>
      <c r="R6048">
        <f ca="1">IF(ROW(P6048)-N6048&gt;10,VAR(INDIRECT("K"&amp;N6048):L6048),$L$6951/4)</f>
        <v>1.0655310941644576E-2</v>
      </c>
      <c r="S6048">
        <f t="shared" ca="1" si="848"/>
        <v>0.59660651797526543</v>
      </c>
      <c r="T6048">
        <f t="shared" ca="1" si="849"/>
        <v>0.14910245824227916</v>
      </c>
      <c r="V6048">
        <f t="shared" si="850"/>
        <v>2</v>
      </c>
      <c r="W6048">
        <f t="shared" ca="1" si="851"/>
        <v>0</v>
      </c>
      <c r="X6048">
        <f t="shared" ca="1" si="852"/>
        <v>0</v>
      </c>
      <c r="Y6048">
        <f t="shared" ca="1" si="853"/>
        <v>0</v>
      </c>
      <c r="Z6048">
        <f t="shared" ca="1" si="854"/>
        <v>1</v>
      </c>
    </row>
    <row r="6049" spans="1:26" x14ac:dyDescent="0.3">
      <c r="A6049">
        <v>1504</v>
      </c>
      <c r="B6049" t="s">
        <v>24</v>
      </c>
      <c r="C6049" t="s">
        <v>31</v>
      </c>
      <c r="D6049" s="1">
        <v>5.6712962962962967E-3</v>
      </c>
      <c r="E6049">
        <v>1</v>
      </c>
      <c r="F6049">
        <v>2</v>
      </c>
      <c r="G6049">
        <v>11</v>
      </c>
      <c r="H6049">
        <v>0.66666666666666663</v>
      </c>
      <c r="I6049">
        <v>0.5</v>
      </c>
      <c r="J6049">
        <v>0.4274744027303754</v>
      </c>
      <c r="K6049">
        <v>0.70279410382269447</v>
      </c>
      <c r="L6049">
        <v>0.60216154721274173</v>
      </c>
      <c r="M6049">
        <f t="shared" si="846"/>
        <v>28</v>
      </c>
      <c r="N6049">
        <f t="shared" si="847"/>
        <v>6039</v>
      </c>
      <c r="O6049">
        <f ca="1">AVERAGE(INDIRECT("K"&amp;N6049):K6049)</f>
        <v>0.63771525879520818</v>
      </c>
      <c r="P6049">
        <f ca="1">IF(ROW(P6049)-N6049&gt;10,VAR(INDIRECT("K"&amp;N6049):K6049),$K$6951/4)</f>
        <v>2.3764173018390065E-3</v>
      </c>
      <c r="Q6049">
        <f ca="1">(AVERAGE(INDIRECT("K"&amp;N6049):L6049)+AVERAGE(L6020:L6049))/2</f>
        <v>0.59939777311783615</v>
      </c>
      <c r="R6049">
        <f ca="1">IF(ROW(P6049)-N6049&gt;10,VAR(INDIRECT("K"&amp;N6049):L6049),$L$6951/4)</f>
        <v>1.0655310941644576E-2</v>
      </c>
      <c r="S6049">
        <f t="shared" ca="1" si="848"/>
        <v>0.60204926131216585</v>
      </c>
      <c r="T6049">
        <f t="shared" ca="1" si="849"/>
        <v>0.14910245824227916</v>
      </c>
      <c r="V6049">
        <f t="shared" si="850"/>
        <v>2</v>
      </c>
      <c r="W6049">
        <f t="shared" ca="1" si="851"/>
        <v>0</v>
      </c>
      <c r="X6049">
        <f t="shared" ca="1" si="852"/>
        <v>0</v>
      </c>
      <c r="Y6049">
        <f t="shared" ca="1" si="853"/>
        <v>0</v>
      </c>
      <c r="Z6049">
        <f t="shared" ca="1" si="854"/>
        <v>1</v>
      </c>
    </row>
    <row r="6050" spans="1:26" x14ac:dyDescent="0.3">
      <c r="A6050">
        <v>1504</v>
      </c>
      <c r="B6050" t="s">
        <v>24</v>
      </c>
      <c r="C6050" t="s">
        <v>31</v>
      </c>
      <c r="D6050" s="1">
        <v>5.9490740740740745E-3</v>
      </c>
      <c r="E6050">
        <v>1</v>
      </c>
      <c r="F6050">
        <v>2</v>
      </c>
      <c r="G6050">
        <v>12</v>
      </c>
      <c r="H6050">
        <v>0.76190476190476186</v>
      </c>
      <c r="I6050">
        <v>0.5</v>
      </c>
      <c r="J6050">
        <v>0.4274744027303754</v>
      </c>
      <c r="K6050">
        <v>0.71409652752975372</v>
      </c>
      <c r="L6050">
        <v>0.66882821387940838</v>
      </c>
      <c r="M6050">
        <f t="shared" si="846"/>
        <v>28</v>
      </c>
      <c r="N6050">
        <f t="shared" si="847"/>
        <v>6039</v>
      </c>
      <c r="O6050">
        <f ca="1">AVERAGE(INDIRECT("K"&amp;N6050):K6050)</f>
        <v>0.64408036452308692</v>
      </c>
      <c r="P6050">
        <f ca="1">IF(ROW(P6050)-N6050&gt;10,VAR(INDIRECT("K"&amp;N6050):K6050),$K$6951/4)</f>
        <v>2.280486974913805E-3</v>
      </c>
      <c r="Q6050">
        <f ca="1">(AVERAGE(INDIRECT("K"&amp;N6050):L6050)+AVERAGE(L6021:L6050))/2</f>
        <v>0.6051285525146074</v>
      </c>
      <c r="R6050">
        <f ca="1">IF(ROW(P6050)-N6050&gt;10,VAR(INDIRECT("K"&amp;N6050):L6050),$L$6951/4)</f>
        <v>1.392815412258532E-2</v>
      </c>
      <c r="S6050">
        <f t="shared" ca="1" si="848"/>
        <v>0.60714442002971225</v>
      </c>
      <c r="T6050">
        <f t="shared" ca="1" si="849"/>
        <v>0.12090045855746551</v>
      </c>
      <c r="V6050">
        <f t="shared" si="850"/>
        <v>2</v>
      </c>
      <c r="W6050">
        <f t="shared" ca="1" si="851"/>
        <v>0</v>
      </c>
      <c r="X6050">
        <f t="shared" ca="1" si="852"/>
        <v>0</v>
      </c>
      <c r="Y6050">
        <f t="shared" ca="1" si="853"/>
        <v>0</v>
      </c>
      <c r="Z6050">
        <f t="shared" ca="1" si="854"/>
        <v>1</v>
      </c>
    </row>
    <row r="6051" spans="1:26" x14ac:dyDescent="0.3">
      <c r="A6051">
        <v>1504</v>
      </c>
      <c r="B6051" t="s">
        <v>24</v>
      </c>
      <c r="C6051" t="s">
        <v>31</v>
      </c>
      <c r="D6051" s="1">
        <v>6.3773148148148148E-3</v>
      </c>
      <c r="E6051">
        <v>1</v>
      </c>
      <c r="F6051">
        <v>3</v>
      </c>
      <c r="G6051">
        <v>13</v>
      </c>
      <c r="H6051">
        <v>0.5</v>
      </c>
      <c r="I6051">
        <v>0.8125</v>
      </c>
      <c r="J6051">
        <v>0.5</v>
      </c>
      <c r="K6051">
        <v>0.717226720736164</v>
      </c>
      <c r="L6051">
        <v>0.53125</v>
      </c>
      <c r="M6051">
        <f t="shared" si="846"/>
        <v>28</v>
      </c>
      <c r="N6051">
        <f t="shared" si="847"/>
        <v>6039</v>
      </c>
      <c r="O6051">
        <f ca="1">AVERAGE(INDIRECT("K"&amp;N6051):K6051)</f>
        <v>0.64970700730870823</v>
      </c>
      <c r="P6051">
        <f ca="1">IF(ROW(P6051)-N6051&gt;10,VAR(INDIRECT("K"&amp;N6051):K6051),$K$6951/4)</f>
        <v>2.5020148111517845E-3</v>
      </c>
      <c r="Q6051">
        <f ca="1">(AVERAGE(INDIRECT("K"&amp;N6051):L6051)+AVERAGE(L6022:L6051))/2</f>
        <v>0.60432799747926635</v>
      </c>
      <c r="R6051">
        <f ca="1">IF(ROW(P6051)-N6051&gt;10,VAR(INDIRECT("K"&amp;N6051):L6051),$L$6951/4)</f>
        <v>1.375327782142385E-2</v>
      </c>
      <c r="S6051">
        <f t="shared" ca="1" si="848"/>
        <v>0.60692247095749086</v>
      </c>
      <c r="T6051">
        <f t="shared" ca="1" si="849"/>
        <v>0.13022864080232591</v>
      </c>
      <c r="V6051">
        <f t="shared" si="850"/>
        <v>2</v>
      </c>
      <c r="W6051">
        <f t="shared" ca="1" si="851"/>
        <v>0</v>
      </c>
      <c r="X6051">
        <f t="shared" ca="1" si="852"/>
        <v>0</v>
      </c>
      <c r="Y6051">
        <f t="shared" ca="1" si="853"/>
        <v>0</v>
      </c>
      <c r="Z6051">
        <f t="shared" ca="1" si="854"/>
        <v>1</v>
      </c>
    </row>
    <row r="6052" spans="1:26" x14ac:dyDescent="0.3">
      <c r="A6052">
        <v>1504</v>
      </c>
      <c r="B6052" t="s">
        <v>24</v>
      </c>
      <c r="C6052" t="s">
        <v>31</v>
      </c>
      <c r="D6052" s="1">
        <v>6.875E-3</v>
      </c>
      <c r="E6052">
        <v>1</v>
      </c>
      <c r="F6052">
        <v>3</v>
      </c>
      <c r="G6052">
        <v>14</v>
      </c>
      <c r="H6052">
        <v>0.66666666666666663</v>
      </c>
      <c r="I6052">
        <v>0.8125</v>
      </c>
      <c r="J6052">
        <v>0.5</v>
      </c>
      <c r="K6052">
        <v>0.72800868315426126</v>
      </c>
      <c r="L6052">
        <v>0.64791666666666659</v>
      </c>
      <c r="M6052">
        <f t="shared" si="846"/>
        <v>28</v>
      </c>
      <c r="N6052">
        <f t="shared" si="847"/>
        <v>6039</v>
      </c>
      <c r="O6052">
        <f ca="1">AVERAGE(INDIRECT("K"&amp;N6052):K6052)</f>
        <v>0.65529998415481916</v>
      </c>
      <c r="P6052">
        <f ca="1">IF(ROW(P6052)-N6052&gt;10,VAR(INDIRECT("K"&amp;N6052):K6052),$K$6951/4)</f>
        <v>2.7474915933867385E-3</v>
      </c>
      <c r="Q6052">
        <f ca="1">(AVERAGE(INDIRECT("K"&amp;N6052):L6052)+AVERAGE(L6023:L6052))/2</f>
        <v>0.60376793259486194</v>
      </c>
      <c r="R6052">
        <f ca="1">IF(ROW(P6052)-N6052&gt;10,VAR(INDIRECT("K"&amp;N6052):L6052),$L$6951/4)</f>
        <v>1.3797740903472123E-2</v>
      </c>
      <c r="S6052">
        <f t="shared" ca="1" si="848"/>
        <v>0.60697549007742757</v>
      </c>
      <c r="T6052">
        <f t="shared" ca="1" si="849"/>
        <v>0.13848368423339136</v>
      </c>
      <c r="V6052">
        <f t="shared" si="850"/>
        <v>2</v>
      </c>
      <c r="W6052">
        <f t="shared" ca="1" si="851"/>
        <v>0</v>
      </c>
      <c r="X6052">
        <f t="shared" ca="1" si="852"/>
        <v>0</v>
      </c>
      <c r="Y6052">
        <f t="shared" ca="1" si="853"/>
        <v>0</v>
      </c>
      <c r="Z6052">
        <f t="shared" ca="1" si="854"/>
        <v>1</v>
      </c>
    </row>
    <row r="6053" spans="1:26" x14ac:dyDescent="0.3">
      <c r="A6053">
        <v>1504</v>
      </c>
      <c r="B6053" t="s">
        <v>24</v>
      </c>
      <c r="C6053" t="s">
        <v>31</v>
      </c>
      <c r="D6053" s="1">
        <v>7.743055555555556E-3</v>
      </c>
      <c r="E6053">
        <v>1</v>
      </c>
      <c r="F6053">
        <v>3</v>
      </c>
      <c r="G6053">
        <v>15</v>
      </c>
      <c r="H6053">
        <v>0.33333333333333331</v>
      </c>
      <c r="I6053">
        <v>0.8125</v>
      </c>
      <c r="J6053">
        <v>0.5</v>
      </c>
      <c r="K6053">
        <v>0.73753430747635706</v>
      </c>
      <c r="L6053">
        <v>0.4145833333333333</v>
      </c>
      <c r="M6053">
        <f t="shared" si="846"/>
        <v>28</v>
      </c>
      <c r="N6053">
        <f t="shared" si="847"/>
        <v>6039</v>
      </c>
      <c r="O6053">
        <f ca="1">AVERAGE(INDIRECT("K"&amp;N6053):K6053)</f>
        <v>0.66078227237625498</v>
      </c>
      <c r="P6053">
        <f ca="1">IF(ROW(P6053)-N6053&gt;10,VAR(INDIRECT("K"&amp;N6053):K6053),$K$6951/4)</f>
        <v>3.00207445600253E-3</v>
      </c>
      <c r="Q6053">
        <f ca="1">(AVERAGE(INDIRECT("K"&amp;N6053):L6053)+AVERAGE(L6024:L6053))/2</f>
        <v>0.60086419481252029</v>
      </c>
      <c r="R6053">
        <f ca="1">IF(ROW(P6053)-N6053&gt;10,VAR(INDIRECT("K"&amp;N6053):L6053),$L$6951/4)</f>
        <v>1.4645019412390083E-2</v>
      </c>
      <c r="S6053">
        <f t="shared" ca="1" si="848"/>
        <v>0.60469652371259885</v>
      </c>
      <c r="T6053">
        <f t="shared" ca="1" si="849"/>
        <v>0.1411773479463436</v>
      </c>
      <c r="V6053">
        <f t="shared" si="850"/>
        <v>2</v>
      </c>
      <c r="W6053">
        <f t="shared" ca="1" si="851"/>
        <v>0</v>
      </c>
      <c r="X6053">
        <f t="shared" ca="1" si="852"/>
        <v>0</v>
      </c>
      <c r="Y6053">
        <f t="shared" ca="1" si="853"/>
        <v>0</v>
      </c>
      <c r="Z6053">
        <f t="shared" ca="1" si="854"/>
        <v>1</v>
      </c>
    </row>
    <row r="6054" spans="1:26" x14ac:dyDescent="0.3">
      <c r="A6054">
        <v>1504</v>
      </c>
      <c r="B6054" t="s">
        <v>24</v>
      </c>
      <c r="C6054" t="s">
        <v>31</v>
      </c>
      <c r="D6054" s="1">
        <v>8.2175925925925923E-3</v>
      </c>
      <c r="E6054">
        <v>1</v>
      </c>
      <c r="F6054">
        <v>3</v>
      </c>
      <c r="G6054">
        <v>16</v>
      </c>
      <c r="H6054">
        <v>0.2</v>
      </c>
      <c r="I6054">
        <v>0.8125</v>
      </c>
      <c r="J6054">
        <v>0.5</v>
      </c>
      <c r="K6054">
        <v>0.74638872939063028</v>
      </c>
      <c r="L6054">
        <v>0.32125000000000004</v>
      </c>
      <c r="M6054">
        <f t="shared" si="846"/>
        <v>28</v>
      </c>
      <c r="N6054">
        <f t="shared" si="847"/>
        <v>6039</v>
      </c>
      <c r="O6054">
        <f ca="1">AVERAGE(INDIRECT("K"&amp;N6054):K6054)</f>
        <v>0.66613267593965353</v>
      </c>
      <c r="P6054">
        <f ca="1">IF(ROW(P6054)-N6054&gt;10,VAR(INDIRECT("K"&amp;N6054):K6054),$K$6951/4)</f>
        <v>3.2599652515953237E-3</v>
      </c>
      <c r="Q6054">
        <f ca="1">(AVERAGE(INDIRECT("K"&amp;N6054):L6054)+AVERAGE(L6025:L6054))/2</f>
        <v>0.59315337415187097</v>
      </c>
      <c r="R6054">
        <f ca="1">IF(ROW(P6054)-N6054&gt;10,VAR(INDIRECT("K"&amp;N6054):L6054),$L$6951/4)</f>
        <v>1.6738571652326936E-2</v>
      </c>
      <c r="S6054">
        <f t="shared" ca="1" si="848"/>
        <v>0.59760231219222715</v>
      </c>
      <c r="T6054">
        <f t="shared" ca="1" si="849"/>
        <v>0.13643786631035185</v>
      </c>
      <c r="V6054">
        <f t="shared" si="850"/>
        <v>2</v>
      </c>
      <c r="W6054">
        <f t="shared" ca="1" si="851"/>
        <v>0</v>
      </c>
      <c r="X6054">
        <f t="shared" ca="1" si="852"/>
        <v>0</v>
      </c>
      <c r="Y6054">
        <f t="shared" ca="1" si="853"/>
        <v>0</v>
      </c>
      <c r="Z6054">
        <f t="shared" ca="1" si="854"/>
        <v>1</v>
      </c>
    </row>
    <row r="6055" spans="1:26" x14ac:dyDescent="0.3">
      <c r="A6055">
        <v>1504</v>
      </c>
      <c r="B6055" t="s">
        <v>24</v>
      </c>
      <c r="C6055" t="s">
        <v>31</v>
      </c>
      <c r="D6055" s="1">
        <v>8.472222222222223E-3</v>
      </c>
      <c r="E6055">
        <v>1</v>
      </c>
      <c r="F6055">
        <v>3</v>
      </c>
      <c r="G6055">
        <v>17</v>
      </c>
      <c r="H6055">
        <v>0.13333333333333333</v>
      </c>
      <c r="I6055">
        <v>0.8125</v>
      </c>
      <c r="J6055">
        <v>0.5</v>
      </c>
      <c r="K6055">
        <v>0.75178360967707891</v>
      </c>
      <c r="L6055">
        <v>0.27458333333333329</v>
      </c>
      <c r="M6055">
        <f t="shared" si="846"/>
        <v>28</v>
      </c>
      <c r="N6055">
        <f t="shared" si="847"/>
        <v>6039</v>
      </c>
      <c r="O6055">
        <f ca="1">AVERAGE(INDIRECT("K"&amp;N6055):K6055)</f>
        <v>0.671170966159502</v>
      </c>
      <c r="P6055">
        <f ca="1">IF(ROW(P6055)-N6055&gt;10,VAR(INDIRECT("K"&amp;N6055):K6055),$K$6951/4)</f>
        <v>3.4877516851407825E-3</v>
      </c>
      <c r="Q6055">
        <f ca="1">(AVERAGE(INDIRECT("K"&amp;N6055):L6055)+AVERAGE(L6026:L6055))/2</f>
        <v>0.58733486452828476</v>
      </c>
      <c r="R6055">
        <f ca="1">IF(ROW(P6055)-N6055&gt;10,VAR(INDIRECT("K"&amp;N6055):L6055),$L$6951/4)</f>
        <v>1.940041370546574E-2</v>
      </c>
      <c r="S6055">
        <f t="shared" ca="1" si="848"/>
        <v>0.59207476206041987</v>
      </c>
      <c r="T6055">
        <f t="shared" ca="1" si="849"/>
        <v>0.12916194680108392</v>
      </c>
      <c r="V6055">
        <f t="shared" si="850"/>
        <v>2</v>
      </c>
      <c r="W6055">
        <f t="shared" ca="1" si="851"/>
        <v>0</v>
      </c>
      <c r="X6055">
        <f t="shared" ca="1" si="852"/>
        <v>0</v>
      </c>
      <c r="Y6055">
        <f t="shared" ca="1" si="853"/>
        <v>0</v>
      </c>
      <c r="Z6055">
        <f t="shared" ca="1" si="854"/>
        <v>1</v>
      </c>
    </row>
    <row r="6056" spans="1:26" x14ac:dyDescent="0.3">
      <c r="A6056">
        <v>1504</v>
      </c>
      <c r="B6056" t="s">
        <v>24</v>
      </c>
      <c r="C6056" t="s">
        <v>31</v>
      </c>
      <c r="D6056" s="1">
        <v>9.8611111111111104E-3</v>
      </c>
      <c r="E6056">
        <v>1</v>
      </c>
      <c r="F6056">
        <v>4</v>
      </c>
      <c r="G6056">
        <v>18</v>
      </c>
      <c r="H6056">
        <v>0.5</v>
      </c>
      <c r="I6056">
        <v>6.25E-2</v>
      </c>
      <c r="J6056">
        <v>0.33685220729366605</v>
      </c>
      <c r="K6056">
        <v>0.76204594454865027</v>
      </c>
      <c r="L6056">
        <v>0.42362044145873318</v>
      </c>
      <c r="M6056">
        <f t="shared" si="846"/>
        <v>28</v>
      </c>
      <c r="N6056">
        <f t="shared" si="847"/>
        <v>6039</v>
      </c>
      <c r="O6056">
        <f ca="1">AVERAGE(INDIRECT("K"&amp;N6056):K6056)</f>
        <v>0.67621957607001026</v>
      </c>
      <c r="P6056">
        <f ca="1">IF(ROW(P6056)-N6056&gt;10,VAR(INDIRECT("K"&amp;N6056):K6056),$K$6951/4)</f>
        <v>3.7413821378216479E-3</v>
      </c>
      <c r="Q6056">
        <f ca="1">(AVERAGE(INDIRECT("K"&amp;N6056):L6056)+AVERAGE(L6027:L6056))/2</f>
        <v>0.58408516631235763</v>
      </c>
      <c r="R6056">
        <f ca="1">IF(ROW(P6056)-N6056&gt;10,VAR(INDIRECT("K"&amp;N6056):L6056),$L$6951/4)</f>
        <v>1.9950464396677706E-2</v>
      </c>
      <c r="S6056">
        <f t="shared" ca="1" si="848"/>
        <v>0.58950575116918869</v>
      </c>
      <c r="T6056">
        <f t="shared" ca="1" si="849"/>
        <v>0.13298028405719367</v>
      </c>
      <c r="V6056">
        <f t="shared" si="850"/>
        <v>2</v>
      </c>
      <c r="W6056">
        <f t="shared" ca="1" si="851"/>
        <v>0</v>
      </c>
      <c r="X6056">
        <f t="shared" ca="1" si="852"/>
        <v>0</v>
      </c>
      <c r="Y6056">
        <f t="shared" ca="1" si="853"/>
        <v>0</v>
      </c>
      <c r="Z6056">
        <f t="shared" ca="1" si="854"/>
        <v>1</v>
      </c>
    </row>
    <row r="6057" spans="1:26" x14ac:dyDescent="0.3">
      <c r="A6057">
        <v>1504</v>
      </c>
      <c r="B6057" t="s">
        <v>24</v>
      </c>
      <c r="C6057" t="s">
        <v>31</v>
      </c>
      <c r="D6057" s="1">
        <v>1.0300925925925925E-2</v>
      </c>
      <c r="E6057">
        <v>1</v>
      </c>
      <c r="F6057">
        <v>4</v>
      </c>
      <c r="G6057">
        <v>19</v>
      </c>
      <c r="H6057">
        <v>0.83333333333333337</v>
      </c>
      <c r="I6057">
        <v>6.25E-2</v>
      </c>
      <c r="J6057">
        <v>0.33685220729366605</v>
      </c>
      <c r="K6057">
        <v>0.77075520700683176</v>
      </c>
      <c r="L6057">
        <v>0.65695377479206651</v>
      </c>
      <c r="M6057">
        <f t="shared" si="846"/>
        <v>28</v>
      </c>
      <c r="N6057">
        <f t="shared" si="847"/>
        <v>6039</v>
      </c>
      <c r="O6057">
        <f ca="1">AVERAGE(INDIRECT("K"&amp;N6057):K6057)</f>
        <v>0.68119513559300093</v>
      </c>
      <c r="P6057">
        <f ca="1">IF(ROW(P6057)-N6057&gt;10,VAR(INDIRECT("K"&amp;N6057):K6057),$K$6951/4)</f>
        <v>4.0038952333789598E-3</v>
      </c>
      <c r="Q6057">
        <f ca="1">(AVERAGE(INDIRECT("K"&amp;N6057):L6057)+AVERAGE(L6028:L6057))/2</f>
        <v>0.58651612234783213</v>
      </c>
      <c r="R6057">
        <f ca="1">IF(ROW(P6057)-N6057&gt;10,VAR(INDIRECT("K"&amp;N6057):L6057),$L$6951/4)</f>
        <v>2.0055010514439902E-2</v>
      </c>
      <c r="S6057">
        <f t="shared" ca="1" si="848"/>
        <v>0.59242373010871197</v>
      </c>
      <c r="T6057">
        <f t="shared" ca="1" si="849"/>
        <v>0.13872472021271817</v>
      </c>
      <c r="V6057">
        <f t="shared" si="850"/>
        <v>2</v>
      </c>
      <c r="W6057">
        <f t="shared" ca="1" si="851"/>
        <v>0</v>
      </c>
      <c r="X6057">
        <f t="shared" ca="1" si="852"/>
        <v>0</v>
      </c>
      <c r="Y6057">
        <f t="shared" ca="1" si="853"/>
        <v>0</v>
      </c>
      <c r="Z6057">
        <f t="shared" ca="1" si="854"/>
        <v>1</v>
      </c>
    </row>
    <row r="6058" spans="1:26" x14ac:dyDescent="0.3">
      <c r="A6058">
        <v>1504</v>
      </c>
      <c r="B6058" t="s">
        <v>24</v>
      </c>
      <c r="C6058" t="s">
        <v>31</v>
      </c>
      <c r="D6058" s="1">
        <v>1.0555555555555556E-2</v>
      </c>
      <c r="E6058">
        <v>1</v>
      </c>
      <c r="F6058">
        <v>4</v>
      </c>
      <c r="G6058">
        <v>20</v>
      </c>
      <c r="H6058">
        <v>1</v>
      </c>
      <c r="I6058">
        <v>6.25E-2</v>
      </c>
      <c r="J6058">
        <v>0.33685220729366605</v>
      </c>
      <c r="K6058">
        <v>0.74140838700092071</v>
      </c>
      <c r="L6058">
        <v>0.7736204414587331</v>
      </c>
      <c r="M6058">
        <f t="shared" si="846"/>
        <v>28</v>
      </c>
      <c r="N6058">
        <f t="shared" si="847"/>
        <v>6039</v>
      </c>
      <c r="O6058">
        <f ca="1">AVERAGE(INDIRECT("K"&amp;N6058):K6058)</f>
        <v>0.68420579816339688</v>
      </c>
      <c r="P6058">
        <f ca="1">IF(ROW(P6058)-N6058&gt;10,VAR(INDIRECT("K"&amp;N6058):K6058),$K$6951/4)</f>
        <v>3.9744456875620508E-3</v>
      </c>
      <c r="Q6058">
        <f ca="1">(AVERAGE(INDIRECT("K"&amp;N6058):L6058)+AVERAGE(L6029:L6058))/2</f>
        <v>0.58777788580655321</v>
      </c>
      <c r="R6058">
        <f ca="1">IF(ROW(P6058)-N6058&gt;10,VAR(INDIRECT("K"&amp;N6058):L6058),$L$6951/4)</f>
        <v>2.0558753134625161E-2</v>
      </c>
      <c r="S6058">
        <f t="shared" ca="1" si="848"/>
        <v>0.59361556112007008</v>
      </c>
      <c r="T6058">
        <f t="shared" ca="1" si="849"/>
        <v>0.13575785932504406</v>
      </c>
      <c r="V6058">
        <f t="shared" si="850"/>
        <v>2</v>
      </c>
      <c r="W6058">
        <f t="shared" ca="1" si="851"/>
        <v>0</v>
      </c>
      <c r="X6058">
        <f t="shared" ca="1" si="852"/>
        <v>0</v>
      </c>
      <c r="Y6058">
        <f t="shared" ca="1" si="853"/>
        <v>0</v>
      </c>
      <c r="Z6058">
        <f t="shared" ca="1" si="854"/>
        <v>1</v>
      </c>
    </row>
    <row r="6059" spans="1:26" x14ac:dyDescent="0.3">
      <c r="A6059">
        <v>1504</v>
      </c>
      <c r="B6059" t="s">
        <v>24</v>
      </c>
      <c r="C6059" t="s">
        <v>31</v>
      </c>
      <c r="D6059" s="1">
        <v>1.0798611111111111E-2</v>
      </c>
      <c r="E6059">
        <v>1</v>
      </c>
      <c r="F6059">
        <v>4</v>
      </c>
      <c r="G6059">
        <v>21</v>
      </c>
      <c r="H6059">
        <v>0.6</v>
      </c>
      <c r="I6059">
        <v>6.25E-2</v>
      </c>
      <c r="J6059">
        <v>0.33685220729366605</v>
      </c>
      <c r="K6059">
        <v>0.7532744216793178</v>
      </c>
      <c r="L6059">
        <v>0.49362044145873318</v>
      </c>
      <c r="M6059">
        <f t="shared" si="846"/>
        <v>28</v>
      </c>
      <c r="N6059">
        <f t="shared" si="847"/>
        <v>6039</v>
      </c>
      <c r="O6059">
        <f ca="1">AVERAGE(INDIRECT("K"&amp;N6059):K6059)</f>
        <v>0.68749478023558352</v>
      </c>
      <c r="P6059">
        <f ca="1">IF(ROW(P6059)-N6059&gt;10,VAR(INDIRECT("K"&amp;N6059):K6059),$K$6951/4)</f>
        <v>4.002888867678427E-3</v>
      </c>
      <c r="Q6059">
        <f ca="1">(AVERAGE(INDIRECT("K"&amp;N6059):L6059)+AVERAGE(L6030:L6059))/2</f>
        <v>0.58076050347939023</v>
      </c>
      <c r="R6059">
        <f ca="1">IF(ROW(P6059)-N6059&gt;10,VAR(INDIRECT("K"&amp;N6059):L6059),$L$6951/4)</f>
        <v>2.0430770410044676E-2</v>
      </c>
      <c r="S6059">
        <f t="shared" ca="1" si="848"/>
        <v>0.58730379376086672</v>
      </c>
      <c r="T6059">
        <f t="shared" ca="1" si="849"/>
        <v>0.13698759765082014</v>
      </c>
      <c r="V6059">
        <f t="shared" si="850"/>
        <v>2</v>
      </c>
      <c r="W6059">
        <f t="shared" ca="1" si="851"/>
        <v>0</v>
      </c>
      <c r="X6059">
        <f t="shared" ca="1" si="852"/>
        <v>0</v>
      </c>
      <c r="Y6059">
        <f t="shared" ca="1" si="853"/>
        <v>0</v>
      </c>
      <c r="Z6059">
        <f t="shared" ca="1" si="854"/>
        <v>1</v>
      </c>
    </row>
    <row r="6060" spans="1:26" x14ac:dyDescent="0.3">
      <c r="A6060">
        <v>1504</v>
      </c>
      <c r="B6060" t="s">
        <v>24</v>
      </c>
      <c r="C6060" t="s">
        <v>31</v>
      </c>
      <c r="D6060" s="1">
        <v>1.1539351851851851E-2</v>
      </c>
      <c r="E6060">
        <v>1</v>
      </c>
      <c r="F6060">
        <v>4</v>
      </c>
      <c r="G6060">
        <v>22</v>
      </c>
      <c r="H6060">
        <v>0.73333333333333339</v>
      </c>
      <c r="I6060">
        <v>6.25E-2</v>
      </c>
      <c r="J6060">
        <v>0.33685220729366605</v>
      </c>
      <c r="K6060">
        <v>0.75032210492264362</v>
      </c>
      <c r="L6060">
        <v>0.58695377479206645</v>
      </c>
      <c r="M6060">
        <f t="shared" si="846"/>
        <v>28</v>
      </c>
      <c r="N6060">
        <f t="shared" si="847"/>
        <v>6039</v>
      </c>
      <c r="O6060">
        <f ca="1">AVERAGE(INDIRECT("K"&amp;N6060):K6060)</f>
        <v>0.69035056772135905</v>
      </c>
      <c r="P6060">
        <f ca="1">IF(ROW(P6060)-N6060&gt;10,VAR(INDIRECT("K"&amp;N6060):K6060),$K$6951/4)</f>
        <v>3.9916965996807481E-3</v>
      </c>
      <c r="Q6060">
        <f ca="1">(AVERAGE(INDIRECT("K"&amp;N6060):L6060)+AVERAGE(L6031:L6060))/2</f>
        <v>0.58208617559609044</v>
      </c>
      <c r="R6060">
        <f ca="1">IF(ROW(P6060)-N6060&gt;10,VAR(INDIRECT("K"&amp;N6060):L6060),$L$6951/4)</f>
        <v>2.005587376431623E-2</v>
      </c>
      <c r="S6060">
        <f t="shared" ca="1" si="848"/>
        <v>0.58882188632537469</v>
      </c>
      <c r="T6060">
        <f t="shared" ca="1" si="849"/>
        <v>0.13843844203306832</v>
      </c>
      <c r="V6060">
        <f t="shared" si="850"/>
        <v>2</v>
      </c>
      <c r="W6060">
        <f t="shared" ca="1" si="851"/>
        <v>0</v>
      </c>
      <c r="X6060">
        <f t="shared" ca="1" si="852"/>
        <v>0</v>
      </c>
      <c r="Y6060">
        <f t="shared" ca="1" si="853"/>
        <v>0</v>
      </c>
      <c r="Z6060">
        <f t="shared" ca="1" si="854"/>
        <v>1</v>
      </c>
    </row>
    <row r="6061" spans="1:26" x14ac:dyDescent="0.3">
      <c r="A6061">
        <v>1504</v>
      </c>
      <c r="B6061" t="s">
        <v>24</v>
      </c>
      <c r="C6061" t="s">
        <v>31</v>
      </c>
      <c r="D6061" s="1">
        <v>1.2175925925925925E-2</v>
      </c>
      <c r="E6061">
        <v>1</v>
      </c>
      <c r="F6061">
        <v>5</v>
      </c>
      <c r="G6061">
        <v>23</v>
      </c>
      <c r="H6061">
        <v>0.83333333333333337</v>
      </c>
      <c r="I6061">
        <v>0.9375</v>
      </c>
      <c r="J6061">
        <v>0.5</v>
      </c>
      <c r="K6061">
        <v>0.73586908457738531</v>
      </c>
      <c r="L6061">
        <v>0.77708333333333335</v>
      </c>
      <c r="M6061">
        <f t="shared" si="846"/>
        <v>28</v>
      </c>
      <c r="N6061">
        <f t="shared" si="847"/>
        <v>6039</v>
      </c>
      <c r="O6061">
        <f ca="1">AVERAGE(INDIRECT("K"&amp;N6061):K6061)</f>
        <v>0.69232963367162104</v>
      </c>
      <c r="P6061">
        <f ca="1">IF(ROW(P6061)-N6061&gt;10,VAR(INDIRECT("K"&amp;N6061):K6061),$K$6951/4)</f>
        <v>3.9003399919659942E-3</v>
      </c>
      <c r="Q6061">
        <f ca="1">(AVERAGE(INDIRECT("K"&amp;N6061):L6061)+AVERAGE(L6032:L6061))/2</f>
        <v>0.58600417476837641</v>
      </c>
      <c r="R6061">
        <f ca="1">IF(ROW(P6061)-N6061&gt;10,VAR(INDIRECT("K"&amp;N6061):L6061),$L$6951/4)</f>
        <v>2.029340915212793E-2</v>
      </c>
      <c r="S6061">
        <f t="shared" ca="1" si="848"/>
        <v>0.59240586984236776</v>
      </c>
      <c r="T6061">
        <f t="shared" ca="1" si="849"/>
        <v>0.13522317570206366</v>
      </c>
      <c r="V6061">
        <f t="shared" si="850"/>
        <v>2</v>
      </c>
      <c r="W6061">
        <f t="shared" ca="1" si="851"/>
        <v>0</v>
      </c>
      <c r="X6061">
        <f t="shared" ca="1" si="852"/>
        <v>0</v>
      </c>
      <c r="Y6061">
        <f t="shared" ca="1" si="853"/>
        <v>0</v>
      </c>
      <c r="Z6061">
        <f t="shared" ca="1" si="854"/>
        <v>1</v>
      </c>
    </row>
    <row r="6062" spans="1:26" x14ac:dyDescent="0.3">
      <c r="A6062">
        <v>1504</v>
      </c>
      <c r="B6062" t="s">
        <v>24</v>
      </c>
      <c r="C6062" t="s">
        <v>31</v>
      </c>
      <c r="D6062" s="1">
        <v>1.2638888888888889E-2</v>
      </c>
      <c r="E6062">
        <v>1</v>
      </c>
      <c r="F6062">
        <v>5</v>
      </c>
      <c r="G6062">
        <v>24</v>
      </c>
      <c r="H6062">
        <v>0.5</v>
      </c>
      <c r="I6062">
        <v>0.9375</v>
      </c>
      <c r="J6062">
        <v>0.5</v>
      </c>
      <c r="K6062">
        <v>0.72632681482420014</v>
      </c>
      <c r="L6062">
        <v>0.54374999999999996</v>
      </c>
      <c r="M6062">
        <f t="shared" si="846"/>
        <v>28</v>
      </c>
      <c r="N6062">
        <f t="shared" si="847"/>
        <v>6039</v>
      </c>
      <c r="O6062">
        <f ca="1">AVERAGE(INDIRECT("K"&amp;N6062):K6062)</f>
        <v>0.69374618288631185</v>
      </c>
      <c r="P6062">
        <f ca="1">IF(ROW(P6062)-N6062&gt;10,VAR(INDIRECT("K"&amp;N6062):K6062),$K$6951/4)</f>
        <v>3.7789186725786851E-3</v>
      </c>
      <c r="Q6062">
        <f ca="1">(AVERAGE(INDIRECT("K"&amp;N6062):L6062)+AVERAGE(L6033:L6062))/2</f>
        <v>0.58204393035832469</v>
      </c>
      <c r="R6062">
        <f ca="1">IF(ROW(P6062)-N6062&gt;10,VAR(INDIRECT("K"&amp;N6062):L6062),$L$6951/4)</f>
        <v>1.9829228398051367E-2</v>
      </c>
      <c r="S6062">
        <f t="shared" ca="1" si="848"/>
        <v>0.58871591371207432</v>
      </c>
      <c r="T6062">
        <f t="shared" ca="1" si="849"/>
        <v>0.13444651722841575</v>
      </c>
      <c r="V6062">
        <f t="shared" si="850"/>
        <v>2</v>
      </c>
      <c r="W6062">
        <f t="shared" ca="1" si="851"/>
        <v>0</v>
      </c>
      <c r="X6062">
        <f t="shared" ca="1" si="852"/>
        <v>0</v>
      </c>
      <c r="Y6062">
        <f t="shared" ca="1" si="853"/>
        <v>0</v>
      </c>
      <c r="Z6062">
        <f t="shared" ca="1" si="854"/>
        <v>1</v>
      </c>
    </row>
    <row r="6063" spans="1:26" x14ac:dyDescent="0.3">
      <c r="A6063">
        <v>1504</v>
      </c>
      <c r="B6063" t="s">
        <v>24</v>
      </c>
      <c r="C6063" t="s">
        <v>31</v>
      </c>
      <c r="D6063" s="1">
        <v>1.2951388888888889E-2</v>
      </c>
      <c r="E6063">
        <v>1</v>
      </c>
      <c r="F6063">
        <v>5</v>
      </c>
      <c r="G6063">
        <v>25</v>
      </c>
      <c r="H6063">
        <v>0.16666666666666666</v>
      </c>
      <c r="I6063">
        <v>0.9375</v>
      </c>
      <c r="J6063">
        <v>0.5</v>
      </c>
      <c r="K6063">
        <v>0.71107904676519762</v>
      </c>
      <c r="L6063">
        <v>0.31041666666666667</v>
      </c>
      <c r="M6063">
        <f t="shared" si="846"/>
        <v>28</v>
      </c>
      <c r="N6063">
        <f t="shared" si="847"/>
        <v>6039</v>
      </c>
      <c r="O6063">
        <f ca="1">AVERAGE(INDIRECT("K"&amp;N6063):K6063)</f>
        <v>0.69443949744146716</v>
      </c>
      <c r="P6063">
        <f ca="1">IF(ROW(P6063)-N6063&gt;10,VAR(INDIRECT("K"&amp;N6063):K6063),$K$6951/4)</f>
        <v>3.6334808546976661E-3</v>
      </c>
      <c r="Q6063">
        <f ca="1">(AVERAGE(INDIRECT("K"&amp;N6063):L6063)+AVERAGE(L6034:L6063))/2</f>
        <v>0.56893416257226015</v>
      </c>
      <c r="R6063">
        <f ca="1">IF(ROW(P6063)-N6063&gt;10,VAR(INDIRECT("K"&amp;N6063):L6063),$L$6951/4)</f>
        <v>2.0993529369458763E-2</v>
      </c>
      <c r="S6063">
        <f t="shared" ca="1" si="848"/>
        <v>0.57577988208028885</v>
      </c>
      <c r="T6063">
        <f t="shared" ca="1" si="849"/>
        <v>0.12577228519452241</v>
      </c>
      <c r="V6063">
        <f t="shared" si="850"/>
        <v>2</v>
      </c>
      <c r="W6063">
        <f t="shared" ca="1" si="851"/>
        <v>0</v>
      </c>
      <c r="X6063">
        <f t="shared" ca="1" si="852"/>
        <v>0</v>
      </c>
      <c r="Y6063">
        <f t="shared" ca="1" si="853"/>
        <v>0</v>
      </c>
      <c r="Z6063">
        <f t="shared" ca="1" si="854"/>
        <v>1</v>
      </c>
    </row>
    <row r="6064" spans="1:26" x14ac:dyDescent="0.3">
      <c r="A6064">
        <v>1504</v>
      </c>
      <c r="B6064" t="s">
        <v>24</v>
      </c>
      <c r="C6064" t="s">
        <v>31</v>
      </c>
      <c r="D6064" s="1">
        <v>1.3344907407407408E-2</v>
      </c>
      <c r="E6064">
        <v>1</v>
      </c>
      <c r="F6064">
        <v>5</v>
      </c>
      <c r="G6064">
        <v>26</v>
      </c>
      <c r="H6064">
        <v>0.1</v>
      </c>
      <c r="I6064">
        <v>0.9375</v>
      </c>
      <c r="J6064">
        <v>0.5</v>
      </c>
      <c r="K6064">
        <v>0.6968864781386539</v>
      </c>
      <c r="L6064">
        <v>0.26375000000000004</v>
      </c>
      <c r="M6064">
        <f t="shared" si="846"/>
        <v>28</v>
      </c>
      <c r="N6064">
        <f t="shared" si="847"/>
        <v>6039</v>
      </c>
      <c r="O6064">
        <f ca="1">AVERAGE(INDIRECT("K"&amp;N6064):K6064)</f>
        <v>0.69453361208366671</v>
      </c>
      <c r="P6064">
        <f ca="1">IF(ROW(P6064)-N6064&gt;10,VAR(INDIRECT("K"&amp;N6064):K6064),$K$6951/4)</f>
        <v>3.4883719172225441E-3</v>
      </c>
      <c r="Q6064">
        <f ca="1">(AVERAGE(INDIRECT("K"&amp;N6064):L6064)+AVERAGE(L6035:L6064))/2</f>
        <v>0.55460380917197072</v>
      </c>
      <c r="R6064">
        <f ca="1">IF(ROW(P6064)-N6064&gt;10,VAR(INDIRECT("K"&amp;N6064):L6064),$L$6951/4)</f>
        <v>2.2545966692399701E-2</v>
      </c>
      <c r="S6064">
        <f t="shared" ca="1" si="848"/>
        <v>0.56146663469582114</v>
      </c>
      <c r="T6064">
        <f t="shared" ca="1" si="849"/>
        <v>0.11603754836093273</v>
      </c>
      <c r="V6064">
        <f t="shared" si="850"/>
        <v>2</v>
      </c>
      <c r="W6064">
        <f t="shared" ca="1" si="851"/>
        <v>0</v>
      </c>
      <c r="X6064">
        <f t="shared" ca="1" si="852"/>
        <v>0</v>
      </c>
      <c r="Y6064">
        <f t="shared" ca="1" si="853"/>
        <v>0</v>
      </c>
      <c r="Z6064">
        <f t="shared" ca="1" si="854"/>
        <v>1</v>
      </c>
    </row>
    <row r="6065" spans="1:26" x14ac:dyDescent="0.3">
      <c r="A6065">
        <v>1504</v>
      </c>
      <c r="B6065" t="s">
        <v>24</v>
      </c>
      <c r="C6065" t="s">
        <v>31</v>
      </c>
      <c r="D6065" s="1">
        <v>1.3796296296296296E-2</v>
      </c>
      <c r="E6065">
        <v>1</v>
      </c>
      <c r="F6065">
        <v>5</v>
      </c>
      <c r="G6065">
        <v>27</v>
      </c>
      <c r="H6065">
        <v>6.6666666666666666E-2</v>
      </c>
      <c r="I6065">
        <v>0.9375</v>
      </c>
      <c r="J6065">
        <v>0.5</v>
      </c>
      <c r="K6065">
        <v>0.67789628521734491</v>
      </c>
      <c r="L6065">
        <v>0.24041666666666667</v>
      </c>
      <c r="M6065">
        <f t="shared" si="846"/>
        <v>28</v>
      </c>
      <c r="N6065">
        <f t="shared" si="847"/>
        <v>6039</v>
      </c>
      <c r="O6065">
        <f ca="1">AVERAGE(INDIRECT("K"&amp;N6065):K6065)</f>
        <v>0.69391741479232139</v>
      </c>
      <c r="P6065">
        <f ca="1">IF(ROW(P6065)-N6065&gt;10,VAR(INDIRECT("K"&amp;N6065):K6065),$K$6951/4)</f>
        <v>3.3644556423103916E-3</v>
      </c>
      <c r="Q6065">
        <f ca="1">(AVERAGE(INDIRECT("K"&amp;N6065):L6065)+AVERAGE(L6036:L6065))/2</f>
        <v>0.54549592018593707</v>
      </c>
      <c r="R6065">
        <f ca="1">IF(ROW(P6065)-N6065&gt;10,VAR(INDIRECT("K"&amp;N6065):L6065),$L$6951/4)</f>
        <v>2.4171329788488266E-2</v>
      </c>
      <c r="S6065">
        <f t="shared" ca="1" si="848"/>
        <v>0.55207693980115746</v>
      </c>
      <c r="T6065">
        <f t="shared" ca="1" si="849"/>
        <v>0.10725570776033168</v>
      </c>
      <c r="V6065">
        <f t="shared" si="850"/>
        <v>2</v>
      </c>
      <c r="W6065">
        <f t="shared" ca="1" si="851"/>
        <v>0</v>
      </c>
      <c r="X6065">
        <f t="shared" ca="1" si="852"/>
        <v>0</v>
      </c>
      <c r="Y6065">
        <f t="shared" ca="1" si="853"/>
        <v>0</v>
      </c>
      <c r="Z6065">
        <f t="shared" ca="1" si="854"/>
        <v>1</v>
      </c>
    </row>
    <row r="6066" spans="1:26" x14ac:dyDescent="0.3">
      <c r="A6066">
        <v>1504</v>
      </c>
      <c r="B6066" t="s">
        <v>24</v>
      </c>
      <c r="C6066" t="s">
        <v>31</v>
      </c>
      <c r="D6066" s="1">
        <v>1.4965277777777777E-2</v>
      </c>
      <c r="E6066">
        <v>1</v>
      </c>
      <c r="F6066">
        <v>6</v>
      </c>
      <c r="G6066">
        <v>28</v>
      </c>
      <c r="H6066">
        <v>0</v>
      </c>
      <c r="I6066">
        <v>6.25E-2</v>
      </c>
      <c r="J6066">
        <v>0.30567226890756305</v>
      </c>
      <c r="K6066">
        <v>0.66686449276542681</v>
      </c>
      <c r="L6066">
        <v>6.7384453781512615E-2</v>
      </c>
      <c r="M6066">
        <f t="shared" si="846"/>
        <v>28</v>
      </c>
      <c r="N6066">
        <f t="shared" si="847"/>
        <v>6039</v>
      </c>
      <c r="O6066">
        <f ca="1">AVERAGE(INDIRECT("K"&amp;N6066):K6066)</f>
        <v>0.69295123900564659</v>
      </c>
      <c r="P6066">
        <f ca="1">IF(ROW(P6066)-N6066&gt;10,VAR(INDIRECT("K"&amp;N6066):K6066),$K$6951/4)</f>
        <v>3.26598405229786E-3</v>
      </c>
      <c r="Q6066">
        <f ca="1">(AVERAGE(INDIRECT("K"&amp;N6066):L6066)+AVERAGE(L6037:L6066))/2</f>
        <v>0.53437375787115138</v>
      </c>
      <c r="R6066">
        <f ca="1">IF(ROW(P6066)-N6066&gt;10,VAR(INDIRECT("K"&amp;N6066):L6066),$L$6951/4)</f>
        <v>2.8300796109100319E-2</v>
      </c>
      <c r="S6066">
        <f t="shared" ca="1" si="848"/>
        <v>0.54024787701910415</v>
      </c>
      <c r="T6066">
        <f t="shared" ca="1" si="849"/>
        <v>9.2758163339678068E-2</v>
      </c>
      <c r="V6066">
        <f t="shared" si="850"/>
        <v>2</v>
      </c>
      <c r="W6066">
        <f t="shared" ca="1" si="851"/>
        <v>0</v>
      </c>
      <c r="X6066">
        <f t="shared" ca="1" si="852"/>
        <v>0</v>
      </c>
      <c r="Y6066">
        <f t="shared" ca="1" si="853"/>
        <v>0</v>
      </c>
      <c r="Z6066">
        <f t="shared" ca="1" si="854"/>
        <v>1</v>
      </c>
    </row>
    <row r="6067" spans="1:26" x14ac:dyDescent="0.3">
      <c r="A6067">
        <v>1504</v>
      </c>
      <c r="B6067" t="s">
        <v>24</v>
      </c>
      <c r="C6067" t="s">
        <v>31</v>
      </c>
      <c r="D6067" s="1">
        <v>1.5300925925925926E-2</v>
      </c>
      <c r="E6067">
        <v>1</v>
      </c>
      <c r="F6067">
        <v>6</v>
      </c>
      <c r="G6067">
        <v>29</v>
      </c>
      <c r="H6067">
        <v>0</v>
      </c>
      <c r="I6067">
        <v>6.25E-2</v>
      </c>
      <c r="J6067">
        <v>0.30567226890756305</v>
      </c>
      <c r="K6067">
        <v>0.65930065135127114</v>
      </c>
      <c r="L6067">
        <v>6.7384453781512615E-2</v>
      </c>
      <c r="M6067">
        <f t="shared" si="846"/>
        <v>28</v>
      </c>
      <c r="N6067">
        <f t="shared" si="847"/>
        <v>6039</v>
      </c>
      <c r="O6067">
        <f ca="1">AVERAGE(INDIRECT("K"&amp;N6067):K6067)</f>
        <v>0.69179087391411642</v>
      </c>
      <c r="P6067">
        <f ca="1">IF(ROW(P6067)-N6067&gt;10,VAR(INDIRECT("K"&amp;N6067):K6067),$K$6951/4)</f>
        <v>3.18838873193941E-3</v>
      </c>
      <c r="Q6067">
        <f ca="1">(AVERAGE(INDIRECT("K"&amp;N6067):L6067)+AVERAGE(L6038:L6067))/2</f>
        <v>0.52073861103587005</v>
      </c>
      <c r="R6067">
        <f ca="1">IF(ROW(P6067)-N6067&gt;10,VAR(INDIRECT("K"&amp;N6067):L6067),$L$6951/4)</f>
        <v>3.2001095467478598E-2</v>
      </c>
      <c r="S6067">
        <f t="shared" ca="1" si="848"/>
        <v>0.46623686587222496</v>
      </c>
      <c r="T6067">
        <f t="shared" ca="1" si="849"/>
        <v>8.2396793042203986E-2</v>
      </c>
      <c r="V6067">
        <f t="shared" si="850"/>
        <v>2</v>
      </c>
      <c r="W6067">
        <f t="shared" ca="1" si="851"/>
        <v>0</v>
      </c>
      <c r="X6067">
        <f t="shared" ca="1" si="852"/>
        <v>1</v>
      </c>
      <c r="Y6067">
        <f t="shared" ca="1" si="853"/>
        <v>0</v>
      </c>
      <c r="Z6067">
        <f t="shared" ca="1" si="854"/>
        <v>0</v>
      </c>
    </row>
    <row r="6068" spans="1:26" x14ac:dyDescent="0.3">
      <c r="A6068">
        <v>1504</v>
      </c>
      <c r="B6068" t="s">
        <v>24</v>
      </c>
      <c r="C6068" t="s">
        <v>31</v>
      </c>
      <c r="D6068" s="1">
        <v>1.5833333333333335E-2</v>
      </c>
      <c r="E6068">
        <v>1</v>
      </c>
      <c r="F6068">
        <v>6</v>
      </c>
      <c r="G6068">
        <v>30</v>
      </c>
      <c r="H6068">
        <v>0.5</v>
      </c>
      <c r="I6068">
        <v>6.25E-2</v>
      </c>
      <c r="J6068">
        <v>0.30567226890756305</v>
      </c>
      <c r="K6068">
        <v>0.6525358678513673</v>
      </c>
      <c r="L6068">
        <v>0.41738445378151257</v>
      </c>
      <c r="M6068">
        <f t="shared" si="846"/>
        <v>28</v>
      </c>
      <c r="N6068">
        <f t="shared" si="847"/>
        <v>6039</v>
      </c>
      <c r="O6068">
        <f ca="1">AVERAGE(INDIRECT("K"&amp;N6068):K6068)</f>
        <v>0.6904823737120247</v>
      </c>
      <c r="P6068">
        <f ca="1">IF(ROW(P6068)-N6068&gt;10,VAR(INDIRECT("K"&amp;N6068):K6068),$K$6951/4)</f>
        <v>3.1298094762732312E-3</v>
      </c>
      <c r="Q6068">
        <f ca="1">(AVERAGE(INDIRECT("K"&amp;N6068):L6068)+AVERAGE(L6039:L6068))/2</f>
        <v>0.51449288139253924</v>
      </c>
      <c r="R6068">
        <f ca="1">IF(ROW(P6068)-N6068&gt;10,VAR(INDIRECT("K"&amp;N6068):L6068),$L$6951/4)</f>
        <v>3.1436084782851759E-2</v>
      </c>
      <c r="S6068">
        <f t="shared" ca="1" si="848"/>
        <v>0.46014584245482265</v>
      </c>
      <c r="T6068">
        <f t="shared" ca="1" si="849"/>
        <v>8.2347564379195062E-2</v>
      </c>
      <c r="V6068">
        <f t="shared" si="850"/>
        <v>2</v>
      </c>
      <c r="W6068">
        <f t="shared" ca="1" si="851"/>
        <v>0</v>
      </c>
      <c r="X6068">
        <f t="shared" ca="1" si="852"/>
        <v>1</v>
      </c>
      <c r="Y6068">
        <f t="shared" ca="1" si="853"/>
        <v>0</v>
      </c>
      <c r="Z6068">
        <f t="shared" ca="1" si="854"/>
        <v>0</v>
      </c>
    </row>
    <row r="6069" spans="1:26" x14ac:dyDescent="0.3">
      <c r="A6069">
        <v>1504</v>
      </c>
      <c r="B6069" t="s">
        <v>24</v>
      </c>
      <c r="C6069" t="s">
        <v>31</v>
      </c>
      <c r="D6069" s="1">
        <v>1.6087962962962964E-2</v>
      </c>
      <c r="E6069">
        <v>1</v>
      </c>
      <c r="F6069">
        <v>6</v>
      </c>
      <c r="G6069">
        <v>31</v>
      </c>
      <c r="H6069">
        <v>0.3</v>
      </c>
      <c r="I6069">
        <v>6.25E-2</v>
      </c>
      <c r="J6069">
        <v>0.30567226890756305</v>
      </c>
      <c r="K6069">
        <v>0.64409631536430223</v>
      </c>
      <c r="L6069">
        <v>0.27738445378151261</v>
      </c>
      <c r="M6069">
        <f t="shared" si="846"/>
        <v>28</v>
      </c>
      <c r="N6069">
        <f t="shared" si="847"/>
        <v>6039</v>
      </c>
      <c r="O6069">
        <f ca="1">AVERAGE(INDIRECT("K"&amp;N6069):K6069)</f>
        <v>0.68898604924919493</v>
      </c>
      <c r="P6069">
        <f ca="1">IF(ROW(P6069)-N6069&gt;10,VAR(INDIRECT("K"&amp;N6069):K6069),$K$6951/4)</f>
        <v>3.0948910875707373E-3</v>
      </c>
      <c r="Q6069">
        <f ca="1">(AVERAGE(INDIRECT("K"&amp;N6069):L6069)+AVERAGE(L6040:L6069))/2</f>
        <v>0.50896946646750874</v>
      </c>
      <c r="R6069">
        <f ca="1">IF(ROW(P6069)-N6069&gt;10,VAR(INDIRECT("K"&amp;N6069):L6069),$L$6951/4)</f>
        <v>3.190864016563659E-2</v>
      </c>
      <c r="S6069">
        <f t="shared" ca="1" si="848"/>
        <v>0.45460726389836364</v>
      </c>
      <c r="T6069">
        <f t="shared" ca="1" si="849"/>
        <v>8.0599054663804168E-2</v>
      </c>
      <c r="V6069">
        <f t="shared" si="850"/>
        <v>2</v>
      </c>
      <c r="W6069">
        <f t="shared" ca="1" si="851"/>
        <v>0</v>
      </c>
      <c r="X6069">
        <f t="shared" ca="1" si="852"/>
        <v>1</v>
      </c>
      <c r="Y6069">
        <f t="shared" ca="1" si="853"/>
        <v>0</v>
      </c>
      <c r="Z6069">
        <f t="shared" ca="1" si="854"/>
        <v>0</v>
      </c>
    </row>
    <row r="6070" spans="1:26" x14ac:dyDescent="0.3">
      <c r="A6070">
        <v>1504</v>
      </c>
      <c r="B6070" t="s">
        <v>24</v>
      </c>
      <c r="C6070" t="s">
        <v>31</v>
      </c>
      <c r="D6070" s="1">
        <v>1.6527777777777777E-2</v>
      </c>
      <c r="E6070">
        <v>1</v>
      </c>
      <c r="F6070">
        <v>6</v>
      </c>
      <c r="G6070">
        <v>32</v>
      </c>
      <c r="H6070">
        <v>0.53333333333333333</v>
      </c>
      <c r="I6070">
        <v>6.25E-2</v>
      </c>
      <c r="J6070">
        <v>0.30567226890756305</v>
      </c>
      <c r="K6070">
        <v>0.6448598932648375</v>
      </c>
      <c r="L6070">
        <v>0.44071778711484588</v>
      </c>
      <c r="M6070">
        <f t="shared" si="846"/>
        <v>28</v>
      </c>
      <c r="N6070">
        <f t="shared" si="847"/>
        <v>6039</v>
      </c>
      <c r="O6070">
        <f ca="1">AVERAGE(INDIRECT("K"&amp;N6070):K6070)</f>
        <v>0.68760710687468374</v>
      </c>
      <c r="P6070">
        <f ca="1">IF(ROW(P6070)-N6070&gt;10,VAR(INDIRECT("K"&amp;N6070):K6070),$K$6951/4)</f>
        <v>3.055903317508608E-3</v>
      </c>
      <c r="Q6070">
        <f ca="1">(AVERAGE(INDIRECT("K"&amp;N6070):L6070)+AVERAGE(L6041:L6070))/2</f>
        <v>0.50756360312255178</v>
      </c>
      <c r="R6070">
        <f ca="1">IF(ROW(P6070)-N6070&gt;10,VAR(INDIRECT("K"&amp;N6070):L6070),$L$6951/4)</f>
        <v>3.1248404895738612E-2</v>
      </c>
      <c r="S6070">
        <f t="shared" ca="1" si="848"/>
        <v>0.45324737570444656</v>
      </c>
      <c r="T6070">
        <f t="shared" ca="1" si="849"/>
        <v>8.1146563377529873E-2</v>
      </c>
      <c r="V6070">
        <f t="shared" si="850"/>
        <v>2</v>
      </c>
      <c r="W6070">
        <f t="shared" ca="1" si="851"/>
        <v>0</v>
      </c>
      <c r="X6070">
        <f t="shared" ca="1" si="852"/>
        <v>1</v>
      </c>
      <c r="Y6070">
        <f t="shared" ca="1" si="853"/>
        <v>0</v>
      </c>
      <c r="Z6070">
        <f t="shared" ca="1" si="854"/>
        <v>0</v>
      </c>
    </row>
    <row r="6071" spans="1:26" x14ac:dyDescent="0.3">
      <c r="A6071">
        <v>1504</v>
      </c>
      <c r="B6071" t="s">
        <v>24</v>
      </c>
      <c r="C6071" t="s">
        <v>31</v>
      </c>
      <c r="D6071" s="1">
        <v>1.681712962962963E-2</v>
      </c>
      <c r="E6071">
        <v>1</v>
      </c>
      <c r="F6071">
        <v>6</v>
      </c>
      <c r="G6071">
        <v>33</v>
      </c>
      <c r="H6071">
        <v>0.66666666666666674</v>
      </c>
      <c r="I6071">
        <v>6.25E-2</v>
      </c>
      <c r="J6071">
        <v>0.30567226890756305</v>
      </c>
      <c r="K6071">
        <v>0.64593425960346473</v>
      </c>
      <c r="L6071">
        <v>0.53405112044817926</v>
      </c>
      <c r="M6071">
        <f t="shared" si="846"/>
        <v>28</v>
      </c>
      <c r="N6071">
        <f t="shared" si="847"/>
        <v>6039</v>
      </c>
      <c r="O6071">
        <f ca="1">AVERAGE(INDIRECT("K"&amp;N6071):K6071)</f>
        <v>0.68634429332101043</v>
      </c>
      <c r="P6071">
        <f ca="1">IF(ROW(P6071)-N6071&gt;10,VAR(INDIRECT("K"&amp;N6071):K6071),$K$6951/4)</f>
        <v>3.0130313751907173E-3</v>
      </c>
      <c r="Q6071">
        <f ca="1">(AVERAGE(INDIRECT("K"&amp;N6071):L6071)+AVERAGE(L6042:L6071))/2</f>
        <v>0.50845382799512207</v>
      </c>
      <c r="R6071">
        <f ca="1">IF(ROW(P6071)-N6071&gt;10,VAR(INDIRECT("K"&amp;N6071):L6071),$L$6951/4)</f>
        <v>3.0396741470328472E-2</v>
      </c>
      <c r="S6071">
        <f t="shared" ca="1" si="848"/>
        <v>0.45414354167753218</v>
      </c>
      <c r="T6071">
        <f t="shared" ca="1" si="849"/>
        <v>8.2050954600369472E-2</v>
      </c>
      <c r="V6071">
        <f t="shared" si="850"/>
        <v>2</v>
      </c>
      <c r="W6071">
        <f t="shared" ca="1" si="851"/>
        <v>0</v>
      </c>
      <c r="X6071">
        <f t="shared" ca="1" si="852"/>
        <v>1</v>
      </c>
      <c r="Y6071">
        <f t="shared" ca="1" si="853"/>
        <v>0</v>
      </c>
      <c r="Z6071">
        <f t="shared" ca="1" si="854"/>
        <v>0</v>
      </c>
    </row>
    <row r="6072" spans="1:26" x14ac:dyDescent="0.3">
      <c r="A6072">
        <v>1504</v>
      </c>
      <c r="B6072" t="s">
        <v>24</v>
      </c>
      <c r="C6072" t="s">
        <v>31</v>
      </c>
      <c r="D6072" s="1">
        <v>1.7106481481481483E-2</v>
      </c>
      <c r="E6072">
        <v>1</v>
      </c>
      <c r="F6072">
        <v>6</v>
      </c>
      <c r="G6072">
        <v>34</v>
      </c>
      <c r="H6072">
        <v>0.5</v>
      </c>
      <c r="I6072">
        <v>6.25E-2</v>
      </c>
      <c r="J6072">
        <v>0.30567226890756305</v>
      </c>
      <c r="K6072">
        <v>0.64752253631797996</v>
      </c>
      <c r="L6072">
        <v>0.41738445378151257</v>
      </c>
      <c r="M6072">
        <f t="shared" si="846"/>
        <v>28</v>
      </c>
      <c r="N6072">
        <f t="shared" si="847"/>
        <v>6039</v>
      </c>
      <c r="O6072">
        <f ca="1">AVERAGE(INDIRECT("K"&amp;N6072):K6072)</f>
        <v>0.68520247693856828</v>
      </c>
      <c r="P6072">
        <f ca="1">IF(ROW(P6072)-N6072&gt;10,VAR(INDIRECT("K"&amp;N6072):K6072),$K$6951/4)</f>
        <v>2.9660547122655782E-3</v>
      </c>
      <c r="Q6072">
        <f ca="1">(AVERAGE(INDIRECT("K"&amp;N6072):L6072)+AVERAGE(L6043:L6072))/2</f>
        <v>0.50420112774035852</v>
      </c>
      <c r="R6072">
        <f ca="1">IF(ROW(P6072)-N6072&gt;10,VAR(INDIRECT("K"&amp;N6072):L6072),$L$6951/4)</f>
        <v>2.9924046028244014E-2</v>
      </c>
      <c r="S6072">
        <f t="shared" ca="1" si="848"/>
        <v>0.44999011163711139</v>
      </c>
      <c r="T6072">
        <f t="shared" ca="1" si="849"/>
        <v>8.2048201266812962E-2</v>
      </c>
      <c r="V6072">
        <f t="shared" si="850"/>
        <v>2</v>
      </c>
      <c r="W6072">
        <f t="shared" ca="1" si="851"/>
        <v>0</v>
      </c>
      <c r="X6072">
        <f t="shared" ca="1" si="852"/>
        <v>1</v>
      </c>
      <c r="Y6072">
        <f t="shared" ca="1" si="853"/>
        <v>0</v>
      </c>
      <c r="Z6072">
        <f t="shared" ca="1" si="854"/>
        <v>0</v>
      </c>
    </row>
    <row r="6073" spans="1:26" x14ac:dyDescent="0.3">
      <c r="A6073">
        <v>1504</v>
      </c>
      <c r="B6073" t="s">
        <v>24</v>
      </c>
      <c r="C6073" t="s">
        <v>31</v>
      </c>
      <c r="D6073" s="1">
        <v>1.7523148148148149E-2</v>
      </c>
      <c r="E6073">
        <v>1</v>
      </c>
      <c r="F6073">
        <v>6</v>
      </c>
      <c r="G6073">
        <v>35</v>
      </c>
      <c r="H6073">
        <v>0.61111111111111116</v>
      </c>
      <c r="I6073">
        <v>6.25E-2</v>
      </c>
      <c r="J6073">
        <v>0.30567226890756305</v>
      </c>
      <c r="K6073">
        <v>0.6509854789275048</v>
      </c>
      <c r="L6073">
        <v>0.4951622315592904</v>
      </c>
      <c r="M6073">
        <f t="shared" si="846"/>
        <v>28</v>
      </c>
      <c r="N6073">
        <f t="shared" si="847"/>
        <v>6039</v>
      </c>
      <c r="O6073">
        <f ca="1">AVERAGE(INDIRECT("K"&amp;N6073):K6073)</f>
        <v>0.68422484842396658</v>
      </c>
      <c r="P6073">
        <f ca="1">IF(ROW(P6073)-N6073&gt;10,VAR(INDIRECT("K"&amp;N6073):K6073),$K$6951/4)</f>
        <v>2.9122693219033394E-3</v>
      </c>
      <c r="Q6073">
        <f ca="1">(AVERAGE(INDIRECT("K"&amp;N6073):L6073)+AVERAGE(L6044:L6073))/2</f>
        <v>0.50457823350122977</v>
      </c>
      <c r="R6073">
        <f ca="1">IF(ROW(P6073)-N6073&gt;10,VAR(INDIRECT("K"&amp;N6073):L6073),$L$6951/4)</f>
        <v>2.9233284770765429E-2</v>
      </c>
      <c r="S6073">
        <f t="shared" ca="1" si="848"/>
        <v>0.45035206711686532</v>
      </c>
      <c r="T6073">
        <f t="shared" ca="1" si="849"/>
        <v>8.2388637417772706E-2</v>
      </c>
      <c r="V6073">
        <f t="shared" si="850"/>
        <v>2</v>
      </c>
      <c r="W6073">
        <f t="shared" ca="1" si="851"/>
        <v>0</v>
      </c>
      <c r="X6073">
        <f t="shared" ca="1" si="852"/>
        <v>1</v>
      </c>
      <c r="Y6073">
        <f t="shared" ca="1" si="853"/>
        <v>0</v>
      </c>
      <c r="Z6073">
        <f t="shared" ca="1" si="854"/>
        <v>0</v>
      </c>
    </row>
    <row r="6074" spans="1:26" x14ac:dyDescent="0.3">
      <c r="A6074">
        <v>1504</v>
      </c>
      <c r="B6074" t="s">
        <v>24</v>
      </c>
      <c r="C6074" t="s">
        <v>31</v>
      </c>
      <c r="D6074" s="1">
        <v>1.7789351851851851E-2</v>
      </c>
      <c r="E6074">
        <v>1</v>
      </c>
      <c r="F6074">
        <v>6</v>
      </c>
      <c r="G6074">
        <v>36</v>
      </c>
      <c r="H6074">
        <v>0.68888888888888888</v>
      </c>
      <c r="I6074">
        <v>6.25E-2</v>
      </c>
      <c r="J6074">
        <v>0.30567226890756305</v>
      </c>
      <c r="K6074">
        <v>0.65736911314167257</v>
      </c>
      <c r="L6074">
        <v>0.54960667600373481</v>
      </c>
      <c r="M6074">
        <f t="shared" si="846"/>
        <v>28</v>
      </c>
      <c r="N6074">
        <f t="shared" si="847"/>
        <v>6039</v>
      </c>
      <c r="O6074">
        <f ca="1">AVERAGE(INDIRECT("K"&amp;N6074):K6074)</f>
        <v>0.68347885577723622</v>
      </c>
      <c r="P6074">
        <f ca="1">IF(ROW(P6074)-N6074&gt;10,VAR(INDIRECT("K"&amp;N6074):K6074),$K$6951/4)</f>
        <v>2.8490958080349435E-3</v>
      </c>
      <c r="Q6074">
        <f ca="1">(AVERAGE(INDIRECT("K"&amp;N6074):L6074)+AVERAGE(L6045:L6074))/2</f>
        <v>0.50783689464097126</v>
      </c>
      <c r="R6074">
        <f ca="1">IF(ROW(P6074)-N6074&gt;10,VAR(INDIRECT("K"&amp;N6074):L6074),$L$6951/4)</f>
        <v>2.852532385635978E-2</v>
      </c>
      <c r="S6074">
        <f t="shared" ca="1" si="848"/>
        <v>0.45349615835466656</v>
      </c>
      <c r="T6074">
        <f t="shared" ca="1" si="849"/>
        <v>8.2563146330873E-2</v>
      </c>
      <c r="V6074">
        <f t="shared" si="850"/>
        <v>2</v>
      </c>
      <c r="W6074">
        <f t="shared" ca="1" si="851"/>
        <v>0</v>
      </c>
      <c r="X6074">
        <f t="shared" ca="1" si="852"/>
        <v>1</v>
      </c>
      <c r="Y6074">
        <f t="shared" ca="1" si="853"/>
        <v>0</v>
      </c>
      <c r="Z6074">
        <f t="shared" ca="1" si="854"/>
        <v>0</v>
      </c>
    </row>
    <row r="6075" spans="1:26" x14ac:dyDescent="0.3">
      <c r="A6075">
        <v>1504</v>
      </c>
      <c r="B6075" t="s">
        <v>24</v>
      </c>
      <c r="C6075" t="s">
        <v>31</v>
      </c>
      <c r="D6075" s="1">
        <v>1.8136574074074076E-2</v>
      </c>
      <c r="E6075">
        <v>1</v>
      </c>
      <c r="F6075">
        <v>6</v>
      </c>
      <c r="G6075">
        <v>37</v>
      </c>
      <c r="H6075">
        <v>0.5636363636363636</v>
      </c>
      <c r="I6075">
        <v>6.25E-2</v>
      </c>
      <c r="J6075">
        <v>0.30567226890756305</v>
      </c>
      <c r="K6075">
        <v>0.66133368231762613</v>
      </c>
      <c r="L6075">
        <v>0.46192990832696706</v>
      </c>
      <c r="M6075">
        <f t="shared" si="846"/>
        <v>28</v>
      </c>
      <c r="N6075">
        <f t="shared" si="847"/>
        <v>6039</v>
      </c>
      <c r="O6075">
        <f ca="1">AVERAGE(INDIRECT("K"&amp;N6075):K6075)</f>
        <v>0.68288033757562505</v>
      </c>
      <c r="P6075">
        <f ca="1">IF(ROW(P6075)-N6075&gt;10,VAR(INDIRECT("K"&amp;N6075):K6075),$K$6951/4)</f>
        <v>2.7832085472051637E-3</v>
      </c>
      <c r="Q6075">
        <f ca="1">(AVERAGE(INDIRECT("K"&amp;N6075):L6075)+AVERAGE(L6046:L6075))/2</f>
        <v>0.50733961286186047</v>
      </c>
      <c r="R6075">
        <f ca="1">IF(ROW(P6075)-N6075&gt;10,VAR(INDIRECT("K"&amp;N6075):L6075),$L$6951/4)</f>
        <v>2.8017744717041774E-2</v>
      </c>
      <c r="S6075">
        <f t="shared" ca="1" si="848"/>
        <v>0.45296589636938761</v>
      </c>
      <c r="T6075">
        <f t="shared" ca="1" si="849"/>
        <v>8.2195985683015491E-2</v>
      </c>
      <c r="V6075">
        <f t="shared" si="850"/>
        <v>2</v>
      </c>
      <c r="W6075">
        <f t="shared" ca="1" si="851"/>
        <v>0</v>
      </c>
      <c r="X6075">
        <f t="shared" ca="1" si="852"/>
        <v>1</v>
      </c>
      <c r="Y6075">
        <f t="shared" ca="1" si="853"/>
        <v>0</v>
      </c>
      <c r="Z6075">
        <f t="shared" ca="1" si="854"/>
        <v>0</v>
      </c>
    </row>
    <row r="6076" spans="1:26" x14ac:dyDescent="0.3">
      <c r="A6076">
        <v>1504</v>
      </c>
      <c r="B6076" t="s">
        <v>24</v>
      </c>
      <c r="C6076" t="s">
        <v>31</v>
      </c>
      <c r="D6076" s="1">
        <v>1.9259259259259261E-2</v>
      </c>
      <c r="E6076">
        <v>1</v>
      </c>
      <c r="F6076">
        <v>6</v>
      </c>
      <c r="G6076">
        <v>38</v>
      </c>
      <c r="H6076">
        <v>0.63636363636363635</v>
      </c>
      <c r="I6076">
        <v>6.25E-2</v>
      </c>
      <c r="J6076">
        <v>0.30567226890756305</v>
      </c>
      <c r="K6076">
        <v>0.66640723073258945</v>
      </c>
      <c r="L6076">
        <v>0.51283899923605802</v>
      </c>
      <c r="M6076">
        <f t="shared" si="846"/>
        <v>28</v>
      </c>
      <c r="N6076">
        <f t="shared" si="847"/>
        <v>6039</v>
      </c>
      <c r="O6076">
        <f ca="1">AVERAGE(INDIRECT("K"&amp;N6076):K6076)</f>
        <v>0.68244683476396617</v>
      </c>
      <c r="P6076">
        <f ca="1">IF(ROW(P6076)-N6076&gt;10,VAR(INDIRECT("K"&amp;N6076):K6076),$K$6951/4)</f>
        <v>2.7151278327112094E-3</v>
      </c>
      <c r="Q6076">
        <f ca="1">(AVERAGE(INDIRECT("K"&amp;N6076):L6076)+AVERAGE(L6047:L6076))/2</f>
        <v>0.51000906891029119</v>
      </c>
      <c r="R6076">
        <f ca="1">IF(ROW(P6076)-N6076&gt;10,VAR(INDIRECT("K"&amp;N6076):L6076),$L$6951/4)</f>
        <v>2.743870072741553E-2</v>
      </c>
      <c r="S6076">
        <f t="shared" ca="1" si="848"/>
        <v>0.45551517034381733</v>
      </c>
      <c r="T6076">
        <f t="shared" ca="1" si="849"/>
        <v>8.1934895087093132E-2</v>
      </c>
      <c r="V6076">
        <f t="shared" si="850"/>
        <v>2</v>
      </c>
      <c r="W6076">
        <f t="shared" ca="1" si="851"/>
        <v>0</v>
      </c>
      <c r="X6076">
        <f t="shared" ca="1" si="852"/>
        <v>1</v>
      </c>
      <c r="Y6076">
        <f t="shared" ca="1" si="853"/>
        <v>0</v>
      </c>
      <c r="Z6076">
        <f t="shared" ca="1" si="854"/>
        <v>0</v>
      </c>
    </row>
    <row r="6077" spans="1:26" x14ac:dyDescent="0.3">
      <c r="A6077">
        <v>1504</v>
      </c>
      <c r="B6077" t="s">
        <v>24</v>
      </c>
      <c r="C6077" t="s">
        <v>31</v>
      </c>
      <c r="D6077" s="1">
        <v>1.9525462962962963E-2</v>
      </c>
      <c r="E6077">
        <v>1</v>
      </c>
      <c r="F6077">
        <v>6</v>
      </c>
      <c r="G6077">
        <v>39</v>
      </c>
      <c r="H6077">
        <v>0.69230769230769229</v>
      </c>
      <c r="I6077">
        <v>6.25E-2</v>
      </c>
      <c r="J6077">
        <v>0.30567226890756305</v>
      </c>
      <c r="K6077">
        <v>0.67007447670092146</v>
      </c>
      <c r="L6077">
        <v>0.55199983839689715</v>
      </c>
      <c r="M6077">
        <f t="shared" si="846"/>
        <v>28</v>
      </c>
      <c r="N6077">
        <f t="shared" si="847"/>
        <v>6039</v>
      </c>
      <c r="O6077">
        <f ca="1">AVERAGE(INDIRECT("K"&amp;N6077):K6077)</f>
        <v>0.68212959481363178</v>
      </c>
      <c r="P6077">
        <f ca="1">IF(ROW(P6077)-N6077&gt;10,VAR(INDIRECT("K"&amp;N6077):K6077),$K$6951/4)</f>
        <v>2.6476021065288805E-3</v>
      </c>
      <c r="Q6077">
        <f ca="1">(AVERAGE(INDIRECT("K"&amp;N6077):L6077)+AVERAGE(L6048:L6077))/2</f>
        <v>0.51553638002244495</v>
      </c>
      <c r="R6077">
        <f ca="1">IF(ROW(P6077)-N6077&gt;10,VAR(INDIRECT("K"&amp;N6077):L6077),$L$6951/4)</f>
        <v>2.685978952885865E-2</v>
      </c>
      <c r="S6077">
        <f t="shared" ca="1" si="848"/>
        <v>0.46083601477715669</v>
      </c>
      <c r="T6077">
        <f t="shared" ca="1" si="849"/>
        <v>8.1675853496641762E-2</v>
      </c>
      <c r="V6077">
        <f t="shared" si="850"/>
        <v>2</v>
      </c>
      <c r="W6077">
        <f t="shared" ca="1" si="851"/>
        <v>0</v>
      </c>
      <c r="X6077">
        <f t="shared" ca="1" si="852"/>
        <v>1</v>
      </c>
      <c r="Y6077">
        <f t="shared" ca="1" si="853"/>
        <v>0</v>
      </c>
      <c r="Z6077">
        <f t="shared" ca="1" si="854"/>
        <v>0</v>
      </c>
    </row>
    <row r="6078" spans="1:26" x14ac:dyDescent="0.3">
      <c r="A6078">
        <v>1504</v>
      </c>
      <c r="B6078" t="s">
        <v>24</v>
      </c>
      <c r="C6078" t="s">
        <v>31</v>
      </c>
      <c r="D6078" s="1">
        <v>2.013888888888889E-2</v>
      </c>
      <c r="E6078">
        <v>1</v>
      </c>
      <c r="F6078">
        <v>7</v>
      </c>
      <c r="G6078">
        <v>40</v>
      </c>
      <c r="H6078">
        <v>0.5</v>
      </c>
      <c r="I6078">
        <v>0.7255859375</v>
      </c>
      <c r="J6078">
        <v>0.5</v>
      </c>
      <c r="K6078">
        <v>0.66748650804026033</v>
      </c>
      <c r="L6078">
        <v>0.52255859375000002</v>
      </c>
      <c r="M6078">
        <f t="shared" si="846"/>
        <v>28</v>
      </c>
      <c r="N6078">
        <f t="shared" si="847"/>
        <v>6039</v>
      </c>
      <c r="O6078">
        <f ca="1">AVERAGE(INDIRECT("K"&amp;N6078):K6078)</f>
        <v>0.68176351764429743</v>
      </c>
      <c r="P6078">
        <f ca="1">IF(ROW(P6078)-N6078&gt;10,VAR(INDIRECT("K"&amp;N6078):K6078),$K$6951/4)</f>
        <v>2.5850753727844531E-3</v>
      </c>
      <c r="Q6078">
        <f ca="1">(AVERAGE(INDIRECT("K"&amp;N6078):L6078)+AVERAGE(L6049:L6078))/2</f>
        <v>0.51645743193880178</v>
      </c>
      <c r="R6078">
        <f ca="1">IF(ROW(P6078)-N6078&gt;10,VAR(INDIRECT("K"&amp;N6078):L6078),$L$6951/4)</f>
        <v>2.6327266671804829E-2</v>
      </c>
      <c r="S6078">
        <f t="shared" ca="1" si="848"/>
        <v>0.4616964298665131</v>
      </c>
      <c r="T6078">
        <f t="shared" ca="1" si="849"/>
        <v>8.1416501478747266E-2</v>
      </c>
      <c r="V6078">
        <f t="shared" si="850"/>
        <v>2</v>
      </c>
      <c r="W6078">
        <f t="shared" ca="1" si="851"/>
        <v>0</v>
      </c>
      <c r="X6078">
        <f t="shared" ca="1" si="852"/>
        <v>1</v>
      </c>
      <c r="Y6078">
        <f t="shared" ca="1" si="853"/>
        <v>0</v>
      </c>
      <c r="Z6078">
        <f t="shared" ca="1" si="854"/>
        <v>0</v>
      </c>
    </row>
    <row r="6079" spans="1:26" x14ac:dyDescent="0.3">
      <c r="A6079">
        <v>1504</v>
      </c>
      <c r="B6079" t="s">
        <v>24</v>
      </c>
      <c r="C6079" t="s">
        <v>31</v>
      </c>
      <c r="D6079" s="1">
        <v>2.0717592592592593E-2</v>
      </c>
      <c r="E6079">
        <v>1</v>
      </c>
      <c r="F6079">
        <v>7</v>
      </c>
      <c r="G6079">
        <v>41</v>
      </c>
      <c r="H6079">
        <v>0.16666666666666666</v>
      </c>
      <c r="I6079">
        <v>0.7255859375</v>
      </c>
      <c r="J6079">
        <v>0.5</v>
      </c>
      <c r="K6079">
        <v>0.66543699275564072</v>
      </c>
      <c r="L6079">
        <v>0.28922526041666663</v>
      </c>
      <c r="M6079">
        <f t="shared" si="846"/>
        <v>28</v>
      </c>
      <c r="N6079">
        <f t="shared" si="847"/>
        <v>6039</v>
      </c>
      <c r="O6079">
        <f ca="1">AVERAGE(INDIRECT("K"&amp;N6079):K6079)</f>
        <v>0.68136530972018383</v>
      </c>
      <c r="P6079">
        <f ca="1">IF(ROW(P6079)-N6079&gt;10,VAR(INDIRECT("K"&amp;N6079):K6079),$K$6951/4)</f>
        <v>2.5269498400487421E-3</v>
      </c>
      <c r="Q6079">
        <f ca="1">(AVERAGE(INDIRECT("K"&amp;N6079):L6079)+AVERAGE(L6050:L6079))/2</f>
        <v>0.51009509298815681</v>
      </c>
      <c r="R6079">
        <f ca="1">IF(ROW(P6079)-N6079&gt;10,VAR(INDIRECT("K"&amp;N6079):L6079),$L$6951/4)</f>
        <v>2.6763882606369128E-2</v>
      </c>
      <c r="S6079">
        <f t="shared" ca="1" si="848"/>
        <v>0.4553208666550484</v>
      </c>
      <c r="T6079">
        <f t="shared" ca="1" si="849"/>
        <v>7.8828326821184055E-2</v>
      </c>
      <c r="V6079">
        <f t="shared" si="850"/>
        <v>2</v>
      </c>
      <c r="W6079">
        <f t="shared" ca="1" si="851"/>
        <v>0</v>
      </c>
      <c r="X6079">
        <f t="shared" ca="1" si="852"/>
        <v>1</v>
      </c>
      <c r="Y6079">
        <f t="shared" ca="1" si="853"/>
        <v>0</v>
      </c>
      <c r="Z6079">
        <f t="shared" ca="1" si="854"/>
        <v>0</v>
      </c>
    </row>
    <row r="6080" spans="1:26" x14ac:dyDescent="0.3">
      <c r="A6080">
        <v>1504</v>
      </c>
      <c r="B6080" t="s">
        <v>24</v>
      </c>
      <c r="C6080" t="s">
        <v>31</v>
      </c>
      <c r="D6080" s="1">
        <v>2.119212962962963E-2</v>
      </c>
      <c r="E6080">
        <v>1</v>
      </c>
      <c r="F6080">
        <v>7</v>
      </c>
      <c r="G6080">
        <v>42</v>
      </c>
      <c r="H6080">
        <v>0</v>
      </c>
      <c r="I6080">
        <v>0.7255859375</v>
      </c>
      <c r="J6080">
        <v>0.5</v>
      </c>
      <c r="K6080">
        <v>0.67037865814747444</v>
      </c>
      <c r="L6080">
        <v>0.17255859374999999</v>
      </c>
      <c r="M6080">
        <f t="shared" si="846"/>
        <v>28</v>
      </c>
      <c r="N6080">
        <f t="shared" si="847"/>
        <v>6039</v>
      </c>
      <c r="O6080">
        <f ca="1">AVERAGE(INDIRECT("K"&amp;N6080):K6080)</f>
        <v>0.68110372277797648</v>
      </c>
      <c r="P6080">
        <f ca="1">IF(ROW(P6080)-N6080&gt;10,VAR(INDIRECT("K"&amp;N6080):K6080),$K$6951/4)</f>
        <v>2.4681908817107277E-3</v>
      </c>
      <c r="Q6080">
        <f ca="1">(AVERAGE(INDIRECT("K"&amp;N6080):L6080)+AVERAGE(L6051:L6080))/2</f>
        <v>0.50006677510154474</v>
      </c>
      <c r="R6080">
        <f ca="1">IF(ROW(P6080)-N6080&gt;10,VAR(INDIRECT("K"&amp;N6080):L6080),$L$6951/4)</f>
        <v>2.8124357995313775E-2</v>
      </c>
      <c r="S6080">
        <f t="shared" ca="1" si="848"/>
        <v>0.445212183153681</v>
      </c>
      <c r="T6080">
        <f t="shared" ca="1" si="849"/>
        <v>7.4170300038616063E-2</v>
      </c>
      <c r="V6080">
        <f t="shared" si="850"/>
        <v>2</v>
      </c>
      <c r="W6080">
        <f t="shared" ca="1" si="851"/>
        <v>0</v>
      </c>
      <c r="X6080">
        <f t="shared" ca="1" si="852"/>
        <v>1</v>
      </c>
      <c r="Y6080">
        <f t="shared" ca="1" si="853"/>
        <v>0</v>
      </c>
      <c r="Z6080">
        <f t="shared" ca="1" si="854"/>
        <v>0</v>
      </c>
    </row>
    <row r="6081" spans="1:26" x14ac:dyDescent="0.3">
      <c r="A6081">
        <v>1504</v>
      </c>
      <c r="B6081" t="s">
        <v>24</v>
      </c>
      <c r="C6081" t="s">
        <v>31</v>
      </c>
      <c r="D6081" s="1">
        <v>2.150462962962963E-2</v>
      </c>
      <c r="E6081">
        <v>1</v>
      </c>
      <c r="F6081">
        <v>7</v>
      </c>
      <c r="G6081">
        <v>43</v>
      </c>
      <c r="H6081">
        <v>0</v>
      </c>
      <c r="I6081">
        <v>0.7255859375</v>
      </c>
      <c r="J6081">
        <v>0.5</v>
      </c>
      <c r="K6081">
        <v>0.6733288107500256</v>
      </c>
      <c r="L6081">
        <v>0.17255859374999999</v>
      </c>
      <c r="M6081">
        <f t="shared" si="846"/>
        <v>28</v>
      </c>
      <c r="N6081">
        <f t="shared" si="847"/>
        <v>6039</v>
      </c>
      <c r="O6081">
        <f ca="1">AVERAGE(INDIRECT("K"&amp;N6081):K6081)</f>
        <v>0.68092291087034973</v>
      </c>
      <c r="P6081">
        <f ca="1">IF(ROW(P6081)-N6081&gt;10,VAR(INDIRECT("K"&amp;N6081):K6081),$K$6951/4)</f>
        <v>2.4108302288215894E-3</v>
      </c>
      <c r="Q6081">
        <f ca="1">(AVERAGE(INDIRECT("K"&amp;N6081):L6081)+AVERAGE(L6052:L6081))/2</f>
        <v>0.49243030775446256</v>
      </c>
      <c r="R6081">
        <f ca="1">IF(ROW(P6081)-N6081&gt;10,VAR(INDIRECT("K"&amp;N6081):L6081),$L$6951/4)</f>
        <v>2.9405146285870595E-2</v>
      </c>
      <c r="S6081">
        <f t="shared" ca="1" si="848"/>
        <v>0.43744456763828998</v>
      </c>
      <c r="T6081">
        <f t="shared" ca="1" si="849"/>
        <v>7.0032472246462502E-2</v>
      </c>
      <c r="V6081">
        <f t="shared" si="850"/>
        <v>2</v>
      </c>
      <c r="W6081">
        <f t="shared" ca="1" si="851"/>
        <v>0</v>
      </c>
      <c r="X6081">
        <f t="shared" ca="1" si="852"/>
        <v>1</v>
      </c>
      <c r="Y6081">
        <f t="shared" ca="1" si="853"/>
        <v>0</v>
      </c>
      <c r="Z6081">
        <f t="shared" ca="1" si="854"/>
        <v>0</v>
      </c>
    </row>
    <row r="6082" spans="1:26" x14ac:dyDescent="0.3">
      <c r="A6082">
        <v>1504</v>
      </c>
      <c r="B6082" t="s">
        <v>24</v>
      </c>
      <c r="C6082" t="s">
        <v>31</v>
      </c>
      <c r="D6082" s="1">
        <v>2.2812499999999999E-2</v>
      </c>
      <c r="E6082">
        <v>1</v>
      </c>
      <c r="F6082">
        <v>8</v>
      </c>
      <c r="G6082">
        <v>44</v>
      </c>
      <c r="H6082">
        <v>0.5</v>
      </c>
      <c r="I6082">
        <v>0</v>
      </c>
      <c r="J6082">
        <v>0.27904040404040403</v>
      </c>
      <c r="K6082">
        <v>0.68707449124024722</v>
      </c>
      <c r="L6082">
        <v>0.40580808080808078</v>
      </c>
      <c r="M6082">
        <f t="shared" si="846"/>
        <v>28</v>
      </c>
      <c r="N6082">
        <f t="shared" si="847"/>
        <v>6039</v>
      </c>
      <c r="O6082">
        <f ca="1">AVERAGE(INDIRECT("K"&amp;N6082):K6082)</f>
        <v>0.6810627195151201</v>
      </c>
      <c r="P6082">
        <f ca="1">IF(ROW(P6082)-N6082&gt;10,VAR(INDIRECT("K"&amp;N6082):K6082),$K$6951/4)</f>
        <v>2.3556244536613808E-3</v>
      </c>
      <c r="Q6082">
        <f ca="1">(AVERAGE(INDIRECT("K"&amp;N6082):L6082)+AVERAGE(L6053:L6082))/2</f>
        <v>0.48821564528601558</v>
      </c>
      <c r="R6082">
        <f ca="1">IF(ROW(P6082)-N6082&gt;10,VAR(INDIRECT("K"&amp;N6082):L6082),$L$6951/4)</f>
        <v>2.9189432437757738E-2</v>
      </c>
      <c r="S6082">
        <f t="shared" ca="1" si="848"/>
        <v>0.43326741877348113</v>
      </c>
      <c r="T6082">
        <f t="shared" ca="1" si="849"/>
        <v>6.909857238321114E-2</v>
      </c>
      <c r="V6082">
        <f t="shared" si="850"/>
        <v>2</v>
      </c>
      <c r="W6082">
        <f t="shared" ca="1" si="851"/>
        <v>0</v>
      </c>
      <c r="X6082">
        <f t="shared" ca="1" si="852"/>
        <v>1</v>
      </c>
      <c r="Y6082">
        <f t="shared" ca="1" si="853"/>
        <v>0</v>
      </c>
      <c r="Z6082">
        <f t="shared" ca="1" si="854"/>
        <v>0</v>
      </c>
    </row>
    <row r="6083" spans="1:26" x14ac:dyDescent="0.3">
      <c r="A6083">
        <v>1504</v>
      </c>
      <c r="B6083" t="s">
        <v>24</v>
      </c>
      <c r="C6083" t="s">
        <v>31</v>
      </c>
      <c r="D6083" s="1">
        <v>2.3182870370370371E-2</v>
      </c>
      <c r="E6083">
        <v>1</v>
      </c>
      <c r="F6083">
        <v>8</v>
      </c>
      <c r="G6083">
        <v>45</v>
      </c>
      <c r="H6083">
        <v>0.83333333333333337</v>
      </c>
      <c r="I6083">
        <v>0</v>
      </c>
      <c r="J6083">
        <v>0.27904040404040403</v>
      </c>
      <c r="K6083">
        <v>0.69870637645671763</v>
      </c>
      <c r="L6083">
        <v>0.63914141414141423</v>
      </c>
      <c r="M6083">
        <f t="shared" ref="M6083:M6146" si="855">IF(A6082&lt;&gt;A6083,M6082+1,M6082)</f>
        <v>28</v>
      </c>
      <c r="N6083">
        <f t="shared" ref="N6083:N6146" si="856">IF(M6083&lt;&gt;M6082,ROW(N6083),N6082)</f>
        <v>6039</v>
      </c>
      <c r="O6083">
        <f ca="1">AVERAGE(INDIRECT("K"&amp;N6083):K6083)</f>
        <v>0.68145480078048881</v>
      </c>
      <c r="P6083">
        <f ca="1">IF(ROW(P6083)-N6083&gt;10,VAR(INDIRECT("K"&amp;N6083):K6083),$K$6951/4)</f>
        <v>2.3090052815993808E-3</v>
      </c>
      <c r="Q6083">
        <f ca="1">(AVERAGE(INDIRECT("K"&amp;N6083):L6083)+AVERAGE(L6054:L6083))/2</f>
        <v>0.49314765711488101</v>
      </c>
      <c r="R6083">
        <f ca="1">IF(ROW(P6083)-N6083&gt;10,VAR(INDIRECT("K"&amp;N6083):L6083),$L$6951/4)</f>
        <v>2.880519284947405E-2</v>
      </c>
      <c r="S6083">
        <f t="shared" ref="S6083:S6146" ca="1" si="857">IF((O6083*P6083+Q6083*R6083*3)/(P6083+R6083*3)&gt;0.54,(O6083*P6083+Q6083*R6083*3)/(P6083+R6083*3),(O6083*P6083+Q6083*R6083*3)/(P6083+R6083*3)-0.06)</f>
        <v>0.43804824013840665</v>
      </c>
      <c r="T6083">
        <f t="shared" ref="T6083:T6146" ca="1" si="858">P6083*R6083/(P6083+R6083)^2</f>
        <v>6.8703440759274106E-2</v>
      </c>
      <c r="V6083">
        <f t="shared" ref="V6083:V6146" si="859">IF(A6083=1301,1,IF(A6083=1302,2,IF(A6083=1303,2,IF(A6083=1304,2,IF(A6083=1305,1,IF(A6083=1306,1,IF(A6083=1307,1,IF(A6083=1308,2,IF(A6083=1309,1,IF(A6083=1310,1,IF(A6083=1311,2,IF(A6083=1312,1,IF(A6083=1313,2,IF(A6083=1314,1,IF(A6083=1315,2,IF(A6083=1316,2,IF(A6083=1401,1,IF(A6083=1402,2,IF(A6083=1403,1,IF(A6083=1404,1,IF(A6083=1405,1,IF(A6083=1406,1,IF(A6083=1407,1,IF(A6083=1408,2,IF(A6083=1501,1,IF(A6083=1502,1,IF(A6083=1503,1,IF(A6083=1504,2,IF(A6083=1601,1,IF(A6083=1602,2,IF(A6083=1701,1,0)))))))))))))))))))))))))))))))</f>
        <v>2</v>
      </c>
      <c r="W6083">
        <f t="shared" ref="W6083:W6146" ca="1" si="860">IF(AND(S6083&gt;0.5,V6083=1),1,0)</f>
        <v>0</v>
      </c>
      <c r="X6083">
        <f t="shared" ref="X6083:X6146" ca="1" si="861">IF(AND(S6083&lt;0.5,V6083=2),1,0)</f>
        <v>1</v>
      </c>
      <c r="Y6083">
        <f t="shared" ref="Y6083:Y6146" ca="1" si="862">IF(AND(S6083&lt;0.5,V6083=1),1,0)</f>
        <v>0</v>
      </c>
      <c r="Z6083">
        <f t="shared" ref="Z6083:Z6146" ca="1" si="863">IF(AND(S6083&gt;0.5,V6083=2),1,0)</f>
        <v>0</v>
      </c>
    </row>
    <row r="6084" spans="1:26" x14ac:dyDescent="0.3">
      <c r="A6084">
        <v>1504</v>
      </c>
      <c r="B6084" t="s">
        <v>24</v>
      </c>
      <c r="C6084" t="s">
        <v>31</v>
      </c>
      <c r="D6084" s="1">
        <v>2.3518518518518518E-2</v>
      </c>
      <c r="E6084">
        <v>1</v>
      </c>
      <c r="F6084">
        <v>8</v>
      </c>
      <c r="G6084">
        <v>46</v>
      </c>
      <c r="H6084">
        <v>1</v>
      </c>
      <c r="I6084">
        <v>0</v>
      </c>
      <c r="J6084">
        <v>0.27904040404040403</v>
      </c>
      <c r="K6084">
        <v>0.71210384029521268</v>
      </c>
      <c r="L6084">
        <v>0.75580808080808071</v>
      </c>
      <c r="M6084">
        <f t="shared" si="855"/>
        <v>28</v>
      </c>
      <c r="N6084">
        <f t="shared" si="856"/>
        <v>6039</v>
      </c>
      <c r="O6084">
        <f ca="1">AVERAGE(INDIRECT("K"&amp;N6084):K6084)</f>
        <v>0.68212108424820028</v>
      </c>
      <c r="P6084">
        <f ca="1">IF(ROW(P6084)-N6084&gt;10,VAR(INDIRECT("K"&amp;N6084):K6084),$K$6951/4)</f>
        <v>2.2781150014492884E-3</v>
      </c>
      <c r="Q6084">
        <f ca="1">(AVERAGE(INDIRECT("K"&amp;N6084):L6084)+AVERAGE(L6055:L6084))/2</f>
        <v>0.50223482716828616</v>
      </c>
      <c r="R6084">
        <f ca="1">IF(ROW(P6084)-N6084&gt;10,VAR(INDIRECT("K"&amp;N6084):L6084),$L$6951/4)</f>
        <v>2.8801752305832422E-2</v>
      </c>
      <c r="S6084">
        <f t="shared" ca="1" si="857"/>
        <v>0.4468557788973529</v>
      </c>
      <c r="T6084">
        <f t="shared" ca="1" si="858"/>
        <v>6.7926031651660293E-2</v>
      </c>
      <c r="V6084">
        <f t="shared" si="859"/>
        <v>2</v>
      </c>
      <c r="W6084">
        <f t="shared" ca="1" si="860"/>
        <v>0</v>
      </c>
      <c r="X6084">
        <f t="shared" ca="1" si="861"/>
        <v>1</v>
      </c>
      <c r="Y6084">
        <f t="shared" ca="1" si="862"/>
        <v>0</v>
      </c>
      <c r="Z6084">
        <f t="shared" ca="1" si="863"/>
        <v>0</v>
      </c>
    </row>
    <row r="6085" spans="1:26" x14ac:dyDescent="0.3">
      <c r="A6085">
        <v>1504</v>
      </c>
      <c r="B6085" t="s">
        <v>24</v>
      </c>
      <c r="C6085" t="s">
        <v>31</v>
      </c>
      <c r="D6085" s="1">
        <v>2.3877314814814816E-2</v>
      </c>
      <c r="E6085">
        <v>1</v>
      </c>
      <c r="F6085">
        <v>8</v>
      </c>
      <c r="G6085">
        <v>47</v>
      </c>
      <c r="H6085">
        <v>0.6</v>
      </c>
      <c r="I6085">
        <v>0</v>
      </c>
      <c r="J6085">
        <v>0.27904040404040403</v>
      </c>
      <c r="K6085">
        <v>0.71693393439286424</v>
      </c>
      <c r="L6085">
        <v>0.47580808080808079</v>
      </c>
      <c r="M6085">
        <f t="shared" si="855"/>
        <v>28</v>
      </c>
      <c r="N6085">
        <f t="shared" si="856"/>
        <v>6039</v>
      </c>
      <c r="O6085">
        <f ca="1">AVERAGE(INDIRECT("K"&amp;N6085):K6085)</f>
        <v>0.6828617831874485</v>
      </c>
      <c r="P6085">
        <f ca="1">IF(ROW(P6085)-N6085&gt;10,VAR(INDIRECT("K"&amp;N6085):K6085),$K$6951/4)</f>
        <v>2.2543766034617049E-3</v>
      </c>
      <c r="Q6085">
        <f ca="1">(AVERAGE(INDIRECT("K"&amp;N6085):L6085)+AVERAGE(L6056:L6085))/2</f>
        <v>0.50589094775360821</v>
      </c>
      <c r="R6085">
        <f ca="1">IF(ROW(P6085)-N6085&gt;10,VAR(INDIRECT("K"&amp;N6085):L6085),$L$6951/4)</f>
        <v>2.8511953555597675E-2</v>
      </c>
      <c r="S6085">
        <f t="shared" ca="1" si="857"/>
        <v>0.45043540421371503</v>
      </c>
      <c r="T6085">
        <f t="shared" ca="1" si="858"/>
        <v>6.7905046512805128E-2</v>
      </c>
      <c r="V6085">
        <f t="shared" si="859"/>
        <v>2</v>
      </c>
      <c r="W6085">
        <f t="shared" ca="1" si="860"/>
        <v>0</v>
      </c>
      <c r="X6085">
        <f t="shared" ca="1" si="861"/>
        <v>1</v>
      </c>
      <c r="Y6085">
        <f t="shared" ca="1" si="862"/>
        <v>0</v>
      </c>
      <c r="Z6085">
        <f t="shared" ca="1" si="863"/>
        <v>0</v>
      </c>
    </row>
    <row r="6086" spans="1:26" x14ac:dyDescent="0.3">
      <c r="A6086">
        <v>1504</v>
      </c>
      <c r="B6086" t="s">
        <v>24</v>
      </c>
      <c r="C6086" t="s">
        <v>31</v>
      </c>
      <c r="D6086" s="1">
        <v>2.420138888888889E-2</v>
      </c>
      <c r="E6086">
        <v>1</v>
      </c>
      <c r="F6086">
        <v>8</v>
      </c>
      <c r="G6086">
        <v>48</v>
      </c>
      <c r="H6086">
        <v>0.73333333333333339</v>
      </c>
      <c r="I6086">
        <v>0</v>
      </c>
      <c r="J6086">
        <v>0.27904040404040403</v>
      </c>
      <c r="K6086">
        <v>0.71962108162494454</v>
      </c>
      <c r="L6086">
        <v>0.56914141414141417</v>
      </c>
      <c r="M6086">
        <f t="shared" si="855"/>
        <v>28</v>
      </c>
      <c r="N6086">
        <f t="shared" si="856"/>
        <v>6039</v>
      </c>
      <c r="O6086">
        <f ca="1">AVERAGE(INDIRECT("K"&amp;N6086):K6086)</f>
        <v>0.68362760190489624</v>
      </c>
      <c r="P6086">
        <f ca="1">IF(ROW(P6086)-N6086&gt;10,VAR(INDIRECT("K"&amp;N6086):K6086),$K$6951/4)</f>
        <v>2.2345621025972682E-3</v>
      </c>
      <c r="Q6086">
        <f ca="1">(AVERAGE(INDIRECT("K"&amp;N6086):L6086)+AVERAGE(L6057:L6086))/2</f>
        <v>0.50910617981225426</v>
      </c>
      <c r="R6086">
        <f ca="1">IF(ROW(P6086)-N6086&gt;10,VAR(INDIRECT("K"&amp;N6086):L6086),$L$6951/4)</f>
        <v>2.8149412133356203E-2</v>
      </c>
      <c r="S6086">
        <f t="shared" ca="1" si="857"/>
        <v>0.4536050995822199</v>
      </c>
      <c r="T6086">
        <f t="shared" ca="1" si="858"/>
        <v>6.8135367123413809E-2</v>
      </c>
      <c r="V6086">
        <f t="shared" si="859"/>
        <v>2</v>
      </c>
      <c r="W6086">
        <f t="shared" ca="1" si="860"/>
        <v>0</v>
      </c>
      <c r="X6086">
        <f t="shared" ca="1" si="861"/>
        <v>1</v>
      </c>
      <c r="Y6086">
        <f t="shared" ca="1" si="862"/>
        <v>0</v>
      </c>
      <c r="Z6086">
        <f t="shared" ca="1" si="863"/>
        <v>0</v>
      </c>
    </row>
    <row r="6087" spans="1:26" x14ac:dyDescent="0.3">
      <c r="A6087">
        <v>1504</v>
      </c>
      <c r="B6087" t="s">
        <v>24</v>
      </c>
      <c r="C6087" t="s">
        <v>31</v>
      </c>
      <c r="D6087" s="1">
        <v>2.4675925925925928E-2</v>
      </c>
      <c r="E6087">
        <v>1</v>
      </c>
      <c r="F6087">
        <v>9</v>
      </c>
      <c r="G6087">
        <v>49</v>
      </c>
      <c r="H6087">
        <v>0.83333333333333337</v>
      </c>
      <c r="I6087">
        <v>0.9375</v>
      </c>
      <c r="J6087">
        <v>0.5</v>
      </c>
      <c r="K6087">
        <v>0.71617777005467276</v>
      </c>
      <c r="L6087">
        <v>0.77708333333333335</v>
      </c>
      <c r="M6087">
        <f t="shared" si="855"/>
        <v>28</v>
      </c>
      <c r="N6087">
        <f t="shared" si="856"/>
        <v>6039</v>
      </c>
      <c r="O6087">
        <f ca="1">AVERAGE(INDIRECT("K"&amp;N6087):K6087)</f>
        <v>0.68429189105081001</v>
      </c>
      <c r="P6087">
        <f ca="1">IF(ROW(P6087)-N6087&gt;10,VAR(INDIRECT("K"&amp;N6087):K6087),$K$6951/4)</f>
        <v>2.2096314488593894E-3</v>
      </c>
      <c r="Q6087">
        <f ca="1">(AVERAGE(INDIRECT("K"&amp;N6087):L6087)+AVERAGE(L6058:L6087))/2</f>
        <v>0.51290934177556791</v>
      </c>
      <c r="R6087">
        <f ca="1">IF(ROW(P6087)-N6087&gt;10,VAR(INDIRECT("K"&amp;N6087):L6087),$L$6951/4)</f>
        <v>2.8217326523705382E-2</v>
      </c>
      <c r="S6087">
        <f t="shared" ca="1" si="857"/>
        <v>0.45726906140564921</v>
      </c>
      <c r="T6087">
        <f t="shared" ca="1" si="858"/>
        <v>6.7347059279246183E-2</v>
      </c>
      <c r="V6087">
        <f t="shared" si="859"/>
        <v>2</v>
      </c>
      <c r="W6087">
        <f t="shared" ca="1" si="860"/>
        <v>0</v>
      </c>
      <c r="X6087">
        <f t="shared" ca="1" si="861"/>
        <v>1</v>
      </c>
      <c r="Y6087">
        <f t="shared" ca="1" si="862"/>
        <v>0</v>
      </c>
      <c r="Z6087">
        <f t="shared" ca="1" si="863"/>
        <v>0</v>
      </c>
    </row>
    <row r="6088" spans="1:26" x14ac:dyDescent="0.3">
      <c r="A6088">
        <v>1504</v>
      </c>
      <c r="B6088" t="s">
        <v>24</v>
      </c>
      <c r="C6088" t="s">
        <v>31</v>
      </c>
      <c r="D6088" s="1">
        <v>2.5150462962962961E-2</v>
      </c>
      <c r="E6088">
        <v>1</v>
      </c>
      <c r="F6088">
        <v>9</v>
      </c>
      <c r="G6088">
        <v>50</v>
      </c>
      <c r="H6088">
        <v>0.5</v>
      </c>
      <c r="I6088">
        <v>0.9375</v>
      </c>
      <c r="J6088">
        <v>0.5</v>
      </c>
      <c r="K6088">
        <v>0.7123878742897638</v>
      </c>
      <c r="L6088">
        <v>0.54374999999999996</v>
      </c>
      <c r="M6088">
        <f t="shared" si="855"/>
        <v>28</v>
      </c>
      <c r="N6088">
        <f t="shared" si="856"/>
        <v>6039</v>
      </c>
      <c r="O6088">
        <f ca="1">AVERAGE(INDIRECT("K"&amp;N6088):K6088)</f>
        <v>0.68485381071558915</v>
      </c>
      <c r="P6088">
        <f ca="1">IF(ROW(P6088)-N6088&gt;10,VAR(INDIRECT("K"&amp;N6088):K6088),$K$6951/4)</f>
        <v>2.1803246149781834E-3</v>
      </c>
      <c r="Q6088">
        <f ca="1">(AVERAGE(INDIRECT("K"&amp;N6088):L6088)+AVERAGE(L6059:L6088))/2</f>
        <v>0.50962151415388546</v>
      </c>
      <c r="R6088">
        <f ca="1">IF(ROW(P6088)-N6088&gt;10,VAR(INDIRECT("K"&amp;N6088):L6088),$L$6951/4)</f>
        <v>2.7849358133955771E-2</v>
      </c>
      <c r="S6088">
        <f t="shared" ca="1" si="857"/>
        <v>0.45407818538435557</v>
      </c>
      <c r="T6088">
        <f t="shared" ca="1" si="858"/>
        <v>6.7334069010186612E-2</v>
      </c>
      <c r="V6088">
        <f t="shared" si="859"/>
        <v>2</v>
      </c>
      <c r="W6088">
        <f t="shared" ca="1" si="860"/>
        <v>0</v>
      </c>
      <c r="X6088">
        <f t="shared" ca="1" si="861"/>
        <v>1</v>
      </c>
      <c r="Y6088">
        <f t="shared" ca="1" si="862"/>
        <v>0</v>
      </c>
      <c r="Z6088">
        <f t="shared" ca="1" si="863"/>
        <v>0</v>
      </c>
    </row>
    <row r="6089" spans="1:26" x14ac:dyDescent="0.3">
      <c r="A6089">
        <v>1504</v>
      </c>
      <c r="B6089" t="s">
        <v>24</v>
      </c>
      <c r="C6089" t="s">
        <v>31</v>
      </c>
      <c r="D6089" s="1">
        <v>2.5474537037037039E-2</v>
      </c>
      <c r="E6089">
        <v>1</v>
      </c>
      <c r="F6089">
        <v>9</v>
      </c>
      <c r="G6089">
        <v>51</v>
      </c>
      <c r="H6089">
        <v>0.66666666666666663</v>
      </c>
      <c r="I6089">
        <v>0.9375</v>
      </c>
      <c r="J6089">
        <v>0.5</v>
      </c>
      <c r="K6089">
        <v>0.7069284653981579</v>
      </c>
      <c r="L6089">
        <v>0.66041666666666654</v>
      </c>
      <c r="M6089">
        <f t="shared" si="855"/>
        <v>28</v>
      </c>
      <c r="N6089">
        <f t="shared" si="856"/>
        <v>6039</v>
      </c>
      <c r="O6089">
        <f ca="1">AVERAGE(INDIRECT("K"&amp;N6089):K6089)</f>
        <v>0.685286647081914</v>
      </c>
      <c r="P6089">
        <f ca="1">IF(ROW(P6089)-N6089&gt;10,VAR(INDIRECT("K"&amp;N6089):K6089),$K$6951/4)</f>
        <v>2.1462728359992996E-3</v>
      </c>
      <c r="Q6089">
        <f ca="1">(AVERAGE(INDIRECT("K"&amp;N6089):L6089)+AVERAGE(L6060:L6089))/2</f>
        <v>0.51346862355779455</v>
      </c>
      <c r="R6089">
        <f ca="1">IF(ROW(P6089)-N6089&gt;10,VAR(INDIRECT("K"&amp;N6089):L6089),$L$6951/4)</f>
        <v>2.7538621849129988E-2</v>
      </c>
      <c r="S6089">
        <f t="shared" ca="1" si="857"/>
        <v>0.45781924948179992</v>
      </c>
      <c r="T6089">
        <f t="shared" ca="1" si="858"/>
        <v>6.707429344353219E-2</v>
      </c>
      <c r="V6089">
        <f t="shared" si="859"/>
        <v>2</v>
      </c>
      <c r="W6089">
        <f t="shared" ca="1" si="860"/>
        <v>0</v>
      </c>
      <c r="X6089">
        <f t="shared" ca="1" si="861"/>
        <v>1</v>
      </c>
      <c r="Y6089">
        <f t="shared" ca="1" si="862"/>
        <v>0</v>
      </c>
      <c r="Z6089">
        <f t="shared" ca="1" si="863"/>
        <v>0</v>
      </c>
    </row>
    <row r="6090" spans="1:26" x14ac:dyDescent="0.3">
      <c r="A6090">
        <v>1504</v>
      </c>
      <c r="B6090" t="s">
        <v>24</v>
      </c>
      <c r="C6090" t="s">
        <v>31</v>
      </c>
      <c r="D6090" s="1">
        <v>2.5844907407407407E-2</v>
      </c>
      <c r="E6090">
        <v>1</v>
      </c>
      <c r="F6090">
        <v>9</v>
      </c>
      <c r="G6090">
        <v>52</v>
      </c>
      <c r="H6090">
        <v>0.4</v>
      </c>
      <c r="I6090">
        <v>0.9375</v>
      </c>
      <c r="J6090">
        <v>0.5</v>
      </c>
      <c r="K6090">
        <v>0.7015300305072858</v>
      </c>
      <c r="L6090">
        <v>0.47375</v>
      </c>
      <c r="M6090">
        <f t="shared" si="855"/>
        <v>28</v>
      </c>
      <c r="N6090">
        <f t="shared" si="856"/>
        <v>6039</v>
      </c>
      <c r="O6090">
        <f ca="1">AVERAGE(INDIRECT("K"&amp;N6090):K6090)</f>
        <v>0.6855990198400943</v>
      </c>
      <c r="P6090">
        <f ca="1">IF(ROW(P6090)-N6090&gt;10,VAR(INDIRECT("K"&amp;N6090):K6090),$K$6951/4)</f>
        <v>2.1092630453840365E-3</v>
      </c>
      <c r="Q6090">
        <f ca="1">(AVERAGE(INDIRECT("K"&amp;N6090):L6090)+AVERAGE(L6061:L6090))/2</f>
        <v>0.51168463129458319</v>
      </c>
      <c r="R6090">
        <f ca="1">IF(ROW(P6090)-N6090&gt;10,VAR(INDIRECT("K"&amp;N6090):L6090),$L$6951/4)</f>
        <v>2.7257928270509966E-2</v>
      </c>
      <c r="S6090">
        <f t="shared" ca="1" si="857"/>
        <v>0.45605775795356368</v>
      </c>
      <c r="T6090">
        <f t="shared" ca="1" si="858"/>
        <v>6.6665135039416207E-2</v>
      </c>
      <c r="V6090">
        <f t="shared" si="859"/>
        <v>2</v>
      </c>
      <c r="W6090">
        <f t="shared" ca="1" si="860"/>
        <v>0</v>
      </c>
      <c r="X6090">
        <f t="shared" ca="1" si="861"/>
        <v>1</v>
      </c>
      <c r="Y6090">
        <f t="shared" ca="1" si="862"/>
        <v>0</v>
      </c>
      <c r="Z6090">
        <f t="shared" ca="1" si="863"/>
        <v>0</v>
      </c>
    </row>
    <row r="6091" spans="1:26" x14ac:dyDescent="0.3">
      <c r="A6091">
        <v>1504</v>
      </c>
      <c r="B6091" t="s">
        <v>24</v>
      </c>
      <c r="C6091" t="s">
        <v>31</v>
      </c>
      <c r="D6091" s="1">
        <v>2.6435185185185187E-2</v>
      </c>
      <c r="E6091">
        <v>1</v>
      </c>
      <c r="F6091">
        <v>9</v>
      </c>
      <c r="G6091">
        <v>53</v>
      </c>
      <c r="H6091">
        <v>0.26666666666666666</v>
      </c>
      <c r="I6091">
        <v>0.9375</v>
      </c>
      <c r="J6091">
        <v>0.5</v>
      </c>
      <c r="K6091">
        <v>0.69486569950492927</v>
      </c>
      <c r="L6091">
        <v>0.38041666666666663</v>
      </c>
      <c r="M6091">
        <f t="shared" si="855"/>
        <v>28</v>
      </c>
      <c r="N6091">
        <f t="shared" si="856"/>
        <v>6039</v>
      </c>
      <c r="O6091">
        <f ca="1">AVERAGE(INDIRECT("K"&amp;N6091):K6091)</f>
        <v>0.68577386285263831</v>
      </c>
      <c r="P6091">
        <f ca="1">IF(ROW(P6091)-N6091&gt;10,VAR(INDIRECT("K"&amp;N6091):K6091),$K$6951/4)</f>
        <v>2.0703205087001476E-3</v>
      </c>
      <c r="Q6091">
        <f ca="1">(AVERAGE(INDIRECT("K"&amp;N6091):L6091)+AVERAGE(L6062:L6091))/2</f>
        <v>0.50470069352433145</v>
      </c>
      <c r="R6091">
        <f ca="1">IF(ROW(P6091)-N6091&gt;10,VAR(INDIRECT("K"&amp;N6091):L6091),$L$6951/4)</f>
        <v>2.7238765473964643E-2</v>
      </c>
      <c r="S6091">
        <f t="shared" ca="1" si="857"/>
        <v>0.44917491040727658</v>
      </c>
      <c r="T6091">
        <f t="shared" ca="1" si="858"/>
        <v>6.5647842058475958E-2</v>
      </c>
      <c r="V6091">
        <f t="shared" si="859"/>
        <v>2</v>
      </c>
      <c r="W6091">
        <f t="shared" ca="1" si="860"/>
        <v>0</v>
      </c>
      <c r="X6091">
        <f t="shared" ca="1" si="861"/>
        <v>1</v>
      </c>
      <c r="Y6091">
        <f t="shared" ca="1" si="862"/>
        <v>0</v>
      </c>
      <c r="Z6091">
        <f t="shared" ca="1" si="863"/>
        <v>0</v>
      </c>
    </row>
    <row r="6092" spans="1:26" x14ac:dyDescent="0.3">
      <c r="A6092">
        <v>1504</v>
      </c>
      <c r="B6092" t="s">
        <v>24</v>
      </c>
      <c r="C6092" t="s">
        <v>31</v>
      </c>
      <c r="D6092" s="1">
        <v>2.7118055555555555E-2</v>
      </c>
      <c r="E6092">
        <v>1</v>
      </c>
      <c r="F6092">
        <v>9</v>
      </c>
      <c r="G6092">
        <v>54</v>
      </c>
      <c r="H6092">
        <v>0.47619047619047622</v>
      </c>
      <c r="I6092">
        <v>0.9375</v>
      </c>
      <c r="J6092">
        <v>0.5</v>
      </c>
      <c r="K6092">
        <v>0.68665491856398719</v>
      </c>
      <c r="L6092">
        <v>0.52708333333333335</v>
      </c>
      <c r="M6092">
        <f t="shared" si="855"/>
        <v>28</v>
      </c>
      <c r="N6092">
        <f t="shared" si="856"/>
        <v>6039</v>
      </c>
      <c r="O6092">
        <f ca="1">AVERAGE(INDIRECT("K"&amp;N6092):K6092)</f>
        <v>0.68579017869914483</v>
      </c>
      <c r="P6092">
        <f ca="1">IF(ROW(P6092)-N6092&gt;10,VAR(INDIRECT("K"&amp;N6092):K6092),$K$6951/4)</f>
        <v>2.0312722327623474E-3</v>
      </c>
      <c r="Q6092">
        <f ca="1">(AVERAGE(INDIRECT("K"&amp;N6092):L6092)+AVERAGE(L6063:L6092))/2</f>
        <v>0.50470489695314846</v>
      </c>
      <c r="R6092">
        <f ca="1">IF(ROW(P6092)-N6092&gt;10,VAR(INDIRECT("K"&amp;N6092):L6092),$L$6951/4)</f>
        <v>2.6865630457936298E-2</v>
      </c>
      <c r="S6092">
        <f t="shared" ca="1" si="857"/>
        <v>0.44915656922223107</v>
      </c>
      <c r="T6092">
        <f t="shared" ca="1" si="858"/>
        <v>6.5352555938147205E-2</v>
      </c>
      <c r="V6092">
        <f t="shared" si="859"/>
        <v>2</v>
      </c>
      <c r="W6092">
        <f t="shared" ca="1" si="860"/>
        <v>0</v>
      </c>
      <c r="X6092">
        <f t="shared" ca="1" si="861"/>
        <v>1</v>
      </c>
      <c r="Y6092">
        <f t="shared" ca="1" si="862"/>
        <v>0</v>
      </c>
      <c r="Z6092">
        <f t="shared" ca="1" si="863"/>
        <v>0</v>
      </c>
    </row>
    <row r="6093" spans="1:26" x14ac:dyDescent="0.3">
      <c r="A6093">
        <v>1504</v>
      </c>
      <c r="B6093" t="s">
        <v>24</v>
      </c>
      <c r="C6093" t="s">
        <v>31</v>
      </c>
      <c r="D6093" s="1">
        <v>2.7615740740740739E-2</v>
      </c>
      <c r="E6093">
        <v>1</v>
      </c>
      <c r="F6093">
        <v>9</v>
      </c>
      <c r="G6093">
        <v>55</v>
      </c>
      <c r="H6093">
        <v>0.6071428571428571</v>
      </c>
      <c r="I6093">
        <v>0.9375</v>
      </c>
      <c r="J6093">
        <v>0.5</v>
      </c>
      <c r="K6093">
        <v>0.67929836130194887</v>
      </c>
      <c r="L6093">
        <v>0.61874999999999991</v>
      </c>
      <c r="M6093">
        <f t="shared" si="855"/>
        <v>28</v>
      </c>
      <c r="N6093">
        <f t="shared" si="856"/>
        <v>6039</v>
      </c>
      <c r="O6093">
        <f ca="1">AVERAGE(INDIRECT("K"&amp;N6093):K6093)</f>
        <v>0.68567214565555934</v>
      </c>
      <c r="P6093">
        <f ca="1">IF(ROW(P6093)-N6093&gt;10,VAR(INDIRECT("K"&amp;N6093):K6093),$K$6951/4)</f>
        <v>1.9944223292695769E-3</v>
      </c>
      <c r="Q6093">
        <f ca="1">(AVERAGE(INDIRECT("K"&amp;N6093):L6093)+AVERAGE(L6064:L6093))/2</f>
        <v>0.5104987409565952</v>
      </c>
      <c r="R6093">
        <f ca="1">IF(ROW(P6093)-N6093&gt;10,VAR(INDIRECT("K"&amp;N6093):L6093),$L$6951/4)</f>
        <v>2.6483006862283578E-2</v>
      </c>
      <c r="S6093">
        <f t="shared" ca="1" si="857"/>
        <v>0.45478846321435401</v>
      </c>
      <c r="T6093">
        <f t="shared" ca="1" si="858"/>
        <v>6.5130267148002977E-2</v>
      </c>
      <c r="V6093">
        <f t="shared" si="859"/>
        <v>2</v>
      </c>
      <c r="W6093">
        <f t="shared" ca="1" si="860"/>
        <v>0</v>
      </c>
      <c r="X6093">
        <f t="shared" ca="1" si="861"/>
        <v>1</v>
      </c>
      <c r="Y6093">
        <f t="shared" ca="1" si="862"/>
        <v>0</v>
      </c>
      <c r="Z6093">
        <f t="shared" ca="1" si="863"/>
        <v>0</v>
      </c>
    </row>
    <row r="6094" spans="1:26" x14ac:dyDescent="0.3">
      <c r="A6094">
        <v>1504</v>
      </c>
      <c r="B6094" t="s">
        <v>24</v>
      </c>
      <c r="C6094" t="s">
        <v>31</v>
      </c>
      <c r="D6094" s="1">
        <v>2.824074074074074E-2</v>
      </c>
      <c r="E6094">
        <v>1</v>
      </c>
      <c r="F6094">
        <v>9</v>
      </c>
      <c r="G6094">
        <v>56</v>
      </c>
      <c r="H6094">
        <v>0.69444444444444442</v>
      </c>
      <c r="I6094">
        <v>0.9375</v>
      </c>
      <c r="J6094">
        <v>0.5</v>
      </c>
      <c r="K6094">
        <v>0.66787982188481354</v>
      </c>
      <c r="L6094">
        <v>0.67986111111111103</v>
      </c>
      <c r="M6094">
        <f t="shared" si="855"/>
        <v>28</v>
      </c>
      <c r="N6094">
        <f t="shared" si="856"/>
        <v>6039</v>
      </c>
      <c r="O6094">
        <f ca="1">AVERAGE(INDIRECT("K"&amp;N6094):K6094)</f>
        <v>0.68535442558822457</v>
      </c>
      <c r="P6094">
        <f ca="1">IF(ROW(P6094)-N6094&gt;10,VAR(INDIRECT("K"&amp;N6094):K6094),$K$6951/4)</f>
        <v>1.9638130834075214E-3</v>
      </c>
      <c r="Q6094">
        <f ca="1">(AVERAGE(INDIRECT("K"&amp;N6094):L6094)+AVERAGE(L6065:L6094))/2</f>
        <v>0.5182873318401664</v>
      </c>
      <c r="R6094">
        <f ca="1">IF(ROW(P6094)-N6094&gt;10,VAR(INDIRECT("K"&amp;N6094):L6094),$L$6951/4)</f>
        <v>2.6168151957861725E-2</v>
      </c>
      <c r="S6094">
        <f t="shared" ca="1" si="857"/>
        <v>0.46236457307776108</v>
      </c>
      <c r="T6094">
        <f t="shared" ca="1" si="858"/>
        <v>6.4934135663625422E-2</v>
      </c>
      <c r="V6094">
        <f t="shared" si="859"/>
        <v>2</v>
      </c>
      <c r="W6094">
        <f t="shared" ca="1" si="860"/>
        <v>0</v>
      </c>
      <c r="X6094">
        <f t="shared" ca="1" si="861"/>
        <v>1</v>
      </c>
      <c r="Y6094">
        <f t="shared" ca="1" si="862"/>
        <v>0</v>
      </c>
      <c r="Z6094">
        <f t="shared" ca="1" si="863"/>
        <v>0</v>
      </c>
    </row>
    <row r="6095" spans="1:26" x14ac:dyDescent="0.3">
      <c r="A6095">
        <v>1504</v>
      </c>
      <c r="B6095" t="s">
        <v>24</v>
      </c>
      <c r="C6095" t="s">
        <v>31</v>
      </c>
      <c r="D6095" s="1">
        <v>2.943287037037037E-2</v>
      </c>
      <c r="E6095">
        <v>1</v>
      </c>
      <c r="F6095">
        <v>10</v>
      </c>
      <c r="G6095">
        <v>57</v>
      </c>
      <c r="H6095">
        <v>1</v>
      </c>
      <c r="I6095">
        <v>0.7734375</v>
      </c>
      <c r="J6095">
        <v>0.76479750778816202</v>
      </c>
      <c r="K6095">
        <v>0.66056935178592802</v>
      </c>
      <c r="L6095">
        <v>0.93030325155763238</v>
      </c>
      <c r="M6095">
        <f t="shared" si="855"/>
        <v>28</v>
      </c>
      <c r="N6095">
        <f t="shared" si="856"/>
        <v>6039</v>
      </c>
      <c r="O6095">
        <f ca="1">AVERAGE(INDIRECT("K"&amp;N6095):K6095)</f>
        <v>0.68491959973204397</v>
      </c>
      <c r="P6095">
        <f ca="1">IF(ROW(P6095)-N6095&gt;10,VAR(INDIRECT("K"&amp;N6095):K6095),$K$6951/4)</f>
        <v>1.9395221835689716E-3</v>
      </c>
      <c r="Q6095">
        <f ca="1">(AVERAGE(INDIRECT("K"&amp;N6095):L6095)+AVERAGE(L6066:L6095))/2</f>
        <v>0.53167527020235161</v>
      </c>
      <c r="R6095">
        <f ca="1">IF(ROW(P6095)-N6095&gt;10,VAR(INDIRECT("K"&amp;N6095):L6095),$L$6951/4)</f>
        <v>2.6834014679621671E-2</v>
      </c>
      <c r="S6095">
        <f t="shared" ca="1" si="857"/>
        <v>0.47528049982434922</v>
      </c>
      <c r="T6095">
        <f t="shared" ca="1" si="858"/>
        <v>6.2862826803147892E-2</v>
      </c>
      <c r="V6095">
        <f t="shared" si="859"/>
        <v>2</v>
      </c>
      <c r="W6095">
        <f t="shared" ca="1" si="860"/>
        <v>0</v>
      </c>
      <c r="X6095">
        <f t="shared" ca="1" si="861"/>
        <v>1</v>
      </c>
      <c r="Y6095">
        <f t="shared" ca="1" si="862"/>
        <v>0</v>
      </c>
      <c r="Z6095">
        <f t="shared" ca="1" si="863"/>
        <v>0</v>
      </c>
    </row>
    <row r="6096" spans="1:26" x14ac:dyDescent="0.3">
      <c r="A6096">
        <v>1504</v>
      </c>
      <c r="B6096" t="s">
        <v>24</v>
      </c>
      <c r="C6096" t="s">
        <v>31</v>
      </c>
      <c r="D6096" s="1">
        <v>2.9629629629629631E-2</v>
      </c>
      <c r="E6096">
        <v>1</v>
      </c>
      <c r="F6096">
        <v>10</v>
      </c>
      <c r="G6096">
        <v>58</v>
      </c>
      <c r="H6096">
        <v>0.5</v>
      </c>
      <c r="I6096">
        <v>0.7734375</v>
      </c>
      <c r="J6096">
        <v>0.76479750778816202</v>
      </c>
      <c r="K6096">
        <v>0.65392520872133753</v>
      </c>
      <c r="L6096">
        <v>0.5803032515576324</v>
      </c>
      <c r="M6096">
        <f t="shared" si="855"/>
        <v>28</v>
      </c>
      <c r="N6096">
        <f t="shared" si="856"/>
        <v>6039</v>
      </c>
      <c r="O6096">
        <f ca="1">AVERAGE(INDIRECT("K"&amp;N6096):K6096)</f>
        <v>0.68438521368013527</v>
      </c>
      <c r="P6096">
        <f ca="1">IF(ROW(P6096)-N6096&gt;10,VAR(INDIRECT("K"&amp;N6096):K6096),$K$6951/4)</f>
        <v>1.9220584488376046E-3</v>
      </c>
      <c r="Q6096">
        <f ca="1">(AVERAGE(INDIRECT("K"&amp;N6096):L6096)+AVERAGE(L6067:L6096))/2</f>
        <v>0.54051131970467758</v>
      </c>
      <c r="R6096">
        <f ca="1">IF(ROW(P6096)-N6096&gt;10,VAR(INDIRECT("K"&amp;N6096):L6096),$L$6951/4)</f>
        <v>2.640989887619391E-2</v>
      </c>
      <c r="S6096">
        <f t="shared" ca="1" si="857"/>
        <v>0.54391893588277351</v>
      </c>
      <c r="T6096">
        <f t="shared" ca="1" si="858"/>
        <v>6.3238297676030869E-2</v>
      </c>
      <c r="V6096">
        <f t="shared" si="859"/>
        <v>2</v>
      </c>
      <c r="W6096">
        <f t="shared" ca="1" si="860"/>
        <v>0</v>
      </c>
      <c r="X6096">
        <f t="shared" ca="1" si="861"/>
        <v>0</v>
      </c>
      <c r="Y6096">
        <f t="shared" ca="1" si="862"/>
        <v>0</v>
      </c>
      <c r="Z6096">
        <f t="shared" ca="1" si="863"/>
        <v>1</v>
      </c>
    </row>
    <row r="6097" spans="1:26" x14ac:dyDescent="0.3">
      <c r="A6097">
        <v>1504</v>
      </c>
      <c r="B6097" t="s">
        <v>24</v>
      </c>
      <c r="C6097" t="s">
        <v>31</v>
      </c>
      <c r="D6097" s="1">
        <v>2.991898148148148E-2</v>
      </c>
      <c r="E6097">
        <v>1</v>
      </c>
      <c r="F6097">
        <v>10</v>
      </c>
      <c r="G6097">
        <v>59</v>
      </c>
      <c r="H6097">
        <v>0.66666666666666663</v>
      </c>
      <c r="I6097">
        <v>0.7734375</v>
      </c>
      <c r="J6097">
        <v>0.76479750778816202</v>
      </c>
      <c r="K6097">
        <v>0.65420094389898009</v>
      </c>
      <c r="L6097">
        <v>0.69696991822429899</v>
      </c>
      <c r="M6097">
        <f t="shared" si="855"/>
        <v>28</v>
      </c>
      <c r="N6097">
        <f t="shared" si="856"/>
        <v>6039</v>
      </c>
      <c r="O6097">
        <f ca="1">AVERAGE(INDIRECT("K"&amp;N6097):K6097)</f>
        <v>0.68387361588723428</v>
      </c>
      <c r="P6097">
        <f ca="1">IF(ROW(P6097)-N6097&gt;10,VAR(INDIRECT("K"&amp;N6097):K6097),$K$6951/4)</f>
        <v>1.9043617158649086E-3</v>
      </c>
      <c r="Q6097">
        <f ca="1">(AVERAGE(INDIRECT("K"&amp;N6097):L6097)+AVERAGE(L6068:L6097))/2</f>
        <v>0.5517775898330689</v>
      </c>
      <c r="R6097">
        <f ca="1">IF(ROW(P6097)-N6097&gt;10,VAR(INDIRECT("K"&amp;N6097):L6097),$L$6951/4)</f>
        <v>2.6106140993986685E-2</v>
      </c>
      <c r="S6097">
        <f t="shared" ca="1" si="857"/>
        <v>0.55491334005394444</v>
      </c>
      <c r="T6097">
        <f t="shared" ca="1" si="858"/>
        <v>6.3365127751817296E-2</v>
      </c>
      <c r="V6097">
        <f t="shared" si="859"/>
        <v>2</v>
      </c>
      <c r="W6097">
        <f t="shared" ca="1" si="860"/>
        <v>0</v>
      </c>
      <c r="X6097">
        <f t="shared" ca="1" si="861"/>
        <v>0</v>
      </c>
      <c r="Y6097">
        <f t="shared" ca="1" si="862"/>
        <v>0</v>
      </c>
      <c r="Z6097">
        <f t="shared" ca="1" si="863"/>
        <v>1</v>
      </c>
    </row>
    <row r="6098" spans="1:26" x14ac:dyDescent="0.3">
      <c r="A6098">
        <v>1504</v>
      </c>
      <c r="B6098" t="s">
        <v>24</v>
      </c>
      <c r="C6098" t="s">
        <v>31</v>
      </c>
      <c r="D6098" s="1">
        <v>3.0162037037037036E-2</v>
      </c>
      <c r="E6098">
        <v>1</v>
      </c>
      <c r="F6098">
        <v>10</v>
      </c>
      <c r="G6098">
        <v>60</v>
      </c>
      <c r="H6098">
        <v>0.4</v>
      </c>
      <c r="I6098">
        <v>0.7734375</v>
      </c>
      <c r="J6098">
        <v>0.76479750778816202</v>
      </c>
      <c r="K6098">
        <v>0.65440835005624609</v>
      </c>
      <c r="L6098">
        <v>0.51030325155763234</v>
      </c>
      <c r="M6098">
        <f t="shared" si="855"/>
        <v>28</v>
      </c>
      <c r="N6098">
        <f t="shared" si="856"/>
        <v>6039</v>
      </c>
      <c r="O6098">
        <f ca="1">AVERAGE(INDIRECT("K"&amp;N6098):K6098)</f>
        <v>0.68338252812338451</v>
      </c>
      <c r="P6098">
        <f ca="1">IF(ROW(P6098)-N6098&gt;10,VAR(INDIRECT("K"&amp;N6098):K6098),$K$6951/4)</f>
        <v>1.8865544301550391E-3</v>
      </c>
      <c r="Q6098">
        <f ca="1">(AVERAGE(INDIRECT("K"&amp;N6098):L6098)+AVERAGE(L6069:L6098))/2</f>
        <v>0.55329672929641505</v>
      </c>
      <c r="R6098">
        <f ca="1">IF(ROW(P6098)-N6098&gt;10,VAR(INDIRECT("K"&amp;N6098):L6098),$L$6951/4)</f>
        <v>2.5754842802172346E-2</v>
      </c>
      <c r="S6098">
        <f t="shared" ca="1" si="857"/>
        <v>0.55639730519862585</v>
      </c>
      <c r="T6098">
        <f t="shared" ca="1" si="858"/>
        <v>6.3592845597834805E-2</v>
      </c>
      <c r="V6098">
        <f t="shared" si="859"/>
        <v>2</v>
      </c>
      <c r="W6098">
        <f t="shared" ca="1" si="860"/>
        <v>0</v>
      </c>
      <c r="X6098">
        <f t="shared" ca="1" si="861"/>
        <v>0</v>
      </c>
      <c r="Y6098">
        <f t="shared" ca="1" si="862"/>
        <v>0</v>
      </c>
      <c r="Z6098">
        <f t="shared" ca="1" si="863"/>
        <v>1</v>
      </c>
    </row>
    <row r="6099" spans="1:26" x14ac:dyDescent="0.3">
      <c r="A6099">
        <v>1504</v>
      </c>
      <c r="B6099" t="s">
        <v>24</v>
      </c>
      <c r="C6099" t="s">
        <v>31</v>
      </c>
      <c r="D6099" s="1">
        <v>3.0787037037037036E-2</v>
      </c>
      <c r="E6099">
        <v>1</v>
      </c>
      <c r="F6099">
        <v>10</v>
      </c>
      <c r="G6099">
        <v>61</v>
      </c>
      <c r="H6099">
        <v>0.6</v>
      </c>
      <c r="I6099">
        <v>0.7734375</v>
      </c>
      <c r="J6099">
        <v>0.76479750778816202</v>
      </c>
      <c r="K6099">
        <v>0.65808144849604888</v>
      </c>
      <c r="L6099">
        <v>0.65030325155763236</v>
      </c>
      <c r="M6099">
        <f t="shared" si="855"/>
        <v>28</v>
      </c>
      <c r="N6099">
        <f t="shared" si="856"/>
        <v>6039</v>
      </c>
      <c r="O6099">
        <f ca="1">AVERAGE(INDIRECT("K"&amp;N6099):K6099)</f>
        <v>0.68296775632621509</v>
      </c>
      <c r="P6099">
        <f ca="1">IF(ROW(P6099)-N6099&gt;10,VAR(INDIRECT("K"&amp;N6099):K6099),$K$6951/4)</f>
        <v>1.8656060305864797E-3</v>
      </c>
      <c r="Q6099">
        <f ca="1">(AVERAGE(INDIRECT("K"&amp;N6099):L6099)+AVERAGE(L6070:L6099))/2</f>
        <v>0.56007232704843535</v>
      </c>
      <c r="R6099">
        <f ca="1">IF(ROW(P6099)-N6099&gt;10,VAR(INDIRECT("K"&amp;N6099):L6099),$L$6951/4)</f>
        <v>2.5405356052311128E-2</v>
      </c>
      <c r="S6099">
        <f t="shared" ca="1" si="857"/>
        <v>0.56300866846756936</v>
      </c>
      <c r="T6099">
        <f t="shared" ca="1" si="858"/>
        <v>6.373005653281856E-2</v>
      </c>
      <c r="V6099">
        <f t="shared" si="859"/>
        <v>2</v>
      </c>
      <c r="W6099">
        <f t="shared" ca="1" si="860"/>
        <v>0</v>
      </c>
      <c r="X6099">
        <f t="shared" ca="1" si="861"/>
        <v>0</v>
      </c>
      <c r="Y6099">
        <f t="shared" ca="1" si="862"/>
        <v>0</v>
      </c>
      <c r="Z6099">
        <f t="shared" ca="1" si="863"/>
        <v>1</v>
      </c>
    </row>
    <row r="6100" spans="1:26" x14ac:dyDescent="0.3">
      <c r="A6100">
        <v>1504</v>
      </c>
      <c r="B6100" t="s">
        <v>24</v>
      </c>
      <c r="C6100" t="s">
        <v>31</v>
      </c>
      <c r="D6100" s="1">
        <v>3.107638888888889E-2</v>
      </c>
      <c r="E6100">
        <v>1</v>
      </c>
      <c r="F6100">
        <v>10</v>
      </c>
      <c r="G6100">
        <v>62</v>
      </c>
      <c r="H6100">
        <v>0.7142857142857143</v>
      </c>
      <c r="I6100">
        <v>0.7734375</v>
      </c>
      <c r="J6100">
        <v>0.76479750778816202</v>
      </c>
      <c r="K6100">
        <v>0.66190545892452912</v>
      </c>
      <c r="L6100">
        <v>0.73030325155763243</v>
      </c>
      <c r="M6100">
        <f t="shared" si="855"/>
        <v>28</v>
      </c>
      <c r="N6100">
        <f t="shared" si="856"/>
        <v>6039</v>
      </c>
      <c r="O6100">
        <f ca="1">AVERAGE(INDIRECT("K"&amp;N6100):K6100)</f>
        <v>0.68262804185199433</v>
      </c>
      <c r="P6100">
        <f ca="1">IF(ROW(P6100)-N6100&gt;10,VAR(INDIRECT("K"&amp;N6100):K6100),$K$6951/4)</f>
        <v>1.842177492454723E-3</v>
      </c>
      <c r="Q6100">
        <f ca="1">(AVERAGE(INDIRECT("K"&amp;N6100):L6100)+AVERAGE(L6071:L6100))/2</f>
        <v>0.56577896226149615</v>
      </c>
      <c r="R6100">
        <f ca="1">IF(ROW(P6100)-N6100&gt;10,VAR(INDIRECT("K"&amp;N6100):L6100),$L$6951/4)</f>
        <v>2.520185922449843E-2</v>
      </c>
      <c r="S6100">
        <f t="shared" ca="1" si="857"/>
        <v>0.56855834229613278</v>
      </c>
      <c r="T6100">
        <f t="shared" ca="1" si="858"/>
        <v>6.3477676154596416E-2</v>
      </c>
      <c r="V6100">
        <f t="shared" si="859"/>
        <v>2</v>
      </c>
      <c r="W6100">
        <f t="shared" ca="1" si="860"/>
        <v>0</v>
      </c>
      <c r="X6100">
        <f t="shared" ca="1" si="861"/>
        <v>0</v>
      </c>
      <c r="Y6100">
        <f t="shared" ca="1" si="862"/>
        <v>0</v>
      </c>
      <c r="Z6100">
        <f t="shared" ca="1" si="863"/>
        <v>1</v>
      </c>
    </row>
    <row r="6101" spans="1:26" x14ac:dyDescent="0.3">
      <c r="A6101">
        <v>1504</v>
      </c>
      <c r="B6101" t="s">
        <v>24</v>
      </c>
      <c r="C6101" t="s">
        <v>31</v>
      </c>
      <c r="D6101" s="1">
        <v>3.2754629629629627E-2</v>
      </c>
      <c r="E6101">
        <v>2</v>
      </c>
      <c r="F6101">
        <v>1</v>
      </c>
      <c r="G6101">
        <v>63</v>
      </c>
      <c r="H6101">
        <v>0.5</v>
      </c>
      <c r="I6101">
        <v>0.8125</v>
      </c>
      <c r="J6101">
        <v>0.5</v>
      </c>
      <c r="K6101">
        <v>0.65137186352194421</v>
      </c>
      <c r="L6101">
        <v>0.53125</v>
      </c>
      <c r="M6101">
        <f t="shared" si="855"/>
        <v>28</v>
      </c>
      <c r="N6101">
        <f t="shared" si="856"/>
        <v>6039</v>
      </c>
      <c r="O6101">
        <f ca="1">AVERAGE(INDIRECT("K"&amp;N6101):K6101)</f>
        <v>0.68213191203723167</v>
      </c>
      <c r="P6101">
        <f ca="1">IF(ROW(P6101)-N6101&gt;10,VAR(INDIRECT("K"&amp;N6101):K6101),$K$6951/4)</f>
        <v>1.8279720742189187E-3</v>
      </c>
      <c r="Q6101">
        <f ca="1">(AVERAGE(INDIRECT("K"&amp;N6101):L6101)+AVERAGE(L6072:L6101))/2</f>
        <v>0.56575285068905012</v>
      </c>
      <c r="R6101">
        <f ca="1">IF(ROW(P6101)-N6101&gt;10,VAR(INDIRECT("K"&amp;N6101):L6101),$L$6951/4)</f>
        <v>2.4856452338504084E-2</v>
      </c>
      <c r="S6101">
        <f t="shared" ca="1" si="857"/>
        <v>0.56853747256920018</v>
      </c>
      <c r="T6101">
        <f t="shared" ca="1" si="858"/>
        <v>6.3810628397621E-2</v>
      </c>
      <c r="V6101">
        <f t="shared" si="859"/>
        <v>2</v>
      </c>
      <c r="W6101">
        <f t="shared" ca="1" si="860"/>
        <v>0</v>
      </c>
      <c r="X6101">
        <f t="shared" ca="1" si="861"/>
        <v>0</v>
      </c>
      <c r="Y6101">
        <f t="shared" ca="1" si="862"/>
        <v>0</v>
      </c>
      <c r="Z6101">
        <f t="shared" ca="1" si="863"/>
        <v>1</v>
      </c>
    </row>
    <row r="6102" spans="1:26" x14ac:dyDescent="0.3">
      <c r="A6102">
        <v>1504</v>
      </c>
      <c r="B6102" t="s">
        <v>24</v>
      </c>
      <c r="C6102" t="s">
        <v>31</v>
      </c>
      <c r="D6102" s="1">
        <v>3.3310185185185186E-2</v>
      </c>
      <c r="E6102">
        <v>2</v>
      </c>
      <c r="F6102">
        <v>1</v>
      </c>
      <c r="G6102">
        <v>64</v>
      </c>
      <c r="H6102">
        <v>0.16666666666666666</v>
      </c>
      <c r="I6102">
        <v>0.8125</v>
      </c>
      <c r="J6102">
        <v>0.5</v>
      </c>
      <c r="K6102">
        <v>0.64144819482905868</v>
      </c>
      <c r="L6102">
        <v>0.29791666666666666</v>
      </c>
      <c r="M6102">
        <f t="shared" si="855"/>
        <v>28</v>
      </c>
      <c r="N6102">
        <f t="shared" si="856"/>
        <v>6039</v>
      </c>
      <c r="O6102">
        <f ca="1">AVERAGE(INDIRECT("K"&amp;N6102):K6102)</f>
        <v>0.68149622895585393</v>
      </c>
      <c r="P6102">
        <f ca="1">IF(ROW(P6102)-N6102&gt;10,VAR(INDIRECT("K"&amp;N6102):K6102),$K$6951/4)</f>
        <v>1.824818595186203E-3</v>
      </c>
      <c r="Q6102">
        <f ca="1">(AVERAGE(INDIRECT("K"&amp;N6102):L6102)+AVERAGE(L6073:L6102))/2</f>
        <v>0.56283142907773365</v>
      </c>
      <c r="R6102">
        <f ca="1">IF(ROW(P6102)-N6102&gt;10,VAR(INDIRECT("K"&amp;N6102):L6102),$L$6951/4)</f>
        <v>2.5149442703341324E-2</v>
      </c>
      <c r="S6102">
        <f t="shared" ca="1" si="857"/>
        <v>0.56563371865237377</v>
      </c>
      <c r="T6102">
        <f t="shared" ca="1" si="858"/>
        <v>6.3073792241361615E-2</v>
      </c>
      <c r="V6102">
        <f t="shared" si="859"/>
        <v>2</v>
      </c>
      <c r="W6102">
        <f t="shared" ca="1" si="860"/>
        <v>0</v>
      </c>
      <c r="X6102">
        <f t="shared" ca="1" si="861"/>
        <v>0</v>
      </c>
      <c r="Y6102">
        <f t="shared" ca="1" si="862"/>
        <v>0</v>
      </c>
      <c r="Z6102">
        <f t="shared" ca="1" si="863"/>
        <v>1</v>
      </c>
    </row>
    <row r="6103" spans="1:26" x14ac:dyDescent="0.3">
      <c r="A6103">
        <v>1504</v>
      </c>
      <c r="B6103" t="s">
        <v>24</v>
      </c>
      <c r="C6103" t="s">
        <v>31</v>
      </c>
      <c r="D6103" s="1">
        <v>3.3773148148148149E-2</v>
      </c>
      <c r="E6103">
        <v>2</v>
      </c>
      <c r="F6103">
        <v>1</v>
      </c>
      <c r="G6103">
        <v>65</v>
      </c>
      <c r="H6103">
        <v>0</v>
      </c>
      <c r="I6103">
        <v>0.8125</v>
      </c>
      <c r="J6103">
        <v>0.5</v>
      </c>
      <c r="K6103">
        <v>0.63000480390281544</v>
      </c>
      <c r="L6103">
        <v>0.18125000000000002</v>
      </c>
      <c r="M6103">
        <f t="shared" si="855"/>
        <v>28</v>
      </c>
      <c r="N6103">
        <f t="shared" si="856"/>
        <v>6039</v>
      </c>
      <c r="O6103">
        <f ca="1">AVERAGE(INDIRECT("K"&amp;N6103):K6103)</f>
        <v>0.68070405318580718</v>
      </c>
      <c r="P6103">
        <f ca="1">IF(ROW(P6103)-N6103&gt;10,VAR(INDIRECT("K"&amp;N6103):K6103),$K$6951/4)</f>
        <v>1.8370960639286136E-3</v>
      </c>
      <c r="Q6103">
        <f ca="1">(AVERAGE(INDIRECT("K"&amp;N6103):L6103)+AVERAGE(L6074:L6103))/2</f>
        <v>0.55620516009881349</v>
      </c>
      <c r="R6103">
        <f ca="1">IF(ROW(P6103)-N6103&gt;10,VAR(INDIRECT("K"&amp;N6103):L6103),$L$6951/4)</f>
        <v>2.6041686279168995E-2</v>
      </c>
      <c r="S6103">
        <f t="shared" ca="1" si="857"/>
        <v>0.55906546853766825</v>
      </c>
      <c r="T6103">
        <f t="shared" ca="1" si="858"/>
        <v>6.1553587091834082E-2</v>
      </c>
      <c r="V6103">
        <f t="shared" si="859"/>
        <v>2</v>
      </c>
      <c r="W6103">
        <f t="shared" ca="1" si="860"/>
        <v>0</v>
      </c>
      <c r="X6103">
        <f t="shared" ca="1" si="861"/>
        <v>0</v>
      </c>
      <c r="Y6103">
        <f t="shared" ca="1" si="862"/>
        <v>0</v>
      </c>
      <c r="Z6103">
        <f t="shared" ca="1" si="863"/>
        <v>1</v>
      </c>
    </row>
    <row r="6104" spans="1:26" x14ac:dyDescent="0.3">
      <c r="A6104">
        <v>1504</v>
      </c>
      <c r="B6104" t="s">
        <v>24</v>
      </c>
      <c r="C6104" t="s">
        <v>31</v>
      </c>
      <c r="D6104" s="1">
        <v>3.4097222222222223E-2</v>
      </c>
      <c r="E6104">
        <v>2</v>
      </c>
      <c r="F6104">
        <v>1</v>
      </c>
      <c r="G6104">
        <v>66</v>
      </c>
      <c r="H6104">
        <v>0</v>
      </c>
      <c r="I6104">
        <v>0.8125</v>
      </c>
      <c r="J6104">
        <v>0.5</v>
      </c>
      <c r="K6104">
        <v>0.6207098559360229</v>
      </c>
      <c r="L6104">
        <v>0.18125000000000002</v>
      </c>
      <c r="M6104">
        <f t="shared" si="855"/>
        <v>28</v>
      </c>
      <c r="N6104">
        <f t="shared" si="856"/>
        <v>6039</v>
      </c>
      <c r="O6104">
        <f ca="1">AVERAGE(INDIRECT("K"&amp;N6104):K6104)</f>
        <v>0.67979505019717401</v>
      </c>
      <c r="P6104">
        <f ca="1">IF(ROW(P6104)-N6104&gt;10,VAR(INDIRECT("K"&amp;N6104):K6104),$K$6951/4)</f>
        <v>1.8633679521611792E-3</v>
      </c>
      <c r="Q6104">
        <f ca="1">(AVERAGE(INDIRECT("K"&amp;N6104):L6104)+AVERAGE(L6075:L6104))/2</f>
        <v>0.54867853007482181</v>
      </c>
      <c r="R6104">
        <f ca="1">IF(ROW(P6104)-N6104&gt;10,VAR(INDIRECT("K"&amp;N6104):L6104),$L$6951/4)</f>
        <v>2.6885475489751669E-2</v>
      </c>
      <c r="S6104">
        <f t="shared" ca="1" si="857"/>
        <v>0.55163925390245527</v>
      </c>
      <c r="T6104">
        <f t="shared" ca="1" si="858"/>
        <v>6.0614368916272386E-2</v>
      </c>
      <c r="V6104">
        <f t="shared" si="859"/>
        <v>2</v>
      </c>
      <c r="W6104">
        <f t="shared" ca="1" si="860"/>
        <v>0</v>
      </c>
      <c r="X6104">
        <f t="shared" ca="1" si="861"/>
        <v>0</v>
      </c>
      <c r="Y6104">
        <f t="shared" ca="1" si="862"/>
        <v>0</v>
      </c>
      <c r="Z6104">
        <f t="shared" ca="1" si="863"/>
        <v>1</v>
      </c>
    </row>
    <row r="6105" spans="1:26" x14ac:dyDescent="0.3">
      <c r="A6105">
        <v>1504</v>
      </c>
      <c r="B6105" t="s">
        <v>24</v>
      </c>
      <c r="C6105" t="s">
        <v>31</v>
      </c>
      <c r="D6105" s="1">
        <v>3.4976851851851849E-2</v>
      </c>
      <c r="E6105">
        <v>2</v>
      </c>
      <c r="F6105">
        <v>2</v>
      </c>
      <c r="G6105">
        <v>67</v>
      </c>
      <c r="H6105">
        <v>0</v>
      </c>
      <c r="I6105">
        <v>0</v>
      </c>
      <c r="J6105">
        <v>0.4274744027303754</v>
      </c>
      <c r="K6105">
        <v>0.61887931657783568</v>
      </c>
      <c r="L6105">
        <v>8.5494880546075083E-2</v>
      </c>
      <c r="M6105">
        <f t="shared" si="855"/>
        <v>28</v>
      </c>
      <c r="N6105">
        <f t="shared" si="856"/>
        <v>6039</v>
      </c>
      <c r="O6105">
        <f ca="1">AVERAGE(INDIRECT("K"&amp;N6105):K6105)</f>
        <v>0.678885860143154</v>
      </c>
      <c r="P6105">
        <f ca="1">IF(ROW(P6105)-N6105&gt;10,VAR(INDIRECT("K"&amp;N6105):K6105),$K$6951/4)</f>
        <v>1.8905190835411944E-3</v>
      </c>
      <c r="Q6105">
        <f ca="1">(AVERAGE(INDIRECT("K"&amp;N6105):L6105)+AVERAGE(L6076:L6105))/2</f>
        <v>0.54069454875720324</v>
      </c>
      <c r="R6105">
        <f ca="1">IF(ROW(P6105)-N6105&gt;10,VAR(INDIRECT("K"&amp;N6105):L6105),$L$6951/4)</f>
        <v>2.8328552594287879E-2</v>
      </c>
      <c r="S6105">
        <f t="shared" ca="1" si="857"/>
        <v>0.54370174038070751</v>
      </c>
      <c r="T6105">
        <f t="shared" ca="1" si="858"/>
        <v>5.8646650541223727E-2</v>
      </c>
      <c r="V6105">
        <f t="shared" si="859"/>
        <v>2</v>
      </c>
      <c r="W6105">
        <f t="shared" ca="1" si="860"/>
        <v>0</v>
      </c>
      <c r="X6105">
        <f t="shared" ca="1" si="861"/>
        <v>0</v>
      </c>
      <c r="Y6105">
        <f t="shared" ca="1" si="862"/>
        <v>0</v>
      </c>
      <c r="Z6105">
        <f t="shared" ca="1" si="863"/>
        <v>1</v>
      </c>
    </row>
    <row r="6106" spans="1:26" x14ac:dyDescent="0.3">
      <c r="A6106">
        <v>1504</v>
      </c>
      <c r="B6106" t="s">
        <v>24</v>
      </c>
      <c r="C6106" t="s">
        <v>31</v>
      </c>
      <c r="D6106" s="1">
        <v>3.5624999999999997E-2</v>
      </c>
      <c r="E6106">
        <v>2</v>
      </c>
      <c r="F6106">
        <v>2</v>
      </c>
      <c r="G6106">
        <v>68</v>
      </c>
      <c r="H6106">
        <v>0</v>
      </c>
      <c r="I6106">
        <v>0</v>
      </c>
      <c r="J6106">
        <v>0.4274744027303754</v>
      </c>
      <c r="K6106">
        <v>0.62184286944762335</v>
      </c>
      <c r="L6106">
        <v>8.5494880546075083E-2</v>
      </c>
      <c r="M6106">
        <f t="shared" si="855"/>
        <v>28</v>
      </c>
      <c r="N6106">
        <f t="shared" si="856"/>
        <v>6039</v>
      </c>
      <c r="O6106">
        <f ca="1">AVERAGE(INDIRECT("K"&amp;N6106):K6106)</f>
        <v>0.67804699263292567</v>
      </c>
      <c r="P6106">
        <f ca="1">IF(ROW(P6106)-N6106&gt;10,VAR(INDIRECT("K"&amp;N6106):K6106),$K$6951/4)</f>
        <v>1.9101538923825148E-3</v>
      </c>
      <c r="Q6106">
        <f ca="1">(AVERAGE(INDIRECT("K"&amp;N6106):L6106)+AVERAGE(L6077:L6106))/2</f>
        <v>0.5319232740115899</v>
      </c>
      <c r="R6106">
        <f ca="1">IF(ROW(P6106)-N6106&gt;10,VAR(INDIRECT("K"&amp;N6106):L6106),$L$6951/4)</f>
        <v>2.9708342386848323E-2</v>
      </c>
      <c r="S6106">
        <f t="shared" ca="1" si="857"/>
        <v>0.47498932810919942</v>
      </c>
      <c r="T6106">
        <f t="shared" ca="1" si="858"/>
        <v>5.676287116063946E-2</v>
      </c>
      <c r="V6106">
        <f t="shared" si="859"/>
        <v>2</v>
      </c>
      <c r="W6106">
        <f t="shared" ca="1" si="860"/>
        <v>0</v>
      </c>
      <c r="X6106">
        <f t="shared" ca="1" si="861"/>
        <v>1</v>
      </c>
      <c r="Y6106">
        <f t="shared" ca="1" si="862"/>
        <v>0</v>
      </c>
      <c r="Z6106">
        <f t="shared" ca="1" si="863"/>
        <v>0</v>
      </c>
    </row>
    <row r="6107" spans="1:26" x14ac:dyDescent="0.3">
      <c r="A6107">
        <v>1504</v>
      </c>
      <c r="B6107" t="s">
        <v>24</v>
      </c>
      <c r="C6107" t="s">
        <v>31</v>
      </c>
      <c r="D6107" s="1">
        <v>3.5995370370370372E-2</v>
      </c>
      <c r="E6107">
        <v>2</v>
      </c>
      <c r="F6107">
        <v>2</v>
      </c>
      <c r="G6107">
        <v>69</v>
      </c>
      <c r="H6107">
        <v>0.5</v>
      </c>
      <c r="I6107">
        <v>0</v>
      </c>
      <c r="J6107">
        <v>0.4274744027303754</v>
      </c>
      <c r="K6107">
        <v>0.62534887554072938</v>
      </c>
      <c r="L6107">
        <v>0.43549488054607505</v>
      </c>
      <c r="M6107">
        <f t="shared" si="855"/>
        <v>28</v>
      </c>
      <c r="N6107">
        <f t="shared" si="856"/>
        <v>6039</v>
      </c>
      <c r="O6107">
        <f ca="1">AVERAGE(INDIRECT("K"&amp;N6107):K6107)</f>
        <v>0.67728325180550253</v>
      </c>
      <c r="P6107">
        <f ca="1">IF(ROW(P6107)-N6107&gt;10,VAR(INDIRECT("K"&amp;N6107):K6107),$K$6951/4)</f>
        <v>1.9223110975167606E-3</v>
      </c>
      <c r="Q6107">
        <f ca="1">(AVERAGE(INDIRECT("K"&amp;N6107):L6107)+AVERAGE(L6078:L6107))/2</f>
        <v>0.52966126422283455</v>
      </c>
      <c r="R6107">
        <f ca="1">IF(ROW(P6107)-N6107&gt;10,VAR(INDIRECT("K"&amp;N6107):L6107),$L$6951/4)</f>
        <v>2.9434295172779405E-2</v>
      </c>
      <c r="S6107">
        <f t="shared" ca="1" si="857"/>
        <v>0.47280645420979411</v>
      </c>
      <c r="T6107">
        <f t="shared" ca="1" si="858"/>
        <v>5.7546538885426317E-2</v>
      </c>
      <c r="V6107">
        <f t="shared" si="859"/>
        <v>2</v>
      </c>
      <c r="W6107">
        <f t="shared" ca="1" si="860"/>
        <v>0</v>
      </c>
      <c r="X6107">
        <f t="shared" ca="1" si="861"/>
        <v>1</v>
      </c>
      <c r="Y6107">
        <f t="shared" ca="1" si="862"/>
        <v>0</v>
      </c>
      <c r="Z6107">
        <f t="shared" ca="1" si="863"/>
        <v>0</v>
      </c>
    </row>
    <row r="6108" spans="1:26" x14ac:dyDescent="0.3">
      <c r="A6108">
        <v>1504</v>
      </c>
      <c r="B6108" t="s">
        <v>24</v>
      </c>
      <c r="C6108" t="s">
        <v>31</v>
      </c>
      <c r="D6108" s="1">
        <v>3.636574074074074E-2</v>
      </c>
      <c r="E6108">
        <v>2</v>
      </c>
      <c r="F6108">
        <v>2</v>
      </c>
      <c r="G6108">
        <v>70</v>
      </c>
      <c r="H6108">
        <v>0.3</v>
      </c>
      <c r="I6108">
        <v>0</v>
      </c>
      <c r="J6108">
        <v>0.4274744027303754</v>
      </c>
      <c r="K6108">
        <v>0.62795791352205432</v>
      </c>
      <c r="L6108">
        <v>0.29549488054607509</v>
      </c>
      <c r="M6108">
        <f t="shared" si="855"/>
        <v>28</v>
      </c>
      <c r="N6108">
        <f t="shared" si="856"/>
        <v>6039</v>
      </c>
      <c r="O6108">
        <f ca="1">AVERAGE(INDIRECT("K"&amp;N6108):K6108)</f>
        <v>0.676578604115739</v>
      </c>
      <c r="P6108">
        <f ca="1">IF(ROW(P6108)-N6108&gt;10,VAR(INDIRECT("K"&amp;N6108):K6108),$K$6951/4)</f>
        <v>1.9292085020615657E-3</v>
      </c>
      <c r="Q6108">
        <f ca="1">(AVERAGE(INDIRECT("K"&amp;N6108):L6108)+AVERAGE(L6079:L6108))/2</f>
        <v>0.52507507680406773</v>
      </c>
      <c r="R6108">
        <f ca="1">IF(ROW(P6108)-N6108&gt;10,VAR(INDIRECT("K"&amp;N6108):L6108),$L$6951/4)</f>
        <v>2.9587084876416203E-2</v>
      </c>
      <c r="S6108">
        <f t="shared" ca="1" si="857"/>
        <v>0.46829792828028977</v>
      </c>
      <c r="T6108">
        <f t="shared" ca="1" si="858"/>
        <v>5.7466014171217585E-2</v>
      </c>
      <c r="V6108">
        <f t="shared" si="859"/>
        <v>2</v>
      </c>
      <c r="W6108">
        <f t="shared" ca="1" si="860"/>
        <v>0</v>
      </c>
      <c r="X6108">
        <f t="shared" ca="1" si="861"/>
        <v>1</v>
      </c>
      <c r="Y6108">
        <f t="shared" ca="1" si="862"/>
        <v>0</v>
      </c>
      <c r="Z6108">
        <f t="shared" ca="1" si="863"/>
        <v>0</v>
      </c>
    </row>
    <row r="6109" spans="1:26" x14ac:dyDescent="0.3">
      <c r="A6109">
        <v>1504</v>
      </c>
      <c r="B6109" t="s">
        <v>24</v>
      </c>
      <c r="C6109" t="s">
        <v>31</v>
      </c>
      <c r="D6109" s="1">
        <v>3.6770833333333336E-2</v>
      </c>
      <c r="E6109">
        <v>2</v>
      </c>
      <c r="F6109">
        <v>2</v>
      </c>
      <c r="G6109">
        <v>71</v>
      </c>
      <c r="H6109">
        <v>0.53333333333333333</v>
      </c>
      <c r="I6109">
        <v>0</v>
      </c>
      <c r="J6109">
        <v>0.4274744027303754</v>
      </c>
      <c r="K6109">
        <v>0.63278924147899096</v>
      </c>
      <c r="L6109">
        <v>0.45882821387940836</v>
      </c>
      <c r="M6109">
        <f t="shared" si="855"/>
        <v>28</v>
      </c>
      <c r="N6109">
        <f t="shared" si="856"/>
        <v>6039</v>
      </c>
      <c r="O6109">
        <f ca="1">AVERAGE(INDIRECT("K"&amp;N6109):K6109)</f>
        <v>0.67596185252930585</v>
      </c>
      <c r="P6109">
        <f ca="1">IF(ROW(P6109)-N6109&gt;10,VAR(INDIRECT("K"&amp;N6109):K6109),$K$6951/4)</f>
        <v>1.9286555394786517E-3</v>
      </c>
      <c r="Q6109">
        <f ca="1">(AVERAGE(INDIRECT("K"&amp;N6109):L6109)+AVERAGE(L6080:L6109))/2</f>
        <v>0.52771471528120029</v>
      </c>
      <c r="R6109">
        <f ca="1">IF(ROW(P6109)-N6109&gt;10,VAR(INDIRECT("K"&amp;N6109):L6109),$L$6951/4)</f>
        <v>2.9284592455498967E-2</v>
      </c>
      <c r="S6109">
        <f t="shared" ca="1" si="857"/>
        <v>0.47089927659471292</v>
      </c>
      <c r="T6109">
        <f t="shared" ca="1" si="858"/>
        <v>5.797168551687612E-2</v>
      </c>
      <c r="V6109">
        <f t="shared" si="859"/>
        <v>2</v>
      </c>
      <c r="W6109">
        <f t="shared" ca="1" si="860"/>
        <v>0</v>
      </c>
      <c r="X6109">
        <f t="shared" ca="1" si="861"/>
        <v>1</v>
      </c>
      <c r="Y6109">
        <f t="shared" ca="1" si="862"/>
        <v>0</v>
      </c>
      <c r="Z6109">
        <f t="shared" ca="1" si="863"/>
        <v>0</v>
      </c>
    </row>
    <row r="6110" spans="1:26" x14ac:dyDescent="0.3">
      <c r="A6110">
        <v>1504</v>
      </c>
      <c r="B6110" t="s">
        <v>24</v>
      </c>
      <c r="C6110" t="s">
        <v>31</v>
      </c>
      <c r="D6110" s="1">
        <v>3.709490740740741E-2</v>
      </c>
      <c r="E6110">
        <v>2</v>
      </c>
      <c r="F6110">
        <v>2</v>
      </c>
      <c r="G6110">
        <v>72</v>
      </c>
      <c r="H6110">
        <v>0.38095238095238093</v>
      </c>
      <c r="I6110">
        <v>0</v>
      </c>
      <c r="J6110">
        <v>0.4274744027303754</v>
      </c>
      <c r="K6110">
        <v>0.63680383392230155</v>
      </c>
      <c r="L6110">
        <v>0.35216154721274168</v>
      </c>
      <c r="M6110">
        <f t="shared" si="855"/>
        <v>28</v>
      </c>
      <c r="N6110">
        <f t="shared" si="856"/>
        <v>6039</v>
      </c>
      <c r="O6110">
        <f ca="1">AVERAGE(INDIRECT("K"&amp;N6110):K6110)</f>
        <v>0.67541799115976409</v>
      </c>
      <c r="P6110">
        <f ca="1">IF(ROW(P6110)-N6110&gt;10,VAR(INDIRECT("K"&amp;N6110):K6110),$K$6951/4)</f>
        <v>1.92278791057893E-3</v>
      </c>
      <c r="Q6110">
        <f ca="1">(AVERAGE(INDIRECT("K"&amp;N6110):L6110)+AVERAGE(L6081:L6110))/2</f>
        <v>0.53016978620655508</v>
      </c>
      <c r="R6110">
        <f ca="1">IF(ROW(P6110)-N6110&gt;10,VAR(INDIRECT("K"&amp;N6110):L6110),$L$6951/4)</f>
        <v>2.924118161407523E-2</v>
      </c>
      <c r="S6110">
        <f t="shared" ca="1" si="857"/>
        <v>0.47328515617140826</v>
      </c>
      <c r="T6110">
        <f t="shared" ca="1" si="858"/>
        <v>5.7892294012895619E-2</v>
      </c>
      <c r="V6110">
        <f t="shared" si="859"/>
        <v>2</v>
      </c>
      <c r="W6110">
        <f t="shared" ca="1" si="860"/>
        <v>0</v>
      </c>
      <c r="X6110">
        <f t="shared" ca="1" si="861"/>
        <v>1</v>
      </c>
      <c r="Y6110">
        <f t="shared" ca="1" si="862"/>
        <v>0</v>
      </c>
      <c r="Z6110">
        <f t="shared" ca="1" si="863"/>
        <v>0</v>
      </c>
    </row>
    <row r="6111" spans="1:26" x14ac:dyDescent="0.3">
      <c r="A6111">
        <v>1504</v>
      </c>
      <c r="B6111" t="s">
        <v>24</v>
      </c>
      <c r="C6111" t="s">
        <v>31</v>
      </c>
      <c r="D6111" s="1">
        <v>3.7997685185185183E-2</v>
      </c>
      <c r="E6111">
        <v>2</v>
      </c>
      <c r="F6111">
        <v>3</v>
      </c>
      <c r="G6111">
        <v>73</v>
      </c>
      <c r="H6111">
        <v>0.66666666666666663</v>
      </c>
      <c r="I6111">
        <v>0.1875</v>
      </c>
      <c r="J6111">
        <v>0.22756410256410253</v>
      </c>
      <c r="K6111">
        <v>0.63661359857900457</v>
      </c>
      <c r="L6111">
        <v>0.53092948717948707</v>
      </c>
      <c r="M6111">
        <f t="shared" si="855"/>
        <v>28</v>
      </c>
      <c r="N6111">
        <f t="shared" si="856"/>
        <v>6039</v>
      </c>
      <c r="O6111">
        <f ca="1">AVERAGE(INDIRECT("K"&amp;N6111):K6111)</f>
        <v>0.67488642413810984</v>
      </c>
      <c r="P6111">
        <f ca="1">IF(ROW(P6111)-N6111&gt;10,VAR(INDIRECT("K"&amp;N6111):K6111),$K$6951/4)</f>
        <v>1.9167096583232561E-3</v>
      </c>
      <c r="Q6111">
        <f ca="1">(AVERAGE(INDIRECT("K"&amp;N6111):L6111)+AVERAGE(L6082:L6111))/2</f>
        <v>0.53623063854350939</v>
      </c>
      <c r="R6111">
        <f ca="1">IF(ROW(P6111)-N6111&gt;10,VAR(INDIRECT("K"&amp;N6111):L6111),$L$6951/4)</f>
        <v>2.8878615080452568E-2</v>
      </c>
      <c r="S6111">
        <f t="shared" ca="1" si="857"/>
        <v>0.47923182675013593</v>
      </c>
      <c r="T6111">
        <f t="shared" ca="1" si="858"/>
        <v>5.8366428224746997E-2</v>
      </c>
      <c r="V6111">
        <f t="shared" si="859"/>
        <v>2</v>
      </c>
      <c r="W6111">
        <f t="shared" ca="1" si="860"/>
        <v>0</v>
      </c>
      <c r="X6111">
        <f t="shared" ca="1" si="861"/>
        <v>1</v>
      </c>
      <c r="Y6111">
        <f t="shared" ca="1" si="862"/>
        <v>0</v>
      </c>
      <c r="Z6111">
        <f t="shared" ca="1" si="863"/>
        <v>0</v>
      </c>
    </row>
    <row r="6112" spans="1:26" x14ac:dyDescent="0.3">
      <c r="A6112">
        <v>1504</v>
      </c>
      <c r="B6112" t="s">
        <v>24</v>
      </c>
      <c r="C6112" t="s">
        <v>31</v>
      </c>
      <c r="D6112" s="1">
        <v>3.8518518518518521E-2</v>
      </c>
      <c r="E6112">
        <v>2</v>
      </c>
      <c r="F6112">
        <v>3</v>
      </c>
      <c r="G6112">
        <v>74</v>
      </c>
      <c r="H6112">
        <v>0.33333333333333331</v>
      </c>
      <c r="I6112">
        <v>0.1875</v>
      </c>
      <c r="J6112">
        <v>0.22756410256410253</v>
      </c>
      <c r="K6112">
        <v>0.63372744565800943</v>
      </c>
      <c r="L6112">
        <v>0.29759615384615384</v>
      </c>
      <c r="M6112">
        <f t="shared" si="855"/>
        <v>28</v>
      </c>
      <c r="N6112">
        <f t="shared" si="856"/>
        <v>6039</v>
      </c>
      <c r="O6112">
        <f ca="1">AVERAGE(INDIRECT("K"&amp;N6112):K6112)</f>
        <v>0.67433022172621659</v>
      </c>
      <c r="P6112">
        <f ca="1">IF(ROW(P6112)-N6112&gt;10,VAR(INDIRECT("K"&amp;N6112):K6112),$K$6951/4)</f>
        <v>1.9133460847355918E-3</v>
      </c>
      <c r="Q6112">
        <f ca="1">(AVERAGE(INDIRECT("K"&amp;N6112):L6112)+AVERAGE(L6083:L6112))/2</f>
        <v>0.53371469324614962</v>
      </c>
      <c r="R6112">
        <f ca="1">IF(ROW(P6112)-N6112&gt;10,VAR(INDIRECT("K"&amp;N6112):L6112),$L$6951/4)</f>
        <v>2.9019216568856986E-2</v>
      </c>
      <c r="S6112">
        <f t="shared" ca="1" si="857"/>
        <v>0.47673866941363513</v>
      </c>
      <c r="T6112">
        <f t="shared" ca="1" si="858"/>
        <v>5.8029310872518884E-2</v>
      </c>
      <c r="V6112">
        <f t="shared" si="859"/>
        <v>2</v>
      </c>
      <c r="W6112">
        <f t="shared" ca="1" si="860"/>
        <v>0</v>
      </c>
      <c r="X6112">
        <f t="shared" ca="1" si="861"/>
        <v>1</v>
      </c>
      <c r="Y6112">
        <f t="shared" ca="1" si="862"/>
        <v>0</v>
      </c>
      <c r="Z6112">
        <f t="shared" ca="1" si="863"/>
        <v>0</v>
      </c>
    </row>
    <row r="6113" spans="1:26" x14ac:dyDescent="0.3">
      <c r="A6113">
        <v>1504</v>
      </c>
      <c r="B6113" t="s">
        <v>24</v>
      </c>
      <c r="C6113" t="s">
        <v>31</v>
      </c>
      <c r="D6113" s="1">
        <v>3.9108796296296294E-2</v>
      </c>
      <c r="E6113">
        <v>2</v>
      </c>
      <c r="F6113">
        <v>3</v>
      </c>
      <c r="G6113">
        <v>75</v>
      </c>
      <c r="H6113">
        <v>0.66666666666666663</v>
      </c>
      <c r="I6113">
        <v>0.1875</v>
      </c>
      <c r="J6113">
        <v>0.22756410256410253</v>
      </c>
      <c r="K6113">
        <v>0.63286189365825496</v>
      </c>
      <c r="L6113">
        <v>0.53092948717948707</v>
      </c>
      <c r="M6113">
        <f t="shared" si="855"/>
        <v>28</v>
      </c>
      <c r="N6113">
        <f t="shared" si="856"/>
        <v>6039</v>
      </c>
      <c r="O6113">
        <f ca="1">AVERAGE(INDIRECT("K"&amp;N6113):K6113)</f>
        <v>0.67377731068531044</v>
      </c>
      <c r="P6113">
        <f ca="1">IF(ROW(P6113)-N6113&gt;10,VAR(INDIRECT("K"&amp;N6113):K6113),$K$6951/4)</f>
        <v>1.9104183530001839E-3</v>
      </c>
      <c r="Q6113">
        <f ca="1">(AVERAGE(INDIRECT("K"&amp;N6113):L6113)+AVERAGE(L6084:L6113))/2</f>
        <v>0.53199263823807053</v>
      </c>
      <c r="R6113">
        <f ca="1">IF(ROW(P6113)-N6113&gt;10,VAR(INDIRECT("K"&amp;N6113):L6113),$L$6951/4)</f>
        <v>2.8666541567893895E-2</v>
      </c>
      <c r="S6113">
        <f t="shared" ca="1" si="857"/>
        <v>0.47507383386713736</v>
      </c>
      <c r="T6113">
        <f t="shared" ca="1" si="858"/>
        <v>5.8575388126722826E-2</v>
      </c>
      <c r="V6113">
        <f t="shared" si="859"/>
        <v>2</v>
      </c>
      <c r="W6113">
        <f t="shared" ca="1" si="860"/>
        <v>0</v>
      </c>
      <c r="X6113">
        <f t="shared" ca="1" si="861"/>
        <v>1</v>
      </c>
      <c r="Y6113">
        <f t="shared" ca="1" si="862"/>
        <v>0</v>
      </c>
      <c r="Z6113">
        <f t="shared" ca="1" si="863"/>
        <v>0</v>
      </c>
    </row>
    <row r="6114" spans="1:26" x14ac:dyDescent="0.3">
      <c r="A6114">
        <v>1504</v>
      </c>
      <c r="B6114" t="s">
        <v>24</v>
      </c>
      <c r="C6114" t="s">
        <v>31</v>
      </c>
      <c r="D6114" s="1">
        <v>3.9490740740740743E-2</v>
      </c>
      <c r="E6114">
        <v>2</v>
      </c>
      <c r="F6114">
        <v>3</v>
      </c>
      <c r="G6114">
        <v>76</v>
      </c>
      <c r="H6114">
        <v>0.4</v>
      </c>
      <c r="I6114">
        <v>0.1875</v>
      </c>
      <c r="J6114">
        <v>0.22756410256410253</v>
      </c>
      <c r="K6114">
        <v>0.62785776684718497</v>
      </c>
      <c r="L6114">
        <v>0.34426282051282048</v>
      </c>
      <c r="M6114">
        <f t="shared" si="855"/>
        <v>28</v>
      </c>
      <c r="N6114">
        <f t="shared" si="856"/>
        <v>6039</v>
      </c>
      <c r="O6114">
        <f ca="1">AVERAGE(INDIRECT("K"&amp;N6114):K6114)</f>
        <v>0.67317310616112458</v>
      </c>
      <c r="P6114">
        <f ca="1">IF(ROW(P6114)-N6114&gt;10,VAR(INDIRECT("K"&amp;N6114):K6114),$K$6951/4)</f>
        <v>1.9126909044290623E-3</v>
      </c>
      <c r="Q6114">
        <f ca="1">(AVERAGE(INDIRECT("K"&amp;N6114):L6114)+AVERAGE(L6085:L6114))/2</f>
        <v>0.52458238750883934</v>
      </c>
      <c r="R6114">
        <f ca="1">IF(ROW(P6114)-N6114&gt;10,VAR(INDIRECT("K"&amp;N6114):L6114),$L$6951/4)</f>
        <v>2.864490159645058E-2</v>
      </c>
      <c r="S6114">
        <f t="shared" ca="1" si="857"/>
        <v>0.46781763556376749</v>
      </c>
      <c r="T6114">
        <f t="shared" ca="1" si="858"/>
        <v>5.8675102524113655E-2</v>
      </c>
      <c r="V6114">
        <f t="shared" si="859"/>
        <v>2</v>
      </c>
      <c r="W6114">
        <f t="shared" ca="1" si="860"/>
        <v>0</v>
      </c>
      <c r="X6114">
        <f t="shared" ca="1" si="861"/>
        <v>1</v>
      </c>
      <c r="Y6114">
        <f t="shared" ca="1" si="862"/>
        <v>0</v>
      </c>
      <c r="Z6114">
        <f t="shared" ca="1" si="863"/>
        <v>0</v>
      </c>
    </row>
    <row r="6115" spans="1:26" x14ac:dyDescent="0.3">
      <c r="A6115">
        <v>1504</v>
      </c>
      <c r="B6115" t="s">
        <v>24</v>
      </c>
      <c r="C6115" t="s">
        <v>31</v>
      </c>
      <c r="D6115" s="1">
        <v>4.0034722222222222E-2</v>
      </c>
      <c r="E6115">
        <v>2</v>
      </c>
      <c r="F6115">
        <v>3</v>
      </c>
      <c r="G6115">
        <v>77</v>
      </c>
      <c r="H6115">
        <v>0.6</v>
      </c>
      <c r="I6115">
        <v>0.1875</v>
      </c>
      <c r="J6115">
        <v>0.22756410256410253</v>
      </c>
      <c r="K6115">
        <v>0.62087759348724025</v>
      </c>
      <c r="L6115">
        <v>0.48426282051282049</v>
      </c>
      <c r="M6115">
        <f t="shared" si="855"/>
        <v>28</v>
      </c>
      <c r="N6115">
        <f t="shared" si="856"/>
        <v>6039</v>
      </c>
      <c r="O6115">
        <f ca="1">AVERAGE(INDIRECT("K"&amp;N6115):K6115)</f>
        <v>0.67249394365886639</v>
      </c>
      <c r="P6115">
        <f ca="1">IF(ROW(P6115)-N6115&gt;10,VAR(INDIRECT("K"&amp;N6115):K6115),$K$6951/4)</f>
        <v>1.9230410700889415E-3</v>
      </c>
      <c r="Q6115">
        <f ca="1">(AVERAGE(INDIRECT("K"&amp;N6115):L6115)+AVERAGE(L6086:L6115))/2</f>
        <v>0.52461833525720936</v>
      </c>
      <c r="R6115">
        <f ca="1">IF(ROW(P6115)-N6115&gt;10,VAR(INDIRECT("K"&amp;N6115):L6115),$L$6951/4)</f>
        <v>2.8334821813031704E-2</v>
      </c>
      <c r="S6115">
        <f t="shared" ca="1" si="857"/>
        <v>0.46788969181211909</v>
      </c>
      <c r="T6115">
        <f t="shared" ca="1" si="858"/>
        <v>5.9515836823592703E-2</v>
      </c>
      <c r="V6115">
        <f t="shared" si="859"/>
        <v>2</v>
      </c>
      <c r="W6115">
        <f t="shared" ca="1" si="860"/>
        <v>0</v>
      </c>
      <c r="X6115">
        <f t="shared" ca="1" si="861"/>
        <v>1</v>
      </c>
      <c r="Y6115">
        <f t="shared" ca="1" si="862"/>
        <v>0</v>
      </c>
      <c r="Z6115">
        <f t="shared" ca="1" si="863"/>
        <v>0</v>
      </c>
    </row>
    <row r="6116" spans="1:26" x14ac:dyDescent="0.3">
      <c r="A6116">
        <v>1504</v>
      </c>
      <c r="B6116" t="s">
        <v>24</v>
      </c>
      <c r="C6116" t="s">
        <v>31</v>
      </c>
      <c r="D6116" s="1">
        <v>4.0520833333333332E-2</v>
      </c>
      <c r="E6116">
        <v>2</v>
      </c>
      <c r="F6116">
        <v>3</v>
      </c>
      <c r="G6116">
        <v>78</v>
      </c>
      <c r="H6116">
        <v>0.42857142857142855</v>
      </c>
      <c r="I6116">
        <v>0.1875</v>
      </c>
      <c r="J6116">
        <v>0.22756410256410253</v>
      </c>
      <c r="K6116">
        <v>0.61419862425698402</v>
      </c>
      <c r="L6116">
        <v>0.3642628205128205</v>
      </c>
      <c r="M6116">
        <f t="shared" si="855"/>
        <v>28</v>
      </c>
      <c r="N6116">
        <f t="shared" si="856"/>
        <v>6039</v>
      </c>
      <c r="O6116">
        <f ca="1">AVERAGE(INDIRECT("K"&amp;N6116):K6116)</f>
        <v>0.67174656776909869</v>
      </c>
      <c r="P6116">
        <f ca="1">IF(ROW(P6116)-N6116&gt;10,VAR(INDIRECT("K"&amp;N6116):K6116),$K$6951/4)</f>
        <v>1.9416350269444128E-3</v>
      </c>
      <c r="Q6116">
        <f ca="1">(AVERAGE(INDIRECT("K"&amp;N6116):L6116)+AVERAGE(L6087:L6116))/2</f>
        <v>0.52069539651223562</v>
      </c>
      <c r="R6116">
        <f ca="1">IF(ROW(P6116)-N6116&gt;10,VAR(INDIRECT("K"&amp;N6116):L6116),$L$6951/4)</f>
        <v>2.8250810192799378E-2</v>
      </c>
      <c r="S6116">
        <f t="shared" ca="1" si="857"/>
        <v>0.46407839906178067</v>
      </c>
      <c r="T6116">
        <f t="shared" ca="1" si="858"/>
        <v>6.0173036991225129E-2</v>
      </c>
      <c r="V6116">
        <f t="shared" si="859"/>
        <v>2</v>
      </c>
      <c r="W6116">
        <f t="shared" ca="1" si="860"/>
        <v>0</v>
      </c>
      <c r="X6116">
        <f t="shared" ca="1" si="861"/>
        <v>1</v>
      </c>
      <c r="Y6116">
        <f t="shared" ca="1" si="862"/>
        <v>0</v>
      </c>
      <c r="Z6116">
        <f t="shared" ca="1" si="863"/>
        <v>0</v>
      </c>
    </row>
    <row r="6117" spans="1:26" x14ac:dyDescent="0.3">
      <c r="A6117">
        <v>1504</v>
      </c>
      <c r="B6117" t="s">
        <v>24</v>
      </c>
      <c r="C6117" t="s">
        <v>31</v>
      </c>
      <c r="D6117" s="1">
        <v>4.0833333333333333E-2</v>
      </c>
      <c r="E6117">
        <v>2</v>
      </c>
      <c r="F6117">
        <v>3</v>
      </c>
      <c r="G6117">
        <v>79</v>
      </c>
      <c r="H6117">
        <v>0.5714285714285714</v>
      </c>
      <c r="I6117">
        <v>0.1875</v>
      </c>
      <c r="J6117">
        <v>0.22756410256410253</v>
      </c>
      <c r="K6117">
        <v>0.60629437653734808</v>
      </c>
      <c r="L6117">
        <v>0.46426282051282047</v>
      </c>
      <c r="M6117">
        <f t="shared" si="855"/>
        <v>28</v>
      </c>
      <c r="N6117">
        <f t="shared" si="856"/>
        <v>6039</v>
      </c>
      <c r="O6117">
        <f ca="1">AVERAGE(INDIRECT("K"&amp;N6117):K6117)</f>
        <v>0.67091805901932966</v>
      </c>
      <c r="P6117">
        <f ca="1">IF(ROW(P6117)-N6117&gt;10,VAR(INDIRECT("K"&amp;N6117):K6117),$K$6951/4)</f>
        <v>1.970969983315776E-3</v>
      </c>
      <c r="Q6117">
        <f ca="1">(AVERAGE(INDIRECT("K"&amp;N6117):L6117)+AVERAGE(L6088:L6117))/2</f>
        <v>0.51527773627573947</v>
      </c>
      <c r="R6117">
        <f ca="1">IF(ROW(P6117)-N6117&gt;10,VAR(INDIRECT("K"&amp;N6117):L6117),$L$6951/4)</f>
        <v>2.7968237340457416E-2</v>
      </c>
      <c r="S6117">
        <f t="shared" ca="1" si="857"/>
        <v>0.45884990475417381</v>
      </c>
      <c r="T6117">
        <f t="shared" ca="1" si="858"/>
        <v>6.1498498332336414E-2</v>
      </c>
      <c r="V6117">
        <f t="shared" si="859"/>
        <v>2</v>
      </c>
      <c r="W6117">
        <f t="shared" ca="1" si="860"/>
        <v>0</v>
      </c>
      <c r="X6117">
        <f t="shared" ca="1" si="861"/>
        <v>1</v>
      </c>
      <c r="Y6117">
        <f t="shared" ca="1" si="862"/>
        <v>0</v>
      </c>
      <c r="Z6117">
        <f t="shared" ca="1" si="863"/>
        <v>0</v>
      </c>
    </row>
    <row r="6118" spans="1:26" x14ac:dyDescent="0.3">
      <c r="A6118">
        <v>1504</v>
      </c>
      <c r="B6118" t="s">
        <v>24</v>
      </c>
      <c r="C6118" t="s">
        <v>31</v>
      </c>
      <c r="D6118" s="1">
        <v>4.1238425925925928E-2</v>
      </c>
      <c r="E6118">
        <v>2</v>
      </c>
      <c r="F6118">
        <v>3</v>
      </c>
      <c r="G6118">
        <v>80</v>
      </c>
      <c r="H6118">
        <v>0.44444444444444442</v>
      </c>
      <c r="I6118">
        <v>0.1875</v>
      </c>
      <c r="J6118">
        <v>0.22756410256410253</v>
      </c>
      <c r="K6118">
        <v>0.59690246227348531</v>
      </c>
      <c r="L6118">
        <v>0.37537393162393157</v>
      </c>
      <c r="M6118">
        <f t="shared" si="855"/>
        <v>28</v>
      </c>
      <c r="N6118">
        <f t="shared" si="856"/>
        <v>6039</v>
      </c>
      <c r="O6118">
        <f ca="1">AVERAGE(INDIRECT("K"&amp;N6118):K6118)</f>
        <v>0.66999286406000658</v>
      </c>
      <c r="P6118">
        <f ca="1">IF(ROW(P6118)-N6118&gt;10,VAR(INDIRECT("K"&amp;N6118):K6118),$K$6951/4)</f>
        <v>2.0144998532057395E-3</v>
      </c>
      <c r="Q6118">
        <f ca="1">(AVERAGE(INDIRECT("K"&amp;N6118):L6118)+AVERAGE(L6089:L6118))/2</f>
        <v>0.51196545556236883</v>
      </c>
      <c r="R6118">
        <f ca="1">IF(ROW(P6118)-N6118&gt;10,VAR(INDIRECT("K"&amp;N6118):L6118),$L$6951/4)</f>
        <v>2.7852179547045434E-2</v>
      </c>
      <c r="S6118">
        <f t="shared" ca="1" si="857"/>
        <v>0.45568571181755063</v>
      </c>
      <c r="T6118">
        <f t="shared" ca="1" si="858"/>
        <v>6.2900275267583211E-2</v>
      </c>
      <c r="V6118">
        <f t="shared" si="859"/>
        <v>2</v>
      </c>
      <c r="W6118">
        <f t="shared" ca="1" si="860"/>
        <v>0</v>
      </c>
      <c r="X6118">
        <f t="shared" ca="1" si="861"/>
        <v>1</v>
      </c>
      <c r="Y6118">
        <f t="shared" ca="1" si="862"/>
        <v>0</v>
      </c>
      <c r="Z6118">
        <f t="shared" ca="1" si="863"/>
        <v>0</v>
      </c>
    </row>
    <row r="6119" spans="1:26" x14ac:dyDescent="0.3">
      <c r="A6119">
        <v>1504</v>
      </c>
      <c r="B6119" t="s">
        <v>24</v>
      </c>
      <c r="C6119" t="s">
        <v>31</v>
      </c>
      <c r="D6119" s="1">
        <v>4.1793981481481481E-2</v>
      </c>
      <c r="E6119">
        <v>2</v>
      </c>
      <c r="F6119">
        <v>3</v>
      </c>
      <c r="G6119">
        <v>81</v>
      </c>
      <c r="H6119">
        <v>0.35555555555555551</v>
      </c>
      <c r="I6119">
        <v>0.1875</v>
      </c>
      <c r="J6119">
        <v>0.22756410256410253</v>
      </c>
      <c r="K6119">
        <v>0.58419708418837435</v>
      </c>
      <c r="L6119">
        <v>0.31315170940170939</v>
      </c>
      <c r="M6119">
        <f t="shared" si="855"/>
        <v>28</v>
      </c>
      <c r="N6119">
        <f t="shared" si="856"/>
        <v>6039</v>
      </c>
      <c r="O6119">
        <f ca="1">AVERAGE(INDIRECT("K"&amp;N6119):K6119)</f>
        <v>0.66893365690109763</v>
      </c>
      <c r="P6119">
        <f ca="1">IF(ROW(P6119)-N6119&gt;10,VAR(INDIRECT("K"&amp;N6119):K6119),$K$6951/4)</f>
        <v>2.0801941092848841E-3</v>
      </c>
      <c r="Q6119">
        <f ca="1">(AVERAGE(INDIRECT("K"&amp;N6119):L6119)+AVERAGE(L6090:L6119))/2</f>
        <v>0.50545292948773124</v>
      </c>
      <c r="R6119">
        <f ca="1">IF(ROW(P6119)-N6119&gt;10,VAR(INDIRECT("K"&amp;N6119):L6119),$L$6951/4)</f>
        <v>2.7903484283705281E-2</v>
      </c>
      <c r="S6119">
        <f t="shared" ca="1" si="857"/>
        <v>0.44941690059875311</v>
      </c>
      <c r="T6119">
        <f t="shared" ca="1" si="858"/>
        <v>6.4564304475732762E-2</v>
      </c>
      <c r="V6119">
        <f t="shared" si="859"/>
        <v>2</v>
      </c>
      <c r="W6119">
        <f t="shared" ca="1" si="860"/>
        <v>0</v>
      </c>
      <c r="X6119">
        <f t="shared" ca="1" si="861"/>
        <v>1</v>
      </c>
      <c r="Y6119">
        <f t="shared" ca="1" si="862"/>
        <v>0</v>
      </c>
      <c r="Z6119">
        <f t="shared" ca="1" si="863"/>
        <v>0</v>
      </c>
    </row>
    <row r="6120" spans="1:26" x14ac:dyDescent="0.3">
      <c r="A6120">
        <v>1504</v>
      </c>
      <c r="B6120" t="s">
        <v>24</v>
      </c>
      <c r="C6120" t="s">
        <v>31</v>
      </c>
      <c r="D6120" s="1">
        <v>4.2187500000000003E-2</v>
      </c>
      <c r="E6120">
        <v>2</v>
      </c>
      <c r="F6120">
        <v>3</v>
      </c>
      <c r="G6120">
        <v>82</v>
      </c>
      <c r="H6120">
        <v>0.29090909090909095</v>
      </c>
      <c r="I6120">
        <v>0.1875</v>
      </c>
      <c r="J6120">
        <v>0.22756410256410253</v>
      </c>
      <c r="K6120">
        <v>0.57746415066864643</v>
      </c>
      <c r="L6120">
        <v>0.26789918414918418</v>
      </c>
      <c r="M6120">
        <f t="shared" si="855"/>
        <v>28</v>
      </c>
      <c r="N6120">
        <f t="shared" si="856"/>
        <v>6039</v>
      </c>
      <c r="O6120">
        <f ca="1">AVERAGE(INDIRECT("K"&amp;N6120):K6120)</f>
        <v>0.66781817511777497</v>
      </c>
      <c r="P6120">
        <f ca="1">IF(ROW(P6120)-N6120&gt;10,VAR(INDIRECT("K"&amp;N6120):K6120),$K$6951/4)</f>
        <v>2.1565452684600924E-3</v>
      </c>
      <c r="Q6120">
        <f ca="1">(AVERAGE(INDIRECT("K"&amp;N6120):L6120)+AVERAGE(L6091:L6120))/2</f>
        <v>0.50115649100024862</v>
      </c>
      <c r="R6120">
        <f ca="1">IF(ROW(P6120)-N6120&gt;10,VAR(INDIRECT("K"&amp;N6120):L6120),$L$6951/4)</f>
        <v>2.8099314632689529E-2</v>
      </c>
      <c r="S6120">
        <f t="shared" ca="1" si="857"/>
        <v>0.44531374726053291</v>
      </c>
      <c r="T6120">
        <f t="shared" ca="1" si="858"/>
        <v>6.6196542291655766E-2</v>
      </c>
      <c r="V6120">
        <f t="shared" si="859"/>
        <v>2</v>
      </c>
      <c r="W6120">
        <f t="shared" ca="1" si="860"/>
        <v>0</v>
      </c>
      <c r="X6120">
        <f t="shared" ca="1" si="861"/>
        <v>1</v>
      </c>
      <c r="Y6120">
        <f t="shared" ca="1" si="862"/>
        <v>0</v>
      </c>
      <c r="Z6120">
        <f t="shared" ca="1" si="863"/>
        <v>0</v>
      </c>
    </row>
    <row r="6121" spans="1:26" x14ac:dyDescent="0.3">
      <c r="A6121">
        <v>1504</v>
      </c>
      <c r="B6121" t="s">
        <v>24</v>
      </c>
      <c r="C6121" t="s">
        <v>31</v>
      </c>
      <c r="D6121" s="1">
        <v>4.3310185185185188E-2</v>
      </c>
      <c r="E6121">
        <v>2</v>
      </c>
      <c r="F6121">
        <v>4</v>
      </c>
      <c r="G6121">
        <v>83</v>
      </c>
      <c r="H6121">
        <v>0</v>
      </c>
      <c r="I6121">
        <v>0.25390625</v>
      </c>
      <c r="J6121">
        <v>8.3333333333333315E-2</v>
      </c>
      <c r="K6121">
        <v>0.57775424846731116</v>
      </c>
      <c r="L6121">
        <v>4.2057291666666663E-2</v>
      </c>
      <c r="M6121">
        <f t="shared" si="855"/>
        <v>28</v>
      </c>
      <c r="N6121">
        <f t="shared" si="856"/>
        <v>6039</v>
      </c>
      <c r="O6121">
        <f ca="1">AVERAGE(INDIRECT("K"&amp;N6121):K6121)</f>
        <v>0.6667330675677694</v>
      </c>
      <c r="P6121">
        <f ca="1">IF(ROW(P6121)-N6121&gt;10,VAR(INDIRECT("K"&amp;N6121):K6121),$K$6951/4)</f>
        <v>2.2279749827094639E-3</v>
      </c>
      <c r="Q6121">
        <f ca="1">(AVERAGE(INDIRECT("K"&amp;N6121):L6121)+AVERAGE(L6092:L6121))/2</f>
        <v>0.49399306127926323</v>
      </c>
      <c r="R6121">
        <f ca="1">IF(ROW(P6121)-N6121&gt;10,VAR(INDIRECT("K"&amp;N6121):L6121),$L$6951/4)</f>
        <v>2.9394856021444711E-2</v>
      </c>
      <c r="S6121">
        <f t="shared" ca="1" si="857"/>
        <v>0.43824977610613863</v>
      </c>
      <c r="T6121">
        <f t="shared" ca="1" si="858"/>
        <v>6.5490778500871247E-2</v>
      </c>
      <c r="V6121">
        <f t="shared" si="859"/>
        <v>2</v>
      </c>
      <c r="W6121">
        <f t="shared" ca="1" si="860"/>
        <v>0</v>
      </c>
      <c r="X6121">
        <f t="shared" ca="1" si="861"/>
        <v>1</v>
      </c>
      <c r="Y6121">
        <f t="shared" ca="1" si="862"/>
        <v>0</v>
      </c>
      <c r="Z6121">
        <f t="shared" ca="1" si="863"/>
        <v>0</v>
      </c>
    </row>
    <row r="6122" spans="1:26" x14ac:dyDescent="0.3">
      <c r="A6122">
        <v>1504</v>
      </c>
      <c r="B6122" t="s">
        <v>24</v>
      </c>
      <c r="C6122" t="s">
        <v>31</v>
      </c>
      <c r="D6122" s="1">
        <v>4.3692129629629629E-2</v>
      </c>
      <c r="E6122">
        <v>2</v>
      </c>
      <c r="F6122">
        <v>4</v>
      </c>
      <c r="G6122">
        <v>84</v>
      </c>
      <c r="H6122">
        <v>0</v>
      </c>
      <c r="I6122">
        <v>0.25390625</v>
      </c>
      <c r="J6122">
        <v>8.3333333333333315E-2</v>
      </c>
      <c r="K6122">
        <v>0.57925180176546198</v>
      </c>
      <c r="L6122">
        <v>4.2057291666666663E-2</v>
      </c>
      <c r="M6122">
        <f t="shared" si="855"/>
        <v>28</v>
      </c>
      <c r="N6122">
        <f t="shared" si="856"/>
        <v>6039</v>
      </c>
      <c r="O6122">
        <f ca="1">AVERAGE(INDIRECT("K"&amp;N6122):K6122)</f>
        <v>0.66569162392726566</v>
      </c>
      <c r="P6122">
        <f ca="1">IF(ROW(P6122)-N6122&gt;10,VAR(INDIRECT("K"&amp;N6122):K6122),$K$6951/4)</f>
        <v>2.2922387185616505E-3</v>
      </c>
      <c r="Q6122">
        <f ca="1">(AVERAGE(INDIRECT("K"&amp;N6122):L6122)+AVERAGE(L6093:L6122))/2</f>
        <v>0.48442593237494264</v>
      </c>
      <c r="R6122">
        <f ca="1">IF(ROW(P6122)-N6122&gt;10,VAR(INDIRECT("K"&amp;N6122):L6122),$L$6951/4)</f>
        <v>3.0641722009644233E-2</v>
      </c>
      <c r="S6122">
        <f t="shared" ca="1" si="857"/>
        <v>0.42883599055513405</v>
      </c>
      <c r="T6122">
        <f t="shared" ca="1" si="858"/>
        <v>6.4756756155210538E-2</v>
      </c>
      <c r="V6122">
        <f t="shared" si="859"/>
        <v>2</v>
      </c>
      <c r="W6122">
        <f t="shared" ca="1" si="860"/>
        <v>0</v>
      </c>
      <c r="X6122">
        <f t="shared" ca="1" si="861"/>
        <v>1</v>
      </c>
      <c r="Y6122">
        <f t="shared" ca="1" si="862"/>
        <v>0</v>
      </c>
      <c r="Z6122">
        <f t="shared" ca="1" si="863"/>
        <v>0</v>
      </c>
    </row>
    <row r="6123" spans="1:26" x14ac:dyDescent="0.3">
      <c r="A6123">
        <v>1504</v>
      </c>
      <c r="B6123" t="s">
        <v>24</v>
      </c>
      <c r="C6123" t="s">
        <v>31</v>
      </c>
      <c r="D6123" s="1">
        <v>4.4155092592592593E-2</v>
      </c>
      <c r="E6123">
        <v>2</v>
      </c>
      <c r="F6123">
        <v>4</v>
      </c>
      <c r="G6123">
        <v>85</v>
      </c>
      <c r="H6123">
        <v>0</v>
      </c>
      <c r="I6123">
        <v>0.25390625</v>
      </c>
      <c r="J6123">
        <v>8.3333333333333315E-2</v>
      </c>
      <c r="K6123">
        <v>0.58090502963790502</v>
      </c>
      <c r="L6123">
        <v>4.2057291666666663E-2</v>
      </c>
      <c r="M6123">
        <f t="shared" si="855"/>
        <v>28</v>
      </c>
      <c r="N6123">
        <f t="shared" si="856"/>
        <v>6039</v>
      </c>
      <c r="O6123">
        <f ca="1">AVERAGE(INDIRECT("K"&amp;N6123):K6123)</f>
        <v>0.664694134582685</v>
      </c>
      <c r="P6123">
        <f ca="1">IF(ROW(P6123)-N6123&gt;10,VAR(INDIRECT("K"&amp;N6123):K6123),$K$6951/4)</f>
        <v>2.3495238867552231E-3</v>
      </c>
      <c r="Q6123">
        <f ca="1">(AVERAGE(INDIRECT("K"&amp;N6123):L6123)+AVERAGE(L6094:L6123))/2</f>
        <v>0.47337079075230926</v>
      </c>
      <c r="R6123">
        <f ca="1">IF(ROW(P6123)-N6123&gt;10,VAR(INDIRECT("K"&amp;N6123):L6123),$L$6951/4)</f>
        <v>3.1842499588846343E-2</v>
      </c>
      <c r="S6123">
        <f t="shared" ca="1" si="857"/>
        <v>0.41796348017253881</v>
      </c>
      <c r="T6123">
        <f t="shared" ca="1" si="858"/>
        <v>6.3993727931322908E-2</v>
      </c>
      <c r="V6123">
        <f t="shared" si="859"/>
        <v>2</v>
      </c>
      <c r="W6123">
        <f t="shared" ca="1" si="860"/>
        <v>0</v>
      </c>
      <c r="X6123">
        <f t="shared" ca="1" si="861"/>
        <v>1</v>
      </c>
      <c r="Y6123">
        <f t="shared" ca="1" si="862"/>
        <v>0</v>
      </c>
      <c r="Z6123">
        <f t="shared" ca="1" si="863"/>
        <v>0</v>
      </c>
    </row>
    <row r="6124" spans="1:26" x14ac:dyDescent="0.3">
      <c r="A6124">
        <v>1504</v>
      </c>
      <c r="B6124" t="s">
        <v>24</v>
      </c>
      <c r="C6124" t="s">
        <v>31</v>
      </c>
      <c r="D6124" s="1">
        <v>4.4398148148148145E-2</v>
      </c>
      <c r="E6124">
        <v>2</v>
      </c>
      <c r="F6124">
        <v>4</v>
      </c>
      <c r="G6124">
        <v>86</v>
      </c>
      <c r="H6124">
        <v>0</v>
      </c>
      <c r="I6124">
        <v>0.25390625</v>
      </c>
      <c r="J6124">
        <v>8.3333333333333315E-2</v>
      </c>
      <c r="K6124">
        <v>0.57605651028834792</v>
      </c>
      <c r="L6124">
        <v>4.2057291666666663E-2</v>
      </c>
      <c r="M6124">
        <f t="shared" si="855"/>
        <v>28</v>
      </c>
      <c r="N6124">
        <f t="shared" si="856"/>
        <v>6039</v>
      </c>
      <c r="O6124">
        <f ca="1">AVERAGE(INDIRECT("K"&amp;N6124):K6124)</f>
        <v>0.66366346453275082</v>
      </c>
      <c r="P6124">
        <f ca="1">IF(ROW(P6124)-N6124&gt;10,VAR(INDIRECT("K"&amp;N6124):K6124),$K$6951/4)</f>
        <v>2.4132385739214749E-3</v>
      </c>
      <c r="Q6124">
        <f ca="1">(AVERAGE(INDIRECT("K"&amp;N6124):L6124)+AVERAGE(L6095:L6124))/2</f>
        <v>0.46131660808941444</v>
      </c>
      <c r="R6124">
        <f ca="1">IF(ROW(P6124)-N6124&gt;10,VAR(INDIRECT("K"&amp;N6124):L6124),$L$6951/4)</f>
        <v>3.2997451316112439E-2</v>
      </c>
      <c r="S6124">
        <f t="shared" ca="1" si="857"/>
        <v>0.40613203519885738</v>
      </c>
      <c r="T6124">
        <f t="shared" ca="1" si="858"/>
        <v>6.3505578912617433E-2</v>
      </c>
      <c r="V6124">
        <f t="shared" si="859"/>
        <v>2</v>
      </c>
      <c r="W6124">
        <f t="shared" ca="1" si="860"/>
        <v>0</v>
      </c>
      <c r="X6124">
        <f t="shared" ca="1" si="861"/>
        <v>1</v>
      </c>
      <c r="Y6124">
        <f t="shared" ca="1" si="862"/>
        <v>0</v>
      </c>
      <c r="Z6124">
        <f t="shared" ca="1" si="863"/>
        <v>0</v>
      </c>
    </row>
    <row r="6125" spans="1:26" x14ac:dyDescent="0.3">
      <c r="A6125">
        <v>1504</v>
      </c>
      <c r="B6125" t="s">
        <v>24</v>
      </c>
      <c r="C6125" t="s">
        <v>31</v>
      </c>
      <c r="D6125" s="1">
        <v>4.4953703703703704E-2</v>
      </c>
      <c r="E6125">
        <v>2</v>
      </c>
      <c r="F6125">
        <v>5</v>
      </c>
      <c r="G6125">
        <v>87</v>
      </c>
      <c r="H6125">
        <v>0</v>
      </c>
      <c r="I6125">
        <v>0</v>
      </c>
      <c r="J6125">
        <v>1.9230769230769249E-2</v>
      </c>
      <c r="K6125">
        <v>0.56557763741212974</v>
      </c>
      <c r="L6125">
        <v>3.8461538461538498E-3</v>
      </c>
      <c r="M6125">
        <f t="shared" si="855"/>
        <v>28</v>
      </c>
      <c r="N6125">
        <f t="shared" si="856"/>
        <v>6039</v>
      </c>
      <c r="O6125">
        <f ca="1">AVERAGE(INDIRECT("K"&amp;N6125):K6125)</f>
        <v>0.66253604123251375</v>
      </c>
      <c r="P6125">
        <f ca="1">IF(ROW(P6125)-N6125&gt;10,VAR(INDIRECT("K"&amp;N6125):K6125),$K$6951/4)</f>
        <v>2.4957619071900349E-3</v>
      </c>
      <c r="Q6125">
        <f ca="1">(AVERAGE(INDIRECT("K"&amp;N6125):L6125)+AVERAGE(L6096:L6125))/2</f>
        <v>0.44434436199950345</v>
      </c>
      <c r="R6125">
        <f ca="1">IF(ROW(P6125)-N6125&gt;10,VAR(INDIRECT("K"&amp;N6125):L6125),$L$6951/4)</f>
        <v>3.4339245134597941E-2</v>
      </c>
      <c r="S6125">
        <f t="shared" ca="1" si="857"/>
        <v>0.38950535557258709</v>
      </c>
      <c r="T6125">
        <f t="shared" ca="1" si="858"/>
        <v>6.3164400909550916E-2</v>
      </c>
      <c r="V6125">
        <f t="shared" si="859"/>
        <v>2</v>
      </c>
      <c r="W6125">
        <f t="shared" ca="1" si="860"/>
        <v>0</v>
      </c>
      <c r="X6125">
        <f t="shared" ca="1" si="861"/>
        <v>1</v>
      </c>
      <c r="Y6125">
        <f t="shared" ca="1" si="862"/>
        <v>0</v>
      </c>
      <c r="Z6125">
        <f t="shared" ca="1" si="863"/>
        <v>0</v>
      </c>
    </row>
    <row r="6126" spans="1:26" x14ac:dyDescent="0.3">
      <c r="A6126">
        <v>1504</v>
      </c>
      <c r="B6126" t="s">
        <v>24</v>
      </c>
      <c r="C6126" t="s">
        <v>31</v>
      </c>
      <c r="D6126" s="1">
        <v>4.5150462962962962E-2</v>
      </c>
      <c r="E6126">
        <v>2</v>
      </c>
      <c r="F6126">
        <v>5</v>
      </c>
      <c r="G6126">
        <v>88</v>
      </c>
      <c r="H6126">
        <v>0</v>
      </c>
      <c r="I6126">
        <v>0</v>
      </c>
      <c r="J6126">
        <v>1.9230769230769249E-2</v>
      </c>
      <c r="K6126">
        <v>0.55605815224941368</v>
      </c>
      <c r="L6126">
        <v>3.8461538461538498E-3</v>
      </c>
      <c r="M6126">
        <f t="shared" si="855"/>
        <v>28</v>
      </c>
      <c r="N6126">
        <f t="shared" si="856"/>
        <v>6039</v>
      </c>
      <c r="O6126">
        <f ca="1">AVERAGE(INDIRECT("K"&amp;N6126):K6126)</f>
        <v>0.66132606522134219</v>
      </c>
      <c r="P6126">
        <f ca="1">IF(ROW(P6126)-N6126&gt;10,VAR(INDIRECT("K"&amp;N6126):K6126),$K$6951/4)</f>
        <v>2.5959106801063314E-3</v>
      </c>
      <c r="Q6126">
        <f ca="1">(AVERAGE(INDIRECT("K"&amp;N6126):L6126)+AVERAGE(L6097:L6126))/2</f>
        <v>0.43321320739783586</v>
      </c>
      <c r="R6126">
        <f ca="1">IF(ROW(P6126)-N6126&gt;10,VAR(INDIRECT("K"&amp;N6126):L6126),$L$6951/4)</f>
        <v>3.5630428787288303E-2</v>
      </c>
      <c r="S6126">
        <f t="shared" ca="1" si="857"/>
        <v>0.37862169916575117</v>
      </c>
      <c r="T6126">
        <f t="shared" ca="1" si="858"/>
        <v>6.3297326873050411E-2</v>
      </c>
      <c r="V6126">
        <f t="shared" si="859"/>
        <v>2</v>
      </c>
      <c r="W6126">
        <f t="shared" ca="1" si="860"/>
        <v>0</v>
      </c>
      <c r="X6126">
        <f t="shared" ca="1" si="861"/>
        <v>1</v>
      </c>
      <c r="Y6126">
        <f t="shared" ca="1" si="862"/>
        <v>0</v>
      </c>
      <c r="Z6126">
        <f t="shared" ca="1" si="863"/>
        <v>0</v>
      </c>
    </row>
    <row r="6127" spans="1:26" x14ac:dyDescent="0.3">
      <c r="A6127">
        <v>1504</v>
      </c>
      <c r="B6127" t="s">
        <v>24</v>
      </c>
      <c r="C6127" t="s">
        <v>31</v>
      </c>
      <c r="D6127" s="1">
        <v>4.5509259259259256E-2</v>
      </c>
      <c r="E6127">
        <v>2</v>
      </c>
      <c r="F6127">
        <v>5</v>
      </c>
      <c r="G6127">
        <v>89</v>
      </c>
      <c r="H6127">
        <v>0</v>
      </c>
      <c r="I6127">
        <v>0</v>
      </c>
      <c r="J6127">
        <v>1.9230769230769249E-2</v>
      </c>
      <c r="K6127">
        <v>0.54758168071289393</v>
      </c>
      <c r="L6127">
        <v>3.8461538461538498E-3</v>
      </c>
      <c r="M6127">
        <f t="shared" si="855"/>
        <v>28</v>
      </c>
      <c r="N6127">
        <f t="shared" si="856"/>
        <v>6039</v>
      </c>
      <c r="O6127">
        <f ca="1">AVERAGE(INDIRECT("K"&amp;N6127):K6127)</f>
        <v>0.66004803842911242</v>
      </c>
      <c r="P6127">
        <f ca="1">IF(ROW(P6127)-N6127&gt;10,VAR(INDIRECT("K"&amp;N6127):K6127),$K$6951/4)</f>
        <v>2.7117800659726024E-3</v>
      </c>
      <c r="Q6127">
        <f ca="1">(AVERAGE(INDIRECT("K"&amp;N6127):L6127)+AVERAGE(L6098:L6127))/2</f>
        <v>0.42014803480935115</v>
      </c>
      <c r="R6127">
        <f ca="1">IF(ROW(P6127)-N6127&gt;10,VAR(INDIRECT("K"&amp;N6127):L6127),$L$6951/4)</f>
        <v>3.687344745764079E-2</v>
      </c>
      <c r="S6127">
        <f t="shared" ca="1" si="857"/>
        <v>0.36588829656076749</v>
      </c>
      <c r="T6127">
        <f t="shared" ca="1" si="858"/>
        <v>6.3811935357555971E-2</v>
      </c>
      <c r="V6127">
        <f t="shared" si="859"/>
        <v>2</v>
      </c>
      <c r="W6127">
        <f t="shared" ca="1" si="860"/>
        <v>0</v>
      </c>
      <c r="X6127">
        <f t="shared" ca="1" si="861"/>
        <v>1</v>
      </c>
      <c r="Y6127">
        <f t="shared" ca="1" si="862"/>
        <v>0</v>
      </c>
      <c r="Z6127">
        <f t="shared" ca="1" si="863"/>
        <v>0</v>
      </c>
    </row>
    <row r="6128" spans="1:26" x14ac:dyDescent="0.3">
      <c r="A6128">
        <v>1504</v>
      </c>
      <c r="B6128" t="s">
        <v>24</v>
      </c>
      <c r="C6128" t="s">
        <v>31</v>
      </c>
      <c r="D6128" s="1">
        <v>4.5706018518518521E-2</v>
      </c>
      <c r="E6128">
        <v>2</v>
      </c>
      <c r="F6128">
        <v>5</v>
      </c>
      <c r="G6128">
        <v>90</v>
      </c>
      <c r="H6128">
        <v>0</v>
      </c>
      <c r="I6128">
        <v>0</v>
      </c>
      <c r="J6128">
        <v>1.9230769230769249E-2</v>
      </c>
      <c r="K6128">
        <v>0.53798425019885387</v>
      </c>
      <c r="L6128">
        <v>3.8461538461538498E-3</v>
      </c>
      <c r="M6128">
        <f t="shared" si="855"/>
        <v>28</v>
      </c>
      <c r="N6128">
        <f t="shared" si="856"/>
        <v>6039</v>
      </c>
      <c r="O6128">
        <f ca="1">AVERAGE(INDIRECT("K"&amp;N6128):K6128)</f>
        <v>0.65869177411544289</v>
      </c>
      <c r="P6128">
        <f ca="1">IF(ROW(P6128)-N6128&gt;10,VAR(INDIRECT("K"&amp;N6128):K6128),$K$6951/4)</f>
        <v>2.8468613869971075E-3</v>
      </c>
      <c r="Q6128">
        <f ca="1">(AVERAGE(INDIRECT("K"&amp;N6128):L6128)+AVERAGE(L6099:L6128))/2</f>
        <v>0.41020093846607952</v>
      </c>
      <c r="R6128">
        <f ca="1">IF(ROW(P6128)-N6128&gt;10,VAR(INDIRECT("K"&amp;N6128):L6128),$L$6951/4)</f>
        <v>3.8070478393602447E-2</v>
      </c>
      <c r="S6128">
        <f t="shared" ca="1" si="857"/>
        <v>0.356244243261849</v>
      </c>
      <c r="T6128">
        <f t="shared" ca="1" si="858"/>
        <v>6.4735107733482802E-2</v>
      </c>
      <c r="V6128">
        <f t="shared" si="859"/>
        <v>2</v>
      </c>
      <c r="W6128">
        <f t="shared" ca="1" si="860"/>
        <v>0</v>
      </c>
      <c r="X6128">
        <f t="shared" ca="1" si="861"/>
        <v>1</v>
      </c>
      <c r="Y6128">
        <f t="shared" ca="1" si="862"/>
        <v>0</v>
      </c>
      <c r="Z6128">
        <f t="shared" ca="1" si="863"/>
        <v>0</v>
      </c>
    </row>
    <row r="6129" spans="1:26" x14ac:dyDescent="0.3">
      <c r="A6129">
        <v>1504</v>
      </c>
      <c r="B6129" t="s">
        <v>24</v>
      </c>
      <c r="C6129" t="s">
        <v>31</v>
      </c>
      <c r="D6129" s="1">
        <v>4.6898148148148147E-2</v>
      </c>
      <c r="E6129">
        <v>2</v>
      </c>
      <c r="F6129">
        <v>6</v>
      </c>
      <c r="G6129">
        <v>91</v>
      </c>
      <c r="H6129">
        <v>0.5</v>
      </c>
      <c r="I6129">
        <v>0</v>
      </c>
      <c r="J6129">
        <v>3.125E-2</v>
      </c>
      <c r="K6129">
        <v>0.53672732012345314</v>
      </c>
      <c r="L6129">
        <v>0.35624999999999996</v>
      </c>
      <c r="M6129">
        <f t="shared" si="855"/>
        <v>28</v>
      </c>
      <c r="N6129">
        <f t="shared" si="856"/>
        <v>6039</v>
      </c>
      <c r="O6129">
        <f ca="1">AVERAGE(INDIRECT("K"&amp;N6129):K6129)</f>
        <v>0.65735150539025622</v>
      </c>
      <c r="P6129">
        <f ca="1">IF(ROW(P6129)-N6129&gt;10,VAR(INDIRECT("K"&amp;N6129):K6129),$K$6951/4)</f>
        <v>2.9786947370781872E-3</v>
      </c>
      <c r="Q6129">
        <f ca="1">(AVERAGE(INDIRECT("K"&amp;N6129):L6129)+AVERAGE(L6100:L6129))/2</f>
        <v>0.40479169763690048</v>
      </c>
      <c r="R6129">
        <f ca="1">IF(ROW(P6129)-N6129&gt;10,VAR(INDIRECT("K"&amp;N6129):L6129),$L$6951/4)</f>
        <v>3.7833334498643248E-2</v>
      </c>
      <c r="S6129">
        <f t="shared" ca="1" si="857"/>
        <v>0.35125037704837081</v>
      </c>
      <c r="T6129">
        <f t="shared" ca="1" si="858"/>
        <v>6.765879209224801E-2</v>
      </c>
      <c r="V6129">
        <f t="shared" si="859"/>
        <v>2</v>
      </c>
      <c r="W6129">
        <f t="shared" ca="1" si="860"/>
        <v>0</v>
      </c>
      <c r="X6129">
        <f t="shared" ca="1" si="861"/>
        <v>1</v>
      </c>
      <c r="Y6129">
        <f t="shared" ca="1" si="862"/>
        <v>0</v>
      </c>
      <c r="Z6129">
        <f t="shared" ca="1" si="863"/>
        <v>0</v>
      </c>
    </row>
    <row r="6130" spans="1:26" x14ac:dyDescent="0.3">
      <c r="A6130">
        <v>1504</v>
      </c>
      <c r="B6130" t="s">
        <v>24</v>
      </c>
      <c r="C6130" t="s">
        <v>31</v>
      </c>
      <c r="D6130" s="1">
        <v>4.7083333333333331E-2</v>
      </c>
      <c r="E6130">
        <v>2</v>
      </c>
      <c r="F6130">
        <v>6</v>
      </c>
      <c r="G6130">
        <v>92</v>
      </c>
      <c r="H6130">
        <v>0.83333333333333337</v>
      </c>
      <c r="I6130">
        <v>0</v>
      </c>
      <c r="J6130">
        <v>3.125E-2</v>
      </c>
      <c r="K6130">
        <v>0.53938313164391638</v>
      </c>
      <c r="L6130">
        <v>0.58958333333333335</v>
      </c>
      <c r="M6130">
        <f t="shared" si="855"/>
        <v>28</v>
      </c>
      <c r="N6130">
        <f t="shared" si="856"/>
        <v>6039</v>
      </c>
      <c r="O6130">
        <f ca="1">AVERAGE(INDIRECT("K"&amp;N6130):K6130)</f>
        <v>0.65606924045823078</v>
      </c>
      <c r="P6130">
        <f ca="1">IF(ROW(P6130)-N6130&gt;10,VAR(INDIRECT("K"&amp;N6130):K6130),$K$6951/4)</f>
        <v>3.097228536622529E-3</v>
      </c>
      <c r="Q6130">
        <f ca="1">(AVERAGE(INDIRECT("K"&amp;N6130):L6130)+AVERAGE(L6101:L6130))/2</f>
        <v>0.40259033837218894</v>
      </c>
      <c r="R6130">
        <f ca="1">IF(ROW(P6130)-N6130&gt;10,VAR(INDIRECT("K"&amp;N6130):L6130),$L$6951/4)</f>
        <v>3.7434327116299793E-2</v>
      </c>
      <c r="S6130">
        <f t="shared" ca="1" si="857"/>
        <v>0.34939346368497165</v>
      </c>
      <c r="T6130">
        <f t="shared" ca="1" si="858"/>
        <v>7.0575950757788719E-2</v>
      </c>
      <c r="V6130">
        <f t="shared" si="859"/>
        <v>2</v>
      </c>
      <c r="W6130">
        <f t="shared" ca="1" si="860"/>
        <v>0</v>
      </c>
      <c r="X6130">
        <f t="shared" ca="1" si="861"/>
        <v>1</v>
      </c>
      <c r="Y6130">
        <f t="shared" ca="1" si="862"/>
        <v>0</v>
      </c>
      <c r="Z6130">
        <f t="shared" ca="1" si="863"/>
        <v>0</v>
      </c>
    </row>
    <row r="6131" spans="1:26" x14ac:dyDescent="0.3">
      <c r="A6131">
        <v>1504</v>
      </c>
      <c r="B6131" t="s">
        <v>24</v>
      </c>
      <c r="C6131" t="s">
        <v>31</v>
      </c>
      <c r="D6131" s="1">
        <v>4.7256944444444442E-2</v>
      </c>
      <c r="E6131">
        <v>2</v>
      </c>
      <c r="F6131">
        <v>6</v>
      </c>
      <c r="G6131">
        <v>93</v>
      </c>
      <c r="H6131">
        <v>0.5</v>
      </c>
      <c r="I6131">
        <v>0</v>
      </c>
      <c r="J6131">
        <v>3.125E-2</v>
      </c>
      <c r="K6131">
        <v>0.54442765750593813</v>
      </c>
      <c r="L6131">
        <v>0.35624999999999996</v>
      </c>
      <c r="M6131">
        <f t="shared" si="855"/>
        <v>28</v>
      </c>
      <c r="N6131">
        <f t="shared" si="856"/>
        <v>6039</v>
      </c>
      <c r="O6131">
        <f ca="1">AVERAGE(INDIRECT("K"&amp;N6131):K6131)</f>
        <v>0.65486879332971148</v>
      </c>
      <c r="P6131">
        <f ca="1">IF(ROW(P6131)-N6131&gt;10,VAR(INDIRECT("K"&amp;N6131):K6131),$K$6951/4)</f>
        <v>3.1975828267289709E-3</v>
      </c>
      <c r="Q6131">
        <f ca="1">(AVERAGE(INDIRECT("K"&amp;N6131):L6131)+AVERAGE(L6102:L6131))/2</f>
        <v>0.39920086863401993</v>
      </c>
      <c r="R6131">
        <f ca="1">IF(ROW(P6131)-N6131&gt;10,VAR(INDIRECT("K"&amp;N6131):L6131),$L$6951/4)</f>
        <v>3.7208045034839377E-2</v>
      </c>
      <c r="S6131">
        <f t="shared" ca="1" si="857"/>
        <v>0.34632077051392296</v>
      </c>
      <c r="T6131">
        <f t="shared" ca="1" si="858"/>
        <v>7.2874390532358196E-2</v>
      </c>
      <c r="V6131">
        <f t="shared" si="859"/>
        <v>2</v>
      </c>
      <c r="W6131">
        <f t="shared" ca="1" si="860"/>
        <v>0</v>
      </c>
      <c r="X6131">
        <f t="shared" ca="1" si="861"/>
        <v>1</v>
      </c>
      <c r="Y6131">
        <f t="shared" ca="1" si="862"/>
        <v>0</v>
      </c>
      <c r="Z6131">
        <f t="shared" ca="1" si="863"/>
        <v>0</v>
      </c>
    </row>
    <row r="6132" spans="1:26" x14ac:dyDescent="0.3">
      <c r="A6132">
        <v>1504</v>
      </c>
      <c r="B6132" t="s">
        <v>24</v>
      </c>
      <c r="C6132" t="s">
        <v>31</v>
      </c>
      <c r="D6132" s="1">
        <v>4.7488425925925927E-2</v>
      </c>
      <c r="E6132">
        <v>2</v>
      </c>
      <c r="F6132">
        <v>6</v>
      </c>
      <c r="G6132">
        <v>94</v>
      </c>
      <c r="H6132">
        <v>0.7</v>
      </c>
      <c r="I6132">
        <v>0</v>
      </c>
      <c r="J6132">
        <v>3.125E-2</v>
      </c>
      <c r="K6132">
        <v>0.5513329559415675</v>
      </c>
      <c r="L6132">
        <v>0.49624999999999991</v>
      </c>
      <c r="M6132">
        <f t="shared" si="855"/>
        <v>28</v>
      </c>
      <c r="N6132">
        <f t="shared" si="856"/>
        <v>6039</v>
      </c>
      <c r="O6132">
        <f ca="1">AVERAGE(INDIRECT("K"&amp;N6132):K6132)</f>
        <v>0.65376734825111416</v>
      </c>
      <c r="P6132">
        <f ca="1">IF(ROW(P6132)-N6132&gt;10,VAR(INDIRECT("K"&amp;N6132):K6132),$K$6951/4)</f>
        <v>3.2772392542384939E-3</v>
      </c>
      <c r="Q6132">
        <f ca="1">(AVERAGE(INDIRECT("K"&amp;N6132):L6132)+AVERAGE(L6103:L6132))/2</f>
        <v>0.4024343863388381</v>
      </c>
      <c r="R6132">
        <f ca="1">IF(ROW(P6132)-N6132&gt;10,VAR(INDIRECT("K"&amp;N6132):L6132),$L$6951/4)</f>
        <v>3.6820151481142885E-2</v>
      </c>
      <c r="S6132">
        <f t="shared" ca="1" si="857"/>
        <v>0.34967629728220934</v>
      </c>
      <c r="T6132">
        <f t="shared" ca="1" si="858"/>
        <v>7.5051865877903565E-2</v>
      </c>
      <c r="V6132">
        <f t="shared" si="859"/>
        <v>2</v>
      </c>
      <c r="W6132">
        <f t="shared" ca="1" si="860"/>
        <v>0</v>
      </c>
      <c r="X6132">
        <f t="shared" ca="1" si="861"/>
        <v>1</v>
      </c>
      <c r="Y6132">
        <f t="shared" ca="1" si="862"/>
        <v>0</v>
      </c>
      <c r="Z6132">
        <f t="shared" ca="1" si="863"/>
        <v>0</v>
      </c>
    </row>
    <row r="6133" spans="1:26" x14ac:dyDescent="0.3">
      <c r="A6133">
        <v>1504</v>
      </c>
      <c r="B6133" t="s">
        <v>24</v>
      </c>
      <c r="C6133" t="s">
        <v>31</v>
      </c>
      <c r="D6133" s="1">
        <v>4.7743055555555552E-2</v>
      </c>
      <c r="E6133">
        <v>2</v>
      </c>
      <c r="F6133">
        <v>6</v>
      </c>
      <c r="G6133">
        <v>95</v>
      </c>
      <c r="H6133">
        <v>0.79999999999999993</v>
      </c>
      <c r="I6133">
        <v>0</v>
      </c>
      <c r="J6133">
        <v>3.125E-2</v>
      </c>
      <c r="K6133">
        <v>0.55852136748977199</v>
      </c>
      <c r="L6133">
        <v>0.56624999999999992</v>
      </c>
      <c r="M6133">
        <f t="shared" si="855"/>
        <v>28</v>
      </c>
      <c r="N6133">
        <f t="shared" si="856"/>
        <v>6039</v>
      </c>
      <c r="O6133">
        <f ca="1">AVERAGE(INDIRECT("K"&amp;N6133):K6133)</f>
        <v>0.65276475897994224</v>
      </c>
      <c r="P6133">
        <f ca="1">IF(ROW(P6133)-N6133&gt;10,VAR(INDIRECT("K"&amp;N6133):K6133),$K$6951/4)</f>
        <v>3.3378676052865583E-3</v>
      </c>
      <c r="Q6133">
        <f ca="1">(AVERAGE(INDIRECT("K"&amp;N6133):L6133)+AVERAGE(L6104:L6133))/2</f>
        <v>0.40898365913990986</v>
      </c>
      <c r="R6133">
        <f ca="1">IF(ROW(P6133)-N6133&gt;10,VAR(INDIRECT("K"&amp;N6133):L6133),$L$6951/4)</f>
        <v>3.6437324981231728E-2</v>
      </c>
      <c r="S6133">
        <f t="shared" ca="1" si="857"/>
        <v>0.35620700732686678</v>
      </c>
      <c r="T6133">
        <f t="shared" ca="1" si="858"/>
        <v>7.6876041128300043E-2</v>
      </c>
      <c r="V6133">
        <f t="shared" si="859"/>
        <v>2</v>
      </c>
      <c r="W6133">
        <f t="shared" ca="1" si="860"/>
        <v>0</v>
      </c>
      <c r="X6133">
        <f t="shared" ca="1" si="861"/>
        <v>1</v>
      </c>
      <c r="Y6133">
        <f t="shared" ca="1" si="862"/>
        <v>0</v>
      </c>
      <c r="Z6133">
        <f t="shared" ca="1" si="863"/>
        <v>0</v>
      </c>
    </row>
    <row r="6134" spans="1:26" x14ac:dyDescent="0.3">
      <c r="A6134">
        <v>1504</v>
      </c>
      <c r="B6134" t="s">
        <v>24</v>
      </c>
      <c r="C6134" t="s">
        <v>31</v>
      </c>
      <c r="D6134" s="1">
        <v>4.8495370370370369E-2</v>
      </c>
      <c r="E6134">
        <v>2</v>
      </c>
      <c r="F6134">
        <v>7</v>
      </c>
      <c r="G6134">
        <v>96</v>
      </c>
      <c r="H6134">
        <v>0.5</v>
      </c>
      <c r="I6134">
        <v>0.9375</v>
      </c>
      <c r="J6134">
        <v>8.9285714285713969E-3</v>
      </c>
      <c r="K6134">
        <v>0.5612583901405277</v>
      </c>
      <c r="L6134">
        <v>0.44553571428571426</v>
      </c>
      <c r="M6134">
        <f t="shared" si="855"/>
        <v>28</v>
      </c>
      <c r="N6134">
        <f t="shared" si="856"/>
        <v>6039</v>
      </c>
      <c r="O6134">
        <f ca="1">AVERAGE(INDIRECT("K"&amp;N6134):K6134)</f>
        <v>0.65181156763786496</v>
      </c>
      <c r="P6134">
        <f ca="1">IF(ROW(P6134)-N6134&gt;10,VAR(INDIRECT("K"&amp;N6134):K6134),$K$6951/4)</f>
        <v>3.3899552353325131E-3</v>
      </c>
      <c r="Q6134">
        <f ca="1">(AVERAGE(INDIRECT("K"&amp;N6134):L6134)+AVERAGE(L6105:L6134))/2</f>
        <v>0.41321103209538201</v>
      </c>
      <c r="R6134">
        <f ca="1">IF(ROW(P6134)-N6134&gt;10,VAR(INDIRECT("K"&amp;N6134):L6134),$L$6951/4)</f>
        <v>3.6102859219391756E-2</v>
      </c>
      <c r="S6134">
        <f t="shared" ca="1" si="857"/>
        <v>0.36045235491012773</v>
      </c>
      <c r="T6134">
        <f t="shared" ca="1" si="858"/>
        <v>7.8469230099001017E-2</v>
      </c>
      <c r="V6134">
        <f t="shared" si="859"/>
        <v>2</v>
      </c>
      <c r="W6134">
        <f t="shared" ca="1" si="860"/>
        <v>0</v>
      </c>
      <c r="X6134">
        <f t="shared" ca="1" si="861"/>
        <v>1</v>
      </c>
      <c r="Y6134">
        <f t="shared" ca="1" si="862"/>
        <v>0</v>
      </c>
      <c r="Z6134">
        <f t="shared" ca="1" si="863"/>
        <v>0</v>
      </c>
    </row>
    <row r="6135" spans="1:26" x14ac:dyDescent="0.3">
      <c r="A6135">
        <v>1504</v>
      </c>
      <c r="B6135" t="s">
        <v>24</v>
      </c>
      <c r="C6135" t="s">
        <v>31</v>
      </c>
      <c r="D6135" s="1">
        <v>4.8900462962962965E-2</v>
      </c>
      <c r="E6135">
        <v>2</v>
      </c>
      <c r="F6135">
        <v>7</v>
      </c>
      <c r="G6135">
        <v>97</v>
      </c>
      <c r="H6135">
        <v>0.66666666666666663</v>
      </c>
      <c r="I6135">
        <v>0.9375</v>
      </c>
      <c r="J6135">
        <v>8.9285714285713969E-3</v>
      </c>
      <c r="K6135">
        <v>0.56531745266606093</v>
      </c>
      <c r="L6135">
        <v>0.56220238095238084</v>
      </c>
      <c r="M6135">
        <f t="shared" si="855"/>
        <v>28</v>
      </c>
      <c r="N6135">
        <f t="shared" si="856"/>
        <v>6039</v>
      </c>
      <c r="O6135">
        <f ca="1">AVERAGE(INDIRECT("K"&amp;N6135):K6135)</f>
        <v>0.65091987573093912</v>
      </c>
      <c r="P6135">
        <f ca="1">IF(ROW(P6135)-N6135&gt;10,VAR(INDIRECT("K"&amp;N6135):K6135),$K$6951/4)</f>
        <v>3.4317693039482011E-3</v>
      </c>
      <c r="Q6135">
        <f ca="1">(AVERAGE(INDIRECT("K"&amp;N6135):L6135)+AVERAGE(L6106:L6135))/2</f>
        <v>0.42129357444355098</v>
      </c>
      <c r="R6135">
        <f ca="1">IF(ROW(P6135)-N6135&gt;10,VAR(INDIRECT("K"&amp;N6135):L6135),$L$6951/4)</f>
        <v>3.5736050310215046E-2</v>
      </c>
      <c r="S6135">
        <f t="shared" ca="1" si="857"/>
        <v>0.36841599906629424</v>
      </c>
      <c r="T6135">
        <f t="shared" ca="1" si="858"/>
        <v>7.9940312960479265E-2</v>
      </c>
      <c r="V6135">
        <f t="shared" si="859"/>
        <v>2</v>
      </c>
      <c r="W6135">
        <f t="shared" ca="1" si="860"/>
        <v>0</v>
      </c>
      <c r="X6135">
        <f t="shared" ca="1" si="861"/>
        <v>1</v>
      </c>
      <c r="Y6135">
        <f t="shared" ca="1" si="862"/>
        <v>0</v>
      </c>
      <c r="Z6135">
        <f t="shared" ca="1" si="863"/>
        <v>0</v>
      </c>
    </row>
    <row r="6136" spans="1:26" x14ac:dyDescent="0.3">
      <c r="A6136">
        <v>1504</v>
      </c>
      <c r="B6136" t="s">
        <v>24</v>
      </c>
      <c r="C6136" t="s">
        <v>31</v>
      </c>
      <c r="D6136" s="1">
        <v>4.9178240740740738E-2</v>
      </c>
      <c r="E6136">
        <v>2</v>
      </c>
      <c r="F6136">
        <v>7</v>
      </c>
      <c r="G6136">
        <v>98</v>
      </c>
      <c r="H6136">
        <v>0.33333333333333331</v>
      </c>
      <c r="I6136">
        <v>0.9375</v>
      </c>
      <c r="J6136">
        <v>8.9285714285713969E-3</v>
      </c>
      <c r="K6136">
        <v>0.56851641050586044</v>
      </c>
      <c r="L6136">
        <v>0.32886904761904756</v>
      </c>
      <c r="M6136">
        <f t="shared" si="855"/>
        <v>28</v>
      </c>
      <c r="N6136">
        <f t="shared" si="856"/>
        <v>6039</v>
      </c>
      <c r="O6136">
        <f ca="1">AVERAGE(INDIRECT("K"&amp;N6136):K6136)</f>
        <v>0.65007902404496898</v>
      </c>
      <c r="P6136">
        <f ca="1">IF(ROW(P6136)-N6136&gt;10,VAR(INDIRECT("K"&amp;N6136):K6136),$K$6951/4)</f>
        <v>3.4656793316233362E-3</v>
      </c>
      <c r="Q6136">
        <f ca="1">(AVERAGE(INDIRECT("K"&amp;N6136):L6136)+AVERAGE(L6107:L6136))/2</f>
        <v>0.42489734597878848</v>
      </c>
      <c r="R6136">
        <f ca="1">IF(ROW(P6136)-N6136&gt;10,VAR(INDIRECT("K"&amp;N6136):L6136),$L$6951/4)</f>
        <v>3.5596625666625727E-2</v>
      </c>
      <c r="S6136">
        <f t="shared" ca="1" si="857"/>
        <v>0.37197551522032585</v>
      </c>
      <c r="T6136">
        <f t="shared" ca="1" si="858"/>
        <v>8.0850270001348506E-2</v>
      </c>
      <c r="V6136">
        <f t="shared" si="859"/>
        <v>2</v>
      </c>
      <c r="W6136">
        <f t="shared" ca="1" si="860"/>
        <v>0</v>
      </c>
      <c r="X6136">
        <f t="shared" ca="1" si="861"/>
        <v>1</v>
      </c>
      <c r="Y6136">
        <f t="shared" ca="1" si="862"/>
        <v>0</v>
      </c>
      <c r="Z6136">
        <f t="shared" ca="1" si="863"/>
        <v>0</v>
      </c>
    </row>
    <row r="6137" spans="1:26" x14ac:dyDescent="0.3">
      <c r="A6137">
        <v>1504</v>
      </c>
      <c r="B6137" t="s">
        <v>24</v>
      </c>
      <c r="C6137" t="s">
        <v>31</v>
      </c>
      <c r="D6137" s="1">
        <v>4.9467592592592591E-2</v>
      </c>
      <c r="E6137">
        <v>2</v>
      </c>
      <c r="F6137">
        <v>7</v>
      </c>
      <c r="G6137">
        <v>99</v>
      </c>
      <c r="H6137">
        <v>0.2</v>
      </c>
      <c r="I6137">
        <v>0.9375</v>
      </c>
      <c r="J6137">
        <v>8.9285714285713969E-3</v>
      </c>
      <c r="K6137">
        <v>0.57153805033772564</v>
      </c>
      <c r="L6137">
        <v>0.23553571428571426</v>
      </c>
      <c r="M6137">
        <f t="shared" si="855"/>
        <v>28</v>
      </c>
      <c r="N6137">
        <f t="shared" si="856"/>
        <v>6039</v>
      </c>
      <c r="O6137">
        <f ca="1">AVERAGE(INDIRECT("K"&amp;N6137):K6137)</f>
        <v>0.64928568087620897</v>
      </c>
      <c r="P6137">
        <f ca="1">IF(ROW(P6137)-N6137&gt;10,VAR(INDIRECT("K"&amp;N6137):K6137),$K$6951/4)</f>
        <v>3.4926252017692585E-3</v>
      </c>
      <c r="Q6137">
        <f ca="1">(AVERAGE(INDIRECT("K"&amp;N6137):L6137)+AVERAGE(L6108:L6137))/2</f>
        <v>0.42089330949170189</v>
      </c>
      <c r="R6137">
        <f ca="1">IF(ROW(P6137)-N6137&gt;10,VAR(INDIRECT("K"&amp;N6137):L6137),$L$6951/4)</f>
        <v>3.5699373984350483E-2</v>
      </c>
      <c r="S6137">
        <f t="shared" ca="1" si="857"/>
        <v>0.3681062904391284</v>
      </c>
      <c r="T6137">
        <f t="shared" ca="1" si="858"/>
        <v>8.1174149882411784E-2</v>
      </c>
      <c r="V6137">
        <f t="shared" si="859"/>
        <v>2</v>
      </c>
      <c r="W6137">
        <f t="shared" ca="1" si="860"/>
        <v>0</v>
      </c>
      <c r="X6137">
        <f t="shared" ca="1" si="861"/>
        <v>1</v>
      </c>
      <c r="Y6137">
        <f t="shared" ca="1" si="862"/>
        <v>0</v>
      </c>
      <c r="Z6137">
        <f t="shared" ca="1" si="863"/>
        <v>0</v>
      </c>
    </row>
    <row r="6138" spans="1:26" x14ac:dyDescent="0.3">
      <c r="A6138">
        <v>1504</v>
      </c>
      <c r="B6138" t="s">
        <v>24</v>
      </c>
      <c r="C6138" t="s">
        <v>31</v>
      </c>
      <c r="D6138" s="1">
        <v>4.971064814814815E-2</v>
      </c>
      <c r="E6138">
        <v>2</v>
      </c>
      <c r="F6138">
        <v>7</v>
      </c>
      <c r="G6138">
        <v>100</v>
      </c>
      <c r="H6138">
        <v>0.46666666666666662</v>
      </c>
      <c r="I6138">
        <v>0.9375</v>
      </c>
      <c r="J6138">
        <v>8.9285714285713969E-3</v>
      </c>
      <c r="K6138">
        <v>0.57689289966672297</v>
      </c>
      <c r="L6138">
        <v>0.42220238095238088</v>
      </c>
      <c r="M6138">
        <f t="shared" si="855"/>
        <v>28</v>
      </c>
      <c r="N6138">
        <f t="shared" si="856"/>
        <v>6039</v>
      </c>
      <c r="O6138">
        <f ca="1">AVERAGE(INDIRECT("K"&amp;N6138):K6138)</f>
        <v>0.64856175306411401</v>
      </c>
      <c r="P6138">
        <f ca="1">IF(ROW(P6138)-N6138&gt;10,VAR(INDIRECT("K"&amp;N6138):K6138),$K$6951/4)</f>
        <v>3.5097533070395912E-3</v>
      </c>
      <c r="Q6138">
        <f ca="1">(AVERAGE(INDIRECT("K"&amp;N6138):L6138)+AVERAGE(L6109:L6138))/2</f>
        <v>0.42282719891337056</v>
      </c>
      <c r="R6138">
        <f ca="1">IF(ROW(P6138)-N6138&gt;10,VAR(INDIRECT("K"&amp;N6138):L6138),$L$6951/4)</f>
        <v>3.5413305883080129E-2</v>
      </c>
      <c r="S6138">
        <f t="shared" ca="1" si="857"/>
        <v>0.37004610527582599</v>
      </c>
      <c r="T6138">
        <f t="shared" ca="1" si="858"/>
        <v>8.2040656924789387E-2</v>
      </c>
      <c r="V6138">
        <f t="shared" si="859"/>
        <v>2</v>
      </c>
      <c r="W6138">
        <f t="shared" ca="1" si="860"/>
        <v>0</v>
      </c>
      <c r="X6138">
        <f t="shared" ca="1" si="861"/>
        <v>1</v>
      </c>
      <c r="Y6138">
        <f t="shared" ca="1" si="862"/>
        <v>0</v>
      </c>
      <c r="Z6138">
        <f t="shared" ca="1" si="863"/>
        <v>0</v>
      </c>
    </row>
    <row r="6139" spans="1:26" x14ac:dyDescent="0.3">
      <c r="A6139">
        <v>1504</v>
      </c>
      <c r="B6139" t="s">
        <v>24</v>
      </c>
      <c r="C6139" t="s">
        <v>31</v>
      </c>
      <c r="D6139" s="1">
        <v>5.0034722222222223E-2</v>
      </c>
      <c r="E6139">
        <v>2</v>
      </c>
      <c r="F6139">
        <v>7</v>
      </c>
      <c r="G6139">
        <v>101</v>
      </c>
      <c r="H6139">
        <v>0.61904761904761896</v>
      </c>
      <c r="I6139">
        <v>0.9375</v>
      </c>
      <c r="J6139">
        <v>8.9285714285713969E-3</v>
      </c>
      <c r="K6139">
        <v>0.58427519266438721</v>
      </c>
      <c r="L6139">
        <v>0.52886904761904752</v>
      </c>
      <c r="M6139">
        <f t="shared" si="855"/>
        <v>28</v>
      </c>
      <c r="N6139">
        <f t="shared" si="856"/>
        <v>6039</v>
      </c>
      <c r="O6139">
        <f ca="1">AVERAGE(INDIRECT("K"&amp;N6139):K6139)</f>
        <v>0.647925252466097</v>
      </c>
      <c r="P6139">
        <f ca="1">IF(ROW(P6139)-N6139&gt;10,VAR(INDIRECT("K"&amp;N6139):K6139),$K$6951/4)</f>
        <v>3.5155742081080842E-3</v>
      </c>
      <c r="Q6139">
        <f ca="1">(AVERAGE(INDIRECT("K"&amp;N6139):L6139)+AVERAGE(L6110:L6139))/2</f>
        <v>0.42410246611257124</v>
      </c>
      <c r="R6139">
        <f ca="1">IF(ROW(P6139)-N6139&gt;10,VAR(INDIRECT("K"&amp;N6139):L6139),$L$6951/4)</f>
        <v>3.5073252965974348E-2</v>
      </c>
      <c r="S6139">
        <f t="shared" ca="1" si="857"/>
        <v>0.3713389879717911</v>
      </c>
      <c r="T6139">
        <f t="shared" ca="1" si="858"/>
        <v>8.2803588533428812E-2</v>
      </c>
      <c r="V6139">
        <f t="shared" si="859"/>
        <v>2</v>
      </c>
      <c r="W6139">
        <f t="shared" ca="1" si="860"/>
        <v>0</v>
      </c>
      <c r="X6139">
        <f t="shared" ca="1" si="861"/>
        <v>1</v>
      </c>
      <c r="Y6139">
        <f t="shared" ca="1" si="862"/>
        <v>0</v>
      </c>
      <c r="Z6139">
        <f t="shared" ca="1" si="863"/>
        <v>0</v>
      </c>
    </row>
    <row r="6140" spans="1:26" x14ac:dyDescent="0.3">
      <c r="A6140">
        <v>1504</v>
      </c>
      <c r="B6140" t="s">
        <v>24</v>
      </c>
      <c r="C6140" t="s">
        <v>31</v>
      </c>
      <c r="D6140" s="1">
        <v>5.0347222222222224E-2</v>
      </c>
      <c r="E6140">
        <v>2</v>
      </c>
      <c r="F6140">
        <v>7</v>
      </c>
      <c r="G6140">
        <v>102</v>
      </c>
      <c r="H6140">
        <v>0.4642857142857143</v>
      </c>
      <c r="I6140">
        <v>0.9375</v>
      </c>
      <c r="J6140">
        <v>8.9285714285713969E-3</v>
      </c>
      <c r="K6140">
        <v>0.58358986288926606</v>
      </c>
      <c r="L6140">
        <v>0.42053571428571429</v>
      </c>
      <c r="M6140">
        <f t="shared" si="855"/>
        <v>28</v>
      </c>
      <c r="N6140">
        <f t="shared" si="856"/>
        <v>6039</v>
      </c>
      <c r="O6140">
        <f ca="1">AVERAGE(INDIRECT("K"&amp;N6140):K6140)</f>
        <v>0.64729451335259869</v>
      </c>
      <c r="P6140">
        <f ca="1">IF(ROW(P6140)-N6140&gt;10,VAR(INDIRECT("K"&amp;N6140):K6140),$K$6951/4)</f>
        <v>3.5213453892695345E-3</v>
      </c>
      <c r="Q6140">
        <f ca="1">(AVERAGE(INDIRECT("K"&amp;N6140):L6140)+AVERAGE(L6111:L6140))/2</f>
        <v>0.42508063685048902</v>
      </c>
      <c r="R6140">
        <f ca="1">IF(ROW(P6140)-N6140&gt;10,VAR(INDIRECT("K"&amp;N6140):L6140),$L$6951/4)</f>
        <v>3.4803763907002364E-2</v>
      </c>
      <c r="S6140">
        <f t="shared" ca="1" si="857"/>
        <v>0.37233045331381637</v>
      </c>
      <c r="T6140">
        <f t="shared" ca="1" si="858"/>
        <v>8.3438797117001529E-2</v>
      </c>
      <c r="V6140">
        <f t="shared" si="859"/>
        <v>2</v>
      </c>
      <c r="W6140">
        <f t="shared" ca="1" si="860"/>
        <v>0</v>
      </c>
      <c r="X6140">
        <f t="shared" ca="1" si="861"/>
        <v>1</v>
      </c>
      <c r="Y6140">
        <f t="shared" ca="1" si="862"/>
        <v>0</v>
      </c>
      <c r="Z6140">
        <f t="shared" ca="1" si="863"/>
        <v>0</v>
      </c>
    </row>
    <row r="6141" spans="1:26" x14ac:dyDescent="0.3">
      <c r="A6141">
        <v>1504</v>
      </c>
      <c r="B6141" t="s">
        <v>24</v>
      </c>
      <c r="C6141" t="s">
        <v>31</v>
      </c>
      <c r="D6141" s="1">
        <v>5.0868055555555555E-2</v>
      </c>
      <c r="E6141">
        <v>2</v>
      </c>
      <c r="F6141">
        <v>7</v>
      </c>
      <c r="G6141">
        <v>103</v>
      </c>
      <c r="H6141">
        <v>0.3611111111111111</v>
      </c>
      <c r="I6141">
        <v>0.9375</v>
      </c>
      <c r="J6141">
        <v>8.9285714285713969E-3</v>
      </c>
      <c r="K6141">
        <v>0.58201985404062617</v>
      </c>
      <c r="L6141">
        <v>0.34831349206349205</v>
      </c>
      <c r="M6141">
        <f t="shared" si="855"/>
        <v>28</v>
      </c>
      <c r="N6141">
        <f t="shared" si="856"/>
        <v>6039</v>
      </c>
      <c r="O6141">
        <f ca="1">AVERAGE(INDIRECT("K"&amp;N6141):K6141)</f>
        <v>0.64666077879617168</v>
      </c>
      <c r="P6141">
        <f ca="1">IF(ROW(P6141)-N6141&gt;10,VAR(INDIRECT("K"&amp;N6141):K6141),$K$6951/4)</f>
        <v>3.5281892025220778E-3</v>
      </c>
      <c r="Q6141">
        <f ca="1">(AVERAGE(INDIRECT("K"&amp;N6141):L6141)+AVERAGE(L6112:L6141))/2</f>
        <v>0.42169966481722054</v>
      </c>
      <c r="R6141">
        <f ca="1">IF(ROW(P6141)-N6141&gt;10,VAR(INDIRECT("K"&amp;N6141):L6141),$L$6951/4)</f>
        <v>3.4644096310090543E-2</v>
      </c>
      <c r="S6141">
        <f t="shared" ca="1" si="857"/>
        <v>0.36908568605143705</v>
      </c>
      <c r="T6141">
        <f t="shared" ca="1" si="858"/>
        <v>8.3885090380611357E-2</v>
      </c>
      <c r="V6141">
        <f t="shared" si="859"/>
        <v>2</v>
      </c>
      <c r="W6141">
        <f t="shared" ca="1" si="860"/>
        <v>0</v>
      </c>
      <c r="X6141">
        <f t="shared" ca="1" si="861"/>
        <v>1</v>
      </c>
      <c r="Y6141">
        <f t="shared" ca="1" si="862"/>
        <v>0</v>
      </c>
      <c r="Z6141">
        <f t="shared" ca="1" si="863"/>
        <v>0</v>
      </c>
    </row>
    <row r="6142" spans="1:26" x14ac:dyDescent="0.3">
      <c r="A6142">
        <v>1504</v>
      </c>
      <c r="B6142" t="s">
        <v>24</v>
      </c>
      <c r="C6142" t="s">
        <v>31</v>
      </c>
      <c r="D6142" s="1">
        <v>5.3773148148148146E-2</v>
      </c>
      <c r="E6142">
        <v>3</v>
      </c>
      <c r="F6142">
        <v>1</v>
      </c>
      <c r="G6142">
        <v>104</v>
      </c>
      <c r="H6142">
        <v>0.5</v>
      </c>
      <c r="I6142">
        <v>0.2265625</v>
      </c>
      <c r="J6142">
        <v>0.5</v>
      </c>
      <c r="K6142">
        <v>0.58586804930236291</v>
      </c>
      <c r="L6142">
        <v>0.47265625</v>
      </c>
      <c r="M6142">
        <f t="shared" si="855"/>
        <v>28</v>
      </c>
      <c r="N6142">
        <f t="shared" si="856"/>
        <v>6039</v>
      </c>
      <c r="O6142">
        <f ca="1">AVERAGE(INDIRECT("K"&amp;N6142):K6142)</f>
        <v>0.64607623332026975</v>
      </c>
      <c r="P6142">
        <f ca="1">IF(ROW(P6142)-N6142&gt;10,VAR(INDIRECT("K"&amp;N6142):K6142),$K$6951/4)</f>
        <v>3.5294710534132627E-3</v>
      </c>
      <c r="Q6142">
        <f ca="1">(AVERAGE(INDIRECT("K"&amp;N6142):L6142)+AVERAGE(L6113:L6142))/2</f>
        <v>0.42459460022686835</v>
      </c>
      <c r="R6142">
        <f ca="1">IF(ROW(P6142)-N6142&gt;10,VAR(INDIRECT("K"&amp;N6142):L6142),$L$6951/4)</f>
        <v>3.4340543408439665E-2</v>
      </c>
      <c r="S6142">
        <f t="shared" ca="1" si="857"/>
        <v>0.37193110828248138</v>
      </c>
      <c r="T6142">
        <f t="shared" ca="1" si="858"/>
        <v>8.4513452898062696E-2</v>
      </c>
      <c r="V6142">
        <f t="shared" si="859"/>
        <v>2</v>
      </c>
      <c r="W6142">
        <f t="shared" ca="1" si="860"/>
        <v>0</v>
      </c>
      <c r="X6142">
        <f t="shared" ca="1" si="861"/>
        <v>1</v>
      </c>
      <c r="Y6142">
        <f t="shared" ca="1" si="862"/>
        <v>0</v>
      </c>
      <c r="Z6142">
        <f t="shared" ca="1" si="863"/>
        <v>0</v>
      </c>
    </row>
    <row r="6143" spans="1:26" x14ac:dyDescent="0.3">
      <c r="A6143">
        <v>1504</v>
      </c>
      <c r="B6143" t="s">
        <v>24</v>
      </c>
      <c r="C6143" t="s">
        <v>31</v>
      </c>
      <c r="D6143" s="1">
        <v>5.3969907407407404E-2</v>
      </c>
      <c r="E6143">
        <v>3</v>
      </c>
      <c r="F6143">
        <v>1</v>
      </c>
      <c r="G6143">
        <v>105</v>
      </c>
      <c r="H6143">
        <v>0.33333333333333331</v>
      </c>
      <c r="I6143">
        <v>0.2265625</v>
      </c>
      <c r="J6143">
        <v>0.5</v>
      </c>
      <c r="K6143">
        <v>0.59073954331206391</v>
      </c>
      <c r="L6143">
        <v>0.3559895833333333</v>
      </c>
      <c r="M6143">
        <f t="shared" si="855"/>
        <v>28</v>
      </c>
      <c r="N6143">
        <f t="shared" si="856"/>
        <v>6039</v>
      </c>
      <c r="O6143">
        <f ca="1">AVERAGE(INDIRECT("K"&amp;N6143):K6143)</f>
        <v>0.64554921722495351</v>
      </c>
      <c r="P6143">
        <f ca="1">IF(ROW(P6143)-N6143&gt;10,VAR(INDIRECT("K"&amp;N6143):K6143),$K$6951/4)</f>
        <v>3.5246971580416763E-3</v>
      </c>
      <c r="Q6143">
        <f ca="1">(AVERAGE(INDIRECT("K"&amp;N6143):L6143)+AVERAGE(L6114:L6143))/2</f>
        <v>0.42139045632751537</v>
      </c>
      <c r="R6143">
        <f ca="1">IF(ROW(P6143)-N6143&gt;10,VAR(INDIRECT("K"&amp;N6143):L6143),$L$6951/4)</f>
        <v>3.417854717682077E-2</v>
      </c>
      <c r="S6143">
        <f t="shared" ca="1" si="857"/>
        <v>0.36883991158341284</v>
      </c>
      <c r="T6143">
        <f t="shared" ca="1" si="858"/>
        <v>8.474575664341906E-2</v>
      </c>
      <c r="V6143">
        <f t="shared" si="859"/>
        <v>2</v>
      </c>
      <c r="W6143">
        <f t="shared" ca="1" si="860"/>
        <v>0</v>
      </c>
      <c r="X6143">
        <f t="shared" ca="1" si="861"/>
        <v>1</v>
      </c>
      <c r="Y6143">
        <f t="shared" ca="1" si="862"/>
        <v>0</v>
      </c>
      <c r="Z6143">
        <f t="shared" ca="1" si="863"/>
        <v>0</v>
      </c>
    </row>
    <row r="6144" spans="1:26" x14ac:dyDescent="0.3">
      <c r="A6144">
        <v>1504</v>
      </c>
      <c r="B6144" t="s">
        <v>24</v>
      </c>
      <c r="C6144" t="s">
        <v>31</v>
      </c>
      <c r="D6144" s="1">
        <v>5.4479166666666669E-2</v>
      </c>
      <c r="E6144">
        <v>3</v>
      </c>
      <c r="F6144">
        <v>1</v>
      </c>
      <c r="G6144">
        <v>106</v>
      </c>
      <c r="H6144">
        <v>0.66666666666666663</v>
      </c>
      <c r="I6144">
        <v>0.2265625</v>
      </c>
      <c r="J6144">
        <v>0.5</v>
      </c>
      <c r="K6144">
        <v>0.60223864770045632</v>
      </c>
      <c r="L6144">
        <v>0.58932291666666659</v>
      </c>
      <c r="M6144">
        <f t="shared" si="855"/>
        <v>28</v>
      </c>
      <c r="N6144">
        <f t="shared" si="856"/>
        <v>6039</v>
      </c>
      <c r="O6144">
        <f ca="1">AVERAGE(INDIRECT("K"&amp;N6144):K6144)</f>
        <v>0.6451406269464206</v>
      </c>
      <c r="P6144">
        <f ca="1">IF(ROW(P6144)-N6144&gt;10,VAR(INDIRECT("K"&amp;N6144):K6144),$K$6951/4)</f>
        <v>3.5088248913448116E-3</v>
      </c>
      <c r="Q6144">
        <f ca="1">(AVERAGE(INDIRECT("K"&amp;N6144):L6144)+AVERAGE(L6115:L6144))/2</f>
        <v>0.4257691904196807</v>
      </c>
      <c r="R6144">
        <f ca="1">IF(ROW(P6144)-N6144&gt;10,VAR(INDIRECT("K"&amp;N6144):L6144),$L$6951/4)</f>
        <v>3.3891549486587326E-2</v>
      </c>
      <c r="S6144">
        <f t="shared" ca="1" si="857"/>
        <v>0.37308722178346432</v>
      </c>
      <c r="T6144">
        <f t="shared" ca="1" si="858"/>
        <v>8.5016108329437984E-2</v>
      </c>
      <c r="V6144">
        <f t="shared" si="859"/>
        <v>2</v>
      </c>
      <c r="W6144">
        <f t="shared" ca="1" si="860"/>
        <v>0</v>
      </c>
      <c r="X6144">
        <f t="shared" ca="1" si="861"/>
        <v>1</v>
      </c>
      <c r="Y6144">
        <f t="shared" ca="1" si="862"/>
        <v>0</v>
      </c>
      <c r="Z6144">
        <f t="shared" ca="1" si="863"/>
        <v>0</v>
      </c>
    </row>
    <row r="6145" spans="1:26" x14ac:dyDescent="0.3">
      <c r="A6145">
        <v>1504</v>
      </c>
      <c r="B6145" t="s">
        <v>24</v>
      </c>
      <c r="C6145" t="s">
        <v>31</v>
      </c>
      <c r="D6145" s="1">
        <v>5.46875E-2</v>
      </c>
      <c r="E6145">
        <v>3</v>
      </c>
      <c r="F6145">
        <v>1</v>
      </c>
      <c r="G6145">
        <v>107</v>
      </c>
      <c r="H6145">
        <v>0.8</v>
      </c>
      <c r="I6145">
        <v>0.2265625</v>
      </c>
      <c r="J6145">
        <v>0.5</v>
      </c>
      <c r="K6145">
        <v>0.61266369017584443</v>
      </c>
      <c r="L6145">
        <v>0.68265624999999996</v>
      </c>
      <c r="M6145">
        <f t="shared" si="855"/>
        <v>28</v>
      </c>
      <c r="N6145">
        <f t="shared" si="856"/>
        <v>6039</v>
      </c>
      <c r="O6145">
        <f ca="1">AVERAGE(INDIRECT("K"&amp;N6145):K6145)</f>
        <v>0.64483710417286377</v>
      </c>
      <c r="P6145">
        <f ca="1">IF(ROW(P6145)-N6145&gt;10,VAR(INDIRECT("K"&amp;N6145):K6145),$K$6951/4)</f>
        <v>3.4855802596535862E-3</v>
      </c>
      <c r="Q6145">
        <f ca="1">(AVERAGE(INDIRECT("K"&amp;N6145):L6145)+AVERAGE(L6116:L6145))/2</f>
        <v>0.42960707005780319</v>
      </c>
      <c r="R6145">
        <f ca="1">IF(ROW(P6145)-N6145&gt;10,VAR(INDIRECT("K"&amp;N6145):L6145),$L$6951/4)</f>
        <v>3.3705077550782142E-2</v>
      </c>
      <c r="S6145">
        <f t="shared" ca="1" si="857"/>
        <v>0.37677911334610115</v>
      </c>
      <c r="T6145">
        <f t="shared" ca="1" si="858"/>
        <v>8.4938130529450179E-2</v>
      </c>
      <c r="V6145">
        <f t="shared" si="859"/>
        <v>2</v>
      </c>
      <c r="W6145">
        <f t="shared" ca="1" si="860"/>
        <v>0</v>
      </c>
      <c r="X6145">
        <f t="shared" ca="1" si="861"/>
        <v>1</v>
      </c>
      <c r="Y6145">
        <f t="shared" ca="1" si="862"/>
        <v>0</v>
      </c>
      <c r="Z6145">
        <f t="shared" ca="1" si="863"/>
        <v>0</v>
      </c>
    </row>
    <row r="6146" spans="1:26" x14ac:dyDescent="0.3">
      <c r="A6146">
        <v>1504</v>
      </c>
      <c r="B6146" t="s">
        <v>24</v>
      </c>
      <c r="C6146" t="s">
        <v>31</v>
      </c>
      <c r="D6146" s="1">
        <v>5.4895833333333331E-2</v>
      </c>
      <c r="E6146">
        <v>3</v>
      </c>
      <c r="F6146">
        <v>1</v>
      </c>
      <c r="G6146">
        <v>108</v>
      </c>
      <c r="H6146">
        <v>0.53333333333333333</v>
      </c>
      <c r="I6146">
        <v>0.2265625</v>
      </c>
      <c r="J6146">
        <v>0.5</v>
      </c>
      <c r="K6146">
        <v>0.6236319809404689</v>
      </c>
      <c r="L6146">
        <v>0.49598958333333332</v>
      </c>
      <c r="M6146">
        <f t="shared" si="855"/>
        <v>28</v>
      </c>
      <c r="N6146">
        <f t="shared" si="856"/>
        <v>6039</v>
      </c>
      <c r="O6146">
        <f ca="1">AVERAGE(INDIRECT("K"&amp;N6146):K6146)</f>
        <v>0.64464076043923058</v>
      </c>
      <c r="P6146">
        <f ca="1">IF(ROW(P6146)-N6146&gt;10,VAR(INDIRECT("K"&amp;N6146):K6146),$K$6951/4)</f>
        <v>3.4571682362758266E-3</v>
      </c>
      <c r="Q6146">
        <f ca="1">(AVERAGE(INDIRECT("K"&amp;N6146):L6146)+AVERAGE(L6117:L6146))/2</f>
        <v>0.43191729007615232</v>
      </c>
      <c r="R6146">
        <f ca="1">IF(ROW(P6146)-N6146&gt;10,VAR(INDIRECT("K"&amp;N6146):L6146),$L$6951/4)</f>
        <v>3.3435095965659044E-2</v>
      </c>
      <c r="S6146">
        <f t="shared" ca="1" si="857"/>
        <v>0.3790048326445854</v>
      </c>
      <c r="T6146">
        <f t="shared" ca="1" si="858"/>
        <v>8.4928307223582855E-2</v>
      </c>
      <c r="V6146">
        <f t="shared" si="859"/>
        <v>2</v>
      </c>
      <c r="W6146">
        <f t="shared" ca="1" si="860"/>
        <v>0</v>
      </c>
      <c r="X6146">
        <f t="shared" ca="1" si="861"/>
        <v>1</v>
      </c>
      <c r="Y6146">
        <f t="shared" ca="1" si="862"/>
        <v>0</v>
      </c>
      <c r="Z6146">
        <f t="shared" ca="1" si="863"/>
        <v>0</v>
      </c>
    </row>
    <row r="6147" spans="1:26" x14ac:dyDescent="0.3">
      <c r="A6147">
        <v>1504</v>
      </c>
      <c r="B6147" t="s">
        <v>24</v>
      </c>
      <c r="C6147" t="s">
        <v>31</v>
      </c>
      <c r="D6147" s="1">
        <v>5.5370370370370368E-2</v>
      </c>
      <c r="E6147">
        <v>3</v>
      </c>
      <c r="F6147">
        <v>1</v>
      </c>
      <c r="G6147">
        <v>109</v>
      </c>
      <c r="H6147">
        <v>0.66666666666666674</v>
      </c>
      <c r="I6147">
        <v>0.2265625</v>
      </c>
      <c r="J6147">
        <v>0.5</v>
      </c>
      <c r="K6147">
        <v>0.63359927359567103</v>
      </c>
      <c r="L6147">
        <v>0.5893229166666667</v>
      </c>
      <c r="M6147">
        <f t="shared" ref="M6147:M6210" si="864">IF(A6146&lt;&gt;A6147,M6146+1,M6146)</f>
        <v>28</v>
      </c>
      <c r="N6147">
        <f t="shared" ref="N6147:N6210" si="865">IF(M6147&lt;&gt;M6146,ROW(N6147),N6146)</f>
        <v>6039</v>
      </c>
      <c r="O6147">
        <f ca="1">AVERAGE(INDIRECT("K"&amp;N6147):K6147)</f>
        <v>0.64453946239479432</v>
      </c>
      <c r="P6147">
        <f ca="1">IF(ROW(P6147)-N6147&gt;10,VAR(INDIRECT("K"&amp;N6147):K6147),$K$6951/4)</f>
        <v>3.4262759002981953E-3</v>
      </c>
      <c r="Q6147">
        <f ca="1">(AVERAGE(INDIRECT("K"&amp;N6147):L6147)+AVERAGE(L6118:L6147))/2</f>
        <v>0.43435122108022028</v>
      </c>
      <c r="R6147">
        <f ca="1">IF(ROW(P6147)-N6147&gt;10,VAR(INDIRECT("K"&amp;N6147):L6147),$L$6951/4)</f>
        <v>3.3184496670023954E-2</v>
      </c>
      <c r="S6147">
        <f t="shared" ref="S6147:S6210" ca="1" si="866">IF((O6147*P6147+Q6147*R6147*3)/(P6147+R6147*3)&gt;0.54,(O6147*P6147+Q6147*R6147*3)/(P6147+R6147*3),(O6147*P6147+Q6147*R6147*3)/(P6147+R6147*3)-0.06)</f>
        <v>0.38134446775713537</v>
      </c>
      <c r="T6147">
        <f t="shared" ref="T6147:T6210" ca="1" si="867">P6147*R6147/(P6147+R6147)^2</f>
        <v>8.4828107716980225E-2</v>
      </c>
      <c r="V6147">
        <f t="shared" ref="V6147:V6210" si="868">IF(A6147=1301,1,IF(A6147=1302,2,IF(A6147=1303,2,IF(A6147=1304,2,IF(A6147=1305,1,IF(A6147=1306,1,IF(A6147=1307,1,IF(A6147=1308,2,IF(A6147=1309,1,IF(A6147=1310,1,IF(A6147=1311,2,IF(A6147=1312,1,IF(A6147=1313,2,IF(A6147=1314,1,IF(A6147=1315,2,IF(A6147=1316,2,IF(A6147=1401,1,IF(A6147=1402,2,IF(A6147=1403,1,IF(A6147=1404,1,IF(A6147=1405,1,IF(A6147=1406,1,IF(A6147=1407,1,IF(A6147=1408,2,IF(A6147=1501,1,IF(A6147=1502,1,IF(A6147=1503,1,IF(A6147=1504,2,IF(A6147=1601,1,IF(A6147=1602,2,IF(A6147=1701,1,0)))))))))))))))))))))))))))))))</f>
        <v>2</v>
      </c>
      <c r="W6147">
        <f t="shared" ref="W6147:W6210" ca="1" si="869">IF(AND(S6147&gt;0.5,V6147=1),1,0)</f>
        <v>0</v>
      </c>
      <c r="X6147">
        <f t="shared" ref="X6147:X6210" ca="1" si="870">IF(AND(S6147&lt;0.5,V6147=2),1,0)</f>
        <v>1</v>
      </c>
      <c r="Y6147">
        <f t="shared" ref="Y6147:Y6210" ca="1" si="871">IF(AND(S6147&lt;0.5,V6147=1),1,0)</f>
        <v>0</v>
      </c>
      <c r="Z6147">
        <f t="shared" ref="Z6147:Z6210" ca="1" si="872">IF(AND(S6147&gt;0.5,V6147=2),1,0)</f>
        <v>0</v>
      </c>
    </row>
    <row r="6148" spans="1:26" x14ac:dyDescent="0.3">
      <c r="A6148">
        <v>1504</v>
      </c>
      <c r="B6148" t="s">
        <v>24</v>
      </c>
      <c r="C6148" t="s">
        <v>31</v>
      </c>
      <c r="D6148" s="1">
        <v>5.6099537037037038E-2</v>
      </c>
      <c r="E6148">
        <v>3</v>
      </c>
      <c r="F6148">
        <v>2</v>
      </c>
      <c r="G6148">
        <v>110</v>
      </c>
      <c r="H6148">
        <v>0.83333333333333337</v>
      </c>
      <c r="I6148">
        <v>0.8125</v>
      </c>
      <c r="J6148">
        <v>0.57252559726962449</v>
      </c>
      <c r="K6148">
        <v>0.6305077252686826</v>
      </c>
      <c r="L6148">
        <v>0.77908845278725836</v>
      </c>
      <c r="M6148">
        <f t="shared" si="864"/>
        <v>28</v>
      </c>
      <c r="N6148">
        <f t="shared" si="865"/>
        <v>6039</v>
      </c>
      <c r="O6148">
        <f ca="1">AVERAGE(INDIRECT("K"&amp;N6148):K6148)</f>
        <v>0.64441190114819336</v>
      </c>
      <c r="P6148">
        <f ca="1">IF(ROW(P6148)-N6148&gt;10,VAR(INDIRECT("K"&amp;N6148):K6148),$K$6951/4)</f>
        <v>3.3966320823220321E-3</v>
      </c>
      <c r="Q6148">
        <f ca="1">(AVERAGE(INDIRECT("K"&amp;N6148):L6148)+AVERAGE(L6119:L6148))/2</f>
        <v>0.44184729527213162</v>
      </c>
      <c r="R6148">
        <f ca="1">IF(ROW(P6148)-N6148&gt;10,VAR(INDIRECT("K"&amp;N6148):L6148),$L$6951/4)</f>
        <v>3.3189844740985228E-2</v>
      </c>
      <c r="S6148">
        <f t="shared" ca="1" si="866"/>
        <v>0.38852946538441524</v>
      </c>
      <c r="T6148">
        <f t="shared" ca="1" si="867"/>
        <v>8.4219478502364498E-2</v>
      </c>
      <c r="V6148">
        <f t="shared" si="868"/>
        <v>2</v>
      </c>
      <c r="W6148">
        <f t="shared" ca="1" si="869"/>
        <v>0</v>
      </c>
      <c r="X6148">
        <f t="shared" ca="1" si="870"/>
        <v>1</v>
      </c>
      <c r="Y6148">
        <f t="shared" ca="1" si="871"/>
        <v>0</v>
      </c>
      <c r="Z6148">
        <f t="shared" ca="1" si="872"/>
        <v>0</v>
      </c>
    </row>
    <row r="6149" spans="1:26" x14ac:dyDescent="0.3">
      <c r="A6149">
        <v>1504</v>
      </c>
      <c r="B6149" t="s">
        <v>24</v>
      </c>
      <c r="C6149" t="s">
        <v>31</v>
      </c>
      <c r="D6149" s="1">
        <v>5.6840277777777781E-2</v>
      </c>
      <c r="E6149">
        <v>3</v>
      </c>
      <c r="F6149">
        <v>2</v>
      </c>
      <c r="G6149">
        <v>111</v>
      </c>
      <c r="H6149">
        <v>1</v>
      </c>
      <c r="I6149">
        <v>0.8125</v>
      </c>
      <c r="J6149">
        <v>0.57252559726962449</v>
      </c>
      <c r="K6149">
        <v>0.62941131429396124</v>
      </c>
      <c r="L6149">
        <v>0.89575511945392494</v>
      </c>
      <c r="M6149">
        <f t="shared" si="864"/>
        <v>28</v>
      </c>
      <c r="N6149">
        <f t="shared" si="865"/>
        <v>6039</v>
      </c>
      <c r="O6149">
        <f ca="1">AVERAGE(INDIRECT("K"&amp;N6149):K6149)</f>
        <v>0.64427676072608309</v>
      </c>
      <c r="P6149">
        <f ca="1">IF(ROW(P6149)-N6149&gt;10,VAR(INDIRECT("K"&amp;N6149):K6149),$K$6951/4)</f>
        <v>3.3677807944857596E-3</v>
      </c>
      <c r="Q6149">
        <f ca="1">(AVERAGE(INDIRECT("K"&amp;N6149):L6149)+AVERAGE(L6120:L6149))/2</f>
        <v>0.45257131550628671</v>
      </c>
      <c r="R6149">
        <f ca="1">IF(ROW(P6149)-N6149&gt;10,VAR(INDIRECT("K"&amp;N6149):L6149),$L$6951/4)</f>
        <v>3.350440020213611E-2</v>
      </c>
      <c r="S6149">
        <f t="shared" ca="1" si="866"/>
        <v>0.39878633107413169</v>
      </c>
      <c r="T6149">
        <f t="shared" ca="1" si="867"/>
        <v>8.2994250940247122E-2</v>
      </c>
      <c r="V6149">
        <f t="shared" si="868"/>
        <v>2</v>
      </c>
      <c r="W6149">
        <f t="shared" ca="1" si="869"/>
        <v>0</v>
      </c>
      <c r="X6149">
        <f t="shared" ca="1" si="870"/>
        <v>1</v>
      </c>
      <c r="Y6149">
        <f t="shared" ca="1" si="871"/>
        <v>0</v>
      </c>
      <c r="Z6149">
        <f t="shared" ca="1" si="872"/>
        <v>0</v>
      </c>
    </row>
    <row r="6150" spans="1:26" x14ac:dyDescent="0.3">
      <c r="A6150">
        <v>1504</v>
      </c>
      <c r="B6150" t="s">
        <v>24</v>
      </c>
      <c r="C6150" t="s">
        <v>31</v>
      </c>
      <c r="D6150" s="1">
        <v>5.724537037037037E-2</v>
      </c>
      <c r="E6150">
        <v>3</v>
      </c>
      <c r="F6150">
        <v>2</v>
      </c>
      <c r="G6150">
        <v>112</v>
      </c>
      <c r="H6150">
        <v>0.5</v>
      </c>
      <c r="I6150">
        <v>0.8125</v>
      </c>
      <c r="J6150">
        <v>0.57252559726962449</v>
      </c>
      <c r="K6150">
        <v>0.62517455676254141</v>
      </c>
      <c r="L6150">
        <v>0.54575511945392485</v>
      </c>
      <c r="M6150">
        <f t="shared" si="864"/>
        <v>28</v>
      </c>
      <c r="N6150">
        <f t="shared" si="865"/>
        <v>6039</v>
      </c>
      <c r="O6150">
        <f ca="1">AVERAGE(INDIRECT("K"&amp;N6150):K6150)</f>
        <v>0.64410620533355156</v>
      </c>
      <c r="P6150">
        <f ca="1">IF(ROW(P6150)-N6150&gt;10,VAR(INDIRECT("K"&amp;N6150):K6150),$K$6951/4)</f>
        <v>3.3406984108630923E-3</v>
      </c>
      <c r="Q6150">
        <f ca="1">(AVERAGE(INDIRECT("K"&amp;N6150):L6150)+AVERAGE(L6121:L6150))/2</f>
        <v>0.45740739762397109</v>
      </c>
      <c r="R6150">
        <f ca="1">IF(ROW(P6150)-N6150&gt;10,VAR(INDIRECT("K"&amp;N6150):L6150),$L$6951/4)</f>
        <v>3.323682475227991E-2</v>
      </c>
      <c r="S6150">
        <f t="shared" ca="1" si="866"/>
        <v>0.40345977329403371</v>
      </c>
      <c r="T6150">
        <f t="shared" ca="1" si="867"/>
        <v>8.2990467235750029E-2</v>
      </c>
      <c r="V6150">
        <f t="shared" si="868"/>
        <v>2</v>
      </c>
      <c r="W6150">
        <f t="shared" ca="1" si="869"/>
        <v>0</v>
      </c>
      <c r="X6150">
        <f t="shared" ca="1" si="870"/>
        <v>1</v>
      </c>
      <c r="Y6150">
        <f t="shared" ca="1" si="871"/>
        <v>0</v>
      </c>
      <c r="Z6150">
        <f t="shared" ca="1" si="872"/>
        <v>0</v>
      </c>
    </row>
    <row r="6151" spans="1:26" x14ac:dyDescent="0.3">
      <c r="A6151">
        <v>1504</v>
      </c>
      <c r="B6151" t="s">
        <v>24</v>
      </c>
      <c r="C6151" t="s">
        <v>31</v>
      </c>
      <c r="D6151" s="1">
        <v>5.7673611111111113E-2</v>
      </c>
      <c r="E6151">
        <v>3</v>
      </c>
      <c r="F6151">
        <v>2</v>
      </c>
      <c r="G6151">
        <v>113</v>
      </c>
      <c r="H6151">
        <v>0.7</v>
      </c>
      <c r="I6151">
        <v>0.8125</v>
      </c>
      <c r="J6151">
        <v>0.57252559726962449</v>
      </c>
      <c r="K6151">
        <v>0.61904689983125805</v>
      </c>
      <c r="L6151">
        <v>0.68575511945392487</v>
      </c>
      <c r="M6151">
        <f t="shared" si="864"/>
        <v>28</v>
      </c>
      <c r="N6151">
        <f t="shared" si="865"/>
        <v>6039</v>
      </c>
      <c r="O6151">
        <f ca="1">AVERAGE(INDIRECT("K"&amp;N6151):K6151)</f>
        <v>0.64388444156804459</v>
      </c>
      <c r="P6151">
        <f ca="1">IF(ROW(P6151)-N6151&gt;10,VAR(INDIRECT("K"&amp;N6151):K6151),$K$6951/4)</f>
        <v>3.3164279924295633E-3</v>
      </c>
      <c r="Q6151">
        <f ca="1">(AVERAGE(INDIRECT("K"&amp;N6151):L6151)+AVERAGE(L6122:L6151))/2</f>
        <v>0.46863339139549659</v>
      </c>
      <c r="R6151">
        <f ca="1">IF(ROW(P6151)-N6151&gt;10,VAR(INDIRECT("K"&amp;N6151):L6151),$L$6951/4)</f>
        <v>3.3062738843514884E-2</v>
      </c>
      <c r="S6151">
        <f t="shared" ca="1" si="866"/>
        <v>0.41430345143228492</v>
      </c>
      <c r="T6151">
        <f t="shared" ca="1" si="867"/>
        <v>8.2852172710912178E-2</v>
      </c>
      <c r="V6151">
        <f t="shared" si="868"/>
        <v>2</v>
      </c>
      <c r="W6151">
        <f t="shared" ca="1" si="869"/>
        <v>0</v>
      </c>
      <c r="X6151">
        <f t="shared" ca="1" si="870"/>
        <v>1</v>
      </c>
      <c r="Y6151">
        <f t="shared" ca="1" si="871"/>
        <v>0</v>
      </c>
      <c r="Z6151">
        <f t="shared" ca="1" si="872"/>
        <v>0</v>
      </c>
    </row>
    <row r="6152" spans="1:26" x14ac:dyDescent="0.3">
      <c r="A6152">
        <v>1504</v>
      </c>
      <c r="B6152" t="s">
        <v>24</v>
      </c>
      <c r="C6152" t="s">
        <v>31</v>
      </c>
      <c r="D6152" s="1">
        <v>5.8171296296296297E-2</v>
      </c>
      <c r="E6152">
        <v>3</v>
      </c>
      <c r="F6152">
        <v>2</v>
      </c>
      <c r="G6152">
        <v>114</v>
      </c>
      <c r="H6152">
        <v>0.46666666666666662</v>
      </c>
      <c r="I6152">
        <v>0.8125</v>
      </c>
      <c r="J6152">
        <v>0.57252559726962449</v>
      </c>
      <c r="K6152">
        <v>0.61059273551293591</v>
      </c>
      <c r="L6152">
        <v>0.52242178612059154</v>
      </c>
      <c r="M6152">
        <f t="shared" si="864"/>
        <v>28</v>
      </c>
      <c r="N6152">
        <f t="shared" si="865"/>
        <v>6039</v>
      </c>
      <c r="O6152">
        <f ca="1">AVERAGE(INDIRECT("K"&amp;N6152):K6152)</f>
        <v>0.64359240905878923</v>
      </c>
      <c r="P6152">
        <f ca="1">IF(ROW(P6152)-N6152&gt;10,VAR(INDIRECT("K"&amp;N6152):K6152),$K$6951/4)</f>
        <v>3.2968013325992422E-3</v>
      </c>
      <c r="Q6152">
        <f ca="1">(AVERAGE(INDIRECT("K"&amp;N6152):L6152)+AVERAGE(L6123:L6152))/2</f>
        <v>0.47675170445623505</v>
      </c>
      <c r="R6152">
        <f ca="1">IF(ROW(P6152)-N6152&gt;10,VAR(INDIRECT("K"&amp;N6152):L6152),$L$6951/4)</f>
        <v>3.2794279893901504E-2</v>
      </c>
      <c r="S6152">
        <f t="shared" ca="1" si="866"/>
        <v>0.42216125008187433</v>
      </c>
      <c r="T6152">
        <f t="shared" ca="1" si="867"/>
        <v>8.3002484093217144E-2</v>
      </c>
      <c r="V6152">
        <f t="shared" si="868"/>
        <v>2</v>
      </c>
      <c r="W6152">
        <f t="shared" ca="1" si="869"/>
        <v>0</v>
      </c>
      <c r="X6152">
        <f t="shared" ca="1" si="870"/>
        <v>1</v>
      </c>
      <c r="Y6152">
        <f t="shared" ca="1" si="871"/>
        <v>0</v>
      </c>
      <c r="Z6152">
        <f t="shared" ca="1" si="872"/>
        <v>0</v>
      </c>
    </row>
    <row r="6153" spans="1:26" x14ac:dyDescent="0.3">
      <c r="A6153">
        <v>1504</v>
      </c>
      <c r="B6153" t="s">
        <v>24</v>
      </c>
      <c r="C6153" t="s">
        <v>31</v>
      </c>
      <c r="D6153" s="1">
        <v>5.8564814814814813E-2</v>
      </c>
      <c r="E6153">
        <v>3</v>
      </c>
      <c r="F6153">
        <v>2</v>
      </c>
      <c r="G6153">
        <v>115</v>
      </c>
      <c r="H6153">
        <v>0.33333333333333337</v>
      </c>
      <c r="I6153">
        <v>0.8125</v>
      </c>
      <c r="J6153">
        <v>0.57252559726962449</v>
      </c>
      <c r="K6153">
        <v>0.60737918173314609</v>
      </c>
      <c r="L6153">
        <v>0.42908845278725821</v>
      </c>
      <c r="M6153">
        <f t="shared" si="864"/>
        <v>28</v>
      </c>
      <c r="N6153">
        <f t="shared" si="865"/>
        <v>6039</v>
      </c>
      <c r="O6153">
        <f ca="1">AVERAGE(INDIRECT("K"&amp;N6153):K6153)</f>
        <v>0.64327751142987066</v>
      </c>
      <c r="P6153">
        <f ca="1">IF(ROW(P6153)-N6153&gt;10,VAR(INDIRECT("K"&amp;N6153):K6153),$K$6951/4)</f>
        <v>3.2792854820844959E-3</v>
      </c>
      <c r="Q6153">
        <f ca="1">(AVERAGE(INDIRECT("K"&amp;N6153):L6153)+AVERAGE(L6124:L6153))/2</f>
        <v>0.48310262545633426</v>
      </c>
      <c r="R6153">
        <f ca="1">IF(ROW(P6153)-N6153&gt;10,VAR(INDIRECT("K"&amp;N6153):L6153),$L$6951/4)</f>
        <v>3.2581815370649352E-2</v>
      </c>
      <c r="S6153">
        <f t="shared" ca="1" si="866"/>
        <v>0.42830193823727114</v>
      </c>
      <c r="T6153">
        <f t="shared" ca="1" si="867"/>
        <v>8.3082062666874901E-2</v>
      </c>
      <c r="V6153">
        <f t="shared" si="868"/>
        <v>2</v>
      </c>
      <c r="W6153">
        <f t="shared" ca="1" si="869"/>
        <v>0</v>
      </c>
      <c r="X6153">
        <f t="shared" ca="1" si="870"/>
        <v>1</v>
      </c>
      <c r="Y6153">
        <f t="shared" ca="1" si="871"/>
        <v>0</v>
      </c>
      <c r="Z6153">
        <f t="shared" ca="1" si="872"/>
        <v>0</v>
      </c>
    </row>
    <row r="6154" spans="1:26" x14ac:dyDescent="0.3">
      <c r="A6154">
        <v>1504</v>
      </c>
      <c r="B6154" t="s">
        <v>24</v>
      </c>
      <c r="C6154" t="s">
        <v>31</v>
      </c>
      <c r="D6154" s="1">
        <v>5.8969907407407408E-2</v>
      </c>
      <c r="E6154">
        <v>3</v>
      </c>
      <c r="F6154">
        <v>2</v>
      </c>
      <c r="G6154">
        <v>116</v>
      </c>
      <c r="H6154">
        <v>0.25</v>
      </c>
      <c r="I6154">
        <v>0.8125</v>
      </c>
      <c r="J6154">
        <v>0.57252559726962449</v>
      </c>
      <c r="K6154">
        <v>0.60401750824460143</v>
      </c>
      <c r="L6154">
        <v>0.37075511945392486</v>
      </c>
      <c r="M6154">
        <f t="shared" si="864"/>
        <v>28</v>
      </c>
      <c r="N6154">
        <f t="shared" si="865"/>
        <v>6039</v>
      </c>
      <c r="O6154">
        <f ca="1">AVERAGE(INDIRECT("K"&amp;N6154):K6154)</f>
        <v>0.64293906312654925</v>
      </c>
      <c r="P6154">
        <f ca="1">IF(ROW(P6154)-N6154&gt;10,VAR(INDIRECT("K"&amp;N6154):K6154),$K$6951/4)</f>
        <v>3.2640574376197706E-3</v>
      </c>
      <c r="Q6154">
        <f ca="1">(AVERAGE(INDIRECT("K"&amp;N6154):L6154)+AVERAGE(L6125:L6154))/2</f>
        <v>0.48835007807040387</v>
      </c>
      <c r="R6154">
        <f ca="1">IF(ROW(P6154)-N6154&gt;10,VAR(INDIRECT("K"&amp;N6154):L6154),$L$6951/4)</f>
        <v>3.2442114343265452E-2</v>
      </c>
      <c r="S6154">
        <f t="shared" ca="1" si="866"/>
        <v>0.43336633532857083</v>
      </c>
      <c r="T6154">
        <f t="shared" ca="1" si="867"/>
        <v>8.3057788430880269E-2</v>
      </c>
      <c r="V6154">
        <f t="shared" si="868"/>
        <v>2</v>
      </c>
      <c r="W6154">
        <f t="shared" ca="1" si="869"/>
        <v>0</v>
      </c>
      <c r="X6154">
        <f t="shared" ca="1" si="870"/>
        <v>1</v>
      </c>
      <c r="Y6154">
        <f t="shared" ca="1" si="871"/>
        <v>0</v>
      </c>
      <c r="Z6154">
        <f t="shared" ca="1" si="872"/>
        <v>0</v>
      </c>
    </row>
    <row r="6155" spans="1:26" x14ac:dyDescent="0.3">
      <c r="A6155">
        <v>1504</v>
      </c>
      <c r="B6155" t="s">
        <v>24</v>
      </c>
      <c r="C6155" t="s">
        <v>31</v>
      </c>
      <c r="D6155" s="1">
        <v>5.9305555555555556E-2</v>
      </c>
      <c r="E6155">
        <v>3</v>
      </c>
      <c r="F6155">
        <v>2</v>
      </c>
      <c r="G6155">
        <v>117</v>
      </c>
      <c r="H6155">
        <v>0.19444444444444445</v>
      </c>
      <c r="I6155">
        <v>0.8125</v>
      </c>
      <c r="J6155">
        <v>0.57252559726962449</v>
      </c>
      <c r="K6155">
        <v>0.60042150091678048</v>
      </c>
      <c r="L6155">
        <v>0.331866230565036</v>
      </c>
      <c r="M6155">
        <f t="shared" si="864"/>
        <v>28</v>
      </c>
      <c r="N6155">
        <f t="shared" si="865"/>
        <v>6039</v>
      </c>
      <c r="O6155">
        <f ca="1">AVERAGE(INDIRECT("K"&amp;N6155):K6155)</f>
        <v>0.64257566515894438</v>
      </c>
      <c r="P6155">
        <f ca="1">IF(ROW(P6155)-N6155&gt;10,VAR(INDIRECT("K"&amp;N6155):K6155),$K$6951/4)</f>
        <v>3.2513698071279344E-3</v>
      </c>
      <c r="Q6155">
        <f ca="1">(AVERAGE(INDIRECT("K"&amp;N6155):L6155)+AVERAGE(L6126:L6155))/2</f>
        <v>0.49349940120066094</v>
      </c>
      <c r="R6155">
        <f ca="1">IF(ROW(P6155)-N6155&gt;10,VAR(INDIRECT("K"&amp;N6155):L6155),$L$6951/4)</f>
        <v>3.236543693276063E-2</v>
      </c>
      <c r="S6155">
        <f t="shared" ca="1" si="866"/>
        <v>0.43832962807455705</v>
      </c>
      <c r="T6155">
        <f t="shared" ca="1" si="867"/>
        <v>8.2954105238749173E-2</v>
      </c>
      <c r="V6155">
        <f t="shared" si="868"/>
        <v>2</v>
      </c>
      <c r="W6155">
        <f t="shared" ca="1" si="869"/>
        <v>0</v>
      </c>
      <c r="X6155">
        <f t="shared" ca="1" si="870"/>
        <v>1</v>
      </c>
      <c r="Y6155">
        <f t="shared" ca="1" si="871"/>
        <v>0</v>
      </c>
      <c r="Z6155">
        <f t="shared" ca="1" si="872"/>
        <v>0</v>
      </c>
    </row>
    <row r="6156" spans="1:26" x14ac:dyDescent="0.3">
      <c r="A6156">
        <v>1504</v>
      </c>
      <c r="B6156" t="s">
        <v>24</v>
      </c>
      <c r="C6156" t="s">
        <v>31</v>
      </c>
      <c r="D6156" s="1">
        <v>5.9780092592592593E-2</v>
      </c>
      <c r="E6156">
        <v>3</v>
      </c>
      <c r="F6156">
        <v>3</v>
      </c>
      <c r="G6156">
        <v>118</v>
      </c>
      <c r="H6156">
        <v>0.5</v>
      </c>
      <c r="I6156">
        <v>0.2265625</v>
      </c>
      <c r="J6156">
        <v>0.5</v>
      </c>
      <c r="K6156">
        <v>0.6050101141730575</v>
      </c>
      <c r="L6156">
        <v>0.47265625</v>
      </c>
      <c r="M6156">
        <f t="shared" si="864"/>
        <v>28</v>
      </c>
      <c r="N6156">
        <f t="shared" si="865"/>
        <v>6039</v>
      </c>
      <c r="O6156">
        <f ca="1">AVERAGE(INDIRECT("K"&amp;N6156):K6156)</f>
        <v>0.64225731303194533</v>
      </c>
      <c r="P6156">
        <f ca="1">IF(ROW(P6156)-N6156&gt;10,VAR(INDIRECT("K"&amp;N6156):K6156),$K$6951/4)</f>
        <v>3.2355393946551757E-3</v>
      </c>
      <c r="Q6156">
        <f ca="1">(AVERAGE(INDIRECT("K"&amp;N6156):L6156)+AVERAGE(L6127:L6156))/2</f>
        <v>0.50130861460796616</v>
      </c>
      <c r="R6156">
        <f ca="1">IF(ROW(P6156)-N6156&gt;10,VAR(INDIRECT("K"&amp;N6156):L6156),$L$6951/4)</f>
        <v>3.2127266421277209E-2</v>
      </c>
      <c r="S6156">
        <f t="shared" ca="1" si="866"/>
        <v>0.44588658338847725</v>
      </c>
      <c r="T6156">
        <f t="shared" ca="1" si="867"/>
        <v>8.312411495360815E-2</v>
      </c>
      <c r="V6156">
        <f t="shared" si="868"/>
        <v>2</v>
      </c>
      <c r="W6156">
        <f t="shared" ca="1" si="869"/>
        <v>0</v>
      </c>
      <c r="X6156">
        <f t="shared" ca="1" si="870"/>
        <v>1</v>
      </c>
      <c r="Y6156">
        <f t="shared" ca="1" si="871"/>
        <v>0</v>
      </c>
      <c r="Z6156">
        <f t="shared" ca="1" si="872"/>
        <v>0</v>
      </c>
    </row>
    <row r="6157" spans="1:26" x14ac:dyDescent="0.3">
      <c r="A6157">
        <v>1504</v>
      </c>
      <c r="B6157" t="s">
        <v>24</v>
      </c>
      <c r="C6157" t="s">
        <v>31</v>
      </c>
      <c r="D6157" s="1">
        <v>6.0370370370370373E-2</v>
      </c>
      <c r="E6157">
        <v>3</v>
      </c>
      <c r="F6157">
        <v>3</v>
      </c>
      <c r="G6157">
        <v>119</v>
      </c>
      <c r="H6157">
        <v>0.83333333333333337</v>
      </c>
      <c r="I6157">
        <v>0.2265625</v>
      </c>
      <c r="J6157">
        <v>0.5</v>
      </c>
      <c r="K6157">
        <v>0.61035912204966314</v>
      </c>
      <c r="L6157">
        <v>0.70598958333333339</v>
      </c>
      <c r="M6157">
        <f t="shared" si="864"/>
        <v>28</v>
      </c>
      <c r="N6157">
        <f t="shared" si="865"/>
        <v>6039</v>
      </c>
      <c r="O6157">
        <f ca="1">AVERAGE(INDIRECT("K"&amp;N6157):K6157)</f>
        <v>0.64198926100688414</v>
      </c>
      <c r="P6157">
        <f ca="1">IF(ROW(P6157)-N6157&gt;10,VAR(INDIRECT("K"&amp;N6157):K6157),$K$6951/4)</f>
        <v>3.2166699439653296E-3</v>
      </c>
      <c r="Q6157">
        <f ca="1">(AVERAGE(INDIRECT("K"&amp;N6157):L6157)+AVERAGE(L6128:L6157))/2</f>
        <v>0.5135082224646057</v>
      </c>
      <c r="R6157">
        <f ca="1">IF(ROW(P6157)-N6157&gt;10,VAR(INDIRECT("K"&amp;N6157):L6157),$L$6951/4)</f>
        <v>3.199262650347004E-2</v>
      </c>
      <c r="S6157">
        <f t="shared" ca="1" si="866"/>
        <v>0.45767459145687067</v>
      </c>
      <c r="T6157">
        <f t="shared" ca="1" si="867"/>
        <v>8.3012157774915496E-2</v>
      </c>
      <c r="V6157">
        <f t="shared" si="868"/>
        <v>2</v>
      </c>
      <c r="W6157">
        <f t="shared" ca="1" si="869"/>
        <v>0</v>
      </c>
      <c r="X6157">
        <f t="shared" ca="1" si="870"/>
        <v>1</v>
      </c>
      <c r="Y6157">
        <f t="shared" ca="1" si="871"/>
        <v>0</v>
      </c>
      <c r="Z6157">
        <f t="shared" ca="1" si="872"/>
        <v>0</v>
      </c>
    </row>
    <row r="6158" spans="1:26" x14ac:dyDescent="0.3">
      <c r="A6158">
        <v>1504</v>
      </c>
      <c r="B6158" t="s">
        <v>24</v>
      </c>
      <c r="C6158" t="s">
        <v>31</v>
      </c>
      <c r="D6158" s="1">
        <v>6.0648148148148145E-2</v>
      </c>
      <c r="E6158">
        <v>3</v>
      </c>
      <c r="F6158">
        <v>3</v>
      </c>
      <c r="G6158">
        <v>120</v>
      </c>
      <c r="H6158">
        <v>1</v>
      </c>
      <c r="I6158">
        <v>0.2265625</v>
      </c>
      <c r="J6158">
        <v>0.5</v>
      </c>
      <c r="K6158">
        <v>0.6150225917850799</v>
      </c>
      <c r="L6158">
        <v>0.82265624999999998</v>
      </c>
      <c r="M6158">
        <f t="shared" si="864"/>
        <v>28</v>
      </c>
      <c r="N6158">
        <f t="shared" si="865"/>
        <v>6039</v>
      </c>
      <c r="O6158">
        <f ca="1">AVERAGE(INDIRECT("K"&amp;N6158):K6158)</f>
        <v>0.64176453876336903</v>
      </c>
      <c r="P6158">
        <f ca="1">IF(ROW(P6158)-N6158&gt;10,VAR(INDIRECT("K"&amp;N6158):K6158),$K$6951/4)</f>
        <v>3.1956991145077286E-3</v>
      </c>
      <c r="Q6158">
        <f ca="1">(AVERAGE(INDIRECT("K"&amp;N6158):L6158)+AVERAGE(L6129:L6158))/2</f>
        <v>0.52789675892710752</v>
      </c>
      <c r="R6158">
        <f ca="1">IF(ROW(P6158)-N6158&gt;10,VAR(INDIRECT("K"&amp;N6158):L6158),$L$6951/4)</f>
        <v>3.2078051004318195E-2</v>
      </c>
      <c r="S6158">
        <f t="shared" ca="1" si="866"/>
        <v>0.47155649647481329</v>
      </c>
      <c r="T6158">
        <f t="shared" ca="1" si="867"/>
        <v>8.238925729177124E-2</v>
      </c>
      <c r="V6158">
        <f t="shared" si="868"/>
        <v>2</v>
      </c>
      <c r="W6158">
        <f t="shared" ca="1" si="869"/>
        <v>0</v>
      </c>
      <c r="X6158">
        <f t="shared" ca="1" si="870"/>
        <v>1</v>
      </c>
      <c r="Y6158">
        <f t="shared" ca="1" si="871"/>
        <v>0</v>
      </c>
      <c r="Z6158">
        <f t="shared" ca="1" si="872"/>
        <v>0</v>
      </c>
    </row>
    <row r="6159" spans="1:26" x14ac:dyDescent="0.3">
      <c r="A6159">
        <v>1504</v>
      </c>
      <c r="B6159" t="s">
        <v>24</v>
      </c>
      <c r="C6159" t="s">
        <v>31</v>
      </c>
      <c r="D6159" s="1">
        <v>6.0914351851851851E-2</v>
      </c>
      <c r="E6159">
        <v>3</v>
      </c>
      <c r="F6159">
        <v>3</v>
      </c>
      <c r="G6159">
        <v>121</v>
      </c>
      <c r="H6159">
        <v>1</v>
      </c>
      <c r="I6159">
        <v>0.2265625</v>
      </c>
      <c r="J6159">
        <v>0.5</v>
      </c>
      <c r="K6159">
        <v>0.62111858398188335</v>
      </c>
      <c r="L6159">
        <v>0.82265624999999998</v>
      </c>
      <c r="M6159">
        <f t="shared" si="864"/>
        <v>28</v>
      </c>
      <c r="N6159">
        <f t="shared" si="865"/>
        <v>6039</v>
      </c>
      <c r="O6159">
        <f ca="1">AVERAGE(INDIRECT("K"&amp;N6159):K6159)</f>
        <v>0.6415939110379022</v>
      </c>
      <c r="P6159">
        <f ca="1">IF(ROW(P6159)-N6159&gt;10,VAR(INDIRECT("K"&amp;N6159):K6159),$K$6951/4)</f>
        <v>3.1725910608579534E-3</v>
      </c>
      <c r="Q6159">
        <f ca="1">(AVERAGE(INDIRECT("K"&amp;N6159):L6159)+AVERAGE(L6130:L6159))/2</f>
        <v>0.53641223344954669</v>
      </c>
      <c r="R6159">
        <f ca="1">IF(ROW(P6159)-N6159&gt;10,VAR(INDIRECT("K"&amp;N6159):L6159),$L$6951/4)</f>
        <v>3.2161505401762006E-2</v>
      </c>
      <c r="S6159">
        <f t="shared" ca="1" si="866"/>
        <v>0.47976069959749218</v>
      </c>
      <c r="T6159">
        <f t="shared" ca="1" si="867"/>
        <v>8.1726421725405229E-2</v>
      </c>
      <c r="V6159">
        <f t="shared" si="868"/>
        <v>2</v>
      </c>
      <c r="W6159">
        <f t="shared" ca="1" si="869"/>
        <v>0</v>
      </c>
      <c r="X6159">
        <f t="shared" ca="1" si="870"/>
        <v>1</v>
      </c>
      <c r="Y6159">
        <f t="shared" ca="1" si="871"/>
        <v>0</v>
      </c>
      <c r="Z6159">
        <f t="shared" ca="1" si="872"/>
        <v>0</v>
      </c>
    </row>
    <row r="6160" spans="1:26" x14ac:dyDescent="0.3">
      <c r="A6160">
        <v>1504</v>
      </c>
      <c r="B6160" t="s">
        <v>24</v>
      </c>
      <c r="C6160" t="s">
        <v>31</v>
      </c>
      <c r="D6160" s="1">
        <v>6.2291666666666669E-2</v>
      </c>
      <c r="E6160">
        <v>3</v>
      </c>
      <c r="F6160">
        <v>4</v>
      </c>
      <c r="G6160">
        <v>122</v>
      </c>
      <c r="H6160">
        <v>0.5</v>
      </c>
      <c r="I6160">
        <v>1</v>
      </c>
      <c r="J6160">
        <v>0.66314779270633395</v>
      </c>
      <c r="K6160">
        <v>0.62043506518648939</v>
      </c>
      <c r="L6160">
        <v>0.58262955854126675</v>
      </c>
      <c r="M6160">
        <f t="shared" si="864"/>
        <v>28</v>
      </c>
      <c r="N6160">
        <f t="shared" si="865"/>
        <v>6039</v>
      </c>
      <c r="O6160">
        <f ca="1">AVERAGE(INDIRECT("K"&amp;N6160):K6160)</f>
        <v>0.64142047787518575</v>
      </c>
      <c r="P6160">
        <f ca="1">IF(ROW(P6160)-N6160&gt;10,VAR(INDIRECT("K"&amp;N6160):K6160),$K$6951/4)</f>
        <v>3.1500409455798564E-3</v>
      </c>
      <c r="Q6160">
        <f ca="1">(AVERAGE(INDIRECT("K"&amp;N6160):L6160)+AVERAGE(L6131:L6160))/2</f>
        <v>0.53653295105652998</v>
      </c>
      <c r="R6160">
        <f ca="1">IF(ROW(P6160)-N6160&gt;10,VAR(INDIRECT("K"&amp;N6160):L6160),$L$6951/4)</f>
        <v>3.1926951301678684E-2</v>
      </c>
      <c r="S6160">
        <f t="shared" ca="1" si="866"/>
        <v>0.4798726560562499</v>
      </c>
      <c r="T6160">
        <f t="shared" ca="1" si="867"/>
        <v>8.1738931309860555E-2</v>
      </c>
      <c r="V6160">
        <f t="shared" si="868"/>
        <v>2</v>
      </c>
      <c r="W6160">
        <f t="shared" ca="1" si="869"/>
        <v>0</v>
      </c>
      <c r="X6160">
        <f t="shared" ca="1" si="870"/>
        <v>1</v>
      </c>
      <c r="Y6160">
        <f t="shared" ca="1" si="871"/>
        <v>0</v>
      </c>
      <c r="Z6160">
        <f t="shared" ca="1" si="872"/>
        <v>0</v>
      </c>
    </row>
    <row r="6161" spans="1:26" x14ac:dyDescent="0.3">
      <c r="A6161">
        <v>1504</v>
      </c>
      <c r="B6161" t="s">
        <v>24</v>
      </c>
      <c r="C6161" t="s">
        <v>31</v>
      </c>
      <c r="D6161" s="1">
        <v>6.2638888888888883E-2</v>
      </c>
      <c r="E6161">
        <v>3</v>
      </c>
      <c r="F6161">
        <v>4</v>
      </c>
      <c r="G6161">
        <v>123</v>
      </c>
      <c r="H6161">
        <v>0.16666666666666666</v>
      </c>
      <c r="I6161">
        <v>1</v>
      </c>
      <c r="J6161">
        <v>0.66314779270633395</v>
      </c>
      <c r="K6161">
        <v>0.61289691345388886</v>
      </c>
      <c r="L6161">
        <v>0.34929622520793346</v>
      </c>
      <c r="M6161">
        <f t="shared" si="864"/>
        <v>28</v>
      </c>
      <c r="N6161">
        <f t="shared" si="865"/>
        <v>6039</v>
      </c>
      <c r="O6161">
        <f ca="1">AVERAGE(INDIRECT("K"&amp;N6161):K6161)</f>
        <v>0.64118857897745163</v>
      </c>
      <c r="P6161">
        <f ca="1">IF(ROW(P6161)-N6161&gt;10,VAR(INDIRECT("K"&amp;N6161):K6161),$K$6951/4)</f>
        <v>3.1308355209779515E-3</v>
      </c>
      <c r="Q6161">
        <f ca="1">(AVERAGE(INDIRECT("K"&amp;N6161):L6161)+AVERAGE(L6132:L6161))/2</f>
        <v>0.53616024509462279</v>
      </c>
      <c r="R6161">
        <f ca="1">IF(ROW(P6161)-N6161&gt;10,VAR(INDIRECT("K"&amp;N6161):L6161),$L$6951/4)</f>
        <v>3.1840445473379622E-2</v>
      </c>
      <c r="S6161">
        <f t="shared" ca="1" si="866"/>
        <v>0.47949343514973636</v>
      </c>
      <c r="T6161">
        <f t="shared" ca="1" si="867"/>
        <v>8.1511015947708237E-2</v>
      </c>
      <c r="V6161">
        <f t="shared" si="868"/>
        <v>2</v>
      </c>
      <c r="W6161">
        <f t="shared" ca="1" si="869"/>
        <v>0</v>
      </c>
      <c r="X6161">
        <f t="shared" ca="1" si="870"/>
        <v>1</v>
      </c>
      <c r="Y6161">
        <f t="shared" ca="1" si="871"/>
        <v>0</v>
      </c>
      <c r="Z6161">
        <f t="shared" ca="1" si="872"/>
        <v>0</v>
      </c>
    </row>
    <row r="6162" spans="1:26" x14ac:dyDescent="0.3">
      <c r="A6162">
        <v>1504</v>
      </c>
      <c r="B6162" t="s">
        <v>24</v>
      </c>
      <c r="C6162" t="s">
        <v>31</v>
      </c>
      <c r="D6162" s="1">
        <v>6.3182870370370375E-2</v>
      </c>
      <c r="E6162">
        <v>3</v>
      </c>
      <c r="F6162">
        <v>4</v>
      </c>
      <c r="G6162">
        <v>124</v>
      </c>
      <c r="H6162">
        <v>0</v>
      </c>
      <c r="I6162">
        <v>1</v>
      </c>
      <c r="J6162">
        <v>0.66314779270633395</v>
      </c>
      <c r="K6162">
        <v>0.60360467175885291</v>
      </c>
      <c r="L6162">
        <v>0.2326295585412668</v>
      </c>
      <c r="M6162">
        <f t="shared" si="864"/>
        <v>28</v>
      </c>
      <c r="N6162">
        <f t="shared" si="865"/>
        <v>6039</v>
      </c>
      <c r="O6162">
        <f ca="1">AVERAGE(INDIRECT("K"&amp;N6162):K6162)</f>
        <v>0.64088548295149528</v>
      </c>
      <c r="P6162">
        <f ca="1">IF(ROW(P6162)-N6162&gt;10,VAR(INDIRECT("K"&amp;N6162):K6162),$K$6951/4)</f>
        <v>3.1167731065707993E-3</v>
      </c>
      <c r="Q6162">
        <f ca="1">(AVERAGE(INDIRECT("K"&amp;N6162):L6162)+AVERAGE(L6133:L6162))/2</f>
        <v>0.53125995403510173</v>
      </c>
      <c r="R6162">
        <f ca="1">IF(ROW(P6162)-N6162&gt;10,VAR(INDIRECT("K"&amp;N6162):L6162),$L$6951/4)</f>
        <v>3.1988004594934852E-2</v>
      </c>
      <c r="S6162">
        <f t="shared" ca="1" si="866"/>
        <v>0.47470843189887585</v>
      </c>
      <c r="T6162">
        <f t="shared" ca="1" si="867"/>
        <v>8.0902116436531474E-2</v>
      </c>
      <c r="V6162">
        <f t="shared" si="868"/>
        <v>2</v>
      </c>
      <c r="W6162">
        <f t="shared" ca="1" si="869"/>
        <v>0</v>
      </c>
      <c r="X6162">
        <f t="shared" ca="1" si="870"/>
        <v>1</v>
      </c>
      <c r="Y6162">
        <f t="shared" ca="1" si="871"/>
        <v>0</v>
      </c>
      <c r="Z6162">
        <f t="shared" ca="1" si="872"/>
        <v>0</v>
      </c>
    </row>
    <row r="6163" spans="1:26" x14ac:dyDescent="0.3">
      <c r="A6163">
        <v>1504</v>
      </c>
      <c r="B6163" t="s">
        <v>24</v>
      </c>
      <c r="C6163" t="s">
        <v>31</v>
      </c>
      <c r="D6163" s="1">
        <v>6.3506944444444449E-2</v>
      </c>
      <c r="E6163">
        <v>3</v>
      </c>
      <c r="F6163">
        <v>4</v>
      </c>
      <c r="G6163">
        <v>125</v>
      </c>
      <c r="H6163">
        <v>0</v>
      </c>
      <c r="I6163">
        <v>1</v>
      </c>
      <c r="J6163">
        <v>0.66314779270633395</v>
      </c>
      <c r="K6163">
        <v>0.59516833225105459</v>
      </c>
      <c r="L6163">
        <v>0.2326295585412668</v>
      </c>
      <c r="M6163">
        <f t="shared" si="864"/>
        <v>28</v>
      </c>
      <c r="N6163">
        <f t="shared" si="865"/>
        <v>6039</v>
      </c>
      <c r="O6163">
        <f ca="1">AVERAGE(INDIRECT("K"&amp;N6163):K6163)</f>
        <v>0.64051974574589166</v>
      </c>
      <c r="P6163">
        <f ca="1">IF(ROW(P6163)-N6163&gt;10,VAR(INDIRECT("K"&amp;N6163):K6163),$K$6951/4)</f>
        <v>3.1083583025276603E-3</v>
      </c>
      <c r="Q6163">
        <f ca="1">(AVERAGE(INDIRECT("K"&amp;N6163):L6163)+AVERAGE(L6134:L6163))/2</f>
        <v>0.5251842295024618</v>
      </c>
      <c r="R6163">
        <f ca="1">IF(ROW(P6163)-N6163&gt;10,VAR(INDIRECT("K"&amp;N6163):L6163),$L$6951/4)</f>
        <v>3.2127274131312444E-2</v>
      </c>
      <c r="S6163">
        <f t="shared" ca="1" si="866"/>
        <v>0.46878764148726199</v>
      </c>
      <c r="T6163">
        <f t="shared" ca="1" si="867"/>
        <v>8.0434212019257184E-2</v>
      </c>
      <c r="V6163">
        <f t="shared" si="868"/>
        <v>2</v>
      </c>
      <c r="W6163">
        <f t="shared" ca="1" si="869"/>
        <v>0</v>
      </c>
      <c r="X6163">
        <f t="shared" ca="1" si="870"/>
        <v>1</v>
      </c>
      <c r="Y6163">
        <f t="shared" ca="1" si="871"/>
        <v>0</v>
      </c>
      <c r="Z6163">
        <f t="shared" ca="1" si="872"/>
        <v>0</v>
      </c>
    </row>
    <row r="6164" spans="1:26" x14ac:dyDescent="0.3">
      <c r="A6164">
        <v>1504</v>
      </c>
      <c r="B6164" t="s">
        <v>24</v>
      </c>
      <c r="C6164" t="s">
        <v>31</v>
      </c>
      <c r="D6164" s="1">
        <v>6.4050925925925928E-2</v>
      </c>
      <c r="E6164">
        <v>3</v>
      </c>
      <c r="F6164">
        <v>5</v>
      </c>
      <c r="G6164">
        <v>126</v>
      </c>
      <c r="H6164">
        <v>0.5</v>
      </c>
      <c r="I6164">
        <v>0</v>
      </c>
      <c r="J6164">
        <v>0.5</v>
      </c>
      <c r="K6164">
        <v>0.59359964326752812</v>
      </c>
      <c r="L6164">
        <v>0.44999999999999996</v>
      </c>
      <c r="M6164">
        <f t="shared" si="864"/>
        <v>28</v>
      </c>
      <c r="N6164">
        <f t="shared" si="865"/>
        <v>6039</v>
      </c>
      <c r="O6164">
        <f ca="1">AVERAGE(INDIRECT("K"&amp;N6164):K6164)</f>
        <v>0.64014736398019034</v>
      </c>
      <c r="P6164">
        <f ca="1">IF(ROW(P6164)-N6164&gt;10,VAR(INDIRECT("K"&amp;N6164):K6164),$K$6951/4)</f>
        <v>3.1009636267152162E-3</v>
      </c>
      <c r="Q6164">
        <f ca="1">(AVERAGE(INDIRECT("K"&amp;N6164):L6164)+AVERAGE(L6135:L6164))/2</f>
        <v>0.52517960919891271</v>
      </c>
      <c r="R6164">
        <f ca="1">IF(ROW(P6164)-N6164&gt;10,VAR(INDIRECT("K"&amp;N6164):L6164),$L$6951/4)</f>
        <v>3.1915492241244216E-2</v>
      </c>
      <c r="S6164">
        <f t="shared" ca="1" si="866"/>
        <v>0.46878628656514393</v>
      </c>
      <c r="T6164">
        <f t="shared" ca="1" si="867"/>
        <v>8.0714924344447908E-2</v>
      </c>
      <c r="V6164">
        <f t="shared" si="868"/>
        <v>2</v>
      </c>
      <c r="W6164">
        <f t="shared" ca="1" si="869"/>
        <v>0</v>
      </c>
      <c r="X6164">
        <f t="shared" ca="1" si="870"/>
        <v>1</v>
      </c>
      <c r="Y6164">
        <f t="shared" ca="1" si="871"/>
        <v>0</v>
      </c>
      <c r="Z6164">
        <f t="shared" ca="1" si="872"/>
        <v>0</v>
      </c>
    </row>
    <row r="6165" spans="1:26" x14ac:dyDescent="0.3">
      <c r="A6165">
        <v>1504</v>
      </c>
      <c r="B6165" t="s">
        <v>24</v>
      </c>
      <c r="C6165" t="s">
        <v>31</v>
      </c>
      <c r="D6165" s="1">
        <v>6.4247685185185185E-2</v>
      </c>
      <c r="E6165">
        <v>3</v>
      </c>
      <c r="F6165">
        <v>5</v>
      </c>
      <c r="G6165">
        <v>127</v>
      </c>
      <c r="H6165">
        <v>0.33333333333333331</v>
      </c>
      <c r="I6165">
        <v>0</v>
      </c>
      <c r="J6165">
        <v>0.5</v>
      </c>
      <c r="K6165">
        <v>0.59286530018128492</v>
      </c>
      <c r="L6165">
        <v>0.33333333333333331</v>
      </c>
      <c r="M6165">
        <f t="shared" si="864"/>
        <v>28</v>
      </c>
      <c r="N6165">
        <f t="shared" si="865"/>
        <v>6039</v>
      </c>
      <c r="O6165">
        <f ca="1">AVERAGE(INDIRECT("K"&amp;N6165):K6165)</f>
        <v>0.63977506426523834</v>
      </c>
      <c r="P6165">
        <f ca="1">IF(ROW(P6165)-N6165&gt;10,VAR(INDIRECT("K"&amp;N6165):K6165),$K$6951/4)</f>
        <v>3.0939559031556443E-3</v>
      </c>
      <c r="Q6165">
        <f ca="1">(AVERAGE(INDIRECT("K"&amp;N6165):L6165)+AVERAGE(L6136:L6165))/2</f>
        <v>0.52105624014578744</v>
      </c>
      <c r="R6165">
        <f ca="1">IF(ROW(P6165)-N6165&gt;10,VAR(INDIRECT("K"&amp;N6165):L6165),$L$6951/4)</f>
        <v>3.1844588802020166E-2</v>
      </c>
      <c r="S6165">
        <f t="shared" ca="1" si="866"/>
        <v>0.46478045477936164</v>
      </c>
      <c r="T6165">
        <f t="shared" ca="1" si="867"/>
        <v>8.0712377865531579E-2</v>
      </c>
      <c r="V6165">
        <f t="shared" si="868"/>
        <v>2</v>
      </c>
      <c r="W6165">
        <f t="shared" ca="1" si="869"/>
        <v>0</v>
      </c>
      <c r="X6165">
        <f t="shared" ca="1" si="870"/>
        <v>1</v>
      </c>
      <c r="Y6165">
        <f t="shared" ca="1" si="871"/>
        <v>0</v>
      </c>
      <c r="Z6165">
        <f t="shared" ca="1" si="872"/>
        <v>0</v>
      </c>
    </row>
    <row r="6166" spans="1:26" x14ac:dyDescent="0.3">
      <c r="A6166">
        <v>1504</v>
      </c>
      <c r="B6166" t="s">
        <v>24</v>
      </c>
      <c r="C6166" t="s">
        <v>31</v>
      </c>
      <c r="D6166" s="1">
        <v>6.4930555555555561E-2</v>
      </c>
      <c r="E6166">
        <v>3</v>
      </c>
      <c r="F6166">
        <v>5</v>
      </c>
      <c r="G6166">
        <v>128</v>
      </c>
      <c r="H6166">
        <v>0.16666666666666666</v>
      </c>
      <c r="I6166">
        <v>0</v>
      </c>
      <c r="J6166">
        <v>0.5</v>
      </c>
      <c r="K6166">
        <v>0.59305945493561174</v>
      </c>
      <c r="L6166">
        <v>0.21666666666666667</v>
      </c>
      <c r="M6166">
        <f t="shared" si="864"/>
        <v>28</v>
      </c>
      <c r="N6166">
        <f t="shared" si="865"/>
        <v>6039</v>
      </c>
      <c r="O6166">
        <f ca="1">AVERAGE(INDIRECT("K"&amp;N6166):K6166)</f>
        <v>0.63941009856735065</v>
      </c>
      <c r="P6166">
        <f ca="1">IF(ROW(P6166)-N6166&gt;10,VAR(INDIRECT("K"&amp;N6166):K6166),$K$6951/4)</f>
        <v>3.0866436406117186E-3</v>
      </c>
      <c r="Q6166">
        <f ca="1">(AVERAGE(INDIRECT("K"&amp;N6166):L6166)+AVERAGE(L6137:L6166))/2</f>
        <v>0.51865465648924847</v>
      </c>
      <c r="R6166">
        <f ca="1">IF(ROW(P6166)-N6166&gt;10,VAR(INDIRECT("K"&amp;N6166):L6166),$L$6951/4)</f>
        <v>3.201670730914398E-2</v>
      </c>
      <c r="S6166">
        <f t="shared" ca="1" si="866"/>
        <v>0.46241440208134982</v>
      </c>
      <c r="T6166">
        <f t="shared" ca="1" si="867"/>
        <v>8.0198455767936841E-2</v>
      </c>
      <c r="V6166">
        <f t="shared" si="868"/>
        <v>2</v>
      </c>
      <c r="W6166">
        <f t="shared" ca="1" si="869"/>
        <v>0</v>
      </c>
      <c r="X6166">
        <f t="shared" ca="1" si="870"/>
        <v>1</v>
      </c>
      <c r="Y6166">
        <f t="shared" ca="1" si="871"/>
        <v>0</v>
      </c>
      <c r="Z6166">
        <f t="shared" ca="1" si="872"/>
        <v>0</v>
      </c>
    </row>
    <row r="6167" spans="1:26" x14ac:dyDescent="0.3">
      <c r="A6167">
        <v>1504</v>
      </c>
      <c r="B6167" t="s">
        <v>24</v>
      </c>
      <c r="C6167" t="s">
        <v>31</v>
      </c>
      <c r="D6167" s="1">
        <v>6.5729166666666672E-2</v>
      </c>
      <c r="E6167">
        <v>3</v>
      </c>
      <c r="F6167">
        <v>5</v>
      </c>
      <c r="G6167">
        <v>129</v>
      </c>
      <c r="H6167">
        <v>0.5</v>
      </c>
      <c r="I6167">
        <v>0</v>
      </c>
      <c r="J6167">
        <v>0.5</v>
      </c>
      <c r="K6167">
        <v>0.59972016835605835</v>
      </c>
      <c r="L6167">
        <v>0.44999999999999996</v>
      </c>
      <c r="M6167">
        <f t="shared" si="864"/>
        <v>28</v>
      </c>
      <c r="N6167">
        <f t="shared" si="865"/>
        <v>6039</v>
      </c>
      <c r="O6167">
        <f ca="1">AVERAGE(INDIRECT("K"&amp;N6167):K6167)</f>
        <v>0.63910242468974376</v>
      </c>
      <c r="P6167">
        <f ca="1">IF(ROW(P6167)-N6167&gt;10,VAR(INDIRECT("K"&amp;N6167):K6167),$K$6951/4)</f>
        <v>3.0747407918994963E-3</v>
      </c>
      <c r="Q6167">
        <f ca="1">(AVERAGE(INDIRECT("K"&amp;N6167):L6167)+AVERAGE(L6138:L6167))/2</f>
        <v>0.52217086301076998</v>
      </c>
      <c r="R6167">
        <f ca="1">IF(ROW(P6167)-N6167&gt;10,VAR(INDIRECT("K"&amp;N6167):L6167),$L$6951/4)</f>
        <v>3.1812902109095764E-2</v>
      </c>
      <c r="S6167">
        <f t="shared" ca="1" si="866"/>
        <v>0.4658204586047589</v>
      </c>
      <c r="T6167">
        <f t="shared" ca="1" si="867"/>
        <v>8.03652947585171E-2</v>
      </c>
      <c r="V6167">
        <f t="shared" si="868"/>
        <v>2</v>
      </c>
      <c r="W6167">
        <f t="shared" ca="1" si="869"/>
        <v>0</v>
      </c>
      <c r="X6167">
        <f t="shared" ca="1" si="870"/>
        <v>1</v>
      </c>
      <c r="Y6167">
        <f t="shared" ca="1" si="871"/>
        <v>0</v>
      </c>
      <c r="Z6167">
        <f t="shared" ca="1" si="872"/>
        <v>0</v>
      </c>
    </row>
    <row r="6168" spans="1:26" x14ac:dyDescent="0.3">
      <c r="A6168">
        <v>1504</v>
      </c>
      <c r="B6168" t="s">
        <v>24</v>
      </c>
      <c r="C6168" t="s">
        <v>31</v>
      </c>
      <c r="D6168" s="1">
        <v>6.6157407407407401E-2</v>
      </c>
      <c r="E6168">
        <v>3</v>
      </c>
      <c r="F6168">
        <v>5</v>
      </c>
      <c r="G6168">
        <v>130</v>
      </c>
      <c r="H6168">
        <v>0.33333333333333331</v>
      </c>
      <c r="I6168">
        <v>0</v>
      </c>
      <c r="J6168">
        <v>0.5</v>
      </c>
      <c r="K6168">
        <v>0.60459122219533834</v>
      </c>
      <c r="L6168">
        <v>0.33333333333333331</v>
      </c>
      <c r="M6168">
        <f t="shared" si="864"/>
        <v>28</v>
      </c>
      <c r="N6168">
        <f t="shared" si="865"/>
        <v>6039</v>
      </c>
      <c r="O6168">
        <f ca="1">AVERAGE(INDIRECT("K"&amp;N6168):K6168)</f>
        <v>0.63883695390132522</v>
      </c>
      <c r="P6168">
        <f ca="1">IF(ROW(P6168)-N6168&gt;10,VAR(INDIRECT("K"&amp;N6168):K6168),$K$6951/4)</f>
        <v>3.060067308097751E-3</v>
      </c>
      <c r="Q6168">
        <f ca="1">(AVERAGE(INDIRECT("K"&amp;N6168):L6168)+AVERAGE(L6139:L6168))/2</f>
        <v>0.52041741777115058</v>
      </c>
      <c r="R6168">
        <f ca="1">IF(ROW(P6168)-N6168&gt;10,VAR(INDIRECT("K"&amp;N6168):L6168),$L$6951/4)</f>
        <v>3.1747696748285398E-2</v>
      </c>
      <c r="S6168">
        <f t="shared" ca="1" si="866"/>
        <v>0.46410368543713937</v>
      </c>
      <c r="T6168">
        <f t="shared" ca="1" si="867"/>
        <v>8.0184596772377645E-2</v>
      </c>
      <c r="V6168">
        <f t="shared" si="868"/>
        <v>2</v>
      </c>
      <c r="W6168">
        <f t="shared" ca="1" si="869"/>
        <v>0</v>
      </c>
      <c r="X6168">
        <f t="shared" ca="1" si="870"/>
        <v>1</v>
      </c>
      <c r="Y6168">
        <f t="shared" ca="1" si="871"/>
        <v>0</v>
      </c>
      <c r="Z6168">
        <f t="shared" ca="1" si="872"/>
        <v>0</v>
      </c>
    </row>
    <row r="6169" spans="1:26" x14ac:dyDescent="0.3">
      <c r="A6169">
        <v>1504</v>
      </c>
      <c r="B6169" t="s">
        <v>24</v>
      </c>
      <c r="C6169" t="s">
        <v>31</v>
      </c>
      <c r="D6169" s="1">
        <v>6.6585648148148144E-2</v>
      </c>
      <c r="E6169">
        <v>3</v>
      </c>
      <c r="F6169">
        <v>5</v>
      </c>
      <c r="G6169">
        <v>131</v>
      </c>
      <c r="H6169">
        <v>0.23809523809523811</v>
      </c>
      <c r="I6169">
        <v>0</v>
      </c>
      <c r="J6169">
        <v>0.5</v>
      </c>
      <c r="K6169">
        <v>0.61225195923376163</v>
      </c>
      <c r="L6169">
        <v>0.26666666666666666</v>
      </c>
      <c r="M6169">
        <f t="shared" si="864"/>
        <v>28</v>
      </c>
      <c r="N6169">
        <f t="shared" si="865"/>
        <v>6039</v>
      </c>
      <c r="O6169">
        <f ca="1">AVERAGE(INDIRECT("K"&amp;N6169):K6169)</f>
        <v>0.63863401501073314</v>
      </c>
      <c r="P6169">
        <f ca="1">IF(ROW(P6169)-N6169&gt;10,VAR(INDIRECT("K"&amp;N6169):K6169),$K$6951/4)</f>
        <v>3.0419234581289234E-3</v>
      </c>
      <c r="Q6169">
        <f ca="1">(AVERAGE(INDIRECT("K"&amp;N6169):L6169)+AVERAGE(L6140:L6169))/2</f>
        <v>0.51566663407382474</v>
      </c>
      <c r="R6169">
        <f ca="1">IF(ROW(P6169)-N6169&gt;10,VAR(INDIRECT("K"&amp;N6169):L6169),$L$6951/4)</f>
        <v>3.1808882082446706E-2</v>
      </c>
      <c r="S6169">
        <f t="shared" ca="1" si="866"/>
        <v>0.45946538287027322</v>
      </c>
      <c r="T6169">
        <f t="shared" ca="1" si="867"/>
        <v>7.9665639467834504E-2</v>
      </c>
      <c r="V6169">
        <f t="shared" si="868"/>
        <v>2</v>
      </c>
      <c r="W6169">
        <f t="shared" ca="1" si="869"/>
        <v>0</v>
      </c>
      <c r="X6169">
        <f t="shared" ca="1" si="870"/>
        <v>1</v>
      </c>
      <c r="Y6169">
        <f t="shared" ca="1" si="871"/>
        <v>0</v>
      </c>
      <c r="Z6169">
        <f t="shared" ca="1" si="872"/>
        <v>0</v>
      </c>
    </row>
    <row r="6170" spans="1:26" x14ac:dyDescent="0.3">
      <c r="A6170">
        <v>1504</v>
      </c>
      <c r="B6170" t="s">
        <v>24</v>
      </c>
      <c r="C6170" t="s">
        <v>31</v>
      </c>
      <c r="D6170" s="1">
        <v>6.8020833333333336E-2</v>
      </c>
      <c r="E6170">
        <v>3</v>
      </c>
      <c r="F6170">
        <v>6</v>
      </c>
      <c r="G6170">
        <v>132</v>
      </c>
      <c r="H6170">
        <v>0</v>
      </c>
      <c r="I6170">
        <v>0.1875</v>
      </c>
      <c r="J6170">
        <v>0.30567226890756305</v>
      </c>
      <c r="K6170">
        <v>0.6168850361514463</v>
      </c>
      <c r="L6170">
        <v>7.9884453781512613E-2</v>
      </c>
      <c r="M6170">
        <f t="shared" si="864"/>
        <v>28</v>
      </c>
      <c r="N6170">
        <f t="shared" si="865"/>
        <v>6039</v>
      </c>
      <c r="O6170">
        <f ca="1">AVERAGE(INDIRECT("K"&amp;N6170):K6170)</f>
        <v>0.63846925001937482</v>
      </c>
      <c r="P6170">
        <f ca="1">IF(ROW(P6170)-N6170&gt;10,VAR(INDIRECT("K"&amp;N6170):K6170),$K$6951/4)</f>
        <v>3.0222861386860157E-3</v>
      </c>
      <c r="Q6170">
        <f ca="1">(AVERAGE(INDIRECT("K"&amp;N6170):L6170)+AVERAGE(L6141:L6170))/2</f>
        <v>0.50926915847516319</v>
      </c>
      <c r="R6170">
        <f ca="1">IF(ROW(P6170)-N6170&gt;10,VAR(INDIRECT("K"&amp;N6170):L6170),$L$6951/4)</f>
        <v>3.2387860734379194E-2</v>
      </c>
      <c r="S6170">
        <f t="shared" ca="1" si="866"/>
        <v>0.45316671061753483</v>
      </c>
      <c r="T6170">
        <f t="shared" ca="1" si="867"/>
        <v>7.8066082508379847E-2</v>
      </c>
      <c r="V6170">
        <f t="shared" si="868"/>
        <v>2</v>
      </c>
      <c r="W6170">
        <f t="shared" ca="1" si="869"/>
        <v>0</v>
      </c>
      <c r="X6170">
        <f t="shared" ca="1" si="870"/>
        <v>1</v>
      </c>
      <c r="Y6170">
        <f t="shared" ca="1" si="871"/>
        <v>0</v>
      </c>
      <c r="Z6170">
        <f t="shared" ca="1" si="872"/>
        <v>0</v>
      </c>
    </row>
    <row r="6171" spans="1:26" x14ac:dyDescent="0.3">
      <c r="A6171">
        <v>1504</v>
      </c>
      <c r="B6171" t="s">
        <v>24</v>
      </c>
      <c r="C6171" t="s">
        <v>31</v>
      </c>
      <c r="D6171" s="1">
        <v>6.8310185185185182E-2</v>
      </c>
      <c r="E6171">
        <v>3</v>
      </c>
      <c r="F6171">
        <v>6</v>
      </c>
      <c r="G6171">
        <v>133</v>
      </c>
      <c r="H6171">
        <v>0</v>
      </c>
      <c r="I6171">
        <v>0.1875</v>
      </c>
      <c r="J6171">
        <v>0.30567226890756305</v>
      </c>
      <c r="K6171">
        <v>0.62061508381535968</v>
      </c>
      <c r="L6171">
        <v>7.9884453781512613E-2</v>
      </c>
      <c r="M6171">
        <f t="shared" si="864"/>
        <v>28</v>
      </c>
      <c r="N6171">
        <f t="shared" si="865"/>
        <v>6039</v>
      </c>
      <c r="O6171">
        <f ca="1">AVERAGE(INDIRECT("K"&amp;N6171):K6171)</f>
        <v>0.63833500816821687</v>
      </c>
      <c r="P6171">
        <f ca="1">IF(ROW(P6171)-N6171&gt;10,VAR(INDIRECT("K"&amp;N6171):K6171),$K$6951/4)</f>
        <v>3.0017868078968668E-3</v>
      </c>
      <c r="Q6171">
        <f ca="1">(AVERAGE(INDIRECT("K"&amp;N6171):L6171)+AVERAGE(L6142:L6171))/2</f>
        <v>0.50409322433281045</v>
      </c>
      <c r="R6171">
        <f ca="1">IF(ROW(P6171)-N6171&gt;10,VAR(INDIRECT("K"&amp;N6171):L6171),$L$6951/4)</f>
        <v>3.2956371915012862E-2</v>
      </c>
      <c r="S6171">
        <f t="shared" ca="1" si="866"/>
        <v>0.44804887021094802</v>
      </c>
      <c r="T6171">
        <f t="shared" ca="1" si="867"/>
        <v>7.6511083060170487E-2</v>
      </c>
      <c r="V6171">
        <f t="shared" si="868"/>
        <v>2</v>
      </c>
      <c r="W6171">
        <f t="shared" ca="1" si="869"/>
        <v>0</v>
      </c>
      <c r="X6171">
        <f t="shared" ca="1" si="870"/>
        <v>1</v>
      </c>
      <c r="Y6171">
        <f t="shared" ca="1" si="871"/>
        <v>0</v>
      </c>
      <c r="Z6171">
        <f t="shared" ca="1" si="872"/>
        <v>0</v>
      </c>
    </row>
    <row r="6172" spans="1:26" x14ac:dyDescent="0.3">
      <c r="A6172">
        <v>1504</v>
      </c>
      <c r="B6172" t="s">
        <v>24</v>
      </c>
      <c r="C6172" t="s">
        <v>31</v>
      </c>
      <c r="D6172" s="1">
        <v>6.8912037037037036E-2</v>
      </c>
      <c r="E6172">
        <v>3</v>
      </c>
      <c r="F6172">
        <v>6</v>
      </c>
      <c r="G6172">
        <v>134</v>
      </c>
      <c r="H6172">
        <v>0.5</v>
      </c>
      <c r="I6172">
        <v>0.1875</v>
      </c>
      <c r="J6172">
        <v>0.30567226890756305</v>
      </c>
      <c r="K6172">
        <v>0.62383801218376456</v>
      </c>
      <c r="L6172">
        <v>0.42988445378151258</v>
      </c>
      <c r="M6172">
        <f t="shared" si="864"/>
        <v>28</v>
      </c>
      <c r="N6172">
        <f t="shared" si="865"/>
        <v>6039</v>
      </c>
      <c r="O6172">
        <f ca="1">AVERAGE(INDIRECT("K"&amp;N6172):K6172)</f>
        <v>0.63822682163101951</v>
      </c>
      <c r="P6172">
        <f ca="1">IF(ROW(P6172)-N6172&gt;10,VAR(INDIRECT("K"&amp;N6172):K6172),$K$6951/4)</f>
        <v>2.9807853620689058E-3</v>
      </c>
      <c r="Q6172">
        <f ca="1">(AVERAGE(INDIRECT("K"&amp;N6172):L6172)+AVERAGE(L6143:L6172))/2</f>
        <v>0.50334772158132257</v>
      </c>
      <c r="R6172">
        <f ca="1">IF(ROW(P6172)-N6172&gt;10,VAR(INDIRECT("K"&amp;N6172):L6172),$L$6951/4)</f>
        <v>3.2780522247918074E-2</v>
      </c>
      <c r="S6172">
        <f t="shared" ca="1" si="866"/>
        <v>0.44731570730926212</v>
      </c>
      <c r="T6172">
        <f t="shared" ca="1" si="867"/>
        <v>7.6404650318934467E-2</v>
      </c>
      <c r="V6172">
        <f t="shared" si="868"/>
        <v>2</v>
      </c>
      <c r="W6172">
        <f t="shared" ca="1" si="869"/>
        <v>0</v>
      </c>
      <c r="X6172">
        <f t="shared" ca="1" si="870"/>
        <v>1</v>
      </c>
      <c r="Y6172">
        <f t="shared" ca="1" si="871"/>
        <v>0</v>
      </c>
      <c r="Z6172">
        <f t="shared" ca="1" si="872"/>
        <v>0</v>
      </c>
    </row>
    <row r="6173" spans="1:26" x14ac:dyDescent="0.3">
      <c r="A6173">
        <v>1504</v>
      </c>
      <c r="B6173" t="s">
        <v>24</v>
      </c>
      <c r="C6173" t="s">
        <v>31</v>
      </c>
      <c r="D6173" s="1">
        <v>6.9525462962962969E-2</v>
      </c>
      <c r="E6173">
        <v>3</v>
      </c>
      <c r="F6173">
        <v>6</v>
      </c>
      <c r="G6173">
        <v>135</v>
      </c>
      <c r="H6173">
        <v>0.3</v>
      </c>
      <c r="I6173">
        <v>0.1875</v>
      </c>
      <c r="J6173">
        <v>0.30567226890756305</v>
      </c>
      <c r="K6173">
        <v>0.62592548689997496</v>
      </c>
      <c r="L6173">
        <v>0.28988445378151262</v>
      </c>
      <c r="M6173">
        <f t="shared" si="864"/>
        <v>28</v>
      </c>
      <c r="N6173">
        <f t="shared" si="865"/>
        <v>6039</v>
      </c>
      <c r="O6173">
        <f ca="1">AVERAGE(INDIRECT("K"&amp;N6173):K6173)</f>
        <v>0.63813570063301184</v>
      </c>
      <c r="P6173">
        <f ca="1">IF(ROW(P6173)-N6173&gt;10,VAR(INDIRECT("K"&amp;N6173):K6173),$K$6951/4)</f>
        <v>2.9596616050853123E-3</v>
      </c>
      <c r="Q6173">
        <f ca="1">(AVERAGE(INDIRECT("K"&amp;N6173):L6173)+AVERAGE(L6144:L6173))/2</f>
        <v>0.50195841992347479</v>
      </c>
      <c r="R6173">
        <f ca="1">IF(ROW(P6173)-N6173&gt;10,VAR(INDIRECT("K"&amp;N6173):L6173),$L$6951/4)</f>
        <v>3.2791179776948329E-2</v>
      </c>
      <c r="S6173">
        <f t="shared" ca="1" si="866"/>
        <v>0.44593578040827536</v>
      </c>
      <c r="T6173">
        <f t="shared" ca="1" si="867"/>
        <v>7.5932301996334731E-2</v>
      </c>
      <c r="V6173">
        <f t="shared" si="868"/>
        <v>2</v>
      </c>
      <c r="W6173">
        <f t="shared" ca="1" si="869"/>
        <v>0</v>
      </c>
      <c r="X6173">
        <f t="shared" ca="1" si="870"/>
        <v>1</v>
      </c>
      <c r="Y6173">
        <f t="shared" ca="1" si="871"/>
        <v>0</v>
      </c>
      <c r="Z6173">
        <f t="shared" ca="1" si="872"/>
        <v>0</v>
      </c>
    </row>
    <row r="6174" spans="1:26" x14ac:dyDescent="0.3">
      <c r="A6174">
        <v>1504</v>
      </c>
      <c r="B6174" t="s">
        <v>24</v>
      </c>
      <c r="C6174" t="s">
        <v>31</v>
      </c>
      <c r="D6174" s="1">
        <v>6.9907407407407404E-2</v>
      </c>
      <c r="E6174">
        <v>3</v>
      </c>
      <c r="F6174">
        <v>6</v>
      </c>
      <c r="G6174">
        <v>136</v>
      </c>
      <c r="H6174">
        <v>0.53333333333333333</v>
      </c>
      <c r="I6174">
        <v>0.1875</v>
      </c>
      <c r="J6174">
        <v>0.30567226890756305</v>
      </c>
      <c r="K6174">
        <v>0.63050602671539113</v>
      </c>
      <c r="L6174">
        <v>0.45321778711484589</v>
      </c>
      <c r="M6174">
        <f t="shared" si="864"/>
        <v>28</v>
      </c>
      <c r="N6174">
        <f t="shared" si="865"/>
        <v>6039</v>
      </c>
      <c r="O6174">
        <f ca="1">AVERAGE(INDIRECT("K"&amp;N6174):K6174)</f>
        <v>0.63807960008949993</v>
      </c>
      <c r="P6174">
        <f ca="1">IF(ROW(P6174)-N6174&gt;10,VAR(INDIRECT("K"&amp;N6174):K6174),$K$6951/4)</f>
        <v>2.9381662146419816E-3</v>
      </c>
      <c r="Q6174">
        <f ca="1">(AVERAGE(INDIRECT("K"&amp;N6174):L6174)+AVERAGE(L6145:L6174))/2</f>
        <v>0.49971534547605212</v>
      </c>
      <c r="R6174">
        <f ca="1">IF(ROW(P6174)-N6174&gt;10,VAR(INDIRECT("K"&amp;N6174):L6174),$L$6951/4)</f>
        <v>3.2607517588502437E-2</v>
      </c>
      <c r="S6174">
        <f t="shared" ca="1" si="866"/>
        <v>0.44375002468769459</v>
      </c>
      <c r="T6174">
        <f t="shared" ca="1" si="867"/>
        <v>7.5826384922744614E-2</v>
      </c>
      <c r="V6174">
        <f t="shared" si="868"/>
        <v>2</v>
      </c>
      <c r="W6174">
        <f t="shared" ca="1" si="869"/>
        <v>0</v>
      </c>
      <c r="X6174">
        <f t="shared" ca="1" si="870"/>
        <v>1</v>
      </c>
      <c r="Y6174">
        <f t="shared" ca="1" si="871"/>
        <v>0</v>
      </c>
      <c r="Z6174">
        <f t="shared" ca="1" si="872"/>
        <v>0</v>
      </c>
    </row>
    <row r="6175" spans="1:26" x14ac:dyDescent="0.3">
      <c r="A6175">
        <v>1504</v>
      </c>
      <c r="B6175" t="s">
        <v>24</v>
      </c>
      <c r="C6175" t="s">
        <v>31</v>
      </c>
      <c r="D6175" s="1">
        <v>7.0497685185185191E-2</v>
      </c>
      <c r="E6175">
        <v>3</v>
      </c>
      <c r="F6175">
        <v>6</v>
      </c>
      <c r="G6175">
        <v>137</v>
      </c>
      <c r="H6175">
        <v>0.38095238095238093</v>
      </c>
      <c r="I6175">
        <v>0.1875</v>
      </c>
      <c r="J6175">
        <v>0.30567226890756305</v>
      </c>
      <c r="K6175">
        <v>0.62433074548156264</v>
      </c>
      <c r="L6175">
        <v>0.34655112044817921</v>
      </c>
      <c r="M6175">
        <f t="shared" si="864"/>
        <v>28</v>
      </c>
      <c r="N6175">
        <f t="shared" si="865"/>
        <v>6039</v>
      </c>
      <c r="O6175">
        <f ca="1">AVERAGE(INDIRECT("K"&amp;N6175):K6175)</f>
        <v>0.63797924348652224</v>
      </c>
      <c r="P6175">
        <f ca="1">IF(ROW(P6175)-N6175&gt;10,VAR(INDIRECT("K"&amp;N6175):K6175),$K$6951/4)</f>
        <v>2.9179418396423126E-3</v>
      </c>
      <c r="Q6175">
        <f ca="1">(AVERAGE(INDIRECT("K"&amp;N6175):L6175)+AVERAGE(L6146:L6175))/2</f>
        <v>0.49393265174104789</v>
      </c>
      <c r="R6175">
        <f ca="1">IF(ROW(P6175)-N6175&gt;10,VAR(INDIRECT("K"&amp;N6175):L6175),$L$6951/4)</f>
        <v>3.2527831861473684E-2</v>
      </c>
      <c r="S6175">
        <f t="shared" ca="1" si="866"/>
        <v>0.4381148762712152</v>
      </c>
      <c r="T6175">
        <f t="shared" ca="1" si="867"/>
        <v>7.5544495766997857E-2</v>
      </c>
      <c r="V6175">
        <f t="shared" si="868"/>
        <v>2</v>
      </c>
      <c r="W6175">
        <f t="shared" ca="1" si="869"/>
        <v>0</v>
      </c>
      <c r="X6175">
        <f t="shared" ca="1" si="870"/>
        <v>1</v>
      </c>
      <c r="Y6175">
        <f t="shared" ca="1" si="871"/>
        <v>0</v>
      </c>
      <c r="Z6175">
        <f t="shared" ca="1" si="872"/>
        <v>0</v>
      </c>
    </row>
    <row r="6176" spans="1:26" x14ac:dyDescent="0.3">
      <c r="A6176">
        <v>1504</v>
      </c>
      <c r="B6176" t="s">
        <v>24</v>
      </c>
      <c r="C6176" t="s">
        <v>31</v>
      </c>
      <c r="D6176" s="1">
        <v>7.1030092592592589E-2</v>
      </c>
      <c r="E6176">
        <v>3</v>
      </c>
      <c r="F6176">
        <v>7</v>
      </c>
      <c r="G6176">
        <v>138</v>
      </c>
      <c r="H6176">
        <v>0.66666666666666663</v>
      </c>
      <c r="I6176">
        <v>0.1875</v>
      </c>
      <c r="J6176">
        <v>9.2391304347826109E-2</v>
      </c>
      <c r="K6176">
        <v>0.6258087740952899</v>
      </c>
      <c r="L6176">
        <v>0.50389492753623188</v>
      </c>
      <c r="M6176">
        <f t="shared" si="864"/>
        <v>28</v>
      </c>
      <c r="N6176">
        <f t="shared" si="865"/>
        <v>6039</v>
      </c>
      <c r="O6176">
        <f ca="1">AVERAGE(INDIRECT("K"&amp;N6176):K6176)</f>
        <v>0.63789105167933935</v>
      </c>
      <c r="P6176">
        <f ca="1">IF(ROW(P6176)-N6176&gt;10,VAR(INDIRECT("K"&amp;N6176):K6176),$K$6951/4)</f>
        <v>2.8977163297873552E-3</v>
      </c>
      <c r="Q6176">
        <f ca="1">(AVERAGE(INDIRECT("K"&amp;N6176):L6176)+AVERAGE(L6147:L6176))/2</f>
        <v>0.49417380896048502</v>
      </c>
      <c r="R6176">
        <f ca="1">IF(ROW(P6176)-N6176&gt;10,VAR(INDIRECT("K"&amp;N6176):L6176),$L$6951/4)</f>
        <v>3.2324872111837002E-2</v>
      </c>
      <c r="S6176">
        <f t="shared" ca="1" si="866"/>
        <v>0.43834365049702029</v>
      </c>
      <c r="T6176">
        <f t="shared" ca="1" si="867"/>
        <v>7.5500555498803856E-2</v>
      </c>
      <c r="V6176">
        <f t="shared" si="868"/>
        <v>2</v>
      </c>
      <c r="W6176">
        <f t="shared" ca="1" si="869"/>
        <v>0</v>
      </c>
      <c r="X6176">
        <f t="shared" ca="1" si="870"/>
        <v>1</v>
      </c>
      <c r="Y6176">
        <f t="shared" ca="1" si="871"/>
        <v>0</v>
      </c>
      <c r="Z6176">
        <f t="shared" ca="1" si="872"/>
        <v>0</v>
      </c>
    </row>
    <row r="6177" spans="1:26" x14ac:dyDescent="0.3">
      <c r="A6177">
        <v>1504</v>
      </c>
      <c r="B6177" t="s">
        <v>24</v>
      </c>
      <c r="C6177" t="s">
        <v>31</v>
      </c>
      <c r="D6177" s="1">
        <v>7.166666666666667E-2</v>
      </c>
      <c r="E6177">
        <v>3</v>
      </c>
      <c r="F6177">
        <v>7</v>
      </c>
      <c r="G6177">
        <v>139</v>
      </c>
      <c r="H6177">
        <v>0.33333333333333331</v>
      </c>
      <c r="I6177">
        <v>0.1875</v>
      </c>
      <c r="J6177">
        <v>9.2391304347826109E-2</v>
      </c>
      <c r="K6177">
        <v>0.62589940213718376</v>
      </c>
      <c r="L6177">
        <v>0.27056159420289855</v>
      </c>
      <c r="M6177">
        <f t="shared" si="864"/>
        <v>28</v>
      </c>
      <c r="N6177">
        <f t="shared" si="865"/>
        <v>6039</v>
      </c>
      <c r="O6177">
        <f ca="1">AVERAGE(INDIRECT("K"&amp;N6177):K6177)</f>
        <v>0.63780478081932379</v>
      </c>
      <c r="P6177">
        <f ca="1">IF(ROW(P6177)-N6177&gt;10,VAR(INDIRECT("K"&amp;N6177):K6177),$K$6951/4)</f>
        <v>2.8777529152876134E-3</v>
      </c>
      <c r="Q6177">
        <f ca="1">(AVERAGE(INDIRECT("K"&amp;N6177):L6177)+AVERAGE(L6148:L6177))/2</f>
        <v>0.48854944634491437</v>
      </c>
      <c r="R6177">
        <f ca="1">IF(ROW(P6177)-N6177&gt;10,VAR(INDIRECT("K"&amp;N6177):L6177),$L$6951/4)</f>
        <v>3.2373209824378052E-2</v>
      </c>
      <c r="S6177">
        <f t="shared" ca="1" si="866"/>
        <v>0.4328447585185628</v>
      </c>
      <c r="T6177">
        <f t="shared" ca="1" si="867"/>
        <v>7.4971689806631381E-2</v>
      </c>
      <c r="V6177">
        <f t="shared" si="868"/>
        <v>2</v>
      </c>
      <c r="W6177">
        <f t="shared" ca="1" si="869"/>
        <v>0</v>
      </c>
      <c r="X6177">
        <f t="shared" ca="1" si="870"/>
        <v>1</v>
      </c>
      <c r="Y6177">
        <f t="shared" ca="1" si="871"/>
        <v>0</v>
      </c>
      <c r="Z6177">
        <f t="shared" ca="1" si="872"/>
        <v>0</v>
      </c>
    </row>
    <row r="6178" spans="1:26" x14ac:dyDescent="0.3">
      <c r="A6178">
        <v>1504</v>
      </c>
      <c r="B6178" t="s">
        <v>24</v>
      </c>
      <c r="C6178" t="s">
        <v>31</v>
      </c>
      <c r="D6178" s="1">
        <v>7.2210648148148149E-2</v>
      </c>
      <c r="E6178">
        <v>3</v>
      </c>
      <c r="F6178">
        <v>7</v>
      </c>
      <c r="G6178">
        <v>140</v>
      </c>
      <c r="H6178">
        <v>0.16666666666666666</v>
      </c>
      <c r="I6178">
        <v>0.1875</v>
      </c>
      <c r="J6178">
        <v>9.2391304347826109E-2</v>
      </c>
      <c r="K6178">
        <v>0.62675730185902956</v>
      </c>
      <c r="L6178">
        <v>0.15389492753623188</v>
      </c>
      <c r="M6178">
        <f t="shared" si="864"/>
        <v>28</v>
      </c>
      <c r="N6178">
        <f t="shared" si="865"/>
        <v>6039</v>
      </c>
      <c r="O6178">
        <f ca="1">AVERAGE(INDIRECT("K"&amp;N6178):K6178)</f>
        <v>0.63772587025532168</v>
      </c>
      <c r="P6178">
        <f ca="1">IF(ROW(P6178)-N6178&gt;10,VAR(INDIRECT("K"&amp;N6178):K6178),$K$6951/4)</f>
        <v>2.8579214196998042E-3</v>
      </c>
      <c r="Q6178">
        <f ca="1">(AVERAGE(INDIRECT("K"&amp;N6178):L6178)+AVERAGE(L6149:L6178))/2</f>
        <v>0.47761553146440955</v>
      </c>
      <c r="R6178">
        <f ca="1">IF(ROW(P6178)-N6178&gt;10,VAR(INDIRECT("K"&amp;N6178):L6178),$L$6951/4)</f>
        <v>3.2689291093213543E-2</v>
      </c>
      <c r="S6178">
        <f t="shared" ca="1" si="866"/>
        <v>0.42214938495656279</v>
      </c>
      <c r="T6178">
        <f t="shared" ca="1" si="867"/>
        <v>7.3934081991346504E-2</v>
      </c>
      <c r="V6178">
        <f t="shared" si="868"/>
        <v>2</v>
      </c>
      <c r="W6178">
        <f t="shared" ca="1" si="869"/>
        <v>0</v>
      </c>
      <c r="X6178">
        <f t="shared" ca="1" si="870"/>
        <v>1</v>
      </c>
      <c r="Y6178">
        <f t="shared" ca="1" si="871"/>
        <v>0</v>
      </c>
      <c r="Z6178">
        <f t="shared" ca="1" si="872"/>
        <v>0</v>
      </c>
    </row>
    <row r="6179" spans="1:26" x14ac:dyDescent="0.3">
      <c r="A6179">
        <v>1504</v>
      </c>
      <c r="B6179" t="s">
        <v>24</v>
      </c>
      <c r="C6179" t="s">
        <v>31</v>
      </c>
      <c r="D6179" s="1">
        <v>7.2465277777777781E-2</v>
      </c>
      <c r="E6179">
        <v>3</v>
      </c>
      <c r="F6179">
        <v>7</v>
      </c>
      <c r="G6179">
        <v>141</v>
      </c>
      <c r="H6179">
        <v>0.5</v>
      </c>
      <c r="I6179">
        <v>0.1875</v>
      </c>
      <c r="J6179">
        <v>9.2391304347826109E-2</v>
      </c>
      <c r="K6179">
        <v>0.63457189710774697</v>
      </c>
      <c r="L6179">
        <v>0.38722826086956519</v>
      </c>
      <c r="M6179">
        <f t="shared" si="864"/>
        <v>28</v>
      </c>
      <c r="N6179">
        <f t="shared" si="865"/>
        <v>6039</v>
      </c>
      <c r="O6179">
        <f ca="1">AVERAGE(INDIRECT("K"&amp;N6179):K6179)</f>
        <v>0.63770350165143819</v>
      </c>
      <c r="P6179">
        <f ca="1">IF(ROW(P6179)-N6179&gt;10,VAR(INDIRECT("K"&amp;N6179):K6179),$K$6951/4)</f>
        <v>2.8375782452493776E-3</v>
      </c>
      <c r="Q6179">
        <f ca="1">(AVERAGE(INDIRECT("K"&amp;N6179):L6179)+AVERAGE(L6150:L6179))/2</f>
        <v>0.46906091938105476</v>
      </c>
      <c r="R6179">
        <f ca="1">IF(ROW(P6179)-N6179&gt;10,VAR(INDIRECT("K"&amp;N6179):L6179),$L$6951/4)</f>
        <v>3.2569008320993867E-2</v>
      </c>
      <c r="S6179">
        <f t="shared" ca="1" si="866"/>
        <v>0.41382036451688226</v>
      </c>
      <c r="T6179">
        <f t="shared" ca="1" si="867"/>
        <v>7.3719819178215046E-2</v>
      </c>
      <c r="V6179">
        <f t="shared" si="868"/>
        <v>2</v>
      </c>
      <c r="W6179">
        <f t="shared" ca="1" si="869"/>
        <v>0</v>
      </c>
      <c r="X6179">
        <f t="shared" ca="1" si="870"/>
        <v>1</v>
      </c>
      <c r="Y6179">
        <f t="shared" ca="1" si="871"/>
        <v>0</v>
      </c>
      <c r="Z6179">
        <f t="shared" ca="1" si="872"/>
        <v>0</v>
      </c>
    </row>
    <row r="6180" spans="1:26" x14ac:dyDescent="0.3">
      <c r="A6180">
        <v>1504</v>
      </c>
      <c r="B6180" t="s">
        <v>24</v>
      </c>
      <c r="C6180" t="s">
        <v>31</v>
      </c>
      <c r="D6180" s="1">
        <v>7.2824074074074069E-2</v>
      </c>
      <c r="E6180">
        <v>3</v>
      </c>
      <c r="F6180">
        <v>7</v>
      </c>
      <c r="G6180">
        <v>142</v>
      </c>
      <c r="H6180">
        <v>0.33333333333333331</v>
      </c>
      <c r="I6180">
        <v>0.1875</v>
      </c>
      <c r="J6180">
        <v>9.2391304347826109E-2</v>
      </c>
      <c r="K6180">
        <v>0.64176645259271825</v>
      </c>
      <c r="L6180">
        <v>0.27056159420289855</v>
      </c>
      <c r="M6180">
        <f t="shared" si="864"/>
        <v>28</v>
      </c>
      <c r="N6180">
        <f t="shared" si="865"/>
        <v>6039</v>
      </c>
      <c r="O6180">
        <f ca="1">AVERAGE(INDIRECT("K"&amp;N6180):K6180)</f>
        <v>0.63773211398201057</v>
      </c>
      <c r="P6180">
        <f ca="1">IF(ROW(P6180)-N6180&gt;10,VAR(INDIRECT("K"&amp;N6180):K6180),$K$6951/4)</f>
        <v>2.8175698273387841E-3</v>
      </c>
      <c r="Q6180">
        <f ca="1">(AVERAGE(INDIRECT("K"&amp;N6180):L6180)+AVERAGE(L6151:L6180))/2</f>
        <v>0.46420357858859695</v>
      </c>
      <c r="R6180">
        <f ca="1">IF(ROW(P6180)-N6180&gt;10,VAR(INDIRECT("K"&amp;N6180):L6180),$L$6951/4)</f>
        <v>3.262378951391607E-2</v>
      </c>
      <c r="S6180">
        <f t="shared" ca="1" si="866"/>
        <v>0.40905941254043132</v>
      </c>
      <c r="T6180">
        <f t="shared" ca="1" si="867"/>
        <v>7.3179317169702732E-2</v>
      </c>
      <c r="V6180">
        <f t="shared" si="868"/>
        <v>2</v>
      </c>
      <c r="W6180">
        <f t="shared" ca="1" si="869"/>
        <v>0</v>
      </c>
      <c r="X6180">
        <f t="shared" ca="1" si="870"/>
        <v>1</v>
      </c>
      <c r="Y6180">
        <f t="shared" ca="1" si="871"/>
        <v>0</v>
      </c>
      <c r="Z6180">
        <f t="shared" ca="1" si="872"/>
        <v>0</v>
      </c>
    </row>
    <row r="6181" spans="1:26" x14ac:dyDescent="0.3">
      <c r="A6181">
        <v>1504</v>
      </c>
      <c r="B6181" t="s">
        <v>24</v>
      </c>
      <c r="C6181" t="s">
        <v>31</v>
      </c>
      <c r="D6181" s="1">
        <v>7.3275462962962959E-2</v>
      </c>
      <c r="E6181">
        <v>3</v>
      </c>
      <c r="F6181">
        <v>7</v>
      </c>
      <c r="G6181">
        <v>143</v>
      </c>
      <c r="H6181">
        <v>0.52380952380952384</v>
      </c>
      <c r="I6181">
        <v>0.1875</v>
      </c>
      <c r="J6181">
        <v>9.2391304347826109E-2</v>
      </c>
      <c r="K6181">
        <v>0.64988436198484356</v>
      </c>
      <c r="L6181">
        <v>0.40389492753623185</v>
      </c>
      <c r="M6181">
        <f t="shared" si="864"/>
        <v>28</v>
      </c>
      <c r="N6181">
        <f t="shared" si="865"/>
        <v>6039</v>
      </c>
      <c r="O6181">
        <f ca="1">AVERAGE(INDIRECT("K"&amp;N6181):K6181)</f>
        <v>0.63781709473727521</v>
      </c>
      <c r="P6181">
        <f ca="1">IF(ROW(P6181)-N6181&gt;10,VAR(INDIRECT("K"&amp;N6181):K6181),$K$6951/4)</f>
        <v>2.7987604935146293E-3</v>
      </c>
      <c r="Q6181">
        <f ca="1">(AVERAGE(INDIRECT("K"&amp;N6181):L6181)+AVERAGE(L6152:L6181))/2</f>
        <v>0.45948620622878955</v>
      </c>
      <c r="R6181">
        <f ca="1">IF(ROW(P6181)-N6181&gt;10,VAR(INDIRECT("K"&amp;N6181):L6181),$L$6951/4)</f>
        <v>3.2501231206244707E-2</v>
      </c>
      <c r="S6181">
        <f t="shared" ca="1" si="866"/>
        <v>0.40446221055439019</v>
      </c>
      <c r="T6181">
        <f t="shared" ca="1" si="867"/>
        <v>7.29989043068765E-2</v>
      </c>
      <c r="V6181">
        <f t="shared" si="868"/>
        <v>2</v>
      </c>
      <c r="W6181">
        <f t="shared" ca="1" si="869"/>
        <v>0</v>
      </c>
      <c r="X6181">
        <f t="shared" ca="1" si="870"/>
        <v>1</v>
      </c>
      <c r="Y6181">
        <f t="shared" ca="1" si="871"/>
        <v>0</v>
      </c>
      <c r="Z6181">
        <f t="shared" ca="1" si="872"/>
        <v>0</v>
      </c>
    </row>
    <row r="6182" spans="1:26" x14ac:dyDescent="0.3">
      <c r="A6182">
        <v>1504</v>
      </c>
      <c r="B6182" t="s">
        <v>24</v>
      </c>
      <c r="C6182" t="s">
        <v>31</v>
      </c>
      <c r="D6182" s="1">
        <v>7.3969907407407401E-2</v>
      </c>
      <c r="E6182">
        <v>3</v>
      </c>
      <c r="F6182">
        <v>7</v>
      </c>
      <c r="G6182">
        <v>144</v>
      </c>
      <c r="H6182">
        <v>0.6428571428571429</v>
      </c>
      <c r="I6182">
        <v>0.1875</v>
      </c>
      <c r="J6182">
        <v>9.2391304347826109E-2</v>
      </c>
      <c r="K6182">
        <v>0.65763600497795249</v>
      </c>
      <c r="L6182">
        <v>0.48722826086956522</v>
      </c>
      <c r="M6182">
        <f t="shared" si="864"/>
        <v>28</v>
      </c>
      <c r="N6182">
        <f t="shared" si="865"/>
        <v>6039</v>
      </c>
      <c r="O6182">
        <f ca="1">AVERAGE(INDIRECT("K"&amp;N6182):K6182)</f>
        <v>0.6379547260583911</v>
      </c>
      <c r="P6182">
        <f ca="1">IF(ROW(P6182)-N6182&gt;10,VAR(INDIRECT("K"&amp;N6182):K6182),$K$6951/4)</f>
        <v>2.7819164446112299E-3</v>
      </c>
      <c r="Q6182">
        <f ca="1">(AVERAGE(INDIRECT("K"&amp;N6182):L6182)+AVERAGE(L6153:L6182))/2</f>
        <v>0.45903835226530609</v>
      </c>
      <c r="R6182">
        <f ca="1">IF(ROW(P6182)-N6182&gt;10,VAR(INDIRECT("K"&amp;N6182):L6182),$L$6951/4)</f>
        <v>3.2336375095587913E-2</v>
      </c>
      <c r="S6182">
        <f t="shared" ca="1" si="866"/>
        <v>0.40402607855645978</v>
      </c>
      <c r="T6182">
        <f t="shared" ca="1" si="867"/>
        <v>7.2940486542627608E-2</v>
      </c>
      <c r="V6182">
        <f t="shared" si="868"/>
        <v>2</v>
      </c>
      <c r="W6182">
        <f t="shared" ca="1" si="869"/>
        <v>0</v>
      </c>
      <c r="X6182">
        <f t="shared" ca="1" si="870"/>
        <v>1</v>
      </c>
      <c r="Y6182">
        <f t="shared" ca="1" si="871"/>
        <v>0</v>
      </c>
      <c r="Z6182">
        <f t="shared" ca="1" si="872"/>
        <v>0</v>
      </c>
    </row>
    <row r="6183" spans="1:26" x14ac:dyDescent="0.3">
      <c r="A6183">
        <v>1504</v>
      </c>
      <c r="B6183" t="s">
        <v>24</v>
      </c>
      <c r="C6183" t="s">
        <v>31</v>
      </c>
      <c r="D6183" s="1">
        <v>7.4479166666666666E-2</v>
      </c>
      <c r="E6183">
        <v>3</v>
      </c>
      <c r="F6183">
        <v>7</v>
      </c>
      <c r="G6183">
        <v>145</v>
      </c>
      <c r="H6183">
        <v>0.72222222222222221</v>
      </c>
      <c r="I6183">
        <v>0.1875</v>
      </c>
      <c r="J6183">
        <v>9.2391304347826109E-2</v>
      </c>
      <c r="K6183">
        <v>0.65956645026863836</v>
      </c>
      <c r="L6183">
        <v>0.54278381642512086</v>
      </c>
      <c r="M6183">
        <f t="shared" si="864"/>
        <v>28</v>
      </c>
      <c r="N6183">
        <f t="shared" si="865"/>
        <v>6039</v>
      </c>
      <c r="O6183">
        <f ca="1">AVERAGE(INDIRECT("K"&amp;N6183):K6183)</f>
        <v>0.63810377243225491</v>
      </c>
      <c r="P6183">
        <f ca="1">IF(ROW(P6183)-N6183&gt;10,VAR(INDIRECT("K"&amp;N6183):K6183),$K$6951/4)</f>
        <v>2.7658187295390236E-3</v>
      </c>
      <c r="Q6183">
        <f ca="1">(AVERAGE(INDIRECT("K"&amp;N6183):L6183)+AVERAGE(L6154:L6183))/2</f>
        <v>0.46116918040833965</v>
      </c>
      <c r="R6183">
        <f ca="1">IF(ROW(P6183)-N6183&gt;10,VAR(INDIRECT("K"&amp;N6183):L6183),$L$6951/4)</f>
        <v>3.2168355530297635E-2</v>
      </c>
      <c r="S6183">
        <f t="shared" ca="1" si="866"/>
        <v>0.40609881316968233</v>
      </c>
      <c r="T6183">
        <f t="shared" ca="1" si="867"/>
        <v>7.2904042209518474E-2</v>
      </c>
      <c r="V6183">
        <f t="shared" si="868"/>
        <v>2</v>
      </c>
      <c r="W6183">
        <f t="shared" ca="1" si="869"/>
        <v>0</v>
      </c>
      <c r="X6183">
        <f t="shared" ca="1" si="870"/>
        <v>1</v>
      </c>
      <c r="Y6183">
        <f t="shared" ca="1" si="871"/>
        <v>0</v>
      </c>
      <c r="Z6183">
        <f t="shared" ca="1" si="872"/>
        <v>0</v>
      </c>
    </row>
    <row r="6184" spans="1:26" x14ac:dyDescent="0.3">
      <c r="A6184">
        <v>1504</v>
      </c>
      <c r="B6184" t="s">
        <v>24</v>
      </c>
      <c r="C6184" t="s">
        <v>31</v>
      </c>
      <c r="D6184" s="1">
        <v>7.6134259259259263E-2</v>
      </c>
      <c r="E6184">
        <v>3</v>
      </c>
      <c r="F6184">
        <v>8</v>
      </c>
      <c r="G6184">
        <v>146</v>
      </c>
      <c r="H6184">
        <v>1</v>
      </c>
      <c r="I6184">
        <v>0.7734375</v>
      </c>
      <c r="J6184">
        <v>0.27904040404040403</v>
      </c>
      <c r="K6184">
        <v>0.65404449884112137</v>
      </c>
      <c r="L6184">
        <v>0.83315183080808075</v>
      </c>
      <c r="M6184">
        <f t="shared" si="864"/>
        <v>28</v>
      </c>
      <c r="N6184">
        <f t="shared" si="865"/>
        <v>6039</v>
      </c>
      <c r="O6184">
        <f ca="1">AVERAGE(INDIRECT("K"&amp;N6184):K6184)</f>
        <v>0.6382129554898498</v>
      </c>
      <c r="P6184">
        <f ca="1">IF(ROW(P6184)-N6184&gt;10,VAR(INDIRECT("K"&amp;N6184):K6184),$K$6951/4)</f>
        <v>2.7484845748607738E-3</v>
      </c>
      <c r="Q6184">
        <f ca="1">(AVERAGE(INDIRECT("K"&amp;N6184):L6184)+AVERAGE(L6155:L6184))/2</f>
        <v>0.46959621620674102</v>
      </c>
      <c r="R6184">
        <f ca="1">IF(ROW(P6184)-N6184&gt;10,VAR(INDIRECT("K"&amp;N6184):L6184),$L$6951/4)</f>
        <v>3.2304447117852499E-2</v>
      </c>
      <c r="S6184">
        <f t="shared" ca="1" si="866"/>
        <v>0.41424634681257405</v>
      </c>
      <c r="T6184">
        <f t="shared" ca="1" si="867"/>
        <v>7.2261491859121368E-2</v>
      </c>
      <c r="V6184">
        <f t="shared" si="868"/>
        <v>2</v>
      </c>
      <c r="W6184">
        <f t="shared" ca="1" si="869"/>
        <v>0</v>
      </c>
      <c r="X6184">
        <f t="shared" ca="1" si="870"/>
        <v>1</v>
      </c>
      <c r="Y6184">
        <f t="shared" ca="1" si="871"/>
        <v>0</v>
      </c>
      <c r="Z6184">
        <f t="shared" ca="1" si="872"/>
        <v>0</v>
      </c>
    </row>
    <row r="6185" spans="1:26" x14ac:dyDescent="0.3">
      <c r="A6185">
        <v>1504</v>
      </c>
      <c r="B6185" t="s">
        <v>24</v>
      </c>
      <c r="C6185" t="s">
        <v>31</v>
      </c>
      <c r="D6185" s="1">
        <v>7.6666666666666661E-2</v>
      </c>
      <c r="E6185">
        <v>3</v>
      </c>
      <c r="F6185">
        <v>8</v>
      </c>
      <c r="G6185">
        <v>147</v>
      </c>
      <c r="H6185">
        <v>0.5</v>
      </c>
      <c r="I6185">
        <v>0.7734375</v>
      </c>
      <c r="J6185">
        <v>0.27904040404040403</v>
      </c>
      <c r="K6185">
        <v>0.64564619893270658</v>
      </c>
      <c r="L6185">
        <v>0.48315183080808077</v>
      </c>
      <c r="M6185">
        <f t="shared" si="864"/>
        <v>28</v>
      </c>
      <c r="N6185">
        <f t="shared" si="865"/>
        <v>6039</v>
      </c>
      <c r="O6185">
        <f ca="1">AVERAGE(INDIRECT("K"&amp;N6185):K6185)</f>
        <v>0.63826352177177403</v>
      </c>
      <c r="P6185">
        <f ca="1">IF(ROW(P6185)-N6185&gt;10,VAR(INDIRECT("K"&amp;N6185):K6185),$K$6951/4)</f>
        <v>2.7300352095302009E-3</v>
      </c>
      <c r="Q6185">
        <f ca="1">(AVERAGE(INDIRECT("K"&amp;N6185):L6185)+AVERAGE(L6156:L6185))/2</f>
        <v>0.47221874421545318</v>
      </c>
      <c r="R6185">
        <f ca="1">IF(ROW(P6185)-N6185&gt;10,VAR(INDIRECT("K"&amp;N6185):L6185),$L$6951/4)</f>
        <v>3.2134987400869362E-2</v>
      </c>
      <c r="S6185">
        <f t="shared" ca="1" si="866"/>
        <v>0.41679137851131959</v>
      </c>
      <c r="T6185">
        <f t="shared" ca="1" si="867"/>
        <v>7.2171624323835351E-2</v>
      </c>
      <c r="V6185">
        <f t="shared" si="868"/>
        <v>2</v>
      </c>
      <c r="W6185">
        <f t="shared" ca="1" si="869"/>
        <v>0</v>
      </c>
      <c r="X6185">
        <f t="shared" ca="1" si="870"/>
        <v>1</v>
      </c>
      <c r="Y6185">
        <f t="shared" ca="1" si="871"/>
        <v>0</v>
      </c>
      <c r="Z6185">
        <f t="shared" ca="1" si="872"/>
        <v>0</v>
      </c>
    </row>
    <row r="6186" spans="1:26" x14ac:dyDescent="0.3">
      <c r="A6186">
        <v>1504</v>
      </c>
      <c r="B6186" t="s">
        <v>24</v>
      </c>
      <c r="C6186" t="s">
        <v>31</v>
      </c>
      <c r="D6186" s="1">
        <v>7.7546296296296294E-2</v>
      </c>
      <c r="E6186">
        <v>3</v>
      </c>
      <c r="F6186">
        <v>8</v>
      </c>
      <c r="G6186">
        <v>148</v>
      </c>
      <c r="H6186">
        <v>0.16666666666666666</v>
      </c>
      <c r="I6186">
        <v>0.7734375</v>
      </c>
      <c r="J6186">
        <v>0.27904040404040403</v>
      </c>
      <c r="K6186">
        <v>0.63739469362782308</v>
      </c>
      <c r="L6186">
        <v>0.24981849747474746</v>
      </c>
      <c r="M6186">
        <f t="shared" si="864"/>
        <v>28</v>
      </c>
      <c r="N6186">
        <f t="shared" si="865"/>
        <v>6039</v>
      </c>
      <c r="O6186">
        <f ca="1">AVERAGE(INDIRECT("K"&amp;N6186):K6186)</f>
        <v>0.63825765131134193</v>
      </c>
      <c r="P6186">
        <f ca="1">IF(ROW(P6186)-N6186&gt;10,VAR(INDIRECT("K"&amp;N6186):K6186),$K$6951/4)</f>
        <v>2.7114686418594001E-3</v>
      </c>
      <c r="Q6186">
        <f ca="1">(AVERAGE(INDIRECT("K"&amp;N6186):L6186)+AVERAGE(L6157:L6186))/2</f>
        <v>0.46819643427936342</v>
      </c>
      <c r="R6186">
        <f ca="1">IF(ROW(P6186)-N6186&gt;10,VAR(INDIRECT("K"&amp;N6186):L6186),$L$6951/4)</f>
        <v>3.2227820739640832E-2</v>
      </c>
      <c r="S6186">
        <f t="shared" ca="1" si="866"/>
        <v>0.41283566138265032</v>
      </c>
      <c r="T6186">
        <f t="shared" ca="1" si="867"/>
        <v>7.1582587030745604E-2</v>
      </c>
      <c r="V6186">
        <f t="shared" si="868"/>
        <v>2</v>
      </c>
      <c r="W6186">
        <f t="shared" ca="1" si="869"/>
        <v>0</v>
      </c>
      <c r="X6186">
        <f t="shared" ca="1" si="870"/>
        <v>1</v>
      </c>
      <c r="Y6186">
        <f t="shared" ca="1" si="871"/>
        <v>0</v>
      </c>
      <c r="Z6186">
        <f t="shared" ca="1" si="872"/>
        <v>0</v>
      </c>
    </row>
    <row r="6187" spans="1:26" x14ac:dyDescent="0.3">
      <c r="A6187">
        <v>1504</v>
      </c>
      <c r="B6187" t="s">
        <v>24</v>
      </c>
      <c r="C6187" t="s">
        <v>31</v>
      </c>
      <c r="D6187" s="1">
        <v>7.8078703703703706E-2</v>
      </c>
      <c r="E6187">
        <v>3</v>
      </c>
      <c r="F6187">
        <v>8</v>
      </c>
      <c r="G6187">
        <v>149</v>
      </c>
      <c r="H6187">
        <v>0.1</v>
      </c>
      <c r="I6187">
        <v>0.7734375</v>
      </c>
      <c r="J6187">
        <v>0.27904040404040403</v>
      </c>
      <c r="K6187">
        <v>0.63018095598046842</v>
      </c>
      <c r="L6187">
        <v>0.2031518308080808</v>
      </c>
      <c r="M6187">
        <f t="shared" si="864"/>
        <v>28</v>
      </c>
      <c r="N6187">
        <f t="shared" si="865"/>
        <v>6039</v>
      </c>
      <c r="O6187">
        <f ca="1">AVERAGE(INDIRECT("K"&amp;N6187):K6187)</f>
        <v>0.63820344530240991</v>
      </c>
      <c r="P6187">
        <f ca="1">IF(ROW(P6187)-N6187&gt;10,VAR(INDIRECT("K"&amp;N6187):K6187),$K$6951/4)</f>
        <v>2.693585713212029E-3</v>
      </c>
      <c r="Q6187">
        <f ca="1">(AVERAGE(INDIRECT("K"&amp;N6187):L6187)+AVERAGE(L6158:L6187))/2</f>
        <v>0.45942119320485864</v>
      </c>
      <c r="R6187">
        <f ca="1">IF(ROW(P6187)-N6187&gt;10,VAR(INDIRECT("K"&amp;N6187):L6187),$L$6951/4)</f>
        <v>3.2410287186198809E-2</v>
      </c>
      <c r="S6187">
        <f t="shared" ca="1" si="866"/>
        <v>0.40424048751344677</v>
      </c>
      <c r="T6187">
        <f t="shared" ca="1" si="867"/>
        <v>7.084408774849589E-2</v>
      </c>
      <c r="V6187">
        <f t="shared" si="868"/>
        <v>2</v>
      </c>
      <c r="W6187">
        <f t="shared" ca="1" si="869"/>
        <v>0</v>
      </c>
      <c r="X6187">
        <f t="shared" ca="1" si="870"/>
        <v>1</v>
      </c>
      <c r="Y6187">
        <f t="shared" ca="1" si="871"/>
        <v>0</v>
      </c>
      <c r="Z6187">
        <f t="shared" ca="1" si="872"/>
        <v>0</v>
      </c>
    </row>
    <row r="6188" spans="1:26" x14ac:dyDescent="0.3">
      <c r="A6188">
        <v>1504</v>
      </c>
      <c r="B6188" t="s">
        <v>24</v>
      </c>
      <c r="C6188" t="s">
        <v>31</v>
      </c>
      <c r="D6188" s="1">
        <v>7.8356481481481485E-2</v>
      </c>
      <c r="E6188">
        <v>3</v>
      </c>
      <c r="F6188">
        <v>8</v>
      </c>
      <c r="G6188">
        <v>150</v>
      </c>
      <c r="H6188">
        <v>6.6666666666666666E-2</v>
      </c>
      <c r="I6188">
        <v>0.7734375</v>
      </c>
      <c r="J6188">
        <v>0.27904040404040403</v>
      </c>
      <c r="K6188">
        <v>0.62112359474472989</v>
      </c>
      <c r="L6188">
        <v>0.17981849747474749</v>
      </c>
      <c r="M6188">
        <f t="shared" si="864"/>
        <v>28</v>
      </c>
      <c r="N6188">
        <f t="shared" si="865"/>
        <v>6039</v>
      </c>
      <c r="O6188">
        <f ca="1">AVERAGE(INDIRECT("K"&amp;N6188):K6188)</f>
        <v>0.63808957963202539</v>
      </c>
      <c r="P6188">
        <f ca="1">IF(ROW(P6188)-N6188&gt;10,VAR(INDIRECT("K"&amp;N6188):K6188),$K$6951/4)</f>
        <v>2.6774527653813367E-3</v>
      </c>
      <c r="Q6188">
        <f ca="1">(AVERAGE(INDIRECT("K"&amp;N6188):L6188)+AVERAGE(L6159:L6188))/2</f>
        <v>0.44826389579761539</v>
      </c>
      <c r="R6188">
        <f ca="1">IF(ROW(P6188)-N6188&gt;10,VAR(INDIRECT("K"&amp;N6188):L6188),$L$6951/4)</f>
        <v>3.2636698255034659E-2</v>
      </c>
      <c r="S6188">
        <f t="shared" ca="1" si="866"/>
        <v>0.39331670118556666</v>
      </c>
      <c r="T6188">
        <f t="shared" ca="1" si="867"/>
        <v>7.0069738099746384E-2</v>
      </c>
      <c r="V6188">
        <f t="shared" si="868"/>
        <v>2</v>
      </c>
      <c r="W6188">
        <f t="shared" ca="1" si="869"/>
        <v>0</v>
      </c>
      <c r="X6188">
        <f t="shared" ca="1" si="870"/>
        <v>1</v>
      </c>
      <c r="Y6188">
        <f t="shared" ca="1" si="871"/>
        <v>0</v>
      </c>
      <c r="Z6188">
        <f t="shared" ca="1" si="872"/>
        <v>0</v>
      </c>
    </row>
    <row r="6189" spans="1:26" x14ac:dyDescent="0.3">
      <c r="A6189">
        <v>1504</v>
      </c>
      <c r="B6189" t="s">
        <v>24</v>
      </c>
      <c r="C6189" t="s">
        <v>31</v>
      </c>
      <c r="D6189" s="1">
        <v>7.8888888888888883E-2</v>
      </c>
      <c r="E6189">
        <v>3</v>
      </c>
      <c r="F6189">
        <v>9</v>
      </c>
      <c r="G6189">
        <v>151</v>
      </c>
      <c r="H6189">
        <v>0.5</v>
      </c>
      <c r="I6189">
        <v>6.25E-2</v>
      </c>
      <c r="J6189">
        <v>2.1072796934865926E-2</v>
      </c>
      <c r="K6189">
        <v>0.62297098302757492</v>
      </c>
      <c r="L6189">
        <v>0.36046455938697314</v>
      </c>
      <c r="M6189">
        <f t="shared" si="864"/>
        <v>28</v>
      </c>
      <c r="N6189">
        <f t="shared" si="865"/>
        <v>6039</v>
      </c>
      <c r="O6189">
        <f ca="1">AVERAGE(INDIRECT("K"&amp;N6189):K6189)</f>
        <v>0.63798945647570449</v>
      </c>
      <c r="P6189">
        <f ca="1">IF(ROW(P6189)-N6189&gt;10,VAR(INDIRECT("K"&amp;N6189):K6189),$K$6951/4)</f>
        <v>2.6611168018899761E-3</v>
      </c>
      <c r="Q6189">
        <f ca="1">(AVERAGE(INDIRECT("K"&amp;N6189):L6189)+AVERAGE(L6160:L6189))/2</f>
        <v>0.44042537954771116</v>
      </c>
      <c r="R6189">
        <f ca="1">IF(ROW(P6189)-N6189&gt;10,VAR(INDIRECT("K"&amp;N6189):L6189),$L$6951/4)</f>
        <v>3.2545334560413426E-2</v>
      </c>
      <c r="S6189">
        <f t="shared" ca="1" si="866"/>
        <v>0.3856672158240716</v>
      </c>
      <c r="T6189">
        <f t="shared" ca="1" si="867"/>
        <v>6.9872804081890422E-2</v>
      </c>
      <c r="V6189">
        <f t="shared" si="868"/>
        <v>2</v>
      </c>
      <c r="W6189">
        <f t="shared" ca="1" si="869"/>
        <v>0</v>
      </c>
      <c r="X6189">
        <f t="shared" ca="1" si="870"/>
        <v>1</v>
      </c>
      <c r="Y6189">
        <f t="shared" ca="1" si="871"/>
        <v>0</v>
      </c>
      <c r="Z6189">
        <f t="shared" ca="1" si="872"/>
        <v>0</v>
      </c>
    </row>
    <row r="6190" spans="1:26" x14ac:dyDescent="0.3">
      <c r="A6190">
        <v>1504</v>
      </c>
      <c r="B6190" t="s">
        <v>24</v>
      </c>
      <c r="C6190" t="s">
        <v>31</v>
      </c>
      <c r="D6190" s="1">
        <v>7.9201388888888891E-2</v>
      </c>
      <c r="E6190">
        <v>3</v>
      </c>
      <c r="F6190">
        <v>9</v>
      </c>
      <c r="G6190">
        <v>152</v>
      </c>
      <c r="H6190">
        <v>0.33333333333333331</v>
      </c>
      <c r="I6190">
        <v>6.25E-2</v>
      </c>
      <c r="J6190">
        <v>2.1072796934865926E-2</v>
      </c>
      <c r="K6190">
        <v>0.62797644979813572</v>
      </c>
      <c r="L6190">
        <v>0.2437978927203065</v>
      </c>
      <c r="M6190">
        <f t="shared" si="864"/>
        <v>28</v>
      </c>
      <c r="N6190">
        <f t="shared" si="865"/>
        <v>6039</v>
      </c>
      <c r="O6190">
        <f ca="1">AVERAGE(INDIRECT("K"&amp;N6190):K6190)</f>
        <v>0.63792358143177308</v>
      </c>
      <c r="P6190">
        <f ca="1">IF(ROW(P6190)-N6190&gt;10,VAR(INDIRECT("K"&amp;N6190):K6190),$K$6951/4)</f>
        <v>2.6441531190659995E-3</v>
      </c>
      <c r="Q6190">
        <f ca="1">(AVERAGE(INDIRECT("K"&amp;N6190):L6190)+AVERAGE(L6161:L6190))/2</f>
        <v>0.43446099096652563</v>
      </c>
      <c r="R6190">
        <f ca="1">IF(ROW(P6190)-N6190&gt;10,VAR(INDIRECT("K"&amp;N6190):L6190),$L$6951/4)</f>
        <v>3.2635037231952921E-2</v>
      </c>
      <c r="S6190">
        <f t="shared" ca="1" si="866"/>
        <v>0.37981146512645286</v>
      </c>
      <c r="T6190">
        <f t="shared" ca="1" si="867"/>
        <v>6.9331962614845574E-2</v>
      </c>
      <c r="V6190">
        <f t="shared" si="868"/>
        <v>2</v>
      </c>
      <c r="W6190">
        <f t="shared" ca="1" si="869"/>
        <v>0</v>
      </c>
      <c r="X6190">
        <f t="shared" ca="1" si="870"/>
        <v>1</v>
      </c>
      <c r="Y6190">
        <f t="shared" ca="1" si="871"/>
        <v>0</v>
      </c>
      <c r="Z6190">
        <f t="shared" ca="1" si="872"/>
        <v>0</v>
      </c>
    </row>
    <row r="6191" spans="1:26" x14ac:dyDescent="0.3">
      <c r="A6191">
        <v>1504</v>
      </c>
      <c r="B6191" t="s">
        <v>24</v>
      </c>
      <c r="C6191" t="s">
        <v>31</v>
      </c>
      <c r="D6191" s="1">
        <v>7.9548611111111112E-2</v>
      </c>
      <c r="E6191">
        <v>3</v>
      </c>
      <c r="F6191">
        <v>9</v>
      </c>
      <c r="G6191">
        <v>153</v>
      </c>
      <c r="H6191">
        <v>0.66666666666666663</v>
      </c>
      <c r="I6191">
        <v>6.25E-2</v>
      </c>
      <c r="J6191">
        <v>2.1072796934865926E-2</v>
      </c>
      <c r="K6191">
        <v>0.63424830999357251</v>
      </c>
      <c r="L6191">
        <v>0.47713122605363978</v>
      </c>
      <c r="M6191">
        <f t="shared" si="864"/>
        <v>28</v>
      </c>
      <c r="N6191">
        <f t="shared" si="865"/>
        <v>6039</v>
      </c>
      <c r="O6191">
        <f ca="1">AVERAGE(INDIRECT("K"&amp;N6191):K6191)</f>
        <v>0.63789956004982407</v>
      </c>
      <c r="P6191">
        <f ca="1">IF(ROW(P6191)-N6191&gt;10,VAR(INDIRECT("K"&amp;N6191):K6191),$K$6951/4)</f>
        <v>2.6268456599606027E-3</v>
      </c>
      <c r="Q6191">
        <f ca="1">(AVERAGE(INDIRECT("K"&amp;N6191):L6191)+AVERAGE(L6162:L6191))/2</f>
        <v>0.43667003824601902</v>
      </c>
      <c r="R6191">
        <f ca="1">IF(ROW(P6191)-N6191&gt;10,VAR(INDIRECT("K"&amp;N6191):L6191),$L$6951/4)</f>
        <v>3.2465260955137722E-2</v>
      </c>
      <c r="S6191">
        <f t="shared" ca="1" si="866"/>
        <v>0.38195483133533648</v>
      </c>
      <c r="T6191">
        <f t="shared" ca="1" si="867"/>
        <v>6.9252359427906376E-2</v>
      </c>
      <c r="V6191">
        <f t="shared" si="868"/>
        <v>2</v>
      </c>
      <c r="W6191">
        <f t="shared" ca="1" si="869"/>
        <v>0</v>
      </c>
      <c r="X6191">
        <f t="shared" ca="1" si="870"/>
        <v>1</v>
      </c>
      <c r="Y6191">
        <f t="shared" ca="1" si="871"/>
        <v>0</v>
      </c>
      <c r="Z6191">
        <f t="shared" ca="1" si="872"/>
        <v>0</v>
      </c>
    </row>
    <row r="6192" spans="1:26" x14ac:dyDescent="0.3">
      <c r="A6192">
        <v>1504</v>
      </c>
      <c r="B6192" t="s">
        <v>24</v>
      </c>
      <c r="C6192" t="s">
        <v>31</v>
      </c>
      <c r="D6192" s="1">
        <v>7.9837962962962958E-2</v>
      </c>
      <c r="E6192">
        <v>3</v>
      </c>
      <c r="F6192">
        <v>9</v>
      </c>
      <c r="G6192">
        <v>154</v>
      </c>
      <c r="H6192">
        <v>0.8</v>
      </c>
      <c r="I6192">
        <v>6.25E-2</v>
      </c>
      <c r="J6192">
        <v>2.1072796934865926E-2</v>
      </c>
      <c r="K6192">
        <v>0.64093299932553693</v>
      </c>
      <c r="L6192">
        <v>0.57046455938697316</v>
      </c>
      <c r="M6192">
        <f t="shared" si="864"/>
        <v>28</v>
      </c>
      <c r="N6192">
        <f t="shared" si="865"/>
        <v>6039</v>
      </c>
      <c r="O6192">
        <f ca="1">AVERAGE(INDIRECT("K"&amp;N6192):K6192)</f>
        <v>0.63791925770745861</v>
      </c>
      <c r="P6192">
        <f ca="1">IF(ROW(P6192)-N6192&gt;10,VAR(INDIRECT("K"&amp;N6192):K6192),$K$6951/4)</f>
        <v>2.6097364857268174E-3</v>
      </c>
      <c r="Q6192">
        <f ca="1">(AVERAGE(INDIRECT("K"&amp;N6192):L6192)+AVERAGE(L6163:L6192))/2</f>
        <v>0.44254043343331884</v>
      </c>
      <c r="R6192">
        <f ca="1">IF(ROW(P6192)-N6192&gt;10,VAR(INDIRECT("K"&amp;N6192):L6192),$L$6951/4)</f>
        <v>3.2297159100120799E-2</v>
      </c>
      <c r="S6192">
        <f t="shared" ca="1" si="866"/>
        <v>0.38766486585826193</v>
      </c>
      <c r="T6192">
        <f t="shared" ca="1" si="867"/>
        <v>6.9173305034808383E-2</v>
      </c>
      <c r="V6192">
        <f t="shared" si="868"/>
        <v>2</v>
      </c>
      <c r="W6192">
        <f t="shared" ca="1" si="869"/>
        <v>0</v>
      </c>
      <c r="X6192">
        <f t="shared" ca="1" si="870"/>
        <v>1</v>
      </c>
      <c r="Y6192">
        <f t="shared" ca="1" si="871"/>
        <v>0</v>
      </c>
      <c r="Z6192">
        <f t="shared" ca="1" si="872"/>
        <v>0</v>
      </c>
    </row>
    <row r="6193" spans="1:26" x14ac:dyDescent="0.3">
      <c r="A6193">
        <v>1504</v>
      </c>
      <c r="B6193" t="s">
        <v>24</v>
      </c>
      <c r="C6193" t="s">
        <v>31</v>
      </c>
      <c r="D6193" s="1">
        <v>8.0150462962962965E-2</v>
      </c>
      <c r="E6193">
        <v>3</v>
      </c>
      <c r="F6193">
        <v>9</v>
      </c>
      <c r="G6193">
        <v>155</v>
      </c>
      <c r="H6193">
        <v>0.8666666666666667</v>
      </c>
      <c r="I6193">
        <v>6.25E-2</v>
      </c>
      <c r="J6193">
        <v>2.1072796934865926E-2</v>
      </c>
      <c r="K6193">
        <v>0.64627937793068835</v>
      </c>
      <c r="L6193">
        <v>0.6171312260536399</v>
      </c>
      <c r="M6193">
        <f t="shared" si="864"/>
        <v>28</v>
      </c>
      <c r="N6193">
        <f t="shared" si="865"/>
        <v>6039</v>
      </c>
      <c r="O6193">
        <f ca="1">AVERAGE(INDIRECT("K"&amp;N6193):K6193)</f>
        <v>0.63797319396696328</v>
      </c>
      <c r="P6193">
        <f ca="1">IF(ROW(P6193)-N6193&gt;10,VAR(INDIRECT("K"&amp;N6193):K6193),$K$6951/4)</f>
        <v>2.5932410585242567E-3</v>
      </c>
      <c r="Q6193">
        <f ca="1">(AVERAGE(INDIRECT("K"&amp;N6193):L6193)+AVERAGE(L6164:L6193))/2</f>
        <v>0.44926940406057847</v>
      </c>
      <c r="R6193">
        <f ca="1">IF(ROW(P6193)-N6193&gt;10,VAR(INDIRECT("K"&amp;N6193):L6193),$L$6951/4)</f>
        <v>3.2153014614835052E-2</v>
      </c>
      <c r="S6193">
        <f t="shared" ca="1" si="866"/>
        <v>0.39420976880192132</v>
      </c>
      <c r="T6193">
        <f t="shared" ca="1" si="867"/>
        <v>6.9063497026889339E-2</v>
      </c>
      <c r="V6193">
        <f t="shared" si="868"/>
        <v>2</v>
      </c>
      <c r="W6193">
        <f t="shared" ca="1" si="869"/>
        <v>0</v>
      </c>
      <c r="X6193">
        <f t="shared" ca="1" si="870"/>
        <v>1</v>
      </c>
      <c r="Y6193">
        <f t="shared" ca="1" si="871"/>
        <v>0</v>
      </c>
      <c r="Z6193">
        <f t="shared" ca="1" si="872"/>
        <v>0</v>
      </c>
    </row>
    <row r="6194" spans="1:26" x14ac:dyDescent="0.3">
      <c r="A6194">
        <v>1504</v>
      </c>
      <c r="B6194" t="s">
        <v>24</v>
      </c>
      <c r="C6194" t="s">
        <v>31</v>
      </c>
      <c r="D6194" s="1">
        <v>8.1423611111111113E-2</v>
      </c>
      <c r="E6194">
        <v>3</v>
      </c>
      <c r="F6194">
        <v>10</v>
      </c>
      <c r="G6194">
        <v>156</v>
      </c>
      <c r="H6194">
        <v>0.5</v>
      </c>
      <c r="I6194">
        <v>0.9375</v>
      </c>
      <c r="J6194">
        <v>0.235202492211838</v>
      </c>
      <c r="K6194">
        <v>0.64598749735099414</v>
      </c>
      <c r="L6194">
        <v>0.49079049844236755</v>
      </c>
      <c r="M6194">
        <f t="shared" si="864"/>
        <v>28</v>
      </c>
      <c r="N6194">
        <f t="shared" si="865"/>
        <v>6039</v>
      </c>
      <c r="O6194">
        <f ca="1">AVERAGE(INDIRECT("K"&amp;N6194):K6194)</f>
        <v>0.63802456770660454</v>
      </c>
      <c r="P6194">
        <f ca="1">IF(ROW(P6194)-N6194&gt;10,VAR(INDIRECT("K"&amp;N6194):K6194),$K$6951/4)</f>
        <v>2.5769221957853642E-3</v>
      </c>
      <c r="Q6194">
        <f ca="1">(AVERAGE(INDIRECT("K"&amp;N6194):L6194)+AVERAGE(L6165:L6194))/2</f>
        <v>0.45006280795300557</v>
      </c>
      <c r="R6194">
        <f ca="1">IF(ROW(P6194)-N6194&gt;10,VAR(INDIRECT("K"&amp;N6194):L6194),$L$6951/4)</f>
        <v>3.1992987932272114E-2</v>
      </c>
      <c r="S6194">
        <f t="shared" ca="1" si="866"/>
        <v>0.39497740869744302</v>
      </c>
      <c r="T6194">
        <f t="shared" ca="1" si="867"/>
        <v>6.8985784500965527E-2</v>
      </c>
      <c r="V6194">
        <f t="shared" si="868"/>
        <v>2</v>
      </c>
      <c r="W6194">
        <f t="shared" ca="1" si="869"/>
        <v>0</v>
      </c>
      <c r="X6194">
        <f t="shared" ca="1" si="870"/>
        <v>1</v>
      </c>
      <c r="Y6194">
        <f t="shared" ca="1" si="871"/>
        <v>0</v>
      </c>
      <c r="Z6194">
        <f t="shared" ca="1" si="872"/>
        <v>0</v>
      </c>
    </row>
    <row r="6195" spans="1:26" x14ac:dyDescent="0.3">
      <c r="A6195">
        <v>1504</v>
      </c>
      <c r="B6195" t="s">
        <v>24</v>
      </c>
      <c r="C6195" t="s">
        <v>31</v>
      </c>
      <c r="D6195" s="1">
        <v>8.1759259259259254E-2</v>
      </c>
      <c r="E6195">
        <v>3</v>
      </c>
      <c r="F6195">
        <v>10</v>
      </c>
      <c r="G6195">
        <v>157</v>
      </c>
      <c r="H6195">
        <v>0.66666666666666663</v>
      </c>
      <c r="I6195">
        <v>0.9375</v>
      </c>
      <c r="J6195">
        <v>0.235202492211838</v>
      </c>
      <c r="K6195">
        <v>0.64011919059769384</v>
      </c>
      <c r="L6195">
        <v>0.60745716510903414</v>
      </c>
      <c r="M6195">
        <f t="shared" si="864"/>
        <v>28</v>
      </c>
      <c r="N6195">
        <f t="shared" si="865"/>
        <v>6039</v>
      </c>
      <c r="O6195">
        <f ca="1">AVERAGE(INDIRECT("K"&amp;N6195):K6195)</f>
        <v>0.63803790925368153</v>
      </c>
      <c r="P6195">
        <f ca="1">IF(ROW(P6195)-N6195&gt;10,VAR(INDIRECT("K"&amp;N6195):K6195),$K$6951/4)</f>
        <v>2.5604314092710074E-3</v>
      </c>
      <c r="Q6195">
        <f ca="1">(AVERAGE(INDIRECT("K"&amp;N6195):L6195)+AVERAGE(L6166:L6195))/2</f>
        <v>0.45492008459084965</v>
      </c>
      <c r="R6195">
        <f ca="1">IF(ROW(P6195)-N6195&gt;10,VAR(INDIRECT("K"&amp;N6195):L6195),$L$6951/4)</f>
        <v>3.1842383572572283E-2</v>
      </c>
      <c r="S6195">
        <f t="shared" ca="1" si="866"/>
        <v>0.39970010485128482</v>
      </c>
      <c r="T6195">
        <f t="shared" ca="1" si="867"/>
        <v>6.8885966487423858E-2</v>
      </c>
      <c r="V6195">
        <f t="shared" si="868"/>
        <v>2</v>
      </c>
      <c r="W6195">
        <f t="shared" ca="1" si="869"/>
        <v>0</v>
      </c>
      <c r="X6195">
        <f t="shared" ca="1" si="870"/>
        <v>1</v>
      </c>
      <c r="Y6195">
        <f t="shared" ca="1" si="871"/>
        <v>0</v>
      </c>
      <c r="Z6195">
        <f t="shared" ca="1" si="872"/>
        <v>0</v>
      </c>
    </row>
    <row r="6196" spans="1:26" x14ac:dyDescent="0.3">
      <c r="A6196">
        <v>1504</v>
      </c>
      <c r="B6196" t="s">
        <v>24</v>
      </c>
      <c r="C6196" t="s">
        <v>31</v>
      </c>
      <c r="D6196" s="1">
        <v>8.2557870370370365E-2</v>
      </c>
      <c r="E6196">
        <v>3</v>
      </c>
      <c r="F6196">
        <v>10</v>
      </c>
      <c r="G6196">
        <v>158</v>
      </c>
      <c r="H6196">
        <v>0.33333333333333331</v>
      </c>
      <c r="I6196">
        <v>0.9375</v>
      </c>
      <c r="J6196">
        <v>0.235202492211838</v>
      </c>
      <c r="K6196">
        <v>0.63410362728522585</v>
      </c>
      <c r="L6196">
        <v>0.37412383177570085</v>
      </c>
      <c r="M6196">
        <f t="shared" si="864"/>
        <v>28</v>
      </c>
      <c r="N6196">
        <f t="shared" si="865"/>
        <v>6039</v>
      </c>
      <c r="O6196">
        <f ca="1">AVERAGE(INDIRECT("K"&amp;N6196):K6196)</f>
        <v>0.63801300873489386</v>
      </c>
      <c r="P6196">
        <f ca="1">IF(ROW(P6196)-N6196&gt;10,VAR(INDIRECT("K"&amp;N6196):K6196),$K$6951/4)</f>
        <v>2.5442208946192535E-3</v>
      </c>
      <c r="Q6196">
        <f ca="1">(AVERAGE(INDIRECT("K"&amp;N6196):L6196)+AVERAGE(L6167:L6196))/2</f>
        <v>0.45745054769324961</v>
      </c>
      <c r="R6196">
        <f ca="1">IF(ROW(P6196)-N6196&gt;10,VAR(INDIRECT("K"&amp;N6196):L6196),$L$6951/4)</f>
        <v>3.1753040297774315E-2</v>
      </c>
      <c r="S6196">
        <f t="shared" ca="1" si="866"/>
        <v>0.40214763449793239</v>
      </c>
      <c r="T6196">
        <f t="shared" ca="1" si="867"/>
        <v>6.8678570628894695E-2</v>
      </c>
      <c r="V6196">
        <f t="shared" si="868"/>
        <v>2</v>
      </c>
      <c r="W6196">
        <f t="shared" ca="1" si="869"/>
        <v>0</v>
      </c>
      <c r="X6196">
        <f t="shared" ca="1" si="870"/>
        <v>1</v>
      </c>
      <c r="Y6196">
        <f t="shared" ca="1" si="871"/>
        <v>0</v>
      </c>
      <c r="Z6196">
        <f t="shared" ca="1" si="872"/>
        <v>0</v>
      </c>
    </row>
    <row r="6197" spans="1:26" x14ac:dyDescent="0.3">
      <c r="A6197">
        <v>1504</v>
      </c>
      <c r="B6197" t="s">
        <v>24</v>
      </c>
      <c r="C6197" t="s">
        <v>31</v>
      </c>
      <c r="D6197" s="1">
        <v>8.2881944444444439E-2</v>
      </c>
      <c r="E6197">
        <v>3</v>
      </c>
      <c r="F6197">
        <v>10</v>
      </c>
      <c r="G6197">
        <v>159</v>
      </c>
      <c r="H6197">
        <v>0.2</v>
      </c>
      <c r="I6197">
        <v>0.9375</v>
      </c>
      <c r="J6197">
        <v>0.235202492211838</v>
      </c>
      <c r="K6197">
        <v>0.62667423539031386</v>
      </c>
      <c r="L6197">
        <v>0.28079049844236759</v>
      </c>
      <c r="M6197">
        <f t="shared" si="864"/>
        <v>28</v>
      </c>
      <c r="N6197">
        <f t="shared" si="865"/>
        <v>6039</v>
      </c>
      <c r="O6197">
        <f ca="1">AVERAGE(INDIRECT("K"&amp;N6197):K6197)</f>
        <v>0.63794169569499082</v>
      </c>
      <c r="P6197">
        <f ca="1">IF(ROW(P6197)-N6197&gt;10,VAR(INDIRECT("K"&amp;N6197):K6197),$K$6951/4)</f>
        <v>2.5289268331252302E-3</v>
      </c>
      <c r="Q6197">
        <f ca="1">(AVERAGE(INDIRECT("K"&amp;N6197):L6197)+AVERAGE(L6168:L6197))/2</f>
        <v>0.45437931455660407</v>
      </c>
      <c r="R6197">
        <f ca="1">IF(ROW(P6197)-N6197&gt;10,VAR(INDIRECT("K"&amp;N6197):L6197),$L$6951/4)</f>
        <v>3.1781371318374246E-2</v>
      </c>
      <c r="S6197">
        <f t="shared" ca="1" si="866"/>
        <v>0.39912235541315177</v>
      </c>
      <c r="T6197">
        <f t="shared" ca="1" si="867"/>
        <v>6.8274717666618953E-2</v>
      </c>
      <c r="V6197">
        <f t="shared" si="868"/>
        <v>2</v>
      </c>
      <c r="W6197">
        <f t="shared" ca="1" si="869"/>
        <v>0</v>
      </c>
      <c r="X6197">
        <f t="shared" ca="1" si="870"/>
        <v>1</v>
      </c>
      <c r="Y6197">
        <f t="shared" ca="1" si="871"/>
        <v>0</v>
      </c>
      <c r="Z6197">
        <f t="shared" ca="1" si="872"/>
        <v>0</v>
      </c>
    </row>
    <row r="6198" spans="1:26" x14ac:dyDescent="0.3">
      <c r="A6198">
        <v>1504</v>
      </c>
      <c r="B6198" t="s">
        <v>24</v>
      </c>
      <c r="C6198" t="s">
        <v>31</v>
      </c>
      <c r="D6198" s="1">
        <v>8.3182870370370365E-2</v>
      </c>
      <c r="E6198">
        <v>3</v>
      </c>
      <c r="F6198">
        <v>10</v>
      </c>
      <c r="G6198">
        <v>160</v>
      </c>
      <c r="H6198">
        <v>0.46666666666666662</v>
      </c>
      <c r="I6198">
        <v>0.9375</v>
      </c>
      <c r="J6198">
        <v>0.235202492211838</v>
      </c>
      <c r="K6198">
        <v>0.62112560904252712</v>
      </c>
      <c r="L6198">
        <v>0.46745716510903423</v>
      </c>
      <c r="M6198">
        <f t="shared" si="864"/>
        <v>28</v>
      </c>
      <c r="N6198">
        <f t="shared" si="865"/>
        <v>6039</v>
      </c>
      <c r="O6198">
        <f ca="1">AVERAGE(INDIRECT("K"&amp;N6198):K6198)</f>
        <v>0.63783659515341284</v>
      </c>
      <c r="P6198">
        <f ca="1">IF(ROW(P6198)-N6198&gt;10,VAR(INDIRECT("K"&amp;N6198):K6198),$K$6951/4)</f>
        <v>2.5147890127312916E-3</v>
      </c>
      <c r="Q6198">
        <f ca="1">(AVERAGE(INDIRECT("K"&amp;N6198):L6198)+AVERAGE(L6169:L6198))/2</f>
        <v>0.45664977234822934</v>
      </c>
      <c r="R6198">
        <f ca="1">IF(ROW(P6198)-N6198&gt;10,VAR(INDIRECT("K"&amp;N6198):L6198),$L$6951/4)</f>
        <v>3.1619911847235622E-2</v>
      </c>
      <c r="S6198">
        <f t="shared" ca="1" si="866"/>
        <v>0.40132909307741482</v>
      </c>
      <c r="T6198">
        <f t="shared" ca="1" si="867"/>
        <v>6.8244869328881547E-2</v>
      </c>
      <c r="V6198">
        <f t="shared" si="868"/>
        <v>2</v>
      </c>
      <c r="W6198">
        <f t="shared" ca="1" si="869"/>
        <v>0</v>
      </c>
      <c r="X6198">
        <f t="shared" ca="1" si="870"/>
        <v>1</v>
      </c>
      <c r="Y6198">
        <f t="shared" ca="1" si="871"/>
        <v>0</v>
      </c>
      <c r="Z6198">
        <f t="shared" ca="1" si="872"/>
        <v>0</v>
      </c>
    </row>
    <row r="6199" spans="1:26" x14ac:dyDescent="0.3">
      <c r="A6199">
        <v>1504</v>
      </c>
      <c r="B6199" t="s">
        <v>24</v>
      </c>
      <c r="C6199" t="s">
        <v>31</v>
      </c>
      <c r="D6199" s="1">
        <v>8.414351851851852E-2</v>
      </c>
      <c r="E6199">
        <v>3</v>
      </c>
      <c r="F6199">
        <v>10</v>
      </c>
      <c r="G6199">
        <v>161</v>
      </c>
      <c r="H6199">
        <v>0.61904761904761896</v>
      </c>
      <c r="I6199">
        <v>0.9375</v>
      </c>
      <c r="J6199">
        <v>0.235202492211838</v>
      </c>
      <c r="K6199">
        <v>0.61408116767112597</v>
      </c>
      <c r="L6199">
        <v>0.57412383177570081</v>
      </c>
      <c r="M6199">
        <f t="shared" si="864"/>
        <v>28</v>
      </c>
      <c r="N6199">
        <f t="shared" si="865"/>
        <v>6039</v>
      </c>
      <c r="O6199">
        <f ca="1">AVERAGE(INDIRECT("K"&amp;N6199):K6199)</f>
        <v>0.63768904591439246</v>
      </c>
      <c r="P6199">
        <f ca="1">IF(ROW(P6199)-N6199&gt;10,VAR(INDIRECT("K"&amp;N6199):K6199),$K$6951/4)</f>
        <v>2.5025766766493367E-3</v>
      </c>
      <c r="Q6199">
        <f ca="1">(AVERAGE(INDIRECT("K"&amp;N6199):L6199)+AVERAGE(L6170:L6199))/2</f>
        <v>0.46196337638981844</v>
      </c>
      <c r="R6199">
        <f ca="1">IF(ROW(P6199)-N6199&gt;10,VAR(INDIRECT("K"&amp;N6199):L6199),$L$6951/4)</f>
        <v>3.1448399832943903E-2</v>
      </c>
      <c r="S6199">
        <f t="shared" ca="1" si="866"/>
        <v>0.40650418237842428</v>
      </c>
      <c r="T6199">
        <f t="shared" ca="1" si="867"/>
        <v>6.8278096477735431E-2</v>
      </c>
      <c r="V6199">
        <f t="shared" si="868"/>
        <v>2</v>
      </c>
      <c r="W6199">
        <f t="shared" ca="1" si="869"/>
        <v>0</v>
      </c>
      <c r="X6199">
        <f t="shared" ca="1" si="870"/>
        <v>1</v>
      </c>
      <c r="Y6199">
        <f t="shared" ca="1" si="871"/>
        <v>0</v>
      </c>
      <c r="Z6199">
        <f t="shared" ca="1" si="872"/>
        <v>0</v>
      </c>
    </row>
    <row r="6200" spans="1:26" x14ac:dyDescent="0.3">
      <c r="A6200">
        <v>1504</v>
      </c>
      <c r="B6200" t="s">
        <v>24</v>
      </c>
      <c r="C6200" t="s">
        <v>31</v>
      </c>
      <c r="D6200" s="1">
        <v>8.4837962962962962E-2</v>
      </c>
      <c r="E6200">
        <v>3</v>
      </c>
      <c r="F6200">
        <v>10</v>
      </c>
      <c r="G6200">
        <v>162</v>
      </c>
      <c r="H6200">
        <v>0.7142857142857143</v>
      </c>
      <c r="I6200">
        <v>0.9375</v>
      </c>
      <c r="J6200">
        <v>0.235202492211838</v>
      </c>
      <c r="K6200">
        <v>0.60640557781509574</v>
      </c>
      <c r="L6200">
        <v>0.64079049844236757</v>
      </c>
      <c r="M6200">
        <f t="shared" si="864"/>
        <v>28</v>
      </c>
      <c r="N6200">
        <f t="shared" si="865"/>
        <v>6039</v>
      </c>
      <c r="O6200">
        <f ca="1">AVERAGE(INDIRECT("K"&amp;N6200):K6200)</f>
        <v>0.63749593808661897</v>
      </c>
      <c r="P6200">
        <f ca="1">IF(ROW(P6200)-N6200&gt;10,VAR(INDIRECT("K"&amp;N6200):K6200),$K$6951/4)</f>
        <v>2.493073804705862E-3</v>
      </c>
      <c r="Q6200">
        <f ca="1">(AVERAGE(INDIRECT("K"&amp;N6200):L6200)+AVERAGE(L6171:L6200))/2</f>
        <v>0.47158982677757855</v>
      </c>
      <c r="R6200">
        <f ca="1">IF(ROW(P6200)-N6200&gt;10,VAR(INDIRECT("K"&amp;N6200):L6200),$L$6951/4)</f>
        <v>3.1305433963760759E-2</v>
      </c>
      <c r="S6200">
        <f t="shared" ca="1" si="866"/>
        <v>0.41588003379488625</v>
      </c>
      <c r="T6200">
        <f t="shared" ca="1" si="867"/>
        <v>6.8321880507883279E-2</v>
      </c>
      <c r="V6200">
        <f t="shared" si="868"/>
        <v>2</v>
      </c>
      <c r="W6200">
        <f t="shared" ca="1" si="869"/>
        <v>0</v>
      </c>
      <c r="X6200">
        <f t="shared" ca="1" si="870"/>
        <v>1</v>
      </c>
      <c r="Y6200">
        <f t="shared" ca="1" si="871"/>
        <v>0</v>
      </c>
      <c r="Z6200">
        <f t="shared" ca="1" si="872"/>
        <v>0</v>
      </c>
    </row>
    <row r="6201" spans="1:26" x14ac:dyDescent="0.3">
      <c r="A6201">
        <v>1504</v>
      </c>
      <c r="B6201" t="s">
        <v>24</v>
      </c>
      <c r="C6201" t="s">
        <v>31</v>
      </c>
      <c r="D6201" s="1">
        <v>8.5439814814814816E-2</v>
      </c>
      <c r="E6201">
        <v>3</v>
      </c>
      <c r="F6201">
        <v>10</v>
      </c>
      <c r="G6201">
        <v>163</v>
      </c>
      <c r="H6201">
        <v>0.55555555555555558</v>
      </c>
      <c r="I6201">
        <v>0.9375</v>
      </c>
      <c r="J6201">
        <v>0.235202492211838</v>
      </c>
      <c r="K6201">
        <v>0.59727227984716336</v>
      </c>
      <c r="L6201">
        <v>0.52967938733125652</v>
      </c>
      <c r="M6201">
        <f t="shared" si="864"/>
        <v>28</v>
      </c>
      <c r="N6201">
        <f t="shared" si="865"/>
        <v>6039</v>
      </c>
      <c r="O6201">
        <f ca="1">AVERAGE(INDIRECT("K"&amp;N6201):K6201)</f>
        <v>0.6372491671771745</v>
      </c>
      <c r="P6201">
        <f ca="1">IF(ROW(P6201)-N6201&gt;10,VAR(INDIRECT("K"&amp;N6201):K6201),$K$6951/4)</f>
        <v>2.4876104889573042E-3</v>
      </c>
      <c r="Q6201">
        <f ca="1">(AVERAGE(INDIRECT("K"&amp;N6201):L6201)+AVERAGE(L6172:L6201))/2</f>
        <v>0.47917659013011316</v>
      </c>
      <c r="R6201">
        <f ca="1">IF(ROW(P6201)-N6201&gt;10,VAR(INDIRECT("K"&amp;N6201):L6201),$L$6951/4)</f>
        <v>3.1125100224191484E-2</v>
      </c>
      <c r="S6201">
        <f t="shared" ca="1" si="866"/>
        <v>0.42327852064645416</v>
      </c>
      <c r="T6201">
        <f t="shared" ca="1" si="867"/>
        <v>6.8530841143632421E-2</v>
      </c>
      <c r="V6201">
        <f t="shared" si="868"/>
        <v>2</v>
      </c>
      <c r="W6201">
        <f t="shared" ca="1" si="869"/>
        <v>0</v>
      </c>
      <c r="X6201">
        <f t="shared" ca="1" si="870"/>
        <v>1</v>
      </c>
      <c r="Y6201">
        <f t="shared" ca="1" si="871"/>
        <v>0</v>
      </c>
      <c r="Z6201">
        <f t="shared" ca="1" si="872"/>
        <v>0</v>
      </c>
    </row>
    <row r="6202" spans="1:26" x14ac:dyDescent="0.3">
      <c r="A6202">
        <v>1504</v>
      </c>
      <c r="B6202" t="s">
        <v>24</v>
      </c>
      <c r="C6202" t="s">
        <v>31</v>
      </c>
      <c r="D6202" s="1">
        <v>8.5925925925925919E-2</v>
      </c>
      <c r="E6202">
        <v>3</v>
      </c>
      <c r="F6202">
        <v>10</v>
      </c>
      <c r="G6202">
        <v>164</v>
      </c>
      <c r="H6202">
        <v>0.44444444444444448</v>
      </c>
      <c r="I6202">
        <v>0.9375</v>
      </c>
      <c r="J6202">
        <v>0.235202492211838</v>
      </c>
      <c r="K6202">
        <v>0.58743079944186138</v>
      </c>
      <c r="L6202">
        <v>0.45190160955347869</v>
      </c>
      <c r="M6202">
        <f t="shared" si="864"/>
        <v>28</v>
      </c>
      <c r="N6202">
        <f t="shared" si="865"/>
        <v>6039</v>
      </c>
      <c r="O6202">
        <f ca="1">AVERAGE(INDIRECT("K"&amp;N6202):K6202)</f>
        <v>0.63694539664220307</v>
      </c>
      <c r="P6202">
        <f ca="1">IF(ROW(P6202)-N6202&gt;10,VAR(INDIRECT("K"&amp;N6202):K6202),$K$6951/4)</f>
        <v>2.4874824271329818E-3</v>
      </c>
      <c r="Q6202">
        <f ca="1">(AVERAGE(INDIRECT("K"&amp;N6202):L6202)+AVERAGE(L6173:L6202))/2</f>
        <v>0.47949905814082794</v>
      </c>
      <c r="R6202">
        <f ca="1">IF(ROW(P6202)-N6202&gt;10,VAR(INDIRECT("K"&amp;N6202):L6202),$L$6951/4)</f>
        <v>3.0964112686622726E-2</v>
      </c>
      <c r="S6202">
        <f t="shared" ca="1" si="866"/>
        <v>0.4236052202015122</v>
      </c>
      <c r="T6202">
        <f t="shared" ca="1" si="867"/>
        <v>6.8831145536794799E-2</v>
      </c>
      <c r="V6202">
        <f t="shared" si="868"/>
        <v>2</v>
      </c>
      <c r="W6202">
        <f t="shared" ca="1" si="869"/>
        <v>0</v>
      </c>
      <c r="X6202">
        <f t="shared" ca="1" si="870"/>
        <v>1</v>
      </c>
      <c r="Y6202">
        <f t="shared" ca="1" si="871"/>
        <v>0</v>
      </c>
      <c r="Z6202">
        <f t="shared" ca="1" si="872"/>
        <v>0</v>
      </c>
    </row>
    <row r="6203" spans="1:26" x14ac:dyDescent="0.3">
      <c r="A6203">
        <v>1504</v>
      </c>
      <c r="B6203" t="s">
        <v>24</v>
      </c>
      <c r="C6203" t="s">
        <v>31</v>
      </c>
      <c r="D6203" s="1">
        <v>8.6342592592592596E-2</v>
      </c>
      <c r="E6203">
        <v>3</v>
      </c>
      <c r="F6203">
        <v>10</v>
      </c>
      <c r="G6203">
        <v>165</v>
      </c>
      <c r="H6203">
        <v>0.54545454545454541</v>
      </c>
      <c r="I6203">
        <v>0.9375</v>
      </c>
      <c r="J6203">
        <v>0.235202492211838</v>
      </c>
      <c r="K6203">
        <v>0.58439305750681858</v>
      </c>
      <c r="L6203">
        <v>0.52260868026054941</v>
      </c>
      <c r="M6203">
        <f t="shared" si="864"/>
        <v>28</v>
      </c>
      <c r="N6203">
        <f t="shared" si="865"/>
        <v>6039</v>
      </c>
      <c r="O6203">
        <f ca="1">AVERAGE(INDIRECT("K"&amp;N6203):K6203)</f>
        <v>0.63662689761714009</v>
      </c>
      <c r="P6203">
        <f ca="1">IF(ROW(P6203)-N6203&gt;10,VAR(INDIRECT("K"&amp;N6203):K6203),$K$6951/4)</f>
        <v>2.489052720137178E-3</v>
      </c>
      <c r="Q6203">
        <f ca="1">(AVERAGE(INDIRECT("K"&amp;N6203):L6203)+AVERAGE(L6174:L6203))/2</f>
        <v>0.48343637915644222</v>
      </c>
      <c r="R6203">
        <f ca="1">IF(ROW(P6203)-N6203&gt;10,VAR(INDIRECT("K"&amp;N6203):L6203),$L$6951/4)</f>
        <v>3.0783940664411858E-2</v>
      </c>
      <c r="S6203">
        <f t="shared" ca="1" si="866"/>
        <v>0.42745678995322345</v>
      </c>
      <c r="T6203">
        <f t="shared" ca="1" si="867"/>
        <v>6.9210910297938064E-2</v>
      </c>
      <c r="V6203">
        <f t="shared" si="868"/>
        <v>2</v>
      </c>
      <c r="W6203">
        <f t="shared" ca="1" si="869"/>
        <v>0</v>
      </c>
      <c r="X6203">
        <f t="shared" ca="1" si="870"/>
        <v>1</v>
      </c>
      <c r="Y6203">
        <f t="shared" ca="1" si="871"/>
        <v>0</v>
      </c>
      <c r="Z6203">
        <f t="shared" ca="1" si="872"/>
        <v>0</v>
      </c>
    </row>
    <row r="6204" spans="1:26" x14ac:dyDescent="0.3">
      <c r="A6204">
        <v>1504</v>
      </c>
      <c r="B6204" t="s">
        <v>24</v>
      </c>
      <c r="C6204" t="s">
        <v>31</v>
      </c>
      <c r="D6204" s="1">
        <v>8.7187500000000001E-2</v>
      </c>
      <c r="E6204">
        <v>3</v>
      </c>
      <c r="F6204">
        <v>10</v>
      </c>
      <c r="G6204">
        <v>166</v>
      </c>
      <c r="H6204">
        <v>0.62121212121212122</v>
      </c>
      <c r="I6204">
        <v>0.9375</v>
      </c>
      <c r="J6204">
        <v>0.235202492211838</v>
      </c>
      <c r="K6204">
        <v>0.58174036332828494</v>
      </c>
      <c r="L6204">
        <v>0.57563898329085239</v>
      </c>
      <c r="M6204">
        <f t="shared" si="864"/>
        <v>28</v>
      </c>
      <c r="N6204">
        <f t="shared" si="865"/>
        <v>6039</v>
      </c>
      <c r="O6204">
        <f ca="1">AVERAGE(INDIRECT("K"&amp;N6204):K6204)</f>
        <v>0.63629625584431571</v>
      </c>
      <c r="P6204">
        <f ca="1">IF(ROW(P6204)-N6204&gt;10,VAR(INDIRECT("K"&amp;N6204):K6204),$K$6951/4)</f>
        <v>2.4921153331378017E-3</v>
      </c>
      <c r="Q6204">
        <f ca="1">(AVERAGE(INDIRECT("K"&amp;N6204):L6204)+AVERAGE(L6175:L6204))/2</f>
        <v>0.48561048039630939</v>
      </c>
      <c r="R6204">
        <f ca="1">IF(ROW(P6204)-N6204&gt;10,VAR(INDIRECT("K"&amp;N6204):L6204),$L$6951/4)</f>
        <v>3.0609833306388442E-2</v>
      </c>
      <c r="S6204">
        <f t="shared" ca="1" si="866"/>
        <v>0.42959181946132902</v>
      </c>
      <c r="T6204">
        <f t="shared" ca="1" si="867"/>
        <v>6.9618070240906396E-2</v>
      </c>
      <c r="V6204">
        <f t="shared" si="868"/>
        <v>2</v>
      </c>
      <c r="W6204">
        <f t="shared" ca="1" si="869"/>
        <v>0</v>
      </c>
      <c r="X6204">
        <f t="shared" ca="1" si="870"/>
        <v>1</v>
      </c>
      <c r="Y6204">
        <f t="shared" ca="1" si="871"/>
        <v>0</v>
      </c>
      <c r="Z6204">
        <f t="shared" ca="1" si="872"/>
        <v>0</v>
      </c>
    </row>
    <row r="6205" spans="1:26" x14ac:dyDescent="0.3">
      <c r="A6205">
        <v>1504</v>
      </c>
      <c r="B6205" t="s">
        <v>24</v>
      </c>
      <c r="C6205" t="s">
        <v>31</v>
      </c>
      <c r="D6205" s="1">
        <v>8.7858796296296296E-2</v>
      </c>
      <c r="E6205">
        <v>3</v>
      </c>
      <c r="F6205">
        <v>10</v>
      </c>
      <c r="G6205">
        <v>167</v>
      </c>
      <c r="H6205">
        <v>0.52564102564102566</v>
      </c>
      <c r="I6205">
        <v>0.9375</v>
      </c>
      <c r="J6205">
        <v>0.235202492211838</v>
      </c>
      <c r="K6205">
        <v>0.57840314227918843</v>
      </c>
      <c r="L6205">
        <v>0.50873921639108555</v>
      </c>
      <c r="M6205">
        <f t="shared" si="864"/>
        <v>28</v>
      </c>
      <c r="N6205">
        <f t="shared" si="865"/>
        <v>6039</v>
      </c>
      <c r="O6205">
        <f ca="1">AVERAGE(INDIRECT("K"&amp;N6205):K6205)</f>
        <v>0.6359495904936262</v>
      </c>
      <c r="P6205">
        <f ca="1">IF(ROW(P6205)-N6205&gt;10,VAR(INDIRECT("K"&amp;N6205):K6205),$K$6951/4)</f>
        <v>2.4971721266836455E-3</v>
      </c>
      <c r="Q6205">
        <f ca="1">(AVERAGE(INDIRECT("K"&amp;N6205):L6205)+AVERAGE(L6176:L6205))/2</f>
        <v>0.488340616335319</v>
      </c>
      <c r="R6205">
        <f ca="1">IF(ROW(P6205)-N6205&gt;10,VAR(INDIRECT("K"&amp;N6205):L6205),$L$6951/4)</f>
        <v>3.0433762890267686E-2</v>
      </c>
      <c r="S6205">
        <f t="shared" ca="1" si="866"/>
        <v>0.43227037182152384</v>
      </c>
      <c r="T6205">
        <f t="shared" ca="1" si="867"/>
        <v>7.0080308917818593E-2</v>
      </c>
      <c r="V6205">
        <f t="shared" si="868"/>
        <v>2</v>
      </c>
      <c r="W6205">
        <f t="shared" ca="1" si="869"/>
        <v>0</v>
      </c>
      <c r="X6205">
        <f t="shared" ca="1" si="870"/>
        <v>1</v>
      </c>
      <c r="Y6205">
        <f t="shared" ca="1" si="871"/>
        <v>0</v>
      </c>
      <c r="Z6205">
        <f t="shared" ca="1" si="872"/>
        <v>0</v>
      </c>
    </row>
    <row r="6206" spans="1:26" x14ac:dyDescent="0.3">
      <c r="A6206">
        <v>1504</v>
      </c>
      <c r="B6206" t="s">
        <v>24</v>
      </c>
      <c r="C6206" t="s">
        <v>31</v>
      </c>
      <c r="D6206" s="1">
        <v>8.8842592592592598E-2</v>
      </c>
      <c r="E6206">
        <v>3</v>
      </c>
      <c r="F6206">
        <v>10</v>
      </c>
      <c r="G6206">
        <v>168</v>
      </c>
      <c r="H6206">
        <v>0.45054945054945056</v>
      </c>
      <c r="I6206">
        <v>0.9375</v>
      </c>
      <c r="J6206">
        <v>0.235202492211838</v>
      </c>
      <c r="K6206">
        <v>0.57533099838801749</v>
      </c>
      <c r="L6206">
        <v>0.45617511382698295</v>
      </c>
      <c r="M6206">
        <f t="shared" si="864"/>
        <v>28</v>
      </c>
      <c r="N6206">
        <f t="shared" si="865"/>
        <v>6039</v>
      </c>
      <c r="O6206">
        <f ca="1">AVERAGE(INDIRECT("K"&amp;N6206):K6206)</f>
        <v>0.63558876554061661</v>
      </c>
      <c r="P6206">
        <f ca="1">IF(ROW(P6206)-N6206&gt;10,VAR(INDIRECT("K"&amp;N6206):K6206),$K$6951/4)</f>
        <v>2.5040917008245719E-3</v>
      </c>
      <c r="Q6206">
        <f ca="1">(AVERAGE(INDIRECT("K"&amp;N6206):L6206)+AVERAGE(L6177:L6206))/2</f>
        <v>0.48748917363948863</v>
      </c>
      <c r="R6206">
        <f ca="1">IF(ROW(P6206)-N6206&gt;10,VAR(INDIRECT("K"&amp;N6206):L6206),$L$6951/4)</f>
        <v>3.0275369563769507E-2</v>
      </c>
      <c r="S6206">
        <f t="shared" ca="1" si="866"/>
        <v>0.43146275301054904</v>
      </c>
      <c r="T6206">
        <f t="shared" ca="1" si="867"/>
        <v>7.0556342352430024E-2</v>
      </c>
      <c r="V6206">
        <f t="shared" si="868"/>
        <v>2</v>
      </c>
      <c r="W6206">
        <f t="shared" ca="1" si="869"/>
        <v>0</v>
      </c>
      <c r="X6206">
        <f t="shared" ca="1" si="870"/>
        <v>1</v>
      </c>
      <c r="Y6206">
        <f t="shared" ca="1" si="871"/>
        <v>0</v>
      </c>
      <c r="Z6206">
        <f t="shared" ca="1" si="872"/>
        <v>0</v>
      </c>
    </row>
    <row r="6207" spans="1:26" x14ac:dyDescent="0.3">
      <c r="A6207">
        <v>1504</v>
      </c>
      <c r="B6207" t="s">
        <v>24</v>
      </c>
      <c r="C6207" t="s">
        <v>31</v>
      </c>
      <c r="D6207" s="1">
        <v>8.9513888888888893E-2</v>
      </c>
      <c r="E6207">
        <v>3</v>
      </c>
      <c r="F6207">
        <v>10</v>
      </c>
      <c r="G6207">
        <v>169</v>
      </c>
      <c r="H6207">
        <v>0.52380952380952384</v>
      </c>
      <c r="I6207">
        <v>0.9375</v>
      </c>
      <c r="J6207">
        <v>0.235202492211838</v>
      </c>
      <c r="K6207">
        <v>0.57404514921074346</v>
      </c>
      <c r="L6207">
        <v>0.50745716510903427</v>
      </c>
      <c r="M6207">
        <f t="shared" si="864"/>
        <v>28</v>
      </c>
      <c r="N6207">
        <f t="shared" si="865"/>
        <v>6039</v>
      </c>
      <c r="O6207">
        <f ca="1">AVERAGE(INDIRECT("K"&amp;N6207):K6207)</f>
        <v>0.63522460213038068</v>
      </c>
      <c r="P6207">
        <f ca="1">IF(ROW(P6207)-N6207&gt;10,VAR(INDIRECT("K"&amp;N6207):K6207),$K$6951/4)</f>
        <v>2.5115983262825078E-3</v>
      </c>
      <c r="Q6207">
        <f ca="1">(AVERAGE(INDIRECT("K"&amp;N6207):L6207)+AVERAGE(L6178:L6207))/2</f>
        <v>0.49145594361896916</v>
      </c>
      <c r="R6207">
        <f ca="1">IF(ROW(P6207)-N6207&gt;10,VAR(INDIRECT("K"&amp;N6207):L6207),$L$6951/4)</f>
        <v>3.0102503290623098E-2</v>
      </c>
      <c r="S6207">
        <f t="shared" ca="1" si="866"/>
        <v>0.43534618916321938</v>
      </c>
      <c r="T6207">
        <f t="shared" ca="1" si="867"/>
        <v>7.1079106110519708E-2</v>
      </c>
      <c r="V6207">
        <f t="shared" si="868"/>
        <v>2</v>
      </c>
      <c r="W6207">
        <f t="shared" ca="1" si="869"/>
        <v>0</v>
      </c>
      <c r="X6207">
        <f t="shared" ca="1" si="870"/>
        <v>1</v>
      </c>
      <c r="Y6207">
        <f t="shared" ca="1" si="871"/>
        <v>0</v>
      </c>
      <c r="Z6207">
        <f t="shared" ca="1" si="872"/>
        <v>0</v>
      </c>
    </row>
    <row r="6208" spans="1:26" x14ac:dyDescent="0.3">
      <c r="A6208">
        <v>1504</v>
      </c>
      <c r="B6208" t="s">
        <v>24</v>
      </c>
      <c r="C6208" t="s">
        <v>31</v>
      </c>
      <c r="D6208" s="1">
        <v>8.9942129629629636E-2</v>
      </c>
      <c r="E6208">
        <v>3</v>
      </c>
      <c r="F6208">
        <v>10</v>
      </c>
      <c r="G6208">
        <v>170</v>
      </c>
      <c r="H6208">
        <v>0.58333333333333337</v>
      </c>
      <c r="I6208">
        <v>0.9375</v>
      </c>
      <c r="J6208">
        <v>0.235202492211838</v>
      </c>
      <c r="K6208">
        <v>0.56459944750135294</v>
      </c>
      <c r="L6208">
        <v>0.5491238317757009</v>
      </c>
      <c r="M6208">
        <f t="shared" si="864"/>
        <v>28</v>
      </c>
      <c r="N6208">
        <f t="shared" si="865"/>
        <v>6039</v>
      </c>
      <c r="O6208">
        <f ca="1">AVERAGE(INDIRECT("K"&amp;N6208):K6208)</f>
        <v>0.63480916004432764</v>
      </c>
      <c r="P6208">
        <f ca="1">IF(ROW(P6208)-N6208&gt;10,VAR(INDIRECT("K"&amp;N6208):K6208),$K$6951/4)</f>
        <v>2.52607745929153E-3</v>
      </c>
      <c r="Q6208">
        <f ca="1">(AVERAGE(INDIRECT("K"&amp;N6208):L6208)+AVERAGE(L6179:L6208))/2</f>
        <v>0.49810876848916541</v>
      </c>
      <c r="R6208">
        <f ca="1">IF(ROW(P6208)-N6208&gt;10,VAR(INDIRECT("K"&amp;N6208):L6208),$L$6951/4)</f>
        <v>2.9928185096537916E-2</v>
      </c>
      <c r="S6208">
        <f t="shared" ca="1" si="866"/>
        <v>0.44184957025274035</v>
      </c>
      <c r="T6208">
        <f t="shared" ca="1" si="867"/>
        <v>7.1776711038654475E-2</v>
      </c>
      <c r="V6208">
        <f t="shared" si="868"/>
        <v>2</v>
      </c>
      <c r="W6208">
        <f t="shared" ca="1" si="869"/>
        <v>0</v>
      </c>
      <c r="X6208">
        <f t="shared" ca="1" si="870"/>
        <v>1</v>
      </c>
      <c r="Y6208">
        <f t="shared" ca="1" si="871"/>
        <v>0</v>
      </c>
      <c r="Z6208">
        <f t="shared" ca="1" si="872"/>
        <v>0</v>
      </c>
    </row>
    <row r="6209" spans="1:26" x14ac:dyDescent="0.3">
      <c r="A6209">
        <v>1504</v>
      </c>
      <c r="B6209" t="s">
        <v>24</v>
      </c>
      <c r="C6209" t="s">
        <v>31</v>
      </c>
      <c r="D6209" s="1">
        <v>9.0370370370370365E-2</v>
      </c>
      <c r="E6209">
        <v>3</v>
      </c>
      <c r="F6209">
        <v>10</v>
      </c>
      <c r="G6209">
        <v>171</v>
      </c>
      <c r="H6209">
        <v>0.51470588235294112</v>
      </c>
      <c r="I6209">
        <v>0.9375</v>
      </c>
      <c r="J6209">
        <v>0.235202492211838</v>
      </c>
      <c r="K6209">
        <v>0.555391411142935</v>
      </c>
      <c r="L6209">
        <v>0.50108461608942634</v>
      </c>
      <c r="M6209">
        <f t="shared" si="864"/>
        <v>28</v>
      </c>
      <c r="N6209">
        <f t="shared" si="865"/>
        <v>6039</v>
      </c>
      <c r="O6209">
        <f ca="1">AVERAGE(INDIRECT("K"&amp;N6209):K6209)</f>
        <v>0.63434472876420256</v>
      </c>
      <c r="P6209">
        <f ca="1">IF(ROW(P6209)-N6209&gt;10,VAR(INDIRECT("K"&amp;N6209):K6209),$K$6951/4)</f>
        <v>2.5481022669061534E-3</v>
      </c>
      <c r="Q6209">
        <f ca="1">(AVERAGE(INDIRECT("K"&amp;N6209):L6209)+AVERAGE(L6180:L6209))/2</f>
        <v>0.49998758791696718</v>
      </c>
      <c r="R6209">
        <f ca="1">IF(ROW(P6209)-N6209&gt;10,VAR(INDIRECT("K"&amp;N6209):L6209),$L$6951/4)</f>
        <v>2.9757218298114077E-2</v>
      </c>
      <c r="S6209">
        <f t="shared" ca="1" si="866"/>
        <v>0.44371615076392229</v>
      </c>
      <c r="T6209">
        <f t="shared" ca="1" si="867"/>
        <v>7.2654258604274241E-2</v>
      </c>
      <c r="V6209">
        <f t="shared" si="868"/>
        <v>2</v>
      </c>
      <c r="W6209">
        <f t="shared" ca="1" si="869"/>
        <v>0</v>
      </c>
      <c r="X6209">
        <f t="shared" ca="1" si="870"/>
        <v>1</v>
      </c>
      <c r="Y6209">
        <f t="shared" ca="1" si="871"/>
        <v>0</v>
      </c>
      <c r="Z6209">
        <f t="shared" ca="1" si="872"/>
        <v>0</v>
      </c>
    </row>
    <row r="6210" spans="1:26" x14ac:dyDescent="0.3">
      <c r="A6210">
        <v>1504</v>
      </c>
      <c r="B6210" t="s">
        <v>24</v>
      </c>
      <c r="C6210" t="s">
        <v>31</v>
      </c>
      <c r="D6210" s="1">
        <v>9.1238425925925931E-2</v>
      </c>
      <c r="E6210">
        <v>3</v>
      </c>
      <c r="F6210">
        <v>10</v>
      </c>
      <c r="G6210">
        <v>172</v>
      </c>
      <c r="H6210">
        <v>0.45751633986928097</v>
      </c>
      <c r="I6210">
        <v>0.9375</v>
      </c>
      <c r="J6210">
        <v>0.235202492211838</v>
      </c>
      <c r="K6210">
        <v>0.54544038899237801</v>
      </c>
      <c r="L6210">
        <v>0.46105193635086428</v>
      </c>
      <c r="M6210">
        <f t="shared" si="864"/>
        <v>28</v>
      </c>
      <c r="N6210">
        <f t="shared" si="865"/>
        <v>6039</v>
      </c>
      <c r="O6210">
        <f ca="1">AVERAGE(INDIRECT("K"&amp;N6210):K6210)</f>
        <v>0.63382784306785467</v>
      </c>
      <c r="P6210">
        <f ca="1">IF(ROW(P6210)-N6210&gt;10,VAR(INDIRECT("K"&amp;N6210):K6210),$K$6951/4)</f>
        <v>2.5791544656300533E-3</v>
      </c>
      <c r="Q6210">
        <f ca="1">(AVERAGE(INDIRECT("K"&amp;N6210):L6210)+AVERAGE(L6181:L6210))/2</f>
        <v>0.50307120817833484</v>
      </c>
      <c r="R6210">
        <f ca="1">IF(ROW(P6210)-N6210&gt;10,VAR(INDIRECT("K"&amp;N6210):L6210),$L$6951/4)</f>
        <v>2.9599795951406938E-2</v>
      </c>
      <c r="S6210">
        <f t="shared" ca="1" si="866"/>
        <v>0.4467618071988973</v>
      </c>
      <c r="T6210">
        <f t="shared" ca="1" si="867"/>
        <v>7.3726279929712604E-2</v>
      </c>
      <c r="V6210">
        <f t="shared" si="868"/>
        <v>2</v>
      </c>
      <c r="W6210">
        <f t="shared" ca="1" si="869"/>
        <v>0</v>
      </c>
      <c r="X6210">
        <f t="shared" ca="1" si="870"/>
        <v>1</v>
      </c>
      <c r="Y6210">
        <f t="shared" ca="1" si="871"/>
        <v>0</v>
      </c>
      <c r="Z6210">
        <f t="shared" ca="1" si="872"/>
        <v>0</v>
      </c>
    </row>
    <row r="6211" spans="1:26" x14ac:dyDescent="0.3">
      <c r="A6211">
        <v>1504</v>
      </c>
      <c r="B6211" t="s">
        <v>24</v>
      </c>
      <c r="C6211" t="s">
        <v>31</v>
      </c>
      <c r="D6211" s="1">
        <v>9.1689814814814821E-2</v>
      </c>
      <c r="E6211">
        <v>3</v>
      </c>
      <c r="F6211">
        <v>10</v>
      </c>
      <c r="G6211">
        <v>173</v>
      </c>
      <c r="H6211">
        <v>0.40935672514619881</v>
      </c>
      <c r="I6211">
        <v>0.9375</v>
      </c>
      <c r="J6211">
        <v>0.235202492211838</v>
      </c>
      <c r="K6211">
        <v>0.53456417024395697</v>
      </c>
      <c r="L6211">
        <v>0.42734020604470679</v>
      </c>
      <c r="M6211">
        <f t="shared" ref="M6211:M6274" si="873">IF(A6210&lt;&gt;A6211,M6210+1,M6210)</f>
        <v>28</v>
      </c>
      <c r="N6211">
        <f t="shared" ref="N6211:N6274" si="874">IF(M6211&lt;&gt;M6210,ROW(N6211),N6210)</f>
        <v>6039</v>
      </c>
      <c r="O6211">
        <f ca="1">AVERAGE(INDIRECT("K"&amp;N6211):K6211)</f>
        <v>0.63325406461222522</v>
      </c>
      <c r="P6211">
        <f ca="1">IF(ROW(P6211)-N6211&gt;10,VAR(INDIRECT("K"&amp;N6211):K6211),$K$6951/4)</f>
        <v>2.6211147384205555E-3</v>
      </c>
      <c r="Q6211">
        <f ca="1">(AVERAGE(INDIRECT("K"&amp;N6211):L6211)+AVERAGE(L6182:L6211))/2</f>
        <v>0.50330736514562568</v>
      </c>
      <c r="R6211">
        <f ca="1">IF(ROW(P6211)-N6211&gt;10,VAR(INDIRECT("K"&amp;N6211):L6211),$L$6951/4)</f>
        <v>2.946135638479136E-2</v>
      </c>
      <c r="S6211">
        <f t="shared" ref="S6211:S6274" ca="1" si="875">IF((O6211*P6211+Q6211*R6211*3)/(P6211+R6211*3)&gt;0.54,(O6211*P6211+Q6211*R6211*3)/(P6211+R6211*3),(O6211*P6211+Q6211*R6211*3)/(P6211+R6211*3)-0.06)</f>
        <v>0.44705006632605787</v>
      </c>
      <c r="T6211">
        <f t="shared" ref="T6211:T6274" ca="1" si="876">P6211*R6211/(P6211+R6211)^2</f>
        <v>7.5024506266292021E-2</v>
      </c>
      <c r="V6211">
        <f t="shared" ref="V6211:V6274" si="877">IF(A6211=1301,1,IF(A6211=1302,2,IF(A6211=1303,2,IF(A6211=1304,2,IF(A6211=1305,1,IF(A6211=1306,1,IF(A6211=1307,1,IF(A6211=1308,2,IF(A6211=1309,1,IF(A6211=1310,1,IF(A6211=1311,2,IF(A6211=1312,1,IF(A6211=1313,2,IF(A6211=1314,1,IF(A6211=1315,2,IF(A6211=1316,2,IF(A6211=1401,1,IF(A6211=1402,2,IF(A6211=1403,1,IF(A6211=1404,1,IF(A6211=1405,1,IF(A6211=1406,1,IF(A6211=1407,1,IF(A6211=1408,2,IF(A6211=1501,1,IF(A6211=1502,1,IF(A6211=1503,1,IF(A6211=1504,2,IF(A6211=1601,1,IF(A6211=1602,2,IF(A6211=1701,1,0)))))))))))))))))))))))))))))))</f>
        <v>2</v>
      </c>
      <c r="W6211">
        <f t="shared" ref="W6211:W6274" ca="1" si="878">IF(AND(S6211&gt;0.5,V6211=1),1,0)</f>
        <v>0</v>
      </c>
      <c r="X6211">
        <f t="shared" ref="X6211:X6274" ca="1" si="879">IF(AND(S6211&lt;0.5,V6211=2),1,0)</f>
        <v>1</v>
      </c>
      <c r="Y6211">
        <f t="shared" ref="Y6211:Y6274" ca="1" si="880">IF(AND(S6211&lt;0.5,V6211=1),1,0)</f>
        <v>0</v>
      </c>
      <c r="Z6211">
        <f t="shared" ref="Z6211:Z6274" ca="1" si="881">IF(AND(S6211&gt;0.5,V6211=2),1,0)</f>
        <v>0</v>
      </c>
    </row>
    <row r="6212" spans="1:26" x14ac:dyDescent="0.3">
      <c r="A6212">
        <v>1504</v>
      </c>
      <c r="B6212" t="s">
        <v>24</v>
      </c>
      <c r="C6212" t="s">
        <v>31</v>
      </c>
      <c r="D6212" s="1">
        <v>9.5069444444444443E-2</v>
      </c>
      <c r="E6212">
        <v>4</v>
      </c>
      <c r="F6212">
        <v>1</v>
      </c>
      <c r="G6212">
        <v>174</v>
      </c>
      <c r="H6212">
        <v>0.5</v>
      </c>
      <c r="I6212">
        <v>0.3145294189453125</v>
      </c>
      <c r="J6212">
        <v>0.5</v>
      </c>
      <c r="K6212">
        <v>0.53113548087032569</v>
      </c>
      <c r="L6212">
        <v>0.48145294189453125</v>
      </c>
      <c r="M6212">
        <f t="shared" si="873"/>
        <v>28</v>
      </c>
      <c r="N6212">
        <f t="shared" si="874"/>
        <v>6039</v>
      </c>
      <c r="O6212">
        <f ca="1">AVERAGE(INDIRECT("K"&amp;N6212):K6212)</f>
        <v>0.63266717619991542</v>
      </c>
      <c r="P6212">
        <f ca="1">IF(ROW(P6212)-N6212&gt;10,VAR(INDIRECT("K"&amp;N6212):K6212),$K$6951/4)</f>
        <v>2.6658959996549566E-3</v>
      </c>
      <c r="Q6212">
        <f ca="1">(AVERAGE(INDIRECT("K"&amp;N6212):L6212)+AVERAGE(L6183:L6212))/2</f>
        <v>0.50313111104547903</v>
      </c>
      <c r="R6212">
        <f ca="1">IF(ROW(P6212)-N6212&gt;10,VAR(INDIRECT("K"&amp;N6212):L6212),$L$6951/4)</f>
        <v>2.9299548431226959E-2</v>
      </c>
      <c r="S6212">
        <f t="shared" ca="1" si="875"/>
        <v>0.44694418924335494</v>
      </c>
      <c r="T6212">
        <f t="shared" ca="1" si="876"/>
        <v>7.6443864838062744E-2</v>
      </c>
      <c r="V6212">
        <f t="shared" si="877"/>
        <v>2</v>
      </c>
      <c r="W6212">
        <f t="shared" ca="1" si="878"/>
        <v>0</v>
      </c>
      <c r="X6212">
        <f t="shared" ca="1" si="879"/>
        <v>1</v>
      </c>
      <c r="Y6212">
        <f t="shared" ca="1" si="880"/>
        <v>0</v>
      </c>
      <c r="Z6212">
        <f t="shared" ca="1" si="881"/>
        <v>0</v>
      </c>
    </row>
    <row r="6213" spans="1:26" x14ac:dyDescent="0.3">
      <c r="A6213">
        <v>1504</v>
      </c>
      <c r="B6213" t="s">
        <v>24</v>
      </c>
      <c r="C6213" t="s">
        <v>31</v>
      </c>
      <c r="D6213" s="1">
        <v>9.5462962962962958E-2</v>
      </c>
      <c r="E6213">
        <v>4</v>
      </c>
      <c r="F6213">
        <v>1</v>
      </c>
      <c r="G6213">
        <v>175</v>
      </c>
      <c r="H6213">
        <v>0.83333333333333337</v>
      </c>
      <c r="I6213">
        <v>0.3145294189453125</v>
      </c>
      <c r="J6213">
        <v>0.5</v>
      </c>
      <c r="K6213">
        <v>0.53573949804701027</v>
      </c>
      <c r="L6213">
        <v>0.71478627522786464</v>
      </c>
      <c r="M6213">
        <f t="shared" si="873"/>
        <v>28</v>
      </c>
      <c r="N6213">
        <f t="shared" si="874"/>
        <v>6039</v>
      </c>
      <c r="O6213">
        <f ca="1">AVERAGE(INDIRECT("K"&amp;N6213):K6213)</f>
        <v>0.6321133037533273</v>
      </c>
      <c r="P6213">
        <f ca="1">IF(ROW(P6213)-N6213&gt;10,VAR(INDIRECT("K"&amp;N6213):K6213),$K$6951/4)</f>
        <v>2.7042603285182781E-3</v>
      </c>
      <c r="Q6213">
        <f ca="1">(AVERAGE(INDIRECT("K"&amp;N6213):L6213)+AVERAGE(L6184:L6213))/2</f>
        <v>0.50625864468083992</v>
      </c>
      <c r="R6213">
        <f ca="1">IF(ROW(P6213)-N6213&gt;10,VAR(INDIRECT("K"&amp;N6213):L6213),$L$6951/4)</f>
        <v>2.9225055403086338E-2</v>
      </c>
      <c r="S6213">
        <f t="shared" ca="1" si="875"/>
        <v>0.45002436631381199</v>
      </c>
      <c r="T6213">
        <f t="shared" ca="1" si="876"/>
        <v>7.7521937320559814E-2</v>
      </c>
      <c r="V6213">
        <f t="shared" si="877"/>
        <v>2</v>
      </c>
      <c r="W6213">
        <f t="shared" ca="1" si="878"/>
        <v>0</v>
      </c>
      <c r="X6213">
        <f t="shared" ca="1" si="879"/>
        <v>1</v>
      </c>
      <c r="Y6213">
        <f t="shared" ca="1" si="880"/>
        <v>0</v>
      </c>
      <c r="Z6213">
        <f t="shared" ca="1" si="881"/>
        <v>0</v>
      </c>
    </row>
    <row r="6214" spans="1:26" x14ac:dyDescent="0.3">
      <c r="A6214">
        <v>1504</v>
      </c>
      <c r="B6214" t="s">
        <v>24</v>
      </c>
      <c r="C6214" t="s">
        <v>31</v>
      </c>
      <c r="D6214" s="1">
        <v>9.5671296296296296E-2</v>
      </c>
      <c r="E6214">
        <v>4</v>
      </c>
      <c r="F6214">
        <v>1</v>
      </c>
      <c r="G6214">
        <v>176</v>
      </c>
      <c r="H6214">
        <v>1</v>
      </c>
      <c r="I6214">
        <v>0.3145294189453125</v>
      </c>
      <c r="J6214">
        <v>0.5</v>
      </c>
      <c r="K6214">
        <v>0.53648859722770781</v>
      </c>
      <c r="L6214">
        <v>0.83145294189453123</v>
      </c>
      <c r="M6214">
        <f t="shared" si="873"/>
        <v>28</v>
      </c>
      <c r="N6214">
        <f t="shared" si="874"/>
        <v>6039</v>
      </c>
      <c r="O6214">
        <f ca="1">AVERAGE(INDIRECT("K"&amp;N6214):K6214)</f>
        <v>0.63156998155715904</v>
      </c>
      <c r="P6214">
        <f ca="1">IF(ROW(P6214)-N6214&gt;10,VAR(INDIRECT("K"&amp;N6214):K6214),$K$6951/4)</f>
        <v>2.7407624379127615E-3</v>
      </c>
      <c r="Q6214">
        <f ca="1">(AVERAGE(INDIRECT("K"&amp;N6214):L6214)+AVERAGE(L6185:L6214))/2</f>
        <v>0.50665497568087936</v>
      </c>
      <c r="R6214">
        <f ca="1">IF(ROW(P6214)-N6214&gt;10,VAR(INDIRECT("K"&amp;N6214):L6214),$L$6951/4)</f>
        <v>2.9309054610965203E-2</v>
      </c>
      <c r="S6214">
        <f t="shared" ca="1" si="875"/>
        <v>0.4504309786195016</v>
      </c>
      <c r="T6214">
        <f t="shared" ca="1" si="876"/>
        <v>7.820276241802214E-2</v>
      </c>
      <c r="V6214">
        <f t="shared" si="877"/>
        <v>2</v>
      </c>
      <c r="W6214">
        <f t="shared" ca="1" si="878"/>
        <v>0</v>
      </c>
      <c r="X6214">
        <f t="shared" ca="1" si="879"/>
        <v>1</v>
      </c>
      <c r="Y6214">
        <f t="shared" ca="1" si="880"/>
        <v>0</v>
      </c>
      <c r="Z6214">
        <f t="shared" ca="1" si="881"/>
        <v>0</v>
      </c>
    </row>
    <row r="6215" spans="1:26" x14ac:dyDescent="0.3">
      <c r="A6215">
        <v>1504</v>
      </c>
      <c r="B6215" t="s">
        <v>24</v>
      </c>
      <c r="C6215" t="s">
        <v>31</v>
      </c>
      <c r="D6215" s="1">
        <v>9.5844907407407406E-2</v>
      </c>
      <c r="E6215">
        <v>4</v>
      </c>
      <c r="F6215">
        <v>1</v>
      </c>
      <c r="G6215">
        <v>177</v>
      </c>
      <c r="H6215">
        <v>1</v>
      </c>
      <c r="I6215">
        <v>0.3145294189453125</v>
      </c>
      <c r="J6215">
        <v>0.5</v>
      </c>
      <c r="K6215">
        <v>0.54050912107649063</v>
      </c>
      <c r="L6215">
        <v>0.83145294189453123</v>
      </c>
      <c r="M6215">
        <f t="shared" si="873"/>
        <v>28</v>
      </c>
      <c r="N6215">
        <f t="shared" si="874"/>
        <v>6039</v>
      </c>
      <c r="O6215">
        <f ca="1">AVERAGE(INDIRECT("K"&amp;N6215):K6215)</f>
        <v>0.63105551341885013</v>
      </c>
      <c r="P6215">
        <f ca="1">IF(ROW(P6215)-N6215&gt;10,VAR(INDIRECT("K"&amp;N6215):K6215),$K$6951/4)</f>
        <v>2.7720378354252773E-3</v>
      </c>
      <c r="Q6215">
        <f ca="1">(AVERAGE(INDIRECT("K"&amp;N6215):L6215)+AVERAGE(L6186:L6215))/2</f>
        <v>0.51288552046245361</v>
      </c>
      <c r="R6215">
        <f ca="1">IF(ROW(P6215)-N6215&gt;10,VAR(INDIRECT("K"&amp;N6215):L6215),$L$6951/4)</f>
        <v>2.9390732326319512E-2</v>
      </c>
      <c r="S6215">
        <f t="shared" ca="1" si="875"/>
        <v>0.45648741663713294</v>
      </c>
      <c r="T6215">
        <f t="shared" ca="1" si="876"/>
        <v>7.8759448548079633E-2</v>
      </c>
      <c r="V6215">
        <f t="shared" si="877"/>
        <v>2</v>
      </c>
      <c r="W6215">
        <f t="shared" ca="1" si="878"/>
        <v>0</v>
      </c>
      <c r="X6215">
        <f t="shared" ca="1" si="879"/>
        <v>1</v>
      </c>
      <c r="Y6215">
        <f t="shared" ca="1" si="880"/>
        <v>0</v>
      </c>
      <c r="Z6215">
        <f t="shared" ca="1" si="881"/>
        <v>0</v>
      </c>
    </row>
    <row r="6216" spans="1:26" x14ac:dyDescent="0.3">
      <c r="A6216">
        <v>1504</v>
      </c>
      <c r="B6216" t="s">
        <v>24</v>
      </c>
      <c r="C6216" t="s">
        <v>31</v>
      </c>
      <c r="D6216" s="1">
        <v>9.6631944444444451E-2</v>
      </c>
      <c r="E6216">
        <v>4</v>
      </c>
      <c r="F6216">
        <v>2</v>
      </c>
      <c r="G6216">
        <v>178</v>
      </c>
      <c r="H6216">
        <v>0.5</v>
      </c>
      <c r="I6216">
        <v>1</v>
      </c>
      <c r="J6216">
        <v>0.57252559726962449</v>
      </c>
      <c r="K6216">
        <v>0.53621203667148243</v>
      </c>
      <c r="L6216">
        <v>0.5645051194539249</v>
      </c>
      <c r="M6216">
        <f t="shared" si="873"/>
        <v>28</v>
      </c>
      <c r="N6216">
        <f t="shared" si="874"/>
        <v>6039</v>
      </c>
      <c r="O6216">
        <f ca="1">AVERAGE(INDIRECT("K"&amp;N6216):K6216)</f>
        <v>0.63052268489779761</v>
      </c>
      <c r="P6216">
        <f ca="1">IF(ROW(P6216)-N6216&gt;10,VAR(INDIRECT("K"&amp;N6216):K6216),$K$6951/4)</f>
        <v>2.8069119141634494E-3</v>
      </c>
      <c r="Q6216">
        <f ca="1">(AVERAGE(INDIRECT("K"&amp;N6216):L6216)+AVERAGE(L6187:L6216))/2</f>
        <v>0.51817008061711833</v>
      </c>
      <c r="R6216">
        <f ca="1">IF(ROW(P6216)-N6216&gt;10,VAR(INDIRECT("K"&amp;N6216):L6216),$L$6951/4)</f>
        <v>2.9227401904262131E-2</v>
      </c>
      <c r="S6216">
        <f t="shared" ca="1" si="875"/>
        <v>0.46165518326606719</v>
      </c>
      <c r="T6216">
        <f t="shared" ca="1" si="876"/>
        <v>7.9944417781653523E-2</v>
      </c>
      <c r="V6216">
        <f t="shared" si="877"/>
        <v>2</v>
      </c>
      <c r="W6216">
        <f t="shared" ca="1" si="878"/>
        <v>0</v>
      </c>
      <c r="X6216">
        <f t="shared" ca="1" si="879"/>
        <v>1</v>
      </c>
      <c r="Y6216">
        <f t="shared" ca="1" si="880"/>
        <v>0</v>
      </c>
      <c r="Z6216">
        <f t="shared" ca="1" si="881"/>
        <v>0</v>
      </c>
    </row>
    <row r="6217" spans="1:26" x14ac:dyDescent="0.3">
      <c r="A6217">
        <v>1504</v>
      </c>
      <c r="B6217" t="s">
        <v>24</v>
      </c>
      <c r="C6217" t="s">
        <v>31</v>
      </c>
      <c r="D6217" s="1">
        <v>9.6932870370370364E-2</v>
      </c>
      <c r="E6217">
        <v>4</v>
      </c>
      <c r="F6217">
        <v>2</v>
      </c>
      <c r="G6217">
        <v>179</v>
      </c>
      <c r="H6217">
        <v>0.16666666666666666</v>
      </c>
      <c r="I6217">
        <v>1</v>
      </c>
      <c r="J6217">
        <v>0.57252559726962449</v>
      </c>
      <c r="K6217">
        <v>0.53057873678176815</v>
      </c>
      <c r="L6217">
        <v>0.33117178612059156</v>
      </c>
      <c r="M6217">
        <f t="shared" si="873"/>
        <v>28</v>
      </c>
      <c r="N6217">
        <f t="shared" si="874"/>
        <v>6039</v>
      </c>
      <c r="O6217">
        <f ca="1">AVERAGE(INDIRECT("K"&amp;N6217):K6217)</f>
        <v>0.6299643388189371</v>
      </c>
      <c r="P6217">
        <f ca="1">IF(ROW(P6217)-N6217&gt;10,VAR(INDIRECT("K"&amp;N6217):K6217),$K$6951/4)</f>
        <v>2.8469460576427746E-3</v>
      </c>
      <c r="Q6217">
        <f ca="1">(AVERAGE(INDIRECT("K"&amp;N6217):L6217)+AVERAGE(L6188:L6217))/2</f>
        <v>0.52000933287548123</v>
      </c>
      <c r="R6217">
        <f ca="1">IF(ROW(P6217)-N6217&gt;10,VAR(INDIRECT("K"&amp;N6217):L6217),$L$6951/4)</f>
        <v>2.9181242228803639E-2</v>
      </c>
      <c r="S6217">
        <f t="shared" ca="1" si="875"/>
        <v>0.46347247748084536</v>
      </c>
      <c r="T6217">
        <f t="shared" ca="1" si="876"/>
        <v>8.0987551318821432E-2</v>
      </c>
      <c r="V6217">
        <f t="shared" si="877"/>
        <v>2</v>
      </c>
      <c r="W6217">
        <f t="shared" ca="1" si="878"/>
        <v>0</v>
      </c>
      <c r="X6217">
        <f t="shared" ca="1" si="879"/>
        <v>1</v>
      </c>
      <c r="Y6217">
        <f t="shared" ca="1" si="880"/>
        <v>0</v>
      </c>
      <c r="Z6217">
        <f t="shared" ca="1" si="881"/>
        <v>0</v>
      </c>
    </row>
    <row r="6218" spans="1:26" x14ac:dyDescent="0.3">
      <c r="A6218">
        <v>1504</v>
      </c>
      <c r="B6218" t="s">
        <v>24</v>
      </c>
      <c r="C6218" t="s">
        <v>31</v>
      </c>
      <c r="D6218" s="1">
        <v>9.7418981481481481E-2</v>
      </c>
      <c r="E6218">
        <v>4</v>
      </c>
      <c r="F6218">
        <v>2</v>
      </c>
      <c r="G6218">
        <v>180</v>
      </c>
      <c r="H6218">
        <v>0</v>
      </c>
      <c r="I6218">
        <v>1</v>
      </c>
      <c r="J6218">
        <v>0.57252559726962449</v>
      </c>
      <c r="K6218">
        <v>0.52644064105785182</v>
      </c>
      <c r="L6218">
        <v>0.21450511945392492</v>
      </c>
      <c r="M6218">
        <f t="shared" si="873"/>
        <v>28</v>
      </c>
      <c r="N6218">
        <f t="shared" si="874"/>
        <v>6039</v>
      </c>
      <c r="O6218">
        <f ca="1">AVERAGE(INDIRECT("K"&amp;N6218):K6218)</f>
        <v>0.62938920716470881</v>
      </c>
      <c r="P6218">
        <f ca="1">IF(ROW(P6218)-N6218&gt;10,VAR(INDIRECT("K"&amp;N6218):K6218),$K$6951/4)</f>
        <v>2.8905810866089242E-3</v>
      </c>
      <c r="Q6218">
        <f ca="1">(AVERAGE(INDIRECT("K"&amp;N6218):L6218)+AVERAGE(L6189:L6218))/2</f>
        <v>0.52012851644900737</v>
      </c>
      <c r="R6218">
        <f ca="1">IF(ROW(P6218)-N6218&gt;10,VAR(INDIRECT("K"&amp;N6218):L6218),$L$6951/4)</f>
        <v>2.9305412740626282E-2</v>
      </c>
      <c r="S6218">
        <f t="shared" ca="1" si="875"/>
        <v>0.46360652491244353</v>
      </c>
      <c r="T6218">
        <f t="shared" ca="1" si="876"/>
        <v>8.1720182570785102E-2</v>
      </c>
      <c r="V6218">
        <f t="shared" si="877"/>
        <v>2</v>
      </c>
      <c r="W6218">
        <f t="shared" ca="1" si="878"/>
        <v>0</v>
      </c>
      <c r="X6218">
        <f t="shared" ca="1" si="879"/>
        <v>1</v>
      </c>
      <c r="Y6218">
        <f t="shared" ca="1" si="880"/>
        <v>0</v>
      </c>
      <c r="Z6218">
        <f t="shared" ca="1" si="881"/>
        <v>0</v>
      </c>
    </row>
    <row r="6219" spans="1:26" x14ac:dyDescent="0.3">
      <c r="A6219">
        <v>1504</v>
      </c>
      <c r="B6219" t="s">
        <v>24</v>
      </c>
      <c r="C6219" t="s">
        <v>31</v>
      </c>
      <c r="D6219" s="1">
        <v>9.7696759259259261E-2</v>
      </c>
      <c r="E6219">
        <v>4</v>
      </c>
      <c r="F6219">
        <v>2</v>
      </c>
      <c r="G6219">
        <v>181</v>
      </c>
      <c r="H6219">
        <v>0</v>
      </c>
      <c r="I6219">
        <v>1</v>
      </c>
      <c r="J6219">
        <v>0.57252559726962449</v>
      </c>
      <c r="K6219">
        <v>0.52441726026121582</v>
      </c>
      <c r="L6219">
        <v>0.21450511945392492</v>
      </c>
      <c r="M6219">
        <f t="shared" si="873"/>
        <v>28</v>
      </c>
      <c r="N6219">
        <f t="shared" si="874"/>
        <v>6039</v>
      </c>
      <c r="O6219">
        <f ca="1">AVERAGE(INDIRECT("K"&amp;N6219):K6219)</f>
        <v>0.62880925165695467</v>
      </c>
      <c r="P6219">
        <f ca="1">IF(ROW(P6219)-N6219&gt;10,VAR(INDIRECT("K"&amp;N6219):K6219),$K$6951/4)</f>
        <v>2.9354013615607837E-3</v>
      </c>
      <c r="Q6219">
        <f ca="1">(AVERAGE(INDIRECT("K"&amp;N6219):L6219)+AVERAGE(L6190:L6219))/2</f>
        <v>0.51723920861342421</v>
      </c>
      <c r="R6219">
        <f ca="1">IF(ROW(P6219)-N6219&gt;10,VAR(INDIRECT("K"&amp;N6219):L6219),$L$6951/4)</f>
        <v>2.9426640215428391E-2</v>
      </c>
      <c r="S6219">
        <f t="shared" ca="1" si="875"/>
        <v>0.46082964549453503</v>
      </c>
      <c r="T6219">
        <f t="shared" ca="1" si="876"/>
        <v>8.2477663184611735E-2</v>
      </c>
      <c r="V6219">
        <f t="shared" si="877"/>
        <v>2</v>
      </c>
      <c r="W6219">
        <f t="shared" ca="1" si="878"/>
        <v>0</v>
      </c>
      <c r="X6219">
        <f t="shared" ca="1" si="879"/>
        <v>1</v>
      </c>
      <c r="Y6219">
        <f t="shared" ca="1" si="880"/>
        <v>0</v>
      </c>
      <c r="Z6219">
        <f t="shared" ca="1" si="881"/>
        <v>0</v>
      </c>
    </row>
    <row r="6220" spans="1:26" x14ac:dyDescent="0.3">
      <c r="A6220">
        <v>1504</v>
      </c>
      <c r="B6220" t="s">
        <v>24</v>
      </c>
      <c r="C6220" t="s">
        <v>31</v>
      </c>
      <c r="D6220" s="1">
        <v>9.8194444444444445E-2</v>
      </c>
      <c r="E6220">
        <v>4</v>
      </c>
      <c r="F6220">
        <v>3</v>
      </c>
      <c r="G6220">
        <v>182</v>
      </c>
      <c r="H6220">
        <v>0</v>
      </c>
      <c r="I6220">
        <v>0</v>
      </c>
      <c r="J6220">
        <v>0.5</v>
      </c>
      <c r="K6220">
        <v>0.53063566149304175</v>
      </c>
      <c r="L6220">
        <v>0.1</v>
      </c>
      <c r="M6220">
        <f t="shared" si="873"/>
        <v>28</v>
      </c>
      <c r="N6220">
        <f t="shared" si="874"/>
        <v>6039</v>
      </c>
      <c r="O6220">
        <f ca="1">AVERAGE(INDIRECT("K"&amp;N6220):K6220)</f>
        <v>0.62826983632638367</v>
      </c>
      <c r="P6220">
        <f ca="1">IF(ROW(P6220)-N6220&gt;10,VAR(INDIRECT("K"&amp;N6220):K6220),$K$6951/4)</f>
        <v>2.9721400140719383E-3</v>
      </c>
      <c r="Q6220">
        <f ca="1">(AVERAGE(INDIRECT("K"&amp;N6220):L6220)+AVERAGE(L6191:L6220))/2</f>
        <v>0.51424219921005643</v>
      </c>
      <c r="R6220">
        <f ca="1">IF(ROW(P6220)-N6220&gt;10,VAR(INDIRECT("K"&amp;N6220):L6220),$L$6951/4)</f>
        <v>2.9781634013508505E-2</v>
      </c>
      <c r="S6220">
        <f t="shared" ca="1" si="875"/>
        <v>0.45791331014949782</v>
      </c>
      <c r="T6220">
        <f t="shared" ca="1" si="876"/>
        <v>8.2507815747083296E-2</v>
      </c>
      <c r="V6220">
        <f t="shared" si="877"/>
        <v>2</v>
      </c>
      <c r="W6220">
        <f t="shared" ca="1" si="878"/>
        <v>0</v>
      </c>
      <c r="X6220">
        <f t="shared" ca="1" si="879"/>
        <v>1</v>
      </c>
      <c r="Y6220">
        <f t="shared" ca="1" si="880"/>
        <v>0</v>
      </c>
      <c r="Z6220">
        <f t="shared" ca="1" si="881"/>
        <v>0</v>
      </c>
    </row>
    <row r="6221" spans="1:26" x14ac:dyDescent="0.3">
      <c r="A6221">
        <v>1504</v>
      </c>
      <c r="B6221" t="s">
        <v>24</v>
      </c>
      <c r="C6221" t="s">
        <v>31</v>
      </c>
      <c r="D6221" s="1">
        <v>9.9027777777777784E-2</v>
      </c>
      <c r="E6221">
        <v>4</v>
      </c>
      <c r="F6221">
        <v>3</v>
      </c>
      <c r="G6221">
        <v>183</v>
      </c>
      <c r="H6221">
        <v>0.5</v>
      </c>
      <c r="I6221">
        <v>0</v>
      </c>
      <c r="J6221">
        <v>0.5</v>
      </c>
      <c r="K6221">
        <v>0.53694608397273647</v>
      </c>
      <c r="L6221">
        <v>0.44999999999999996</v>
      </c>
      <c r="M6221">
        <f t="shared" si="873"/>
        <v>28</v>
      </c>
      <c r="N6221">
        <f t="shared" si="874"/>
        <v>6039</v>
      </c>
      <c r="O6221">
        <f ca="1">AVERAGE(INDIRECT("K"&amp;N6221):K6221)</f>
        <v>0.62777079942827629</v>
      </c>
      <c r="P6221">
        <f ca="1">IF(ROW(P6221)-N6221&gt;10,VAR(INDIRECT("K"&amp;N6221):K6221),$K$6951/4)</f>
        <v>3.0013834965322722E-3</v>
      </c>
      <c r="Q6221">
        <f ca="1">(AVERAGE(INDIRECT("K"&amp;N6221):L6221)+AVERAGE(L6192:L6221))/2</f>
        <v>0.51368295863001812</v>
      </c>
      <c r="R6221">
        <f ca="1">IF(ROW(P6221)-N6221&gt;10,VAR(INDIRECT("K"&amp;N6221):L6221),$L$6951/4)</f>
        <v>2.9637168687536172E-2</v>
      </c>
      <c r="S6221">
        <f t="shared" ca="1" si="875"/>
        <v>0.45740845746015296</v>
      </c>
      <c r="T6221">
        <f t="shared" ca="1" si="876"/>
        <v>8.3501914133363775E-2</v>
      </c>
      <c r="V6221">
        <f t="shared" si="877"/>
        <v>2</v>
      </c>
      <c r="W6221">
        <f t="shared" ca="1" si="878"/>
        <v>0</v>
      </c>
      <c r="X6221">
        <f t="shared" ca="1" si="879"/>
        <v>1</v>
      </c>
      <c r="Y6221">
        <f t="shared" ca="1" si="880"/>
        <v>0</v>
      </c>
      <c r="Z6221">
        <f t="shared" ca="1" si="881"/>
        <v>0</v>
      </c>
    </row>
    <row r="6222" spans="1:26" x14ac:dyDescent="0.3">
      <c r="A6222">
        <v>1504</v>
      </c>
      <c r="B6222" t="s">
        <v>24</v>
      </c>
      <c r="C6222" t="s">
        <v>31</v>
      </c>
      <c r="D6222" s="1">
        <v>9.9409722222222219E-2</v>
      </c>
      <c r="E6222">
        <v>4</v>
      </c>
      <c r="F6222">
        <v>3</v>
      </c>
      <c r="G6222">
        <v>184</v>
      </c>
      <c r="H6222">
        <v>0.33333333333333331</v>
      </c>
      <c r="I6222">
        <v>0</v>
      </c>
      <c r="J6222">
        <v>0.5</v>
      </c>
      <c r="K6222">
        <v>0.54417192263637881</v>
      </c>
      <c r="L6222">
        <v>0.33333333333333331</v>
      </c>
      <c r="M6222">
        <f t="shared" si="873"/>
        <v>28</v>
      </c>
      <c r="N6222">
        <f t="shared" si="874"/>
        <v>6039</v>
      </c>
      <c r="O6222">
        <f ca="1">AVERAGE(INDIRECT("K"&amp;N6222):K6222)</f>
        <v>0.62731645770658129</v>
      </c>
      <c r="P6222">
        <f ca="1">IF(ROW(P6222)-N6222&gt;10,VAR(INDIRECT("K"&amp;N6222):K6222),$K$6951/4)</f>
        <v>3.0229649514323864E-3</v>
      </c>
      <c r="Q6222">
        <f ca="1">(AVERAGE(INDIRECT("K"&amp;N6222):L6222)+AVERAGE(L6193:L6222))/2</f>
        <v>0.50947618489757518</v>
      </c>
      <c r="R6222">
        <f ca="1">IF(ROW(P6222)-N6222&gt;10,VAR(INDIRECT("K"&amp;N6222):L6222),$L$6951/4)</f>
        <v>2.9583794162027867E-2</v>
      </c>
      <c r="S6222">
        <f t="shared" ca="1" si="875"/>
        <v>0.4533577381258494</v>
      </c>
      <c r="T6222">
        <f t="shared" ca="1" si="876"/>
        <v>8.4114663889363839E-2</v>
      </c>
      <c r="V6222">
        <f t="shared" si="877"/>
        <v>2</v>
      </c>
      <c r="W6222">
        <f t="shared" ca="1" si="878"/>
        <v>0</v>
      </c>
      <c r="X6222">
        <f t="shared" ca="1" si="879"/>
        <v>1</v>
      </c>
      <c r="Y6222">
        <f t="shared" ca="1" si="880"/>
        <v>0</v>
      </c>
      <c r="Z6222">
        <f t="shared" ca="1" si="881"/>
        <v>0</v>
      </c>
    </row>
    <row r="6223" spans="1:26" x14ac:dyDescent="0.3">
      <c r="A6223">
        <v>1504</v>
      </c>
      <c r="B6223" t="s">
        <v>24</v>
      </c>
      <c r="C6223" t="s">
        <v>31</v>
      </c>
      <c r="D6223" s="1">
        <v>9.9849537037037042E-2</v>
      </c>
      <c r="E6223">
        <v>4</v>
      </c>
      <c r="F6223">
        <v>3</v>
      </c>
      <c r="G6223">
        <v>185</v>
      </c>
      <c r="H6223">
        <v>0.2</v>
      </c>
      <c r="I6223">
        <v>0</v>
      </c>
      <c r="J6223">
        <v>0.5</v>
      </c>
      <c r="K6223">
        <v>0.55139400046008435</v>
      </c>
      <c r="L6223">
        <v>0.24</v>
      </c>
      <c r="M6223">
        <f t="shared" si="873"/>
        <v>28</v>
      </c>
      <c r="N6223">
        <f t="shared" si="874"/>
        <v>6039</v>
      </c>
      <c r="O6223">
        <f ca="1">AVERAGE(INDIRECT("K"&amp;N6223):K6223)</f>
        <v>0.62690606604578936</v>
      </c>
      <c r="P6223">
        <f ca="1">IF(ROW(P6223)-N6223&gt;10,VAR(INDIRECT("K"&amp;N6223):K6223),$K$6951/4)</f>
        <v>3.0376937374084357E-3</v>
      </c>
      <c r="Q6223">
        <f ca="1">(AVERAGE(INDIRECT("K"&amp;N6223):L6223)+AVERAGE(L6194:L6223))/2</f>
        <v>0.50282246355820803</v>
      </c>
      <c r="R6223">
        <f ca="1">IF(ROW(P6223)-N6223&gt;10,VAR(INDIRECT("K"&amp;N6223):L6223),$L$6951/4)</f>
        <v>2.9654890273214204E-2</v>
      </c>
      <c r="S6223">
        <f t="shared" ca="1" si="875"/>
        <v>0.44691940154459936</v>
      </c>
      <c r="T6223">
        <f t="shared" ca="1" si="876"/>
        <v>8.4283354131028734E-2</v>
      </c>
      <c r="V6223">
        <f t="shared" si="877"/>
        <v>2</v>
      </c>
      <c r="W6223">
        <f t="shared" ca="1" si="878"/>
        <v>0</v>
      </c>
      <c r="X6223">
        <f t="shared" ca="1" si="879"/>
        <v>1</v>
      </c>
      <c r="Y6223">
        <f t="shared" ca="1" si="880"/>
        <v>0</v>
      </c>
      <c r="Z6223">
        <f t="shared" ca="1" si="881"/>
        <v>0</v>
      </c>
    </row>
    <row r="6224" spans="1:26" x14ac:dyDescent="0.3">
      <c r="A6224">
        <v>1504</v>
      </c>
      <c r="B6224" t="s">
        <v>24</v>
      </c>
      <c r="C6224" t="s">
        <v>31</v>
      </c>
      <c r="D6224" s="1">
        <v>0.10061342592592593</v>
      </c>
      <c r="E6224">
        <v>4</v>
      </c>
      <c r="F6224">
        <v>3</v>
      </c>
      <c r="G6224">
        <v>186</v>
      </c>
      <c r="H6224">
        <v>0.46666666666666662</v>
      </c>
      <c r="I6224">
        <v>0</v>
      </c>
      <c r="J6224">
        <v>0.5</v>
      </c>
      <c r="K6224">
        <v>0.56083005606922853</v>
      </c>
      <c r="L6224">
        <v>0.42666666666666664</v>
      </c>
      <c r="M6224">
        <f t="shared" si="873"/>
        <v>28</v>
      </c>
      <c r="N6224">
        <f t="shared" si="874"/>
        <v>6039</v>
      </c>
      <c r="O6224">
        <f ca="1">AVERAGE(INDIRECT("K"&amp;N6224):K6224)</f>
        <v>0.62655081868032392</v>
      </c>
      <c r="P6224">
        <f ca="1">IF(ROW(P6224)-N6224&gt;10,VAR(INDIRECT("K"&amp;N6224):K6224),$K$6951/4)</f>
        <v>3.0447470997249189E-3</v>
      </c>
      <c r="Q6224">
        <f ca="1">(AVERAGE(INDIRECT("K"&amp;N6224):L6224)+AVERAGE(L6195:L6224))/2</f>
        <v>0.50165307020078087</v>
      </c>
      <c r="R6224">
        <f ca="1">IF(ROW(P6224)-N6224&gt;10,VAR(INDIRECT("K"&amp;N6224):L6224),$L$6951/4)</f>
        <v>2.9526802781495599E-2</v>
      </c>
      <c r="S6224">
        <f t="shared" ca="1" si="875"/>
        <v>0.44580348124894337</v>
      </c>
      <c r="T6224">
        <f t="shared" ca="1" si="876"/>
        <v>8.4740456605668479E-2</v>
      </c>
      <c r="V6224">
        <f t="shared" si="877"/>
        <v>2</v>
      </c>
      <c r="W6224">
        <f t="shared" ca="1" si="878"/>
        <v>0</v>
      </c>
      <c r="X6224">
        <f t="shared" ca="1" si="879"/>
        <v>1</v>
      </c>
      <c r="Y6224">
        <f t="shared" ca="1" si="880"/>
        <v>0</v>
      </c>
      <c r="Z6224">
        <f t="shared" ca="1" si="881"/>
        <v>0</v>
      </c>
    </row>
    <row r="6225" spans="1:26" x14ac:dyDescent="0.3">
      <c r="A6225">
        <v>1504</v>
      </c>
      <c r="B6225" t="s">
        <v>24</v>
      </c>
      <c r="C6225" t="s">
        <v>31</v>
      </c>
      <c r="D6225" s="1">
        <v>0.10099537037037037</v>
      </c>
      <c r="E6225">
        <v>4</v>
      </c>
      <c r="F6225">
        <v>3</v>
      </c>
      <c r="G6225">
        <v>187</v>
      </c>
      <c r="H6225">
        <v>0.33333333333333337</v>
      </c>
      <c r="I6225">
        <v>0</v>
      </c>
      <c r="J6225">
        <v>0.5</v>
      </c>
      <c r="K6225">
        <v>0.5695823047361751</v>
      </c>
      <c r="L6225">
        <v>0.33333333333333337</v>
      </c>
      <c r="M6225">
        <f t="shared" si="873"/>
        <v>28</v>
      </c>
      <c r="N6225">
        <f t="shared" si="874"/>
        <v>6039</v>
      </c>
      <c r="O6225">
        <f ca="1">AVERAGE(INDIRECT("K"&amp;N6225):K6225)</f>
        <v>0.62624617422072948</v>
      </c>
      <c r="P6225">
        <f ca="1">IF(ROW(P6225)-N6225&gt;10,VAR(INDIRECT("K"&amp;N6225):K6225),$K$6951/4)</f>
        <v>3.0457326338062941E-3</v>
      </c>
      <c r="Q6225">
        <f ca="1">(AVERAGE(INDIRECT("K"&amp;N6225):L6225)+AVERAGE(L6196:L6225))/2</f>
        <v>0.49687167713473918</v>
      </c>
      <c r="R6225">
        <f ca="1">IF(ROW(P6225)-N6225&gt;10,VAR(INDIRECT("K"&amp;N6225):L6225),$L$6951/4)</f>
        <v>2.9477037121703662E-2</v>
      </c>
      <c r="S6225">
        <f t="shared" ca="1" si="875"/>
        <v>0.44117921673199229</v>
      </c>
      <c r="T6225">
        <f t="shared" ca="1" si="876"/>
        <v>8.4879058935530036E-2</v>
      </c>
      <c r="V6225">
        <f t="shared" si="877"/>
        <v>2</v>
      </c>
      <c r="W6225">
        <f t="shared" ca="1" si="878"/>
        <v>0</v>
      </c>
      <c r="X6225">
        <f t="shared" ca="1" si="879"/>
        <v>1</v>
      </c>
      <c r="Y6225">
        <f t="shared" ca="1" si="880"/>
        <v>0</v>
      </c>
      <c r="Z6225">
        <f t="shared" ca="1" si="881"/>
        <v>0</v>
      </c>
    </row>
    <row r="6226" spans="1:26" x14ac:dyDescent="0.3">
      <c r="A6226">
        <v>1504</v>
      </c>
      <c r="B6226" t="s">
        <v>24</v>
      </c>
      <c r="C6226" t="s">
        <v>31</v>
      </c>
      <c r="D6226" s="1">
        <v>0.10251157407407407</v>
      </c>
      <c r="E6226">
        <v>4</v>
      </c>
      <c r="F6226">
        <v>4</v>
      </c>
      <c r="G6226">
        <v>188</v>
      </c>
      <c r="H6226">
        <v>0.66666666666666663</v>
      </c>
      <c r="I6226">
        <v>0.1875</v>
      </c>
      <c r="J6226">
        <v>0.33685220729366605</v>
      </c>
      <c r="K6226">
        <v>0.57055527225877845</v>
      </c>
      <c r="L6226">
        <v>0.55278710812539977</v>
      </c>
      <c r="M6226">
        <f t="shared" si="873"/>
        <v>28</v>
      </c>
      <c r="N6226">
        <f t="shared" si="874"/>
        <v>6039</v>
      </c>
      <c r="O6226">
        <f ca="1">AVERAGE(INDIRECT("K"&amp;N6226):K6226)</f>
        <v>0.62594994601880427</v>
      </c>
      <c r="P6226">
        <f ca="1">IF(ROW(P6226)-N6226&gt;10,VAR(INDIRECT("K"&amp;N6226):K6226),$K$6951/4)</f>
        <v>3.0459425092703423E-3</v>
      </c>
      <c r="Q6226">
        <f ca="1">(AVERAGE(INDIRECT("K"&amp;N6226):L6226)+AVERAGE(L6197:L6226))/2</f>
        <v>0.49993211890616807</v>
      </c>
      <c r="R6226">
        <f ca="1">IF(ROW(P6226)-N6226&gt;10,VAR(INDIRECT("K"&amp;N6226):L6226),$L$6951/4)</f>
        <v>2.9325379174810373E-2</v>
      </c>
      <c r="S6226">
        <f t="shared" ca="1" si="875"/>
        <v>0.44414915126124216</v>
      </c>
      <c r="T6226">
        <f t="shared" ca="1" si="876"/>
        <v>8.5240202970223833E-2</v>
      </c>
      <c r="V6226">
        <f t="shared" si="877"/>
        <v>2</v>
      </c>
      <c r="W6226">
        <f t="shared" ca="1" si="878"/>
        <v>0</v>
      </c>
      <c r="X6226">
        <f t="shared" ca="1" si="879"/>
        <v>1</v>
      </c>
      <c r="Y6226">
        <f t="shared" ca="1" si="880"/>
        <v>0</v>
      </c>
      <c r="Z6226">
        <f t="shared" ca="1" si="881"/>
        <v>0</v>
      </c>
    </row>
    <row r="6227" spans="1:26" x14ac:dyDescent="0.3">
      <c r="A6227">
        <v>1504</v>
      </c>
      <c r="B6227" t="s">
        <v>24</v>
      </c>
      <c r="C6227" t="s">
        <v>31</v>
      </c>
      <c r="D6227" s="1">
        <v>0.10332175925925927</v>
      </c>
      <c r="E6227">
        <v>4</v>
      </c>
      <c r="F6227">
        <v>4</v>
      </c>
      <c r="G6227">
        <v>189</v>
      </c>
      <c r="H6227">
        <v>0.33333333333333331</v>
      </c>
      <c r="I6227">
        <v>0.1875</v>
      </c>
      <c r="J6227">
        <v>0.33685220729366605</v>
      </c>
      <c r="K6227">
        <v>0.57293624234038409</v>
      </c>
      <c r="L6227">
        <v>0.31945377479206655</v>
      </c>
      <c r="M6227">
        <f t="shared" si="873"/>
        <v>28</v>
      </c>
      <c r="N6227">
        <f t="shared" si="874"/>
        <v>6039</v>
      </c>
      <c r="O6227">
        <f ca="1">AVERAGE(INDIRECT("K"&amp;N6227):K6227)</f>
        <v>0.62566945023214593</v>
      </c>
      <c r="P6227">
        <f ca="1">IF(ROW(P6227)-N6227&gt;10,VAR(INDIRECT("K"&amp;N6227):K6227),$K$6951/4)</f>
        <v>3.0446108079294734E-3</v>
      </c>
      <c r="Q6227">
        <f ca="1">(AVERAGE(INDIRECT("K"&amp;N6227):L6227)+AVERAGE(L6198:L6227))/2</f>
        <v>0.50035285945108476</v>
      </c>
      <c r="R6227">
        <f ca="1">IF(ROW(P6227)-N6227&gt;10,VAR(INDIRECT("K"&amp;N6227):L6227),$L$6951/4)</f>
        <v>2.9292736956110905E-2</v>
      </c>
      <c r="S6227">
        <f t="shared" ca="1" si="875"/>
        <v>0.4445491683608917</v>
      </c>
      <c r="T6227">
        <f t="shared" ca="1" si="876"/>
        <v>8.5287020397750532E-2</v>
      </c>
      <c r="V6227">
        <f t="shared" si="877"/>
        <v>2</v>
      </c>
      <c r="W6227">
        <f t="shared" ca="1" si="878"/>
        <v>0</v>
      </c>
      <c r="X6227">
        <f t="shared" ca="1" si="879"/>
        <v>1</v>
      </c>
      <c r="Y6227">
        <f t="shared" ca="1" si="880"/>
        <v>0</v>
      </c>
      <c r="Z6227">
        <f t="shared" ca="1" si="881"/>
        <v>0</v>
      </c>
    </row>
    <row r="6228" spans="1:26" x14ac:dyDescent="0.3">
      <c r="A6228">
        <v>1504</v>
      </c>
      <c r="B6228" t="s">
        <v>24</v>
      </c>
      <c r="C6228" t="s">
        <v>31</v>
      </c>
      <c r="D6228" s="1">
        <v>0.10361111111111111</v>
      </c>
      <c r="E6228">
        <v>4</v>
      </c>
      <c r="F6228">
        <v>4</v>
      </c>
      <c r="G6228">
        <v>190</v>
      </c>
      <c r="H6228">
        <v>0.66666666666666663</v>
      </c>
      <c r="I6228">
        <v>0.1875</v>
      </c>
      <c r="J6228">
        <v>0.33685220729366605</v>
      </c>
      <c r="K6228">
        <v>0.57428387936248426</v>
      </c>
      <c r="L6228">
        <v>0.55278710812539977</v>
      </c>
      <c r="M6228">
        <f t="shared" si="873"/>
        <v>28</v>
      </c>
      <c r="N6228">
        <f t="shared" si="874"/>
        <v>6039</v>
      </c>
      <c r="O6228">
        <f ca="1">AVERAGE(INDIRECT("K"&amp;N6228):K6228)</f>
        <v>0.62539899985914771</v>
      </c>
      <c r="P6228">
        <f ca="1">IF(ROW(P6228)-N6228&gt;10,VAR(INDIRECT("K"&amp;N6228):K6228),$K$6951/4)</f>
        <v>3.042399002844092E-3</v>
      </c>
      <c r="Q6228">
        <f ca="1">(AVERAGE(INDIRECT("K"&amp;N6228):L6228)+AVERAGE(L6199:L6228))/2</f>
        <v>0.50186252270734422</v>
      </c>
      <c r="R6228">
        <f ca="1">IF(ROW(P6228)-N6228&gt;10,VAR(INDIRECT("K"&amp;N6228):L6228),$L$6951/4)</f>
        <v>2.9144570585314361E-2</v>
      </c>
      <c r="S6228">
        <f t="shared" ca="1" si="875"/>
        <v>0.44601662760585764</v>
      </c>
      <c r="T6228">
        <f t="shared" ca="1" si="876"/>
        <v>8.5588152446362101E-2</v>
      </c>
      <c r="V6228">
        <f t="shared" si="877"/>
        <v>2</v>
      </c>
      <c r="W6228">
        <f t="shared" ca="1" si="878"/>
        <v>0</v>
      </c>
      <c r="X6228">
        <f t="shared" ca="1" si="879"/>
        <v>1</v>
      </c>
      <c r="Y6228">
        <f t="shared" ca="1" si="880"/>
        <v>0</v>
      </c>
      <c r="Z6228">
        <f t="shared" ca="1" si="881"/>
        <v>0</v>
      </c>
    </row>
    <row r="6229" spans="1:26" x14ac:dyDescent="0.3">
      <c r="A6229">
        <v>1504</v>
      </c>
      <c r="B6229" t="s">
        <v>24</v>
      </c>
      <c r="C6229" t="s">
        <v>31</v>
      </c>
      <c r="D6229" s="1">
        <v>0.10400462962962963</v>
      </c>
      <c r="E6229">
        <v>4</v>
      </c>
      <c r="F6229">
        <v>4</v>
      </c>
      <c r="G6229">
        <v>191</v>
      </c>
      <c r="H6229">
        <v>0.4</v>
      </c>
      <c r="I6229">
        <v>0.1875</v>
      </c>
      <c r="J6229">
        <v>0.33685220729366605</v>
      </c>
      <c r="K6229">
        <v>0.57549848566694317</v>
      </c>
      <c r="L6229">
        <v>0.36612044145873318</v>
      </c>
      <c r="M6229">
        <f t="shared" si="873"/>
        <v>28</v>
      </c>
      <c r="N6229">
        <f t="shared" si="874"/>
        <v>6039</v>
      </c>
      <c r="O6229">
        <f ca="1">AVERAGE(INDIRECT("K"&amp;N6229):K6229)</f>
        <v>0.62513774062253935</v>
      </c>
      <c r="P6229">
        <f ca="1">IF(ROW(P6229)-N6229&gt;10,VAR(INDIRECT("K"&amp;N6229):K6229),$K$6951/4)</f>
        <v>3.0394233467575557E-3</v>
      </c>
      <c r="Q6229">
        <f ca="1">(AVERAGE(INDIRECT("K"&amp;N6229):L6229)+AVERAGE(L6200:L6229))/2</f>
        <v>0.49823964257121123</v>
      </c>
      <c r="R6229">
        <f ca="1">IF(ROW(P6229)-N6229&gt;10,VAR(INDIRECT("K"&amp;N6229):L6229),$L$6951/4)</f>
        <v>2.9067693666655691E-2</v>
      </c>
      <c r="S6229">
        <f t="shared" ca="1" si="875"/>
        <v>0.44251364897948248</v>
      </c>
      <c r="T6229">
        <f t="shared" ca="1" si="876"/>
        <v>8.5703616417364389E-2</v>
      </c>
      <c r="V6229">
        <f t="shared" si="877"/>
        <v>2</v>
      </c>
      <c r="W6229">
        <f t="shared" ca="1" si="878"/>
        <v>0</v>
      </c>
      <c r="X6229">
        <f t="shared" ca="1" si="879"/>
        <v>1</v>
      </c>
      <c r="Y6229">
        <f t="shared" ca="1" si="880"/>
        <v>0</v>
      </c>
      <c r="Z6229">
        <f t="shared" ca="1" si="881"/>
        <v>0</v>
      </c>
    </row>
    <row r="6230" spans="1:26" x14ac:dyDescent="0.3">
      <c r="A6230">
        <v>1504</v>
      </c>
      <c r="B6230" t="s">
        <v>24</v>
      </c>
      <c r="C6230" t="s">
        <v>31</v>
      </c>
      <c r="D6230" s="1">
        <v>0.1046875</v>
      </c>
      <c r="E6230">
        <v>4</v>
      </c>
      <c r="F6230">
        <v>4</v>
      </c>
      <c r="G6230">
        <v>192</v>
      </c>
      <c r="H6230">
        <v>0.26666666666666666</v>
      </c>
      <c r="I6230">
        <v>0.1875</v>
      </c>
      <c r="J6230">
        <v>0.33685220729366605</v>
      </c>
      <c r="K6230">
        <v>0.57711978946248943</v>
      </c>
      <c r="L6230">
        <v>0.27278710812539986</v>
      </c>
      <c r="M6230">
        <f t="shared" si="873"/>
        <v>28</v>
      </c>
      <c r="N6230">
        <f t="shared" si="874"/>
        <v>6039</v>
      </c>
      <c r="O6230">
        <f ca="1">AVERAGE(INDIRECT("K"&amp;N6230):K6230)</f>
        <v>0.62488764712691403</v>
      </c>
      <c r="P6230">
        <f ca="1">IF(ROW(P6230)-N6230&gt;10,VAR(INDIRECT("K"&amp;N6230):K6230),$K$6951/4)</f>
        <v>3.0355191127763659E-3</v>
      </c>
      <c r="Q6230">
        <f ca="1">(AVERAGE(INDIRECT("K"&amp;N6230):L6230)+AVERAGE(L6201:L6230))/2</f>
        <v>0.49183230569832787</v>
      </c>
      <c r="R6230">
        <f ca="1">IF(ROW(P6230)-N6230&gt;10,VAR(INDIRECT("K"&amp;N6230):L6230),$L$6951/4)</f>
        <v>2.9094301460982564E-2</v>
      </c>
      <c r="S6230">
        <f t="shared" ca="1" si="875"/>
        <v>0.43630417330109417</v>
      </c>
      <c r="T6230">
        <f t="shared" ca="1" si="876"/>
        <v>8.5550845417049687E-2</v>
      </c>
      <c r="V6230">
        <f t="shared" si="877"/>
        <v>2</v>
      </c>
      <c r="W6230">
        <f t="shared" ca="1" si="878"/>
        <v>0</v>
      </c>
      <c r="X6230">
        <f t="shared" ca="1" si="879"/>
        <v>1</v>
      </c>
      <c r="Y6230">
        <f t="shared" ca="1" si="880"/>
        <v>0</v>
      </c>
      <c r="Z6230">
        <f t="shared" ca="1" si="881"/>
        <v>0</v>
      </c>
    </row>
    <row r="6231" spans="1:26" x14ac:dyDescent="0.3">
      <c r="A6231">
        <v>1504</v>
      </c>
      <c r="B6231" t="s">
        <v>24</v>
      </c>
      <c r="C6231" t="s">
        <v>31</v>
      </c>
      <c r="D6231" s="1">
        <v>0.10505787037037037</v>
      </c>
      <c r="E6231">
        <v>4</v>
      </c>
      <c r="F6231">
        <v>4</v>
      </c>
      <c r="G6231">
        <v>193</v>
      </c>
      <c r="H6231">
        <v>0.19047619047619047</v>
      </c>
      <c r="I6231">
        <v>0.1875</v>
      </c>
      <c r="J6231">
        <v>0.33685220729366605</v>
      </c>
      <c r="K6231">
        <v>0.57320117433017637</v>
      </c>
      <c r="L6231">
        <v>0.21945377479206651</v>
      </c>
      <c r="M6231">
        <f t="shared" si="873"/>
        <v>28</v>
      </c>
      <c r="N6231">
        <f t="shared" si="874"/>
        <v>6039</v>
      </c>
      <c r="O6231">
        <f ca="1">AVERAGE(INDIRECT("K"&amp;N6231):K6231)</f>
        <v>0.62461984156838168</v>
      </c>
      <c r="P6231">
        <f ca="1">IF(ROW(P6231)-N6231&gt;10,VAR(INDIRECT("K"&amp;N6231):K6231),$K$6951/4)</f>
        <v>3.0335510421132194E-3</v>
      </c>
      <c r="Q6231">
        <f ca="1">(AVERAGE(INDIRECT("K"&amp;N6231):L6231)+AVERAGE(L6202:L6231))/2</f>
        <v>0.48631661006277072</v>
      </c>
      <c r="R6231">
        <f ca="1">IF(ROW(P6231)-N6231&gt;10,VAR(INDIRECT("K"&amp;N6231):L6231),$L$6951/4)</f>
        <v>2.9197469584704365E-2</v>
      </c>
      <c r="S6231">
        <f t="shared" ca="1" si="875"/>
        <v>0.43094607730377804</v>
      </c>
      <c r="T6231">
        <f t="shared" ca="1" si="876"/>
        <v>8.5260604060329689E-2</v>
      </c>
      <c r="V6231">
        <f t="shared" si="877"/>
        <v>2</v>
      </c>
      <c r="W6231">
        <f t="shared" ca="1" si="878"/>
        <v>0</v>
      </c>
      <c r="X6231">
        <f t="shared" ca="1" si="879"/>
        <v>1</v>
      </c>
      <c r="Y6231">
        <f t="shared" ca="1" si="880"/>
        <v>0</v>
      </c>
      <c r="Z6231">
        <f t="shared" ca="1" si="881"/>
        <v>0</v>
      </c>
    </row>
    <row r="6232" spans="1:26" x14ac:dyDescent="0.3">
      <c r="A6232">
        <v>1504</v>
      </c>
      <c r="B6232" t="s">
        <v>24</v>
      </c>
      <c r="C6232" t="s">
        <v>31</v>
      </c>
      <c r="D6232" s="1">
        <v>0.10534722222222222</v>
      </c>
      <c r="E6232">
        <v>4</v>
      </c>
      <c r="F6232">
        <v>5</v>
      </c>
      <c r="G6232">
        <v>194</v>
      </c>
      <c r="H6232">
        <v>0.5</v>
      </c>
      <c r="I6232">
        <v>0.1875</v>
      </c>
      <c r="J6232">
        <v>0.18879668049792533</v>
      </c>
      <c r="K6232">
        <v>0.57516382946109723</v>
      </c>
      <c r="L6232">
        <v>0.40650933609958506</v>
      </c>
      <c r="M6232">
        <f t="shared" si="873"/>
        <v>28</v>
      </c>
      <c r="N6232">
        <f t="shared" si="874"/>
        <v>6039</v>
      </c>
      <c r="O6232">
        <f ca="1">AVERAGE(INDIRECT("K"&amp;N6232):K6232)</f>
        <v>0.62436491367092151</v>
      </c>
      <c r="P6232">
        <f ca="1">IF(ROW(P6232)-N6232&gt;10,VAR(INDIRECT("K"&amp;N6232):K6232),$K$6951/4)</f>
        <v>3.0304408782492786E-3</v>
      </c>
      <c r="Q6232">
        <f ca="1">(AVERAGE(INDIRECT("K"&amp;N6232):L6232)+AVERAGE(L6203:L6232))/2</f>
        <v>0.48546194305954288</v>
      </c>
      <c r="R6232">
        <f ca="1">IF(ROW(P6232)-N6232&gt;10,VAR(INDIRECT("K"&amp;N6232):L6232),$L$6951/4)</f>
        <v>2.9090781105883552E-2</v>
      </c>
      <c r="S6232">
        <f t="shared" ca="1" si="875"/>
        <v>0.43012334130987606</v>
      </c>
      <c r="T6232">
        <f t="shared" ca="1" si="876"/>
        <v>8.5443116497447555E-2</v>
      </c>
      <c r="V6232">
        <f t="shared" si="877"/>
        <v>2</v>
      </c>
      <c r="W6232">
        <f t="shared" ca="1" si="878"/>
        <v>0</v>
      </c>
      <c r="X6232">
        <f t="shared" ca="1" si="879"/>
        <v>1</v>
      </c>
      <c r="Y6232">
        <f t="shared" ca="1" si="880"/>
        <v>0</v>
      </c>
      <c r="Z6232">
        <f t="shared" ca="1" si="881"/>
        <v>0</v>
      </c>
    </row>
    <row r="6233" spans="1:26" x14ac:dyDescent="0.3">
      <c r="A6233">
        <v>1504</v>
      </c>
      <c r="B6233" t="s">
        <v>24</v>
      </c>
      <c r="C6233" t="s">
        <v>31</v>
      </c>
      <c r="D6233" s="1">
        <v>0.10574074074074075</v>
      </c>
      <c r="E6233">
        <v>4</v>
      </c>
      <c r="F6233">
        <v>5</v>
      </c>
      <c r="G6233">
        <v>195</v>
      </c>
      <c r="H6233">
        <v>0.33333333333333331</v>
      </c>
      <c r="I6233">
        <v>0.1875</v>
      </c>
      <c r="J6233">
        <v>0.18879668049792533</v>
      </c>
      <c r="K6233">
        <v>0.57849094111897803</v>
      </c>
      <c r="L6233">
        <v>0.28984266943291837</v>
      </c>
      <c r="M6233">
        <f t="shared" si="873"/>
        <v>28</v>
      </c>
      <c r="N6233">
        <f t="shared" si="874"/>
        <v>6039</v>
      </c>
      <c r="O6233">
        <f ca="1">AVERAGE(INDIRECT("K"&amp;N6233):K6233)</f>
        <v>0.62412966252962943</v>
      </c>
      <c r="P6233">
        <f ca="1">IF(ROW(P6233)-N6233&gt;10,VAR(INDIRECT("K"&amp;N6233):K6233),$K$6951/4)</f>
        <v>3.0256119533783946E-3</v>
      </c>
      <c r="Q6233">
        <f ca="1">(AVERAGE(INDIRECT("K"&amp;N6233):L6233)+AVERAGE(L6204:L6233))/2</f>
        <v>0.48134007976404747</v>
      </c>
      <c r="R6233">
        <f ca="1">IF(ROW(P6233)-N6233&gt;10,VAR(INDIRECT("K"&amp;N6233):L6233),$L$6951/4)</f>
        <v>2.9094030896331301E-2</v>
      </c>
      <c r="S6233">
        <f t="shared" ca="1" si="875"/>
        <v>0.42612401121424132</v>
      </c>
      <c r="T6233">
        <f t="shared" ca="1" si="876"/>
        <v>8.5324884266494233E-2</v>
      </c>
      <c r="V6233">
        <f t="shared" si="877"/>
        <v>2</v>
      </c>
      <c r="W6233">
        <f t="shared" ca="1" si="878"/>
        <v>0</v>
      </c>
      <c r="X6233">
        <f t="shared" ca="1" si="879"/>
        <v>1</v>
      </c>
      <c r="Y6233">
        <f t="shared" ca="1" si="880"/>
        <v>0</v>
      </c>
      <c r="Z6233">
        <f t="shared" ca="1" si="881"/>
        <v>0</v>
      </c>
    </row>
    <row r="6234" spans="1:26" x14ac:dyDescent="0.3">
      <c r="A6234">
        <v>1504</v>
      </c>
      <c r="B6234" t="s">
        <v>24</v>
      </c>
      <c r="C6234" t="s">
        <v>31</v>
      </c>
      <c r="D6234" s="1">
        <v>0.10605324074074074</v>
      </c>
      <c r="E6234">
        <v>4</v>
      </c>
      <c r="F6234">
        <v>5</v>
      </c>
      <c r="G6234">
        <v>196</v>
      </c>
      <c r="H6234">
        <v>0.66666666666666663</v>
      </c>
      <c r="I6234">
        <v>0.1875</v>
      </c>
      <c r="J6234">
        <v>0.18879668049792533</v>
      </c>
      <c r="K6234">
        <v>0.57989768616962456</v>
      </c>
      <c r="L6234">
        <v>0.52317600276625165</v>
      </c>
      <c r="M6234">
        <f t="shared" si="873"/>
        <v>28</v>
      </c>
      <c r="N6234">
        <f t="shared" si="874"/>
        <v>6039</v>
      </c>
      <c r="O6234">
        <f ca="1">AVERAGE(INDIRECT("K"&amp;N6234):K6234)</f>
        <v>0.62390398918085399</v>
      </c>
      <c r="P6234">
        <f ca="1">IF(ROW(P6234)-N6234&gt;10,VAR(INDIRECT("K"&amp;N6234):K6234),$K$6951/4)</f>
        <v>3.020077972871244E-3</v>
      </c>
      <c r="Q6234">
        <f ca="1">(AVERAGE(INDIRECT("K"&amp;N6234):L6234)+AVERAGE(L6205:L6234))/2</f>
        <v>0.48052515411217084</v>
      </c>
      <c r="R6234">
        <f ca="1">IF(ROW(P6234)-N6234&gt;10,VAR(INDIRECT("K"&amp;N6234):L6234),$L$6951/4)</f>
        <v>2.8952091072030051E-2</v>
      </c>
      <c r="S6234">
        <f t="shared" ca="1" si="875"/>
        <v>0.42534305399171174</v>
      </c>
      <c r="T6234">
        <f t="shared" ca="1" si="876"/>
        <v>8.5536975691609451E-2</v>
      </c>
      <c r="V6234">
        <f t="shared" si="877"/>
        <v>2</v>
      </c>
      <c r="W6234">
        <f t="shared" ca="1" si="878"/>
        <v>0</v>
      </c>
      <c r="X6234">
        <f t="shared" ca="1" si="879"/>
        <v>1</v>
      </c>
      <c r="Y6234">
        <f t="shared" ca="1" si="880"/>
        <v>0</v>
      </c>
      <c r="Z6234">
        <f t="shared" ca="1" si="881"/>
        <v>0</v>
      </c>
    </row>
    <row r="6235" spans="1:26" x14ac:dyDescent="0.3">
      <c r="A6235">
        <v>1504</v>
      </c>
      <c r="B6235" t="s">
        <v>24</v>
      </c>
      <c r="C6235" t="s">
        <v>31</v>
      </c>
      <c r="D6235" s="1">
        <v>0.10625</v>
      </c>
      <c r="E6235">
        <v>4</v>
      </c>
      <c r="F6235">
        <v>5</v>
      </c>
      <c r="G6235">
        <v>197</v>
      </c>
      <c r="H6235">
        <v>0.8</v>
      </c>
      <c r="I6235">
        <v>0.1875</v>
      </c>
      <c r="J6235">
        <v>0.18879668049792533</v>
      </c>
      <c r="K6235">
        <v>0.59019931885671273</v>
      </c>
      <c r="L6235">
        <v>0.61650933609958503</v>
      </c>
      <c r="M6235">
        <f t="shared" si="873"/>
        <v>28</v>
      </c>
      <c r="N6235">
        <f t="shared" si="874"/>
        <v>6039</v>
      </c>
      <c r="O6235">
        <f ca="1">AVERAGE(INDIRECT("K"&amp;N6235):K6235)</f>
        <v>0.62373289948377719</v>
      </c>
      <c r="P6235">
        <f ca="1">IF(ROW(P6235)-N6235&gt;10,VAR(INDIRECT("K"&amp;N6235):K6235),$K$6951/4)</f>
        <v>3.0104359336210014E-3</v>
      </c>
      <c r="Q6235">
        <f ca="1">(AVERAGE(INDIRECT("K"&amp;N6235):L6235)+AVERAGE(L6206:L6235))/2</f>
        <v>0.48251169295719798</v>
      </c>
      <c r="R6235">
        <f ca="1">IF(ROW(P6235)-N6235&gt;10,VAR(INDIRECT("K"&amp;N6235):L6235),$L$6951/4)</f>
        <v>2.883411795898488E-2</v>
      </c>
      <c r="S6235">
        <f t="shared" ca="1" si="875"/>
        <v>0.42726115273402526</v>
      </c>
      <c r="T6235">
        <f t="shared" ca="1" si="876"/>
        <v>8.5598414691982969E-2</v>
      </c>
      <c r="V6235">
        <f t="shared" si="877"/>
        <v>2</v>
      </c>
      <c r="W6235">
        <f t="shared" ca="1" si="878"/>
        <v>0</v>
      </c>
      <c r="X6235">
        <f t="shared" ca="1" si="879"/>
        <v>1</v>
      </c>
      <c r="Y6235">
        <f t="shared" ca="1" si="880"/>
        <v>0</v>
      </c>
      <c r="Z6235">
        <f t="shared" ca="1" si="881"/>
        <v>0</v>
      </c>
    </row>
    <row r="6236" spans="1:26" x14ac:dyDescent="0.3">
      <c r="A6236">
        <v>1504</v>
      </c>
      <c r="B6236" t="s">
        <v>24</v>
      </c>
      <c r="C6236" t="s">
        <v>31</v>
      </c>
      <c r="D6236" s="1">
        <v>0.10663194444444445</v>
      </c>
      <c r="E6236">
        <v>4</v>
      </c>
      <c r="F6236">
        <v>5</v>
      </c>
      <c r="G6236">
        <v>198</v>
      </c>
      <c r="H6236">
        <v>0.8666666666666667</v>
      </c>
      <c r="I6236">
        <v>0.1875</v>
      </c>
      <c r="J6236">
        <v>0.18879668049792533</v>
      </c>
      <c r="K6236">
        <v>0.59903402134959516</v>
      </c>
      <c r="L6236">
        <v>0.66317600276625177</v>
      </c>
      <c r="M6236">
        <f t="shared" si="873"/>
        <v>28</v>
      </c>
      <c r="N6236">
        <f t="shared" si="874"/>
        <v>6039</v>
      </c>
      <c r="O6236">
        <f ca="1">AVERAGE(INDIRECT("K"&amp;N6236):K6236)</f>
        <v>0.62360815767501865</v>
      </c>
      <c r="P6236">
        <f ca="1">IF(ROW(P6236)-N6236&gt;10,VAR(INDIRECT("K"&amp;N6236):K6236),$K$6951/4)</f>
        <v>2.9982355156754847E-3</v>
      </c>
      <c r="Q6236">
        <f ca="1">(AVERAGE(INDIRECT("K"&amp;N6236):L6236)+AVERAGE(L6207:L6236))/2</f>
        <v>0.48622023251124025</v>
      </c>
      <c r="R6236">
        <f ca="1">IF(ROW(P6236)-N6236&gt;10,VAR(INDIRECT("K"&amp;N6236):L6236),$L$6951/4)</f>
        <v>2.8746129608721253E-2</v>
      </c>
      <c r="S6236">
        <f t="shared" ca="1" si="875"/>
        <v>0.43083628964797205</v>
      </c>
      <c r="T6236">
        <f t="shared" ca="1" si="876"/>
        <v>8.5528692348239233E-2</v>
      </c>
      <c r="V6236">
        <f t="shared" si="877"/>
        <v>2</v>
      </c>
      <c r="W6236">
        <f t="shared" ca="1" si="878"/>
        <v>0</v>
      </c>
      <c r="X6236">
        <f t="shared" ca="1" si="879"/>
        <v>1</v>
      </c>
      <c r="Y6236">
        <f t="shared" ca="1" si="880"/>
        <v>0</v>
      </c>
      <c r="Z6236">
        <f t="shared" ca="1" si="881"/>
        <v>0</v>
      </c>
    </row>
    <row r="6237" spans="1:26" x14ac:dyDescent="0.3">
      <c r="A6237">
        <v>1504</v>
      </c>
      <c r="B6237" t="s">
        <v>24</v>
      </c>
      <c r="C6237" t="s">
        <v>31</v>
      </c>
      <c r="D6237" s="1">
        <v>0.1078587962962963</v>
      </c>
      <c r="E6237">
        <v>4</v>
      </c>
      <c r="F6237">
        <v>6</v>
      </c>
      <c r="G6237">
        <v>199</v>
      </c>
      <c r="H6237">
        <v>0.5</v>
      </c>
      <c r="I6237">
        <v>0.9375</v>
      </c>
      <c r="J6237">
        <v>0.30567226890756305</v>
      </c>
      <c r="K6237">
        <v>0.60022205640486148</v>
      </c>
      <c r="L6237">
        <v>0.50488445378151259</v>
      </c>
      <c r="M6237">
        <f t="shared" si="873"/>
        <v>28</v>
      </c>
      <c r="N6237">
        <f t="shared" si="874"/>
        <v>6039</v>
      </c>
      <c r="O6237">
        <f ca="1">AVERAGE(INDIRECT("K"&amp;N6237):K6237)</f>
        <v>0.62349063957818374</v>
      </c>
      <c r="P6237">
        <f ca="1">IF(ROW(P6237)-N6237&gt;10,VAR(INDIRECT("K"&amp;N6237):K6237),$K$6951/4)</f>
        <v>2.9858412021746199E-3</v>
      </c>
      <c r="Q6237">
        <f ca="1">(AVERAGE(INDIRECT("K"&amp;N6237):L6237)+AVERAGE(L6208:L6237))/2</f>
        <v>0.48623591426539647</v>
      </c>
      <c r="R6237">
        <f ca="1">IF(ROW(P6237)-N6237&gt;10,VAR(INDIRECT("K"&amp;N6237):L6237),$L$6951/4)</f>
        <v>2.8615483115337036E-2</v>
      </c>
      <c r="S6237">
        <f t="shared" ca="1" si="875"/>
        <v>0.43084933593338531</v>
      </c>
      <c r="T6237">
        <f t="shared" ca="1" si="876"/>
        <v>8.5557330030647791E-2</v>
      </c>
      <c r="V6237">
        <f t="shared" si="877"/>
        <v>2</v>
      </c>
      <c r="W6237">
        <f t="shared" ca="1" si="878"/>
        <v>0</v>
      </c>
      <c r="X6237">
        <f t="shared" ca="1" si="879"/>
        <v>1</v>
      </c>
      <c r="Y6237">
        <f t="shared" ca="1" si="880"/>
        <v>0</v>
      </c>
      <c r="Z6237">
        <f t="shared" ca="1" si="881"/>
        <v>0</v>
      </c>
    </row>
    <row r="6238" spans="1:26" x14ac:dyDescent="0.3">
      <c r="A6238">
        <v>1504</v>
      </c>
      <c r="B6238" t="s">
        <v>24</v>
      </c>
      <c r="C6238" t="s">
        <v>31</v>
      </c>
      <c r="D6238" s="1">
        <v>0.10844907407407407</v>
      </c>
      <c r="E6238">
        <v>4</v>
      </c>
      <c r="F6238">
        <v>6</v>
      </c>
      <c r="G6238">
        <v>200</v>
      </c>
      <c r="H6238">
        <v>0.16666666666666666</v>
      </c>
      <c r="I6238">
        <v>0.9375</v>
      </c>
      <c r="J6238">
        <v>0.30567226890756305</v>
      </c>
      <c r="K6238">
        <v>0.60184149271158482</v>
      </c>
      <c r="L6238">
        <v>0.27155112044817925</v>
      </c>
      <c r="M6238">
        <f t="shared" si="873"/>
        <v>28</v>
      </c>
      <c r="N6238">
        <f t="shared" si="874"/>
        <v>6039</v>
      </c>
      <c r="O6238">
        <f ca="1">AVERAGE(INDIRECT("K"&amp;N6238):K6238)</f>
        <v>0.62338239384385075</v>
      </c>
      <c r="P6238">
        <f ca="1">IF(ROW(P6238)-N6238&gt;10,VAR(INDIRECT("K"&amp;N6238):K6238),$K$6951/4)</f>
        <v>2.9731804028282727E-3</v>
      </c>
      <c r="Q6238">
        <f ca="1">(AVERAGE(INDIRECT("K"&amp;N6238):L6238)+AVERAGE(L6209:L6238))/2</f>
        <v>0.48137803471217322</v>
      </c>
      <c r="R6238">
        <f ca="1">IF(ROW(P6238)-N6238&gt;10,VAR(INDIRECT("K"&amp;N6238):L6238),$L$6951/4)</f>
        <v>2.8651581867213713E-2</v>
      </c>
      <c r="S6238">
        <f t="shared" ca="1" si="875"/>
        <v>0.42612575116814089</v>
      </c>
      <c r="T6238">
        <f t="shared" ca="1" si="876"/>
        <v>8.5175624627055191E-2</v>
      </c>
      <c r="V6238">
        <f t="shared" si="877"/>
        <v>2</v>
      </c>
      <c r="W6238">
        <f t="shared" ca="1" si="878"/>
        <v>0</v>
      </c>
      <c r="X6238">
        <f t="shared" ca="1" si="879"/>
        <v>1</v>
      </c>
      <c r="Y6238">
        <f t="shared" ca="1" si="880"/>
        <v>0</v>
      </c>
      <c r="Z6238">
        <f t="shared" ca="1" si="881"/>
        <v>0</v>
      </c>
    </row>
    <row r="6239" spans="1:26" x14ac:dyDescent="0.3">
      <c r="A6239">
        <v>1504</v>
      </c>
      <c r="B6239" t="s">
        <v>24</v>
      </c>
      <c r="C6239" t="s">
        <v>31</v>
      </c>
      <c r="D6239" s="1">
        <v>0.10870370370370371</v>
      </c>
      <c r="E6239">
        <v>4</v>
      </c>
      <c r="F6239">
        <v>6</v>
      </c>
      <c r="G6239">
        <v>201</v>
      </c>
      <c r="H6239">
        <v>0</v>
      </c>
      <c r="I6239">
        <v>0.9375</v>
      </c>
      <c r="J6239">
        <v>0.30567226890756305</v>
      </c>
      <c r="K6239">
        <v>0.5952931410889758</v>
      </c>
      <c r="L6239">
        <v>0.15488445378151261</v>
      </c>
      <c r="M6239">
        <f t="shared" si="873"/>
        <v>28</v>
      </c>
      <c r="N6239">
        <f t="shared" si="874"/>
        <v>6039</v>
      </c>
      <c r="O6239">
        <f ca="1">AVERAGE(INDIRECT("K"&amp;N6239):K6239)</f>
        <v>0.62324264631770698</v>
      </c>
      <c r="P6239">
        <f ca="1">IF(ROW(P6239)-N6239&gt;10,VAR(INDIRECT("K"&amp;N6239):K6239),$K$6951/4)</f>
        <v>2.962239904397848E-3</v>
      </c>
      <c r="Q6239">
        <f ca="1">(AVERAGE(INDIRECT("K"&amp;N6239):L6239)+AVERAGE(L6210:L6239))/2</f>
        <v>0.47522541695018827</v>
      </c>
      <c r="R6239">
        <f ca="1">IF(ROW(P6239)-N6239&gt;10,VAR(INDIRECT("K"&amp;N6239):L6239),$L$6951/4)</f>
        <v>2.8867933845263882E-2</v>
      </c>
      <c r="S6239">
        <f t="shared" ca="1" si="875"/>
        <v>0.42012082749106455</v>
      </c>
      <c r="T6239">
        <f t="shared" ca="1" si="876"/>
        <v>8.4403005340987436E-2</v>
      </c>
      <c r="V6239">
        <f t="shared" si="877"/>
        <v>2</v>
      </c>
      <c r="W6239">
        <f t="shared" ca="1" si="878"/>
        <v>0</v>
      </c>
      <c r="X6239">
        <f t="shared" ca="1" si="879"/>
        <v>1</v>
      </c>
      <c r="Y6239">
        <f t="shared" ca="1" si="880"/>
        <v>0</v>
      </c>
      <c r="Z6239">
        <f t="shared" ca="1" si="881"/>
        <v>0</v>
      </c>
    </row>
    <row r="6240" spans="1:26" x14ac:dyDescent="0.3">
      <c r="A6240">
        <v>1504</v>
      </c>
      <c r="B6240" t="s">
        <v>24</v>
      </c>
      <c r="C6240" t="s">
        <v>31</v>
      </c>
      <c r="D6240" s="1">
        <v>0.10900462962962963</v>
      </c>
      <c r="E6240">
        <v>4</v>
      </c>
      <c r="F6240">
        <v>6</v>
      </c>
      <c r="G6240">
        <v>202</v>
      </c>
      <c r="H6240">
        <v>0</v>
      </c>
      <c r="I6240">
        <v>0.9375</v>
      </c>
      <c r="J6240">
        <v>0.30567226890756305</v>
      </c>
      <c r="K6240">
        <v>0.58898709408148542</v>
      </c>
      <c r="L6240">
        <v>0.15488445378151261</v>
      </c>
      <c r="M6240">
        <f t="shared" si="873"/>
        <v>28</v>
      </c>
      <c r="N6240">
        <f t="shared" si="874"/>
        <v>6039</v>
      </c>
      <c r="O6240">
        <f ca="1">AVERAGE(INDIRECT("K"&amp;N6240):K6240)</f>
        <v>0.62307306437594356</v>
      </c>
      <c r="P6240">
        <f ca="1">IF(ROW(P6240)-N6240&gt;10,VAR(INDIRECT("K"&amp;N6240):K6240),$K$6951/4)</f>
        <v>2.9533115155000681E-3</v>
      </c>
      <c r="Q6240">
        <f ca="1">(AVERAGE(INDIRECT("K"&amp;N6240):L6240)+AVERAGE(L6211:L6240))/2</f>
        <v>0.46973599427144597</v>
      </c>
      <c r="R6240">
        <f ca="1">IF(ROW(P6240)-N6240&gt;10,VAR(INDIRECT("K"&amp;N6240):L6240),$L$6951/4)</f>
        <v>2.9078954693402791E-2</v>
      </c>
      <c r="S6240">
        <f t="shared" ca="1" si="875"/>
        <v>0.41475707480379398</v>
      </c>
      <c r="T6240">
        <f t="shared" ca="1" si="876"/>
        <v>8.3697544978893784E-2</v>
      </c>
      <c r="V6240">
        <f t="shared" si="877"/>
        <v>2</v>
      </c>
      <c r="W6240">
        <f t="shared" ca="1" si="878"/>
        <v>0</v>
      </c>
      <c r="X6240">
        <f t="shared" ca="1" si="879"/>
        <v>1</v>
      </c>
      <c r="Y6240">
        <f t="shared" ca="1" si="880"/>
        <v>0</v>
      </c>
      <c r="Z6240">
        <f t="shared" ca="1" si="881"/>
        <v>0</v>
      </c>
    </row>
    <row r="6241" spans="1:26" x14ac:dyDescent="0.3">
      <c r="A6241">
        <v>1504</v>
      </c>
      <c r="B6241" t="s">
        <v>24</v>
      </c>
      <c r="C6241" t="s">
        <v>31</v>
      </c>
      <c r="D6241" s="1">
        <v>0.10952546296296296</v>
      </c>
      <c r="E6241">
        <v>4</v>
      </c>
      <c r="F6241">
        <v>7</v>
      </c>
      <c r="G6241">
        <v>203</v>
      </c>
      <c r="H6241">
        <v>0</v>
      </c>
      <c r="I6241">
        <v>0</v>
      </c>
      <c r="J6241">
        <v>9.2391304347826109E-2</v>
      </c>
      <c r="K6241">
        <v>0.58993702230532163</v>
      </c>
      <c r="L6241">
        <v>1.8478260869565222E-2</v>
      </c>
      <c r="M6241">
        <f t="shared" si="873"/>
        <v>28</v>
      </c>
      <c r="N6241">
        <f t="shared" si="874"/>
        <v>6039</v>
      </c>
      <c r="O6241">
        <f ca="1">AVERAGE(INDIRECT("K"&amp;N6241):K6241)</f>
        <v>0.62290983264160549</v>
      </c>
      <c r="P6241">
        <f ca="1">IF(ROW(P6241)-N6241&gt;10,VAR(INDIRECT("K"&amp;N6241):K6241),$K$6951/4)</f>
        <v>2.9441000150792229E-3</v>
      </c>
      <c r="Q6241">
        <f ca="1">(AVERAGE(INDIRECT("K"&amp;N6241):L6241)+AVERAGE(L6212:L6241))/2</f>
        <v>0.46237198833137455</v>
      </c>
      <c r="R6241">
        <f ca="1">IF(ROW(P6241)-N6241&gt;10,VAR(INDIRECT("K"&amp;N6241):L6241),$L$6951/4)</f>
        <v>2.9583224746788817E-2</v>
      </c>
      <c r="S6241">
        <f t="shared" ca="1" si="875"/>
        <v>0.40752653097827046</v>
      </c>
      <c r="T6241">
        <f t="shared" ca="1" si="876"/>
        <v>8.231924541016554E-2</v>
      </c>
      <c r="V6241">
        <f t="shared" si="877"/>
        <v>2</v>
      </c>
      <c r="W6241">
        <f t="shared" ca="1" si="878"/>
        <v>0</v>
      </c>
      <c r="X6241">
        <f t="shared" ca="1" si="879"/>
        <v>1</v>
      </c>
      <c r="Y6241">
        <f t="shared" ca="1" si="880"/>
        <v>0</v>
      </c>
      <c r="Z6241">
        <f t="shared" ca="1" si="881"/>
        <v>0</v>
      </c>
    </row>
    <row r="6242" spans="1:26" x14ac:dyDescent="0.3">
      <c r="A6242">
        <v>1504</v>
      </c>
      <c r="B6242" t="s">
        <v>24</v>
      </c>
      <c r="C6242" t="s">
        <v>31</v>
      </c>
      <c r="D6242" s="1">
        <v>0.11001157407407407</v>
      </c>
      <c r="E6242">
        <v>4</v>
      </c>
      <c r="F6242">
        <v>7</v>
      </c>
      <c r="G6242">
        <v>204</v>
      </c>
      <c r="H6242">
        <v>0.5</v>
      </c>
      <c r="I6242">
        <v>0</v>
      </c>
      <c r="J6242">
        <v>9.2391304347826109E-2</v>
      </c>
      <c r="K6242">
        <v>0.59012010158947248</v>
      </c>
      <c r="L6242">
        <v>0.3684782608695652</v>
      </c>
      <c r="M6242">
        <f t="shared" si="873"/>
        <v>28</v>
      </c>
      <c r="N6242">
        <f t="shared" si="874"/>
        <v>6039</v>
      </c>
      <c r="O6242">
        <f ca="1">AVERAGE(INDIRECT("K"&amp;N6242):K6242)</f>
        <v>0.62274909866585981</v>
      </c>
      <c r="P6242">
        <f ca="1">IF(ROW(P6242)-N6242&gt;10,VAR(INDIRECT("K"&amp;N6242):K6242),$K$6951/4)</f>
        <v>2.9348674831755641E-3</v>
      </c>
      <c r="Q6242">
        <f ca="1">(AVERAGE(INDIRECT("K"&amp;N6242):L6242)+AVERAGE(L6213:L6242))/2</f>
        <v>0.46037397135358726</v>
      </c>
      <c r="R6242">
        <f ca="1">IF(ROW(P6242)-N6242&gt;10,VAR(INDIRECT("K"&amp;N6242):L6242),$L$6951/4)</f>
        <v>2.950898775707015E-2</v>
      </c>
      <c r="S6242">
        <f t="shared" ca="1" si="875"/>
        <v>0.40558433590997817</v>
      </c>
      <c r="T6242">
        <f t="shared" ca="1" si="876"/>
        <v>8.2276895952469509E-2</v>
      </c>
      <c r="V6242">
        <f t="shared" si="877"/>
        <v>2</v>
      </c>
      <c r="W6242">
        <f t="shared" ca="1" si="878"/>
        <v>0</v>
      </c>
      <c r="X6242">
        <f t="shared" ca="1" si="879"/>
        <v>1</v>
      </c>
      <c r="Y6242">
        <f t="shared" ca="1" si="880"/>
        <v>0</v>
      </c>
      <c r="Z6242">
        <f t="shared" ca="1" si="881"/>
        <v>0</v>
      </c>
    </row>
    <row r="6243" spans="1:26" x14ac:dyDescent="0.3">
      <c r="A6243">
        <v>1504</v>
      </c>
      <c r="B6243" t="s">
        <v>24</v>
      </c>
      <c r="C6243" t="s">
        <v>31</v>
      </c>
      <c r="D6243" s="1">
        <v>0.11055555555555556</v>
      </c>
      <c r="E6243">
        <v>4</v>
      </c>
      <c r="F6243">
        <v>7</v>
      </c>
      <c r="G6243">
        <v>205</v>
      </c>
      <c r="H6243">
        <v>0.83333333333333337</v>
      </c>
      <c r="I6243">
        <v>0</v>
      </c>
      <c r="J6243">
        <v>9.2391304347826109E-2</v>
      </c>
      <c r="K6243">
        <v>0.5913302662103459</v>
      </c>
      <c r="L6243">
        <v>0.60181159420289854</v>
      </c>
      <c r="M6243">
        <f t="shared" si="873"/>
        <v>28</v>
      </c>
      <c r="N6243">
        <f t="shared" si="874"/>
        <v>6039</v>
      </c>
      <c r="O6243">
        <f ca="1">AVERAGE(INDIRECT("K"&amp;N6243):K6243)</f>
        <v>0.62259583606851587</v>
      </c>
      <c r="P6243">
        <f ca="1">IF(ROW(P6243)-N6243&gt;10,VAR(INDIRECT("K"&amp;N6243):K6243),$K$6951/4)</f>
        <v>2.9252962097335257E-3</v>
      </c>
      <c r="Q6243">
        <f ca="1">(AVERAGE(INDIRECT("K"&amp;N6243):L6243)+AVERAGE(L6214:L6243))/2</f>
        <v>0.45866310601357207</v>
      </c>
      <c r="R6243">
        <f ca="1">IF(ROW(P6243)-N6243&gt;10,VAR(INDIRECT("K"&amp;N6243):L6243),$L$6951/4)</f>
        <v>2.938903634539981E-2</v>
      </c>
      <c r="S6243">
        <f t="shared" ca="1" si="875"/>
        <v>0.40392756019706072</v>
      </c>
      <c r="T6243">
        <f t="shared" ca="1" si="876"/>
        <v>8.2331269913446414E-2</v>
      </c>
      <c r="V6243">
        <f t="shared" si="877"/>
        <v>2</v>
      </c>
      <c r="W6243">
        <f t="shared" ca="1" si="878"/>
        <v>0</v>
      </c>
      <c r="X6243">
        <f t="shared" ca="1" si="879"/>
        <v>1</v>
      </c>
      <c r="Y6243">
        <f t="shared" ca="1" si="880"/>
        <v>0</v>
      </c>
      <c r="Z6243">
        <f t="shared" ca="1" si="881"/>
        <v>0</v>
      </c>
    </row>
    <row r="6244" spans="1:26" x14ac:dyDescent="0.3">
      <c r="A6244">
        <v>1504</v>
      </c>
      <c r="B6244" t="s">
        <v>24</v>
      </c>
      <c r="C6244" t="s">
        <v>31</v>
      </c>
      <c r="D6244" s="1">
        <v>0.11084490740740741</v>
      </c>
      <c r="E6244">
        <v>4</v>
      </c>
      <c r="F6244">
        <v>7</v>
      </c>
      <c r="G6244">
        <v>206</v>
      </c>
      <c r="H6244">
        <v>0.9</v>
      </c>
      <c r="I6244">
        <v>0</v>
      </c>
      <c r="J6244">
        <v>9.2391304347826109E-2</v>
      </c>
      <c r="K6244">
        <v>0.59223213051894963</v>
      </c>
      <c r="L6244">
        <v>0.64847826086956517</v>
      </c>
      <c r="M6244">
        <f t="shared" si="873"/>
        <v>28</v>
      </c>
      <c r="N6244">
        <f t="shared" si="874"/>
        <v>6039</v>
      </c>
      <c r="O6244">
        <f ca="1">AVERAGE(INDIRECT("K"&amp;N6244):K6244)</f>
        <v>0.62244843943963435</v>
      </c>
      <c r="P6244">
        <f ca="1">IF(ROW(P6244)-N6244&gt;10,VAR(INDIRECT("K"&amp;N6244):K6244),$K$6951/4)</f>
        <v>2.9155019799634238E-3</v>
      </c>
      <c r="Q6244">
        <f ca="1">(AVERAGE(INDIRECT("K"&amp;N6244):L6244)+AVERAGE(L6215:L6244))/2</f>
        <v>0.45584163245700193</v>
      </c>
      <c r="R6244">
        <f ca="1">IF(ROW(P6244)-N6244&gt;10,VAR(INDIRECT("K"&amp;N6244):L6244),$L$6951/4)</f>
        <v>2.9292642456869151E-2</v>
      </c>
      <c r="S6244">
        <f t="shared" ca="1" si="875"/>
        <v>0.40119160633845652</v>
      </c>
      <c r="T6244">
        <f t="shared" ca="1" si="876"/>
        <v>8.2326657098726455E-2</v>
      </c>
      <c r="V6244">
        <f t="shared" si="877"/>
        <v>2</v>
      </c>
      <c r="W6244">
        <f t="shared" ca="1" si="878"/>
        <v>0</v>
      </c>
      <c r="X6244">
        <f t="shared" ca="1" si="879"/>
        <v>1</v>
      </c>
      <c r="Y6244">
        <f t="shared" ca="1" si="880"/>
        <v>0</v>
      </c>
      <c r="Z6244">
        <f t="shared" ca="1" si="881"/>
        <v>0</v>
      </c>
    </row>
    <row r="6245" spans="1:26" x14ac:dyDescent="0.3">
      <c r="A6245">
        <v>1504</v>
      </c>
      <c r="B6245" t="s">
        <v>24</v>
      </c>
      <c r="C6245" t="s">
        <v>31</v>
      </c>
      <c r="D6245" s="1">
        <v>0.11108796296296296</v>
      </c>
      <c r="E6245">
        <v>4</v>
      </c>
      <c r="F6245">
        <v>7</v>
      </c>
      <c r="G6245">
        <v>207</v>
      </c>
      <c r="H6245">
        <v>0.93333333333333324</v>
      </c>
      <c r="I6245">
        <v>0</v>
      </c>
      <c r="J6245">
        <v>9.2391304347826109E-2</v>
      </c>
      <c r="K6245">
        <v>0.60048488993562554</v>
      </c>
      <c r="L6245">
        <v>0.67181159420289838</v>
      </c>
      <c r="M6245">
        <f t="shared" si="873"/>
        <v>28</v>
      </c>
      <c r="N6245">
        <f t="shared" si="874"/>
        <v>6039</v>
      </c>
      <c r="O6245">
        <f ca="1">AVERAGE(INDIRECT("K"&amp;N6245):K6245)</f>
        <v>0.62234233533575023</v>
      </c>
      <c r="P6245">
        <f ca="1">IF(ROW(P6245)-N6245&gt;10,VAR(INDIRECT("K"&amp;N6245):K6245),$K$6951/4)</f>
        <v>2.9036794804688268E-3</v>
      </c>
      <c r="Q6245">
        <f ca="1">(AVERAGE(INDIRECT("K"&amp;N6245):L6245)+AVERAGE(L6216:L6245))/2</f>
        <v>0.45344499133650179</v>
      </c>
      <c r="R6245">
        <f ca="1">IF(ROW(P6245)-N6245&gt;10,VAR(INDIRECT("K"&amp;N6245):L6245),$L$6951/4)</f>
        <v>2.9214538163977819E-2</v>
      </c>
      <c r="S6245">
        <f t="shared" ca="1" si="875"/>
        <v>0.39886120788545548</v>
      </c>
      <c r="T6245">
        <f t="shared" ca="1" si="876"/>
        <v>8.2232752514116006E-2</v>
      </c>
      <c r="V6245">
        <f t="shared" si="877"/>
        <v>2</v>
      </c>
      <c r="W6245">
        <f t="shared" ca="1" si="878"/>
        <v>0</v>
      </c>
      <c r="X6245">
        <f t="shared" ca="1" si="879"/>
        <v>1</v>
      </c>
      <c r="Y6245">
        <f t="shared" ca="1" si="880"/>
        <v>0</v>
      </c>
      <c r="Z6245">
        <f t="shared" ca="1" si="881"/>
        <v>0</v>
      </c>
    </row>
    <row r="6246" spans="1:26" x14ac:dyDescent="0.3">
      <c r="A6246">
        <v>1504</v>
      </c>
      <c r="B6246" t="s">
        <v>24</v>
      </c>
      <c r="C6246" t="s">
        <v>31</v>
      </c>
      <c r="D6246" s="1">
        <v>0.11238425925925925</v>
      </c>
      <c r="E6246">
        <v>4</v>
      </c>
      <c r="F6246">
        <v>8</v>
      </c>
      <c r="G6246">
        <v>208</v>
      </c>
      <c r="H6246">
        <v>1</v>
      </c>
      <c r="I6246">
        <v>0.9375</v>
      </c>
      <c r="J6246">
        <v>0.27904040404040403</v>
      </c>
      <c r="K6246">
        <v>0.60057207546207669</v>
      </c>
      <c r="L6246">
        <v>0.84955808080808071</v>
      </c>
      <c r="M6246">
        <f t="shared" si="873"/>
        <v>28</v>
      </c>
      <c r="N6246">
        <f t="shared" si="874"/>
        <v>6039</v>
      </c>
      <c r="O6246">
        <f ca="1">AVERAGE(INDIRECT("K"&amp;N6246):K6246)</f>
        <v>0.62223767062481916</v>
      </c>
      <c r="P6246">
        <f ca="1">IF(ROW(P6246)-N6246&gt;10,VAR(INDIRECT("K"&amp;N6246):K6246),$K$6951/4)</f>
        <v>2.8919306213216894E-3</v>
      </c>
      <c r="Q6246">
        <f ca="1">(AVERAGE(INDIRECT("K"&amp;N6246):L6246)+AVERAGE(L6217:L6246))/2</f>
        <v>0.45867112550466949</v>
      </c>
      <c r="R6246">
        <f ca="1">IF(ROW(P6246)-N6246&gt;10,VAR(INDIRECT("K"&amp;N6246):L6246),$L$6951/4)</f>
        <v>2.9335902817541466E-2</v>
      </c>
      <c r="S6246">
        <f t="shared" ca="1" si="875"/>
        <v>0.40387492064924596</v>
      </c>
      <c r="T6246">
        <f t="shared" ca="1" si="876"/>
        <v>8.1681763810475094E-2</v>
      </c>
      <c r="V6246">
        <f t="shared" si="877"/>
        <v>2</v>
      </c>
      <c r="W6246">
        <f t="shared" ca="1" si="878"/>
        <v>0</v>
      </c>
      <c r="X6246">
        <f t="shared" ca="1" si="879"/>
        <v>1</v>
      </c>
      <c r="Y6246">
        <f t="shared" ca="1" si="880"/>
        <v>0</v>
      </c>
      <c r="Z6246">
        <f t="shared" ca="1" si="881"/>
        <v>0</v>
      </c>
    </row>
    <row r="6247" spans="1:26" x14ac:dyDescent="0.3">
      <c r="A6247">
        <v>1504</v>
      </c>
      <c r="B6247" t="s">
        <v>24</v>
      </c>
      <c r="C6247" t="s">
        <v>31</v>
      </c>
      <c r="D6247" s="1">
        <v>0.11292824074074075</v>
      </c>
      <c r="E6247">
        <v>4</v>
      </c>
      <c r="F6247">
        <v>8</v>
      </c>
      <c r="G6247">
        <v>209</v>
      </c>
      <c r="H6247">
        <v>0.5</v>
      </c>
      <c r="I6247">
        <v>0.9375</v>
      </c>
      <c r="J6247">
        <v>0.27904040404040403</v>
      </c>
      <c r="K6247">
        <v>0.60210095033314848</v>
      </c>
      <c r="L6247">
        <v>0.49955808080808078</v>
      </c>
      <c r="M6247">
        <f t="shared" si="873"/>
        <v>28</v>
      </c>
      <c r="N6247">
        <f t="shared" si="874"/>
        <v>6039</v>
      </c>
      <c r="O6247">
        <f ca="1">AVERAGE(INDIRECT("K"&amp;N6247):K6247)</f>
        <v>0.62214132268083988</v>
      </c>
      <c r="P6247">
        <f ca="1">IF(ROW(P6247)-N6247&gt;10,VAR(INDIRECT("K"&amp;N6247):K6247),$K$6951/4)</f>
        <v>2.8799672403177694E-3</v>
      </c>
      <c r="Q6247">
        <f ca="1">(AVERAGE(INDIRECT("K"&amp;N6247):L6247)+AVERAGE(L6218:L6247))/2</f>
        <v>0.46153143587796169</v>
      </c>
      <c r="R6247">
        <f ca="1">IF(ROW(P6247)-N6247&gt;10,VAR(INDIRECT("K"&amp;N6247):L6247),$L$6951/4)</f>
        <v>2.9210231431651093E-2</v>
      </c>
      <c r="S6247">
        <f t="shared" ca="1" si="875"/>
        <v>0.40664189695091696</v>
      </c>
      <c r="T6247">
        <f t="shared" ca="1" si="876"/>
        <v>8.1691662395330794E-2</v>
      </c>
      <c r="V6247">
        <f t="shared" si="877"/>
        <v>2</v>
      </c>
      <c r="W6247">
        <f t="shared" ca="1" si="878"/>
        <v>0</v>
      </c>
      <c r="X6247">
        <f t="shared" ca="1" si="879"/>
        <v>1</v>
      </c>
      <c r="Y6247">
        <f t="shared" ca="1" si="880"/>
        <v>0</v>
      </c>
      <c r="Z6247">
        <f t="shared" ca="1" si="881"/>
        <v>0</v>
      </c>
    </row>
    <row r="6248" spans="1:26" x14ac:dyDescent="0.3">
      <c r="A6248">
        <v>1504</v>
      </c>
      <c r="B6248" t="s">
        <v>24</v>
      </c>
      <c r="C6248" t="s">
        <v>31</v>
      </c>
      <c r="D6248" s="1">
        <v>0.11334490740740741</v>
      </c>
      <c r="E6248">
        <v>4</v>
      </c>
      <c r="F6248">
        <v>8</v>
      </c>
      <c r="G6248">
        <v>210</v>
      </c>
      <c r="H6248">
        <v>0.16666666666666666</v>
      </c>
      <c r="I6248">
        <v>0.9375</v>
      </c>
      <c r="J6248">
        <v>0.27904040404040403</v>
      </c>
      <c r="K6248">
        <v>0.60271876264936908</v>
      </c>
      <c r="L6248">
        <v>0.26622474747474745</v>
      </c>
      <c r="M6248">
        <f t="shared" si="873"/>
        <v>28</v>
      </c>
      <c r="N6248">
        <f t="shared" si="874"/>
        <v>6039</v>
      </c>
      <c r="O6248">
        <f ca="1">AVERAGE(INDIRECT("K"&amp;N6248):K6248)</f>
        <v>0.62204883429973767</v>
      </c>
      <c r="P6248">
        <f ca="1">IF(ROW(P6248)-N6248&gt;10,VAR(INDIRECT("K"&amp;N6248):K6248),$K$6951/4)</f>
        <v>2.8679838538906099E-3</v>
      </c>
      <c r="Q6248">
        <f ca="1">(AVERAGE(INDIRECT("K"&amp;N6248):L6248)+AVERAGE(L6219:L6248))/2</f>
        <v>0.46216974645199382</v>
      </c>
      <c r="R6248">
        <f ca="1">IF(ROW(P6248)-N6248&gt;10,VAR(INDIRECT("K"&amp;N6248):L6248),$L$6951/4)</f>
        <v>2.9247848738467318E-2</v>
      </c>
      <c r="S6248">
        <f t="shared" ca="1" si="875"/>
        <v>0.40723014706736183</v>
      </c>
      <c r="T6248">
        <f t="shared" ca="1" si="876"/>
        <v>8.1326533132036999E-2</v>
      </c>
      <c r="V6248">
        <f t="shared" si="877"/>
        <v>2</v>
      </c>
      <c r="W6248">
        <f t="shared" ca="1" si="878"/>
        <v>0</v>
      </c>
      <c r="X6248">
        <f t="shared" ca="1" si="879"/>
        <v>1</v>
      </c>
      <c r="Y6248">
        <f t="shared" ca="1" si="880"/>
        <v>0</v>
      </c>
      <c r="Z6248">
        <f t="shared" ca="1" si="881"/>
        <v>0</v>
      </c>
    </row>
    <row r="6249" spans="1:26" x14ac:dyDescent="0.3">
      <c r="A6249">
        <v>1504</v>
      </c>
      <c r="B6249" t="s">
        <v>24</v>
      </c>
      <c r="C6249" t="s">
        <v>31</v>
      </c>
      <c r="D6249" s="1">
        <v>0.11378472222222222</v>
      </c>
      <c r="E6249">
        <v>4</v>
      </c>
      <c r="F6249">
        <v>8</v>
      </c>
      <c r="G6249">
        <v>211</v>
      </c>
      <c r="H6249">
        <v>0.1</v>
      </c>
      <c r="I6249">
        <v>0.9375</v>
      </c>
      <c r="J6249">
        <v>0.27904040404040403</v>
      </c>
      <c r="K6249">
        <v>0.6076147902831307</v>
      </c>
      <c r="L6249">
        <v>0.21955808080808081</v>
      </c>
      <c r="M6249">
        <f t="shared" si="873"/>
        <v>28</v>
      </c>
      <c r="N6249">
        <f t="shared" si="874"/>
        <v>6039</v>
      </c>
      <c r="O6249">
        <f ca="1">AVERAGE(INDIRECT("K"&amp;N6249):K6249)</f>
        <v>0.62198042650818974</v>
      </c>
      <c r="P6249">
        <f ca="1">IF(ROW(P6249)-N6249&gt;10,VAR(INDIRECT("K"&amp;N6249):K6249),$K$6951/4)</f>
        <v>2.8553141889939826E-3</v>
      </c>
      <c r="Q6249">
        <f ca="1">(AVERAGE(INDIRECT("K"&amp;N6249):L6249)+AVERAGE(L6220:L6249))/2</f>
        <v>0.46198290818992782</v>
      </c>
      <c r="R6249">
        <f ca="1">IF(ROW(P6249)-N6249&gt;10,VAR(INDIRECT("K"&amp;N6249):L6249),$L$6951/4)</f>
        <v>2.9349611455187202E-2</v>
      </c>
      <c r="S6249">
        <f t="shared" ca="1" si="875"/>
        <v>0.40700845643521816</v>
      </c>
      <c r="T6249">
        <f t="shared" ca="1" si="876"/>
        <v>8.0800055325342665E-2</v>
      </c>
      <c r="V6249">
        <f t="shared" si="877"/>
        <v>2</v>
      </c>
      <c r="W6249">
        <f t="shared" ca="1" si="878"/>
        <v>0</v>
      </c>
      <c r="X6249">
        <f t="shared" ca="1" si="879"/>
        <v>1</v>
      </c>
      <c r="Y6249">
        <f t="shared" ca="1" si="880"/>
        <v>0</v>
      </c>
      <c r="Z6249">
        <f t="shared" ca="1" si="881"/>
        <v>0</v>
      </c>
    </row>
    <row r="6250" spans="1:26" x14ac:dyDescent="0.3">
      <c r="A6250">
        <v>1504</v>
      </c>
      <c r="B6250" t="s">
        <v>24</v>
      </c>
      <c r="C6250" t="s">
        <v>31</v>
      </c>
      <c r="D6250" s="1">
        <v>0.11408564814814814</v>
      </c>
      <c r="E6250">
        <v>4</v>
      </c>
      <c r="F6250">
        <v>8</v>
      </c>
      <c r="G6250">
        <v>212</v>
      </c>
      <c r="H6250">
        <v>6.6666666666666666E-2</v>
      </c>
      <c r="I6250">
        <v>0.9375</v>
      </c>
      <c r="J6250">
        <v>0.27904040404040403</v>
      </c>
      <c r="K6250">
        <v>0.609289467060526</v>
      </c>
      <c r="L6250">
        <v>0.19622474747474747</v>
      </c>
      <c r="M6250">
        <f t="shared" si="873"/>
        <v>28</v>
      </c>
      <c r="N6250">
        <f t="shared" si="874"/>
        <v>6039</v>
      </c>
      <c r="O6250">
        <f ca="1">AVERAGE(INDIRECT("K"&amp;N6250):K6250)</f>
        <v>0.62192056349192715</v>
      </c>
      <c r="P6250">
        <f ca="1">IF(ROW(P6250)-N6250&gt;10,VAR(INDIRECT("K"&amp;N6250):K6250),$K$6951/4)</f>
        <v>2.8425416133712176E-3</v>
      </c>
      <c r="Q6250">
        <f ca="1">(AVERAGE(INDIRECT("K"&amp;N6250):L6250)+AVERAGE(L6221:L6250))/2</f>
        <v>0.46329261594385107</v>
      </c>
      <c r="R6250">
        <f ca="1">IF(ROW(P6250)-N6250&gt;10,VAR(INDIRECT("K"&amp;N6250):L6250),$L$6951/4)</f>
        <v>2.9485667374559429E-2</v>
      </c>
      <c r="S6250">
        <f t="shared" ca="1" si="875"/>
        <v>0.40823137602405174</v>
      </c>
      <c r="T6250">
        <f t="shared" ca="1" si="876"/>
        <v>8.0196331671218049E-2</v>
      </c>
      <c r="V6250">
        <f t="shared" si="877"/>
        <v>2</v>
      </c>
      <c r="W6250">
        <f t="shared" ca="1" si="878"/>
        <v>0</v>
      </c>
      <c r="X6250">
        <f t="shared" ca="1" si="879"/>
        <v>1</v>
      </c>
      <c r="Y6250">
        <f t="shared" ca="1" si="880"/>
        <v>0</v>
      </c>
      <c r="Z6250">
        <f t="shared" ca="1" si="881"/>
        <v>0</v>
      </c>
    </row>
    <row r="6251" spans="1:26" x14ac:dyDescent="0.3">
      <c r="A6251">
        <v>1504</v>
      </c>
      <c r="B6251" t="s">
        <v>24</v>
      </c>
      <c r="C6251" t="s">
        <v>31</v>
      </c>
      <c r="D6251" s="1">
        <v>0.11458333333333333</v>
      </c>
      <c r="E6251">
        <v>4</v>
      </c>
      <c r="F6251">
        <v>9</v>
      </c>
      <c r="G6251">
        <v>213</v>
      </c>
      <c r="H6251">
        <v>0</v>
      </c>
      <c r="I6251">
        <v>6.25E-2</v>
      </c>
      <c r="J6251">
        <v>2.1072796934865926E-2</v>
      </c>
      <c r="K6251">
        <v>0.61098401619807452</v>
      </c>
      <c r="L6251">
        <v>1.0464559386973184E-2</v>
      </c>
      <c r="M6251">
        <f t="shared" si="873"/>
        <v>28</v>
      </c>
      <c r="N6251">
        <f t="shared" si="874"/>
        <v>6039</v>
      </c>
      <c r="O6251">
        <f ca="1">AVERAGE(INDIRECT("K"&amp;N6251):K6251)</f>
        <v>0.62186921819946783</v>
      </c>
      <c r="P6251">
        <f ca="1">IF(ROW(P6251)-N6251&gt;10,VAR(INDIRECT("K"&amp;N6251):K6251),$K$6951/4)</f>
        <v>2.8296949384331071E-3</v>
      </c>
      <c r="Q6251">
        <f ca="1">(AVERAGE(INDIRECT("K"&amp;N6251):L6251)+AVERAGE(L6222:L6251))/2</f>
        <v>0.45545970866784702</v>
      </c>
      <c r="R6251">
        <f ca="1">IF(ROW(P6251)-N6251&gt;10,VAR(INDIRECT("K"&amp;N6251):L6251),$L$6951/4)</f>
        <v>2.9989937773635067E-2</v>
      </c>
      <c r="S6251">
        <f t="shared" ca="1" si="875"/>
        <v>0.40053396127609159</v>
      </c>
      <c r="T6251">
        <f t="shared" ca="1" si="876"/>
        <v>7.8785763778630211E-2</v>
      </c>
      <c r="V6251">
        <f t="shared" si="877"/>
        <v>2</v>
      </c>
      <c r="W6251">
        <f t="shared" ca="1" si="878"/>
        <v>0</v>
      </c>
      <c r="X6251">
        <f t="shared" ca="1" si="879"/>
        <v>1</v>
      </c>
      <c r="Y6251">
        <f t="shared" ca="1" si="880"/>
        <v>0</v>
      </c>
      <c r="Z6251">
        <f t="shared" ca="1" si="881"/>
        <v>0</v>
      </c>
    </row>
    <row r="6252" spans="1:26" x14ac:dyDescent="0.3">
      <c r="A6252">
        <v>1504</v>
      </c>
      <c r="B6252" t="s">
        <v>24</v>
      </c>
      <c r="C6252" t="s">
        <v>31</v>
      </c>
      <c r="D6252" s="1">
        <v>0.11491898148148148</v>
      </c>
      <c r="E6252">
        <v>4</v>
      </c>
      <c r="F6252">
        <v>9</v>
      </c>
      <c r="G6252">
        <v>214</v>
      </c>
      <c r="H6252">
        <v>0</v>
      </c>
      <c r="I6252">
        <v>6.25E-2</v>
      </c>
      <c r="J6252">
        <v>2.1072796934865926E-2</v>
      </c>
      <c r="K6252">
        <v>0.61217044287050215</v>
      </c>
      <c r="L6252">
        <v>1.0464559386973184E-2</v>
      </c>
      <c r="M6252">
        <f t="shared" si="873"/>
        <v>28</v>
      </c>
      <c r="N6252">
        <f t="shared" si="874"/>
        <v>6039</v>
      </c>
      <c r="O6252">
        <f ca="1">AVERAGE(INDIRECT("K"&amp;N6252):K6252)</f>
        <v>0.62182389681942596</v>
      </c>
      <c r="P6252">
        <f ca="1">IF(ROW(P6252)-N6252&gt;10,VAR(INDIRECT("K"&amp;N6252):K6252),$K$6951/4)</f>
        <v>2.8168495475531345E-3</v>
      </c>
      <c r="Q6252">
        <f ca="1">(AVERAGE(INDIRECT("K"&amp;N6252):L6252)+AVERAGE(L6223:L6252))/2</f>
        <v>0.44957737312538237</v>
      </c>
      <c r="R6252">
        <f ca="1">IF(ROW(P6252)-N6252&gt;10,VAR(INDIRECT("K"&amp;N6252):L6252),$L$6951/4)</f>
        <v>3.0487931484148776E-2</v>
      </c>
      <c r="S6252">
        <f t="shared" ca="1" si="875"/>
        <v>0.39472363137893407</v>
      </c>
      <c r="T6252">
        <f t="shared" ca="1" si="876"/>
        <v>7.7424506470828935E-2</v>
      </c>
      <c r="V6252">
        <f t="shared" si="877"/>
        <v>2</v>
      </c>
      <c r="W6252">
        <f t="shared" ca="1" si="878"/>
        <v>0</v>
      </c>
      <c r="X6252">
        <f t="shared" ca="1" si="879"/>
        <v>1</v>
      </c>
      <c r="Y6252">
        <f t="shared" ca="1" si="880"/>
        <v>0</v>
      </c>
      <c r="Z6252">
        <f t="shared" ca="1" si="881"/>
        <v>0</v>
      </c>
    </row>
    <row r="6253" spans="1:26" x14ac:dyDescent="0.3">
      <c r="A6253">
        <v>1504</v>
      </c>
      <c r="B6253" t="s">
        <v>24</v>
      </c>
      <c r="C6253" t="s">
        <v>31</v>
      </c>
      <c r="D6253" s="1">
        <v>0.1153125</v>
      </c>
      <c r="E6253">
        <v>4</v>
      </c>
      <c r="F6253">
        <v>9</v>
      </c>
      <c r="G6253">
        <v>215</v>
      </c>
      <c r="H6253">
        <v>0</v>
      </c>
      <c r="I6253">
        <v>6.25E-2</v>
      </c>
      <c r="J6253">
        <v>2.1072796934865926E-2</v>
      </c>
      <c r="K6253">
        <v>0.61341123160114774</v>
      </c>
      <c r="L6253">
        <v>1.0464559386973184E-2</v>
      </c>
      <c r="M6253">
        <f t="shared" si="873"/>
        <v>28</v>
      </c>
      <c r="N6253">
        <f t="shared" si="874"/>
        <v>6039</v>
      </c>
      <c r="O6253">
        <f ca="1">AVERAGE(INDIRECT("K"&amp;N6253):K6253)</f>
        <v>0.62178476814399197</v>
      </c>
      <c r="P6253">
        <f ca="1">IF(ROW(P6253)-N6253&gt;10,VAR(INDIRECT("K"&amp;N6253):K6253),$K$6951/4)</f>
        <v>2.8040158756469421E-3</v>
      </c>
      <c r="Q6253">
        <f ca="1">(AVERAGE(INDIRECT("K"&amp;N6253):L6253)+AVERAGE(L6224:L6253))/2</f>
        <v>0.44525669814220692</v>
      </c>
      <c r="R6253">
        <f ca="1">IF(ROW(P6253)-N6253&gt;10,VAR(INDIRECT("K"&amp;N6253):L6253),$L$6951/4)</f>
        <v>3.097981028965037E-2</v>
      </c>
      <c r="S6253">
        <f t="shared" ca="1" si="875"/>
        <v>0.39042663433745106</v>
      </c>
      <c r="T6253">
        <f t="shared" ca="1" si="876"/>
        <v>7.6109970673838054E-2</v>
      </c>
      <c r="V6253">
        <f t="shared" si="877"/>
        <v>2</v>
      </c>
      <c r="W6253">
        <f t="shared" ca="1" si="878"/>
        <v>0</v>
      </c>
      <c r="X6253">
        <f t="shared" ca="1" si="879"/>
        <v>1</v>
      </c>
      <c r="Y6253">
        <f t="shared" ca="1" si="880"/>
        <v>0</v>
      </c>
      <c r="Z6253">
        <f t="shared" ca="1" si="881"/>
        <v>0</v>
      </c>
    </row>
    <row r="6254" spans="1:26" x14ac:dyDescent="0.3">
      <c r="A6254">
        <v>1504</v>
      </c>
      <c r="B6254" t="s">
        <v>24</v>
      </c>
      <c r="C6254" t="s">
        <v>31</v>
      </c>
      <c r="D6254" s="1">
        <v>0.11597222222222223</v>
      </c>
      <c r="E6254">
        <v>4</v>
      </c>
      <c r="F6254">
        <v>9</v>
      </c>
      <c r="G6254">
        <v>216</v>
      </c>
      <c r="H6254">
        <v>0.4</v>
      </c>
      <c r="I6254">
        <v>6.25E-2</v>
      </c>
      <c r="J6254">
        <v>2.1072796934865926E-2</v>
      </c>
      <c r="K6254">
        <v>0.61570868632473563</v>
      </c>
      <c r="L6254">
        <v>0.29046455938697313</v>
      </c>
      <c r="M6254">
        <f t="shared" si="873"/>
        <v>28</v>
      </c>
      <c r="N6254">
        <f t="shared" si="874"/>
        <v>6039</v>
      </c>
      <c r="O6254">
        <f ca="1">AVERAGE(INDIRECT("K"&amp;N6254):K6254)</f>
        <v>0.62175663813556947</v>
      </c>
      <c r="P6254">
        <f ca="1">IF(ROW(P6254)-N6254&gt;10,VAR(INDIRECT("K"&amp;N6254):K6254),$K$6951/4)</f>
        <v>2.7911448615743585E-3</v>
      </c>
      <c r="Q6254">
        <f ca="1">(AVERAGE(INDIRECT("K"&amp;N6254):L6254)+AVERAGE(L6225:L6254))/2</f>
        <v>0.44282289599372349</v>
      </c>
      <c r="R6254">
        <f ca="1">IF(ROW(P6254)-N6254&gt;10,VAR(INDIRECT("K"&amp;N6254):L6254),$L$6951/4)</f>
        <v>3.0981889832165061E-2</v>
      </c>
      <c r="S6254">
        <f t="shared" ca="1" si="875"/>
        <v>0.38803959343963534</v>
      </c>
      <c r="T6254">
        <f t="shared" ca="1" si="876"/>
        <v>7.5814122062717662E-2</v>
      </c>
      <c r="V6254">
        <f t="shared" si="877"/>
        <v>2</v>
      </c>
      <c r="W6254">
        <f t="shared" ca="1" si="878"/>
        <v>0</v>
      </c>
      <c r="X6254">
        <f t="shared" ca="1" si="879"/>
        <v>1</v>
      </c>
      <c r="Y6254">
        <f t="shared" ca="1" si="880"/>
        <v>0</v>
      </c>
      <c r="Z6254">
        <f t="shared" ca="1" si="881"/>
        <v>0</v>
      </c>
    </row>
    <row r="6255" spans="1:26" x14ac:dyDescent="0.3">
      <c r="A6255">
        <v>1504</v>
      </c>
      <c r="B6255" t="s">
        <v>24</v>
      </c>
      <c r="C6255" t="s">
        <v>31</v>
      </c>
      <c r="D6255" s="1">
        <v>0.11631944444444445</v>
      </c>
      <c r="E6255">
        <v>4</v>
      </c>
      <c r="F6255">
        <v>9</v>
      </c>
      <c r="G6255">
        <v>217</v>
      </c>
      <c r="H6255">
        <v>0.26666666666666666</v>
      </c>
      <c r="I6255">
        <v>6.25E-2</v>
      </c>
      <c r="J6255">
        <v>2.1072796934865926E-2</v>
      </c>
      <c r="K6255">
        <v>0.61791806620112433</v>
      </c>
      <c r="L6255">
        <v>0.19713122605363984</v>
      </c>
      <c r="M6255">
        <f t="shared" si="873"/>
        <v>28</v>
      </c>
      <c r="N6255">
        <f t="shared" si="874"/>
        <v>6039</v>
      </c>
      <c r="O6255">
        <f ca="1">AVERAGE(INDIRECT("K"&amp;N6255):K6255)</f>
        <v>0.62173894886398218</v>
      </c>
      <c r="P6255">
        <f ca="1">IF(ROW(P6255)-N6255&gt;10,VAR(INDIRECT("K"&amp;N6255):K6255),$K$6951/4)</f>
        <v>2.7782907961640818E-3</v>
      </c>
      <c r="Q6255">
        <f ca="1">(AVERAGE(INDIRECT("K"&amp;N6255):L6255)+AVERAGE(L6226:L6255))/2</f>
        <v>0.44028562170556307</v>
      </c>
      <c r="R6255">
        <f ca="1">IF(ROW(P6255)-N6255&gt;10,VAR(INDIRECT("K"&amp;N6255):L6255),$L$6951/4)</f>
        <v>3.1105092091662165E-2</v>
      </c>
      <c r="S6255">
        <f t="shared" ca="1" si="875"/>
        <v>0.38553186371887405</v>
      </c>
      <c r="T6255">
        <f t="shared" ca="1" si="876"/>
        <v>7.5272382924108136E-2</v>
      </c>
      <c r="V6255">
        <f t="shared" si="877"/>
        <v>2</v>
      </c>
      <c r="W6255">
        <f t="shared" ca="1" si="878"/>
        <v>0</v>
      </c>
      <c r="X6255">
        <f t="shared" ca="1" si="879"/>
        <v>1</v>
      </c>
      <c r="Y6255">
        <f t="shared" ca="1" si="880"/>
        <v>0</v>
      </c>
      <c r="Z6255">
        <f t="shared" ca="1" si="881"/>
        <v>0</v>
      </c>
    </row>
    <row r="6256" spans="1:26" x14ac:dyDescent="0.3">
      <c r="A6256">
        <v>1601</v>
      </c>
      <c r="B6256" t="s">
        <v>0</v>
      </c>
      <c r="C6256" t="s">
        <v>8</v>
      </c>
      <c r="D6256" s="1">
        <v>0</v>
      </c>
      <c r="E6256">
        <v>1</v>
      </c>
      <c r="F6256">
        <v>1</v>
      </c>
      <c r="G6256">
        <v>1</v>
      </c>
      <c r="H6256">
        <v>0.5</v>
      </c>
      <c r="I6256">
        <v>0.5</v>
      </c>
      <c r="J6256">
        <v>0.5</v>
      </c>
      <c r="K6256">
        <v>0.40408517756295781</v>
      </c>
      <c r="L6256">
        <v>0.5</v>
      </c>
      <c r="M6256">
        <f t="shared" si="873"/>
        <v>29</v>
      </c>
      <c r="N6256">
        <f t="shared" si="874"/>
        <v>6256</v>
      </c>
      <c r="O6256">
        <f ca="1">AVERAGE(INDIRECT("K"&amp;N6256):K6256)</f>
        <v>0.40408517756295781</v>
      </c>
      <c r="P6256">
        <f ca="1">IF(ROW(P6256)-N6256&gt;10,VAR(INDIRECT("K"&amp;N6256):K6256),$K$6951/4)</f>
        <v>2.3764173018390065E-3</v>
      </c>
      <c r="Q6256">
        <f ca="1">(AVERAGE(INDIRECT("K"&amp;N6256):L6256)+AVERAGE(L6227:L6256))/2</f>
        <v>0.40394114786141844</v>
      </c>
      <c r="R6256">
        <f ca="1">IF(ROW(P6256)-N6256&gt;10,VAR(INDIRECT("K"&amp;N6256):L6256),$L$6951/4)</f>
        <v>1.0655310941644576E-2</v>
      </c>
      <c r="S6256">
        <f t="shared" ca="1" si="875"/>
        <v>0.34395111440923637</v>
      </c>
      <c r="T6256">
        <f t="shared" ca="1" si="876"/>
        <v>0.14910245824227916</v>
      </c>
      <c r="V6256">
        <f t="shared" si="877"/>
        <v>1</v>
      </c>
      <c r="W6256">
        <f t="shared" ca="1" si="878"/>
        <v>0</v>
      </c>
      <c r="X6256">
        <f t="shared" ca="1" si="879"/>
        <v>0</v>
      </c>
      <c r="Y6256">
        <f t="shared" ca="1" si="880"/>
        <v>1</v>
      </c>
      <c r="Z6256">
        <f t="shared" ca="1" si="881"/>
        <v>0</v>
      </c>
    </row>
    <row r="6257" spans="1:26" x14ac:dyDescent="0.3">
      <c r="A6257">
        <v>1601</v>
      </c>
      <c r="B6257" t="s">
        <v>0</v>
      </c>
      <c r="C6257" t="s">
        <v>8</v>
      </c>
      <c r="D6257" s="1">
        <v>3.1250000000000001E-4</v>
      </c>
      <c r="E6257">
        <v>1</v>
      </c>
      <c r="F6257">
        <v>1</v>
      </c>
      <c r="G6257">
        <v>2</v>
      </c>
      <c r="H6257">
        <v>0.5</v>
      </c>
      <c r="I6257">
        <v>0.5</v>
      </c>
      <c r="J6257">
        <v>0.5</v>
      </c>
      <c r="K6257">
        <v>0.42131114134186221</v>
      </c>
      <c r="L6257">
        <v>0.5</v>
      </c>
      <c r="M6257">
        <f t="shared" si="873"/>
        <v>29</v>
      </c>
      <c r="N6257">
        <f t="shared" si="874"/>
        <v>6256</v>
      </c>
      <c r="O6257">
        <f ca="1">AVERAGE(INDIRECT("K"&amp;N6257):K6257)</f>
        <v>0.41269815945241001</v>
      </c>
      <c r="P6257">
        <f ca="1">IF(ROW(P6257)-N6257&gt;10,VAR(INDIRECT("K"&amp;N6257):K6257),$K$6951/4)</f>
        <v>2.3764173018390065E-3</v>
      </c>
      <c r="Q6257">
        <f ca="1">(AVERAGE(INDIRECT("K"&amp;N6257):L6257)+AVERAGE(L6228:L6257))/2</f>
        <v>0.40910349708724703</v>
      </c>
      <c r="R6257">
        <f ca="1">IF(ROW(P6257)-N6257&gt;10,VAR(INDIRECT("K"&amp;N6257):L6257),$L$6951/4)</f>
        <v>1.0655310941644576E-2</v>
      </c>
      <c r="S6257">
        <f t="shared" ca="1" si="875"/>
        <v>0.34935224004768256</v>
      </c>
      <c r="T6257">
        <f t="shared" ca="1" si="876"/>
        <v>0.14910245824227916</v>
      </c>
      <c r="V6257">
        <f t="shared" si="877"/>
        <v>1</v>
      </c>
      <c r="W6257">
        <f t="shared" ca="1" si="878"/>
        <v>0</v>
      </c>
      <c r="X6257">
        <f t="shared" ca="1" si="879"/>
        <v>0</v>
      </c>
      <c r="Y6257">
        <f t="shared" ca="1" si="880"/>
        <v>1</v>
      </c>
      <c r="Z6257">
        <f t="shared" ca="1" si="881"/>
        <v>0</v>
      </c>
    </row>
    <row r="6258" spans="1:26" x14ac:dyDescent="0.3">
      <c r="A6258">
        <v>1601</v>
      </c>
      <c r="B6258" t="s">
        <v>0</v>
      </c>
      <c r="C6258" t="s">
        <v>8</v>
      </c>
      <c r="D6258" s="1">
        <v>8.1018518518518516E-4</v>
      </c>
      <c r="E6258">
        <v>1</v>
      </c>
      <c r="F6258">
        <v>1</v>
      </c>
      <c r="G6258">
        <v>3</v>
      </c>
      <c r="H6258">
        <v>1</v>
      </c>
      <c r="I6258">
        <v>0.5</v>
      </c>
      <c r="J6258">
        <v>0.5</v>
      </c>
      <c r="K6258">
        <v>0.42732324782967679</v>
      </c>
      <c r="L6258">
        <v>0.85</v>
      </c>
      <c r="M6258">
        <f t="shared" si="873"/>
        <v>29</v>
      </c>
      <c r="N6258">
        <f t="shared" si="874"/>
        <v>6256</v>
      </c>
      <c r="O6258">
        <f ca="1">AVERAGE(INDIRECT("K"&amp;N6258):K6258)</f>
        <v>0.41757318891149892</v>
      </c>
      <c r="P6258">
        <f ca="1">IF(ROW(P6258)-N6258&gt;10,VAR(INDIRECT("K"&amp;N6258):K6258),$K$6951/4)</f>
        <v>2.3764173018390065E-3</v>
      </c>
      <c r="Q6258">
        <f ca="1">(AVERAGE(INDIRECT("K"&amp;N6258):L6258)+AVERAGE(L6229:L6258))/2</f>
        <v>0.44444246931659592</v>
      </c>
      <c r="R6258">
        <f ca="1">IF(ROW(P6258)-N6258&gt;10,VAR(INDIRECT("K"&amp;N6258):L6258),$L$6951/4)</f>
        <v>1.0655310941644576E-2</v>
      </c>
      <c r="S6258">
        <f t="shared" ca="1" si="875"/>
        <v>0.38258317248318391</v>
      </c>
      <c r="T6258">
        <f t="shared" ca="1" si="876"/>
        <v>0.14910245824227916</v>
      </c>
      <c r="V6258">
        <f t="shared" si="877"/>
        <v>1</v>
      </c>
      <c r="W6258">
        <f t="shared" ca="1" si="878"/>
        <v>0</v>
      </c>
      <c r="X6258">
        <f t="shared" ca="1" si="879"/>
        <v>0</v>
      </c>
      <c r="Y6258">
        <f t="shared" ca="1" si="880"/>
        <v>1</v>
      </c>
      <c r="Z6258">
        <f t="shared" ca="1" si="881"/>
        <v>0</v>
      </c>
    </row>
    <row r="6259" spans="1:26" x14ac:dyDescent="0.3">
      <c r="A6259">
        <v>1601</v>
      </c>
      <c r="B6259" t="s">
        <v>0</v>
      </c>
      <c r="C6259" t="s">
        <v>8</v>
      </c>
      <c r="D6259" s="1">
        <v>1.1111111111111111E-3</v>
      </c>
      <c r="E6259">
        <v>1</v>
      </c>
      <c r="F6259">
        <v>1</v>
      </c>
      <c r="G6259">
        <v>4</v>
      </c>
      <c r="H6259">
        <v>1</v>
      </c>
      <c r="I6259">
        <v>0.5</v>
      </c>
      <c r="J6259">
        <v>0.5</v>
      </c>
      <c r="K6259">
        <v>0.43804846680313075</v>
      </c>
      <c r="L6259">
        <v>0.85</v>
      </c>
      <c r="M6259">
        <f t="shared" si="873"/>
        <v>29</v>
      </c>
      <c r="N6259">
        <f t="shared" si="874"/>
        <v>6256</v>
      </c>
      <c r="O6259">
        <f ca="1">AVERAGE(INDIRECT("K"&amp;N6259):K6259)</f>
        <v>0.4226920083844069</v>
      </c>
      <c r="P6259">
        <f ca="1">IF(ROW(P6259)-N6259&gt;10,VAR(INDIRECT("K"&amp;N6259):K6259),$K$6951/4)</f>
        <v>2.3764173018390065E-3</v>
      </c>
      <c r="Q6259">
        <f ca="1">(AVERAGE(INDIRECT("K"&amp;N6259):L6259)+AVERAGE(L6230:L6259))/2</f>
        <v>0.4683701668271773</v>
      </c>
      <c r="R6259">
        <f ca="1">IF(ROW(P6259)-N6259&gt;10,VAR(INDIRECT("K"&amp;N6259):L6259),$L$6951/4)</f>
        <v>1.0655310941644576E-2</v>
      </c>
      <c r="S6259">
        <f t="shared" ca="1" si="875"/>
        <v>0.40520933579380786</v>
      </c>
      <c r="T6259">
        <f t="shared" ca="1" si="876"/>
        <v>0.14910245824227916</v>
      </c>
      <c r="V6259">
        <f t="shared" si="877"/>
        <v>1</v>
      </c>
      <c r="W6259">
        <f t="shared" ca="1" si="878"/>
        <v>0</v>
      </c>
      <c r="X6259">
        <f t="shared" ca="1" si="879"/>
        <v>0</v>
      </c>
      <c r="Y6259">
        <f t="shared" ca="1" si="880"/>
        <v>1</v>
      </c>
      <c r="Z6259">
        <f t="shared" ca="1" si="881"/>
        <v>0</v>
      </c>
    </row>
    <row r="6260" spans="1:26" x14ac:dyDescent="0.3">
      <c r="A6260">
        <v>1601</v>
      </c>
      <c r="B6260" t="s">
        <v>0</v>
      </c>
      <c r="C6260" t="s">
        <v>8</v>
      </c>
      <c r="D6260" s="1">
        <v>1.8055555555555555E-3</v>
      </c>
      <c r="E6260">
        <v>1</v>
      </c>
      <c r="F6260">
        <v>2</v>
      </c>
      <c r="G6260">
        <v>5</v>
      </c>
      <c r="H6260">
        <v>0.5</v>
      </c>
      <c r="I6260">
        <v>1</v>
      </c>
      <c r="J6260">
        <v>0.57252559726962449</v>
      </c>
      <c r="K6260">
        <v>0.42453359625900688</v>
      </c>
      <c r="L6260">
        <v>0.5645051194539249</v>
      </c>
      <c r="M6260">
        <f t="shared" si="873"/>
        <v>29</v>
      </c>
      <c r="N6260">
        <f t="shared" si="874"/>
        <v>6256</v>
      </c>
      <c r="O6260">
        <f ca="1">AVERAGE(INDIRECT("K"&amp;N6260):K6260)</f>
        <v>0.42306032595932691</v>
      </c>
      <c r="P6260">
        <f ca="1">IF(ROW(P6260)-N6260&gt;10,VAR(INDIRECT("K"&amp;N6260):K6260),$K$6951/4)</f>
        <v>2.3764173018390065E-3</v>
      </c>
      <c r="Q6260">
        <f ca="1">(AVERAGE(INDIRECT("K"&amp;N6260):L6260)+AVERAGE(L6231:L6260))/2</f>
        <v>0.46779946904907888</v>
      </c>
      <c r="R6260">
        <f ca="1">IF(ROW(P6260)-N6260&gt;10,VAR(INDIRECT("K"&amp;N6260):L6260),$L$6951/4)</f>
        <v>1.0655310941644576E-2</v>
      </c>
      <c r="S6260">
        <f t="shared" ca="1" si="875"/>
        <v>0.4047036158731761</v>
      </c>
      <c r="T6260">
        <f t="shared" ca="1" si="876"/>
        <v>0.14910245824227916</v>
      </c>
      <c r="V6260">
        <f t="shared" si="877"/>
        <v>1</v>
      </c>
      <c r="W6260">
        <f t="shared" ca="1" si="878"/>
        <v>0</v>
      </c>
      <c r="X6260">
        <f t="shared" ca="1" si="879"/>
        <v>0</v>
      </c>
      <c r="Y6260">
        <f t="shared" ca="1" si="880"/>
        <v>1</v>
      </c>
      <c r="Z6260">
        <f t="shared" ca="1" si="881"/>
        <v>0</v>
      </c>
    </row>
    <row r="6261" spans="1:26" x14ac:dyDescent="0.3">
      <c r="A6261">
        <v>1601</v>
      </c>
      <c r="B6261" t="s">
        <v>0</v>
      </c>
      <c r="C6261" t="s">
        <v>8</v>
      </c>
      <c r="D6261" s="1">
        <v>2.1412037037037038E-3</v>
      </c>
      <c r="E6261">
        <v>1</v>
      </c>
      <c r="F6261">
        <v>2</v>
      </c>
      <c r="G6261">
        <v>6</v>
      </c>
      <c r="H6261">
        <v>0.16666666666666666</v>
      </c>
      <c r="I6261">
        <v>1</v>
      </c>
      <c r="J6261">
        <v>0.57252559726962449</v>
      </c>
      <c r="K6261">
        <v>0.40377271825001038</v>
      </c>
      <c r="L6261">
        <v>0.33117178612059156</v>
      </c>
      <c r="M6261">
        <f t="shared" si="873"/>
        <v>29</v>
      </c>
      <c r="N6261">
        <f t="shared" si="874"/>
        <v>6256</v>
      </c>
      <c r="O6261">
        <f ca="1">AVERAGE(INDIRECT("K"&amp;N6261):K6261)</f>
        <v>0.41984572467444076</v>
      </c>
      <c r="P6261">
        <f ca="1">IF(ROW(P6261)-N6261&gt;10,VAR(INDIRECT("K"&amp;N6261):K6261),$K$6951/4)</f>
        <v>2.3764173018390065E-3</v>
      </c>
      <c r="Q6261">
        <f ca="1">(AVERAGE(INDIRECT("K"&amp;N6261):L6261)+AVERAGE(L6232:L6261))/2</f>
        <v>0.45545240067624143</v>
      </c>
      <c r="R6261">
        <f ca="1">IF(ROW(P6261)-N6261&gt;10,VAR(INDIRECT("K"&amp;N6261):L6261),$L$6951/4)</f>
        <v>1.0655310941644576E-2</v>
      </c>
      <c r="S6261">
        <f t="shared" ca="1" si="875"/>
        <v>0.39298849472340774</v>
      </c>
      <c r="T6261">
        <f t="shared" ca="1" si="876"/>
        <v>0.14910245824227916</v>
      </c>
      <c r="V6261">
        <f t="shared" si="877"/>
        <v>1</v>
      </c>
      <c r="W6261">
        <f t="shared" ca="1" si="878"/>
        <v>0</v>
      </c>
      <c r="X6261">
        <f t="shared" ca="1" si="879"/>
        <v>0</v>
      </c>
      <c r="Y6261">
        <f t="shared" ca="1" si="880"/>
        <v>1</v>
      </c>
      <c r="Z6261">
        <f t="shared" ca="1" si="881"/>
        <v>0</v>
      </c>
    </row>
    <row r="6262" spans="1:26" x14ac:dyDescent="0.3">
      <c r="A6262">
        <v>1601</v>
      </c>
      <c r="B6262" t="s">
        <v>0</v>
      </c>
      <c r="C6262" t="s">
        <v>8</v>
      </c>
      <c r="D6262" s="1">
        <v>2.4537037037037036E-3</v>
      </c>
      <c r="E6262">
        <v>1</v>
      </c>
      <c r="F6262">
        <v>2</v>
      </c>
      <c r="G6262">
        <v>7</v>
      </c>
      <c r="H6262">
        <v>0.5</v>
      </c>
      <c r="I6262">
        <v>1</v>
      </c>
      <c r="J6262">
        <v>0.57252559726962449</v>
      </c>
      <c r="K6262">
        <v>0.38404350326566128</v>
      </c>
      <c r="L6262">
        <v>0.5645051194539249</v>
      </c>
      <c r="M6262">
        <f t="shared" si="873"/>
        <v>29</v>
      </c>
      <c r="N6262">
        <f t="shared" si="874"/>
        <v>6256</v>
      </c>
      <c r="O6262">
        <f ca="1">AVERAGE(INDIRECT("K"&amp;N6262):K6262)</f>
        <v>0.4147311216160437</v>
      </c>
      <c r="P6262">
        <f ca="1">IF(ROW(P6262)-N6262&gt;10,VAR(INDIRECT("K"&amp;N6262):K6262),$K$6951/4)</f>
        <v>2.3764173018390065E-3</v>
      </c>
      <c r="Q6262">
        <f ca="1">(AVERAGE(INDIRECT("K"&amp;N6262):L6262)+AVERAGE(L6233:L6262))/2</f>
        <v>0.45556507136724445</v>
      </c>
      <c r="R6262">
        <f ca="1">IF(ROW(P6262)-N6262&gt;10,VAR(INDIRECT("K"&amp;N6262):L6262),$L$6951/4)</f>
        <v>1.0655310941644576E-2</v>
      </c>
      <c r="S6262">
        <f t="shared" ca="1" si="875"/>
        <v>0.39273944923209747</v>
      </c>
      <c r="T6262">
        <f t="shared" ca="1" si="876"/>
        <v>0.14910245824227916</v>
      </c>
      <c r="V6262">
        <f t="shared" si="877"/>
        <v>1</v>
      </c>
      <c r="W6262">
        <f t="shared" ca="1" si="878"/>
        <v>0</v>
      </c>
      <c r="X6262">
        <f t="shared" ca="1" si="879"/>
        <v>0</v>
      </c>
      <c r="Y6262">
        <f t="shared" ca="1" si="880"/>
        <v>1</v>
      </c>
      <c r="Z6262">
        <f t="shared" ca="1" si="881"/>
        <v>0</v>
      </c>
    </row>
    <row r="6263" spans="1:26" x14ac:dyDescent="0.3">
      <c r="A6263">
        <v>1601</v>
      </c>
      <c r="B6263" t="s">
        <v>0</v>
      </c>
      <c r="C6263" t="s">
        <v>8</v>
      </c>
      <c r="D6263" s="1">
        <v>2.7777777777777779E-3</v>
      </c>
      <c r="E6263">
        <v>1</v>
      </c>
      <c r="F6263">
        <v>2</v>
      </c>
      <c r="G6263">
        <v>8</v>
      </c>
      <c r="H6263">
        <v>0.3</v>
      </c>
      <c r="I6263">
        <v>1</v>
      </c>
      <c r="J6263">
        <v>0.57252559726962449</v>
      </c>
      <c r="K6263">
        <v>0.37321439465988365</v>
      </c>
      <c r="L6263">
        <v>0.42450511945392488</v>
      </c>
      <c r="M6263">
        <f t="shared" si="873"/>
        <v>29</v>
      </c>
      <c r="N6263">
        <f t="shared" si="874"/>
        <v>6256</v>
      </c>
      <c r="O6263">
        <f ca="1">AVERAGE(INDIRECT("K"&amp;N6263):K6263)</f>
        <v>0.40954153074652372</v>
      </c>
      <c r="P6263">
        <f ca="1">IF(ROW(P6263)-N6263&gt;10,VAR(INDIRECT("K"&amp;N6263):K6263),$K$6951/4)</f>
        <v>2.3764173018390065E-3</v>
      </c>
      <c r="Q6263">
        <f ca="1">(AVERAGE(INDIRECT("K"&amp;N6263):L6263)+AVERAGE(L6234:L6263))/2</f>
        <v>0.45120559161665369</v>
      </c>
      <c r="R6263">
        <f ca="1">IF(ROW(P6263)-N6263&gt;10,VAR(INDIRECT("K"&amp;N6263):L6263),$L$6951/4)</f>
        <v>1.0655310941644576E-2</v>
      </c>
      <c r="S6263">
        <f t="shared" ca="1" si="875"/>
        <v>0.38832252756450947</v>
      </c>
      <c r="T6263">
        <f t="shared" ca="1" si="876"/>
        <v>0.14910245824227916</v>
      </c>
      <c r="V6263">
        <f t="shared" si="877"/>
        <v>1</v>
      </c>
      <c r="W6263">
        <f t="shared" ca="1" si="878"/>
        <v>0</v>
      </c>
      <c r="X6263">
        <f t="shared" ca="1" si="879"/>
        <v>0</v>
      </c>
      <c r="Y6263">
        <f t="shared" ca="1" si="880"/>
        <v>1</v>
      </c>
      <c r="Z6263">
        <f t="shared" ca="1" si="881"/>
        <v>0</v>
      </c>
    </row>
    <row r="6264" spans="1:26" x14ac:dyDescent="0.3">
      <c r="A6264">
        <v>1601</v>
      </c>
      <c r="B6264" t="s">
        <v>0</v>
      </c>
      <c r="C6264" t="s">
        <v>8</v>
      </c>
      <c r="D6264" s="1">
        <v>3.0439814814814813E-3</v>
      </c>
      <c r="E6264">
        <v>1</v>
      </c>
      <c r="F6264">
        <v>2</v>
      </c>
      <c r="G6264">
        <v>9</v>
      </c>
      <c r="H6264">
        <v>0.19999999999999998</v>
      </c>
      <c r="I6264">
        <v>1</v>
      </c>
      <c r="J6264">
        <v>0.57252559726962449</v>
      </c>
      <c r="K6264">
        <v>0.3555272189294168</v>
      </c>
      <c r="L6264">
        <v>0.35450511945392488</v>
      </c>
      <c r="M6264">
        <f t="shared" si="873"/>
        <v>29</v>
      </c>
      <c r="N6264">
        <f t="shared" si="874"/>
        <v>6256</v>
      </c>
      <c r="O6264">
        <f ca="1">AVERAGE(INDIRECT("K"&amp;N6264):K6264)</f>
        <v>0.40353994054462294</v>
      </c>
      <c r="P6264">
        <f ca="1">IF(ROW(P6264)-N6264&gt;10,VAR(INDIRECT("K"&amp;N6264):K6264),$K$6951/4)</f>
        <v>2.3764173018390065E-3</v>
      </c>
      <c r="Q6264">
        <f ca="1">(AVERAGE(INDIRECT("K"&amp;N6264):L6264)+AVERAGE(L6235:L6264))/2</f>
        <v>0.44082232452190723</v>
      </c>
      <c r="R6264">
        <f ca="1">IF(ROW(P6264)-N6264&gt;10,VAR(INDIRECT("K"&amp;N6264):L6264),$L$6951/4)</f>
        <v>1.0655310941644576E-2</v>
      </c>
      <c r="S6264">
        <f t="shared" ca="1" si="875"/>
        <v>0.37824246315510013</v>
      </c>
      <c r="T6264">
        <f t="shared" ca="1" si="876"/>
        <v>0.14910245824227916</v>
      </c>
      <c r="V6264">
        <f t="shared" si="877"/>
        <v>1</v>
      </c>
      <c r="W6264">
        <f t="shared" ca="1" si="878"/>
        <v>0</v>
      </c>
      <c r="X6264">
        <f t="shared" ca="1" si="879"/>
        <v>0</v>
      </c>
      <c r="Y6264">
        <f t="shared" ca="1" si="880"/>
        <v>1</v>
      </c>
      <c r="Z6264">
        <f t="shared" ca="1" si="881"/>
        <v>0</v>
      </c>
    </row>
    <row r="6265" spans="1:26" x14ac:dyDescent="0.3">
      <c r="A6265">
        <v>1601</v>
      </c>
      <c r="B6265" t="s">
        <v>0</v>
      </c>
      <c r="C6265" t="s">
        <v>8</v>
      </c>
      <c r="D6265" s="1">
        <v>3.5069444444444445E-3</v>
      </c>
      <c r="E6265">
        <v>1</v>
      </c>
      <c r="F6265">
        <v>3</v>
      </c>
      <c r="G6265">
        <v>10</v>
      </c>
      <c r="H6265">
        <v>0.5</v>
      </c>
      <c r="I6265">
        <v>6.25E-2</v>
      </c>
      <c r="J6265">
        <v>0.5</v>
      </c>
      <c r="K6265">
        <v>0.35415703766613554</v>
      </c>
      <c r="L6265">
        <v>0.45624999999999993</v>
      </c>
      <c r="M6265">
        <f t="shared" si="873"/>
        <v>29</v>
      </c>
      <c r="N6265">
        <f t="shared" si="874"/>
        <v>6256</v>
      </c>
      <c r="O6265">
        <f ca="1">AVERAGE(INDIRECT("K"&amp;N6265):K6265)</f>
        <v>0.39860165025677419</v>
      </c>
      <c r="P6265">
        <f ca="1">IF(ROW(P6265)-N6265&gt;10,VAR(INDIRECT("K"&amp;N6265):K6265),$K$6951/4)</f>
        <v>2.3764173018390065E-3</v>
      </c>
      <c r="Q6265">
        <f ca="1">(AVERAGE(INDIRECT("K"&amp;N6265):L6265)+AVERAGE(L6236:L6265))/2</f>
        <v>0.43460303450401788</v>
      </c>
      <c r="R6265">
        <f ca="1">IF(ROW(P6265)-N6265&gt;10,VAR(INDIRECT("K"&amp;N6265):L6265),$L$6951/4)</f>
        <v>1.0655310941644576E-2</v>
      </c>
      <c r="S6265">
        <f t="shared" ca="1" si="875"/>
        <v>0.37211181558337075</v>
      </c>
      <c r="T6265">
        <f t="shared" ca="1" si="876"/>
        <v>0.14910245824227916</v>
      </c>
      <c r="V6265">
        <f t="shared" si="877"/>
        <v>1</v>
      </c>
      <c r="W6265">
        <f t="shared" ca="1" si="878"/>
        <v>0</v>
      </c>
      <c r="X6265">
        <f t="shared" ca="1" si="879"/>
        <v>0</v>
      </c>
      <c r="Y6265">
        <f t="shared" ca="1" si="880"/>
        <v>1</v>
      </c>
      <c r="Z6265">
        <f t="shared" ca="1" si="881"/>
        <v>0</v>
      </c>
    </row>
    <row r="6266" spans="1:26" x14ac:dyDescent="0.3">
      <c r="A6266">
        <v>1601</v>
      </c>
      <c r="B6266" t="s">
        <v>0</v>
      </c>
      <c r="C6266" t="s">
        <v>8</v>
      </c>
      <c r="D6266" s="1">
        <v>3.7731481481481483E-3</v>
      </c>
      <c r="E6266">
        <v>1</v>
      </c>
      <c r="F6266">
        <v>3</v>
      </c>
      <c r="G6266">
        <v>11</v>
      </c>
      <c r="H6266">
        <v>0.33333333333333331</v>
      </c>
      <c r="I6266">
        <v>6.25E-2</v>
      </c>
      <c r="J6266">
        <v>0.5</v>
      </c>
      <c r="K6266">
        <v>0.3540254029756178</v>
      </c>
      <c r="L6266">
        <v>0.33958333333333335</v>
      </c>
      <c r="M6266">
        <f t="shared" si="873"/>
        <v>29</v>
      </c>
      <c r="N6266">
        <f t="shared" si="874"/>
        <v>6256</v>
      </c>
      <c r="O6266">
        <f ca="1">AVERAGE(INDIRECT("K"&amp;N6266):K6266)</f>
        <v>0.39454926414030544</v>
      </c>
      <c r="P6266">
        <f ca="1">IF(ROW(P6266)-N6266&gt;10,VAR(INDIRECT("K"&amp;N6266):K6266),$K$6951/4)</f>
        <v>2.3764173018390065E-3</v>
      </c>
      <c r="Q6266">
        <f ca="1">(AVERAGE(INDIRECT("K"&amp;N6266):L6266)+AVERAGE(L6237:L6266))/2</f>
        <v>0.42365216106631498</v>
      </c>
      <c r="R6266">
        <f ca="1">IF(ROW(P6266)-N6266&gt;10,VAR(INDIRECT("K"&amp;N6266):L6266),$L$6951/4)</f>
        <v>1.0655310941644576E-2</v>
      </c>
      <c r="S6266">
        <f t="shared" ca="1" si="875"/>
        <v>0.36163830273881842</v>
      </c>
      <c r="T6266">
        <f t="shared" ca="1" si="876"/>
        <v>0.14910245824227916</v>
      </c>
      <c r="V6266">
        <f t="shared" si="877"/>
        <v>1</v>
      </c>
      <c r="W6266">
        <f t="shared" ca="1" si="878"/>
        <v>0</v>
      </c>
      <c r="X6266">
        <f t="shared" ca="1" si="879"/>
        <v>0</v>
      </c>
      <c r="Y6266">
        <f t="shared" ca="1" si="880"/>
        <v>1</v>
      </c>
      <c r="Z6266">
        <f t="shared" ca="1" si="881"/>
        <v>0</v>
      </c>
    </row>
    <row r="6267" spans="1:26" x14ac:dyDescent="0.3">
      <c r="A6267">
        <v>1601</v>
      </c>
      <c r="B6267" t="s">
        <v>0</v>
      </c>
      <c r="C6267" t="s">
        <v>8</v>
      </c>
      <c r="D6267" s="1">
        <v>4.0509259259259257E-3</v>
      </c>
      <c r="E6267">
        <v>1</v>
      </c>
      <c r="F6267">
        <v>3</v>
      </c>
      <c r="G6267">
        <v>12</v>
      </c>
      <c r="H6267">
        <v>0.66666666666666663</v>
      </c>
      <c r="I6267">
        <v>6.25E-2</v>
      </c>
      <c r="J6267">
        <v>0.5</v>
      </c>
      <c r="K6267">
        <v>0.35638270468594963</v>
      </c>
      <c r="L6267">
        <v>0.57291666666666663</v>
      </c>
      <c r="M6267">
        <f t="shared" si="873"/>
        <v>29</v>
      </c>
      <c r="N6267">
        <f t="shared" si="874"/>
        <v>6256</v>
      </c>
      <c r="O6267">
        <f ca="1">AVERAGE(INDIRECT("K"&amp;N6267):K6267)</f>
        <v>0.39136871751910912</v>
      </c>
      <c r="P6267">
        <f ca="1">IF(ROW(P6267)-N6267&gt;10,VAR(INDIRECT("K"&amp;N6267):K6267),$K$6951/4)</f>
        <v>1.0413506668629363E-3</v>
      </c>
      <c r="Q6267">
        <f ca="1">(AVERAGE(INDIRECT("K"&amp;N6267):L6267)+AVERAGE(L6238:L6267))/2</f>
        <v>0.4250648676107377</v>
      </c>
      <c r="R6267">
        <f ca="1">IF(ROW(P6267)-N6267&gt;10,VAR(INDIRECT("K"&amp;N6267):L6267),$L$6951/4)</f>
        <v>1.9713817492765507E-2</v>
      </c>
      <c r="S6267">
        <f t="shared" ca="1" si="875"/>
        <v>0.36448181885702652</v>
      </c>
      <c r="T6267">
        <f t="shared" ca="1" si="876"/>
        <v>4.7655740065714297E-2</v>
      </c>
      <c r="V6267">
        <f t="shared" si="877"/>
        <v>1</v>
      </c>
      <c r="W6267">
        <f t="shared" ca="1" si="878"/>
        <v>0</v>
      </c>
      <c r="X6267">
        <f t="shared" ca="1" si="879"/>
        <v>0</v>
      </c>
      <c r="Y6267">
        <f t="shared" ca="1" si="880"/>
        <v>1</v>
      </c>
      <c r="Z6267">
        <f t="shared" ca="1" si="881"/>
        <v>0</v>
      </c>
    </row>
    <row r="6268" spans="1:26" x14ac:dyDescent="0.3">
      <c r="A6268">
        <v>1601</v>
      </c>
      <c r="B6268" t="s">
        <v>0</v>
      </c>
      <c r="C6268" t="s">
        <v>8</v>
      </c>
      <c r="D6268" s="1">
        <v>4.31712962962963E-3</v>
      </c>
      <c r="E6268">
        <v>1</v>
      </c>
      <c r="F6268">
        <v>3</v>
      </c>
      <c r="G6268">
        <v>13</v>
      </c>
      <c r="H6268">
        <v>0.4</v>
      </c>
      <c r="I6268">
        <v>6.25E-2</v>
      </c>
      <c r="J6268">
        <v>0.5</v>
      </c>
      <c r="K6268">
        <v>0.3572279347560286</v>
      </c>
      <c r="L6268">
        <v>0.38624999999999998</v>
      </c>
      <c r="M6268">
        <f t="shared" si="873"/>
        <v>29</v>
      </c>
      <c r="N6268">
        <f t="shared" si="874"/>
        <v>6256</v>
      </c>
      <c r="O6268">
        <f ca="1">AVERAGE(INDIRECT("K"&amp;N6268):K6268)</f>
        <v>0.38874250346041062</v>
      </c>
      <c r="P6268">
        <f ca="1">IF(ROW(P6268)-N6268&gt;10,VAR(INDIRECT("K"&amp;N6268):K6268),$K$6951/4)</f>
        <v>1.0442324482917318E-3</v>
      </c>
      <c r="Q6268">
        <f ca="1">(AVERAGE(INDIRECT("K"&amp;N6268):L6268)+AVERAGE(L6239:L6268))/2</f>
        <v>0.42363896487074676</v>
      </c>
      <c r="R6268">
        <f ca="1">IF(ROW(P6268)-N6268&gt;10,VAR(INDIRECT("K"&amp;N6268):L6268),$L$6951/4)</f>
        <v>1.8709628803780978E-2</v>
      </c>
      <c r="S6268">
        <f t="shared" ca="1" si="875"/>
        <v>0.36300160210198307</v>
      </c>
      <c r="T6268">
        <f t="shared" ca="1" si="876"/>
        <v>5.0067782560294469E-2</v>
      </c>
      <c r="V6268">
        <f t="shared" si="877"/>
        <v>1</v>
      </c>
      <c r="W6268">
        <f t="shared" ca="1" si="878"/>
        <v>0</v>
      </c>
      <c r="X6268">
        <f t="shared" ca="1" si="879"/>
        <v>0</v>
      </c>
      <c r="Y6268">
        <f t="shared" ca="1" si="880"/>
        <v>1</v>
      </c>
      <c r="Z6268">
        <f t="shared" ca="1" si="881"/>
        <v>0</v>
      </c>
    </row>
    <row r="6269" spans="1:26" x14ac:dyDescent="0.3">
      <c r="A6269">
        <v>1601</v>
      </c>
      <c r="B6269" t="s">
        <v>0</v>
      </c>
      <c r="C6269" t="s">
        <v>8</v>
      </c>
      <c r="D6269" s="1">
        <v>4.7800925925925927E-3</v>
      </c>
      <c r="E6269">
        <v>1</v>
      </c>
      <c r="F6269">
        <v>3</v>
      </c>
      <c r="G6269">
        <v>14</v>
      </c>
      <c r="H6269">
        <v>0.6</v>
      </c>
      <c r="I6269">
        <v>6.25E-2</v>
      </c>
      <c r="J6269">
        <v>0.5</v>
      </c>
      <c r="K6269">
        <v>0.36113634207988887</v>
      </c>
      <c r="L6269">
        <v>0.52625</v>
      </c>
      <c r="M6269">
        <f t="shared" si="873"/>
        <v>29</v>
      </c>
      <c r="N6269">
        <f t="shared" si="874"/>
        <v>6256</v>
      </c>
      <c r="O6269">
        <f ca="1">AVERAGE(INDIRECT("K"&amp;N6269):K6269)</f>
        <v>0.38677063479037338</v>
      </c>
      <c r="P6269">
        <f ca="1">IF(ROW(P6269)-N6269&gt;10,VAR(INDIRECT("K"&amp;N6269):K6269),$K$6951/4)</f>
        <v>1.0183426000724576E-3</v>
      </c>
      <c r="Q6269">
        <f ca="1">(AVERAGE(INDIRECT("K"&amp;N6269):L6269)+AVERAGE(L6240:L6269))/2</f>
        <v>0.42953742585824845</v>
      </c>
      <c r="R6269">
        <f ca="1">IF(ROW(P6269)-N6269&gt;10,VAR(INDIRECT("K"&amp;N6269):L6269),$L$6951/4)</f>
        <v>1.7833157252053457E-2</v>
      </c>
      <c r="S6269">
        <f t="shared" ca="1" si="875"/>
        <v>0.36873858155887435</v>
      </c>
      <c r="T6269">
        <f t="shared" ca="1" si="876"/>
        <v>5.110110990921797E-2</v>
      </c>
      <c r="V6269">
        <f t="shared" si="877"/>
        <v>1</v>
      </c>
      <c r="W6269">
        <f t="shared" ca="1" si="878"/>
        <v>0</v>
      </c>
      <c r="X6269">
        <f t="shared" ca="1" si="879"/>
        <v>0</v>
      </c>
      <c r="Y6269">
        <f t="shared" ca="1" si="880"/>
        <v>1</v>
      </c>
      <c r="Z6269">
        <f t="shared" ca="1" si="881"/>
        <v>0</v>
      </c>
    </row>
    <row r="6270" spans="1:26" x14ac:dyDescent="0.3">
      <c r="A6270">
        <v>1601</v>
      </c>
      <c r="B6270" t="s">
        <v>0</v>
      </c>
      <c r="C6270" t="s">
        <v>8</v>
      </c>
      <c r="D6270" s="1">
        <v>5.2546296296296299E-3</v>
      </c>
      <c r="E6270">
        <v>1</v>
      </c>
      <c r="F6270">
        <v>3</v>
      </c>
      <c r="G6270">
        <v>15</v>
      </c>
      <c r="H6270">
        <v>0.42857142857142855</v>
      </c>
      <c r="I6270">
        <v>6.25E-2</v>
      </c>
      <c r="J6270">
        <v>0.5</v>
      </c>
      <c r="K6270">
        <v>0.36258290273368182</v>
      </c>
      <c r="L6270">
        <v>0.40625</v>
      </c>
      <c r="M6270">
        <f t="shared" si="873"/>
        <v>29</v>
      </c>
      <c r="N6270">
        <f t="shared" si="874"/>
        <v>6256</v>
      </c>
      <c r="O6270">
        <f ca="1">AVERAGE(INDIRECT("K"&amp;N6270):K6270)</f>
        <v>0.38515811931992727</v>
      </c>
      <c r="P6270">
        <f ca="1">IF(ROW(P6270)-N6270&gt;10,VAR(INDIRECT("K"&amp;N6270):K6270),$K$6951/4)</f>
        <v>9.8460693506084523E-4</v>
      </c>
      <c r="Q6270">
        <f ca="1">(AVERAGE(INDIRECT("K"&amp;N6270):L6270)+AVERAGE(L6241:L6270))/2</f>
        <v>0.43149879149435422</v>
      </c>
      <c r="R6270">
        <f ca="1">IF(ROW(P6270)-N6270&gt;10,VAR(INDIRECT("K"&amp;N6270):L6270),$L$6951/4)</f>
        <v>1.6923744716993143E-2</v>
      </c>
      <c r="S6270">
        <f t="shared" ca="1" si="875"/>
        <v>0.37061720313174845</v>
      </c>
      <c r="T6270">
        <f t="shared" ca="1" si="876"/>
        <v>5.1957485931439749E-2</v>
      </c>
      <c r="V6270">
        <f t="shared" si="877"/>
        <v>1</v>
      </c>
      <c r="W6270">
        <f t="shared" ca="1" si="878"/>
        <v>0</v>
      </c>
      <c r="X6270">
        <f t="shared" ca="1" si="879"/>
        <v>0</v>
      </c>
      <c r="Y6270">
        <f t="shared" ca="1" si="880"/>
        <v>1</v>
      </c>
      <c r="Z6270">
        <f t="shared" ca="1" si="881"/>
        <v>0</v>
      </c>
    </row>
    <row r="6271" spans="1:26" x14ac:dyDescent="0.3">
      <c r="A6271">
        <v>1601</v>
      </c>
      <c r="B6271" t="s">
        <v>0</v>
      </c>
      <c r="C6271" t="s">
        <v>8</v>
      </c>
      <c r="D6271" s="1">
        <v>5.8796296296296296E-3</v>
      </c>
      <c r="E6271">
        <v>1</v>
      </c>
      <c r="F6271">
        <v>3</v>
      </c>
      <c r="G6271">
        <v>16</v>
      </c>
      <c r="H6271">
        <v>0.5714285714285714</v>
      </c>
      <c r="I6271">
        <v>6.25E-2</v>
      </c>
      <c r="J6271">
        <v>0.5</v>
      </c>
      <c r="K6271">
        <v>0.36666150175516488</v>
      </c>
      <c r="L6271">
        <v>0.50624999999999998</v>
      </c>
      <c r="M6271">
        <f t="shared" si="873"/>
        <v>29</v>
      </c>
      <c r="N6271">
        <f t="shared" si="874"/>
        <v>6256</v>
      </c>
      <c r="O6271">
        <f ca="1">AVERAGE(INDIRECT("K"&amp;N6271):K6271)</f>
        <v>0.38400208072212966</v>
      </c>
      <c r="P6271">
        <f ca="1">IF(ROW(P6271)-N6271&gt;10,VAR(INDIRECT("K"&amp;N6271):K6271),$K$6951/4)</f>
        <v>9.4034927655702266E-4</v>
      </c>
      <c r="Q6271">
        <f ca="1">(AVERAGE(INDIRECT("K"&amp;N6271):L6271)+AVERAGE(L6242:L6271))/2</f>
        <v>0.43930499597214506</v>
      </c>
      <c r="R6271">
        <f ca="1">IF(ROW(P6271)-N6271&gt;10,VAR(INDIRECT("K"&amp;N6271):L6271),$L$6951/4)</f>
        <v>1.6152638244823301E-2</v>
      </c>
      <c r="S6271">
        <f t="shared" ca="1" si="875"/>
        <v>0.37825224528569912</v>
      </c>
      <c r="T6271">
        <f t="shared" ca="1" si="876"/>
        <v>5.1987233890306482E-2</v>
      </c>
      <c r="V6271">
        <f t="shared" si="877"/>
        <v>1</v>
      </c>
      <c r="W6271">
        <f t="shared" ca="1" si="878"/>
        <v>0</v>
      </c>
      <c r="X6271">
        <f t="shared" ca="1" si="879"/>
        <v>0</v>
      </c>
      <c r="Y6271">
        <f t="shared" ca="1" si="880"/>
        <v>1</v>
      </c>
      <c r="Z6271">
        <f t="shared" ca="1" si="881"/>
        <v>0</v>
      </c>
    </row>
    <row r="6272" spans="1:26" x14ac:dyDescent="0.3">
      <c r="A6272">
        <v>1601</v>
      </c>
      <c r="B6272" t="s">
        <v>0</v>
      </c>
      <c r="C6272" t="s">
        <v>8</v>
      </c>
      <c r="D6272" s="1">
        <v>6.3657407407407404E-3</v>
      </c>
      <c r="E6272">
        <v>1</v>
      </c>
      <c r="F6272">
        <v>3</v>
      </c>
      <c r="G6272">
        <v>17</v>
      </c>
      <c r="H6272">
        <v>0.44444444444444442</v>
      </c>
      <c r="I6272">
        <v>6.25E-2</v>
      </c>
      <c r="J6272">
        <v>0.5</v>
      </c>
      <c r="K6272">
        <v>0.3704747692937409</v>
      </c>
      <c r="L6272">
        <v>0.41736111111111107</v>
      </c>
      <c r="M6272">
        <f t="shared" si="873"/>
        <v>29</v>
      </c>
      <c r="N6272">
        <f t="shared" si="874"/>
        <v>6256</v>
      </c>
      <c r="O6272">
        <f ca="1">AVERAGE(INDIRECT("K"&amp;N6272):K6272)</f>
        <v>0.3832063565204597</v>
      </c>
      <c r="P6272">
        <f ca="1">IF(ROW(P6272)-N6272&gt;10,VAR(INDIRECT("K"&amp;N6272):K6272),$K$6951/4)</f>
        <v>8.9234145585930381E-4</v>
      </c>
      <c r="Q6272">
        <f ca="1">(AVERAGE(INDIRECT("K"&amp;N6272):L6272)+AVERAGE(L6243:L6272))/2</f>
        <v>0.43858331173381837</v>
      </c>
      <c r="R6272">
        <f ca="1">IF(ROW(P6272)-N6272&gt;10,VAR(INDIRECT("K"&amp;N6272):L6272),$L$6951/4)</f>
        <v>1.5362649751183016E-2</v>
      </c>
      <c r="S6272">
        <f t="shared" ca="1" si="875"/>
        <v>0.3775314844230469</v>
      </c>
      <c r="T6272">
        <f t="shared" ca="1" si="876"/>
        <v>5.18828376532545E-2</v>
      </c>
      <c r="V6272">
        <f t="shared" si="877"/>
        <v>1</v>
      </c>
      <c r="W6272">
        <f t="shared" ca="1" si="878"/>
        <v>0</v>
      </c>
      <c r="X6272">
        <f t="shared" ca="1" si="879"/>
        <v>0</v>
      </c>
      <c r="Y6272">
        <f t="shared" ca="1" si="880"/>
        <v>1</v>
      </c>
      <c r="Z6272">
        <f t="shared" ca="1" si="881"/>
        <v>0</v>
      </c>
    </row>
    <row r="6273" spans="1:26" x14ac:dyDescent="0.3">
      <c r="A6273">
        <v>1601</v>
      </c>
      <c r="B6273" t="s">
        <v>0</v>
      </c>
      <c r="C6273" t="s">
        <v>8</v>
      </c>
      <c r="D6273" s="1">
        <v>6.8055555555555551E-3</v>
      </c>
      <c r="E6273">
        <v>1</v>
      </c>
      <c r="F6273">
        <v>3</v>
      </c>
      <c r="G6273">
        <v>18</v>
      </c>
      <c r="H6273">
        <v>0.55555555555555558</v>
      </c>
      <c r="I6273">
        <v>6.25E-2</v>
      </c>
      <c r="J6273">
        <v>0.5</v>
      </c>
      <c r="K6273">
        <v>0.37307428423237443</v>
      </c>
      <c r="L6273">
        <v>0.49513888888888891</v>
      </c>
      <c r="M6273">
        <f t="shared" si="873"/>
        <v>29</v>
      </c>
      <c r="N6273">
        <f t="shared" si="874"/>
        <v>6256</v>
      </c>
      <c r="O6273">
        <f ca="1">AVERAGE(INDIRECT("K"&amp;N6273):K6273)</f>
        <v>0.38264346361556606</v>
      </c>
      <c r="P6273">
        <f ca="1">IF(ROW(P6273)-N6273&gt;10,VAR(INDIRECT("K"&amp;N6273):K6273),$K$6951/4)</f>
        <v>8.4555405358805976E-4</v>
      </c>
      <c r="Q6273">
        <f ca="1">(AVERAGE(INDIRECT("K"&amp;N6273):L6273)+AVERAGE(L6244:L6273))/2</f>
        <v>0.43655609712496257</v>
      </c>
      <c r="R6273">
        <f ca="1">IF(ROW(P6273)-N6273&gt;10,VAR(INDIRECT("K"&amp;N6273):L6273),$L$6951/4)</f>
        <v>1.4701986120444462E-2</v>
      </c>
      <c r="S6273">
        <f t="shared" ca="1" si="875"/>
        <v>0.37554198117302973</v>
      </c>
      <c r="T6273">
        <f t="shared" ca="1" si="876"/>
        <v>5.1427333753844028E-2</v>
      </c>
      <c r="V6273">
        <f t="shared" si="877"/>
        <v>1</v>
      </c>
      <c r="W6273">
        <f t="shared" ca="1" si="878"/>
        <v>0</v>
      </c>
      <c r="X6273">
        <f t="shared" ca="1" si="879"/>
        <v>0</v>
      </c>
      <c r="Y6273">
        <f t="shared" ca="1" si="880"/>
        <v>1</v>
      </c>
      <c r="Z6273">
        <f t="shared" ca="1" si="881"/>
        <v>0</v>
      </c>
    </row>
    <row r="6274" spans="1:26" x14ac:dyDescent="0.3">
      <c r="A6274">
        <v>1601</v>
      </c>
      <c r="B6274" t="s">
        <v>0</v>
      </c>
      <c r="C6274" t="s">
        <v>8</v>
      </c>
      <c r="D6274" s="1">
        <v>7.1412037037037034E-3</v>
      </c>
      <c r="E6274">
        <v>1</v>
      </c>
      <c r="F6274">
        <v>3</v>
      </c>
      <c r="G6274">
        <v>19</v>
      </c>
      <c r="H6274">
        <v>0.63636363636363635</v>
      </c>
      <c r="I6274">
        <v>6.25E-2</v>
      </c>
      <c r="J6274">
        <v>0.5</v>
      </c>
      <c r="K6274">
        <v>0.37667022786100618</v>
      </c>
      <c r="L6274">
        <v>0.55170454545454539</v>
      </c>
      <c r="M6274">
        <f t="shared" si="873"/>
        <v>29</v>
      </c>
      <c r="N6274">
        <f t="shared" si="874"/>
        <v>6256</v>
      </c>
      <c r="O6274">
        <f ca="1">AVERAGE(INDIRECT("K"&amp;N6274):K6274)</f>
        <v>0.38232908278637873</v>
      </c>
      <c r="P6274">
        <f ca="1">IF(ROW(P6274)-N6274&gt;10,VAR(INDIRECT("K"&amp;N6274):K6274),$K$6951/4)</f>
        <v>8.0045669919817316E-4</v>
      </c>
      <c r="Q6274">
        <f ca="1">(AVERAGE(INDIRECT("K"&amp;N6274):L6274)+AVERAGE(L6245:L6274))/2</f>
        <v>0.43551171159806268</v>
      </c>
      <c r="R6274">
        <f ca="1">IF(ROW(P6274)-N6274&gt;10,VAR(INDIRECT("K"&amp;N6274):L6274),$L$6951/4)</f>
        <v>1.4345197422918461E-2</v>
      </c>
      <c r="S6274">
        <f t="shared" ca="1" si="875"/>
        <v>0.37454058412385971</v>
      </c>
      <c r="T6274">
        <f t="shared" ca="1" si="876"/>
        <v>5.0057401765587775E-2</v>
      </c>
      <c r="V6274">
        <f t="shared" si="877"/>
        <v>1</v>
      </c>
      <c r="W6274">
        <f t="shared" ca="1" si="878"/>
        <v>0</v>
      </c>
      <c r="X6274">
        <f t="shared" ca="1" si="879"/>
        <v>0</v>
      </c>
      <c r="Y6274">
        <f t="shared" ca="1" si="880"/>
        <v>1</v>
      </c>
      <c r="Z6274">
        <f t="shared" ca="1" si="881"/>
        <v>0</v>
      </c>
    </row>
    <row r="6275" spans="1:26" x14ac:dyDescent="0.3">
      <c r="A6275">
        <v>1601</v>
      </c>
      <c r="B6275" t="s">
        <v>0</v>
      </c>
      <c r="C6275" t="s">
        <v>8</v>
      </c>
      <c r="D6275" s="1">
        <v>8.7500000000000008E-3</v>
      </c>
      <c r="E6275">
        <v>1</v>
      </c>
      <c r="F6275">
        <v>4</v>
      </c>
      <c r="G6275">
        <v>20</v>
      </c>
      <c r="H6275">
        <v>1</v>
      </c>
      <c r="I6275">
        <v>0.74609375</v>
      </c>
      <c r="J6275">
        <v>0.66314779270633395</v>
      </c>
      <c r="K6275">
        <v>0.59433759541485476</v>
      </c>
      <c r="L6275">
        <v>0.90723893354126672</v>
      </c>
      <c r="M6275">
        <f t="shared" ref="M6275:M6338" si="882">IF(A6274&lt;&gt;A6275,M6274+1,M6274)</f>
        <v>29</v>
      </c>
      <c r="N6275">
        <f t="shared" ref="N6275:N6338" si="883">IF(M6275&lt;&gt;M6274,ROW(N6275),N6274)</f>
        <v>6256</v>
      </c>
      <c r="O6275">
        <f ca="1">AVERAGE(INDIRECT("K"&amp;N6275):K6275)</f>
        <v>0.3929295084178025</v>
      </c>
      <c r="P6275">
        <f ca="1">IF(ROW(P6275)-N6275&gt;10,VAR(INDIRECT("K"&amp;N6275):K6275),$K$6951/4)</f>
        <v>3.0057078705872874E-3</v>
      </c>
      <c r="Q6275">
        <f ca="1">(AVERAGE(INDIRECT("K"&amp;N6275):L6275)+AVERAGE(L6246:L6275))/2</f>
        <v>0.44711218128955799</v>
      </c>
      <c r="R6275">
        <f ca="1">IF(ROW(P6275)-N6275&gt;10,VAR(INDIRECT("K"&amp;N6275):L6275),$L$6951/4)</f>
        <v>1.9458396544574878E-2</v>
      </c>
      <c r="S6275">
        <f t="shared" ref="S6275:S6338" ca="1" si="884">IF((O6275*P6275+Q6275*R6275*3)/(P6275+R6275*3)&gt;0.54,(O6275*P6275+Q6275*R6275*3)/(P6275+R6275*3),(O6275*P6275+Q6275*R6275*3)/(P6275+R6275*3)-0.06)</f>
        <v>0.38445895703051791</v>
      </c>
      <c r="T6275">
        <f t="shared" ref="T6275:T6338" ca="1" si="885">P6275*R6275/(P6275+R6275)^2</f>
        <v>0.11589790884794614</v>
      </c>
      <c r="V6275">
        <f t="shared" ref="V6275:V6338" si="886">IF(A6275=1301,1,IF(A6275=1302,2,IF(A6275=1303,2,IF(A6275=1304,2,IF(A6275=1305,1,IF(A6275=1306,1,IF(A6275=1307,1,IF(A6275=1308,2,IF(A6275=1309,1,IF(A6275=1310,1,IF(A6275=1311,2,IF(A6275=1312,1,IF(A6275=1313,2,IF(A6275=1314,1,IF(A6275=1315,2,IF(A6275=1316,2,IF(A6275=1401,1,IF(A6275=1402,2,IF(A6275=1403,1,IF(A6275=1404,1,IF(A6275=1405,1,IF(A6275=1406,1,IF(A6275=1407,1,IF(A6275=1408,2,IF(A6275=1501,1,IF(A6275=1502,1,IF(A6275=1503,1,IF(A6275=1504,2,IF(A6275=1601,1,IF(A6275=1602,2,IF(A6275=1701,1,0)))))))))))))))))))))))))))))))</f>
        <v>1</v>
      </c>
      <c r="W6275">
        <f t="shared" ref="W6275:W6338" ca="1" si="887">IF(AND(S6275&gt;0.5,V6275=1),1,0)</f>
        <v>0</v>
      </c>
      <c r="X6275">
        <f t="shared" ref="X6275:X6338" ca="1" si="888">IF(AND(S6275&lt;0.5,V6275=2),1,0)</f>
        <v>0</v>
      </c>
      <c r="Y6275">
        <f t="shared" ref="Y6275:Y6338" ca="1" si="889">IF(AND(S6275&lt;0.5,V6275=1),1,0)</f>
        <v>1</v>
      </c>
      <c r="Z6275">
        <f t="shared" ref="Z6275:Z6338" ca="1" si="890">IF(AND(S6275&gt;0.5,V6275=2),1,0)</f>
        <v>0</v>
      </c>
    </row>
    <row r="6276" spans="1:26" x14ac:dyDescent="0.3">
      <c r="A6276">
        <v>1601</v>
      </c>
      <c r="B6276" t="s">
        <v>0</v>
      </c>
      <c r="C6276" t="s">
        <v>8</v>
      </c>
      <c r="D6276" s="1">
        <v>9.2013888888888892E-3</v>
      </c>
      <c r="E6276">
        <v>1</v>
      </c>
      <c r="F6276">
        <v>4</v>
      </c>
      <c r="G6276">
        <v>21</v>
      </c>
      <c r="H6276">
        <v>0.5</v>
      </c>
      <c r="I6276">
        <v>0.74609375</v>
      </c>
      <c r="J6276">
        <v>0.66314779270633395</v>
      </c>
      <c r="K6276">
        <v>0.57635134915194963</v>
      </c>
      <c r="L6276">
        <v>0.55723893354126675</v>
      </c>
      <c r="M6276">
        <f t="shared" si="882"/>
        <v>29</v>
      </c>
      <c r="N6276">
        <f t="shared" si="883"/>
        <v>6256</v>
      </c>
      <c r="O6276">
        <f ca="1">AVERAGE(INDIRECT("K"&amp;N6276):K6276)</f>
        <v>0.40166388178609519</v>
      </c>
      <c r="P6276">
        <f ca="1">IF(ROW(P6276)-N6276&gt;10,VAR(INDIRECT("K"&amp;N6276):K6276),$K$6951/4)</f>
        <v>4.4574973179295043E-3</v>
      </c>
      <c r="Q6276">
        <f ca="1">(AVERAGE(INDIRECT("K"&amp;N6276):L6276)+AVERAGE(L6247:L6276))/2</f>
        <v>0.44480497511045408</v>
      </c>
      <c r="R6276">
        <f ca="1">IF(ROW(P6276)-N6276&gt;10,VAR(INDIRECT("K"&amp;N6276):L6276),$L$6951/4)</f>
        <v>1.9052744018919394E-2</v>
      </c>
      <c r="S6276">
        <f t="shared" ca="1" si="884"/>
        <v>0.38168399756563776</v>
      </c>
      <c r="T6276">
        <f t="shared" ca="1" si="885"/>
        <v>0.15365066654762222</v>
      </c>
      <c r="V6276">
        <f t="shared" si="886"/>
        <v>1</v>
      </c>
      <c r="W6276">
        <f t="shared" ca="1" si="887"/>
        <v>0</v>
      </c>
      <c r="X6276">
        <f t="shared" ca="1" si="888"/>
        <v>0</v>
      </c>
      <c r="Y6276">
        <f t="shared" ca="1" si="889"/>
        <v>1</v>
      </c>
      <c r="Z6276">
        <f t="shared" ca="1" si="890"/>
        <v>0</v>
      </c>
    </row>
    <row r="6277" spans="1:26" x14ac:dyDescent="0.3">
      <c r="A6277">
        <v>1601</v>
      </c>
      <c r="B6277" t="s">
        <v>0</v>
      </c>
      <c r="C6277" t="s">
        <v>8</v>
      </c>
      <c r="D6277" s="1">
        <v>9.4907407407407406E-3</v>
      </c>
      <c r="E6277">
        <v>1</v>
      </c>
      <c r="F6277">
        <v>4</v>
      </c>
      <c r="G6277">
        <v>22</v>
      </c>
      <c r="H6277">
        <v>0.16666666666666666</v>
      </c>
      <c r="I6277">
        <v>0.74609375</v>
      </c>
      <c r="J6277">
        <v>0.66314779270633395</v>
      </c>
      <c r="K6277">
        <v>0.57061466350050238</v>
      </c>
      <c r="L6277">
        <v>0.32390560020793346</v>
      </c>
      <c r="M6277">
        <f t="shared" si="882"/>
        <v>29</v>
      </c>
      <c r="N6277">
        <f t="shared" si="883"/>
        <v>6256</v>
      </c>
      <c r="O6277">
        <f ca="1">AVERAGE(INDIRECT("K"&amp;N6277):K6277)</f>
        <v>0.40934346277311368</v>
      </c>
      <c r="P6277">
        <f ca="1">IF(ROW(P6277)-N6277&gt;10,VAR(INDIRECT("K"&amp;N6277):K6277),$K$6951/4)</f>
        <v>5.5427067518811343E-3</v>
      </c>
      <c r="Q6277">
        <f ca="1">(AVERAGE(INDIRECT("K"&amp;N6277):L6277)+AVERAGE(L6248:L6277))/2</f>
        <v>0.44149234683199701</v>
      </c>
      <c r="R6277">
        <f ca="1">IF(ROW(P6277)-N6277&gt;10,VAR(INDIRECT("K"&amp;N6277):L6277),$L$6951/4)</f>
        <v>1.8887052855101762E-2</v>
      </c>
      <c r="S6277">
        <f t="shared" ca="1" si="884"/>
        <v>0.37862770432417225</v>
      </c>
      <c r="T6277">
        <f t="shared" ca="1" si="885"/>
        <v>0.17540731902719217</v>
      </c>
      <c r="V6277">
        <f t="shared" si="886"/>
        <v>1</v>
      </c>
      <c r="W6277">
        <f t="shared" ca="1" si="887"/>
        <v>0</v>
      </c>
      <c r="X6277">
        <f t="shared" ca="1" si="888"/>
        <v>0</v>
      </c>
      <c r="Y6277">
        <f t="shared" ca="1" si="889"/>
        <v>1</v>
      </c>
      <c r="Z6277">
        <f t="shared" ca="1" si="890"/>
        <v>0</v>
      </c>
    </row>
    <row r="6278" spans="1:26" x14ac:dyDescent="0.3">
      <c r="A6278">
        <v>1601</v>
      </c>
      <c r="B6278" t="s">
        <v>0</v>
      </c>
      <c r="C6278" t="s">
        <v>8</v>
      </c>
      <c r="D6278" s="1">
        <v>9.7222222222222224E-3</v>
      </c>
      <c r="E6278">
        <v>1</v>
      </c>
      <c r="F6278">
        <v>4</v>
      </c>
      <c r="G6278">
        <v>23</v>
      </c>
      <c r="H6278">
        <v>0.1</v>
      </c>
      <c r="I6278">
        <v>0.74609375</v>
      </c>
      <c r="J6278">
        <v>0.66314779270633395</v>
      </c>
      <c r="K6278">
        <v>0.56074546518145563</v>
      </c>
      <c r="L6278">
        <v>0.27723893354126677</v>
      </c>
      <c r="M6278">
        <f t="shared" si="882"/>
        <v>29</v>
      </c>
      <c r="N6278">
        <f t="shared" si="883"/>
        <v>6256</v>
      </c>
      <c r="O6278">
        <f ca="1">AVERAGE(INDIRECT("K"&amp;N6278):K6278)</f>
        <v>0.41592615852999809</v>
      </c>
      <c r="P6278">
        <f ca="1">IF(ROW(P6278)-N6278&gt;10,VAR(INDIRECT("K"&amp;N6278):K6278),$K$6951/4)</f>
        <v>6.2873988547237662E-3</v>
      </c>
      <c r="Q6278">
        <f ca="1">(AVERAGE(INDIRECT("K"&amp;N6278):L6278)+AVERAGE(L6249:L6278))/2</f>
        <v>0.44070979521351245</v>
      </c>
      <c r="R6278">
        <f ca="1">IF(ROW(P6278)-N6278&gt;10,VAR(INDIRECT("K"&amp;N6278):L6278),$L$6951/4)</f>
        <v>1.9024658097516443E-2</v>
      </c>
      <c r="S6278">
        <f t="shared" ca="1" si="884"/>
        <v>0.37825049546731487</v>
      </c>
      <c r="T6278">
        <f t="shared" ca="1" si="885"/>
        <v>0.18669513208271013</v>
      </c>
      <c r="V6278">
        <f t="shared" si="886"/>
        <v>1</v>
      </c>
      <c r="W6278">
        <f t="shared" ca="1" si="887"/>
        <v>0</v>
      </c>
      <c r="X6278">
        <f t="shared" ca="1" si="888"/>
        <v>0</v>
      </c>
      <c r="Y6278">
        <f t="shared" ca="1" si="889"/>
        <v>1</v>
      </c>
      <c r="Z6278">
        <f t="shared" ca="1" si="890"/>
        <v>0</v>
      </c>
    </row>
    <row r="6279" spans="1:26" x14ac:dyDescent="0.3">
      <c r="A6279">
        <v>1601</v>
      </c>
      <c r="B6279" t="s">
        <v>0</v>
      </c>
      <c r="C6279" t="s">
        <v>8</v>
      </c>
      <c r="D6279" s="1">
        <v>1.0243055555555556E-2</v>
      </c>
      <c r="E6279">
        <v>1</v>
      </c>
      <c r="F6279">
        <v>4</v>
      </c>
      <c r="G6279">
        <v>24</v>
      </c>
      <c r="H6279">
        <v>0.39999999999999997</v>
      </c>
      <c r="I6279">
        <v>0.74609375</v>
      </c>
      <c r="J6279">
        <v>0.66314779270633395</v>
      </c>
      <c r="K6279">
        <v>0.56711440003000246</v>
      </c>
      <c r="L6279">
        <v>0.48723893354126679</v>
      </c>
      <c r="M6279">
        <f t="shared" si="882"/>
        <v>29</v>
      </c>
      <c r="N6279">
        <f t="shared" si="883"/>
        <v>6256</v>
      </c>
      <c r="O6279">
        <f ca="1">AVERAGE(INDIRECT("K"&amp;N6279):K6279)</f>
        <v>0.42222566859249827</v>
      </c>
      <c r="P6279">
        <f ca="1">IF(ROW(P6279)-N6279&gt;10,VAR(INDIRECT("K"&amp;N6279):K6279),$K$6951/4)</f>
        <v>6.9664455357880293E-3</v>
      </c>
      <c r="Q6279">
        <f ca="1">(AVERAGE(INDIRECT("K"&amp;N6279):L6279)+AVERAGE(L6250:L6279))/2</f>
        <v>0.44653937455966641</v>
      </c>
      <c r="R6279">
        <f ca="1">IF(ROW(P6279)-N6279&gt;10,VAR(INDIRECT("K"&amp;N6279):L6279),$L$6951/4)</f>
        <v>1.8458865292309969E-2</v>
      </c>
      <c r="S6279">
        <f t="shared" ca="1" si="884"/>
        <v>0.38382246976074708</v>
      </c>
      <c r="T6279">
        <f t="shared" ca="1" si="885"/>
        <v>0.19892240656508234</v>
      </c>
      <c r="V6279">
        <f t="shared" si="886"/>
        <v>1</v>
      </c>
      <c r="W6279">
        <f t="shared" ca="1" si="887"/>
        <v>0</v>
      </c>
      <c r="X6279">
        <f t="shared" ca="1" si="888"/>
        <v>0</v>
      </c>
      <c r="Y6279">
        <f t="shared" ca="1" si="889"/>
        <v>1</v>
      </c>
      <c r="Z6279">
        <f t="shared" ca="1" si="890"/>
        <v>0</v>
      </c>
    </row>
    <row r="6280" spans="1:26" x14ac:dyDescent="0.3">
      <c r="A6280">
        <v>1601</v>
      </c>
      <c r="B6280" t="s">
        <v>0</v>
      </c>
      <c r="C6280" t="s">
        <v>8</v>
      </c>
      <c r="D6280" s="1">
        <v>1.0474537037037037E-2</v>
      </c>
      <c r="E6280">
        <v>1</v>
      </c>
      <c r="F6280">
        <v>4</v>
      </c>
      <c r="G6280">
        <v>25</v>
      </c>
      <c r="H6280">
        <v>0.2857142857142857</v>
      </c>
      <c r="I6280">
        <v>0.74609375</v>
      </c>
      <c r="J6280">
        <v>0.66314779270633395</v>
      </c>
      <c r="K6280">
        <v>0.58280829103057519</v>
      </c>
      <c r="L6280">
        <v>0.40723893354126678</v>
      </c>
      <c r="M6280">
        <f t="shared" si="882"/>
        <v>29</v>
      </c>
      <c r="N6280">
        <f t="shared" si="883"/>
        <v>6256</v>
      </c>
      <c r="O6280">
        <f ca="1">AVERAGE(INDIRECT("K"&amp;N6280):K6280)</f>
        <v>0.42864897349002135</v>
      </c>
      <c r="P6280">
        <f ca="1">IF(ROW(P6280)-N6280&gt;10,VAR(INDIRECT("K"&amp;N6280):K6280),$K$6951/4)</f>
        <v>7.70764811696049E-3</v>
      </c>
      <c r="Q6280">
        <f ca="1">(AVERAGE(INDIRECT("K"&amp;N6280):L6280)+AVERAGE(L6251:L6280))/2</f>
        <v>0.45067198982733359</v>
      </c>
      <c r="R6280">
        <f ca="1">IF(ROW(P6280)-N6280&gt;10,VAR(INDIRECT("K"&amp;N6280):L6280),$L$6951/4)</f>
        <v>1.8057115417326637E-2</v>
      </c>
      <c r="S6280">
        <f t="shared" ca="1" si="884"/>
        <v>0.3879288027065152</v>
      </c>
      <c r="T6280">
        <f t="shared" ca="1" si="885"/>
        <v>0.20966113446252888</v>
      </c>
      <c r="V6280">
        <f t="shared" si="886"/>
        <v>1</v>
      </c>
      <c r="W6280">
        <f t="shared" ca="1" si="887"/>
        <v>0</v>
      </c>
      <c r="X6280">
        <f t="shared" ca="1" si="888"/>
        <v>0</v>
      </c>
      <c r="Y6280">
        <f t="shared" ca="1" si="889"/>
        <v>1</v>
      </c>
      <c r="Z6280">
        <f t="shared" ca="1" si="890"/>
        <v>0</v>
      </c>
    </row>
    <row r="6281" spans="1:26" x14ac:dyDescent="0.3">
      <c r="A6281">
        <v>1601</v>
      </c>
      <c r="B6281" t="s">
        <v>0</v>
      </c>
      <c r="C6281" t="s">
        <v>8</v>
      </c>
      <c r="D6281" s="1">
        <v>1.105324074074074E-2</v>
      </c>
      <c r="E6281">
        <v>1</v>
      </c>
      <c r="F6281">
        <v>5</v>
      </c>
      <c r="G6281">
        <v>26</v>
      </c>
      <c r="H6281">
        <v>0.16666666666666666</v>
      </c>
      <c r="I6281">
        <v>0.1875</v>
      </c>
      <c r="J6281">
        <v>0.5</v>
      </c>
      <c r="K6281">
        <v>0.60193799800139103</v>
      </c>
      <c r="L6281">
        <v>0.23541666666666666</v>
      </c>
      <c r="M6281">
        <f t="shared" si="882"/>
        <v>29</v>
      </c>
      <c r="N6281">
        <f t="shared" si="883"/>
        <v>6256</v>
      </c>
      <c r="O6281">
        <f ca="1">AVERAGE(INDIRECT("K"&amp;N6281):K6281)</f>
        <v>0.43531393597122786</v>
      </c>
      <c r="P6281">
        <f ca="1">IF(ROW(P6281)-N6281&gt;10,VAR(INDIRECT("K"&amp;N6281):K6281),$K$6951/4)</f>
        <v>8.5543070390551885E-3</v>
      </c>
      <c r="Q6281">
        <f ca="1">(AVERAGE(INDIRECT("K"&amp;N6281):L6281)+AVERAGE(L6252:L6281))/2</f>
        <v>0.45352134361615376</v>
      </c>
      <c r="R6281">
        <f ca="1">IF(ROW(P6281)-N6281&gt;10,VAR(INDIRECT("K"&amp;N6281):L6281),$L$6951/4)</f>
        <v>1.8748591686335601E-2</v>
      </c>
      <c r="S6281">
        <f t="shared" ca="1" si="884"/>
        <v>0.39111777018943744</v>
      </c>
      <c r="T6281">
        <f t="shared" ca="1" si="885"/>
        <v>0.21514733401899369</v>
      </c>
      <c r="V6281">
        <f t="shared" si="886"/>
        <v>1</v>
      </c>
      <c r="W6281">
        <f t="shared" ca="1" si="887"/>
        <v>0</v>
      </c>
      <c r="X6281">
        <f t="shared" ca="1" si="888"/>
        <v>0</v>
      </c>
      <c r="Y6281">
        <f t="shared" ca="1" si="889"/>
        <v>1</v>
      </c>
      <c r="Z6281">
        <f t="shared" ca="1" si="890"/>
        <v>0</v>
      </c>
    </row>
    <row r="6282" spans="1:26" x14ac:dyDescent="0.3">
      <c r="A6282">
        <v>1601</v>
      </c>
      <c r="B6282" t="s">
        <v>0</v>
      </c>
      <c r="C6282" t="s">
        <v>8</v>
      </c>
      <c r="D6282" s="1">
        <v>1.1689814814814814E-2</v>
      </c>
      <c r="E6282">
        <v>1</v>
      </c>
      <c r="F6282">
        <v>5</v>
      </c>
      <c r="G6282">
        <v>27</v>
      </c>
      <c r="H6282">
        <v>0.5</v>
      </c>
      <c r="I6282">
        <v>0.1875</v>
      </c>
      <c r="J6282">
        <v>0.5</v>
      </c>
      <c r="K6282">
        <v>0.61360376001533179</v>
      </c>
      <c r="L6282">
        <v>0.46875</v>
      </c>
      <c r="M6282">
        <f t="shared" si="882"/>
        <v>29</v>
      </c>
      <c r="N6282">
        <f t="shared" si="883"/>
        <v>6256</v>
      </c>
      <c r="O6282">
        <f ca="1">AVERAGE(INDIRECT("K"&amp;N6282):K6282)</f>
        <v>0.44191726278767618</v>
      </c>
      <c r="P6282">
        <f ca="1">IF(ROW(P6282)-N6282&gt;10,VAR(INDIRECT("K"&amp;N6282):K6282),$K$6951/4)</f>
        <v>9.4026012060710422E-3</v>
      </c>
      <c r="Q6282">
        <f ca="1">(AVERAGE(INDIRECT("K"&amp;N6282):L6282)+AVERAGE(L6253:L6282))/2</f>
        <v>0.46259475184331356</v>
      </c>
      <c r="R6282">
        <f ca="1">IF(ROW(P6282)-N6282&gt;10,VAR(INDIRECT("K"&amp;N6282):L6282),$L$6951/4)</f>
        <v>1.8457343553106759E-2</v>
      </c>
      <c r="S6282">
        <f t="shared" ca="1" si="884"/>
        <v>0.39959323446013351</v>
      </c>
      <c r="T6282">
        <f t="shared" ca="1" si="885"/>
        <v>0.22359223171245135</v>
      </c>
      <c r="V6282">
        <f t="shared" si="886"/>
        <v>1</v>
      </c>
      <c r="W6282">
        <f t="shared" ca="1" si="887"/>
        <v>0</v>
      </c>
      <c r="X6282">
        <f t="shared" ca="1" si="888"/>
        <v>0</v>
      </c>
      <c r="Y6282">
        <f t="shared" ca="1" si="889"/>
        <v>1</v>
      </c>
      <c r="Z6282">
        <f t="shared" ca="1" si="890"/>
        <v>0</v>
      </c>
    </row>
    <row r="6283" spans="1:26" x14ac:dyDescent="0.3">
      <c r="A6283">
        <v>1601</v>
      </c>
      <c r="B6283" t="s">
        <v>0</v>
      </c>
      <c r="C6283" t="s">
        <v>8</v>
      </c>
      <c r="D6283" s="1">
        <v>1.2025462962962963E-2</v>
      </c>
      <c r="E6283">
        <v>1</v>
      </c>
      <c r="F6283">
        <v>5</v>
      </c>
      <c r="G6283">
        <v>28</v>
      </c>
      <c r="H6283">
        <v>0.83333333333333337</v>
      </c>
      <c r="I6283">
        <v>0.1875</v>
      </c>
      <c r="J6283">
        <v>0.5</v>
      </c>
      <c r="K6283">
        <v>0.6324465835360773</v>
      </c>
      <c r="L6283">
        <v>0.70208333333333339</v>
      </c>
      <c r="M6283">
        <f t="shared" si="882"/>
        <v>29</v>
      </c>
      <c r="N6283">
        <f t="shared" si="883"/>
        <v>6256</v>
      </c>
      <c r="O6283">
        <f ca="1">AVERAGE(INDIRECT("K"&amp;N6283):K6283)</f>
        <v>0.44872188138583341</v>
      </c>
      <c r="P6283">
        <f ca="1">IF(ROW(P6283)-N6283&gt;10,VAR(INDIRECT("K"&amp;N6283):K6283),$K$6951/4)</f>
        <v>1.0350836076416091E-2</v>
      </c>
      <c r="Q6283">
        <f ca="1">(AVERAGE(INDIRECT("K"&amp;N6283):L6283)+AVERAGE(L6254:L6283))/2</f>
        <v>0.47770609910625383</v>
      </c>
      <c r="R6283">
        <f ca="1">IF(ROW(P6283)-N6283&gt;10,VAR(INDIRECT("K"&amp;N6283):L6283),$L$6951/4)</f>
        <v>1.9243030667502964E-2</v>
      </c>
      <c r="S6283">
        <f t="shared" ca="1" si="884"/>
        <v>0.41329935405095014</v>
      </c>
      <c r="T6283">
        <f t="shared" ca="1" si="885"/>
        <v>0.22742880791347675</v>
      </c>
      <c r="V6283">
        <f t="shared" si="886"/>
        <v>1</v>
      </c>
      <c r="W6283">
        <f t="shared" ca="1" si="887"/>
        <v>0</v>
      </c>
      <c r="X6283">
        <f t="shared" ca="1" si="888"/>
        <v>0</v>
      </c>
      <c r="Y6283">
        <f t="shared" ca="1" si="889"/>
        <v>1</v>
      </c>
      <c r="Z6283">
        <f t="shared" ca="1" si="890"/>
        <v>0</v>
      </c>
    </row>
    <row r="6284" spans="1:26" x14ac:dyDescent="0.3">
      <c r="A6284">
        <v>1601</v>
      </c>
      <c r="B6284" t="s">
        <v>0</v>
      </c>
      <c r="C6284" t="s">
        <v>8</v>
      </c>
      <c r="D6284" s="1">
        <v>1.2418981481481482E-2</v>
      </c>
      <c r="E6284">
        <v>1</v>
      </c>
      <c r="F6284">
        <v>5</v>
      </c>
      <c r="G6284">
        <v>29</v>
      </c>
      <c r="H6284">
        <v>0.5</v>
      </c>
      <c r="I6284">
        <v>0.1875</v>
      </c>
      <c r="J6284">
        <v>0.5</v>
      </c>
      <c r="K6284">
        <v>0.64255284680887725</v>
      </c>
      <c r="L6284">
        <v>0.46875</v>
      </c>
      <c r="M6284">
        <f t="shared" si="882"/>
        <v>29</v>
      </c>
      <c r="N6284">
        <f t="shared" si="883"/>
        <v>6256</v>
      </c>
      <c r="O6284">
        <f ca="1">AVERAGE(INDIRECT("K"&amp;N6284):K6284)</f>
        <v>0.45540570777973144</v>
      </c>
      <c r="P6284">
        <f ca="1">IF(ROW(P6284)-N6284&gt;10,VAR(INDIRECT("K"&amp;N6284):K6284),$K$6951/4)</f>
        <v>1.1276695882050491E-2</v>
      </c>
      <c r="Q6284">
        <f ca="1">(AVERAGE(INDIRECT("K"&amp;N6284):L6284)+AVERAGE(L6255:L6284))/2</f>
        <v>0.48209032174779493</v>
      </c>
      <c r="R6284">
        <f ca="1">IF(ROW(P6284)-N6284&gt;10,VAR(INDIRECT("K"&amp;N6284):L6284),$L$6951/4)</f>
        <v>1.9060288023062654E-2</v>
      </c>
      <c r="S6284">
        <f t="shared" ca="1" si="884"/>
        <v>0.41769468923237796</v>
      </c>
      <c r="T6284">
        <f t="shared" ca="1" si="885"/>
        <v>0.23354282269419926</v>
      </c>
      <c r="V6284">
        <f t="shared" si="886"/>
        <v>1</v>
      </c>
      <c r="W6284">
        <f t="shared" ca="1" si="887"/>
        <v>0</v>
      </c>
      <c r="X6284">
        <f t="shared" ca="1" si="888"/>
        <v>0</v>
      </c>
      <c r="Y6284">
        <f t="shared" ca="1" si="889"/>
        <v>1</v>
      </c>
      <c r="Z6284">
        <f t="shared" ca="1" si="890"/>
        <v>0</v>
      </c>
    </row>
    <row r="6285" spans="1:26" x14ac:dyDescent="0.3">
      <c r="A6285">
        <v>1601</v>
      </c>
      <c r="B6285" t="s">
        <v>0</v>
      </c>
      <c r="C6285" t="s">
        <v>8</v>
      </c>
      <c r="D6285" s="1">
        <v>1.3101851851851852E-2</v>
      </c>
      <c r="E6285">
        <v>1</v>
      </c>
      <c r="F6285">
        <v>5</v>
      </c>
      <c r="G6285">
        <v>30</v>
      </c>
      <c r="H6285">
        <v>0.66666666666666663</v>
      </c>
      <c r="I6285">
        <v>0.1875</v>
      </c>
      <c r="J6285">
        <v>0.5</v>
      </c>
      <c r="K6285">
        <v>0.64983144744897814</v>
      </c>
      <c r="L6285">
        <v>0.58541666666666659</v>
      </c>
      <c r="M6285">
        <f t="shared" si="882"/>
        <v>29</v>
      </c>
      <c r="N6285">
        <f t="shared" si="883"/>
        <v>6256</v>
      </c>
      <c r="O6285">
        <f ca="1">AVERAGE(INDIRECT("K"&amp;N6285):K6285)</f>
        <v>0.46188656576870635</v>
      </c>
      <c r="P6285">
        <f ca="1">IF(ROW(P6285)-N6285&gt;10,VAR(INDIRECT("K"&amp;N6285):K6285),$K$6951/4)</f>
        <v>1.2147889908108606E-2</v>
      </c>
      <c r="Q6285">
        <f ca="1">(AVERAGE(INDIRECT("K"&amp;N6285):L6285)+AVERAGE(L6256:L6285))/2</f>
        <v>0.49091323504147077</v>
      </c>
      <c r="R6285">
        <f ca="1">IF(ROW(P6285)-N6285&gt;10,VAR(INDIRECT("K"&amp;N6285):L6285),$L$6951/4)</f>
        <v>1.9101633596334378E-2</v>
      </c>
      <c r="S6285">
        <f t="shared" ca="1" si="884"/>
        <v>0.42583622115642206</v>
      </c>
      <c r="T6285">
        <f t="shared" ca="1" si="885"/>
        <v>0.23762085736399016</v>
      </c>
      <c r="V6285">
        <f t="shared" si="886"/>
        <v>1</v>
      </c>
      <c r="W6285">
        <f t="shared" ca="1" si="887"/>
        <v>0</v>
      </c>
      <c r="X6285">
        <f t="shared" ca="1" si="888"/>
        <v>0</v>
      </c>
      <c r="Y6285">
        <f t="shared" ca="1" si="889"/>
        <v>1</v>
      </c>
      <c r="Z6285">
        <f t="shared" ca="1" si="890"/>
        <v>0</v>
      </c>
    </row>
    <row r="6286" spans="1:26" x14ac:dyDescent="0.3">
      <c r="A6286">
        <v>1601</v>
      </c>
      <c r="B6286" t="s">
        <v>0</v>
      </c>
      <c r="C6286" t="s">
        <v>8</v>
      </c>
      <c r="D6286" s="1">
        <v>1.34375E-2</v>
      </c>
      <c r="E6286">
        <v>1</v>
      </c>
      <c r="F6286">
        <v>5</v>
      </c>
      <c r="G6286">
        <v>31</v>
      </c>
      <c r="H6286">
        <v>0.76190476190476186</v>
      </c>
      <c r="I6286">
        <v>0.1875</v>
      </c>
      <c r="J6286">
        <v>0.5</v>
      </c>
      <c r="K6286">
        <v>0.65589000987072532</v>
      </c>
      <c r="L6286">
        <v>0.65208333333333324</v>
      </c>
      <c r="M6286">
        <f t="shared" si="882"/>
        <v>29</v>
      </c>
      <c r="N6286">
        <f t="shared" si="883"/>
        <v>6256</v>
      </c>
      <c r="O6286">
        <f ca="1">AVERAGE(INDIRECT("K"&amp;N6286):K6286)</f>
        <v>0.46814474138490053</v>
      </c>
      <c r="P6286">
        <f ca="1">IF(ROW(P6286)-N6286&gt;10,VAR(INDIRECT("K"&amp;N6286):K6286),$K$6951/4)</f>
        <v>1.2957067867841943E-2</v>
      </c>
      <c r="Q6286">
        <f ca="1">(AVERAGE(INDIRECT("K"&amp;N6286):L6286)+AVERAGE(L6257:L6286))/2</f>
        <v>0.49623423134409317</v>
      </c>
      <c r="R6286">
        <f ca="1">IF(ROW(P6286)-N6286&gt;10,VAR(INDIRECT("K"&amp;N6286):L6286),$L$6951/4)</f>
        <v>1.9422340205985496E-2</v>
      </c>
      <c r="S6286">
        <f t="shared" ca="1" si="884"/>
        <v>0.43112419855164968</v>
      </c>
      <c r="T6286">
        <f t="shared" ca="1" si="885"/>
        <v>0.24003273866569783</v>
      </c>
      <c r="V6286">
        <f t="shared" si="886"/>
        <v>1</v>
      </c>
      <c r="W6286">
        <f t="shared" ca="1" si="887"/>
        <v>0</v>
      </c>
      <c r="X6286">
        <f t="shared" ca="1" si="888"/>
        <v>0</v>
      </c>
      <c r="Y6286">
        <f t="shared" ca="1" si="889"/>
        <v>1</v>
      </c>
      <c r="Z6286">
        <f t="shared" ca="1" si="890"/>
        <v>0</v>
      </c>
    </row>
    <row r="6287" spans="1:26" x14ac:dyDescent="0.3">
      <c r="A6287">
        <v>1601</v>
      </c>
      <c r="B6287" t="s">
        <v>0</v>
      </c>
      <c r="C6287" t="s">
        <v>8</v>
      </c>
      <c r="D6287" s="1">
        <v>1.4733796296296297E-2</v>
      </c>
      <c r="E6287">
        <v>1</v>
      </c>
      <c r="F6287">
        <v>6</v>
      </c>
      <c r="G6287">
        <v>32</v>
      </c>
      <c r="H6287">
        <v>0.5</v>
      </c>
      <c r="I6287">
        <v>0.8125</v>
      </c>
      <c r="J6287">
        <v>0.69432773109243706</v>
      </c>
      <c r="K6287">
        <v>0.65255733528251259</v>
      </c>
      <c r="L6287">
        <v>0.57011554621848737</v>
      </c>
      <c r="M6287">
        <f t="shared" si="882"/>
        <v>29</v>
      </c>
      <c r="N6287">
        <f t="shared" si="883"/>
        <v>6256</v>
      </c>
      <c r="O6287">
        <f ca="1">AVERAGE(INDIRECT("K"&amp;N6287):K6287)</f>
        <v>0.47390763494420091</v>
      </c>
      <c r="P6287">
        <f ca="1">IF(ROW(P6287)-N6287&gt;10,VAR(INDIRECT("K"&amp;N6287):K6287),$K$6951/4)</f>
        <v>1.3601848086247611E-2</v>
      </c>
      <c r="Q6287">
        <f ca="1">(AVERAGE(INDIRECT("K"&amp;N6287):L6287)+AVERAGE(L6258:L6287))/2</f>
        <v>0.49934854587438815</v>
      </c>
      <c r="R6287">
        <f ca="1">IF(ROW(P6287)-N6287&gt;10,VAR(INDIRECT("K"&amp;N6287):L6287),$L$6951/4)</f>
        <v>1.9336594589950813E-2</v>
      </c>
      <c r="S6287">
        <f t="shared" ca="1" si="884"/>
        <v>0.43451632243974397</v>
      </c>
      <c r="T6287">
        <f t="shared" ca="1" si="885"/>
        <v>0.24242186504107471</v>
      </c>
      <c r="V6287">
        <f t="shared" si="886"/>
        <v>1</v>
      </c>
      <c r="W6287">
        <f t="shared" ca="1" si="887"/>
        <v>0</v>
      </c>
      <c r="X6287">
        <f t="shared" ca="1" si="888"/>
        <v>0</v>
      </c>
      <c r="Y6287">
        <f t="shared" ca="1" si="889"/>
        <v>1</v>
      </c>
      <c r="Z6287">
        <f t="shared" ca="1" si="890"/>
        <v>0</v>
      </c>
    </row>
    <row r="6288" spans="1:26" x14ac:dyDescent="0.3">
      <c r="A6288">
        <v>1601</v>
      </c>
      <c r="B6288" t="s">
        <v>0</v>
      </c>
      <c r="C6288" t="s">
        <v>8</v>
      </c>
      <c r="D6288" s="1">
        <v>1.5046296296296295E-2</v>
      </c>
      <c r="E6288">
        <v>1</v>
      </c>
      <c r="F6288">
        <v>6</v>
      </c>
      <c r="G6288">
        <v>33</v>
      </c>
      <c r="H6288">
        <v>0.66666666666666663</v>
      </c>
      <c r="I6288">
        <v>0.8125</v>
      </c>
      <c r="J6288">
        <v>0.69432773109243706</v>
      </c>
      <c r="K6288">
        <v>0.64712326314848623</v>
      </c>
      <c r="L6288">
        <v>0.68678221288515406</v>
      </c>
      <c r="M6288">
        <f t="shared" si="882"/>
        <v>29</v>
      </c>
      <c r="N6288">
        <f t="shared" si="883"/>
        <v>6256</v>
      </c>
      <c r="O6288">
        <f ca="1">AVERAGE(INDIRECT("K"&amp;N6288):K6288)</f>
        <v>0.47915659337463379</v>
      </c>
      <c r="P6288">
        <f ca="1">IF(ROW(P6288)-N6288&gt;10,VAR(INDIRECT("K"&amp;N6288):K6288),$K$6951/4)</f>
        <v>1.4085991965497952E-2</v>
      </c>
      <c r="Q6288">
        <f ca="1">(AVERAGE(INDIRECT("K"&amp;N6288):L6288)+AVERAGE(L6259:L6288))/2</f>
        <v>0.49929872013538557</v>
      </c>
      <c r="R6288">
        <f ca="1">IF(ROW(P6288)-N6288&gt;10,VAR(INDIRECT("K"&amp;N6288):L6288),$L$6951/4)</f>
        <v>1.9680585528266629E-2</v>
      </c>
      <c r="S6288">
        <f t="shared" ca="1" si="884"/>
        <v>0.43541890923809196</v>
      </c>
      <c r="T6288">
        <f t="shared" ca="1" si="885"/>
        <v>0.24313717374934277</v>
      </c>
      <c r="V6288">
        <f t="shared" si="886"/>
        <v>1</v>
      </c>
      <c r="W6288">
        <f t="shared" ca="1" si="887"/>
        <v>0</v>
      </c>
      <c r="X6288">
        <f t="shared" ca="1" si="888"/>
        <v>0</v>
      </c>
      <c r="Y6288">
        <f t="shared" ca="1" si="889"/>
        <v>1</v>
      </c>
      <c r="Z6288">
        <f t="shared" ca="1" si="890"/>
        <v>0</v>
      </c>
    </row>
    <row r="6289" spans="1:26" x14ac:dyDescent="0.3">
      <c r="A6289">
        <v>1601</v>
      </c>
      <c r="B6289" t="s">
        <v>0</v>
      </c>
      <c r="C6289" t="s">
        <v>8</v>
      </c>
      <c r="D6289" s="1">
        <v>1.5590277777777778E-2</v>
      </c>
      <c r="E6289">
        <v>1</v>
      </c>
      <c r="F6289">
        <v>6</v>
      </c>
      <c r="G6289">
        <v>34</v>
      </c>
      <c r="H6289">
        <v>0.83333333333333337</v>
      </c>
      <c r="I6289">
        <v>0.8125</v>
      </c>
      <c r="J6289">
        <v>0.69432773109243706</v>
      </c>
      <c r="K6289">
        <v>0.63681515558336566</v>
      </c>
      <c r="L6289">
        <v>0.80344887955182087</v>
      </c>
      <c r="M6289">
        <f t="shared" si="882"/>
        <v>29</v>
      </c>
      <c r="N6289">
        <f t="shared" si="883"/>
        <v>6256</v>
      </c>
      <c r="O6289">
        <f ca="1">AVERAGE(INDIRECT("K"&amp;N6289):K6289)</f>
        <v>0.48379360991018472</v>
      </c>
      <c r="P6289">
        <f ca="1">IF(ROW(P6289)-N6289&gt;10,VAR(INDIRECT("K"&amp;N6289):K6289),$K$6951/4)</f>
        <v>1.4390209084052351E-2</v>
      </c>
      <c r="Q6289">
        <f ca="1">(AVERAGE(INDIRECT("K"&amp;N6289):L6289)+AVERAGE(L6260:L6289))/2</f>
        <v>0.50181830055699106</v>
      </c>
      <c r="R6289">
        <f ca="1">IF(ROW(P6289)-N6289&gt;10,VAR(INDIRECT("K"&amp;N6289):L6289),$L$6951/4)</f>
        <v>2.0755219333926354E-2</v>
      </c>
      <c r="S6289">
        <f t="shared" ca="1" si="884"/>
        <v>0.43843461869487754</v>
      </c>
      <c r="T6289">
        <f t="shared" ca="1" si="885"/>
        <v>0.24180025134930883</v>
      </c>
      <c r="V6289">
        <f t="shared" si="886"/>
        <v>1</v>
      </c>
      <c r="W6289">
        <f t="shared" ca="1" si="887"/>
        <v>0</v>
      </c>
      <c r="X6289">
        <f t="shared" ca="1" si="888"/>
        <v>0</v>
      </c>
      <c r="Y6289">
        <f t="shared" ca="1" si="889"/>
        <v>1</v>
      </c>
      <c r="Z6289">
        <f t="shared" ca="1" si="890"/>
        <v>0</v>
      </c>
    </row>
    <row r="6290" spans="1:26" x14ac:dyDescent="0.3">
      <c r="A6290">
        <v>1601</v>
      </c>
      <c r="B6290" t="s">
        <v>0</v>
      </c>
      <c r="C6290" t="s">
        <v>8</v>
      </c>
      <c r="D6290" s="1">
        <v>1.6481481481481482E-2</v>
      </c>
      <c r="E6290">
        <v>1</v>
      </c>
      <c r="F6290">
        <v>6</v>
      </c>
      <c r="G6290">
        <v>35</v>
      </c>
      <c r="H6290">
        <v>0.5</v>
      </c>
      <c r="I6290">
        <v>0.8125</v>
      </c>
      <c r="J6290">
        <v>0.69432773109243706</v>
      </c>
      <c r="K6290">
        <v>0.62339112639366578</v>
      </c>
      <c r="L6290">
        <v>0.57011554621848737</v>
      </c>
      <c r="M6290">
        <f t="shared" si="882"/>
        <v>29</v>
      </c>
      <c r="N6290">
        <f t="shared" si="883"/>
        <v>6256</v>
      </c>
      <c r="O6290">
        <f ca="1">AVERAGE(INDIRECT("K"&amp;N6290):K6290)</f>
        <v>0.48778211038114139</v>
      </c>
      <c r="P6290">
        <f ca="1">IF(ROW(P6290)-N6290&gt;10,VAR(INDIRECT("K"&amp;N6290):K6290),$K$6951/4)</f>
        <v>1.452375240064248E-2</v>
      </c>
      <c r="Q6290">
        <f ca="1">(AVERAGE(INDIRECT("K"&amp;N6290):L6290)+AVERAGE(L6261:L6290))/2</f>
        <v>0.50325637708484017</v>
      </c>
      <c r="R6290">
        <f ca="1">IF(ROW(P6290)-N6290&gt;10,VAR(INDIRECT("K"&amp;N6290):L6290),$L$6951/4)</f>
        <v>2.0423619305756247E-2</v>
      </c>
      <c r="S6290">
        <f t="shared" ca="1" si="884"/>
        <v>0.44029120030982466</v>
      </c>
      <c r="T6290">
        <f t="shared" ca="1" si="885"/>
        <v>0.2428748272346487</v>
      </c>
      <c r="V6290">
        <f t="shared" si="886"/>
        <v>1</v>
      </c>
      <c r="W6290">
        <f t="shared" ca="1" si="887"/>
        <v>0</v>
      </c>
      <c r="X6290">
        <f t="shared" ca="1" si="888"/>
        <v>0</v>
      </c>
      <c r="Y6290">
        <f t="shared" ca="1" si="889"/>
        <v>1</v>
      </c>
      <c r="Z6290">
        <f t="shared" ca="1" si="890"/>
        <v>0</v>
      </c>
    </row>
    <row r="6291" spans="1:26" x14ac:dyDescent="0.3">
      <c r="A6291">
        <v>1601</v>
      </c>
      <c r="B6291" t="s">
        <v>0</v>
      </c>
      <c r="C6291" t="s">
        <v>8</v>
      </c>
      <c r="D6291" s="1">
        <v>1.6932870370370369E-2</v>
      </c>
      <c r="E6291">
        <v>1</v>
      </c>
      <c r="F6291">
        <v>6</v>
      </c>
      <c r="G6291">
        <v>36</v>
      </c>
      <c r="H6291">
        <v>0.33333333333333331</v>
      </c>
      <c r="I6291">
        <v>0.8125</v>
      </c>
      <c r="J6291">
        <v>0.69432773109243706</v>
      </c>
      <c r="K6291">
        <v>0.61168788442760313</v>
      </c>
      <c r="L6291">
        <v>0.45344887955182078</v>
      </c>
      <c r="M6291">
        <f t="shared" si="882"/>
        <v>29</v>
      </c>
      <c r="N6291">
        <f t="shared" si="883"/>
        <v>6256</v>
      </c>
      <c r="O6291">
        <f ca="1">AVERAGE(INDIRECT("K"&amp;N6291):K6291)</f>
        <v>0.49122393743798753</v>
      </c>
      <c r="P6291">
        <f ca="1">IF(ROW(P6291)-N6291&gt;10,VAR(INDIRECT("K"&amp;N6291):K6291),$K$6951/4)</f>
        <v>1.4535250291950977E-2</v>
      </c>
      <c r="Q6291">
        <f ca="1">(AVERAGE(INDIRECT("K"&amp;N6291):L6291)+AVERAGE(L6262:L6291))/2</f>
        <v>0.50567274205745605</v>
      </c>
      <c r="R6291">
        <f ca="1">IF(ROW(P6291)-N6291&gt;10,VAR(INDIRECT("K"&amp;N6291):L6291),$L$6951/4)</f>
        <v>2.0044971074591876E-2</v>
      </c>
      <c r="S6291">
        <f t="shared" ca="1" si="884"/>
        <v>0.44286014621361219</v>
      </c>
      <c r="T6291">
        <f t="shared" ca="1" si="885"/>
        <v>0.24365336311187916</v>
      </c>
      <c r="V6291">
        <f t="shared" si="886"/>
        <v>1</v>
      </c>
      <c r="W6291">
        <f t="shared" ca="1" si="887"/>
        <v>0</v>
      </c>
      <c r="X6291">
        <f t="shared" ca="1" si="888"/>
        <v>0</v>
      </c>
      <c r="Y6291">
        <f t="shared" ca="1" si="889"/>
        <v>1</v>
      </c>
      <c r="Z6291">
        <f t="shared" ca="1" si="890"/>
        <v>0</v>
      </c>
    </row>
    <row r="6292" spans="1:26" x14ac:dyDescent="0.3">
      <c r="A6292">
        <v>1601</v>
      </c>
      <c r="B6292" t="s">
        <v>0</v>
      </c>
      <c r="C6292" t="s">
        <v>8</v>
      </c>
      <c r="D6292" s="1">
        <v>1.7453703703703704E-2</v>
      </c>
      <c r="E6292">
        <v>1</v>
      </c>
      <c r="F6292">
        <v>6</v>
      </c>
      <c r="G6292">
        <v>37</v>
      </c>
      <c r="H6292">
        <v>0.23809523809523811</v>
      </c>
      <c r="I6292">
        <v>0.8125</v>
      </c>
      <c r="J6292">
        <v>0.69432773109243706</v>
      </c>
      <c r="K6292">
        <v>0.59813972620684941</v>
      </c>
      <c r="L6292">
        <v>0.38678221288515413</v>
      </c>
      <c r="M6292">
        <f t="shared" si="882"/>
        <v>29</v>
      </c>
      <c r="N6292">
        <f t="shared" si="883"/>
        <v>6256</v>
      </c>
      <c r="O6292">
        <f ca="1">AVERAGE(INDIRECT("K"&amp;N6292):K6292)</f>
        <v>0.49411355335065943</v>
      </c>
      <c r="P6292">
        <f ca="1">IF(ROW(P6292)-N6292&gt;10,VAR(INDIRECT("K"&amp;N6292):K6292),$K$6951/4)</f>
        <v>1.4440438903939177E-2</v>
      </c>
      <c r="Q6292">
        <f ca="1">(AVERAGE(INDIRECT("K"&amp;N6292):L6292)+AVERAGE(L6263:L6292))/2</f>
        <v>0.50252666019080949</v>
      </c>
      <c r="R6292">
        <f ca="1">IF(ROW(P6292)-N6292&gt;10,VAR(INDIRECT("K"&amp;N6292):L6292),$L$6951/4)</f>
        <v>1.9806710220975073E-2</v>
      </c>
      <c r="S6292">
        <f t="shared" ca="1" si="884"/>
        <v>0.44088181834853918</v>
      </c>
      <c r="T6292">
        <f t="shared" ca="1" si="885"/>
        <v>0.24386186533334439</v>
      </c>
      <c r="V6292">
        <f t="shared" si="886"/>
        <v>1</v>
      </c>
      <c r="W6292">
        <f t="shared" ca="1" si="887"/>
        <v>0</v>
      </c>
      <c r="X6292">
        <f t="shared" ca="1" si="888"/>
        <v>0</v>
      </c>
      <c r="Y6292">
        <f t="shared" ca="1" si="889"/>
        <v>1</v>
      </c>
      <c r="Z6292">
        <f t="shared" ca="1" si="890"/>
        <v>0</v>
      </c>
    </row>
    <row r="6293" spans="1:26" x14ac:dyDescent="0.3">
      <c r="A6293">
        <v>1601</v>
      </c>
      <c r="B6293" t="s">
        <v>0</v>
      </c>
      <c r="C6293" t="s">
        <v>8</v>
      </c>
      <c r="D6293" s="1">
        <v>1.7939814814814815E-2</v>
      </c>
      <c r="E6293">
        <v>1</v>
      </c>
      <c r="F6293">
        <v>7</v>
      </c>
      <c r="G6293">
        <v>38</v>
      </c>
      <c r="H6293">
        <v>0</v>
      </c>
      <c r="I6293">
        <v>0.1875</v>
      </c>
      <c r="J6293">
        <v>0.5</v>
      </c>
      <c r="K6293">
        <v>0.59319578866977329</v>
      </c>
      <c r="L6293">
        <v>0.11875000000000001</v>
      </c>
      <c r="M6293">
        <f t="shared" si="882"/>
        <v>29</v>
      </c>
      <c r="N6293">
        <f t="shared" si="883"/>
        <v>6256</v>
      </c>
      <c r="O6293">
        <f ca="1">AVERAGE(INDIRECT("K"&amp;N6293):K6293)</f>
        <v>0.49672098059589931</v>
      </c>
      <c r="P6293">
        <f ca="1">IF(ROW(P6293)-N6293&gt;10,VAR(INDIRECT("K"&amp;N6293):K6293),$K$6951/4)</f>
        <v>1.430850649129062E-2</v>
      </c>
      <c r="Q6293">
        <f ca="1">(AVERAGE(INDIRECT("K"&amp;N6293):L6293)+AVERAGE(L6264:L6293))/2</f>
        <v>0.49546049835262373</v>
      </c>
      <c r="R6293">
        <f ca="1">IF(ROW(P6293)-N6293&gt;10,VAR(INDIRECT("K"&amp;N6293):L6293),$L$6951/4)</f>
        <v>2.1361365203391026E-2</v>
      </c>
      <c r="S6293">
        <f t="shared" ca="1" si="884"/>
        <v>0.43569056621459779</v>
      </c>
      <c r="T6293">
        <f t="shared" ca="1" si="885"/>
        <v>0.24022611371269398</v>
      </c>
      <c r="V6293">
        <f t="shared" si="886"/>
        <v>1</v>
      </c>
      <c r="W6293">
        <f t="shared" ca="1" si="887"/>
        <v>0</v>
      </c>
      <c r="X6293">
        <f t="shared" ca="1" si="888"/>
        <v>0</v>
      </c>
      <c r="Y6293">
        <f t="shared" ca="1" si="889"/>
        <v>1</v>
      </c>
      <c r="Z6293">
        <f t="shared" ca="1" si="890"/>
        <v>0</v>
      </c>
    </row>
    <row r="6294" spans="1:26" x14ac:dyDescent="0.3">
      <c r="A6294">
        <v>1601</v>
      </c>
      <c r="B6294" t="s">
        <v>0</v>
      </c>
      <c r="C6294" t="s">
        <v>8</v>
      </c>
      <c r="D6294" s="1">
        <v>1.8298611111111113E-2</v>
      </c>
      <c r="E6294">
        <v>1</v>
      </c>
      <c r="F6294">
        <v>7</v>
      </c>
      <c r="G6294">
        <v>39</v>
      </c>
      <c r="H6294">
        <v>0.5</v>
      </c>
      <c r="I6294">
        <v>0.1875</v>
      </c>
      <c r="J6294">
        <v>0.5</v>
      </c>
      <c r="K6294">
        <v>0.59697964880173171</v>
      </c>
      <c r="L6294">
        <v>0.46875</v>
      </c>
      <c r="M6294">
        <f t="shared" si="882"/>
        <v>29</v>
      </c>
      <c r="N6294">
        <f t="shared" si="883"/>
        <v>6256</v>
      </c>
      <c r="O6294">
        <f ca="1">AVERAGE(INDIRECT("K"&amp;N6294):K6294)</f>
        <v>0.49929171567810016</v>
      </c>
      <c r="P6294">
        <f ca="1">IF(ROW(P6294)-N6294&gt;10,VAR(INDIRECT("K"&amp;N6294):K6294),$K$6951/4)</f>
        <v>1.4189705322434383E-2</v>
      </c>
      <c r="Q6294">
        <f ca="1">(AVERAGE(INDIRECT("K"&amp;N6294):L6294)+AVERAGE(L6265:L6294))/2</f>
        <v>0.49776321988352079</v>
      </c>
      <c r="R6294">
        <f ca="1">IF(ROW(P6294)-N6294&gt;10,VAR(INDIRECT("K"&amp;N6294):L6294),$L$6951/4)</f>
        <v>2.0937764883799202E-2</v>
      </c>
      <c r="S6294">
        <f t="shared" ca="1" si="884"/>
        <v>0.43804488299949074</v>
      </c>
      <c r="T6294">
        <f t="shared" ca="1" si="885"/>
        <v>0.24077419916519571</v>
      </c>
      <c r="V6294">
        <f t="shared" si="886"/>
        <v>1</v>
      </c>
      <c r="W6294">
        <f t="shared" ca="1" si="887"/>
        <v>0</v>
      </c>
      <c r="X6294">
        <f t="shared" ca="1" si="888"/>
        <v>0</v>
      </c>
      <c r="Y6294">
        <f t="shared" ca="1" si="889"/>
        <v>1</v>
      </c>
      <c r="Z6294">
        <f t="shared" ca="1" si="890"/>
        <v>0</v>
      </c>
    </row>
    <row r="6295" spans="1:26" x14ac:dyDescent="0.3">
      <c r="A6295">
        <v>1601</v>
      </c>
      <c r="B6295" t="s">
        <v>0</v>
      </c>
      <c r="C6295" t="s">
        <v>8</v>
      </c>
      <c r="D6295" s="1">
        <v>1.8668981481481481E-2</v>
      </c>
      <c r="E6295">
        <v>1</v>
      </c>
      <c r="F6295">
        <v>7</v>
      </c>
      <c r="G6295">
        <v>40</v>
      </c>
      <c r="H6295">
        <v>0.83333333333333337</v>
      </c>
      <c r="I6295">
        <v>0.1875</v>
      </c>
      <c r="J6295">
        <v>0.5</v>
      </c>
      <c r="K6295">
        <v>0.6047041502541427</v>
      </c>
      <c r="L6295">
        <v>0.70208333333333339</v>
      </c>
      <c r="M6295">
        <f t="shared" si="882"/>
        <v>29</v>
      </c>
      <c r="N6295">
        <f t="shared" si="883"/>
        <v>6256</v>
      </c>
      <c r="O6295">
        <f ca="1">AVERAGE(INDIRECT("K"&amp;N6295):K6295)</f>
        <v>0.50192702654250121</v>
      </c>
      <c r="P6295">
        <f ca="1">IF(ROW(P6295)-N6295&gt;10,VAR(INDIRECT("K"&amp;N6295):K6295),$K$6951/4)</f>
        <v>1.4103661258504419E-2</v>
      </c>
      <c r="Q6295">
        <f ca="1">(AVERAGE(INDIRECT("K"&amp;N6295):L6295)+AVERAGE(L6266:L6295))/2</f>
        <v>0.50374576175219321</v>
      </c>
      <c r="R6295">
        <f ca="1">IF(ROW(P6295)-N6295&gt;10,VAR(INDIRECT("K"&amp;N6295):L6295),$L$6951/4)</f>
        <v>2.102922199004912E-2</v>
      </c>
      <c r="S6295">
        <f t="shared" ca="1" si="884"/>
        <v>0.44341345984422836</v>
      </c>
      <c r="T6295">
        <f t="shared" ca="1" si="885"/>
        <v>0.24028545850257288</v>
      </c>
      <c r="V6295">
        <f t="shared" si="886"/>
        <v>1</v>
      </c>
      <c r="W6295">
        <f t="shared" ca="1" si="887"/>
        <v>0</v>
      </c>
      <c r="X6295">
        <f t="shared" ca="1" si="888"/>
        <v>0</v>
      </c>
      <c r="Y6295">
        <f t="shared" ca="1" si="889"/>
        <v>1</v>
      </c>
      <c r="Z6295">
        <f t="shared" ca="1" si="890"/>
        <v>0</v>
      </c>
    </row>
    <row r="6296" spans="1:26" x14ac:dyDescent="0.3">
      <c r="A6296">
        <v>1601</v>
      </c>
      <c r="B6296" t="s">
        <v>0</v>
      </c>
      <c r="C6296" t="s">
        <v>8</v>
      </c>
      <c r="D6296" s="1">
        <v>1.9340277777777779E-2</v>
      </c>
      <c r="E6296">
        <v>1</v>
      </c>
      <c r="F6296">
        <v>7</v>
      </c>
      <c r="G6296">
        <v>41</v>
      </c>
      <c r="H6296">
        <v>0.9</v>
      </c>
      <c r="I6296">
        <v>0.1875</v>
      </c>
      <c r="J6296">
        <v>0.5</v>
      </c>
      <c r="K6296">
        <v>0.6109057230017475</v>
      </c>
      <c r="L6296">
        <v>0.74875000000000003</v>
      </c>
      <c r="M6296">
        <f t="shared" si="882"/>
        <v>29</v>
      </c>
      <c r="N6296">
        <f t="shared" si="883"/>
        <v>6256</v>
      </c>
      <c r="O6296">
        <f ca="1">AVERAGE(INDIRECT("K"&amp;N6296):K6296)</f>
        <v>0.50458504352931211</v>
      </c>
      <c r="P6296">
        <f ca="1">IF(ROW(P6296)-N6296&gt;10,VAR(INDIRECT("K"&amp;N6296):K6296),$K$6951/4)</f>
        <v>1.4040736953431044E-2</v>
      </c>
      <c r="Q6296">
        <f ca="1">(AVERAGE(INDIRECT("K"&amp;N6296):L6296)+AVERAGE(L6267:L6296))/2</f>
        <v>0.51268092634456774</v>
      </c>
      <c r="R6296">
        <f ca="1">IF(ROW(P6296)-N6296&gt;10,VAR(INDIRECT("K"&amp;N6296):L6296),$L$6951/4)</f>
        <v>2.1352317837659531E-2</v>
      </c>
      <c r="S6296">
        <f t="shared" ca="1" si="884"/>
        <v>0.45122541389169063</v>
      </c>
      <c r="T6296">
        <f t="shared" ca="1" si="885"/>
        <v>0.23933093184856694</v>
      </c>
      <c r="V6296">
        <f t="shared" si="886"/>
        <v>1</v>
      </c>
      <c r="W6296">
        <f t="shared" ca="1" si="887"/>
        <v>0</v>
      </c>
      <c r="X6296">
        <f t="shared" ca="1" si="888"/>
        <v>0</v>
      </c>
      <c r="Y6296">
        <f t="shared" ca="1" si="889"/>
        <v>1</v>
      </c>
      <c r="Z6296">
        <f t="shared" ca="1" si="890"/>
        <v>0</v>
      </c>
    </row>
    <row r="6297" spans="1:26" x14ac:dyDescent="0.3">
      <c r="A6297">
        <v>1601</v>
      </c>
      <c r="B6297" t="s">
        <v>0</v>
      </c>
      <c r="C6297" t="s">
        <v>8</v>
      </c>
      <c r="D6297" s="1">
        <v>1.9907407407407408E-2</v>
      </c>
      <c r="E6297">
        <v>1</v>
      </c>
      <c r="F6297">
        <v>7</v>
      </c>
      <c r="G6297">
        <v>42</v>
      </c>
      <c r="H6297">
        <v>0.93333333333333324</v>
      </c>
      <c r="I6297">
        <v>0.1875</v>
      </c>
      <c r="J6297">
        <v>0.5</v>
      </c>
      <c r="K6297">
        <v>0.6179119491782934</v>
      </c>
      <c r="L6297">
        <v>0.77208333333333323</v>
      </c>
      <c r="M6297">
        <f t="shared" si="882"/>
        <v>29</v>
      </c>
      <c r="N6297">
        <f t="shared" si="883"/>
        <v>6256</v>
      </c>
      <c r="O6297">
        <f ca="1">AVERAGE(INDIRECT("K"&amp;N6297):K6297)</f>
        <v>0.50728330318762116</v>
      </c>
      <c r="P6297">
        <f ca="1">IF(ROW(P6297)-N6297&gt;10,VAR(INDIRECT("K"&amp;N6297):K6297),$K$6951/4)</f>
        <v>1.4004065372280546E-2</v>
      </c>
      <c r="Q6297">
        <f ca="1">(AVERAGE(INDIRECT("K"&amp;N6297):L6297)+AVERAGE(L6268:L6297))/2</f>
        <v>0.51819593497459948</v>
      </c>
      <c r="R6297">
        <f ca="1">IF(ROW(P6297)-N6297&gt;10,VAR(INDIRECT("K"&amp;N6297):L6297),$L$6951/4)</f>
        <v>2.1781076982291547E-2</v>
      </c>
      <c r="S6297">
        <f t="shared" ca="1" si="884"/>
        <v>0.45626995619501037</v>
      </c>
      <c r="T6297">
        <f t="shared" ca="1" si="885"/>
        <v>0.23819244424769639</v>
      </c>
      <c r="V6297">
        <f t="shared" si="886"/>
        <v>1</v>
      </c>
      <c r="W6297">
        <f t="shared" ca="1" si="887"/>
        <v>0</v>
      </c>
      <c r="X6297">
        <f t="shared" ca="1" si="888"/>
        <v>0</v>
      </c>
      <c r="Y6297">
        <f t="shared" ca="1" si="889"/>
        <v>1</v>
      </c>
      <c r="Z6297">
        <f t="shared" ca="1" si="890"/>
        <v>0</v>
      </c>
    </row>
    <row r="6298" spans="1:26" x14ac:dyDescent="0.3">
      <c r="A6298">
        <v>1601</v>
      </c>
      <c r="B6298" t="s">
        <v>0</v>
      </c>
      <c r="C6298" t="s">
        <v>8</v>
      </c>
      <c r="D6298" s="1">
        <v>2.1168981481481483E-2</v>
      </c>
      <c r="E6298">
        <v>1</v>
      </c>
      <c r="F6298">
        <v>8</v>
      </c>
      <c r="G6298">
        <v>43</v>
      </c>
      <c r="H6298">
        <v>1</v>
      </c>
      <c r="I6298">
        <v>0.9375</v>
      </c>
      <c r="J6298">
        <v>0.72095959595959591</v>
      </c>
      <c r="K6298">
        <v>0.61789791643982106</v>
      </c>
      <c r="L6298">
        <v>0.93794191919191916</v>
      </c>
      <c r="M6298">
        <f t="shared" si="882"/>
        <v>29</v>
      </c>
      <c r="N6298">
        <f t="shared" si="883"/>
        <v>6256</v>
      </c>
      <c r="O6298">
        <f ca="1">AVERAGE(INDIRECT("K"&amp;N6298):K6298)</f>
        <v>0.50985573605395129</v>
      </c>
      <c r="P6298">
        <f ca="1">IF(ROW(P6298)-N6298&gt;10,VAR(INDIRECT("K"&amp;N6298):K6298),$K$6951/4)</f>
        <v>1.3955183910995504E-2</v>
      </c>
      <c r="Q6298">
        <f ca="1">(AVERAGE(INDIRECT("K"&amp;N6298):L6298)+AVERAGE(L6269:L6298))/2</f>
        <v>0.53044845773374638</v>
      </c>
      <c r="R6298">
        <f ca="1">IF(ROW(P6298)-N6298&gt;10,VAR(INDIRECT("K"&amp;N6298):L6298),$L$6951/4)</f>
        <v>2.3460255413200817E-2</v>
      </c>
      <c r="S6298">
        <f t="shared" ca="1" si="884"/>
        <v>0.46704095218295444</v>
      </c>
      <c r="T6298">
        <f t="shared" ca="1" si="885"/>
        <v>0.23386573866631571</v>
      </c>
      <c r="V6298">
        <f t="shared" si="886"/>
        <v>1</v>
      </c>
      <c r="W6298">
        <f t="shared" ca="1" si="887"/>
        <v>0</v>
      </c>
      <c r="X6298">
        <f t="shared" ca="1" si="888"/>
        <v>0</v>
      </c>
      <c r="Y6298">
        <f t="shared" ca="1" si="889"/>
        <v>1</v>
      </c>
      <c r="Z6298">
        <f t="shared" ca="1" si="890"/>
        <v>0</v>
      </c>
    </row>
    <row r="6299" spans="1:26" x14ac:dyDescent="0.3">
      <c r="A6299">
        <v>1601</v>
      </c>
      <c r="B6299" t="s">
        <v>0</v>
      </c>
      <c r="C6299" t="s">
        <v>8</v>
      </c>
      <c r="D6299" s="1">
        <v>2.1597222222222223E-2</v>
      </c>
      <c r="E6299">
        <v>1</v>
      </c>
      <c r="F6299">
        <v>8</v>
      </c>
      <c r="G6299">
        <v>44</v>
      </c>
      <c r="H6299">
        <v>0.5</v>
      </c>
      <c r="I6299">
        <v>0.9375</v>
      </c>
      <c r="J6299">
        <v>0.72095959595959591</v>
      </c>
      <c r="K6299">
        <v>0.61430235916900622</v>
      </c>
      <c r="L6299">
        <v>0.58794191919191918</v>
      </c>
      <c r="M6299">
        <f t="shared" si="882"/>
        <v>29</v>
      </c>
      <c r="N6299">
        <f t="shared" si="883"/>
        <v>6256</v>
      </c>
      <c r="O6299">
        <f ca="1">AVERAGE(INDIRECT("K"&amp;N6299):K6299)</f>
        <v>0.51222952294292989</v>
      </c>
      <c r="P6299">
        <f ca="1">IF(ROW(P6299)-N6299&gt;10,VAR(INDIRECT("K"&amp;N6299):K6299),$K$6951/4)</f>
        <v>1.3878578774823309E-2</v>
      </c>
      <c r="Q6299">
        <f ca="1">(AVERAGE(INDIRECT("K"&amp;N6299):L6299)+AVERAGE(L6270:L6299))/2</f>
        <v>0.53238626373085696</v>
      </c>
      <c r="R6299">
        <f ca="1">IF(ROW(P6299)-N6299&gt;10,VAR(INDIRECT("K"&amp;N6299):L6299),$L$6951/4)</f>
        <v>2.3068878778760561E-2</v>
      </c>
      <c r="S6299">
        <f t="shared" ca="1" si="884"/>
        <v>0.46901927581977249</v>
      </c>
      <c r="T6299">
        <f t="shared" ca="1" si="885"/>
        <v>0.23453213874038165</v>
      </c>
      <c r="V6299">
        <f t="shared" si="886"/>
        <v>1</v>
      </c>
      <c r="W6299">
        <f t="shared" ca="1" si="887"/>
        <v>0</v>
      </c>
      <c r="X6299">
        <f t="shared" ca="1" si="888"/>
        <v>0</v>
      </c>
      <c r="Y6299">
        <f t="shared" ca="1" si="889"/>
        <v>1</v>
      </c>
      <c r="Z6299">
        <f t="shared" ca="1" si="890"/>
        <v>0</v>
      </c>
    </row>
    <row r="6300" spans="1:26" x14ac:dyDescent="0.3">
      <c r="A6300">
        <v>1601</v>
      </c>
      <c r="B6300" t="s">
        <v>0</v>
      </c>
      <c r="C6300" t="s">
        <v>8</v>
      </c>
      <c r="D6300" s="1">
        <v>2.1909722222222223E-2</v>
      </c>
      <c r="E6300">
        <v>1</v>
      </c>
      <c r="F6300">
        <v>8</v>
      </c>
      <c r="G6300">
        <v>45</v>
      </c>
      <c r="H6300">
        <v>0.16666666666666666</v>
      </c>
      <c r="I6300">
        <v>0.9375</v>
      </c>
      <c r="J6300">
        <v>0.72095959595959591</v>
      </c>
      <c r="K6300">
        <v>0.60638285859116481</v>
      </c>
      <c r="L6300">
        <v>0.35460858585858579</v>
      </c>
      <c r="M6300">
        <f t="shared" si="882"/>
        <v>29</v>
      </c>
      <c r="N6300">
        <f t="shared" si="883"/>
        <v>6256</v>
      </c>
      <c r="O6300">
        <f ca="1">AVERAGE(INDIRECT("K"&amp;N6300):K6300)</f>
        <v>0.51432181929066845</v>
      </c>
      <c r="P6300">
        <f ca="1">IF(ROW(P6300)-N6300&gt;10,VAR(INDIRECT("K"&amp;N6300):K6300),$K$6951/4)</f>
        <v>1.3760153210245131E-2</v>
      </c>
      <c r="Q6300">
        <f ca="1">(AVERAGE(INDIRECT("K"&amp;N6300):L6300)+AVERAGE(L6271:L6300))/2</f>
        <v>0.53105446032428716</v>
      </c>
      <c r="R6300">
        <f ca="1">IF(ROW(P6300)-N6300&gt;10,VAR(INDIRECT("K"&amp;N6300):L6300),$L$6951/4)</f>
        <v>2.2946103890499222E-2</v>
      </c>
      <c r="S6300">
        <f t="shared" ca="1" si="884"/>
        <v>0.46826695447215932</v>
      </c>
      <c r="T6300">
        <f t="shared" ca="1" si="885"/>
        <v>0.23434301905747171</v>
      </c>
      <c r="V6300">
        <f t="shared" si="886"/>
        <v>1</v>
      </c>
      <c r="W6300">
        <f t="shared" ca="1" si="887"/>
        <v>0</v>
      </c>
      <c r="X6300">
        <f t="shared" ca="1" si="888"/>
        <v>0</v>
      </c>
      <c r="Y6300">
        <f t="shared" ca="1" si="889"/>
        <v>1</v>
      </c>
      <c r="Z6300">
        <f t="shared" ca="1" si="890"/>
        <v>0</v>
      </c>
    </row>
    <row r="6301" spans="1:26" x14ac:dyDescent="0.3">
      <c r="A6301">
        <v>1601</v>
      </c>
      <c r="B6301" t="s">
        <v>0</v>
      </c>
      <c r="C6301" t="s">
        <v>8</v>
      </c>
      <c r="D6301" s="1">
        <v>2.210648148148148E-2</v>
      </c>
      <c r="E6301">
        <v>1</v>
      </c>
      <c r="F6301">
        <v>8</v>
      </c>
      <c r="G6301">
        <v>46</v>
      </c>
      <c r="H6301">
        <v>0.5</v>
      </c>
      <c r="I6301">
        <v>0.9375</v>
      </c>
      <c r="J6301">
        <v>0.72095959595959591</v>
      </c>
      <c r="K6301">
        <v>0.59618511735235713</v>
      </c>
      <c r="L6301">
        <v>0.58794191919191918</v>
      </c>
      <c r="M6301">
        <f t="shared" si="882"/>
        <v>29</v>
      </c>
      <c r="N6301">
        <f t="shared" si="883"/>
        <v>6256</v>
      </c>
      <c r="O6301">
        <f ca="1">AVERAGE(INDIRECT("K"&amp;N6301):K6301)</f>
        <v>0.51610145620505288</v>
      </c>
      <c r="P6301">
        <f ca="1">IF(ROW(P6301)-N6301&gt;10,VAR(INDIRECT("K"&amp;N6301):K6301),$K$6951/4)</f>
        <v>1.360005897495916E-2</v>
      </c>
      <c r="Q6301">
        <f ca="1">(AVERAGE(INDIRECT("K"&amp;N6301):L6301)+AVERAGE(L6272:L6301))/2</f>
        <v>0.5331780557565784</v>
      </c>
      <c r="R6301">
        <f ca="1">IF(ROW(P6301)-N6301&gt;10,VAR(INDIRECT("K"&amp;N6301):L6301),$L$6951/4)</f>
        <v>2.2547849311292195E-2</v>
      </c>
      <c r="S6301">
        <f t="shared" ca="1" si="884"/>
        <v>0.47031945838714956</v>
      </c>
      <c r="T6301">
        <f t="shared" ca="1" si="885"/>
        <v>0.23468188718760849</v>
      </c>
      <c r="V6301">
        <f t="shared" si="886"/>
        <v>1</v>
      </c>
      <c r="W6301">
        <f t="shared" ca="1" si="887"/>
        <v>0</v>
      </c>
      <c r="X6301">
        <f t="shared" ca="1" si="888"/>
        <v>0</v>
      </c>
      <c r="Y6301">
        <f t="shared" ca="1" si="889"/>
        <v>1</v>
      </c>
      <c r="Z6301">
        <f t="shared" ca="1" si="890"/>
        <v>0</v>
      </c>
    </row>
    <row r="6302" spans="1:26" x14ac:dyDescent="0.3">
      <c r="A6302">
        <v>1601</v>
      </c>
      <c r="B6302" t="s">
        <v>0</v>
      </c>
      <c r="C6302" t="s">
        <v>8</v>
      </c>
      <c r="D6302" s="1">
        <v>2.2349537037037036E-2</v>
      </c>
      <c r="E6302">
        <v>1</v>
      </c>
      <c r="F6302">
        <v>8</v>
      </c>
      <c r="G6302">
        <v>47</v>
      </c>
      <c r="H6302">
        <v>0.66666666666666663</v>
      </c>
      <c r="I6302">
        <v>0.9375</v>
      </c>
      <c r="J6302">
        <v>0.72095959595959591</v>
      </c>
      <c r="K6302">
        <v>0.58414362425392263</v>
      </c>
      <c r="L6302">
        <v>0.70460858585858577</v>
      </c>
      <c r="M6302">
        <f t="shared" si="882"/>
        <v>29</v>
      </c>
      <c r="N6302">
        <f t="shared" si="883"/>
        <v>6256</v>
      </c>
      <c r="O6302">
        <f ca="1">AVERAGE(INDIRECT("K"&amp;N6302):K6302)</f>
        <v>0.51754916190822031</v>
      </c>
      <c r="P6302">
        <f ca="1">IF(ROW(P6302)-N6302&gt;10,VAR(INDIRECT("K"&amp;N6302):K6302),$K$6951/4)</f>
        <v>1.3402910553721989E-2</v>
      </c>
      <c r="Q6302">
        <f ca="1">(AVERAGE(INDIRECT("K"&amp;N6302):L6302)+AVERAGE(L6273:L6302))/2</f>
        <v>0.53925166576374339</v>
      </c>
      <c r="R6302">
        <f ca="1">IF(ROW(P6302)-N6302&gt;10,VAR(INDIRECT("K"&amp;N6302):L6302),$L$6951/4)</f>
        <v>2.2448613040982644E-2</v>
      </c>
      <c r="S6302">
        <f t="shared" ca="1" si="884"/>
        <v>0.47564942152922468</v>
      </c>
      <c r="T6302">
        <f t="shared" ca="1" si="885"/>
        <v>0.23408489989723075</v>
      </c>
      <c r="V6302">
        <f t="shared" si="886"/>
        <v>1</v>
      </c>
      <c r="W6302">
        <f t="shared" ca="1" si="887"/>
        <v>0</v>
      </c>
      <c r="X6302">
        <f t="shared" ca="1" si="888"/>
        <v>0</v>
      </c>
      <c r="Y6302">
        <f t="shared" ca="1" si="889"/>
        <v>1</v>
      </c>
      <c r="Z6302">
        <f t="shared" ca="1" si="890"/>
        <v>0</v>
      </c>
    </row>
    <row r="6303" spans="1:26" x14ac:dyDescent="0.3">
      <c r="A6303">
        <v>1601</v>
      </c>
      <c r="B6303" t="s">
        <v>0</v>
      </c>
      <c r="C6303" t="s">
        <v>8</v>
      </c>
      <c r="D6303" s="1">
        <v>2.2638888888888889E-2</v>
      </c>
      <c r="E6303">
        <v>1</v>
      </c>
      <c r="F6303">
        <v>8</v>
      </c>
      <c r="G6303">
        <v>48</v>
      </c>
      <c r="H6303">
        <v>0.76190476190476186</v>
      </c>
      <c r="I6303">
        <v>0.9375</v>
      </c>
      <c r="J6303">
        <v>0.72095959595959591</v>
      </c>
      <c r="K6303">
        <v>0.57134660355413602</v>
      </c>
      <c r="L6303">
        <v>0.77127525252525242</v>
      </c>
      <c r="M6303">
        <f t="shared" si="882"/>
        <v>29</v>
      </c>
      <c r="N6303">
        <f t="shared" si="883"/>
        <v>6256</v>
      </c>
      <c r="O6303">
        <f ca="1">AVERAGE(INDIRECT("K"&amp;N6303):K6303)</f>
        <v>0.51866994194251026</v>
      </c>
      <c r="P6303">
        <f ca="1">IF(ROW(P6303)-N6303&gt;10,VAR(INDIRECT("K"&amp;N6303):K6303),$K$6951/4)</f>
        <v>1.3178037342560917E-2</v>
      </c>
      <c r="Q6303">
        <f ca="1">(AVERAGE(INDIRECT("K"&amp;N6303):L6303)+AVERAGE(L6274:L6303))/2</f>
        <v>0.5453670719878545</v>
      </c>
      <c r="R6303">
        <f ca="1">IF(ROW(P6303)-N6303&gt;10,VAR(INDIRECT("K"&amp;N6303):L6303),$L$6951/4)</f>
        <v>2.2621357455586154E-2</v>
      </c>
      <c r="S6303">
        <f t="shared" ca="1" si="884"/>
        <v>0.54102592418285989</v>
      </c>
      <c r="T6303">
        <f t="shared" ca="1" si="885"/>
        <v>0.23260445407870728</v>
      </c>
      <c r="V6303">
        <f t="shared" si="886"/>
        <v>1</v>
      </c>
      <c r="W6303">
        <f t="shared" ca="1" si="887"/>
        <v>1</v>
      </c>
      <c r="X6303">
        <f t="shared" ca="1" si="888"/>
        <v>0</v>
      </c>
      <c r="Y6303">
        <f t="shared" ca="1" si="889"/>
        <v>0</v>
      </c>
      <c r="Z6303">
        <f t="shared" ca="1" si="890"/>
        <v>0</v>
      </c>
    </row>
    <row r="6304" spans="1:26" x14ac:dyDescent="0.3">
      <c r="A6304">
        <v>1601</v>
      </c>
      <c r="B6304" t="s">
        <v>0</v>
      </c>
      <c r="C6304" t="s">
        <v>8</v>
      </c>
      <c r="D6304" s="1">
        <v>2.3472222222222221E-2</v>
      </c>
      <c r="E6304">
        <v>1</v>
      </c>
      <c r="F6304">
        <v>9</v>
      </c>
      <c r="G6304">
        <v>49</v>
      </c>
      <c r="H6304">
        <v>1</v>
      </c>
      <c r="I6304">
        <v>0.8125</v>
      </c>
      <c r="J6304">
        <v>0.97892720306513403</v>
      </c>
      <c r="K6304">
        <v>0.56570917326056136</v>
      </c>
      <c r="L6304">
        <v>0.97703544061302683</v>
      </c>
      <c r="M6304">
        <f t="shared" si="882"/>
        <v>29</v>
      </c>
      <c r="N6304">
        <f t="shared" si="883"/>
        <v>6256</v>
      </c>
      <c r="O6304">
        <f ca="1">AVERAGE(INDIRECT("K"&amp;N6304):K6304)</f>
        <v>0.5196299262551235</v>
      </c>
      <c r="P6304">
        <f ca="1">IF(ROW(P6304)-N6304&gt;10,VAR(INDIRECT("K"&amp;N6304):K6304),$K$6951/4)</f>
        <v>1.2948651822066948E-2</v>
      </c>
      <c r="Q6304">
        <f ca="1">(AVERAGE(INDIRECT("K"&amp;N6304):L6304)+AVERAGE(L6275:L6304))/2</f>
        <v>0.55492832766498457</v>
      </c>
      <c r="R6304">
        <f ca="1">IF(ROW(P6304)-N6304&gt;10,VAR(INDIRECT("K"&amp;N6304):L6304),$L$6951/4)</f>
        <v>2.4212804365458213E-2</v>
      </c>
      <c r="S6304">
        <f t="shared" ca="1" si="884"/>
        <v>0.54958795631135304</v>
      </c>
      <c r="T6304">
        <f t="shared" ca="1" si="885"/>
        <v>0.22703049649927462</v>
      </c>
      <c r="V6304">
        <f t="shared" si="886"/>
        <v>1</v>
      </c>
      <c r="W6304">
        <f t="shared" ca="1" si="887"/>
        <v>1</v>
      </c>
      <c r="X6304">
        <f t="shared" ca="1" si="888"/>
        <v>0</v>
      </c>
      <c r="Y6304">
        <f t="shared" ca="1" si="889"/>
        <v>0</v>
      </c>
      <c r="Z6304">
        <f t="shared" ca="1" si="890"/>
        <v>0</v>
      </c>
    </row>
    <row r="6305" spans="1:26" x14ac:dyDescent="0.3">
      <c r="A6305">
        <v>1601</v>
      </c>
      <c r="B6305" t="s">
        <v>0</v>
      </c>
      <c r="C6305" t="s">
        <v>8</v>
      </c>
      <c r="D6305" s="1">
        <v>2.388888888888889E-2</v>
      </c>
      <c r="E6305">
        <v>1</v>
      </c>
      <c r="F6305">
        <v>9</v>
      </c>
      <c r="G6305">
        <v>50</v>
      </c>
      <c r="H6305">
        <v>1</v>
      </c>
      <c r="I6305">
        <v>0.8125</v>
      </c>
      <c r="J6305">
        <v>0.97892720306513403</v>
      </c>
      <c r="K6305">
        <v>0.55988285927069592</v>
      </c>
      <c r="L6305">
        <v>0.97703544061302683</v>
      </c>
      <c r="M6305">
        <f t="shared" si="882"/>
        <v>29</v>
      </c>
      <c r="N6305">
        <f t="shared" si="883"/>
        <v>6256</v>
      </c>
      <c r="O6305">
        <f ca="1">AVERAGE(INDIRECT("K"&amp;N6305):K6305)</f>
        <v>0.52043498491543505</v>
      </c>
      <c r="P6305">
        <f ca="1">IF(ROW(P6305)-N6305&gt;10,VAR(INDIRECT("K"&amp;N6305):K6305),$K$6951/4)</f>
        <v>1.2716799593943718E-2</v>
      </c>
      <c r="Q6305">
        <f ca="1">(AVERAGE(INDIRECT("K"&amp;N6305):L6305)+AVERAGE(L6276:L6305))/2</f>
        <v>0.55843598234040726</v>
      </c>
      <c r="R6305">
        <f ca="1">IF(ROW(P6305)-N6305&gt;10,VAR(INDIRECT("K"&amp;N6305):L6305),$L$6951/4)</f>
        <v>2.5690646722261269E-2</v>
      </c>
      <c r="S6305">
        <f t="shared" ca="1" si="884"/>
        <v>0.55305389244905645</v>
      </c>
      <c r="T6305">
        <f t="shared" ca="1" si="885"/>
        <v>0.22147361778345828</v>
      </c>
      <c r="V6305">
        <f t="shared" si="886"/>
        <v>1</v>
      </c>
      <c r="W6305">
        <f t="shared" ca="1" si="887"/>
        <v>1</v>
      </c>
      <c r="X6305">
        <f t="shared" ca="1" si="888"/>
        <v>0</v>
      </c>
      <c r="Y6305">
        <f t="shared" ca="1" si="889"/>
        <v>0</v>
      </c>
      <c r="Z6305">
        <f t="shared" ca="1" si="890"/>
        <v>0</v>
      </c>
    </row>
    <row r="6306" spans="1:26" x14ac:dyDescent="0.3">
      <c r="A6306">
        <v>1601</v>
      </c>
      <c r="B6306" t="s">
        <v>0</v>
      </c>
      <c r="C6306" t="s">
        <v>8</v>
      </c>
      <c r="D6306" s="1">
        <v>2.4305555555555556E-2</v>
      </c>
      <c r="E6306">
        <v>1</v>
      </c>
      <c r="F6306">
        <v>9</v>
      </c>
      <c r="G6306">
        <v>51</v>
      </c>
      <c r="H6306">
        <v>1</v>
      </c>
      <c r="I6306">
        <v>0.8125</v>
      </c>
      <c r="J6306">
        <v>0.97892720306513403</v>
      </c>
      <c r="K6306">
        <v>0.56150982872817834</v>
      </c>
      <c r="L6306">
        <v>0.97703544061302683</v>
      </c>
      <c r="M6306">
        <f t="shared" si="882"/>
        <v>29</v>
      </c>
      <c r="N6306">
        <f t="shared" si="883"/>
        <v>6256</v>
      </c>
      <c r="O6306">
        <f ca="1">AVERAGE(INDIRECT("K"&amp;N6306):K6306)</f>
        <v>0.5212403740098025</v>
      </c>
      <c r="P6306">
        <f ca="1">IF(ROW(P6306)-N6306&gt;10,VAR(INDIRECT("K"&amp;N6306):K6306),$K$6951/4)</f>
        <v>1.2495544833324495E-2</v>
      </c>
      <c r="Q6306">
        <f ca="1">(AVERAGE(INDIRECT("K"&amp;N6306):L6306)+AVERAGE(L6277:L6306))/2</f>
        <v>0.56769300923640342</v>
      </c>
      <c r="R6306">
        <f ca="1">IF(ROW(P6306)-N6306&gt;10,VAR(INDIRECT("K"&amp;N6306):L6306),$L$6951/4)</f>
        <v>2.7068697228713849E-2</v>
      </c>
      <c r="S6306">
        <f t="shared" ca="1" si="884"/>
        <v>0.56149833636129876</v>
      </c>
      <c r="T6306">
        <f t="shared" ca="1" si="885"/>
        <v>0.21608113424908859</v>
      </c>
      <c r="V6306">
        <f t="shared" si="886"/>
        <v>1</v>
      </c>
      <c r="W6306">
        <f t="shared" ca="1" si="887"/>
        <v>1</v>
      </c>
      <c r="X6306">
        <f t="shared" ca="1" si="888"/>
        <v>0</v>
      </c>
      <c r="Y6306">
        <f t="shared" ca="1" si="889"/>
        <v>0</v>
      </c>
      <c r="Z6306">
        <f t="shared" ca="1" si="890"/>
        <v>0</v>
      </c>
    </row>
    <row r="6307" spans="1:26" x14ac:dyDescent="0.3">
      <c r="A6307">
        <v>1601</v>
      </c>
      <c r="B6307" t="s">
        <v>0</v>
      </c>
      <c r="C6307" t="s">
        <v>8</v>
      </c>
      <c r="D6307" s="1">
        <v>2.4571759259259258E-2</v>
      </c>
      <c r="E6307">
        <v>1</v>
      </c>
      <c r="F6307">
        <v>9</v>
      </c>
      <c r="G6307">
        <v>52</v>
      </c>
      <c r="H6307">
        <v>1</v>
      </c>
      <c r="I6307">
        <v>0.8125</v>
      </c>
      <c r="J6307">
        <v>0.97892720306513403</v>
      </c>
      <c r="K6307">
        <v>0.56462888322651694</v>
      </c>
      <c r="L6307">
        <v>0.97703544061302683</v>
      </c>
      <c r="M6307">
        <f t="shared" si="882"/>
        <v>29</v>
      </c>
      <c r="N6307">
        <f t="shared" si="883"/>
        <v>6256</v>
      </c>
      <c r="O6307">
        <f ca="1">AVERAGE(INDIRECT("K"&amp;N6307):K6307)</f>
        <v>0.5220747684178163</v>
      </c>
      <c r="P6307">
        <f ca="1">IF(ROW(P6307)-N6307&gt;10,VAR(INDIRECT("K"&amp;N6307):K6307),$K$6951/4)</f>
        <v>1.2286737279780574E-2</v>
      </c>
      <c r="Q6307">
        <f ca="1">(AVERAGE(INDIRECT("K"&amp;N6307):L6307)+AVERAGE(L6278:L6307))/2</f>
        <v>0.58076698130465343</v>
      </c>
      <c r="R6307">
        <f ca="1">IF(ROW(P6307)-N6307&gt;10,VAR(INDIRECT("K"&amp;N6307):L6307),$L$6951/4)</f>
        <v>2.8355246347702021E-2</v>
      </c>
      <c r="S6307">
        <f t="shared" ca="1" si="884"/>
        <v>0.5733595087128136</v>
      </c>
      <c r="T6307">
        <f t="shared" ca="1" si="885"/>
        <v>0.21092118554222677</v>
      </c>
      <c r="V6307">
        <f t="shared" si="886"/>
        <v>1</v>
      </c>
      <c r="W6307">
        <f t="shared" ca="1" si="887"/>
        <v>1</v>
      </c>
      <c r="X6307">
        <f t="shared" ca="1" si="888"/>
        <v>0</v>
      </c>
      <c r="Y6307">
        <f t="shared" ca="1" si="889"/>
        <v>0</v>
      </c>
      <c r="Z6307">
        <f t="shared" ca="1" si="890"/>
        <v>0</v>
      </c>
    </row>
    <row r="6308" spans="1:26" x14ac:dyDescent="0.3">
      <c r="A6308">
        <v>1601</v>
      </c>
      <c r="B6308" t="s">
        <v>0</v>
      </c>
      <c r="C6308" t="s">
        <v>8</v>
      </c>
      <c r="D6308" s="1">
        <v>2.7013888888888889E-2</v>
      </c>
      <c r="E6308">
        <v>2</v>
      </c>
      <c r="F6308">
        <v>1</v>
      </c>
      <c r="G6308">
        <v>53</v>
      </c>
      <c r="H6308">
        <v>0.5</v>
      </c>
      <c r="I6308">
        <v>1</v>
      </c>
      <c r="J6308">
        <v>0.5</v>
      </c>
      <c r="K6308">
        <v>0.55988049923823702</v>
      </c>
      <c r="L6308">
        <v>0.54999999999999993</v>
      </c>
      <c r="M6308">
        <f t="shared" si="882"/>
        <v>29</v>
      </c>
      <c r="N6308">
        <f t="shared" si="883"/>
        <v>6256</v>
      </c>
      <c r="O6308">
        <f ca="1">AVERAGE(INDIRECT("K"&amp;N6308):K6308)</f>
        <v>0.52278808409367328</v>
      </c>
      <c r="P6308">
        <f ca="1">IF(ROW(P6308)-N6308&gt;10,VAR(INDIRECT("K"&amp;N6308):K6308),$K$6951/4)</f>
        <v>1.2077421290985494E-2</v>
      </c>
      <c r="Q6308">
        <f ca="1">(AVERAGE(INDIRECT("K"&amp;N6308):L6308)+AVERAGE(L6279:L6308))/2</f>
        <v>0.58538217370134493</v>
      </c>
      <c r="R6308">
        <f ca="1">IF(ROW(P6308)-N6308&gt;10,VAR(INDIRECT("K"&amp;N6308):L6308),$L$6951/4)</f>
        <v>2.7816616080537704E-2</v>
      </c>
      <c r="S6308">
        <f t="shared" ca="1" si="884"/>
        <v>0.57746846283934261</v>
      </c>
      <c r="T6308">
        <f t="shared" ca="1" si="885"/>
        <v>0.21108750759914213</v>
      </c>
      <c r="V6308">
        <f t="shared" si="886"/>
        <v>1</v>
      </c>
      <c r="W6308">
        <f t="shared" ca="1" si="887"/>
        <v>1</v>
      </c>
      <c r="X6308">
        <f t="shared" ca="1" si="888"/>
        <v>0</v>
      </c>
      <c r="Y6308">
        <f t="shared" ca="1" si="889"/>
        <v>0</v>
      </c>
      <c r="Z6308">
        <f t="shared" ca="1" si="890"/>
        <v>0</v>
      </c>
    </row>
    <row r="6309" spans="1:26" x14ac:dyDescent="0.3">
      <c r="A6309">
        <v>1601</v>
      </c>
      <c r="B6309" t="s">
        <v>0</v>
      </c>
      <c r="C6309" t="s">
        <v>8</v>
      </c>
      <c r="D6309" s="1">
        <v>2.732638888888889E-2</v>
      </c>
      <c r="E6309">
        <v>2</v>
      </c>
      <c r="F6309">
        <v>1</v>
      </c>
      <c r="G6309">
        <v>54</v>
      </c>
      <c r="H6309">
        <v>0.16666666666666666</v>
      </c>
      <c r="I6309">
        <v>1</v>
      </c>
      <c r="J6309">
        <v>0.5</v>
      </c>
      <c r="K6309">
        <v>0.55912967162063143</v>
      </c>
      <c r="L6309">
        <v>0.31666666666666665</v>
      </c>
      <c r="M6309">
        <f t="shared" si="882"/>
        <v>29</v>
      </c>
      <c r="N6309">
        <f t="shared" si="883"/>
        <v>6256</v>
      </c>
      <c r="O6309">
        <f ca="1">AVERAGE(INDIRECT("K"&amp;N6309):K6309)</f>
        <v>0.52346107645528361</v>
      </c>
      <c r="P6309">
        <f ca="1">IF(ROW(P6309)-N6309&gt;10,VAR(INDIRECT("K"&amp;N6309):K6309),$K$6951/4)</f>
        <v>1.1874003028385127E-2</v>
      </c>
      <c r="Q6309">
        <f ca="1">(AVERAGE(INDIRECT("K"&amp;N6309):L6309)+AVERAGE(L6280:L6309))/2</f>
        <v>0.58152219221873103</v>
      </c>
      <c r="R6309">
        <f ca="1">IF(ROW(P6309)-N6309&gt;10,VAR(INDIRECT("K"&amp;N6309):L6309),$L$6951/4)</f>
        <v>2.7792757607062759E-2</v>
      </c>
      <c r="S6309">
        <f t="shared" ca="1" si="884"/>
        <v>0.5742843823264473</v>
      </c>
      <c r="T6309">
        <f t="shared" ca="1" si="885"/>
        <v>0.20973713155017504</v>
      </c>
      <c r="V6309">
        <f t="shared" si="886"/>
        <v>1</v>
      </c>
      <c r="W6309">
        <f t="shared" ca="1" si="887"/>
        <v>1</v>
      </c>
      <c r="X6309">
        <f t="shared" ca="1" si="888"/>
        <v>0</v>
      </c>
      <c r="Y6309">
        <f t="shared" ca="1" si="889"/>
        <v>0</v>
      </c>
      <c r="Z6309">
        <f t="shared" ca="1" si="890"/>
        <v>0</v>
      </c>
    </row>
    <row r="6310" spans="1:26" x14ac:dyDescent="0.3">
      <c r="A6310">
        <v>1601</v>
      </c>
      <c r="B6310" t="s">
        <v>0</v>
      </c>
      <c r="C6310" t="s">
        <v>8</v>
      </c>
      <c r="D6310" s="1">
        <v>2.7719907407407408E-2</v>
      </c>
      <c r="E6310">
        <v>2</v>
      </c>
      <c r="F6310">
        <v>1</v>
      </c>
      <c r="G6310">
        <v>55</v>
      </c>
      <c r="H6310">
        <v>0</v>
      </c>
      <c r="I6310">
        <v>1</v>
      </c>
      <c r="J6310">
        <v>0.5</v>
      </c>
      <c r="K6310">
        <v>0.55548604749892372</v>
      </c>
      <c r="L6310">
        <v>0.2</v>
      </c>
      <c r="M6310">
        <f t="shared" si="882"/>
        <v>29</v>
      </c>
      <c r="N6310">
        <f t="shared" si="883"/>
        <v>6256</v>
      </c>
      <c r="O6310">
        <f ca="1">AVERAGE(INDIRECT("K"&amp;N6310):K6310)</f>
        <v>0.52404334865607705</v>
      </c>
      <c r="P6310">
        <f ca="1">IF(ROW(P6310)-N6310&gt;10,VAR(INDIRECT("K"&amp;N6310):K6310),$K$6951/4)</f>
        <v>1.1672761333784924E-2</v>
      </c>
      <c r="Q6310">
        <f ca="1">(AVERAGE(INDIRECT("K"&amp;N6310):L6310)+AVERAGE(L6281:L6310))/2</f>
        <v>0.57654122049844192</v>
      </c>
      <c r="R6310">
        <f ca="1">IF(ROW(P6310)-N6310&gt;10,VAR(INDIRECT("K"&amp;N6310):L6310),$L$6951/4)</f>
        <v>2.8370746308971257E-2</v>
      </c>
      <c r="S6310">
        <f t="shared" ca="1" si="884"/>
        <v>0.57020971120571118</v>
      </c>
      <c r="T6310">
        <f t="shared" ca="1" si="885"/>
        <v>0.20652857117591369</v>
      </c>
      <c r="V6310">
        <f t="shared" si="886"/>
        <v>1</v>
      </c>
      <c r="W6310">
        <f t="shared" ca="1" si="887"/>
        <v>1</v>
      </c>
      <c r="X6310">
        <f t="shared" ca="1" si="888"/>
        <v>0</v>
      </c>
      <c r="Y6310">
        <f t="shared" ca="1" si="889"/>
        <v>0</v>
      </c>
      <c r="Z6310">
        <f t="shared" ca="1" si="890"/>
        <v>0</v>
      </c>
    </row>
    <row r="6311" spans="1:26" x14ac:dyDescent="0.3">
      <c r="A6311">
        <v>1601</v>
      </c>
      <c r="B6311" t="s">
        <v>0</v>
      </c>
      <c r="C6311" t="s">
        <v>8</v>
      </c>
      <c r="D6311" s="1">
        <v>2.7974537037037037E-2</v>
      </c>
      <c r="E6311">
        <v>2</v>
      </c>
      <c r="F6311">
        <v>1</v>
      </c>
      <c r="G6311">
        <v>56</v>
      </c>
      <c r="H6311">
        <v>0</v>
      </c>
      <c r="I6311">
        <v>1</v>
      </c>
      <c r="J6311">
        <v>0.5</v>
      </c>
      <c r="K6311">
        <v>0.55253723518696596</v>
      </c>
      <c r="L6311">
        <v>0.2</v>
      </c>
      <c r="M6311">
        <f t="shared" si="882"/>
        <v>29</v>
      </c>
      <c r="N6311">
        <f t="shared" si="883"/>
        <v>6256</v>
      </c>
      <c r="O6311">
        <f ca="1">AVERAGE(INDIRECT("K"&amp;N6311):K6311)</f>
        <v>0.52455216805841431</v>
      </c>
      <c r="P6311">
        <f ca="1">IF(ROW(P6311)-N6311&gt;10,VAR(INDIRECT("K"&amp;N6311):K6311),$K$6951/4)</f>
        <v>1.1475027551849206E-2</v>
      </c>
      <c r="Q6311">
        <f ca="1">(AVERAGE(INDIRECT("K"&amp;N6311):L6311)+AVERAGE(L6282:L6311))/2</f>
        <v>0.57446532422447749</v>
      </c>
      <c r="R6311">
        <f ca="1">IF(ROW(P6311)-N6311&gt;10,VAR(INDIRECT("K"&amp;N6311):L6311),$L$6951/4)</f>
        <v>2.8909320849062784E-2</v>
      </c>
      <c r="S6311">
        <f t="shared" ca="1" si="884"/>
        <v>0.56863296777965122</v>
      </c>
      <c r="T6311">
        <f t="shared" ca="1" si="885"/>
        <v>0.20340679937417153</v>
      </c>
      <c r="V6311">
        <f t="shared" si="886"/>
        <v>1</v>
      </c>
      <c r="W6311">
        <f t="shared" ca="1" si="887"/>
        <v>1</v>
      </c>
      <c r="X6311">
        <f t="shared" ca="1" si="888"/>
        <v>0</v>
      </c>
      <c r="Y6311">
        <f t="shared" ca="1" si="889"/>
        <v>0</v>
      </c>
      <c r="Z6311">
        <f t="shared" ca="1" si="890"/>
        <v>0</v>
      </c>
    </row>
    <row r="6312" spans="1:26" x14ac:dyDescent="0.3">
      <c r="A6312">
        <v>1601</v>
      </c>
      <c r="B6312" t="s">
        <v>0</v>
      </c>
      <c r="C6312" t="s">
        <v>8</v>
      </c>
      <c r="D6312" s="1">
        <v>2.883101851851852E-2</v>
      </c>
      <c r="E6312">
        <v>2</v>
      </c>
      <c r="F6312">
        <v>2</v>
      </c>
      <c r="G6312">
        <v>57</v>
      </c>
      <c r="H6312">
        <v>0.5</v>
      </c>
      <c r="I6312">
        <v>0</v>
      </c>
      <c r="J6312">
        <v>0.4274744027303754</v>
      </c>
      <c r="K6312">
        <v>0.54898842069202691</v>
      </c>
      <c r="L6312">
        <v>0.43549488054607505</v>
      </c>
      <c r="M6312">
        <f t="shared" si="882"/>
        <v>29</v>
      </c>
      <c r="N6312">
        <f t="shared" si="883"/>
        <v>6256</v>
      </c>
      <c r="O6312">
        <f ca="1">AVERAGE(INDIRECT("K"&amp;N6312):K6312)</f>
        <v>0.52498087424496898</v>
      </c>
      <c r="P6312">
        <f ca="1">IF(ROW(P6312)-N6312&gt;10,VAR(INDIRECT("K"&amp;N6312):K6312),$K$6951/4)</f>
        <v>1.1280592318246439E-2</v>
      </c>
      <c r="Q6312">
        <f ca="1">(AVERAGE(INDIRECT("K"&amp;N6312):L6312)+AVERAGE(L6283:L6312))/2</f>
        <v>0.57349488800941217</v>
      </c>
      <c r="R6312">
        <f ca="1">IF(ROW(P6312)-N6312&gt;10,VAR(INDIRECT("K"&amp;N6312):L6312),$L$6951/4)</f>
        <v>2.8493788309503117E-2</v>
      </c>
      <c r="S6312">
        <f t="shared" ca="1" si="884"/>
        <v>0.56783908249895854</v>
      </c>
      <c r="T6312">
        <f t="shared" ca="1" si="885"/>
        <v>0.20317732892198331</v>
      </c>
      <c r="V6312">
        <f t="shared" si="886"/>
        <v>1</v>
      </c>
      <c r="W6312">
        <f t="shared" ca="1" si="887"/>
        <v>1</v>
      </c>
      <c r="X6312">
        <f t="shared" ca="1" si="888"/>
        <v>0</v>
      </c>
      <c r="Y6312">
        <f t="shared" ca="1" si="889"/>
        <v>0</v>
      </c>
      <c r="Z6312">
        <f t="shared" ca="1" si="890"/>
        <v>0</v>
      </c>
    </row>
    <row r="6313" spans="1:26" x14ac:dyDescent="0.3">
      <c r="A6313">
        <v>1601</v>
      </c>
      <c r="B6313" t="s">
        <v>0</v>
      </c>
      <c r="C6313" t="s">
        <v>8</v>
      </c>
      <c r="D6313" s="1">
        <v>2.943287037037037E-2</v>
      </c>
      <c r="E6313">
        <v>2</v>
      </c>
      <c r="F6313">
        <v>2</v>
      </c>
      <c r="G6313">
        <v>58</v>
      </c>
      <c r="H6313">
        <v>0.33333333333333331</v>
      </c>
      <c r="I6313">
        <v>0</v>
      </c>
      <c r="J6313">
        <v>0.4274744027303754</v>
      </c>
      <c r="K6313">
        <v>0.54752949373738191</v>
      </c>
      <c r="L6313">
        <v>0.31882821387940841</v>
      </c>
      <c r="M6313">
        <f t="shared" si="882"/>
        <v>29</v>
      </c>
      <c r="N6313">
        <f t="shared" si="883"/>
        <v>6256</v>
      </c>
      <c r="O6313">
        <f ca="1">AVERAGE(INDIRECT("K"&amp;N6313):K6313)</f>
        <v>0.52536964354656224</v>
      </c>
      <c r="P6313">
        <f ca="1">IF(ROW(P6313)-N6313&gt;10,VAR(INDIRECT("K"&amp;N6313):K6313),$K$6951/4)</f>
        <v>1.1091453400908086E-2</v>
      </c>
      <c r="Q6313">
        <f ca="1">(AVERAGE(INDIRECT("K"&amp;N6313):L6313)+AVERAGE(L6284:L6313))/2</f>
        <v>0.5661963075996862</v>
      </c>
      <c r="R6313">
        <f ca="1">IF(ROW(P6313)-N6313&gt;10,VAR(INDIRECT("K"&amp;N6313):L6313),$L$6951/4)</f>
        <v>2.8416519395350951E-2</v>
      </c>
      <c r="S6313">
        <f t="shared" ca="1" si="884"/>
        <v>0.56149605550142978</v>
      </c>
      <c r="T6313">
        <f t="shared" ca="1" si="885"/>
        <v>0.2019248872175842</v>
      </c>
      <c r="V6313">
        <f t="shared" si="886"/>
        <v>1</v>
      </c>
      <c r="W6313">
        <f t="shared" ca="1" si="887"/>
        <v>1</v>
      </c>
      <c r="X6313">
        <f t="shared" ca="1" si="888"/>
        <v>0</v>
      </c>
      <c r="Y6313">
        <f t="shared" ca="1" si="889"/>
        <v>0</v>
      </c>
      <c r="Z6313">
        <f t="shared" ca="1" si="890"/>
        <v>0</v>
      </c>
    </row>
    <row r="6314" spans="1:26" x14ac:dyDescent="0.3">
      <c r="A6314">
        <v>1601</v>
      </c>
      <c r="B6314" t="s">
        <v>0</v>
      </c>
      <c r="C6314" t="s">
        <v>8</v>
      </c>
      <c r="D6314" s="1">
        <v>2.9861111111111113E-2</v>
      </c>
      <c r="E6314">
        <v>2</v>
      </c>
      <c r="F6314">
        <v>2</v>
      </c>
      <c r="G6314">
        <v>59</v>
      </c>
      <c r="H6314">
        <v>0.66666666666666663</v>
      </c>
      <c r="I6314">
        <v>0</v>
      </c>
      <c r="J6314">
        <v>0.4274744027303754</v>
      </c>
      <c r="K6314">
        <v>0.54482791158749566</v>
      </c>
      <c r="L6314">
        <v>0.55216154721274169</v>
      </c>
      <c r="M6314">
        <f t="shared" si="882"/>
        <v>29</v>
      </c>
      <c r="N6314">
        <f t="shared" si="883"/>
        <v>6256</v>
      </c>
      <c r="O6314">
        <f ca="1">AVERAGE(INDIRECT("K"&amp;N6314):K6314)</f>
        <v>0.52569944469979846</v>
      </c>
      <c r="P6314">
        <f ca="1">IF(ROW(P6314)-N6314&gt;10,VAR(INDIRECT("K"&amp;N6314):K6314),$K$6951/4)</f>
        <v>1.0906638804959885E-2</v>
      </c>
      <c r="Q6314">
        <f ca="1">(AVERAGE(INDIRECT("K"&amp;N6314):L6314)+AVERAGE(L6285:L6314))/2</f>
        <v>0.56768363934005739</v>
      </c>
      <c r="R6314">
        <f ca="1">IF(ROW(P6314)-N6314&gt;10,VAR(INDIRECT("K"&amp;N6314):L6314),$L$6951/4)</f>
        <v>2.7933204637869628E-2</v>
      </c>
      <c r="S6314">
        <f t="shared" ca="1" si="884"/>
        <v>0.56284862123603463</v>
      </c>
      <c r="T6314">
        <f t="shared" ca="1" si="885"/>
        <v>0.2019559963617294</v>
      </c>
      <c r="V6314">
        <f t="shared" si="886"/>
        <v>1</v>
      </c>
      <c r="W6314">
        <f t="shared" ca="1" si="887"/>
        <v>1</v>
      </c>
      <c r="X6314">
        <f t="shared" ca="1" si="888"/>
        <v>0</v>
      </c>
      <c r="Y6314">
        <f t="shared" ca="1" si="889"/>
        <v>0</v>
      </c>
      <c r="Z6314">
        <f t="shared" ca="1" si="890"/>
        <v>0</v>
      </c>
    </row>
    <row r="6315" spans="1:26" x14ac:dyDescent="0.3">
      <c r="A6315">
        <v>1601</v>
      </c>
      <c r="B6315" t="s">
        <v>0</v>
      </c>
      <c r="C6315" t="s">
        <v>8</v>
      </c>
      <c r="D6315" s="1">
        <v>3.0138888888888889E-2</v>
      </c>
      <c r="E6315">
        <v>2</v>
      </c>
      <c r="F6315">
        <v>2</v>
      </c>
      <c r="G6315">
        <v>60</v>
      </c>
      <c r="H6315">
        <v>0.4</v>
      </c>
      <c r="I6315">
        <v>0</v>
      </c>
      <c r="J6315">
        <v>0.4274744027303754</v>
      </c>
      <c r="K6315">
        <v>0.54308541381322839</v>
      </c>
      <c r="L6315">
        <v>0.36549488054607504</v>
      </c>
      <c r="M6315">
        <f t="shared" si="882"/>
        <v>29</v>
      </c>
      <c r="N6315">
        <f t="shared" si="883"/>
        <v>6256</v>
      </c>
      <c r="O6315">
        <f ca="1">AVERAGE(INDIRECT("K"&amp;N6315):K6315)</f>
        <v>0.52598921085168893</v>
      </c>
      <c r="P6315">
        <f ca="1">IF(ROW(P6315)-N6315&gt;10,VAR(INDIRECT("K"&amp;N6315):K6315),$K$6951/4)</f>
        <v>1.0726818385496936E-2</v>
      </c>
      <c r="Q6315">
        <f ca="1">(AVERAGE(INDIRECT("K"&amp;N6315):L6315)+AVERAGE(L6286:L6315))/2</f>
        <v>0.563327139363475</v>
      </c>
      <c r="R6315">
        <f ca="1">IF(ROW(P6315)-N6315&gt;10,VAR(INDIRECT("K"&amp;N6315):L6315),$L$6951/4)</f>
        <v>2.7709930763564955E-2</v>
      </c>
      <c r="S6315">
        <f t="shared" ca="1" si="884"/>
        <v>0.55905980885632089</v>
      </c>
      <c r="T6315">
        <f t="shared" ca="1" si="885"/>
        <v>0.20119309409166594</v>
      </c>
      <c r="V6315">
        <f t="shared" si="886"/>
        <v>1</v>
      </c>
      <c r="W6315">
        <f t="shared" ca="1" si="887"/>
        <v>1</v>
      </c>
      <c r="X6315">
        <f t="shared" ca="1" si="888"/>
        <v>0</v>
      </c>
      <c r="Y6315">
        <f t="shared" ca="1" si="889"/>
        <v>0</v>
      </c>
      <c r="Z6315">
        <f t="shared" ca="1" si="890"/>
        <v>0</v>
      </c>
    </row>
    <row r="6316" spans="1:26" x14ac:dyDescent="0.3">
      <c r="A6316">
        <v>1601</v>
      </c>
      <c r="B6316" t="s">
        <v>0</v>
      </c>
      <c r="C6316" t="s">
        <v>8</v>
      </c>
      <c r="D6316" s="1">
        <v>3.0648148148148147E-2</v>
      </c>
      <c r="E6316">
        <v>2</v>
      </c>
      <c r="F6316">
        <v>2</v>
      </c>
      <c r="G6316">
        <v>61</v>
      </c>
      <c r="H6316">
        <v>0.26666666666666666</v>
      </c>
      <c r="I6316">
        <v>0</v>
      </c>
      <c r="J6316">
        <v>0.4274744027303754</v>
      </c>
      <c r="K6316">
        <v>0.538318455792268</v>
      </c>
      <c r="L6316">
        <v>0.27216154721274172</v>
      </c>
      <c r="M6316">
        <f t="shared" si="882"/>
        <v>29</v>
      </c>
      <c r="N6316">
        <f t="shared" si="883"/>
        <v>6256</v>
      </c>
      <c r="O6316">
        <f ca="1">AVERAGE(INDIRECT("K"&amp;N6316):K6316)</f>
        <v>0.52619132962120652</v>
      </c>
      <c r="P6316">
        <f ca="1">IF(ROW(P6316)-N6316&gt;10,VAR(INDIRECT("K"&amp;N6316):K6316),$K$6951/4)</f>
        <v>1.0550530050888499E-2</v>
      </c>
      <c r="Q6316">
        <f ca="1">(AVERAGE(INDIRECT("K"&amp;N6316):L6316)+AVERAGE(L6287:L6316))/2</f>
        <v>0.55592458257121891</v>
      </c>
      <c r="R6316">
        <f ca="1">IF(ROW(P6316)-N6316&gt;10,VAR(INDIRECT("K"&amp;N6316):L6316),$L$6951/4)</f>
        <v>2.7821960445165619E-2</v>
      </c>
      <c r="S6316">
        <f t="shared" ca="1" si="884"/>
        <v>0.55258791427965293</v>
      </c>
      <c r="T6316">
        <f t="shared" ca="1" si="885"/>
        <v>0.19935265924147558</v>
      </c>
      <c r="V6316">
        <f t="shared" si="886"/>
        <v>1</v>
      </c>
      <c r="W6316">
        <f t="shared" ca="1" si="887"/>
        <v>1</v>
      </c>
      <c r="X6316">
        <f t="shared" ca="1" si="888"/>
        <v>0</v>
      </c>
      <c r="Y6316">
        <f t="shared" ca="1" si="889"/>
        <v>0</v>
      </c>
      <c r="Z6316">
        <f t="shared" ca="1" si="890"/>
        <v>0</v>
      </c>
    </row>
    <row r="6317" spans="1:26" x14ac:dyDescent="0.3">
      <c r="A6317">
        <v>1601</v>
      </c>
      <c r="B6317" t="s">
        <v>0</v>
      </c>
      <c r="C6317" t="s">
        <v>8</v>
      </c>
      <c r="D6317" s="1">
        <v>3.111111111111111E-2</v>
      </c>
      <c r="E6317">
        <v>2</v>
      </c>
      <c r="F6317">
        <v>2</v>
      </c>
      <c r="G6317">
        <v>62</v>
      </c>
      <c r="H6317">
        <v>0.47619047619047622</v>
      </c>
      <c r="I6317">
        <v>0</v>
      </c>
      <c r="J6317">
        <v>0.4274744027303754</v>
      </c>
      <c r="K6317">
        <v>0.54051912978420202</v>
      </c>
      <c r="L6317">
        <v>0.41882821387940838</v>
      </c>
      <c r="M6317">
        <f t="shared" si="882"/>
        <v>29</v>
      </c>
      <c r="N6317">
        <f t="shared" si="883"/>
        <v>6256</v>
      </c>
      <c r="O6317">
        <f ca="1">AVERAGE(INDIRECT("K"&amp;N6317):K6317)</f>
        <v>0.52642242317222254</v>
      </c>
      <c r="P6317">
        <f ca="1">IF(ROW(P6317)-N6317&gt;10,VAR(INDIRECT("K"&amp;N6317):K6317),$K$6951/4)</f>
        <v>1.0380881604075503E-2</v>
      </c>
      <c r="Q6317">
        <f ca="1">(AVERAGE(INDIRECT("K"&amp;N6317):L6317)+AVERAGE(L6288:L6317))/2</f>
        <v>0.55296740467336136</v>
      </c>
      <c r="R6317">
        <f ca="1">IF(ROW(P6317)-N6317&gt;10,VAR(INDIRECT("K"&amp;N6317):L6317),$L$6951/4)</f>
        <v>2.7476469717153857E-2</v>
      </c>
      <c r="S6317">
        <f t="shared" ca="1" si="884"/>
        <v>0.5499983340250264</v>
      </c>
      <c r="T6317">
        <f t="shared" ca="1" si="885"/>
        <v>0.19901908224169185</v>
      </c>
      <c r="V6317">
        <f t="shared" si="886"/>
        <v>1</v>
      </c>
      <c r="W6317">
        <f t="shared" ca="1" si="887"/>
        <v>1</v>
      </c>
      <c r="X6317">
        <f t="shared" ca="1" si="888"/>
        <v>0</v>
      </c>
      <c r="Y6317">
        <f t="shared" ca="1" si="889"/>
        <v>0</v>
      </c>
      <c r="Z6317">
        <f t="shared" ca="1" si="890"/>
        <v>0</v>
      </c>
    </row>
    <row r="6318" spans="1:26" x14ac:dyDescent="0.3">
      <c r="A6318">
        <v>1601</v>
      </c>
      <c r="B6318" t="s">
        <v>0</v>
      </c>
      <c r="C6318" t="s">
        <v>8</v>
      </c>
      <c r="D6318" s="1">
        <v>3.1446759259259258E-2</v>
      </c>
      <c r="E6318">
        <v>2</v>
      </c>
      <c r="F6318">
        <v>2</v>
      </c>
      <c r="G6318">
        <v>63</v>
      </c>
      <c r="H6318">
        <v>0.6071428571428571</v>
      </c>
      <c r="I6318">
        <v>0</v>
      </c>
      <c r="J6318">
        <v>0.4274744027303754</v>
      </c>
      <c r="K6318">
        <v>0.54624244761608309</v>
      </c>
      <c r="L6318">
        <v>0.51049488054607506</v>
      </c>
      <c r="M6318">
        <f t="shared" si="882"/>
        <v>29</v>
      </c>
      <c r="N6318">
        <f t="shared" si="883"/>
        <v>6256</v>
      </c>
      <c r="O6318">
        <f ca="1">AVERAGE(INDIRECT("K"&amp;N6318):K6318)</f>
        <v>0.52673702673482348</v>
      </c>
      <c r="P6318">
        <f ca="1">IF(ROW(P6318)-N6318&gt;10,VAR(INDIRECT("K"&amp;N6318):K6318),$K$6951/4)</f>
        <v>1.0219683480117061E-2</v>
      </c>
      <c r="Q6318">
        <f ca="1">(AVERAGE(INDIRECT("K"&amp;N6318):L6318)+AVERAGE(L6289:L6318))/2</f>
        <v>0.54999386075712886</v>
      </c>
      <c r="R6318">
        <f ca="1">IF(ROW(P6318)-N6318&gt;10,VAR(INDIRECT("K"&amp;N6318):L6318),$L$6951/4)</f>
        <v>2.7042271410205047E-2</v>
      </c>
      <c r="S6318">
        <f t="shared" ca="1" si="884"/>
        <v>0.54739192758602651</v>
      </c>
      <c r="T6318">
        <f t="shared" ca="1" si="885"/>
        <v>0.1990441147203626</v>
      </c>
      <c r="V6318">
        <f t="shared" si="886"/>
        <v>1</v>
      </c>
      <c r="W6318">
        <f t="shared" ca="1" si="887"/>
        <v>1</v>
      </c>
      <c r="X6318">
        <f t="shared" ca="1" si="888"/>
        <v>0</v>
      </c>
      <c r="Y6318">
        <f t="shared" ca="1" si="889"/>
        <v>0</v>
      </c>
      <c r="Z6318">
        <f t="shared" ca="1" si="890"/>
        <v>0</v>
      </c>
    </row>
    <row r="6319" spans="1:26" x14ac:dyDescent="0.3">
      <c r="A6319">
        <v>1601</v>
      </c>
      <c r="B6319" t="s">
        <v>0</v>
      </c>
      <c r="C6319" t="s">
        <v>8</v>
      </c>
      <c r="D6319" s="1">
        <v>3.1770833333333331E-2</v>
      </c>
      <c r="E6319">
        <v>2</v>
      </c>
      <c r="F6319">
        <v>2</v>
      </c>
      <c r="G6319">
        <v>64</v>
      </c>
      <c r="H6319">
        <v>0.47222222222222221</v>
      </c>
      <c r="I6319">
        <v>0</v>
      </c>
      <c r="J6319">
        <v>0.4274744027303754</v>
      </c>
      <c r="K6319">
        <v>0.54953107195852591</v>
      </c>
      <c r="L6319">
        <v>0.41605043610163062</v>
      </c>
      <c r="M6319">
        <f t="shared" si="882"/>
        <v>29</v>
      </c>
      <c r="N6319">
        <f t="shared" si="883"/>
        <v>6256</v>
      </c>
      <c r="O6319">
        <f ca="1">AVERAGE(INDIRECT("K"&amp;N6319):K6319)</f>
        <v>0.52709318369144387</v>
      </c>
      <c r="P6319">
        <f ca="1">IF(ROW(P6319)-N6319&gt;10,VAR(INDIRECT("K"&amp;N6319):K6319),$K$6951/4)</f>
        <v>1.0065584539795901E-2</v>
      </c>
      <c r="Q6319">
        <f ca="1">(AVERAGE(INDIRECT("K"&amp;N6319):L6319)+AVERAGE(L6290:L6319))/2</f>
        <v>0.54314682782856005</v>
      </c>
      <c r="R6319">
        <f ca="1">IF(ROW(P6319)-N6319&gt;10,VAR(INDIRECT("K"&amp;N6319):L6319),$L$6951/4)</f>
        <v>2.6725263595660988E-2</v>
      </c>
      <c r="S6319">
        <f t="shared" ca="1" si="884"/>
        <v>0.54135619341448116</v>
      </c>
      <c r="T6319">
        <f t="shared" ca="1" si="885"/>
        <v>0.19873822141242398</v>
      </c>
      <c r="V6319">
        <f t="shared" si="886"/>
        <v>1</v>
      </c>
      <c r="W6319">
        <f t="shared" ca="1" si="887"/>
        <v>1</v>
      </c>
      <c r="X6319">
        <f t="shared" ca="1" si="888"/>
        <v>0</v>
      </c>
      <c r="Y6319">
        <f t="shared" ca="1" si="889"/>
        <v>0</v>
      </c>
      <c r="Z6319">
        <f t="shared" ca="1" si="890"/>
        <v>0</v>
      </c>
    </row>
    <row r="6320" spans="1:26" x14ac:dyDescent="0.3">
      <c r="A6320">
        <v>1601</v>
      </c>
      <c r="B6320" t="s">
        <v>0</v>
      </c>
      <c r="C6320" t="s">
        <v>8</v>
      </c>
      <c r="D6320" s="1">
        <v>3.2210648148148148E-2</v>
      </c>
      <c r="E6320">
        <v>2</v>
      </c>
      <c r="F6320">
        <v>2</v>
      </c>
      <c r="G6320">
        <v>65</v>
      </c>
      <c r="H6320">
        <v>0.57777777777777772</v>
      </c>
      <c r="I6320">
        <v>0</v>
      </c>
      <c r="J6320">
        <v>0.4274744027303754</v>
      </c>
      <c r="K6320">
        <v>0.55389679679471904</v>
      </c>
      <c r="L6320">
        <v>0.48993932499051945</v>
      </c>
      <c r="M6320">
        <f t="shared" si="882"/>
        <v>29</v>
      </c>
      <c r="N6320">
        <f t="shared" si="883"/>
        <v>6256</v>
      </c>
      <c r="O6320">
        <f ca="1">AVERAGE(INDIRECT("K"&amp;N6320):K6320)</f>
        <v>0.52750554696995577</v>
      </c>
      <c r="P6320">
        <f ca="1">IF(ROW(P6320)-N6320&gt;10,VAR(INDIRECT("K"&amp;N6320):K6320),$K$6951/4)</f>
        <v>9.9193626071368834E-3</v>
      </c>
      <c r="Q6320">
        <f ca="1">(AVERAGE(INDIRECT("K"&amp;N6320):L6320)+AVERAGE(L6291:L6320))/2</f>
        <v>0.54173315662174737</v>
      </c>
      <c r="R6320">
        <f ca="1">IF(ROW(P6320)-N6320&gt;10,VAR(INDIRECT("K"&amp;N6320):L6320),$L$6951/4)</f>
        <v>2.6328318857644025E-2</v>
      </c>
      <c r="S6320">
        <f t="shared" ca="1" si="884"/>
        <v>0.54014573296820045</v>
      </c>
      <c r="T6320">
        <f t="shared" ca="1" si="885"/>
        <v>0.19876798263627871</v>
      </c>
      <c r="V6320">
        <f t="shared" si="886"/>
        <v>1</v>
      </c>
      <c r="W6320">
        <f t="shared" ca="1" si="887"/>
        <v>1</v>
      </c>
      <c r="X6320">
        <f t="shared" ca="1" si="888"/>
        <v>0</v>
      </c>
      <c r="Y6320">
        <f t="shared" ca="1" si="889"/>
        <v>0</v>
      </c>
      <c r="Z6320">
        <f t="shared" ca="1" si="890"/>
        <v>0</v>
      </c>
    </row>
    <row r="6321" spans="1:26" x14ac:dyDescent="0.3">
      <c r="A6321">
        <v>1601</v>
      </c>
      <c r="B6321" t="s">
        <v>0</v>
      </c>
      <c r="C6321" t="s">
        <v>8</v>
      </c>
      <c r="D6321" s="1">
        <v>3.2581018518518516E-2</v>
      </c>
      <c r="E6321">
        <v>2</v>
      </c>
      <c r="F6321">
        <v>2</v>
      </c>
      <c r="G6321">
        <v>66</v>
      </c>
      <c r="H6321">
        <v>0.65454545454545454</v>
      </c>
      <c r="I6321">
        <v>0</v>
      </c>
      <c r="J6321">
        <v>0.4274744027303754</v>
      </c>
      <c r="K6321">
        <v>0.55907938912913313</v>
      </c>
      <c r="L6321">
        <v>0.54367669872789326</v>
      </c>
      <c r="M6321">
        <f t="shared" si="882"/>
        <v>29</v>
      </c>
      <c r="N6321">
        <f t="shared" si="883"/>
        <v>6256</v>
      </c>
      <c r="O6321">
        <f ca="1">AVERAGE(INDIRECT("K"&amp;N6321):K6321)</f>
        <v>0.5279839385178221</v>
      </c>
      <c r="P6321">
        <f ca="1">IF(ROW(P6321)-N6321&gt;10,VAR(INDIRECT("K"&amp;N6321):K6321),$K$6951/4)</f>
        <v>9.7818616877881071E-3</v>
      </c>
      <c r="Q6321">
        <f ca="1">(AVERAGE(INDIRECT("K"&amp;N6321):L6321)+AVERAGE(L6292:L6321))/2</f>
        <v>0.54338507992506213</v>
      </c>
      <c r="R6321">
        <f ca="1">IF(ROW(P6321)-N6321&gt;10,VAR(INDIRECT("K"&amp;N6321):L6321),$L$6951/4)</f>
        <v>2.5933013611595314E-2</v>
      </c>
      <c r="S6321">
        <f t="shared" ca="1" si="884"/>
        <v>0.54166493511334524</v>
      </c>
      <c r="T6321">
        <f t="shared" ca="1" si="885"/>
        <v>0.19887318519667047</v>
      </c>
      <c r="V6321">
        <f t="shared" si="886"/>
        <v>1</v>
      </c>
      <c r="W6321">
        <f t="shared" ca="1" si="887"/>
        <v>1</v>
      </c>
      <c r="X6321">
        <f t="shared" ca="1" si="888"/>
        <v>0</v>
      </c>
      <c r="Y6321">
        <f t="shared" ca="1" si="889"/>
        <v>0</v>
      </c>
      <c r="Z6321">
        <f t="shared" ca="1" si="890"/>
        <v>0</v>
      </c>
    </row>
    <row r="6322" spans="1:26" x14ac:dyDescent="0.3">
      <c r="A6322">
        <v>1601</v>
      </c>
      <c r="B6322" t="s">
        <v>0</v>
      </c>
      <c r="C6322" t="s">
        <v>8</v>
      </c>
      <c r="D6322" s="1">
        <v>3.3171296296296296E-2</v>
      </c>
      <c r="E6322">
        <v>2</v>
      </c>
      <c r="F6322">
        <v>3</v>
      </c>
      <c r="G6322">
        <v>67</v>
      </c>
      <c r="H6322">
        <v>0.5</v>
      </c>
      <c r="I6322">
        <v>0.74609375</v>
      </c>
      <c r="J6322">
        <v>0.5</v>
      </c>
      <c r="K6322">
        <v>0.56087887510041878</v>
      </c>
      <c r="L6322">
        <v>0.52460937499999993</v>
      </c>
      <c r="M6322">
        <f t="shared" si="882"/>
        <v>29</v>
      </c>
      <c r="N6322">
        <f t="shared" si="883"/>
        <v>6256</v>
      </c>
      <c r="O6322">
        <f ca="1">AVERAGE(INDIRECT("K"&amp;N6322):K6322)</f>
        <v>0.52847490772054739</v>
      </c>
      <c r="P6322">
        <f ca="1">IF(ROW(P6322)-N6322&gt;10,VAR(INDIRECT("K"&amp;N6322):K6322),$K$6951/4)</f>
        <v>9.6498020630032249E-3</v>
      </c>
      <c r="Q6322">
        <f ca="1">(AVERAGE(INDIRECT("K"&amp;N6322):L6322)+AVERAGE(L6293:L6322))/2</f>
        <v>0.54576147169914879</v>
      </c>
      <c r="R6322">
        <f ca="1">IF(ROW(P6322)-N6322&gt;10,VAR(INDIRECT("K"&amp;N6322):L6322),$L$6951/4)</f>
        <v>2.5549660362889859E-2</v>
      </c>
      <c r="S6322">
        <f t="shared" ca="1" si="884"/>
        <v>0.54382851372858543</v>
      </c>
      <c r="T6322">
        <f t="shared" ca="1" si="885"/>
        <v>0.19899010205074827</v>
      </c>
      <c r="V6322">
        <f t="shared" si="886"/>
        <v>1</v>
      </c>
      <c r="W6322">
        <f t="shared" ca="1" si="887"/>
        <v>1</v>
      </c>
      <c r="X6322">
        <f t="shared" ca="1" si="888"/>
        <v>0</v>
      </c>
      <c r="Y6322">
        <f t="shared" ca="1" si="889"/>
        <v>0</v>
      </c>
      <c r="Z6322">
        <f t="shared" ca="1" si="890"/>
        <v>0</v>
      </c>
    </row>
    <row r="6323" spans="1:26" x14ac:dyDescent="0.3">
      <c r="A6323">
        <v>1601</v>
      </c>
      <c r="B6323" t="s">
        <v>0</v>
      </c>
      <c r="C6323" t="s">
        <v>8</v>
      </c>
      <c r="D6323" s="1">
        <v>3.349537037037037E-2</v>
      </c>
      <c r="E6323">
        <v>2</v>
      </c>
      <c r="F6323">
        <v>3</v>
      </c>
      <c r="G6323">
        <v>68</v>
      </c>
      <c r="H6323">
        <v>0.66666666666666663</v>
      </c>
      <c r="I6323">
        <v>0.74609375</v>
      </c>
      <c r="J6323">
        <v>0.5</v>
      </c>
      <c r="K6323">
        <v>0.55255718501080586</v>
      </c>
      <c r="L6323">
        <v>0.64127604166666663</v>
      </c>
      <c r="M6323">
        <f t="shared" si="882"/>
        <v>29</v>
      </c>
      <c r="N6323">
        <f t="shared" si="883"/>
        <v>6256</v>
      </c>
      <c r="O6323">
        <f ca="1">AVERAGE(INDIRECT("K"&amp;N6323):K6323)</f>
        <v>0.52882905885716891</v>
      </c>
      <c r="P6323">
        <f ca="1">IF(ROW(P6323)-N6323&gt;10,VAR(INDIRECT("K"&amp;N6323):K6323),$K$6951/4)</f>
        <v>9.5143039324153082E-3</v>
      </c>
      <c r="Q6323">
        <f ca="1">(AVERAGE(INDIRECT("K"&amp;N6323):L6323)+AVERAGE(L6294:L6323))/2</f>
        <v>0.5549455070441961</v>
      </c>
      <c r="R6323">
        <f ca="1">IF(ROW(P6323)-N6323&gt;10,VAR(INDIRECT("K"&amp;N6323):L6323),$L$6951/4)</f>
        <v>2.5261283020367439E-2</v>
      </c>
      <c r="S6323">
        <f t="shared" ca="1" si="884"/>
        <v>0.55203243311508721</v>
      </c>
      <c r="T6323">
        <f t="shared" ca="1" si="885"/>
        <v>0.1987391772553507</v>
      </c>
      <c r="V6323">
        <f t="shared" si="886"/>
        <v>1</v>
      </c>
      <c r="W6323">
        <f t="shared" ca="1" si="887"/>
        <v>1</v>
      </c>
      <c r="X6323">
        <f t="shared" ca="1" si="888"/>
        <v>0</v>
      </c>
      <c r="Y6323">
        <f t="shared" ca="1" si="889"/>
        <v>0</v>
      </c>
      <c r="Z6323">
        <f t="shared" ca="1" si="890"/>
        <v>0</v>
      </c>
    </row>
    <row r="6324" spans="1:26" x14ac:dyDescent="0.3">
      <c r="A6324">
        <v>1601</v>
      </c>
      <c r="B6324" t="s">
        <v>0</v>
      </c>
      <c r="C6324" t="s">
        <v>8</v>
      </c>
      <c r="D6324" s="1">
        <v>3.4027777777777775E-2</v>
      </c>
      <c r="E6324">
        <v>2</v>
      </c>
      <c r="F6324">
        <v>3</v>
      </c>
      <c r="G6324">
        <v>69</v>
      </c>
      <c r="H6324">
        <v>0.83333333333333337</v>
      </c>
      <c r="I6324">
        <v>0.74609375</v>
      </c>
      <c r="J6324">
        <v>0.5</v>
      </c>
      <c r="K6324">
        <v>0.54485795194184261</v>
      </c>
      <c r="L6324">
        <v>0.75794270833333333</v>
      </c>
      <c r="M6324">
        <f t="shared" si="882"/>
        <v>29</v>
      </c>
      <c r="N6324">
        <f t="shared" si="883"/>
        <v>6256</v>
      </c>
      <c r="O6324">
        <f ca="1">AVERAGE(INDIRECT("K"&amp;N6324):K6324)</f>
        <v>0.52906136165549744</v>
      </c>
      <c r="P6324">
        <f ca="1">IF(ROW(P6324)-N6324&gt;10,VAR(INDIRECT("K"&amp;N6324):K6324),$K$6951/4)</f>
        <v>9.3781112548327362E-3</v>
      </c>
      <c r="Q6324">
        <f ca="1">(AVERAGE(INDIRECT("K"&amp;N6324):L6324)+AVERAGE(L6295:L6324))/2</f>
        <v>0.5606216871587828</v>
      </c>
      <c r="R6324">
        <f ca="1">IF(ROW(P6324)-N6324&gt;10,VAR(INDIRECT("K"&amp;N6324):L6324),$L$6951/4)</f>
        <v>2.525911774010783E-2</v>
      </c>
      <c r="S6324">
        <f t="shared" ca="1" si="884"/>
        <v>0.55714597076603278</v>
      </c>
      <c r="T6324">
        <f t="shared" ca="1" si="885"/>
        <v>0.19744551638537289</v>
      </c>
      <c r="V6324">
        <f t="shared" si="886"/>
        <v>1</v>
      </c>
      <c r="W6324">
        <f t="shared" ca="1" si="887"/>
        <v>1</v>
      </c>
      <c r="X6324">
        <f t="shared" ca="1" si="888"/>
        <v>0</v>
      </c>
      <c r="Y6324">
        <f t="shared" ca="1" si="889"/>
        <v>0</v>
      </c>
      <c r="Z6324">
        <f t="shared" ca="1" si="890"/>
        <v>0</v>
      </c>
    </row>
    <row r="6325" spans="1:26" x14ac:dyDescent="0.3">
      <c r="A6325">
        <v>1601</v>
      </c>
      <c r="B6325" t="s">
        <v>0</v>
      </c>
      <c r="C6325" t="s">
        <v>8</v>
      </c>
      <c r="D6325" s="1">
        <v>3.4421296296296297E-2</v>
      </c>
      <c r="E6325">
        <v>2</v>
      </c>
      <c r="F6325">
        <v>3</v>
      </c>
      <c r="G6325">
        <v>70</v>
      </c>
      <c r="H6325">
        <v>0.9</v>
      </c>
      <c r="I6325">
        <v>0.74609375</v>
      </c>
      <c r="J6325">
        <v>0.5</v>
      </c>
      <c r="K6325">
        <v>0.53644742609406859</v>
      </c>
      <c r="L6325">
        <v>0.80460937499999996</v>
      </c>
      <c r="M6325">
        <f t="shared" si="882"/>
        <v>29</v>
      </c>
      <c r="N6325">
        <f t="shared" si="883"/>
        <v>6256</v>
      </c>
      <c r="O6325">
        <f ca="1">AVERAGE(INDIRECT("K"&amp;N6325):K6325)</f>
        <v>0.52916687686176278</v>
      </c>
      <c r="P6325">
        <f ca="1">IF(ROW(P6325)-N6325&gt;10,VAR(INDIRECT("K"&amp;N6325):K6325),$K$6951/4)</f>
        <v>9.2429759410782679E-3</v>
      </c>
      <c r="Q6325">
        <f ca="1">(AVERAGE(INDIRECT("K"&amp;N6325):L6325)+AVERAGE(L6296:L6325))/2</f>
        <v>0.56329891947540112</v>
      </c>
      <c r="R6325">
        <f ca="1">IF(ROW(P6325)-N6325&gt;10,VAR(INDIRECT("K"&amp;N6325):L6325),$L$6951/4)</f>
        <v>2.5415078730027674E-2</v>
      </c>
      <c r="S6325">
        <f t="shared" ca="1" si="884"/>
        <v>0.55960856684276339</v>
      </c>
      <c r="T6325">
        <f t="shared" ca="1" si="885"/>
        <v>0.19556670429581655</v>
      </c>
      <c r="V6325">
        <f t="shared" si="886"/>
        <v>1</v>
      </c>
      <c r="W6325">
        <f t="shared" ca="1" si="887"/>
        <v>1</v>
      </c>
      <c r="X6325">
        <f t="shared" ca="1" si="888"/>
        <v>0</v>
      </c>
      <c r="Y6325">
        <f t="shared" ca="1" si="889"/>
        <v>0</v>
      </c>
      <c r="Z6325">
        <f t="shared" ca="1" si="890"/>
        <v>0</v>
      </c>
    </row>
    <row r="6326" spans="1:26" x14ac:dyDescent="0.3">
      <c r="A6326">
        <v>1601</v>
      </c>
      <c r="B6326" t="s">
        <v>0</v>
      </c>
      <c r="C6326" t="s">
        <v>8</v>
      </c>
      <c r="D6326" s="1">
        <v>3.4675925925925923E-2</v>
      </c>
      <c r="E6326">
        <v>2</v>
      </c>
      <c r="F6326">
        <v>3</v>
      </c>
      <c r="G6326">
        <v>71</v>
      </c>
      <c r="H6326">
        <v>0.6</v>
      </c>
      <c r="I6326">
        <v>0.74609375</v>
      </c>
      <c r="J6326">
        <v>0.5</v>
      </c>
      <c r="K6326">
        <v>0.52674940833274453</v>
      </c>
      <c r="L6326">
        <v>0.594609375</v>
      </c>
      <c r="M6326">
        <f t="shared" si="882"/>
        <v>29</v>
      </c>
      <c r="N6326">
        <f t="shared" si="883"/>
        <v>6256</v>
      </c>
      <c r="O6326">
        <f ca="1">AVERAGE(INDIRECT("K"&amp;N6326):K6326)</f>
        <v>0.52913282800924144</v>
      </c>
      <c r="P6326">
        <f ca="1">IF(ROW(P6326)-N6326&gt;10,VAR(INDIRECT("K"&amp;N6326):K6326),$K$6951/4)</f>
        <v>9.1110157396636377E-3</v>
      </c>
      <c r="Q6326">
        <f ca="1">(AVERAGE(INDIRECT("K"&amp;N6326):L6326)+AVERAGE(L6297:L6326))/2</f>
        <v>0.56089750874168742</v>
      </c>
      <c r="R6326">
        <f ca="1">IF(ROW(P6326)-N6326&gt;10,VAR(INDIRECT("K"&amp;N6326):L6326),$L$6951/4)</f>
        <v>2.5078831742156235E-2</v>
      </c>
      <c r="S6326">
        <f t="shared" ca="1" si="884"/>
        <v>0.55746636414946693</v>
      </c>
      <c r="T6326">
        <f t="shared" ca="1" si="885"/>
        <v>0.19546984640689166</v>
      </c>
      <c r="V6326">
        <f t="shared" si="886"/>
        <v>1</v>
      </c>
      <c r="W6326">
        <f t="shared" ca="1" si="887"/>
        <v>1</v>
      </c>
      <c r="X6326">
        <f t="shared" ca="1" si="888"/>
        <v>0</v>
      </c>
      <c r="Y6326">
        <f t="shared" ca="1" si="889"/>
        <v>0</v>
      </c>
      <c r="Z6326">
        <f t="shared" ca="1" si="890"/>
        <v>0</v>
      </c>
    </row>
    <row r="6327" spans="1:26" x14ac:dyDescent="0.3">
      <c r="A6327">
        <v>1601</v>
      </c>
      <c r="B6327" t="s">
        <v>0</v>
      </c>
      <c r="C6327" t="s">
        <v>8</v>
      </c>
      <c r="D6327" s="1">
        <v>3.5092592592592592E-2</v>
      </c>
      <c r="E6327">
        <v>2</v>
      </c>
      <c r="F6327">
        <v>3</v>
      </c>
      <c r="G6327">
        <v>72</v>
      </c>
      <c r="H6327">
        <v>0.42857142857142855</v>
      </c>
      <c r="I6327">
        <v>0.74609375</v>
      </c>
      <c r="J6327">
        <v>0.5</v>
      </c>
      <c r="K6327">
        <v>0.52522709324379291</v>
      </c>
      <c r="L6327">
        <v>0.474609375</v>
      </c>
      <c r="M6327">
        <f t="shared" si="882"/>
        <v>29</v>
      </c>
      <c r="N6327">
        <f t="shared" si="883"/>
        <v>6256</v>
      </c>
      <c r="O6327">
        <f ca="1">AVERAGE(INDIRECT("K"&amp;N6327):K6327)</f>
        <v>0.52907858169305466</v>
      </c>
      <c r="P6327">
        <f ca="1">IF(ROW(P6327)-N6327&gt;10,VAR(INDIRECT("K"&amp;N6327):K6327),$K$6951/4)</f>
        <v>8.9829034460393083E-3</v>
      </c>
      <c r="Q6327">
        <f ca="1">(AVERAGE(INDIRECT("K"&amp;N6327):L6327)+AVERAGE(L6298:L6327))/2</f>
        <v>0.55568060108938855</v>
      </c>
      <c r="R6327">
        <f ca="1">IF(ROW(P6327)-N6327&gt;10,VAR(INDIRECT("K"&amp;N6327):L6327),$L$6951/4)</f>
        <v>2.4756222893296872E-2</v>
      </c>
      <c r="S6327">
        <f t="shared" ca="1" si="884"/>
        <v>0.55281022440334282</v>
      </c>
      <c r="T6327">
        <f t="shared" ca="1" si="885"/>
        <v>0.19535901226141472</v>
      </c>
      <c r="V6327">
        <f t="shared" si="886"/>
        <v>1</v>
      </c>
      <c r="W6327">
        <f t="shared" ca="1" si="887"/>
        <v>1</v>
      </c>
      <c r="X6327">
        <f t="shared" ca="1" si="888"/>
        <v>0</v>
      </c>
      <c r="Y6327">
        <f t="shared" ca="1" si="889"/>
        <v>0</v>
      </c>
      <c r="Z6327">
        <f t="shared" ca="1" si="890"/>
        <v>0</v>
      </c>
    </row>
    <row r="6328" spans="1:26" x14ac:dyDescent="0.3">
      <c r="A6328">
        <v>1601</v>
      </c>
      <c r="B6328" t="s">
        <v>0</v>
      </c>
      <c r="C6328" t="s">
        <v>8</v>
      </c>
      <c r="D6328" s="1">
        <v>3.5416666666666666E-2</v>
      </c>
      <c r="E6328">
        <v>2</v>
      </c>
      <c r="F6328">
        <v>3</v>
      </c>
      <c r="G6328">
        <v>73</v>
      </c>
      <c r="H6328">
        <v>0.5714285714285714</v>
      </c>
      <c r="I6328">
        <v>0.74609375</v>
      </c>
      <c r="J6328">
        <v>0.5</v>
      </c>
      <c r="K6328">
        <v>0.52095135437187612</v>
      </c>
      <c r="L6328">
        <v>0.57460937499999998</v>
      </c>
      <c r="M6328">
        <f t="shared" si="882"/>
        <v>29</v>
      </c>
      <c r="N6328">
        <f t="shared" si="883"/>
        <v>6256</v>
      </c>
      <c r="O6328">
        <f ca="1">AVERAGE(INDIRECT("K"&amp;N6328):K6328)</f>
        <v>0.52896724981194265</v>
      </c>
      <c r="P6328">
        <f ca="1">IF(ROW(P6328)-N6328&gt;10,VAR(INDIRECT("K"&amp;N6328):K6328),$K$6951/4)</f>
        <v>8.8590457176835891E-3</v>
      </c>
      <c r="Q6328">
        <f ca="1">(AVERAGE(INDIRECT("K"&amp;N6328):L6328)+AVERAGE(L6299:L6328))/2</f>
        <v>0.54970096927061785</v>
      </c>
      <c r="R6328">
        <f ca="1">IF(ROW(P6328)-N6328&gt;10,VAR(INDIRECT("K"&amp;N6328):L6328),$L$6951/4)</f>
        <v>2.4426356989193931E-2</v>
      </c>
      <c r="S6328">
        <f t="shared" ca="1" si="884"/>
        <v>0.54746472407783053</v>
      </c>
      <c r="T6328">
        <f t="shared" ca="1" si="885"/>
        <v>0.19531608545774864</v>
      </c>
      <c r="V6328">
        <f t="shared" si="886"/>
        <v>1</v>
      </c>
      <c r="W6328">
        <f t="shared" ca="1" si="887"/>
        <v>1</v>
      </c>
      <c r="X6328">
        <f t="shared" ca="1" si="888"/>
        <v>0</v>
      </c>
      <c r="Y6328">
        <f t="shared" ca="1" si="889"/>
        <v>0</v>
      </c>
      <c r="Z6328">
        <f t="shared" ca="1" si="890"/>
        <v>0</v>
      </c>
    </row>
    <row r="6329" spans="1:26" x14ac:dyDescent="0.3">
      <c r="A6329">
        <v>1601</v>
      </c>
      <c r="B6329" t="s">
        <v>0</v>
      </c>
      <c r="C6329" t="s">
        <v>8</v>
      </c>
      <c r="D6329" s="1">
        <v>3.5925925925925924E-2</v>
      </c>
      <c r="E6329">
        <v>2</v>
      </c>
      <c r="F6329">
        <v>3</v>
      </c>
      <c r="G6329">
        <v>74</v>
      </c>
      <c r="H6329">
        <v>0.66666666666666663</v>
      </c>
      <c r="I6329">
        <v>0.74609375</v>
      </c>
      <c r="J6329">
        <v>0.5</v>
      </c>
      <c r="K6329">
        <v>0.51748982710391678</v>
      </c>
      <c r="L6329">
        <v>0.64127604166666663</v>
      </c>
      <c r="M6329">
        <f t="shared" si="882"/>
        <v>29</v>
      </c>
      <c r="N6329">
        <f t="shared" si="883"/>
        <v>6256</v>
      </c>
      <c r="O6329">
        <f ca="1">AVERAGE(INDIRECT("K"&amp;N6329):K6329)</f>
        <v>0.52881214950507738</v>
      </c>
      <c r="P6329">
        <f ca="1">IF(ROW(P6329)-N6329&gt;10,VAR(INDIRECT("K"&amp;N6329):K6329),$K$6951/4)</f>
        <v>8.739469078814446E-3</v>
      </c>
      <c r="Q6329">
        <f ca="1">(AVERAGE(INDIRECT("K"&amp;N6329):L6329)+AVERAGE(L6300:L6329))/2</f>
        <v>0.55087726113522162</v>
      </c>
      <c r="R6329">
        <f ca="1">IF(ROW(P6329)-N6329&gt;10,VAR(INDIRECT("K"&amp;N6329):L6329),$L$6951/4)</f>
        <v>2.4170425932749515E-2</v>
      </c>
      <c r="S6329">
        <f t="shared" ca="1" si="884"/>
        <v>0.54850390004964278</v>
      </c>
      <c r="T6329">
        <f t="shared" ca="1" si="885"/>
        <v>0.19503670898315503</v>
      </c>
      <c r="V6329">
        <f t="shared" si="886"/>
        <v>1</v>
      </c>
      <c r="W6329">
        <f t="shared" ca="1" si="887"/>
        <v>1</v>
      </c>
      <c r="X6329">
        <f t="shared" ca="1" si="888"/>
        <v>0</v>
      </c>
      <c r="Y6329">
        <f t="shared" ca="1" si="889"/>
        <v>0</v>
      </c>
      <c r="Z6329">
        <f t="shared" ca="1" si="890"/>
        <v>0</v>
      </c>
    </row>
    <row r="6330" spans="1:26" x14ac:dyDescent="0.3">
      <c r="A6330">
        <v>1601</v>
      </c>
      <c r="B6330" t="s">
        <v>0</v>
      </c>
      <c r="C6330" t="s">
        <v>8</v>
      </c>
      <c r="D6330" s="1">
        <v>3.7361111111111109E-2</v>
      </c>
      <c r="E6330">
        <v>2</v>
      </c>
      <c r="F6330">
        <v>4</v>
      </c>
      <c r="G6330">
        <v>75</v>
      </c>
      <c r="H6330">
        <v>1</v>
      </c>
      <c r="I6330">
        <v>0.7734375</v>
      </c>
      <c r="J6330">
        <v>0.66314779270633395</v>
      </c>
      <c r="K6330">
        <v>0.52322938885430781</v>
      </c>
      <c r="L6330">
        <v>0.90997330854126679</v>
      </c>
      <c r="M6330">
        <f t="shared" si="882"/>
        <v>29</v>
      </c>
      <c r="N6330">
        <f t="shared" si="883"/>
        <v>6256</v>
      </c>
      <c r="O6330">
        <f ca="1">AVERAGE(INDIRECT("K"&amp;N6330):K6330)</f>
        <v>0.52873771269640046</v>
      </c>
      <c r="P6330">
        <f ca="1">IF(ROW(P6330)-N6330&gt;10,VAR(INDIRECT("K"&amp;N6330):K6330),$K$6951/4)</f>
        <v>8.621783708203351E-3</v>
      </c>
      <c r="Q6330">
        <f ca="1">(AVERAGE(INDIRECT("K"&amp;N6330):L6330)+AVERAGE(L6301:L6330))/2</f>
        <v>0.56132785537008456</v>
      </c>
      <c r="R6330">
        <f ca="1">IF(ROW(P6330)-N6330&gt;10,VAR(INDIRECT("K"&amp;N6330):L6330),$L$6951/4)</f>
        <v>2.4773093634451016E-2</v>
      </c>
      <c r="S6330">
        <f t="shared" ca="1" si="884"/>
        <v>0.55794008644683823</v>
      </c>
      <c r="T6330">
        <f t="shared" ca="1" si="885"/>
        <v>0.19152155644451446</v>
      </c>
      <c r="V6330">
        <f t="shared" si="886"/>
        <v>1</v>
      </c>
      <c r="W6330">
        <f t="shared" ca="1" si="887"/>
        <v>1</v>
      </c>
      <c r="X6330">
        <f t="shared" ca="1" si="888"/>
        <v>0</v>
      </c>
      <c r="Y6330">
        <f t="shared" ca="1" si="889"/>
        <v>0</v>
      </c>
      <c r="Z6330">
        <f t="shared" ca="1" si="890"/>
        <v>0</v>
      </c>
    </row>
    <row r="6331" spans="1:26" x14ac:dyDescent="0.3">
      <c r="A6331">
        <v>1601</v>
      </c>
      <c r="B6331" t="s">
        <v>0</v>
      </c>
      <c r="C6331" t="s">
        <v>8</v>
      </c>
      <c r="D6331" s="1">
        <v>3.7870370370370374E-2</v>
      </c>
      <c r="E6331">
        <v>2</v>
      </c>
      <c r="F6331">
        <v>4</v>
      </c>
      <c r="G6331">
        <v>76</v>
      </c>
      <c r="H6331">
        <v>1</v>
      </c>
      <c r="I6331">
        <v>0.7734375</v>
      </c>
      <c r="J6331">
        <v>0.66314779270633395</v>
      </c>
      <c r="K6331">
        <v>0.51971986663191083</v>
      </c>
      <c r="L6331">
        <v>0.90997330854126679</v>
      </c>
      <c r="M6331">
        <f t="shared" si="882"/>
        <v>29</v>
      </c>
      <c r="N6331">
        <f t="shared" si="883"/>
        <v>6256</v>
      </c>
      <c r="O6331">
        <f ca="1">AVERAGE(INDIRECT("K"&amp;N6331):K6331)</f>
        <v>0.52861905682713084</v>
      </c>
      <c r="P6331">
        <f ca="1">IF(ROW(P6331)-N6331&gt;10,VAR(INDIRECT("K"&amp;N6331):K6331),$K$6951/4)</f>
        <v>8.5078966124577469E-3</v>
      </c>
      <c r="Q6331">
        <f ca="1">(AVERAGE(INDIRECT("K"&amp;N6331):L6331)+AVERAGE(L6302:L6331))/2</f>
        <v>0.56784658161602497</v>
      </c>
      <c r="R6331">
        <f ca="1">IF(ROW(P6331)-N6331&gt;10,VAR(INDIRECT("K"&amp;N6331):L6331),$L$6951/4)</f>
        <v>2.5349715720059778E-2</v>
      </c>
      <c r="S6331">
        <f t="shared" ca="1" si="884"/>
        <v>0.56389961622584495</v>
      </c>
      <c r="T6331">
        <f t="shared" ca="1" si="885"/>
        <v>0.18814065039824196</v>
      </c>
      <c r="V6331">
        <f t="shared" si="886"/>
        <v>1</v>
      </c>
      <c r="W6331">
        <f t="shared" ca="1" si="887"/>
        <v>1</v>
      </c>
      <c r="X6331">
        <f t="shared" ca="1" si="888"/>
        <v>0</v>
      </c>
      <c r="Y6331">
        <f t="shared" ca="1" si="889"/>
        <v>0</v>
      </c>
      <c r="Z6331">
        <f t="shared" ca="1" si="890"/>
        <v>0</v>
      </c>
    </row>
    <row r="6332" spans="1:26" x14ac:dyDescent="0.3">
      <c r="A6332">
        <v>1601</v>
      </c>
      <c r="B6332" t="s">
        <v>0</v>
      </c>
      <c r="C6332" t="s">
        <v>8</v>
      </c>
      <c r="D6332" s="1">
        <v>3.8206018518518521E-2</v>
      </c>
      <c r="E6332">
        <v>2</v>
      </c>
      <c r="F6332">
        <v>4</v>
      </c>
      <c r="G6332">
        <v>77</v>
      </c>
      <c r="H6332">
        <v>0.5</v>
      </c>
      <c r="I6332">
        <v>0.7734375</v>
      </c>
      <c r="J6332">
        <v>0.66314779270633395</v>
      </c>
      <c r="K6332">
        <v>0.51580519476451314</v>
      </c>
      <c r="L6332">
        <v>0.55997330854126681</v>
      </c>
      <c r="M6332">
        <f t="shared" si="882"/>
        <v>29</v>
      </c>
      <c r="N6332">
        <f t="shared" si="883"/>
        <v>6256</v>
      </c>
      <c r="O6332">
        <f ca="1">AVERAGE(INDIRECT("K"&amp;N6332):K6332)</f>
        <v>0.52845264303410988</v>
      </c>
      <c r="P6332">
        <f ca="1">IF(ROW(P6332)-N6332&gt;10,VAR(INDIRECT("K"&amp;N6332):K6332),$K$6951/4)</f>
        <v>8.3980830077882099E-3</v>
      </c>
      <c r="Q6332">
        <f ca="1">(AVERAGE(INDIRECT("K"&amp;N6332):L6332)+AVERAGE(L6303:L6332))/2</f>
        <v>0.5654085464372558</v>
      </c>
      <c r="R6332">
        <f ca="1">IF(ROW(P6332)-N6332&gt;10,VAR(INDIRECT("K"&amp;N6332):L6332),$L$6951/4)</f>
        <v>2.5024952638585132E-2</v>
      </c>
      <c r="S6332">
        <f t="shared" ca="1" si="884"/>
        <v>0.56169047036405628</v>
      </c>
      <c r="T6332">
        <f t="shared" ca="1" si="885"/>
        <v>0.18813155401791767</v>
      </c>
      <c r="V6332">
        <f t="shared" si="886"/>
        <v>1</v>
      </c>
      <c r="W6332">
        <f t="shared" ca="1" si="887"/>
        <v>1</v>
      </c>
      <c r="X6332">
        <f t="shared" ca="1" si="888"/>
        <v>0</v>
      </c>
      <c r="Y6332">
        <f t="shared" ca="1" si="889"/>
        <v>0</v>
      </c>
      <c r="Z6332">
        <f t="shared" ca="1" si="890"/>
        <v>0</v>
      </c>
    </row>
    <row r="6333" spans="1:26" x14ac:dyDescent="0.3">
      <c r="A6333">
        <v>1601</v>
      </c>
      <c r="B6333" t="s">
        <v>0</v>
      </c>
      <c r="C6333" t="s">
        <v>8</v>
      </c>
      <c r="D6333" s="1">
        <v>3.8807870370370368E-2</v>
      </c>
      <c r="E6333">
        <v>2</v>
      </c>
      <c r="F6333">
        <v>4</v>
      </c>
      <c r="G6333">
        <v>78</v>
      </c>
      <c r="H6333">
        <v>0.3</v>
      </c>
      <c r="I6333">
        <v>0.7734375</v>
      </c>
      <c r="J6333">
        <v>0.66314779270633395</v>
      </c>
      <c r="K6333">
        <v>0.51318775315203768</v>
      </c>
      <c r="L6333">
        <v>0.4199733085412668</v>
      </c>
      <c r="M6333">
        <f t="shared" si="882"/>
        <v>29</v>
      </c>
      <c r="N6333">
        <f t="shared" si="883"/>
        <v>6256</v>
      </c>
      <c r="O6333">
        <f ca="1">AVERAGE(INDIRECT("K"&amp;N6333):K6333)</f>
        <v>0.52825693931767304</v>
      </c>
      <c r="P6333">
        <f ca="1">IF(ROW(P6333)-N6333&gt;10,VAR(INDIRECT("K"&amp;N6333):K6333),$K$6951/4)</f>
        <v>8.2920043903809779E-3</v>
      </c>
      <c r="Q6333">
        <f ca="1">(AVERAGE(INDIRECT("K"&amp;N6333):L6333)+AVERAGE(L6304:L6333))/2</f>
        <v>0.55906966340434772</v>
      </c>
      <c r="R6333">
        <f ca="1">IF(ROW(P6333)-N6333&gt;10,VAR(INDIRECT("K"&amp;N6333):L6333),$L$6951/4)</f>
        <v>2.4802650363130254E-2</v>
      </c>
      <c r="S6333">
        <f t="shared" ca="1" si="884"/>
        <v>0.55598019084146577</v>
      </c>
      <c r="T6333">
        <f t="shared" ca="1" si="885"/>
        <v>0.18777678750087778</v>
      </c>
      <c r="V6333">
        <f t="shared" si="886"/>
        <v>1</v>
      </c>
      <c r="W6333">
        <f t="shared" ca="1" si="887"/>
        <v>1</v>
      </c>
      <c r="X6333">
        <f t="shared" ca="1" si="888"/>
        <v>0</v>
      </c>
      <c r="Y6333">
        <f t="shared" ca="1" si="889"/>
        <v>0</v>
      </c>
      <c r="Z6333">
        <f t="shared" ca="1" si="890"/>
        <v>0</v>
      </c>
    </row>
    <row r="6334" spans="1:26" x14ac:dyDescent="0.3">
      <c r="A6334">
        <v>1601</v>
      </c>
      <c r="B6334" t="s">
        <v>0</v>
      </c>
      <c r="C6334" t="s">
        <v>8</v>
      </c>
      <c r="D6334" s="1">
        <v>3.9189814814814816E-2</v>
      </c>
      <c r="E6334">
        <v>2</v>
      </c>
      <c r="F6334">
        <v>4</v>
      </c>
      <c r="G6334">
        <v>79</v>
      </c>
      <c r="H6334">
        <v>0.53333333333333333</v>
      </c>
      <c r="I6334">
        <v>0.7734375</v>
      </c>
      <c r="J6334">
        <v>0.66314779270633395</v>
      </c>
      <c r="K6334">
        <v>0.51170023475979187</v>
      </c>
      <c r="L6334">
        <v>0.58330664187460002</v>
      </c>
      <c r="M6334">
        <f t="shared" si="882"/>
        <v>29</v>
      </c>
      <c r="N6334">
        <f t="shared" si="883"/>
        <v>6256</v>
      </c>
      <c r="O6334">
        <f ca="1">AVERAGE(INDIRECT("K"&amp;N6334):K6334)</f>
        <v>0.52804736077896564</v>
      </c>
      <c r="P6334">
        <f ca="1">IF(ROW(P6334)-N6334&gt;10,VAR(INDIRECT("K"&amp;N6334):K6334),$K$6951/4)</f>
        <v>8.1891665717333719E-3</v>
      </c>
      <c r="Q6334">
        <f ca="1">(AVERAGE(INDIRECT("K"&amp;N6334):L6334)+AVERAGE(L6305:L6334))/2</f>
        <v>0.5525480858090972</v>
      </c>
      <c r="R6334">
        <f ca="1">IF(ROW(P6334)-N6334&gt;10,VAR(INDIRECT("K"&amp;N6334):L6334),$L$6951/4)</f>
        <v>2.4503539355227578E-2</v>
      </c>
      <c r="S6334">
        <f t="shared" ca="1" si="884"/>
        <v>0.55009225903684278</v>
      </c>
      <c r="T6334">
        <f t="shared" ca="1" si="885"/>
        <v>0.18774431211716119</v>
      </c>
      <c r="V6334">
        <f t="shared" si="886"/>
        <v>1</v>
      </c>
      <c r="W6334">
        <f t="shared" ca="1" si="887"/>
        <v>1</v>
      </c>
      <c r="X6334">
        <f t="shared" ca="1" si="888"/>
        <v>0</v>
      </c>
      <c r="Y6334">
        <f t="shared" ca="1" si="889"/>
        <v>0</v>
      </c>
      <c r="Z6334">
        <f t="shared" ca="1" si="890"/>
        <v>0</v>
      </c>
    </row>
    <row r="6335" spans="1:26" x14ac:dyDescent="0.3">
      <c r="A6335">
        <v>1601</v>
      </c>
      <c r="B6335" t="s">
        <v>0</v>
      </c>
      <c r="C6335" t="s">
        <v>8</v>
      </c>
      <c r="D6335" s="1">
        <v>3.9664351851851853E-2</v>
      </c>
      <c r="E6335">
        <v>2</v>
      </c>
      <c r="F6335">
        <v>4</v>
      </c>
      <c r="G6335">
        <v>80</v>
      </c>
      <c r="H6335">
        <v>0.66666666666666674</v>
      </c>
      <c r="I6335">
        <v>0.7734375</v>
      </c>
      <c r="J6335">
        <v>0.66314779270633395</v>
      </c>
      <c r="K6335">
        <v>0.51232405967008865</v>
      </c>
      <c r="L6335">
        <v>0.67663997520793351</v>
      </c>
      <c r="M6335">
        <f t="shared" si="882"/>
        <v>29</v>
      </c>
      <c r="N6335">
        <f t="shared" si="883"/>
        <v>6256</v>
      </c>
      <c r="O6335">
        <f ca="1">AVERAGE(INDIRECT("K"&amp;N6335):K6335)</f>
        <v>0.52785081951510471</v>
      </c>
      <c r="P6335">
        <f ca="1">IF(ROW(P6335)-N6335&gt;10,VAR(INDIRECT("K"&amp;N6335):K6335),$K$6951/4)</f>
        <v>8.088596512854344E-3</v>
      </c>
      <c r="Q6335">
        <f ca="1">(AVERAGE(INDIRECT("K"&amp;N6335):L6335)+AVERAGE(L6306:L6335))/2</f>
        <v>0.54787466566265364</v>
      </c>
      <c r="R6335">
        <f ca="1">IF(ROW(P6335)-N6335&gt;10,VAR(INDIRECT("K"&amp;N6335):L6335),$L$6951/4)</f>
        <v>2.4315521033434605E-2</v>
      </c>
      <c r="S6335">
        <f t="shared" ca="1" si="884"/>
        <v>0.54587596765433022</v>
      </c>
      <c r="T6335">
        <f t="shared" ca="1" si="885"/>
        <v>0.18730801183310125</v>
      </c>
      <c r="V6335">
        <f t="shared" si="886"/>
        <v>1</v>
      </c>
      <c r="W6335">
        <f t="shared" ca="1" si="887"/>
        <v>1</v>
      </c>
      <c r="X6335">
        <f t="shared" ca="1" si="888"/>
        <v>0</v>
      </c>
      <c r="Y6335">
        <f t="shared" ca="1" si="889"/>
        <v>0</v>
      </c>
      <c r="Z6335">
        <f t="shared" ca="1" si="890"/>
        <v>0</v>
      </c>
    </row>
    <row r="6336" spans="1:26" x14ac:dyDescent="0.3">
      <c r="A6336">
        <v>1601</v>
      </c>
      <c r="B6336" t="s">
        <v>0</v>
      </c>
      <c r="C6336" t="s">
        <v>8</v>
      </c>
      <c r="D6336" s="1">
        <v>4.027777777777778E-2</v>
      </c>
      <c r="E6336">
        <v>2</v>
      </c>
      <c r="F6336">
        <v>5</v>
      </c>
      <c r="G6336">
        <v>81</v>
      </c>
      <c r="H6336">
        <v>0.5</v>
      </c>
      <c r="I6336">
        <v>0.8125</v>
      </c>
      <c r="J6336">
        <v>0.81120331950207469</v>
      </c>
      <c r="K6336">
        <v>0.50413309822148566</v>
      </c>
      <c r="L6336">
        <v>0.59349066390041494</v>
      </c>
      <c r="M6336">
        <f t="shared" si="882"/>
        <v>29</v>
      </c>
      <c r="N6336">
        <f t="shared" si="883"/>
        <v>6256</v>
      </c>
      <c r="O6336">
        <f ca="1">AVERAGE(INDIRECT("K"&amp;N6336):K6336)</f>
        <v>0.52755800814110942</v>
      </c>
      <c r="P6336">
        <f ca="1">IF(ROW(P6336)-N6336&gt;10,VAR(INDIRECT("K"&amp;N6336):K6336),$K$6951/4)</f>
        <v>7.9944338750036707E-3</v>
      </c>
      <c r="Q6336">
        <f ca="1">(AVERAGE(INDIRECT("K"&amp;N6336):L6336)+AVERAGE(L6307:L6336))/2</f>
        <v>0.54152528279594536</v>
      </c>
      <c r="R6336">
        <f ca="1">IF(ROW(P6336)-N6336&gt;10,VAR(INDIRECT("K"&amp;N6336):L6336),$L$6951/4)</f>
        <v>2.4038858496224964E-2</v>
      </c>
      <c r="S6336">
        <f t="shared" ca="1" si="884"/>
        <v>0.54013146121600242</v>
      </c>
      <c r="T6336">
        <f t="shared" ca="1" si="885"/>
        <v>0.18728301852320095</v>
      </c>
      <c r="V6336">
        <f t="shared" si="886"/>
        <v>1</v>
      </c>
      <c r="W6336">
        <f t="shared" ca="1" si="887"/>
        <v>1</v>
      </c>
      <c r="X6336">
        <f t="shared" ca="1" si="888"/>
        <v>0</v>
      </c>
      <c r="Y6336">
        <f t="shared" ca="1" si="889"/>
        <v>0</v>
      </c>
      <c r="Z6336">
        <f t="shared" ca="1" si="890"/>
        <v>0</v>
      </c>
    </row>
    <row r="6337" spans="1:26" x14ac:dyDescent="0.3">
      <c r="A6337">
        <v>1601</v>
      </c>
      <c r="B6337" t="s">
        <v>0</v>
      </c>
      <c r="C6337" t="s">
        <v>8</v>
      </c>
      <c r="D6337" s="1">
        <v>4.0671296296296296E-2</v>
      </c>
      <c r="E6337">
        <v>2</v>
      </c>
      <c r="F6337">
        <v>5</v>
      </c>
      <c r="G6337">
        <v>82</v>
      </c>
      <c r="H6337">
        <v>0.16666666666666666</v>
      </c>
      <c r="I6337">
        <v>0.8125</v>
      </c>
      <c r="J6337">
        <v>0.81120331950207469</v>
      </c>
      <c r="K6337">
        <v>0.49612992120410943</v>
      </c>
      <c r="L6337">
        <v>0.3601573305670816</v>
      </c>
      <c r="M6337">
        <f t="shared" si="882"/>
        <v>29</v>
      </c>
      <c r="N6337">
        <f t="shared" si="883"/>
        <v>6256</v>
      </c>
      <c r="O6337">
        <f ca="1">AVERAGE(INDIRECT("K"&amp;N6337):K6337)</f>
        <v>0.52717473878821919</v>
      </c>
      <c r="P6337">
        <f ca="1">IF(ROW(P6337)-N6337&gt;10,VAR(INDIRECT("K"&amp;N6337):K6337),$K$6951/4)</f>
        <v>7.9077825830404236E-3</v>
      </c>
      <c r="Q6337">
        <f ca="1">(AVERAGE(INDIRECT("K"&amp;N6337):L6337)+AVERAGE(L6308:L6337))/2</f>
        <v>0.53055017948248606</v>
      </c>
      <c r="R6337">
        <f ca="1">IF(ROW(P6337)-N6337&gt;10,VAR(INDIRECT("K"&amp;N6337):L6337),$L$6951/4)</f>
        <v>2.3957534121091386E-2</v>
      </c>
      <c r="S6337">
        <f t="shared" ca="1" si="884"/>
        <v>0.4702156078813316</v>
      </c>
      <c r="T6337">
        <f t="shared" ca="1" si="885"/>
        <v>0.18657796726940024</v>
      </c>
      <c r="V6337">
        <f t="shared" si="886"/>
        <v>1</v>
      </c>
      <c r="W6337">
        <f t="shared" ca="1" si="887"/>
        <v>0</v>
      </c>
      <c r="X6337">
        <f t="shared" ca="1" si="888"/>
        <v>0</v>
      </c>
      <c r="Y6337">
        <f t="shared" ca="1" si="889"/>
        <v>1</v>
      </c>
      <c r="Z6337">
        <f t="shared" ca="1" si="890"/>
        <v>0</v>
      </c>
    </row>
    <row r="6338" spans="1:26" x14ac:dyDescent="0.3">
      <c r="A6338">
        <v>1601</v>
      </c>
      <c r="B6338" t="s">
        <v>0</v>
      </c>
      <c r="C6338" t="s">
        <v>8</v>
      </c>
      <c r="D6338" s="1">
        <v>4.0937500000000002E-2</v>
      </c>
      <c r="E6338">
        <v>2</v>
      </c>
      <c r="F6338">
        <v>5</v>
      </c>
      <c r="G6338">
        <v>83</v>
      </c>
      <c r="H6338">
        <v>0</v>
      </c>
      <c r="I6338">
        <v>0.8125</v>
      </c>
      <c r="J6338">
        <v>0.81120331950207469</v>
      </c>
      <c r="K6338">
        <v>0.48730344053439678</v>
      </c>
      <c r="L6338">
        <v>0.24349066390041496</v>
      </c>
      <c r="M6338">
        <f t="shared" si="882"/>
        <v>29</v>
      </c>
      <c r="N6338">
        <f t="shared" si="883"/>
        <v>6256</v>
      </c>
      <c r="O6338">
        <f ca="1">AVERAGE(INDIRECT("K"&amp;N6338):K6338)</f>
        <v>0.52669436170082373</v>
      </c>
      <c r="P6338">
        <f ca="1">IF(ROW(P6338)-N6338&gt;10,VAR(INDIRECT("K"&amp;N6338):K6338),$K$6951/4)</f>
        <v>7.830499468202308E-3</v>
      </c>
      <c r="Q6338">
        <f ca="1">(AVERAGE(INDIRECT("K"&amp;N6338):L6338)+AVERAGE(L6309:L6338))/2</f>
        <v>0.5243866157684296</v>
      </c>
      <c r="R6338">
        <f ca="1">IF(ROW(P6338)-N6338&gt;10,VAR(INDIRECT("K"&amp;N6338):L6338),$L$6951/4)</f>
        <v>2.4214611959278813E-2</v>
      </c>
      <c r="S6338">
        <f t="shared" ca="1" si="884"/>
        <v>0.46461116938814778</v>
      </c>
      <c r="T6338">
        <f t="shared" ca="1" si="885"/>
        <v>0.18464748901251712</v>
      </c>
      <c r="V6338">
        <f t="shared" si="886"/>
        <v>1</v>
      </c>
      <c r="W6338">
        <f t="shared" ca="1" si="887"/>
        <v>0</v>
      </c>
      <c r="X6338">
        <f t="shared" ca="1" si="888"/>
        <v>0</v>
      </c>
      <c r="Y6338">
        <f t="shared" ca="1" si="889"/>
        <v>1</v>
      </c>
      <c r="Z6338">
        <f t="shared" ca="1" si="890"/>
        <v>0</v>
      </c>
    </row>
    <row r="6339" spans="1:26" x14ac:dyDescent="0.3">
      <c r="A6339">
        <v>1601</v>
      </c>
      <c r="B6339" t="s">
        <v>0</v>
      </c>
      <c r="C6339" t="s">
        <v>8</v>
      </c>
      <c r="D6339" s="1">
        <v>4.1261574074074076E-2</v>
      </c>
      <c r="E6339">
        <v>2</v>
      </c>
      <c r="F6339">
        <v>5</v>
      </c>
      <c r="G6339">
        <v>84</v>
      </c>
      <c r="H6339">
        <v>0</v>
      </c>
      <c r="I6339">
        <v>0.8125</v>
      </c>
      <c r="J6339">
        <v>0.81120331950207469</v>
      </c>
      <c r="K6339">
        <v>0.47954595214186085</v>
      </c>
      <c r="L6339">
        <v>0.24349066390041496</v>
      </c>
      <c r="M6339">
        <f t="shared" ref="M6339:M6402" si="891">IF(A6338&lt;&gt;A6339,M6338+1,M6338)</f>
        <v>29</v>
      </c>
      <c r="N6339">
        <f t="shared" ref="N6339:N6402" si="892">IF(M6339&lt;&gt;M6338,ROW(N6339),N6338)</f>
        <v>6256</v>
      </c>
      <c r="O6339">
        <f ca="1">AVERAGE(INDIRECT("K"&amp;N6339):K6339)</f>
        <v>0.52613307111083607</v>
      </c>
      <c r="P6339">
        <f ca="1">IF(ROW(P6339)-N6339&gt;10,VAR(INDIRECT("K"&amp;N6339):K6339),$K$6951/4)</f>
        <v>7.7626200597338373E-3</v>
      </c>
      <c r="Q6339">
        <f ca="1">(AVERAGE(INDIRECT("K"&amp;N6339):L6339)+AVERAGE(L6310:L6339))/2</f>
        <v>0.52211397400826187</v>
      </c>
      <c r="R6339">
        <f ca="1">IF(ROW(P6339)-N6339&gt;10,VAR(INDIRECT("K"&amp;N6339):L6339),$L$6951/4)</f>
        <v>2.4461807506747743E-2</v>
      </c>
      <c r="S6339">
        <f t="shared" ref="S6339:S6402" ca="1" si="893">IF((O6339*P6339+Q6339*R6339*3)/(P6339+R6339*3)&gt;0.54,(O6339*P6339+Q6339*R6339*3)/(P6339+R6339*3),(O6339*P6339+Q6339*R6339*3)/(P6339+R6339*3)-0.06)</f>
        <v>0.46249844075322016</v>
      </c>
      <c r="T6339">
        <f t="shared" ref="T6339:T6402" ca="1" si="894">P6339*R6339/(P6339+R6339)^2</f>
        <v>0.18286325748582122</v>
      </c>
      <c r="V6339">
        <f t="shared" ref="V6339:V6402" si="895">IF(A6339=1301,1,IF(A6339=1302,2,IF(A6339=1303,2,IF(A6339=1304,2,IF(A6339=1305,1,IF(A6339=1306,1,IF(A6339=1307,1,IF(A6339=1308,2,IF(A6339=1309,1,IF(A6339=1310,1,IF(A6339=1311,2,IF(A6339=1312,1,IF(A6339=1313,2,IF(A6339=1314,1,IF(A6339=1315,2,IF(A6339=1316,2,IF(A6339=1401,1,IF(A6339=1402,2,IF(A6339=1403,1,IF(A6339=1404,1,IF(A6339=1405,1,IF(A6339=1406,1,IF(A6339=1407,1,IF(A6339=1408,2,IF(A6339=1501,1,IF(A6339=1502,1,IF(A6339=1503,1,IF(A6339=1504,2,IF(A6339=1601,1,IF(A6339=1602,2,IF(A6339=1701,1,0)))))))))))))))))))))))))))))))</f>
        <v>1</v>
      </c>
      <c r="W6339">
        <f t="shared" ref="W6339:W6402" ca="1" si="896">IF(AND(S6339&gt;0.5,V6339=1),1,0)</f>
        <v>0</v>
      </c>
      <c r="X6339">
        <f t="shared" ref="X6339:X6402" ca="1" si="897">IF(AND(S6339&lt;0.5,V6339=2),1,0)</f>
        <v>0</v>
      </c>
      <c r="Y6339">
        <f t="shared" ref="Y6339:Y6402" ca="1" si="898">IF(AND(S6339&lt;0.5,V6339=1),1,0)</f>
        <v>1</v>
      </c>
      <c r="Z6339">
        <f t="shared" ref="Z6339:Z6402" ca="1" si="899">IF(AND(S6339&gt;0.5,V6339=2),1,0)</f>
        <v>0</v>
      </c>
    </row>
    <row r="6340" spans="1:26" x14ac:dyDescent="0.3">
      <c r="A6340">
        <v>1601</v>
      </c>
      <c r="B6340" t="s">
        <v>0</v>
      </c>
      <c r="C6340" t="s">
        <v>8</v>
      </c>
      <c r="D6340" s="1">
        <v>4.2592592592592592E-2</v>
      </c>
      <c r="E6340">
        <v>2</v>
      </c>
      <c r="F6340">
        <v>6</v>
      </c>
      <c r="G6340">
        <v>85</v>
      </c>
      <c r="H6340">
        <v>0.5</v>
      </c>
      <c r="I6340">
        <v>0</v>
      </c>
      <c r="J6340">
        <v>0.69432773109243706</v>
      </c>
      <c r="K6340">
        <v>0.47765305115099965</v>
      </c>
      <c r="L6340">
        <v>0.48886554621848743</v>
      </c>
      <c r="M6340">
        <f t="shared" si="891"/>
        <v>29</v>
      </c>
      <c r="N6340">
        <f t="shared" si="892"/>
        <v>6256</v>
      </c>
      <c r="O6340">
        <f ca="1">AVERAGE(INDIRECT("K"&amp;N6340):K6340)</f>
        <v>0.525562717934838</v>
      </c>
      <c r="P6340">
        <f ca="1">IF(ROW(P6340)-N6340&gt;10,VAR(INDIRECT("K"&amp;N6340):K6340),$K$6951/4)</f>
        <v>7.6978586495220994E-3</v>
      </c>
      <c r="Q6340">
        <f ca="1">(AVERAGE(INDIRECT("K"&amp;N6340):L6340)+AVERAGE(L6311:L6340))/2</f>
        <v>0.52661625899109388</v>
      </c>
      <c r="R6340">
        <f ca="1">IF(ROW(P6340)-N6340&gt;10,VAR(INDIRECT("K"&amp;N6340):L6340),$L$6951/4)</f>
        <v>2.4205621432739608E-2</v>
      </c>
      <c r="S6340">
        <f t="shared" ca="1" si="893"/>
        <v>0.46651528111512203</v>
      </c>
      <c r="T6340">
        <f t="shared" ca="1" si="894"/>
        <v>0.18306699410271535</v>
      </c>
      <c r="V6340">
        <f t="shared" si="895"/>
        <v>1</v>
      </c>
      <c r="W6340">
        <f t="shared" ca="1" si="896"/>
        <v>0</v>
      </c>
      <c r="X6340">
        <f t="shared" ca="1" si="897"/>
        <v>0</v>
      </c>
      <c r="Y6340">
        <f t="shared" ca="1" si="898"/>
        <v>1</v>
      </c>
      <c r="Z6340">
        <f t="shared" ca="1" si="899"/>
        <v>0</v>
      </c>
    </row>
    <row r="6341" spans="1:26" x14ac:dyDescent="0.3">
      <c r="A6341">
        <v>1601</v>
      </c>
      <c r="B6341" t="s">
        <v>0</v>
      </c>
      <c r="C6341" t="s">
        <v>8</v>
      </c>
      <c r="D6341" s="1">
        <v>4.2928240740740739E-2</v>
      </c>
      <c r="E6341">
        <v>2</v>
      </c>
      <c r="F6341">
        <v>6</v>
      </c>
      <c r="G6341">
        <v>86</v>
      </c>
      <c r="H6341">
        <v>0.83333333333333337</v>
      </c>
      <c r="I6341">
        <v>0</v>
      </c>
      <c r="J6341">
        <v>0.69432773109243706</v>
      </c>
      <c r="K6341">
        <v>0.48226395413011169</v>
      </c>
      <c r="L6341">
        <v>0.72219887955182083</v>
      </c>
      <c r="M6341">
        <f t="shared" si="891"/>
        <v>29</v>
      </c>
      <c r="N6341">
        <f t="shared" si="892"/>
        <v>6256</v>
      </c>
      <c r="O6341">
        <f ca="1">AVERAGE(INDIRECT("K"&amp;N6341):K6341)</f>
        <v>0.52505924393710868</v>
      </c>
      <c r="P6341">
        <f ca="1">IF(ROW(P6341)-N6341&gt;10,VAR(INDIRECT("K"&amp;N6341):K6341),$K$6951/4)</f>
        <v>7.6290954082960591E-3</v>
      </c>
      <c r="Q6341">
        <f ca="1">(AVERAGE(INDIRECT("K"&amp;N6341):L6341)+AVERAGE(L6312:L6341))/2</f>
        <v>0.53570639031226897</v>
      </c>
      <c r="R6341">
        <f ca="1">IF(ROW(P6341)-N6341&gt;10,VAR(INDIRECT("K"&amp;N6341):L6341),$L$6951/4)</f>
        <v>2.4142015210017617E-2</v>
      </c>
      <c r="S6341">
        <f t="shared" ca="1" si="893"/>
        <v>0.47469173848018636</v>
      </c>
      <c r="T6341">
        <f t="shared" ca="1" si="894"/>
        <v>0.18246592455259858</v>
      </c>
      <c r="V6341">
        <f t="shared" si="895"/>
        <v>1</v>
      </c>
      <c r="W6341">
        <f t="shared" ca="1" si="896"/>
        <v>0</v>
      </c>
      <c r="X6341">
        <f t="shared" ca="1" si="897"/>
        <v>0</v>
      </c>
      <c r="Y6341">
        <f t="shared" ca="1" si="898"/>
        <v>1</v>
      </c>
      <c r="Z6341">
        <f t="shared" ca="1" si="899"/>
        <v>0</v>
      </c>
    </row>
    <row r="6342" spans="1:26" x14ac:dyDescent="0.3">
      <c r="A6342">
        <v>1601</v>
      </c>
      <c r="B6342" t="s">
        <v>0</v>
      </c>
      <c r="C6342" t="s">
        <v>8</v>
      </c>
      <c r="D6342" s="1">
        <v>4.3252314814814813E-2</v>
      </c>
      <c r="E6342">
        <v>2</v>
      </c>
      <c r="F6342">
        <v>6</v>
      </c>
      <c r="G6342">
        <v>87</v>
      </c>
      <c r="H6342">
        <v>1</v>
      </c>
      <c r="I6342">
        <v>0</v>
      </c>
      <c r="J6342">
        <v>0.69432773109243706</v>
      </c>
      <c r="K6342">
        <v>0.48948142424181879</v>
      </c>
      <c r="L6342">
        <v>0.83886554621848741</v>
      </c>
      <c r="M6342">
        <f t="shared" si="891"/>
        <v>29</v>
      </c>
      <c r="N6342">
        <f t="shared" si="892"/>
        <v>6256</v>
      </c>
      <c r="O6342">
        <f ca="1">AVERAGE(INDIRECT("K"&amp;N6342):K6342)</f>
        <v>0.52465030348084096</v>
      </c>
      <c r="P6342">
        <f ca="1">IF(ROW(P6342)-N6342&gt;10,VAR(INDIRECT("K"&amp;N6342):K6342),$K$6951/4)</f>
        <v>7.554934206390947E-3</v>
      </c>
      <c r="Q6342">
        <f ca="1">(AVERAGE(INDIRECT("K"&amp;N6342):L6342)+AVERAGE(L6313:L6342))/2</f>
        <v>0.54316314796385212</v>
      </c>
      <c r="R6342">
        <f ca="1">IF(ROW(P6342)-N6342&gt;10,VAR(INDIRECT("K"&amp;N6342):L6342),$L$6951/4)</f>
        <v>2.4402077386893564E-2</v>
      </c>
      <c r="S6342">
        <f t="shared" ca="1" si="893"/>
        <v>0.54143133392086773</v>
      </c>
      <c r="T6342">
        <f t="shared" ca="1" si="894"/>
        <v>0.18051993405659367</v>
      </c>
      <c r="V6342">
        <f t="shared" si="895"/>
        <v>1</v>
      </c>
      <c r="W6342">
        <f t="shared" ca="1" si="896"/>
        <v>1</v>
      </c>
      <c r="X6342">
        <f t="shared" ca="1" si="897"/>
        <v>0</v>
      </c>
      <c r="Y6342">
        <f t="shared" ca="1" si="898"/>
        <v>0</v>
      </c>
      <c r="Z6342">
        <f t="shared" ca="1" si="899"/>
        <v>0</v>
      </c>
    </row>
    <row r="6343" spans="1:26" x14ac:dyDescent="0.3">
      <c r="A6343">
        <v>1601</v>
      </c>
      <c r="B6343" t="s">
        <v>0</v>
      </c>
      <c r="C6343" t="s">
        <v>8</v>
      </c>
      <c r="D6343" s="1">
        <v>4.3564814814814813E-2</v>
      </c>
      <c r="E6343">
        <v>2</v>
      </c>
      <c r="F6343">
        <v>6</v>
      </c>
      <c r="G6343">
        <v>88</v>
      </c>
      <c r="H6343">
        <v>1</v>
      </c>
      <c r="I6343">
        <v>0</v>
      </c>
      <c r="J6343">
        <v>0.69432773109243706</v>
      </c>
      <c r="K6343">
        <v>0.49942067444378513</v>
      </c>
      <c r="L6343">
        <v>0.83886554621848741</v>
      </c>
      <c r="M6343">
        <f t="shared" si="891"/>
        <v>29</v>
      </c>
      <c r="N6343">
        <f t="shared" si="892"/>
        <v>6256</v>
      </c>
      <c r="O6343">
        <f ca="1">AVERAGE(INDIRECT("K"&amp;N6343):K6343)</f>
        <v>0.52436360315087438</v>
      </c>
      <c r="P6343">
        <f ca="1">IF(ROW(P6343)-N6343&gt;10,VAR(INDIRECT("K"&amp;N6343):K6343),$K$6951/4)</f>
        <v>7.475329225149401E-3</v>
      </c>
      <c r="Q6343">
        <f ca="1">(AVERAGE(INDIRECT("K"&amp;N6343):L6343)+AVERAGE(L6314:L6343))/2</f>
        <v>0.5525759067201419</v>
      </c>
      <c r="R6343">
        <f ca="1">IF(ROW(P6343)-N6343&gt;10,VAR(INDIRECT("K"&amp;N6343):L6343),$L$6951/4)</f>
        <v>2.4646902083019354E-2</v>
      </c>
      <c r="S6343">
        <f t="shared" ca="1" si="893"/>
        <v>0.5499855538965025</v>
      </c>
      <c r="T6343">
        <f t="shared" ca="1" si="894"/>
        <v>0.17855879810897024</v>
      </c>
      <c r="V6343">
        <f t="shared" si="895"/>
        <v>1</v>
      </c>
      <c r="W6343">
        <f t="shared" ca="1" si="896"/>
        <v>1</v>
      </c>
      <c r="X6343">
        <f t="shared" ca="1" si="897"/>
        <v>0</v>
      </c>
      <c r="Y6343">
        <f t="shared" ca="1" si="898"/>
        <v>0</v>
      </c>
      <c r="Z6343">
        <f t="shared" ca="1" si="899"/>
        <v>0</v>
      </c>
    </row>
    <row r="6344" spans="1:26" x14ac:dyDescent="0.3">
      <c r="A6344">
        <v>1601</v>
      </c>
      <c r="B6344" t="s">
        <v>0</v>
      </c>
      <c r="C6344" t="s">
        <v>8</v>
      </c>
      <c r="D6344" s="1">
        <v>4.4097222222222225E-2</v>
      </c>
      <c r="E6344">
        <v>2</v>
      </c>
      <c r="F6344">
        <v>7</v>
      </c>
      <c r="G6344">
        <v>89</v>
      </c>
      <c r="H6344">
        <v>1</v>
      </c>
      <c r="I6344">
        <v>1</v>
      </c>
      <c r="J6344">
        <v>0.90760869565217395</v>
      </c>
      <c r="K6344">
        <v>0.501402015784426</v>
      </c>
      <c r="L6344">
        <v>0.98152173913043472</v>
      </c>
      <c r="M6344">
        <f t="shared" si="891"/>
        <v>29</v>
      </c>
      <c r="N6344">
        <f t="shared" si="892"/>
        <v>6256</v>
      </c>
      <c r="O6344">
        <f ca="1">AVERAGE(INDIRECT("K"&amp;N6344):K6344)</f>
        <v>0.52410560778720638</v>
      </c>
      <c r="P6344">
        <f ca="1">IF(ROW(P6344)-N6344&gt;10,VAR(INDIRECT("K"&amp;N6344):K6344),$K$6951/4)</f>
        <v>7.3963062852193265E-3</v>
      </c>
      <c r="Q6344">
        <f ca="1">(AVERAGE(INDIRECT("K"&amp;N6344):L6344)+AVERAGE(L6315:L6344))/2</f>
        <v>0.56086691287909241</v>
      </c>
      <c r="R6344">
        <f ca="1">IF(ROW(P6344)-N6344&gt;10,VAR(INDIRECT("K"&amp;N6344):L6344),$L$6951/4)</f>
        <v>2.5475597658451539E-2</v>
      </c>
      <c r="S6344">
        <f t="shared" ca="1" si="893"/>
        <v>0.55762320232314222</v>
      </c>
      <c r="T6344">
        <f t="shared" ca="1" si="894"/>
        <v>0.17437713992301315</v>
      </c>
      <c r="V6344">
        <f t="shared" si="895"/>
        <v>1</v>
      </c>
      <c r="W6344">
        <f t="shared" ca="1" si="896"/>
        <v>1</v>
      </c>
      <c r="X6344">
        <f t="shared" ca="1" si="897"/>
        <v>0</v>
      </c>
      <c r="Y6344">
        <f t="shared" ca="1" si="898"/>
        <v>0</v>
      </c>
      <c r="Z6344">
        <f t="shared" ca="1" si="899"/>
        <v>0</v>
      </c>
    </row>
    <row r="6345" spans="1:26" x14ac:dyDescent="0.3">
      <c r="A6345">
        <v>1601</v>
      </c>
      <c r="B6345" t="s">
        <v>0</v>
      </c>
      <c r="C6345" t="s">
        <v>8</v>
      </c>
      <c r="D6345" s="1">
        <v>4.4432870370370373E-2</v>
      </c>
      <c r="E6345">
        <v>2</v>
      </c>
      <c r="F6345">
        <v>7</v>
      </c>
      <c r="G6345">
        <v>90</v>
      </c>
      <c r="H6345">
        <v>0.5</v>
      </c>
      <c r="I6345">
        <v>1</v>
      </c>
      <c r="J6345">
        <v>0.90760869565217395</v>
      </c>
      <c r="K6345">
        <v>0.50491534930123882</v>
      </c>
      <c r="L6345">
        <v>0.63152173913043474</v>
      </c>
      <c r="M6345">
        <f t="shared" si="891"/>
        <v>29</v>
      </c>
      <c r="N6345">
        <f t="shared" si="892"/>
        <v>6256</v>
      </c>
      <c r="O6345">
        <f ca="1">AVERAGE(INDIRECT("K"&amp;N6345):K6345)</f>
        <v>0.52389238269291782</v>
      </c>
      <c r="P6345">
        <f ca="1">IF(ROW(P6345)-N6345&gt;10,VAR(INDIRECT("K"&amp;N6345):K6345),$K$6951/4)</f>
        <v>7.317293564891969E-3</v>
      </c>
      <c r="Q6345">
        <f ca="1">(AVERAGE(INDIRECT("K"&amp;N6345):L6345)+AVERAGE(L6316:L6345))/2</f>
        <v>0.56544801156536029</v>
      </c>
      <c r="R6345">
        <f ca="1">IF(ROW(P6345)-N6345&gt;10,VAR(INDIRECT("K"&amp;N6345):L6345),$L$6951/4)</f>
        <v>2.5243497604515188E-2</v>
      </c>
      <c r="S6345">
        <f t="shared" ca="1" si="893"/>
        <v>0.56178656856978504</v>
      </c>
      <c r="T6345">
        <f t="shared" ca="1" si="894"/>
        <v>0.17422485405654589</v>
      </c>
      <c r="V6345">
        <f t="shared" si="895"/>
        <v>1</v>
      </c>
      <c r="W6345">
        <f t="shared" ca="1" si="896"/>
        <v>1</v>
      </c>
      <c r="X6345">
        <f t="shared" ca="1" si="897"/>
        <v>0</v>
      </c>
      <c r="Y6345">
        <f t="shared" ca="1" si="898"/>
        <v>0</v>
      </c>
      <c r="Z6345">
        <f t="shared" ca="1" si="899"/>
        <v>0</v>
      </c>
    </row>
    <row r="6346" spans="1:26" x14ac:dyDescent="0.3">
      <c r="A6346">
        <v>1601</v>
      </c>
      <c r="B6346" t="s">
        <v>0</v>
      </c>
      <c r="C6346" t="s">
        <v>8</v>
      </c>
      <c r="D6346" s="1">
        <v>4.462962962962963E-2</v>
      </c>
      <c r="E6346">
        <v>2</v>
      </c>
      <c r="F6346">
        <v>7</v>
      </c>
      <c r="G6346">
        <v>91</v>
      </c>
      <c r="H6346">
        <v>0.16666666666666666</v>
      </c>
      <c r="I6346">
        <v>1</v>
      </c>
      <c r="J6346">
        <v>0.90760869565217395</v>
      </c>
      <c r="K6346">
        <v>0.5087857680262583</v>
      </c>
      <c r="L6346">
        <v>0.39818840579710146</v>
      </c>
      <c r="M6346">
        <f t="shared" si="891"/>
        <v>29</v>
      </c>
      <c r="N6346">
        <f t="shared" si="892"/>
        <v>6256</v>
      </c>
      <c r="O6346">
        <f ca="1">AVERAGE(INDIRECT("K"&amp;N6346):K6346)</f>
        <v>0.52372637593833915</v>
      </c>
      <c r="P6346">
        <f ca="1">IF(ROW(P6346)-N6346&gt;10,VAR(INDIRECT("K"&amp;N6346):K6346),$K$6951/4)</f>
        <v>7.2384981031333165E-3</v>
      </c>
      <c r="Q6346">
        <f ca="1">(AVERAGE(INDIRECT("K"&amp;N6346):L6346)+AVERAGE(L6317:L6346))/2</f>
        <v>0.56706214654387943</v>
      </c>
      <c r="R6346">
        <f ca="1">IF(ROW(P6346)-N6346&gt;10,VAR(INDIRECT("K"&amp;N6346):L6346),$L$6951/4)</f>
        <v>2.5083963756790506E-2</v>
      </c>
      <c r="S6346">
        <f t="shared" ca="1" si="893"/>
        <v>0.5632594503060705</v>
      </c>
      <c r="T6346">
        <f t="shared" ca="1" si="894"/>
        <v>0.17379439507433578</v>
      </c>
      <c r="V6346">
        <f t="shared" si="895"/>
        <v>1</v>
      </c>
      <c r="W6346">
        <f t="shared" ca="1" si="896"/>
        <v>1</v>
      </c>
      <c r="X6346">
        <f t="shared" ca="1" si="897"/>
        <v>0</v>
      </c>
      <c r="Y6346">
        <f t="shared" ca="1" si="898"/>
        <v>0</v>
      </c>
      <c r="Z6346">
        <f t="shared" ca="1" si="899"/>
        <v>0</v>
      </c>
    </row>
    <row r="6347" spans="1:26" x14ac:dyDescent="0.3">
      <c r="A6347">
        <v>1601</v>
      </c>
      <c r="B6347" t="s">
        <v>0</v>
      </c>
      <c r="C6347" t="s">
        <v>8</v>
      </c>
      <c r="D6347" s="1">
        <v>4.4826388888888888E-2</v>
      </c>
      <c r="E6347">
        <v>2</v>
      </c>
      <c r="F6347">
        <v>7</v>
      </c>
      <c r="G6347">
        <v>92</v>
      </c>
      <c r="H6347">
        <v>0.5</v>
      </c>
      <c r="I6347">
        <v>1</v>
      </c>
      <c r="J6347">
        <v>0.90760869565217395</v>
      </c>
      <c r="K6347">
        <v>0.51263964622952196</v>
      </c>
      <c r="L6347">
        <v>0.63152173913043474</v>
      </c>
      <c r="M6347">
        <f t="shared" si="891"/>
        <v>29</v>
      </c>
      <c r="N6347">
        <f t="shared" si="892"/>
        <v>6256</v>
      </c>
      <c r="O6347">
        <f ca="1">AVERAGE(INDIRECT("K"&amp;N6347):K6347)</f>
        <v>0.5236058680067216</v>
      </c>
      <c r="P6347">
        <f ca="1">IF(ROW(P6347)-N6347&gt;10,VAR(INDIRECT("K"&amp;N6347):K6347),$K$6951/4)</f>
        <v>7.1602902067996596E-3</v>
      </c>
      <c r="Q6347">
        <f ca="1">(AVERAGE(INDIRECT("K"&amp;N6347):L6347)+AVERAGE(L6318:L6347))/2</f>
        <v>0.57077582844742181</v>
      </c>
      <c r="R6347">
        <f ca="1">IF(ROW(P6347)-N6347&gt;10,VAR(INDIRECT("K"&amp;N6347):L6347),$L$6951/4)</f>
        <v>2.4858863728737076E-2</v>
      </c>
      <c r="S6347">
        <f t="shared" ca="1" si="893"/>
        <v>0.56664365946761108</v>
      </c>
      <c r="T6347">
        <f t="shared" ca="1" si="894"/>
        <v>0.17361697862787953</v>
      </c>
      <c r="V6347">
        <f t="shared" si="895"/>
        <v>1</v>
      </c>
      <c r="W6347">
        <f t="shared" ca="1" si="896"/>
        <v>1</v>
      </c>
      <c r="X6347">
        <f t="shared" ca="1" si="897"/>
        <v>0</v>
      </c>
      <c r="Y6347">
        <f t="shared" ca="1" si="898"/>
        <v>0</v>
      </c>
      <c r="Z6347">
        <f t="shared" ca="1" si="899"/>
        <v>0</v>
      </c>
    </row>
    <row r="6348" spans="1:26" x14ac:dyDescent="0.3">
      <c r="A6348">
        <v>1601</v>
      </c>
      <c r="B6348" t="s">
        <v>0</v>
      </c>
      <c r="C6348" t="s">
        <v>8</v>
      </c>
      <c r="D6348" s="1">
        <v>4.5150462962962962E-2</v>
      </c>
      <c r="E6348">
        <v>2</v>
      </c>
      <c r="F6348">
        <v>7</v>
      </c>
      <c r="G6348">
        <v>93</v>
      </c>
      <c r="H6348">
        <v>0.33333333333333331</v>
      </c>
      <c r="I6348">
        <v>1</v>
      </c>
      <c r="J6348">
        <v>0.90760869565217395</v>
      </c>
      <c r="K6348">
        <v>0.51622250281668858</v>
      </c>
      <c r="L6348">
        <v>0.51485507246376816</v>
      </c>
      <c r="M6348">
        <f t="shared" si="891"/>
        <v>29</v>
      </c>
      <c r="N6348">
        <f t="shared" si="892"/>
        <v>6256</v>
      </c>
      <c r="O6348">
        <f ca="1">AVERAGE(INDIRECT("K"&amp;N6348):K6348)</f>
        <v>0.52352647698317289</v>
      </c>
      <c r="P6348">
        <f ca="1">IF(ROW(P6348)-N6348&gt;10,VAR(INDIRECT("K"&amp;N6348):K6348),$K$6951/4)</f>
        <v>7.083047138341075E-3</v>
      </c>
      <c r="Q6348">
        <f ca="1">(AVERAGE(INDIRECT("K"&amp;N6348):L6348)+AVERAGE(L6319:L6348))/2</f>
        <v>0.57070966950345259</v>
      </c>
      <c r="R6348">
        <f ca="1">IF(ROW(P6348)-N6348&gt;10,VAR(INDIRECT("K"&amp;N6348):L6348),$L$6951/4)</f>
        <v>2.4597255273487911E-2</v>
      </c>
      <c r="S6348">
        <f t="shared" ca="1" si="893"/>
        <v>0.56657734740548626</v>
      </c>
      <c r="T6348">
        <f t="shared" ca="1" si="894"/>
        <v>0.17359137501124816</v>
      </c>
      <c r="V6348">
        <f t="shared" si="895"/>
        <v>1</v>
      </c>
      <c r="W6348">
        <f t="shared" ca="1" si="896"/>
        <v>1</v>
      </c>
      <c r="X6348">
        <f t="shared" ca="1" si="897"/>
        <v>0</v>
      </c>
      <c r="Y6348">
        <f t="shared" ca="1" si="898"/>
        <v>0</v>
      </c>
      <c r="Z6348">
        <f t="shared" ca="1" si="899"/>
        <v>0</v>
      </c>
    </row>
    <row r="6349" spans="1:26" x14ac:dyDescent="0.3">
      <c r="A6349">
        <v>1601</v>
      </c>
      <c r="B6349" t="s">
        <v>0</v>
      </c>
      <c r="C6349" t="s">
        <v>8</v>
      </c>
      <c r="D6349" s="1">
        <v>4.5486111111111109E-2</v>
      </c>
      <c r="E6349">
        <v>2</v>
      </c>
      <c r="F6349">
        <v>7</v>
      </c>
      <c r="G6349">
        <v>94</v>
      </c>
      <c r="H6349">
        <v>0.23809523809523811</v>
      </c>
      <c r="I6349">
        <v>1</v>
      </c>
      <c r="J6349">
        <v>0.90760869565217395</v>
      </c>
      <c r="K6349">
        <v>0.5100635951342759</v>
      </c>
      <c r="L6349">
        <v>0.44818840579710145</v>
      </c>
      <c r="M6349">
        <f t="shared" si="891"/>
        <v>29</v>
      </c>
      <c r="N6349">
        <f t="shared" si="892"/>
        <v>6256</v>
      </c>
      <c r="O6349">
        <f ca="1">AVERAGE(INDIRECT("K"&amp;N6349):K6349)</f>
        <v>0.52338325483584414</v>
      </c>
      <c r="P6349">
        <f ca="1">IF(ROW(P6349)-N6349&gt;10,VAR(INDIRECT("K"&amp;N6349):K6349),$K$6951/4)</f>
        <v>7.0088135240022357E-3</v>
      </c>
      <c r="Q6349">
        <f ca="1">(AVERAGE(INDIRECT("K"&amp;N6349):L6349)+AVERAGE(L6320:L6349))/2</f>
        <v>0.57091574228873621</v>
      </c>
      <c r="R6349">
        <f ca="1">IF(ROW(P6349)-N6349&gt;10,VAR(INDIRECT("K"&amp;N6349):L6349),$L$6951/4)</f>
        <v>2.4385038671813894E-2</v>
      </c>
      <c r="S6349">
        <f t="shared" ca="1" si="893"/>
        <v>0.566759928785041</v>
      </c>
      <c r="T6349">
        <f t="shared" ca="1" si="894"/>
        <v>0.17341183565082727</v>
      </c>
      <c r="V6349">
        <f t="shared" si="895"/>
        <v>1</v>
      </c>
      <c r="W6349">
        <f t="shared" ca="1" si="896"/>
        <v>1</v>
      </c>
      <c r="X6349">
        <f t="shared" ca="1" si="897"/>
        <v>0</v>
      </c>
      <c r="Y6349">
        <f t="shared" ca="1" si="898"/>
        <v>0</v>
      </c>
      <c r="Z6349">
        <f t="shared" ca="1" si="899"/>
        <v>0</v>
      </c>
    </row>
    <row r="6350" spans="1:26" x14ac:dyDescent="0.3">
      <c r="A6350">
        <v>1601</v>
      </c>
      <c r="B6350" t="s">
        <v>0</v>
      </c>
      <c r="C6350" t="s">
        <v>8</v>
      </c>
      <c r="D6350" s="1">
        <v>4.6759259259259257E-2</v>
      </c>
      <c r="E6350">
        <v>2</v>
      </c>
      <c r="F6350">
        <v>8</v>
      </c>
      <c r="G6350">
        <v>95</v>
      </c>
      <c r="H6350">
        <v>0.5</v>
      </c>
      <c r="I6350">
        <v>0.1875</v>
      </c>
      <c r="J6350">
        <v>0.72095959595959591</v>
      </c>
      <c r="K6350">
        <v>0.5128722377840278</v>
      </c>
      <c r="L6350">
        <v>0.51294191919191912</v>
      </c>
      <c r="M6350">
        <f t="shared" si="891"/>
        <v>29</v>
      </c>
      <c r="N6350">
        <f t="shared" si="892"/>
        <v>6256</v>
      </c>
      <c r="O6350">
        <f ca="1">AVERAGE(INDIRECT("K"&amp;N6350):K6350)</f>
        <v>0.52327261255108826</v>
      </c>
      <c r="P6350">
        <f ca="1">IF(ROW(P6350)-N6350&gt;10,VAR(INDIRECT("K"&amp;N6350):K6350),$K$6951/4)</f>
        <v>6.9354146409438952E-3</v>
      </c>
      <c r="Q6350">
        <f ca="1">(AVERAGE(INDIRECT("K"&amp;N6350):L6350)+AVERAGE(L6321:L6350))/2</f>
        <v>0.57115429206943902</v>
      </c>
      <c r="R6350">
        <f ca="1">IF(ROW(P6350)-N6350&gt;10,VAR(INDIRECT("K"&amp;N6350):L6350),$L$6951/4)</f>
        <v>2.4134924199421818E-2</v>
      </c>
      <c r="S6350">
        <f t="shared" ca="1" si="893"/>
        <v>0.56696878012751051</v>
      </c>
      <c r="T6350">
        <f t="shared" ca="1" si="894"/>
        <v>0.173390936017778</v>
      </c>
      <c r="V6350">
        <f t="shared" si="895"/>
        <v>1</v>
      </c>
      <c r="W6350">
        <f t="shared" ca="1" si="896"/>
        <v>1</v>
      </c>
      <c r="X6350">
        <f t="shared" ca="1" si="897"/>
        <v>0</v>
      </c>
      <c r="Y6350">
        <f t="shared" ca="1" si="898"/>
        <v>0</v>
      </c>
      <c r="Z6350">
        <f t="shared" ca="1" si="899"/>
        <v>0</v>
      </c>
    </row>
    <row r="6351" spans="1:26" x14ac:dyDescent="0.3">
      <c r="A6351">
        <v>1601</v>
      </c>
      <c r="B6351" t="s">
        <v>0</v>
      </c>
      <c r="C6351" t="s">
        <v>8</v>
      </c>
      <c r="D6351" s="1">
        <v>4.6956018518518522E-2</v>
      </c>
      <c r="E6351">
        <v>2</v>
      </c>
      <c r="F6351">
        <v>8</v>
      </c>
      <c r="G6351">
        <v>96</v>
      </c>
      <c r="H6351">
        <v>0.83333333333333337</v>
      </c>
      <c r="I6351">
        <v>0.1875</v>
      </c>
      <c r="J6351">
        <v>0.72095959595959591</v>
      </c>
      <c r="K6351">
        <v>0.51574921033761389</v>
      </c>
      <c r="L6351">
        <v>0.74627525252525262</v>
      </c>
      <c r="M6351">
        <f t="shared" si="891"/>
        <v>29</v>
      </c>
      <c r="N6351">
        <f t="shared" si="892"/>
        <v>6256</v>
      </c>
      <c r="O6351">
        <f ca="1">AVERAGE(INDIRECT("K"&amp;N6351):K6351)</f>
        <v>0.52319424377803125</v>
      </c>
      <c r="P6351">
        <f ca="1">IF(ROW(P6351)-N6351&gt;10,VAR(INDIRECT("K"&amp;N6351):K6351),$K$6951/4)</f>
        <v>6.8629998761029981E-3</v>
      </c>
      <c r="Q6351">
        <f ca="1">(AVERAGE(INDIRECT("K"&amp;N6351):L6351)+AVERAGE(L6322:L6351))/2</f>
        <v>0.57500425607309902</v>
      </c>
      <c r="R6351">
        <f ca="1">IF(ROW(P6351)-N6351&gt;10,VAR(INDIRECT("K"&amp;N6351):L6351),$L$6951/4)</f>
        <v>2.4106896664913106E-2</v>
      </c>
      <c r="S6351">
        <f t="shared" ca="1" si="893"/>
        <v>0.57051378450576073</v>
      </c>
      <c r="T6351">
        <f t="shared" ca="1" si="894"/>
        <v>0.17249471293720406</v>
      </c>
      <c r="V6351">
        <f t="shared" si="895"/>
        <v>1</v>
      </c>
      <c r="W6351">
        <f t="shared" ca="1" si="896"/>
        <v>1</v>
      </c>
      <c r="X6351">
        <f t="shared" ca="1" si="897"/>
        <v>0</v>
      </c>
      <c r="Y6351">
        <f t="shared" ca="1" si="898"/>
        <v>0</v>
      </c>
      <c r="Z6351">
        <f t="shared" ca="1" si="899"/>
        <v>0</v>
      </c>
    </row>
    <row r="6352" spans="1:26" x14ac:dyDescent="0.3">
      <c r="A6352">
        <v>1601</v>
      </c>
      <c r="B6352" t="s">
        <v>0</v>
      </c>
      <c r="C6352" t="s">
        <v>8</v>
      </c>
      <c r="D6352" s="1">
        <v>4.7175925925925927E-2</v>
      </c>
      <c r="E6352">
        <v>2</v>
      </c>
      <c r="F6352">
        <v>8</v>
      </c>
      <c r="G6352">
        <v>97</v>
      </c>
      <c r="H6352">
        <v>1</v>
      </c>
      <c r="I6352">
        <v>0.1875</v>
      </c>
      <c r="J6352">
        <v>0.72095959595959591</v>
      </c>
      <c r="K6352">
        <v>0.5172097587612241</v>
      </c>
      <c r="L6352">
        <v>0.8629419191919192</v>
      </c>
      <c r="M6352">
        <f t="shared" si="891"/>
        <v>29</v>
      </c>
      <c r="N6352">
        <f t="shared" si="892"/>
        <v>6256</v>
      </c>
      <c r="O6352">
        <f ca="1">AVERAGE(INDIRECT("K"&amp;N6352):K6352)</f>
        <v>0.52313254805620857</v>
      </c>
      <c r="P6352">
        <f ca="1">IF(ROW(P6352)-N6352&gt;10,VAR(INDIRECT("K"&amp;N6352):K6352),$K$6951/4)</f>
        <v>6.7918795111830965E-3</v>
      </c>
      <c r="Q6352">
        <f ca="1">(AVERAGE(INDIRECT("K"&amp;N6352):L6352)+AVERAGE(L6323:L6352))/2</f>
        <v>0.58141114563032992</v>
      </c>
      <c r="R6352">
        <f ca="1">IF(ROW(P6352)-N6352&gt;10,VAR(INDIRECT("K"&amp;N6352):L6352),$L$6951/4)</f>
        <v>2.4394423505388396E-2</v>
      </c>
      <c r="S6352">
        <f t="shared" ca="1" si="893"/>
        <v>0.57646184309486981</v>
      </c>
      <c r="T6352">
        <f t="shared" ca="1" si="894"/>
        <v>0.17035416002171822</v>
      </c>
      <c r="V6352">
        <f t="shared" si="895"/>
        <v>1</v>
      </c>
      <c r="W6352">
        <f t="shared" ca="1" si="896"/>
        <v>1</v>
      </c>
      <c r="X6352">
        <f t="shared" ca="1" si="897"/>
        <v>0</v>
      </c>
      <c r="Y6352">
        <f t="shared" ca="1" si="898"/>
        <v>0</v>
      </c>
      <c r="Z6352">
        <f t="shared" ca="1" si="899"/>
        <v>0</v>
      </c>
    </row>
    <row r="6353" spans="1:26" x14ac:dyDescent="0.3">
      <c r="A6353">
        <v>1601</v>
      </c>
      <c r="B6353" t="s">
        <v>0</v>
      </c>
      <c r="C6353" t="s">
        <v>8</v>
      </c>
      <c r="D6353" s="1">
        <v>4.7685185185185185E-2</v>
      </c>
      <c r="E6353">
        <v>2</v>
      </c>
      <c r="F6353">
        <v>8</v>
      </c>
      <c r="G6353">
        <v>98</v>
      </c>
      <c r="H6353">
        <v>1</v>
      </c>
      <c r="I6353">
        <v>0.1875</v>
      </c>
      <c r="J6353">
        <v>0.72095959595959591</v>
      </c>
      <c r="K6353">
        <v>0.51888640569245204</v>
      </c>
      <c r="L6353">
        <v>0.8629419191919192</v>
      </c>
      <c r="M6353">
        <f t="shared" si="891"/>
        <v>29</v>
      </c>
      <c r="N6353">
        <f t="shared" si="892"/>
        <v>6256</v>
      </c>
      <c r="O6353">
        <f ca="1">AVERAGE(INDIRECT("K"&amp;N6353):K6353)</f>
        <v>0.52308922007290481</v>
      </c>
      <c r="P6353">
        <f ca="1">IF(ROW(P6353)-N6353&gt;10,VAR(INDIRECT("K"&amp;N6353):K6353),$K$6951/4)</f>
        <v>6.722044111564642E-3</v>
      </c>
      <c r="Q6353">
        <f ca="1">(AVERAGE(INDIRECT("K"&amp;N6353):L6353)+AVERAGE(L6324:L6353))/2</f>
        <v>0.58586219415221241</v>
      </c>
      <c r="R6353">
        <f ca="1">IF(ROW(P6353)-N6353&gt;10,VAR(INDIRECT("K"&amp;N6353):L6353),$L$6951/4)</f>
        <v>2.4671005155544143E-2</v>
      </c>
      <c r="S6353">
        <f t="shared" ca="1" si="893"/>
        <v>0.58063568285737011</v>
      </c>
      <c r="T6353">
        <f t="shared" ca="1" si="894"/>
        <v>0.16827561982673697</v>
      </c>
      <c r="V6353">
        <f t="shared" si="895"/>
        <v>1</v>
      </c>
      <c r="W6353">
        <f t="shared" ca="1" si="896"/>
        <v>1</v>
      </c>
      <c r="X6353">
        <f t="shared" ca="1" si="897"/>
        <v>0</v>
      </c>
      <c r="Y6353">
        <f t="shared" ca="1" si="898"/>
        <v>0</v>
      </c>
      <c r="Z6353">
        <f t="shared" ca="1" si="899"/>
        <v>0</v>
      </c>
    </row>
    <row r="6354" spans="1:26" x14ac:dyDescent="0.3">
      <c r="A6354">
        <v>1601</v>
      </c>
      <c r="B6354" t="s">
        <v>0</v>
      </c>
      <c r="C6354" t="s">
        <v>8</v>
      </c>
      <c r="D6354" s="1">
        <v>4.8067129629629626E-2</v>
      </c>
      <c r="E6354">
        <v>2</v>
      </c>
      <c r="F6354">
        <v>9</v>
      </c>
      <c r="G6354">
        <v>99</v>
      </c>
      <c r="H6354">
        <v>1</v>
      </c>
      <c r="I6354">
        <v>1</v>
      </c>
      <c r="J6354">
        <v>0.97892720306513403</v>
      </c>
      <c r="K6354">
        <v>0.51246151205998414</v>
      </c>
      <c r="L6354">
        <v>0.99578544061302676</v>
      </c>
      <c r="M6354">
        <f t="shared" si="891"/>
        <v>29</v>
      </c>
      <c r="N6354">
        <f t="shared" si="892"/>
        <v>6256</v>
      </c>
      <c r="O6354">
        <f ca="1">AVERAGE(INDIRECT("K"&amp;N6354):K6354)</f>
        <v>0.52298186948691572</v>
      </c>
      <c r="P6354">
        <f ca="1">IF(ROW(P6354)-N6354&gt;10,VAR(INDIRECT("K"&amp;N6354):K6354),$K$6951/4)</f>
        <v>6.6545927153948024E-3</v>
      </c>
      <c r="Q6354">
        <f ca="1">(AVERAGE(INDIRECT("K"&amp;N6354):L6354)+AVERAGE(L6325:L6354))/2</f>
        <v>0.59088681068250293</v>
      </c>
      <c r="R6354">
        <f ca="1">IF(ROW(P6354)-N6354&gt;10,VAR(INDIRECT("K"&amp;N6354):L6354),$L$6951/4)</f>
        <v>2.5456600673324802E-2</v>
      </c>
      <c r="S6354">
        <f t="shared" ca="1" si="893"/>
        <v>0.5854440763095542</v>
      </c>
      <c r="T6354">
        <f t="shared" ca="1" si="894"/>
        <v>0.16428919366571587</v>
      </c>
      <c r="V6354">
        <f t="shared" si="895"/>
        <v>1</v>
      </c>
      <c r="W6354">
        <f t="shared" ca="1" si="896"/>
        <v>1</v>
      </c>
      <c r="X6354">
        <f t="shared" ca="1" si="897"/>
        <v>0</v>
      </c>
      <c r="Y6354">
        <f t="shared" ca="1" si="898"/>
        <v>0</v>
      </c>
      <c r="Z6354">
        <f t="shared" ca="1" si="899"/>
        <v>0</v>
      </c>
    </row>
    <row r="6355" spans="1:26" x14ac:dyDescent="0.3">
      <c r="A6355">
        <v>1601</v>
      </c>
      <c r="B6355" t="s">
        <v>0</v>
      </c>
      <c r="C6355" t="s">
        <v>8</v>
      </c>
      <c r="D6355" s="1">
        <v>4.8298611111111112E-2</v>
      </c>
      <c r="E6355">
        <v>2</v>
      </c>
      <c r="F6355">
        <v>9</v>
      </c>
      <c r="G6355">
        <v>100</v>
      </c>
      <c r="H6355">
        <v>1</v>
      </c>
      <c r="I6355">
        <v>1</v>
      </c>
      <c r="J6355">
        <v>0.97892720306513403</v>
      </c>
      <c r="K6355">
        <v>0.51489616470089428</v>
      </c>
      <c r="L6355">
        <v>0.99578544061302676</v>
      </c>
      <c r="M6355">
        <f t="shared" si="891"/>
        <v>29</v>
      </c>
      <c r="N6355">
        <f t="shared" si="892"/>
        <v>6256</v>
      </c>
      <c r="O6355">
        <f ca="1">AVERAGE(INDIRECT("K"&amp;N6355):K6355)</f>
        <v>0.52290101243905551</v>
      </c>
      <c r="P6355">
        <f ca="1">IF(ROW(P6355)-N6355&gt;10,VAR(INDIRECT("K"&amp;N6355):K6355),$K$6951/4)</f>
        <v>6.5880283933774228E-3</v>
      </c>
      <c r="Q6355">
        <f ca="1">(AVERAGE(INDIRECT("K"&amp;N6355):L6355)+AVERAGE(L6326:L6355))/2</f>
        <v>0.59511852464677195</v>
      </c>
      <c r="R6355">
        <f ca="1">IF(ROW(P6355)-N6355&gt;10,VAR(INDIRECT("K"&amp;N6355):L6355),$L$6951/4)</f>
        <v>2.6216783093072831E-2</v>
      </c>
      <c r="S6355">
        <f t="shared" ca="1" si="893"/>
        <v>0.58953687194625981</v>
      </c>
      <c r="T6355">
        <f t="shared" ca="1" si="894"/>
        <v>0.1604943581637486</v>
      </c>
      <c r="V6355">
        <f t="shared" si="895"/>
        <v>1</v>
      </c>
      <c r="W6355">
        <f t="shared" ca="1" si="896"/>
        <v>1</v>
      </c>
      <c r="X6355">
        <f t="shared" ca="1" si="897"/>
        <v>0</v>
      </c>
      <c r="Y6355">
        <f t="shared" ca="1" si="898"/>
        <v>0</v>
      </c>
      <c r="Z6355">
        <f t="shared" ca="1" si="899"/>
        <v>0</v>
      </c>
    </row>
    <row r="6356" spans="1:26" x14ac:dyDescent="0.3">
      <c r="A6356">
        <v>1601</v>
      </c>
      <c r="B6356" t="s">
        <v>0</v>
      </c>
      <c r="C6356" t="s">
        <v>8</v>
      </c>
      <c r="D6356" s="1">
        <v>4.8553240740740744E-2</v>
      </c>
      <c r="E6356">
        <v>2</v>
      </c>
      <c r="F6356">
        <v>9</v>
      </c>
      <c r="G6356">
        <v>101</v>
      </c>
      <c r="H6356">
        <v>1</v>
      </c>
      <c r="I6356">
        <v>1</v>
      </c>
      <c r="J6356">
        <v>0.97892720306513403</v>
      </c>
      <c r="K6356">
        <v>0.51563928410591164</v>
      </c>
      <c r="L6356">
        <v>0.99578544061302676</v>
      </c>
      <c r="M6356">
        <f t="shared" si="891"/>
        <v>29</v>
      </c>
      <c r="N6356">
        <f t="shared" si="892"/>
        <v>6256</v>
      </c>
      <c r="O6356">
        <f ca="1">AVERAGE(INDIRECT("K"&amp;N6356):K6356)</f>
        <v>0.52282911413872735</v>
      </c>
      <c r="P6356">
        <f ca="1">IF(ROW(P6356)-N6356&gt;10,VAR(INDIRECT("K"&amp;N6356):K6356),$K$6951/4)</f>
        <v>6.5226702153682583E-3</v>
      </c>
      <c r="Q6356">
        <f ca="1">(AVERAGE(INDIRECT("K"&amp;N6356):L6356)+AVERAGE(L6327:L6356))/2</f>
        <v>0.60283137611047821</v>
      </c>
      <c r="R6356">
        <f ca="1">IF(ROW(P6356)-N6356&gt;10,VAR(INDIRECT("K"&amp;N6356):L6356),$L$6951/4)</f>
        <v>2.6953049893669288E-2</v>
      </c>
      <c r="S6356">
        <f t="shared" ca="1" si="893"/>
        <v>0.59685955757952913</v>
      </c>
      <c r="T6356">
        <f t="shared" ca="1" si="894"/>
        <v>0.1568821311653274</v>
      </c>
      <c r="V6356">
        <f t="shared" si="895"/>
        <v>1</v>
      </c>
      <c r="W6356">
        <f t="shared" ca="1" si="896"/>
        <v>1</v>
      </c>
      <c r="X6356">
        <f t="shared" ca="1" si="897"/>
        <v>0</v>
      </c>
      <c r="Y6356">
        <f t="shared" ca="1" si="898"/>
        <v>0</v>
      </c>
      <c r="Z6356">
        <f t="shared" ca="1" si="899"/>
        <v>0</v>
      </c>
    </row>
    <row r="6357" spans="1:26" x14ac:dyDescent="0.3">
      <c r="A6357">
        <v>1601</v>
      </c>
      <c r="B6357" t="s">
        <v>0</v>
      </c>
      <c r="C6357" t="s">
        <v>8</v>
      </c>
      <c r="D6357" s="1">
        <v>4.9074074074074076E-2</v>
      </c>
      <c r="E6357">
        <v>2</v>
      </c>
      <c r="F6357">
        <v>9</v>
      </c>
      <c r="G6357">
        <v>102</v>
      </c>
      <c r="H6357">
        <v>0.6</v>
      </c>
      <c r="I6357">
        <v>1</v>
      </c>
      <c r="J6357">
        <v>0.97892720306513403</v>
      </c>
      <c r="K6357">
        <v>0.51657691119301363</v>
      </c>
      <c r="L6357">
        <v>0.71578544061302685</v>
      </c>
      <c r="M6357">
        <f t="shared" si="891"/>
        <v>29</v>
      </c>
      <c r="N6357">
        <f t="shared" si="892"/>
        <v>6256</v>
      </c>
      <c r="O6357">
        <f ca="1">AVERAGE(INDIRECT("K"&amp;N6357):K6357)</f>
        <v>0.52276781803141648</v>
      </c>
      <c r="P6357">
        <f ca="1">IF(ROW(P6357)-N6357&gt;10,VAR(INDIRECT("K"&amp;N6357):K6357),$K$6951/4)</f>
        <v>6.4584725578494652E-3</v>
      </c>
      <c r="Q6357">
        <f ca="1">(AVERAGE(INDIRECT("K"&amp;N6357):L6357)+AVERAGE(L6328:L6357))/2</f>
        <v>0.60717345541109424</v>
      </c>
      <c r="R6357">
        <f ca="1">IF(ROW(P6357)-N6357&gt;10,VAR(INDIRECT("K"&amp;N6357):L6357),$L$6951/4)</f>
        <v>2.6827466346737525E-2</v>
      </c>
      <c r="S6357">
        <f t="shared" ca="1" si="893"/>
        <v>0.6009033147657985</v>
      </c>
      <c r="T6357">
        <f t="shared" ca="1" si="894"/>
        <v>0.15638239278364494</v>
      </c>
      <c r="V6357">
        <f t="shared" si="895"/>
        <v>1</v>
      </c>
      <c r="W6357">
        <f t="shared" ca="1" si="896"/>
        <v>1</v>
      </c>
      <c r="X6357">
        <f t="shared" ca="1" si="897"/>
        <v>0</v>
      </c>
      <c r="Y6357">
        <f t="shared" ca="1" si="898"/>
        <v>0</v>
      </c>
      <c r="Z6357">
        <f t="shared" ca="1" si="899"/>
        <v>0</v>
      </c>
    </row>
    <row r="6358" spans="1:26" x14ac:dyDescent="0.3">
      <c r="A6358">
        <v>1601</v>
      </c>
      <c r="B6358" t="s">
        <v>0</v>
      </c>
      <c r="C6358" t="s">
        <v>8</v>
      </c>
      <c r="D6358" s="1">
        <v>4.9317129629629627E-2</v>
      </c>
      <c r="E6358">
        <v>2</v>
      </c>
      <c r="F6358">
        <v>9</v>
      </c>
      <c r="G6358">
        <v>103</v>
      </c>
      <c r="H6358">
        <v>0.39999999999999997</v>
      </c>
      <c r="I6358">
        <v>1</v>
      </c>
      <c r="J6358">
        <v>0.97892720306513403</v>
      </c>
      <c r="K6358">
        <v>0.51712737971287182</v>
      </c>
      <c r="L6358">
        <v>0.57578544061302683</v>
      </c>
      <c r="M6358">
        <f t="shared" si="891"/>
        <v>29</v>
      </c>
      <c r="N6358">
        <f t="shared" si="892"/>
        <v>6256</v>
      </c>
      <c r="O6358">
        <f ca="1">AVERAGE(INDIRECT("K"&amp;N6358):K6358)</f>
        <v>0.52271305649434319</v>
      </c>
      <c r="P6358">
        <f ca="1">IF(ROW(P6358)-N6358&gt;10,VAR(INDIRECT("K"&amp;N6358):K6358),$K$6951/4)</f>
        <v>6.3954630785112822E-3</v>
      </c>
      <c r="Q6358">
        <f ca="1">(AVERAGE(INDIRECT("K"&amp;N6358):L6358)+AVERAGE(L6329:L6358))/2</f>
        <v>0.60717080326234951</v>
      </c>
      <c r="R6358">
        <f ca="1">IF(ROW(P6358)-N6358&gt;10,VAR(INDIRECT("K"&amp;N6358):L6358),$L$6951/4)</f>
        <v>2.657433011503656E-2</v>
      </c>
      <c r="S6358">
        <f t="shared" ca="1" si="893"/>
        <v>0.60089867017500709</v>
      </c>
      <c r="T6358">
        <f t="shared" ca="1" si="894"/>
        <v>0.15635143649602154</v>
      </c>
      <c r="V6358">
        <f t="shared" si="895"/>
        <v>1</v>
      </c>
      <c r="W6358">
        <f t="shared" ca="1" si="896"/>
        <v>1</v>
      </c>
      <c r="X6358">
        <f t="shared" ca="1" si="897"/>
        <v>0</v>
      </c>
      <c r="Y6358">
        <f t="shared" ca="1" si="898"/>
        <v>0</v>
      </c>
      <c r="Z6358">
        <f t="shared" ca="1" si="899"/>
        <v>0</v>
      </c>
    </row>
    <row r="6359" spans="1:26" x14ac:dyDescent="0.3">
      <c r="A6359">
        <v>1601</v>
      </c>
      <c r="B6359" t="s">
        <v>0</v>
      </c>
      <c r="C6359" t="s">
        <v>8</v>
      </c>
      <c r="D6359" s="1">
        <v>4.9513888888888892E-2</v>
      </c>
      <c r="E6359">
        <v>2</v>
      </c>
      <c r="F6359">
        <v>9</v>
      </c>
      <c r="G6359">
        <v>104</v>
      </c>
      <c r="H6359">
        <v>0.5714285714285714</v>
      </c>
      <c r="I6359">
        <v>1</v>
      </c>
      <c r="J6359">
        <v>0.97892720306513403</v>
      </c>
      <c r="K6359">
        <v>0.51237718206137617</v>
      </c>
      <c r="L6359">
        <v>0.69578544061302683</v>
      </c>
      <c r="M6359">
        <f t="shared" si="891"/>
        <v>29</v>
      </c>
      <c r="N6359">
        <f t="shared" si="892"/>
        <v>6256</v>
      </c>
      <c r="O6359">
        <f ca="1">AVERAGE(INDIRECT("K"&amp;N6359):K6359)</f>
        <v>0.52261367308633389</v>
      </c>
      <c r="P6359">
        <f ca="1">IF(ROW(P6359)-N6359&gt;10,VAR(INDIRECT("K"&amp;N6359):K6359),$K$6951/4)</f>
        <v>6.3343984183884764E-3</v>
      </c>
      <c r="Q6359">
        <f ca="1">(AVERAGE(INDIRECT("K"&amp;N6359):L6359)+AVERAGE(L6330:L6359))/2</f>
        <v>0.60833451074356759</v>
      </c>
      <c r="R6359">
        <f ca="1">IF(ROW(P6359)-N6359&gt;10,VAR(INDIRECT("K"&amp;N6359):L6359),$L$6951/4)</f>
        <v>2.6425791596446011E-2</v>
      </c>
      <c r="S6359">
        <f t="shared" ca="1" si="893"/>
        <v>0.60199204266781092</v>
      </c>
      <c r="T6359">
        <f t="shared" ca="1" si="894"/>
        <v>0.15596981516043809</v>
      </c>
      <c r="V6359">
        <f t="shared" si="895"/>
        <v>1</v>
      </c>
      <c r="W6359">
        <f t="shared" ca="1" si="896"/>
        <v>1</v>
      </c>
      <c r="X6359">
        <f t="shared" ca="1" si="897"/>
        <v>0</v>
      </c>
      <c r="Y6359">
        <f t="shared" ca="1" si="898"/>
        <v>0</v>
      </c>
      <c r="Z6359">
        <f t="shared" ca="1" si="899"/>
        <v>0</v>
      </c>
    </row>
    <row r="6360" spans="1:26" x14ac:dyDescent="0.3">
      <c r="A6360">
        <v>1601</v>
      </c>
      <c r="B6360" t="s">
        <v>0</v>
      </c>
      <c r="C6360" t="s">
        <v>8</v>
      </c>
      <c r="D6360" s="1">
        <v>5.1157407407407408E-2</v>
      </c>
      <c r="E6360">
        <v>3</v>
      </c>
      <c r="F6360">
        <v>1</v>
      </c>
      <c r="G6360">
        <v>105</v>
      </c>
      <c r="H6360">
        <v>0.83333333333333337</v>
      </c>
      <c r="I6360">
        <v>0.8125</v>
      </c>
      <c r="J6360">
        <v>0.5</v>
      </c>
      <c r="K6360">
        <v>0.51081886846900237</v>
      </c>
      <c r="L6360">
        <v>0.76458333333333339</v>
      </c>
      <c r="M6360">
        <f t="shared" si="891"/>
        <v>29</v>
      </c>
      <c r="N6360">
        <f t="shared" si="892"/>
        <v>6256</v>
      </c>
      <c r="O6360">
        <f ca="1">AVERAGE(INDIRECT("K"&amp;N6360):K6360)</f>
        <v>0.52250134161378792</v>
      </c>
      <c r="P6360">
        <f ca="1">IF(ROW(P6360)-N6360&gt;10,VAR(INDIRECT("K"&amp;N6360):K6360),$K$6951/4)</f>
        <v>6.2748156690596727E-3</v>
      </c>
      <c r="Q6360">
        <f ca="1">(AVERAGE(INDIRECT("K"&amp;N6360):L6360)+AVERAGE(L6331:L6360))/2</f>
        <v>0.60632179493920879</v>
      </c>
      <c r="R6360">
        <f ca="1">IF(ROW(P6360)-N6360&gt;10,VAR(INDIRECT("K"&amp;N6360):L6360),$L$6951/4)</f>
        <v>2.6397390258449047E-2</v>
      </c>
      <c r="S6360">
        <f t="shared" ca="1" si="893"/>
        <v>0.60016786444750769</v>
      </c>
      <c r="T6360">
        <f t="shared" ca="1" si="894"/>
        <v>0.15516903170659235</v>
      </c>
      <c r="V6360">
        <f t="shared" si="895"/>
        <v>1</v>
      </c>
      <c r="W6360">
        <f t="shared" ca="1" si="896"/>
        <v>1</v>
      </c>
      <c r="X6360">
        <f t="shared" ca="1" si="897"/>
        <v>0</v>
      </c>
      <c r="Y6360">
        <f t="shared" ca="1" si="898"/>
        <v>0</v>
      </c>
      <c r="Z6360">
        <f t="shared" ca="1" si="899"/>
        <v>0</v>
      </c>
    </row>
    <row r="6361" spans="1:26" x14ac:dyDescent="0.3">
      <c r="A6361">
        <v>1601</v>
      </c>
      <c r="B6361" t="s">
        <v>0</v>
      </c>
      <c r="C6361" t="s">
        <v>8</v>
      </c>
      <c r="D6361" s="1">
        <v>5.1516203703703703E-2</v>
      </c>
      <c r="E6361">
        <v>3</v>
      </c>
      <c r="F6361">
        <v>1</v>
      </c>
      <c r="G6361">
        <v>106</v>
      </c>
      <c r="H6361">
        <v>1</v>
      </c>
      <c r="I6361">
        <v>0.8125</v>
      </c>
      <c r="J6361">
        <v>0.5</v>
      </c>
      <c r="K6361">
        <v>0.50981375885440827</v>
      </c>
      <c r="L6361">
        <v>0.88124999999999998</v>
      </c>
      <c r="M6361">
        <f t="shared" si="891"/>
        <v>29</v>
      </c>
      <c r="N6361">
        <f t="shared" si="892"/>
        <v>6256</v>
      </c>
      <c r="O6361">
        <f ca="1">AVERAGE(INDIRECT("K"&amp;N6361):K6361)</f>
        <v>0.52238164743681259</v>
      </c>
      <c r="P6361">
        <f ca="1">IF(ROW(P6361)-N6361&gt;10,VAR(INDIRECT("K"&amp;N6361):K6361),$K$6951/4)</f>
        <v>6.2165741496067592E-3</v>
      </c>
      <c r="Q6361">
        <f ca="1">(AVERAGE(INDIRECT("K"&amp;N6361):L6361)+AVERAGE(L6332:L6361))/2</f>
        <v>0.60651856592235875</v>
      </c>
      <c r="R6361">
        <f ca="1">IF(ROW(P6361)-N6361&gt;10,VAR(INDIRECT("K"&amp;N6361):L6361),$L$6951/4)</f>
        <v>2.6666659297853099E-2</v>
      </c>
      <c r="S6361">
        <f t="shared" ca="1" si="893"/>
        <v>0.60045194205385899</v>
      </c>
      <c r="T6361">
        <f t="shared" ca="1" si="894"/>
        <v>0.15331007606026006</v>
      </c>
      <c r="V6361">
        <f t="shared" si="895"/>
        <v>1</v>
      </c>
      <c r="W6361">
        <f t="shared" ca="1" si="896"/>
        <v>1</v>
      </c>
      <c r="X6361">
        <f t="shared" ca="1" si="897"/>
        <v>0</v>
      </c>
      <c r="Y6361">
        <f t="shared" ca="1" si="898"/>
        <v>0</v>
      </c>
      <c r="Z6361">
        <f t="shared" ca="1" si="899"/>
        <v>0</v>
      </c>
    </row>
    <row r="6362" spans="1:26" x14ac:dyDescent="0.3">
      <c r="A6362">
        <v>1601</v>
      </c>
      <c r="B6362" t="s">
        <v>0</v>
      </c>
      <c r="C6362" t="s">
        <v>8</v>
      </c>
      <c r="D6362" s="1">
        <v>5.185185185185185E-2</v>
      </c>
      <c r="E6362">
        <v>3</v>
      </c>
      <c r="F6362">
        <v>1</v>
      </c>
      <c r="G6362">
        <v>107</v>
      </c>
      <c r="H6362">
        <v>1</v>
      </c>
      <c r="I6362">
        <v>0.8125</v>
      </c>
      <c r="J6362">
        <v>0.5</v>
      </c>
      <c r="K6362">
        <v>0.50678958669213081</v>
      </c>
      <c r="L6362">
        <v>0.88124999999999998</v>
      </c>
      <c r="M6362">
        <f t="shared" si="891"/>
        <v>29</v>
      </c>
      <c r="N6362">
        <f t="shared" si="892"/>
        <v>6256</v>
      </c>
      <c r="O6362">
        <f ca="1">AVERAGE(INDIRECT("K"&amp;N6362):K6362)</f>
        <v>0.5222359272429371</v>
      </c>
      <c r="P6362">
        <f ca="1">IF(ROW(P6362)-N6362&gt;10,VAR(INDIRECT("K"&amp;N6362):K6362),$K$6951/4)</f>
        <v>6.1601993017817219E-3</v>
      </c>
      <c r="Q6362">
        <f ca="1">(AVERAGE(INDIRECT("K"&amp;N6362):L6362)+AVERAGE(L6333:L6362))/2</f>
        <v>0.61252897838253428</v>
      </c>
      <c r="R6362">
        <f ca="1">IF(ROW(P6362)-N6362&gt;10,VAR(INDIRECT("K"&amp;N6362):L6362),$L$6951/4)</f>
        <v>2.6928632326713473E-2</v>
      </c>
      <c r="S6362">
        <f t="shared" ca="1" si="893"/>
        <v>0.6061316446968178</v>
      </c>
      <c r="T6362">
        <f t="shared" ca="1" si="894"/>
        <v>0.15151170832993663</v>
      </c>
      <c r="V6362">
        <f t="shared" si="895"/>
        <v>1</v>
      </c>
      <c r="W6362">
        <f t="shared" ca="1" si="896"/>
        <v>1</v>
      </c>
      <c r="X6362">
        <f t="shared" ca="1" si="897"/>
        <v>0</v>
      </c>
      <c r="Y6362">
        <f t="shared" ca="1" si="898"/>
        <v>0</v>
      </c>
      <c r="Z6362">
        <f t="shared" ca="1" si="899"/>
        <v>0</v>
      </c>
    </row>
    <row r="6363" spans="1:26" x14ac:dyDescent="0.3">
      <c r="A6363">
        <v>1601</v>
      </c>
      <c r="B6363" t="s">
        <v>0</v>
      </c>
      <c r="C6363" t="s">
        <v>8</v>
      </c>
      <c r="D6363" s="1">
        <v>5.212962962962963E-2</v>
      </c>
      <c r="E6363">
        <v>3</v>
      </c>
      <c r="F6363">
        <v>1</v>
      </c>
      <c r="G6363">
        <v>108</v>
      </c>
      <c r="H6363">
        <v>1</v>
      </c>
      <c r="I6363">
        <v>0.8125</v>
      </c>
      <c r="J6363">
        <v>0.5</v>
      </c>
      <c r="K6363">
        <v>0.51154319873080512</v>
      </c>
      <c r="L6363">
        <v>0.88124999999999998</v>
      </c>
      <c r="M6363">
        <f t="shared" si="891"/>
        <v>29</v>
      </c>
      <c r="N6363">
        <f t="shared" si="892"/>
        <v>6256</v>
      </c>
      <c r="O6363">
        <f ca="1">AVERAGE(INDIRECT("K"&amp;N6363):K6363)</f>
        <v>0.52213692049745442</v>
      </c>
      <c r="P6363">
        <f ca="1">IF(ROW(P6363)-N6363&gt;10,VAR(INDIRECT("K"&amp;N6363):K6363),$K$6951/4)</f>
        <v>6.1036859979406279E-3</v>
      </c>
      <c r="Q6363">
        <f ca="1">(AVERAGE(INDIRECT("K"&amp;N6363):L6363)+AVERAGE(L6334:L6363))/2</f>
        <v>0.62087158344583904</v>
      </c>
      <c r="R6363">
        <f ca="1">IF(ROW(P6363)-N6363&gt;10,VAR(INDIRECT("K"&amp;N6363):L6363),$L$6951/4)</f>
        <v>2.7180286546436869E-2</v>
      </c>
      <c r="S6363">
        <f t="shared" ca="1" si="893"/>
        <v>0.61399556651440645</v>
      </c>
      <c r="T6363">
        <f t="shared" ca="1" si="894"/>
        <v>0.14975312854209588</v>
      </c>
      <c r="V6363">
        <f t="shared" si="895"/>
        <v>1</v>
      </c>
      <c r="W6363">
        <f t="shared" ca="1" si="896"/>
        <v>1</v>
      </c>
      <c r="X6363">
        <f t="shared" ca="1" si="897"/>
        <v>0</v>
      </c>
      <c r="Y6363">
        <f t="shared" ca="1" si="898"/>
        <v>0</v>
      </c>
      <c r="Z6363">
        <f t="shared" ca="1" si="899"/>
        <v>0</v>
      </c>
    </row>
    <row r="6364" spans="1:26" x14ac:dyDescent="0.3">
      <c r="A6364">
        <v>1601</v>
      </c>
      <c r="B6364" t="s">
        <v>0</v>
      </c>
      <c r="C6364" t="s">
        <v>8</v>
      </c>
      <c r="D6364" s="1">
        <v>5.2835648148148145E-2</v>
      </c>
      <c r="E6364">
        <v>3</v>
      </c>
      <c r="F6364">
        <v>2</v>
      </c>
      <c r="G6364">
        <v>109</v>
      </c>
      <c r="H6364">
        <v>1</v>
      </c>
      <c r="I6364">
        <v>1</v>
      </c>
      <c r="J6364">
        <v>0.57252559726962449</v>
      </c>
      <c r="K6364">
        <v>0.5112538790929283</v>
      </c>
      <c r="L6364">
        <v>0.91450511945392488</v>
      </c>
      <c r="M6364">
        <f t="shared" si="891"/>
        <v>29</v>
      </c>
      <c r="N6364">
        <f t="shared" si="892"/>
        <v>6256</v>
      </c>
      <c r="O6364">
        <f ca="1">AVERAGE(INDIRECT("K"&amp;N6364):K6364)</f>
        <v>0.52203707608089911</v>
      </c>
      <c r="P6364">
        <f ca="1">IF(ROW(P6364)-N6364&gt;10,VAR(INDIRECT("K"&amp;N6364):K6364),$K$6951/4)</f>
        <v>6.0482569977679847E-3</v>
      </c>
      <c r="Q6364">
        <f ca="1">(AVERAGE(INDIRECT("K"&amp;N6364):L6364)+AVERAGE(L6335:L6364))/2</f>
        <v>0.62710981579656055</v>
      </c>
      <c r="R6364">
        <f ca="1">IF(ROW(P6364)-N6364&gt;10,VAR(INDIRECT("K"&amp;N6364):L6364),$L$6951/4)</f>
        <v>2.7528351323484752E-2</v>
      </c>
      <c r="S6364">
        <f t="shared" ca="1" si="893"/>
        <v>0.61993974704568489</v>
      </c>
      <c r="T6364">
        <f t="shared" ca="1" si="894"/>
        <v>0.14768513681660117</v>
      </c>
      <c r="V6364">
        <f t="shared" si="895"/>
        <v>1</v>
      </c>
      <c r="W6364">
        <f t="shared" ca="1" si="896"/>
        <v>1</v>
      </c>
      <c r="X6364">
        <f t="shared" ca="1" si="897"/>
        <v>0</v>
      </c>
      <c r="Y6364">
        <f t="shared" ca="1" si="898"/>
        <v>0</v>
      </c>
      <c r="Z6364">
        <f t="shared" ca="1" si="899"/>
        <v>0</v>
      </c>
    </row>
    <row r="6365" spans="1:26" x14ac:dyDescent="0.3">
      <c r="A6365">
        <v>1601</v>
      </c>
      <c r="B6365" t="s">
        <v>0</v>
      </c>
      <c r="C6365" t="s">
        <v>8</v>
      </c>
      <c r="D6365" s="1">
        <v>5.3148148148148146E-2</v>
      </c>
      <c r="E6365">
        <v>3</v>
      </c>
      <c r="F6365">
        <v>2</v>
      </c>
      <c r="G6365">
        <v>110</v>
      </c>
      <c r="H6365">
        <v>0.5</v>
      </c>
      <c r="I6365">
        <v>1</v>
      </c>
      <c r="J6365">
        <v>0.57252559726962449</v>
      </c>
      <c r="K6365">
        <v>0.50752180664462021</v>
      </c>
      <c r="L6365">
        <v>0.5645051194539249</v>
      </c>
      <c r="M6365">
        <f t="shared" si="891"/>
        <v>29</v>
      </c>
      <c r="N6365">
        <f t="shared" si="892"/>
        <v>6256</v>
      </c>
      <c r="O6365">
        <f ca="1">AVERAGE(INDIRECT("K"&amp;N6365):K6365)</f>
        <v>0.52190511908602377</v>
      </c>
      <c r="P6365">
        <f ca="1">IF(ROW(P6365)-N6365&gt;10,VAR(INDIRECT("K"&amp;N6365):K6365),$K$6951/4)</f>
        <v>5.9946837927928346E-3</v>
      </c>
      <c r="Q6365">
        <f ca="1">(AVERAGE(INDIRECT("K"&amp;N6365):L6365)+AVERAGE(L6336:L6365))/2</f>
        <v>0.62514216349874896</v>
      </c>
      <c r="R6365">
        <f ca="1">IF(ROW(P6365)-N6365&gt;10,VAR(INDIRECT("K"&amp;N6365):L6365),$L$6951/4)</f>
        <v>2.7288634380783425E-2</v>
      </c>
      <c r="S6365">
        <f t="shared" ca="1" si="893"/>
        <v>0.61809835172210292</v>
      </c>
      <c r="T6365">
        <f t="shared" ca="1" si="894"/>
        <v>0.14767087530916298</v>
      </c>
      <c r="V6365">
        <f t="shared" si="895"/>
        <v>1</v>
      </c>
      <c r="W6365">
        <f t="shared" ca="1" si="896"/>
        <v>1</v>
      </c>
      <c r="X6365">
        <f t="shared" ca="1" si="897"/>
        <v>0</v>
      </c>
      <c r="Y6365">
        <f t="shared" ca="1" si="898"/>
        <v>0</v>
      </c>
      <c r="Z6365">
        <f t="shared" ca="1" si="899"/>
        <v>0</v>
      </c>
    </row>
    <row r="6366" spans="1:26" x14ac:dyDescent="0.3">
      <c r="A6366">
        <v>1601</v>
      </c>
      <c r="B6366" t="s">
        <v>0</v>
      </c>
      <c r="C6366" t="s">
        <v>8</v>
      </c>
      <c r="D6366" s="1">
        <v>5.3414351851851852E-2</v>
      </c>
      <c r="E6366">
        <v>3</v>
      </c>
      <c r="F6366">
        <v>2</v>
      </c>
      <c r="G6366">
        <v>111</v>
      </c>
      <c r="H6366">
        <v>0.66666666666666663</v>
      </c>
      <c r="I6366">
        <v>1</v>
      </c>
      <c r="J6366">
        <v>0.57252559726962449</v>
      </c>
      <c r="K6366">
        <v>0.50494194540181869</v>
      </c>
      <c r="L6366">
        <v>0.68117178612059159</v>
      </c>
      <c r="M6366">
        <f t="shared" si="891"/>
        <v>29</v>
      </c>
      <c r="N6366">
        <f t="shared" si="892"/>
        <v>6256</v>
      </c>
      <c r="O6366">
        <f ca="1">AVERAGE(INDIRECT("K"&amp;N6366):K6366)</f>
        <v>0.52175229770148135</v>
      </c>
      <c r="P6366">
        <f ca="1">IF(ROW(P6366)-N6366&gt;10,VAR(INDIRECT("K"&amp;N6366):K6366),$K$6951/4)</f>
        <v>5.942779003092466E-3</v>
      </c>
      <c r="Q6366">
        <f ca="1">(AVERAGE(INDIRECT("K"&amp;N6366):L6366)+AVERAGE(L6337:L6366))/2</f>
        <v>0.62676350882867327</v>
      </c>
      <c r="R6366">
        <f ca="1">IF(ROW(P6366)-N6366&gt;10,VAR(INDIRECT("K"&amp;N6366):L6366),$L$6951/4)</f>
        <v>2.7123257041306158E-2</v>
      </c>
      <c r="S6366">
        <f t="shared" ca="1" si="893"/>
        <v>0.61961610081380969</v>
      </c>
      <c r="T6366">
        <f t="shared" ca="1" si="894"/>
        <v>0.1474236468734372</v>
      </c>
      <c r="V6366">
        <f t="shared" si="895"/>
        <v>1</v>
      </c>
      <c r="W6366">
        <f t="shared" ca="1" si="896"/>
        <v>1</v>
      </c>
      <c r="X6366">
        <f t="shared" ca="1" si="897"/>
        <v>0</v>
      </c>
      <c r="Y6366">
        <f t="shared" ca="1" si="898"/>
        <v>0</v>
      </c>
      <c r="Z6366">
        <f t="shared" ca="1" si="899"/>
        <v>0</v>
      </c>
    </row>
    <row r="6367" spans="1:26" x14ac:dyDescent="0.3">
      <c r="A6367">
        <v>1601</v>
      </c>
      <c r="B6367" t="s">
        <v>0</v>
      </c>
      <c r="C6367" t="s">
        <v>8</v>
      </c>
      <c r="D6367" s="1">
        <v>5.378472222222222E-2</v>
      </c>
      <c r="E6367">
        <v>3</v>
      </c>
      <c r="F6367">
        <v>2</v>
      </c>
      <c r="G6367">
        <v>112</v>
      </c>
      <c r="H6367">
        <v>0.8</v>
      </c>
      <c r="I6367">
        <v>1</v>
      </c>
      <c r="J6367">
        <v>0.57252559726962449</v>
      </c>
      <c r="K6367">
        <v>0.50376346038546915</v>
      </c>
      <c r="L6367">
        <v>0.77450511945392486</v>
      </c>
      <c r="M6367">
        <f t="shared" si="891"/>
        <v>29</v>
      </c>
      <c r="N6367">
        <f t="shared" si="892"/>
        <v>6256</v>
      </c>
      <c r="O6367">
        <f ca="1">AVERAGE(INDIRECT("K"&amp;N6367):K6367)</f>
        <v>0.52159168308258841</v>
      </c>
      <c r="P6367">
        <f ca="1">IF(ROW(P6367)-N6367&gt;10,VAR(INDIRECT("K"&amp;N6367):K6367),$K$6951/4)</f>
        <v>5.8921297237648773E-3</v>
      </c>
      <c r="Q6367">
        <f ca="1">(AVERAGE(INDIRECT("K"&amp;N6367):L6367)+AVERAGE(L6338:L6367))/2</f>
        <v>0.63403214436637589</v>
      </c>
      <c r="R6367">
        <f ca="1">IF(ROW(P6367)-N6367&gt;10,VAR(INDIRECT("K"&amp;N6367):L6367),$L$6951/4)</f>
        <v>2.7103066943472441E-2</v>
      </c>
      <c r="S6367">
        <f t="shared" ca="1" si="893"/>
        <v>0.6264346251556755</v>
      </c>
      <c r="T6367">
        <f t="shared" ca="1" si="894"/>
        <v>0.14668621250325187</v>
      </c>
      <c r="V6367">
        <f t="shared" si="895"/>
        <v>1</v>
      </c>
      <c r="W6367">
        <f t="shared" ca="1" si="896"/>
        <v>1</v>
      </c>
      <c r="X6367">
        <f t="shared" ca="1" si="897"/>
        <v>0</v>
      </c>
      <c r="Y6367">
        <f t="shared" ca="1" si="898"/>
        <v>0</v>
      </c>
      <c r="Z6367">
        <f t="shared" ca="1" si="899"/>
        <v>0</v>
      </c>
    </row>
    <row r="6368" spans="1:26" x14ac:dyDescent="0.3">
      <c r="A6368">
        <v>1601</v>
      </c>
      <c r="B6368" t="s">
        <v>0</v>
      </c>
      <c r="C6368" t="s">
        <v>8</v>
      </c>
      <c r="D6368" s="1">
        <v>5.4224537037037036E-2</v>
      </c>
      <c r="E6368">
        <v>3</v>
      </c>
      <c r="F6368">
        <v>2</v>
      </c>
      <c r="G6368">
        <v>113</v>
      </c>
      <c r="H6368">
        <v>0.8666666666666667</v>
      </c>
      <c r="I6368">
        <v>1</v>
      </c>
      <c r="J6368">
        <v>0.57252559726962449</v>
      </c>
      <c r="K6368">
        <v>0.50202641489966904</v>
      </c>
      <c r="L6368">
        <v>0.82117178612059161</v>
      </c>
      <c r="M6368">
        <f t="shared" si="891"/>
        <v>29</v>
      </c>
      <c r="N6368">
        <f t="shared" si="892"/>
        <v>6256</v>
      </c>
      <c r="O6368">
        <f ca="1">AVERAGE(INDIRECT("K"&amp;N6368):K6368)</f>
        <v>0.52141853911636793</v>
      </c>
      <c r="P6368">
        <f ca="1">IF(ROW(P6368)-N6368&gt;10,VAR(INDIRECT("K"&amp;N6368):K6368),$K$6951/4)</f>
        <v>5.8429090307932086E-3</v>
      </c>
      <c r="Q6368">
        <f ca="1">(AVERAGE(INDIRECT("K"&amp;N6368):L6368)+AVERAGE(L6339:L6368))/2</f>
        <v>0.64411598201287346</v>
      </c>
      <c r="R6368">
        <f ca="1">IF(ROW(P6368)-N6368&gt;10,VAR(INDIRECT("K"&amp;N6368):L6368),$L$6951/4)</f>
        <v>2.7181987561503498E-2</v>
      </c>
      <c r="S6368">
        <f t="shared" ca="1" si="893"/>
        <v>0.63591230592593662</v>
      </c>
      <c r="T6368">
        <f t="shared" ca="1" si="894"/>
        <v>0.14562213743483102</v>
      </c>
      <c r="V6368">
        <f t="shared" si="895"/>
        <v>1</v>
      </c>
      <c r="W6368">
        <f t="shared" ca="1" si="896"/>
        <v>1</v>
      </c>
      <c r="X6368">
        <f t="shared" ca="1" si="897"/>
        <v>0</v>
      </c>
      <c r="Y6368">
        <f t="shared" ca="1" si="898"/>
        <v>0</v>
      </c>
      <c r="Z6368">
        <f t="shared" ca="1" si="899"/>
        <v>0</v>
      </c>
    </row>
    <row r="6369" spans="1:26" x14ac:dyDescent="0.3">
      <c r="A6369">
        <v>1601</v>
      </c>
      <c r="B6369" t="s">
        <v>0</v>
      </c>
      <c r="C6369" t="s">
        <v>8</v>
      </c>
      <c r="D6369" s="1">
        <v>5.486111111111111E-2</v>
      </c>
      <c r="E6369">
        <v>3</v>
      </c>
      <c r="F6369">
        <v>3</v>
      </c>
      <c r="G6369">
        <v>114</v>
      </c>
      <c r="H6369">
        <v>1</v>
      </c>
      <c r="I6369">
        <v>0.9375</v>
      </c>
      <c r="J6369">
        <v>0.77243589743589736</v>
      </c>
      <c r="K6369">
        <v>0.50021935707597143</v>
      </c>
      <c r="L6369">
        <v>0.94823717948717945</v>
      </c>
      <c r="M6369">
        <f t="shared" si="891"/>
        <v>29</v>
      </c>
      <c r="N6369">
        <f t="shared" si="892"/>
        <v>6256</v>
      </c>
      <c r="O6369">
        <f ca="1">AVERAGE(INDIRECT("K"&amp;N6369):K6369)</f>
        <v>0.52123258137917139</v>
      </c>
      <c r="P6369">
        <f ca="1">IF(ROW(P6369)-N6369&gt;10,VAR(INDIRECT("K"&amp;N6369):K6369),$K$6951/4)</f>
        <v>5.7951440231513232E-3</v>
      </c>
      <c r="Q6369">
        <f ca="1">(AVERAGE(INDIRECT("K"&amp;N6369):L6369)+AVERAGE(L6340:L6369))/2</f>
        <v>0.65658426872425335</v>
      </c>
      <c r="R6369">
        <f ca="1">IF(ROW(P6369)-N6369&gt;10,VAR(INDIRECT("K"&amp;N6369):L6369),$L$6951/4)</f>
        <v>2.762160690474208E-2</v>
      </c>
      <c r="S6369">
        <f t="shared" ca="1" si="893"/>
        <v>0.64773718059079044</v>
      </c>
      <c r="T6369">
        <f t="shared" ca="1" si="894"/>
        <v>0.14334572011428176</v>
      </c>
      <c r="V6369">
        <f t="shared" si="895"/>
        <v>1</v>
      </c>
      <c r="W6369">
        <f t="shared" ca="1" si="896"/>
        <v>1</v>
      </c>
      <c r="X6369">
        <f t="shared" ca="1" si="897"/>
        <v>0</v>
      </c>
      <c r="Y6369">
        <f t="shared" ca="1" si="898"/>
        <v>0</v>
      </c>
      <c r="Z6369">
        <f t="shared" ca="1" si="899"/>
        <v>0</v>
      </c>
    </row>
    <row r="6370" spans="1:26" x14ac:dyDescent="0.3">
      <c r="A6370">
        <v>1601</v>
      </c>
      <c r="B6370" t="s">
        <v>0</v>
      </c>
      <c r="C6370" t="s">
        <v>8</v>
      </c>
      <c r="D6370" s="1">
        <v>5.5196759259259258E-2</v>
      </c>
      <c r="E6370">
        <v>3</v>
      </c>
      <c r="F6370">
        <v>3</v>
      </c>
      <c r="G6370">
        <v>115</v>
      </c>
      <c r="H6370">
        <v>1</v>
      </c>
      <c r="I6370">
        <v>0.9375</v>
      </c>
      <c r="J6370">
        <v>0.77243589743589736</v>
      </c>
      <c r="K6370">
        <v>0.49800073515985294</v>
      </c>
      <c r="L6370">
        <v>0.94823717948717945</v>
      </c>
      <c r="M6370">
        <f t="shared" si="891"/>
        <v>29</v>
      </c>
      <c r="N6370">
        <f t="shared" si="892"/>
        <v>6256</v>
      </c>
      <c r="O6370">
        <f ca="1">AVERAGE(INDIRECT("K"&amp;N6370):K6370)</f>
        <v>0.5210305653250904</v>
      </c>
      <c r="P6370">
        <f ca="1">IF(ROW(P6370)-N6370&gt;10,VAR(INDIRECT("K"&amp;N6370):K6370),$K$6951/4)</f>
        <v>5.7490026323592661E-3</v>
      </c>
      <c r="Q6370">
        <f ca="1">(AVERAGE(INDIRECT("K"&amp;N6370):L6370)+AVERAGE(L6341:L6370))/2</f>
        <v>0.66494558555599381</v>
      </c>
      <c r="R6370">
        <f ca="1">IF(ROW(P6370)-N6370&gt;10,VAR(INDIRECT("K"&amp;N6370):L6370),$L$6951/4)</f>
        <v>2.8050687161172806E-2</v>
      </c>
      <c r="S6370">
        <f t="shared" ca="1" si="893"/>
        <v>0.65574249281977126</v>
      </c>
      <c r="T6370">
        <f t="shared" ca="1" si="894"/>
        <v>0.1411596533974474</v>
      </c>
      <c r="V6370">
        <f t="shared" si="895"/>
        <v>1</v>
      </c>
      <c r="W6370">
        <f t="shared" ca="1" si="896"/>
        <v>1</v>
      </c>
      <c r="X6370">
        <f t="shared" ca="1" si="897"/>
        <v>0</v>
      </c>
      <c r="Y6370">
        <f t="shared" ca="1" si="898"/>
        <v>0</v>
      </c>
      <c r="Z6370">
        <f t="shared" ca="1" si="899"/>
        <v>0</v>
      </c>
    </row>
    <row r="6371" spans="1:26" x14ac:dyDescent="0.3">
      <c r="A6371">
        <v>1601</v>
      </c>
      <c r="B6371" t="s">
        <v>0</v>
      </c>
      <c r="C6371" t="s">
        <v>8</v>
      </c>
      <c r="D6371" s="1">
        <v>5.5439814814814817E-2</v>
      </c>
      <c r="E6371">
        <v>3</v>
      </c>
      <c r="F6371">
        <v>3</v>
      </c>
      <c r="G6371">
        <v>116</v>
      </c>
      <c r="H6371">
        <v>0.5</v>
      </c>
      <c r="I6371">
        <v>0.9375</v>
      </c>
      <c r="J6371">
        <v>0.77243589743589736</v>
      </c>
      <c r="K6371">
        <v>0.4948433233544256</v>
      </c>
      <c r="L6371">
        <v>0.59823717948717947</v>
      </c>
      <c r="M6371">
        <f t="shared" si="891"/>
        <v>29</v>
      </c>
      <c r="N6371">
        <f t="shared" si="892"/>
        <v>6256</v>
      </c>
      <c r="O6371">
        <f ca="1">AVERAGE(INDIRECT("K"&amp;N6371):K6371)</f>
        <v>0.52080481323913641</v>
      </c>
      <c r="P6371">
        <f ca="1">IF(ROW(P6371)-N6371&gt;10,VAR(INDIRECT("K"&amp;N6371):K6371),$K$6951/4)</f>
        <v>5.7049231296216274E-3</v>
      </c>
      <c r="Q6371">
        <f ca="1">(AVERAGE(INDIRECT("K"&amp;N6371):L6371)+AVERAGE(L6342:L6371))/2</f>
        <v>0.66281140776172576</v>
      </c>
      <c r="R6371">
        <f ca="1">IF(ROW(P6371)-N6371&gt;10,VAR(INDIRECT("K"&amp;N6371):L6371),$L$6951/4)</f>
        <v>2.7833108872571163E-2</v>
      </c>
      <c r="S6371">
        <f t="shared" ca="1" si="893"/>
        <v>0.65372959038256073</v>
      </c>
      <c r="T6371">
        <f t="shared" ca="1" si="894"/>
        <v>0.14116803376014345</v>
      </c>
      <c r="V6371">
        <f t="shared" si="895"/>
        <v>1</v>
      </c>
      <c r="W6371">
        <f t="shared" ca="1" si="896"/>
        <v>1</v>
      </c>
      <c r="X6371">
        <f t="shared" ca="1" si="897"/>
        <v>0</v>
      </c>
      <c r="Y6371">
        <f t="shared" ca="1" si="898"/>
        <v>0</v>
      </c>
      <c r="Z6371">
        <f t="shared" ca="1" si="899"/>
        <v>0</v>
      </c>
    </row>
    <row r="6372" spans="1:26" x14ac:dyDescent="0.3">
      <c r="A6372">
        <v>1601</v>
      </c>
      <c r="B6372" t="s">
        <v>0</v>
      </c>
      <c r="C6372" t="s">
        <v>8</v>
      </c>
      <c r="D6372" s="1">
        <v>5.5868055555555553E-2</v>
      </c>
      <c r="E6372">
        <v>3</v>
      </c>
      <c r="F6372">
        <v>3</v>
      </c>
      <c r="G6372">
        <v>117</v>
      </c>
      <c r="H6372">
        <v>0.3</v>
      </c>
      <c r="I6372">
        <v>0.9375</v>
      </c>
      <c r="J6372">
        <v>0.77243589743589736</v>
      </c>
      <c r="K6372">
        <v>0.49122643183456238</v>
      </c>
      <c r="L6372">
        <v>0.45823717948717946</v>
      </c>
      <c r="M6372">
        <f t="shared" si="891"/>
        <v>29</v>
      </c>
      <c r="N6372">
        <f t="shared" si="892"/>
        <v>6256</v>
      </c>
      <c r="O6372">
        <f ca="1">AVERAGE(INDIRECT("K"&amp;N6372):K6372)</f>
        <v>0.52055200656046485</v>
      </c>
      <c r="P6372">
        <f ca="1">IF(ROW(P6372)-N6372&gt;10,VAR(INDIRECT("K"&amp;N6372):K6372),$K$6951/4)</f>
        <v>5.6632203701779031E-3</v>
      </c>
      <c r="Q6372">
        <f ca="1">(AVERAGE(INDIRECT("K"&amp;N6372):L6372)+AVERAGE(L6343:L6372))/2</f>
        <v>0.65609374343788285</v>
      </c>
      <c r="R6372">
        <f ca="1">IF(ROW(P6372)-N6372&gt;10,VAR(INDIRECT("K"&amp;N6372):L6372),$L$6951/4)</f>
        <v>2.7661665057463609E-2</v>
      </c>
      <c r="S6372">
        <f t="shared" ca="1" si="893"/>
        <v>0.64743476795151356</v>
      </c>
      <c r="T6372">
        <f t="shared" ca="1" si="894"/>
        <v>0.14106018525198033</v>
      </c>
      <c r="V6372">
        <f t="shared" si="895"/>
        <v>1</v>
      </c>
      <c r="W6372">
        <f t="shared" ca="1" si="896"/>
        <v>1</v>
      </c>
      <c r="X6372">
        <f t="shared" ca="1" si="897"/>
        <v>0</v>
      </c>
      <c r="Y6372">
        <f t="shared" ca="1" si="898"/>
        <v>0</v>
      </c>
      <c r="Z6372">
        <f t="shared" ca="1" si="899"/>
        <v>0</v>
      </c>
    </row>
    <row r="6373" spans="1:26" x14ac:dyDescent="0.3">
      <c r="A6373">
        <v>1601</v>
      </c>
      <c r="B6373" t="s">
        <v>0</v>
      </c>
      <c r="C6373" t="s">
        <v>8</v>
      </c>
      <c r="D6373" s="1">
        <v>5.6296296296296296E-2</v>
      </c>
      <c r="E6373">
        <v>3</v>
      </c>
      <c r="F6373">
        <v>3</v>
      </c>
      <c r="G6373">
        <v>118</v>
      </c>
      <c r="H6373">
        <v>0.53333333333333333</v>
      </c>
      <c r="I6373">
        <v>0.9375</v>
      </c>
      <c r="J6373">
        <v>0.77243589743589736</v>
      </c>
      <c r="K6373">
        <v>0.49560795400728219</v>
      </c>
      <c r="L6373">
        <v>0.62157051282051279</v>
      </c>
      <c r="M6373">
        <f t="shared" si="891"/>
        <v>29</v>
      </c>
      <c r="N6373">
        <f t="shared" si="892"/>
        <v>6256</v>
      </c>
      <c r="O6373">
        <f ca="1">AVERAGE(INDIRECT("K"&amp;N6373):K6373)</f>
        <v>0.52034061628459038</v>
      </c>
      <c r="P6373">
        <f ca="1">IF(ROW(P6373)-N6373&gt;10,VAR(INDIRECT("K"&amp;N6373):K6373),$K$6951/4)</f>
        <v>5.6200897074210774E-3</v>
      </c>
      <c r="Q6373">
        <f ca="1">(AVERAGE(INDIRECT("K"&amp;N6373):L6373)+AVERAGE(L6344:L6373))/2</f>
        <v>0.65245996599981992</v>
      </c>
      <c r="R6373">
        <f ca="1">IF(ROW(P6373)-N6373&gt;10,VAR(INDIRECT("K"&amp;N6373):L6373),$L$6951/4)</f>
        <v>2.746007516254426E-2</v>
      </c>
      <c r="S6373">
        <f t="shared" ca="1" si="893"/>
        <v>0.64402223943213754</v>
      </c>
      <c r="T6373">
        <f t="shared" ca="1" si="894"/>
        <v>0.14102939364156125</v>
      </c>
      <c r="V6373">
        <f t="shared" si="895"/>
        <v>1</v>
      </c>
      <c r="W6373">
        <f t="shared" ca="1" si="896"/>
        <v>1</v>
      </c>
      <c r="X6373">
        <f t="shared" ca="1" si="897"/>
        <v>0</v>
      </c>
      <c r="Y6373">
        <f t="shared" ca="1" si="898"/>
        <v>0</v>
      </c>
      <c r="Z6373">
        <f t="shared" ca="1" si="899"/>
        <v>0</v>
      </c>
    </row>
    <row r="6374" spans="1:26" x14ac:dyDescent="0.3">
      <c r="A6374">
        <v>1601</v>
      </c>
      <c r="B6374" t="s">
        <v>0</v>
      </c>
      <c r="C6374" t="s">
        <v>8</v>
      </c>
      <c r="D6374" s="1">
        <v>5.665509259259259E-2</v>
      </c>
      <c r="E6374">
        <v>3</v>
      </c>
      <c r="F6374">
        <v>3</v>
      </c>
      <c r="G6374">
        <v>119</v>
      </c>
      <c r="H6374">
        <v>0.66666666666666674</v>
      </c>
      <c r="I6374">
        <v>0.9375</v>
      </c>
      <c r="J6374">
        <v>0.77243589743589736</v>
      </c>
      <c r="K6374">
        <v>0.49997672992545888</v>
      </c>
      <c r="L6374">
        <v>0.71490384615384617</v>
      </c>
      <c r="M6374">
        <f t="shared" si="891"/>
        <v>29</v>
      </c>
      <c r="N6374">
        <f t="shared" si="892"/>
        <v>6256</v>
      </c>
      <c r="O6374">
        <f ca="1">AVERAGE(INDIRECT("K"&amp;N6374):K6374)</f>
        <v>0.52016949118913547</v>
      </c>
      <c r="P6374">
        <f ca="1">IF(ROW(P6374)-N6374&gt;10,VAR(INDIRECT("K"&amp;N6374):K6374),$K$6951/4)</f>
        <v>5.5759466005416486E-3</v>
      </c>
      <c r="Q6374">
        <f ca="1">(AVERAGE(INDIRECT("K"&amp;N6374):L6374)+AVERAGE(L6345:L6374))/2</f>
        <v>0.64820960236773595</v>
      </c>
      <c r="R6374">
        <f ca="1">IF(ROW(P6374)-N6374&gt;10,VAR(INDIRECT("K"&amp;N6374):L6374),$L$6951/4)</f>
        <v>2.7343504324593974E-2</v>
      </c>
      <c r="S6374">
        <f t="shared" ca="1" si="893"/>
        <v>0.64006014825067292</v>
      </c>
      <c r="T6374">
        <f t="shared" ca="1" si="894"/>
        <v>0.14069141998502102</v>
      </c>
      <c r="V6374">
        <f t="shared" si="895"/>
        <v>1</v>
      </c>
      <c r="W6374">
        <f t="shared" ca="1" si="896"/>
        <v>1</v>
      </c>
      <c r="X6374">
        <f t="shared" ca="1" si="897"/>
        <v>0</v>
      </c>
      <c r="Y6374">
        <f t="shared" ca="1" si="898"/>
        <v>0</v>
      </c>
      <c r="Z6374">
        <f t="shared" ca="1" si="899"/>
        <v>0</v>
      </c>
    </row>
    <row r="6375" spans="1:26" x14ac:dyDescent="0.3">
      <c r="A6375">
        <v>1601</v>
      </c>
      <c r="B6375" t="s">
        <v>0</v>
      </c>
      <c r="C6375" t="s">
        <v>8</v>
      </c>
      <c r="D6375" s="1">
        <v>5.783564814814815E-2</v>
      </c>
      <c r="E6375">
        <v>3</v>
      </c>
      <c r="F6375">
        <v>4</v>
      </c>
      <c r="G6375">
        <v>120</v>
      </c>
      <c r="H6375">
        <v>1</v>
      </c>
      <c r="I6375">
        <v>0.8125</v>
      </c>
      <c r="J6375">
        <v>0.91666666666666674</v>
      </c>
      <c r="K6375">
        <v>0.49809251302216517</v>
      </c>
      <c r="L6375">
        <v>0.96458333333333335</v>
      </c>
      <c r="M6375">
        <f t="shared" si="891"/>
        <v>29</v>
      </c>
      <c r="N6375">
        <f t="shared" si="892"/>
        <v>6256</v>
      </c>
      <c r="O6375">
        <f ca="1">AVERAGE(INDIRECT("K"&amp;N6375):K6375)</f>
        <v>0.51998551637107737</v>
      </c>
      <c r="P6375">
        <f ca="1">IF(ROW(P6375)-N6375&gt;10,VAR(INDIRECT("K"&amp;N6375):K6375),$K$6951/4)</f>
        <v>5.5331515144610155E-3</v>
      </c>
      <c r="Q6375">
        <f ca="1">(AVERAGE(INDIRECT("K"&amp;N6375):L6375)+AVERAGE(L6346:L6375))/2</f>
        <v>0.65446691586976002</v>
      </c>
      <c r="R6375">
        <f ca="1">IF(ROW(P6375)-N6375&gt;10,VAR(INDIRECT("K"&amp;N6375):L6375),$L$6951/4)</f>
        <v>2.7808389078632773E-2</v>
      </c>
      <c r="S6375">
        <f t="shared" ca="1" si="893"/>
        <v>0.64610225734478122</v>
      </c>
      <c r="T6375">
        <f t="shared" ca="1" si="894"/>
        <v>0.13841305922372224</v>
      </c>
      <c r="V6375">
        <f t="shared" si="895"/>
        <v>1</v>
      </c>
      <c r="W6375">
        <f t="shared" ca="1" si="896"/>
        <v>1</v>
      </c>
      <c r="X6375">
        <f t="shared" ca="1" si="897"/>
        <v>0</v>
      </c>
      <c r="Y6375">
        <f t="shared" ca="1" si="898"/>
        <v>0</v>
      </c>
      <c r="Z6375">
        <f t="shared" ca="1" si="899"/>
        <v>0</v>
      </c>
    </row>
    <row r="6376" spans="1:26" x14ac:dyDescent="0.3">
      <c r="A6376">
        <v>1601</v>
      </c>
      <c r="B6376" t="s">
        <v>0</v>
      </c>
      <c r="C6376" t="s">
        <v>8</v>
      </c>
      <c r="D6376" s="1">
        <v>5.8101851851851849E-2</v>
      </c>
      <c r="E6376">
        <v>3</v>
      </c>
      <c r="F6376">
        <v>4</v>
      </c>
      <c r="G6376">
        <v>121</v>
      </c>
      <c r="H6376">
        <v>0.5</v>
      </c>
      <c r="I6376">
        <v>0.8125</v>
      </c>
      <c r="J6376">
        <v>0.91666666666666674</v>
      </c>
      <c r="K6376">
        <v>0.4956585625143502</v>
      </c>
      <c r="L6376">
        <v>0.61458333333333326</v>
      </c>
      <c r="M6376">
        <f t="shared" si="891"/>
        <v>29</v>
      </c>
      <c r="N6376">
        <f t="shared" si="892"/>
        <v>6256</v>
      </c>
      <c r="O6376">
        <f ca="1">AVERAGE(INDIRECT("K"&amp;N6376):K6376)</f>
        <v>0.51978446716564997</v>
      </c>
      <c r="P6376">
        <f ca="1">IF(ROW(P6376)-N6376&gt;10,VAR(INDIRECT("K"&amp;N6376):K6376),$K$6951/4)</f>
        <v>5.4919328332505421E-3</v>
      </c>
      <c r="Q6376">
        <f ca="1">(AVERAGE(INDIRECT("K"&amp;N6376):L6376)+AVERAGE(L6347:L6376))/2</f>
        <v>0.65803994144394373</v>
      </c>
      <c r="R6376">
        <f ca="1">IF(ROW(P6376)-N6376&gt;10,VAR(INDIRECT("K"&amp;N6376):L6376),$L$6951/4)</f>
        <v>2.7607499341932587E-2</v>
      </c>
      <c r="S6376">
        <f t="shared" ca="1" si="893"/>
        <v>0.64944236830465207</v>
      </c>
      <c r="T6376">
        <f t="shared" ca="1" si="894"/>
        <v>0.1383920685221339</v>
      </c>
      <c r="V6376">
        <f t="shared" si="895"/>
        <v>1</v>
      </c>
      <c r="W6376">
        <f t="shared" ca="1" si="896"/>
        <v>1</v>
      </c>
      <c r="X6376">
        <f t="shared" ca="1" si="897"/>
        <v>0</v>
      </c>
      <c r="Y6376">
        <f t="shared" ca="1" si="898"/>
        <v>0</v>
      </c>
      <c r="Z6376">
        <f t="shared" ca="1" si="899"/>
        <v>0</v>
      </c>
    </row>
    <row r="6377" spans="1:26" x14ac:dyDescent="0.3">
      <c r="A6377">
        <v>1601</v>
      </c>
      <c r="B6377" t="s">
        <v>0</v>
      </c>
      <c r="C6377" t="s">
        <v>8</v>
      </c>
      <c r="D6377" s="1">
        <v>5.8425925925925923E-2</v>
      </c>
      <c r="E6377">
        <v>3</v>
      </c>
      <c r="F6377">
        <v>4</v>
      </c>
      <c r="G6377">
        <v>122</v>
      </c>
      <c r="H6377">
        <v>0.16666666666666666</v>
      </c>
      <c r="I6377">
        <v>0.8125</v>
      </c>
      <c r="J6377">
        <v>0.91666666666666674</v>
      </c>
      <c r="K6377">
        <v>0.49353479778266629</v>
      </c>
      <c r="L6377">
        <v>0.38124999999999998</v>
      </c>
      <c r="M6377">
        <f t="shared" si="891"/>
        <v>29</v>
      </c>
      <c r="N6377">
        <f t="shared" si="892"/>
        <v>6256</v>
      </c>
      <c r="O6377">
        <f ca="1">AVERAGE(INDIRECT("K"&amp;N6377):K6377)</f>
        <v>0.51956930594119921</v>
      </c>
      <c r="P6377">
        <f ca="1">IF(ROW(P6377)-N6377&gt;10,VAR(INDIRECT("K"&amp;N6377):K6377),$K$6951/4)</f>
        <v>5.4521928696014558E-3</v>
      </c>
      <c r="Q6377">
        <f ca="1">(AVERAGE(INDIRECT("K"&amp;N6377):L6377)+AVERAGE(L6348:L6377))/2</f>
        <v>0.65335324529433814</v>
      </c>
      <c r="R6377">
        <f ca="1">IF(ROW(P6377)-N6377&gt;10,VAR(INDIRECT("K"&amp;N6377):L6377),$L$6951/4)</f>
        <v>2.7535367080008678E-2</v>
      </c>
      <c r="S6377">
        <f t="shared" ca="1" si="893"/>
        <v>0.64506991607948527</v>
      </c>
      <c r="T6377">
        <f t="shared" ca="1" si="894"/>
        <v>0.13796270345450426</v>
      </c>
      <c r="V6377">
        <f t="shared" si="895"/>
        <v>1</v>
      </c>
      <c r="W6377">
        <f t="shared" ca="1" si="896"/>
        <v>1</v>
      </c>
      <c r="X6377">
        <f t="shared" ca="1" si="897"/>
        <v>0</v>
      </c>
      <c r="Y6377">
        <f t="shared" ca="1" si="898"/>
        <v>0</v>
      </c>
      <c r="Z6377">
        <f t="shared" ca="1" si="899"/>
        <v>0</v>
      </c>
    </row>
    <row r="6378" spans="1:26" x14ac:dyDescent="0.3">
      <c r="A6378">
        <v>1601</v>
      </c>
      <c r="B6378" t="s">
        <v>0</v>
      </c>
      <c r="C6378" t="s">
        <v>8</v>
      </c>
      <c r="D6378" s="1">
        <v>5.8645833333333335E-2</v>
      </c>
      <c r="E6378">
        <v>3</v>
      </c>
      <c r="F6378">
        <v>4</v>
      </c>
      <c r="G6378">
        <v>123</v>
      </c>
      <c r="H6378">
        <v>0.1</v>
      </c>
      <c r="I6378">
        <v>0.8125</v>
      </c>
      <c r="J6378">
        <v>0.91666666666666674</v>
      </c>
      <c r="K6378">
        <v>0.4921213870923275</v>
      </c>
      <c r="L6378">
        <v>0.33458333333333334</v>
      </c>
      <c r="M6378">
        <f t="shared" si="891"/>
        <v>29</v>
      </c>
      <c r="N6378">
        <f t="shared" si="892"/>
        <v>6256</v>
      </c>
      <c r="O6378">
        <f ca="1">AVERAGE(INDIRECT("K"&amp;N6378):K6378)</f>
        <v>0.51934615212941981</v>
      </c>
      <c r="P6378">
        <f ca="1">IF(ROW(P6378)-N6378&gt;10,VAR(INDIRECT("K"&amp;N6378):K6378),$K$6951/4)</f>
        <v>5.4136278718294783E-3</v>
      </c>
      <c r="Q6378">
        <f ca="1">(AVERAGE(INDIRECT("K"&amp;N6378):L6378)+AVERAGE(L6349:L6378))/2</f>
        <v>0.64974387419884327</v>
      </c>
      <c r="R6378">
        <f ca="1">IF(ROW(P6378)-N6378&gt;10,VAR(INDIRECT("K"&amp;N6378):L6378),$L$6951/4)</f>
        <v>2.7540493702146337E-2</v>
      </c>
      <c r="S6378">
        <f t="shared" ca="1" si="893"/>
        <v>0.64172520129878063</v>
      </c>
      <c r="T6378">
        <f t="shared" ca="1" si="894"/>
        <v>0.13729054898081405</v>
      </c>
      <c r="V6378">
        <f t="shared" si="895"/>
        <v>1</v>
      </c>
      <c r="W6378">
        <f t="shared" ca="1" si="896"/>
        <v>1</v>
      </c>
      <c r="X6378">
        <f t="shared" ca="1" si="897"/>
        <v>0</v>
      </c>
      <c r="Y6378">
        <f t="shared" ca="1" si="898"/>
        <v>0</v>
      </c>
      <c r="Z6378">
        <f t="shared" ca="1" si="899"/>
        <v>0</v>
      </c>
    </row>
    <row r="6379" spans="1:26" x14ac:dyDescent="0.3">
      <c r="A6379">
        <v>1601</v>
      </c>
      <c r="B6379" t="s">
        <v>0</v>
      </c>
      <c r="C6379" t="s">
        <v>8</v>
      </c>
      <c r="D6379" s="1">
        <v>5.8854166666666666E-2</v>
      </c>
      <c r="E6379">
        <v>3</v>
      </c>
      <c r="F6379">
        <v>4</v>
      </c>
      <c r="G6379">
        <v>124</v>
      </c>
      <c r="H6379">
        <v>0.39999999999999997</v>
      </c>
      <c r="I6379">
        <v>0.8125</v>
      </c>
      <c r="J6379">
        <v>0.91666666666666674</v>
      </c>
      <c r="K6379">
        <v>0.4860283114174222</v>
      </c>
      <c r="L6379">
        <v>0.54458333333333331</v>
      </c>
      <c r="M6379">
        <f t="shared" si="891"/>
        <v>29</v>
      </c>
      <c r="N6379">
        <f t="shared" si="892"/>
        <v>6256</v>
      </c>
      <c r="O6379">
        <f ca="1">AVERAGE(INDIRECT("K"&amp;N6379):K6379)</f>
        <v>0.51907745986561338</v>
      </c>
      <c r="P6379">
        <f ca="1">IF(ROW(P6379)-N6379&gt;10,VAR(INDIRECT("K"&amp;N6379):K6379),$K$6951/4)</f>
        <v>5.378566883145139E-3</v>
      </c>
      <c r="Q6379">
        <f ca="1">(AVERAGE(INDIRECT("K"&amp;N6379):L6379)+AVERAGE(L6350:L6379))/2</f>
        <v>0.65116647240237269</v>
      </c>
      <c r="R6379">
        <f ca="1">IF(ROW(P6379)-N6379&gt;10,VAR(INDIRECT("K"&amp;N6379):L6379),$L$6951/4)</f>
        <v>2.7341156089554678E-2</v>
      </c>
      <c r="S6379">
        <f t="shared" ca="1" si="893"/>
        <v>0.64303794785230273</v>
      </c>
      <c r="T6379">
        <f t="shared" ca="1" si="894"/>
        <v>0.13736124288603904</v>
      </c>
      <c r="V6379">
        <f t="shared" si="895"/>
        <v>1</v>
      </c>
      <c r="W6379">
        <f t="shared" ca="1" si="896"/>
        <v>1</v>
      </c>
      <c r="X6379">
        <f t="shared" ca="1" si="897"/>
        <v>0</v>
      </c>
      <c r="Y6379">
        <f t="shared" ca="1" si="898"/>
        <v>0</v>
      </c>
      <c r="Z6379">
        <f t="shared" ca="1" si="899"/>
        <v>0</v>
      </c>
    </row>
    <row r="6380" spans="1:26" x14ac:dyDescent="0.3">
      <c r="A6380">
        <v>1601</v>
      </c>
      <c r="B6380" t="s">
        <v>0</v>
      </c>
      <c r="C6380" t="s">
        <v>8</v>
      </c>
      <c r="D6380" s="1">
        <v>5.921296296296296E-2</v>
      </c>
      <c r="E6380">
        <v>3</v>
      </c>
      <c r="F6380">
        <v>4</v>
      </c>
      <c r="G6380">
        <v>125</v>
      </c>
      <c r="H6380">
        <v>0.2857142857142857</v>
      </c>
      <c r="I6380">
        <v>0.8125</v>
      </c>
      <c r="J6380">
        <v>0.91666666666666674</v>
      </c>
      <c r="K6380">
        <v>0.47922809153337542</v>
      </c>
      <c r="L6380">
        <v>0.46458333333333335</v>
      </c>
      <c r="M6380">
        <f t="shared" si="891"/>
        <v>29</v>
      </c>
      <c r="N6380">
        <f t="shared" si="892"/>
        <v>6256</v>
      </c>
      <c r="O6380">
        <f ca="1">AVERAGE(INDIRECT("K"&amp;N6380):K6380)</f>
        <v>0.51875866491895539</v>
      </c>
      <c r="P6380">
        <f ca="1">IF(ROW(P6380)-N6380&gt;10,VAR(INDIRECT("K"&amp;N6380):K6380),$K$6951/4)</f>
        <v>5.3478951210167687E-3</v>
      </c>
      <c r="Q6380">
        <f ca="1">(AVERAGE(INDIRECT("K"&amp;N6380):L6380)+AVERAGE(L6351:L6380))/2</f>
        <v>0.65000585535230693</v>
      </c>
      <c r="R6380">
        <f ca="1">IF(ROW(P6380)-N6380&gt;10,VAR(INDIRECT("K"&amp;N6380):L6380),$L$6951/4)</f>
        <v>2.7184611504864106E-2</v>
      </c>
      <c r="S6380">
        <f t="shared" ca="1" si="893"/>
        <v>0.64192895961836904</v>
      </c>
      <c r="T6380">
        <f t="shared" ca="1" si="894"/>
        <v>0.1373633768433756</v>
      </c>
      <c r="V6380">
        <f t="shared" si="895"/>
        <v>1</v>
      </c>
      <c r="W6380">
        <f t="shared" ca="1" si="896"/>
        <v>1</v>
      </c>
      <c r="X6380">
        <f t="shared" ca="1" si="897"/>
        <v>0</v>
      </c>
      <c r="Y6380">
        <f t="shared" ca="1" si="898"/>
        <v>0</v>
      </c>
      <c r="Z6380">
        <f t="shared" ca="1" si="899"/>
        <v>0</v>
      </c>
    </row>
    <row r="6381" spans="1:26" x14ac:dyDescent="0.3">
      <c r="A6381">
        <v>1601</v>
      </c>
      <c r="B6381" t="s">
        <v>0</v>
      </c>
      <c r="C6381" t="s">
        <v>8</v>
      </c>
      <c r="D6381" s="1">
        <v>5.9745370370370372E-2</v>
      </c>
      <c r="E6381">
        <v>3</v>
      </c>
      <c r="F6381">
        <v>5</v>
      </c>
      <c r="G6381">
        <v>126</v>
      </c>
      <c r="H6381">
        <v>0.16666666666666666</v>
      </c>
      <c r="I6381">
        <v>0.1875</v>
      </c>
      <c r="J6381">
        <v>0.81120331950207469</v>
      </c>
      <c r="K6381">
        <v>0.47972242275620153</v>
      </c>
      <c r="L6381">
        <v>0.2976573305670816</v>
      </c>
      <c r="M6381">
        <f t="shared" si="891"/>
        <v>29</v>
      </c>
      <c r="N6381">
        <f t="shared" si="892"/>
        <v>6256</v>
      </c>
      <c r="O6381">
        <f ca="1">AVERAGE(INDIRECT("K"&amp;N6381):K6381)</f>
        <v>0.51844885347321923</v>
      </c>
      <c r="P6381">
        <f ca="1">IF(ROW(P6381)-N6381&gt;10,VAR(INDIRECT("K"&amp;N6381):K6381),$K$6951/4)</f>
        <v>5.3172058346692098E-3</v>
      </c>
      <c r="Q6381">
        <f ca="1">(AVERAGE(INDIRECT("K"&amp;N6381):L6381)+AVERAGE(L6352:L6381))/2</f>
        <v>0.64184965701290142</v>
      </c>
      <c r="R6381">
        <f ca="1">IF(ROW(P6381)-N6381&gt;10,VAR(INDIRECT("K"&amp;N6381):L6381),$L$6951/4)</f>
        <v>2.7265630079942621E-2</v>
      </c>
      <c r="S6381">
        <f t="shared" ca="1" si="893"/>
        <v>0.63431760993727138</v>
      </c>
      <c r="T6381">
        <f t="shared" ca="1" si="894"/>
        <v>0.13655928939143328</v>
      </c>
      <c r="V6381">
        <f t="shared" si="895"/>
        <v>1</v>
      </c>
      <c r="W6381">
        <f t="shared" ca="1" si="896"/>
        <v>1</v>
      </c>
      <c r="X6381">
        <f t="shared" ca="1" si="897"/>
        <v>0</v>
      </c>
      <c r="Y6381">
        <f t="shared" ca="1" si="898"/>
        <v>0</v>
      </c>
      <c r="Z6381">
        <f t="shared" ca="1" si="899"/>
        <v>0</v>
      </c>
    </row>
    <row r="6382" spans="1:26" x14ac:dyDescent="0.3">
      <c r="A6382">
        <v>1601</v>
      </c>
      <c r="B6382" t="s">
        <v>0</v>
      </c>
      <c r="C6382" t="s">
        <v>8</v>
      </c>
      <c r="D6382" s="1">
        <v>6.0451388888888888E-2</v>
      </c>
      <c r="E6382">
        <v>3</v>
      </c>
      <c r="F6382">
        <v>5</v>
      </c>
      <c r="G6382">
        <v>127</v>
      </c>
      <c r="H6382">
        <v>0</v>
      </c>
      <c r="I6382">
        <v>0.1875</v>
      </c>
      <c r="J6382">
        <v>0.81120331950207469</v>
      </c>
      <c r="K6382">
        <v>0.47977211298625849</v>
      </c>
      <c r="L6382">
        <v>0.18099066390041496</v>
      </c>
      <c r="M6382">
        <f t="shared" si="891"/>
        <v>29</v>
      </c>
      <c r="N6382">
        <f t="shared" si="892"/>
        <v>6256</v>
      </c>
      <c r="O6382">
        <f ca="1">AVERAGE(INDIRECT("K"&amp;N6382):K6382)</f>
        <v>0.51814431220954238</v>
      </c>
      <c r="P6382">
        <f ca="1">IF(ROW(P6382)-N6382&gt;10,VAR(INDIRECT("K"&amp;N6382):K6382),$K$6951/4)</f>
        <v>5.2867844517851805E-3</v>
      </c>
      <c r="Q6382">
        <f ca="1">(AVERAGE(INDIRECT("K"&amp;N6382):L6382)+AVERAGE(L6353:L6382))/2</f>
        <v>0.62958570538962855</v>
      </c>
      <c r="R6382">
        <f ca="1">IF(ROW(P6382)-N6382&gt;10,VAR(INDIRECT("K"&amp;N6382):L6382),$L$6951/4)</f>
        <v>2.7634637666127421E-2</v>
      </c>
      <c r="S6382">
        <f t="shared" ca="1" si="893"/>
        <v>0.62290510707501978</v>
      </c>
      <c r="T6382">
        <f t="shared" ca="1" si="894"/>
        <v>0.13479947604306036</v>
      </c>
      <c r="V6382">
        <f t="shared" si="895"/>
        <v>1</v>
      </c>
      <c r="W6382">
        <f t="shared" ca="1" si="896"/>
        <v>1</v>
      </c>
      <c r="X6382">
        <f t="shared" ca="1" si="897"/>
        <v>0</v>
      </c>
      <c r="Y6382">
        <f t="shared" ca="1" si="898"/>
        <v>0</v>
      </c>
      <c r="Z6382">
        <f t="shared" ca="1" si="899"/>
        <v>0</v>
      </c>
    </row>
    <row r="6383" spans="1:26" x14ac:dyDescent="0.3">
      <c r="A6383">
        <v>1601</v>
      </c>
      <c r="B6383" t="s">
        <v>0</v>
      </c>
      <c r="C6383" t="s">
        <v>8</v>
      </c>
      <c r="D6383" s="1">
        <v>6.0798611111111109E-2</v>
      </c>
      <c r="E6383">
        <v>3</v>
      </c>
      <c r="F6383">
        <v>5</v>
      </c>
      <c r="G6383">
        <v>128</v>
      </c>
      <c r="H6383">
        <v>0</v>
      </c>
      <c r="I6383">
        <v>0.1875</v>
      </c>
      <c r="J6383">
        <v>0.81120331950207469</v>
      </c>
      <c r="K6383">
        <v>0.48316893663782501</v>
      </c>
      <c r="L6383">
        <v>0.18099066390041496</v>
      </c>
      <c r="M6383">
        <f t="shared" si="891"/>
        <v>29</v>
      </c>
      <c r="N6383">
        <f t="shared" si="892"/>
        <v>6256</v>
      </c>
      <c r="O6383">
        <f ca="1">AVERAGE(INDIRECT("K"&amp;N6383):K6383)</f>
        <v>0.51787106708788833</v>
      </c>
      <c r="P6383">
        <f ca="1">IF(ROW(P6383)-N6383&gt;10,VAR(INDIRECT("K"&amp;N6383):K6383),$K$6951/4)</f>
        <v>5.2547130785083416E-3</v>
      </c>
      <c r="Q6383">
        <f ca="1">(AVERAGE(INDIRECT("K"&amp;N6383):L6383)+AVERAGE(L6354:L6383))/2</f>
        <v>0.61734242095893155</v>
      </c>
      <c r="R6383">
        <f ca="1">IF(ROW(P6383)-N6383&gt;10,VAR(INDIRECT("K"&amp;N6383):L6383),$L$6951/4)</f>
        <v>2.7989572631204516E-2</v>
      </c>
      <c r="S6383">
        <f t="shared" ca="1" si="893"/>
        <v>0.61148416804903816</v>
      </c>
      <c r="T6383">
        <f t="shared" ca="1" si="894"/>
        <v>0.13307953126479771</v>
      </c>
      <c r="V6383">
        <f t="shared" si="895"/>
        <v>1</v>
      </c>
      <c r="W6383">
        <f t="shared" ca="1" si="896"/>
        <v>1</v>
      </c>
      <c r="X6383">
        <f t="shared" ca="1" si="897"/>
        <v>0</v>
      </c>
      <c r="Y6383">
        <f t="shared" ca="1" si="898"/>
        <v>0</v>
      </c>
      <c r="Z6383">
        <f t="shared" ca="1" si="899"/>
        <v>0</v>
      </c>
    </row>
    <row r="6384" spans="1:26" x14ac:dyDescent="0.3">
      <c r="A6384">
        <v>1601</v>
      </c>
      <c r="B6384" t="s">
        <v>0</v>
      </c>
      <c r="C6384" t="s">
        <v>8</v>
      </c>
      <c r="D6384" s="1">
        <v>6.1226851851851852E-2</v>
      </c>
      <c r="E6384">
        <v>3</v>
      </c>
      <c r="F6384">
        <v>5</v>
      </c>
      <c r="G6384">
        <v>129</v>
      </c>
      <c r="H6384">
        <v>0.4</v>
      </c>
      <c r="I6384">
        <v>0.1875</v>
      </c>
      <c r="J6384">
        <v>0.81120331950207469</v>
      </c>
      <c r="K6384">
        <v>0.49019734017945849</v>
      </c>
      <c r="L6384">
        <v>0.46099066390041488</v>
      </c>
      <c r="M6384">
        <f t="shared" si="891"/>
        <v>29</v>
      </c>
      <c r="N6384">
        <f t="shared" si="892"/>
        <v>6256</v>
      </c>
      <c r="O6384">
        <f ca="1">AVERAGE(INDIRECT("K"&amp;N6384):K6384)</f>
        <v>0.51765654207309431</v>
      </c>
      <c r="P6384">
        <f ca="1">IF(ROW(P6384)-N6384&gt;10,VAR(INDIRECT("K"&amp;N6384):K6384),$K$6951/4)</f>
        <v>5.2195973392568651E-3</v>
      </c>
      <c r="Q6384">
        <f ca="1">(AVERAGE(INDIRECT("K"&amp;N6384):L6384)+AVERAGE(L6355:L6384))/2</f>
        <v>0.60812160466917797</v>
      </c>
      <c r="R6384">
        <f ca="1">IF(ROW(P6384)-N6384&gt;10,VAR(INDIRECT("K"&amp;N6384):L6384),$L$6951/4)</f>
        <v>2.7822037846761734E-2</v>
      </c>
      <c r="S6384">
        <f t="shared" ca="1" si="893"/>
        <v>0.60279728358814633</v>
      </c>
      <c r="T6384">
        <f t="shared" ca="1" si="894"/>
        <v>0.13301569086896478</v>
      </c>
      <c r="V6384">
        <f t="shared" si="895"/>
        <v>1</v>
      </c>
      <c r="W6384">
        <f t="shared" ca="1" si="896"/>
        <v>1</v>
      </c>
      <c r="X6384">
        <f t="shared" ca="1" si="897"/>
        <v>0</v>
      </c>
      <c r="Y6384">
        <f t="shared" ca="1" si="898"/>
        <v>0</v>
      </c>
      <c r="Z6384">
        <f t="shared" ca="1" si="899"/>
        <v>0</v>
      </c>
    </row>
    <row r="6385" spans="1:26" x14ac:dyDescent="0.3">
      <c r="A6385">
        <v>1601</v>
      </c>
      <c r="B6385" t="s">
        <v>0</v>
      </c>
      <c r="C6385" t="s">
        <v>8</v>
      </c>
      <c r="D6385" s="1">
        <v>6.1574074074074073E-2</v>
      </c>
      <c r="E6385">
        <v>3</v>
      </c>
      <c r="F6385">
        <v>5</v>
      </c>
      <c r="G6385">
        <v>130</v>
      </c>
      <c r="H6385">
        <v>0.26666666666666666</v>
      </c>
      <c r="I6385">
        <v>0.1875</v>
      </c>
      <c r="J6385">
        <v>0.81120331950207469</v>
      </c>
      <c r="K6385">
        <v>0.4962073637436305</v>
      </c>
      <c r="L6385">
        <v>0.36765733056708161</v>
      </c>
      <c r="M6385">
        <f t="shared" si="891"/>
        <v>29</v>
      </c>
      <c r="N6385">
        <f t="shared" si="892"/>
        <v>6256</v>
      </c>
      <c r="O6385">
        <f ca="1">AVERAGE(INDIRECT("K"&amp;N6385):K6385)</f>
        <v>0.51749154839363698</v>
      </c>
      <c r="P6385">
        <f ca="1">IF(ROW(P6385)-N6385&gt;10,VAR(INDIRECT("K"&amp;N6385):K6385),$K$6951/4)</f>
        <v>5.1826743232328033E-3</v>
      </c>
      <c r="Q6385">
        <f ca="1">(AVERAGE(INDIRECT("K"&amp;N6385):L6385)+AVERAGE(L6356:L6385))/2</f>
        <v>0.59718203522833124</v>
      </c>
      <c r="R6385">
        <f ca="1">IF(ROW(P6385)-N6385&gt;10,VAR(INDIRECT("K"&amp;N6385):L6385),$L$6951/4)</f>
        <v>2.7753896171337233E-2</v>
      </c>
      <c r="S6385">
        <f t="shared" ca="1" si="893"/>
        <v>0.59251232167423951</v>
      </c>
      <c r="T6385">
        <f t="shared" ca="1" si="894"/>
        <v>0.13259316127174983</v>
      </c>
      <c r="V6385">
        <f t="shared" si="895"/>
        <v>1</v>
      </c>
      <c r="W6385">
        <f t="shared" ca="1" si="896"/>
        <v>1</v>
      </c>
      <c r="X6385">
        <f t="shared" ca="1" si="897"/>
        <v>0</v>
      </c>
      <c r="Y6385">
        <f t="shared" ca="1" si="898"/>
        <v>0</v>
      </c>
      <c r="Z6385">
        <f t="shared" ca="1" si="899"/>
        <v>0</v>
      </c>
    </row>
    <row r="6386" spans="1:26" x14ac:dyDescent="0.3">
      <c r="A6386">
        <v>1601</v>
      </c>
      <c r="B6386" t="s">
        <v>0</v>
      </c>
      <c r="C6386" t="s">
        <v>8</v>
      </c>
      <c r="D6386" s="1">
        <v>6.295138888888889E-2</v>
      </c>
      <c r="E6386">
        <v>3</v>
      </c>
      <c r="F6386">
        <v>6</v>
      </c>
      <c r="G6386">
        <v>131</v>
      </c>
      <c r="H6386">
        <v>0.66666666666666663</v>
      </c>
      <c r="I6386">
        <v>6.25E-2</v>
      </c>
      <c r="J6386">
        <v>0.69432773109243706</v>
      </c>
      <c r="K6386">
        <v>0.494847365684081</v>
      </c>
      <c r="L6386">
        <v>0.611782212885154</v>
      </c>
      <c r="M6386">
        <f t="shared" si="891"/>
        <v>29</v>
      </c>
      <c r="N6386">
        <f t="shared" si="892"/>
        <v>6256</v>
      </c>
      <c r="O6386">
        <f ca="1">AVERAGE(INDIRECT("K"&amp;N6386):K6386)</f>
        <v>0.51731869203707548</v>
      </c>
      <c r="P6386">
        <f ca="1">IF(ROW(P6386)-N6386&gt;10,VAR(INDIRECT("K"&amp;N6386):K6386),$K$6951/4)</f>
        <v>5.1467217885899598E-3</v>
      </c>
      <c r="Q6386">
        <f ca="1">(AVERAGE(INDIRECT("K"&amp;N6386):L6386)+AVERAGE(L6357:L6386))/2</f>
        <v>0.59078169288167748</v>
      </c>
      <c r="R6386">
        <f ca="1">IF(ROW(P6386)-N6386&gt;10,VAR(INDIRECT("K"&amp;N6386):L6386),$L$6951/4)</f>
        <v>2.7567417620555236E-2</v>
      </c>
      <c r="S6386">
        <f t="shared" ca="1" si="893"/>
        <v>0.58647778804263551</v>
      </c>
      <c r="T6386">
        <f t="shared" ca="1" si="894"/>
        <v>0.13257321182117213</v>
      </c>
      <c r="V6386">
        <f t="shared" si="895"/>
        <v>1</v>
      </c>
      <c r="W6386">
        <f t="shared" ca="1" si="896"/>
        <v>1</v>
      </c>
      <c r="X6386">
        <f t="shared" ca="1" si="897"/>
        <v>0</v>
      </c>
      <c r="Y6386">
        <f t="shared" ca="1" si="898"/>
        <v>0</v>
      </c>
      <c r="Z6386">
        <f t="shared" ca="1" si="899"/>
        <v>0</v>
      </c>
    </row>
    <row r="6387" spans="1:26" x14ac:dyDescent="0.3">
      <c r="A6387">
        <v>1601</v>
      </c>
      <c r="B6387" t="s">
        <v>0</v>
      </c>
      <c r="C6387" t="s">
        <v>8</v>
      </c>
      <c r="D6387" s="1">
        <v>6.3344907407407405E-2</v>
      </c>
      <c r="E6387">
        <v>3</v>
      </c>
      <c r="F6387">
        <v>6</v>
      </c>
      <c r="G6387">
        <v>132</v>
      </c>
      <c r="H6387">
        <v>0.83333333333333337</v>
      </c>
      <c r="I6387">
        <v>6.25E-2</v>
      </c>
      <c r="J6387">
        <v>0.69432773109243706</v>
      </c>
      <c r="K6387">
        <v>0.49497608267222715</v>
      </c>
      <c r="L6387">
        <v>0.7284488795518208</v>
      </c>
      <c r="M6387">
        <f t="shared" si="891"/>
        <v>29</v>
      </c>
      <c r="N6387">
        <f t="shared" si="892"/>
        <v>6256</v>
      </c>
      <c r="O6387">
        <f ca="1">AVERAGE(INDIRECT("K"&amp;N6387):K6387)</f>
        <v>0.51714942984491752</v>
      </c>
      <c r="P6387">
        <f ca="1">IF(ROW(P6387)-N6387&gt;10,VAR(INDIRECT("K"&amp;N6387):K6387),$K$6951/4)</f>
        <v>5.1112155950449253E-3</v>
      </c>
      <c r="Q6387">
        <f ca="1">(AVERAGE(INDIRECT("K"&amp;N6387):L6387)+AVERAGE(L6358:L6387))/2</f>
        <v>0.59121366939625664</v>
      </c>
      <c r="R6387">
        <f ca="1">IF(ROW(P6387)-N6387&gt;10,VAR(INDIRECT("K"&amp;N6387):L6387),$L$6951/4)</f>
        <v>2.7487080993702069E-2</v>
      </c>
      <c r="S6387">
        <f t="shared" ca="1" si="893"/>
        <v>0.58689086857068928</v>
      </c>
      <c r="T6387">
        <f t="shared" ca="1" si="894"/>
        <v>0.13220960534037332</v>
      </c>
      <c r="V6387">
        <f t="shared" si="895"/>
        <v>1</v>
      </c>
      <c r="W6387">
        <f t="shared" ca="1" si="896"/>
        <v>1</v>
      </c>
      <c r="X6387">
        <f t="shared" ca="1" si="897"/>
        <v>0</v>
      </c>
      <c r="Y6387">
        <f t="shared" ca="1" si="898"/>
        <v>0</v>
      </c>
      <c r="Z6387">
        <f t="shared" ca="1" si="899"/>
        <v>0</v>
      </c>
    </row>
    <row r="6388" spans="1:26" x14ac:dyDescent="0.3">
      <c r="A6388">
        <v>1601</v>
      </c>
      <c r="B6388" t="s">
        <v>0</v>
      </c>
      <c r="C6388" t="s">
        <v>8</v>
      </c>
      <c r="D6388" s="1">
        <v>6.3692129629629626E-2</v>
      </c>
      <c r="E6388">
        <v>3</v>
      </c>
      <c r="F6388">
        <v>6</v>
      </c>
      <c r="G6388">
        <v>133</v>
      </c>
      <c r="H6388">
        <v>0.5</v>
      </c>
      <c r="I6388">
        <v>6.25E-2</v>
      </c>
      <c r="J6388">
        <v>0.69432773109243706</v>
      </c>
      <c r="K6388">
        <v>0.48711465260476899</v>
      </c>
      <c r="L6388">
        <v>0.49511554621848741</v>
      </c>
      <c r="M6388">
        <f t="shared" si="891"/>
        <v>29</v>
      </c>
      <c r="N6388">
        <f t="shared" si="892"/>
        <v>6256</v>
      </c>
      <c r="O6388">
        <f ca="1">AVERAGE(INDIRECT("K"&amp;N6388):K6388)</f>
        <v>0.51692360445213448</v>
      </c>
      <c r="P6388">
        <f ca="1">IF(ROW(P6388)-N6388&gt;10,VAR(INDIRECT("K"&amp;N6388):K6388),$K$6951/4)</f>
        <v>5.0792768801468319E-3</v>
      </c>
      <c r="Q6388">
        <f ca="1">(AVERAGE(INDIRECT("K"&amp;N6388):L6388)+AVERAGE(L6359:L6388))/2</f>
        <v>0.5896333946466481</v>
      </c>
      <c r="R6388">
        <f ca="1">IF(ROW(P6388)-N6388&gt;10,VAR(INDIRECT("K"&amp;N6388):L6388),$L$6951/4)</f>
        <v>2.7309214686107988E-2</v>
      </c>
      <c r="S6388">
        <f t="shared" ca="1" si="893"/>
        <v>0.58538875350417519</v>
      </c>
      <c r="T6388">
        <f t="shared" ca="1" si="894"/>
        <v>0.13222989563309723</v>
      </c>
      <c r="V6388">
        <f t="shared" si="895"/>
        <v>1</v>
      </c>
      <c r="W6388">
        <f t="shared" ca="1" si="896"/>
        <v>1</v>
      </c>
      <c r="X6388">
        <f t="shared" ca="1" si="897"/>
        <v>0</v>
      </c>
      <c r="Y6388">
        <f t="shared" ca="1" si="898"/>
        <v>0</v>
      </c>
      <c r="Z6388">
        <f t="shared" ca="1" si="899"/>
        <v>0</v>
      </c>
    </row>
    <row r="6389" spans="1:26" x14ac:dyDescent="0.3">
      <c r="A6389">
        <v>1601</v>
      </c>
      <c r="B6389" t="s">
        <v>0</v>
      </c>
      <c r="C6389" t="s">
        <v>8</v>
      </c>
      <c r="D6389" s="1">
        <v>6.4085648148148142E-2</v>
      </c>
      <c r="E6389">
        <v>3</v>
      </c>
      <c r="F6389">
        <v>6</v>
      </c>
      <c r="G6389">
        <v>134</v>
      </c>
      <c r="H6389">
        <v>0.7</v>
      </c>
      <c r="I6389">
        <v>6.25E-2</v>
      </c>
      <c r="J6389">
        <v>0.69432773109243706</v>
      </c>
      <c r="K6389">
        <v>0.48068481277865871</v>
      </c>
      <c r="L6389">
        <v>0.63511554621848731</v>
      </c>
      <c r="M6389">
        <f t="shared" si="891"/>
        <v>29</v>
      </c>
      <c r="N6389">
        <f t="shared" si="892"/>
        <v>6256</v>
      </c>
      <c r="O6389">
        <f ca="1">AVERAGE(INDIRECT("K"&amp;N6389):K6389)</f>
        <v>0.51665316570830255</v>
      </c>
      <c r="P6389">
        <f ca="1">IF(ROW(P6389)-N6389&gt;10,VAR(INDIRECT("K"&amp;N6389):K6389),$K$6951/4)</f>
        <v>5.0508872017145448E-3</v>
      </c>
      <c r="Q6389">
        <f ca="1">(AVERAGE(INDIRECT("K"&amp;N6389):L6389)+AVERAGE(L6360:L6389))/2</f>
        <v>0.58863917034278246</v>
      </c>
      <c r="R6389">
        <f ca="1">IF(ROW(P6389)-N6389&gt;10,VAR(INDIRECT("K"&amp;N6389):L6389),$L$6951/4)</f>
        <v>2.7149465298006194E-2</v>
      </c>
      <c r="S6389">
        <f t="shared" ca="1" si="893"/>
        <v>0.58443574603106363</v>
      </c>
      <c r="T6389">
        <f t="shared" ca="1" si="894"/>
        <v>0.13225365968009473</v>
      </c>
      <c r="V6389">
        <f t="shared" si="895"/>
        <v>1</v>
      </c>
      <c r="W6389">
        <f t="shared" ca="1" si="896"/>
        <v>1</v>
      </c>
      <c r="X6389">
        <f t="shared" ca="1" si="897"/>
        <v>0</v>
      </c>
      <c r="Y6389">
        <f t="shared" ca="1" si="898"/>
        <v>0</v>
      </c>
      <c r="Z6389">
        <f t="shared" ca="1" si="899"/>
        <v>0</v>
      </c>
    </row>
    <row r="6390" spans="1:26" x14ac:dyDescent="0.3">
      <c r="A6390">
        <v>1601</v>
      </c>
      <c r="B6390" t="s">
        <v>0</v>
      </c>
      <c r="C6390" t="s">
        <v>8</v>
      </c>
      <c r="D6390" s="1">
        <v>6.4340277777777774E-2</v>
      </c>
      <c r="E6390">
        <v>3</v>
      </c>
      <c r="F6390">
        <v>6</v>
      </c>
      <c r="G6390">
        <v>135</v>
      </c>
      <c r="H6390">
        <v>0.46666666666666662</v>
      </c>
      <c r="I6390">
        <v>6.25E-2</v>
      </c>
      <c r="J6390">
        <v>0.69432773109243706</v>
      </c>
      <c r="K6390">
        <v>0.47346903945580088</v>
      </c>
      <c r="L6390">
        <v>0.47178221288515398</v>
      </c>
      <c r="M6390">
        <f t="shared" si="891"/>
        <v>29</v>
      </c>
      <c r="N6390">
        <f t="shared" si="892"/>
        <v>6256</v>
      </c>
      <c r="O6390">
        <f ca="1">AVERAGE(INDIRECT("K"&amp;N6390):K6390)</f>
        <v>0.51633328329161743</v>
      </c>
      <c r="P6390">
        <f ca="1">IF(ROW(P6390)-N6390&gt;10,VAR(INDIRECT("K"&amp;N6390):K6390),$K$6951/4)</f>
        <v>5.0270078563100784E-3</v>
      </c>
      <c r="Q6390">
        <f ca="1">(AVERAGE(INDIRECT("K"&amp;N6390):L6390)+AVERAGE(L6361:L6390))/2</f>
        <v>0.58346000962047118</v>
      </c>
      <c r="R6390">
        <f ca="1">IF(ROW(P6390)-N6390&gt;10,VAR(INDIRECT("K"&amp;N6390):L6390),$L$6951/4)</f>
        <v>2.6995758610083246E-2</v>
      </c>
      <c r="S6390">
        <f t="shared" ca="1" si="893"/>
        <v>0.57953686376421787</v>
      </c>
      <c r="T6390">
        <f t="shared" ca="1" si="894"/>
        <v>0.1323388644290108</v>
      </c>
      <c r="V6390">
        <f t="shared" si="895"/>
        <v>1</v>
      </c>
      <c r="W6390">
        <f t="shared" ca="1" si="896"/>
        <v>1</v>
      </c>
      <c r="X6390">
        <f t="shared" ca="1" si="897"/>
        <v>0</v>
      </c>
      <c r="Y6390">
        <f t="shared" ca="1" si="898"/>
        <v>0</v>
      </c>
      <c r="Z6390">
        <f t="shared" ca="1" si="899"/>
        <v>0</v>
      </c>
    </row>
    <row r="6391" spans="1:26" x14ac:dyDescent="0.3">
      <c r="A6391">
        <v>1601</v>
      </c>
      <c r="B6391" t="s">
        <v>0</v>
      </c>
      <c r="C6391" t="s">
        <v>8</v>
      </c>
      <c r="D6391" s="1">
        <v>6.4768518518518517E-2</v>
      </c>
      <c r="E6391">
        <v>3</v>
      </c>
      <c r="F6391">
        <v>6</v>
      </c>
      <c r="G6391">
        <v>136</v>
      </c>
      <c r="H6391">
        <v>0.33333333333333337</v>
      </c>
      <c r="I6391">
        <v>6.25E-2</v>
      </c>
      <c r="J6391">
        <v>0.69432773109243706</v>
      </c>
      <c r="K6391">
        <v>0.46798823009845131</v>
      </c>
      <c r="L6391">
        <v>0.37844887955182077</v>
      </c>
      <c r="M6391">
        <f t="shared" si="891"/>
        <v>29</v>
      </c>
      <c r="N6391">
        <f t="shared" si="892"/>
        <v>6256</v>
      </c>
      <c r="O6391">
        <f ca="1">AVERAGE(INDIRECT("K"&amp;N6391):K6391)</f>
        <v>0.51597780495931478</v>
      </c>
      <c r="P6391">
        <f ca="1">IF(ROW(P6391)-N6391&gt;10,VAR(INDIRECT("K"&amp;N6391):K6391),$K$6951/4)</f>
        <v>5.0069563799622352E-3</v>
      </c>
      <c r="Q6391">
        <f ca="1">(AVERAGE(INDIRECT("K"&amp;N6391):L6391)+AVERAGE(L6362:L6391))/2</f>
        <v>0.57460360440127523</v>
      </c>
      <c r="R6391">
        <f ca="1">IF(ROW(P6391)-N6391&gt;10,VAR(INDIRECT("K"&amp;N6391):L6391),$L$6951/4)</f>
        <v>2.6934322026161753E-2</v>
      </c>
      <c r="S6391">
        <f t="shared" ca="1" si="893"/>
        <v>0.57118282493735661</v>
      </c>
      <c r="T6391">
        <f t="shared" ca="1" si="894"/>
        <v>0.13218289755837517</v>
      </c>
      <c r="V6391">
        <f t="shared" si="895"/>
        <v>1</v>
      </c>
      <c r="W6391">
        <f t="shared" ca="1" si="896"/>
        <v>1</v>
      </c>
      <c r="X6391">
        <f t="shared" ca="1" si="897"/>
        <v>0</v>
      </c>
      <c r="Y6391">
        <f t="shared" ca="1" si="898"/>
        <v>0</v>
      </c>
      <c r="Z6391">
        <f t="shared" ca="1" si="899"/>
        <v>0</v>
      </c>
    </row>
    <row r="6392" spans="1:26" x14ac:dyDescent="0.3">
      <c r="A6392">
        <v>1601</v>
      </c>
      <c r="B6392" t="s">
        <v>0</v>
      </c>
      <c r="C6392" t="s">
        <v>8</v>
      </c>
      <c r="D6392" s="1">
        <v>6.5381944444444451E-2</v>
      </c>
      <c r="E6392">
        <v>3</v>
      </c>
      <c r="F6392">
        <v>6</v>
      </c>
      <c r="G6392">
        <v>137</v>
      </c>
      <c r="H6392">
        <v>0.5</v>
      </c>
      <c r="I6392">
        <v>6.25E-2</v>
      </c>
      <c r="J6392">
        <v>0.69432773109243706</v>
      </c>
      <c r="K6392">
        <v>0.46138841864031743</v>
      </c>
      <c r="L6392">
        <v>0.49511554621848741</v>
      </c>
      <c r="M6392">
        <f t="shared" si="891"/>
        <v>29</v>
      </c>
      <c r="N6392">
        <f t="shared" si="892"/>
        <v>6256</v>
      </c>
      <c r="O6392">
        <f ca="1">AVERAGE(INDIRECT("K"&amp;N6392):K6392)</f>
        <v>0.51557934228545343</v>
      </c>
      <c r="P6392">
        <f ca="1">IF(ROW(P6392)-N6392&gt;10,VAR(INDIRECT("K"&amp;N6392):K6392),$K$6951/4)</f>
        <v>4.9918923570644183E-3</v>
      </c>
      <c r="Q6392">
        <f ca="1">(AVERAGE(INDIRECT("K"&amp;N6392):L6392)+AVERAGE(L6363:L6392))/2</f>
        <v>0.56789945010018972</v>
      </c>
      <c r="R6392">
        <f ca="1">IF(ROW(P6392)-N6392&gt;10,VAR(INDIRECT("K"&amp;N6392):L6392),$L$6951/4)</f>
        <v>2.6778469674685515E-2</v>
      </c>
      <c r="S6392">
        <f t="shared" ca="1" si="893"/>
        <v>0.56483857342773292</v>
      </c>
      <c r="T6392">
        <f t="shared" ca="1" si="894"/>
        <v>0.1324361779847969</v>
      </c>
      <c r="V6392">
        <f t="shared" si="895"/>
        <v>1</v>
      </c>
      <c r="W6392">
        <f t="shared" ca="1" si="896"/>
        <v>1</v>
      </c>
      <c r="X6392">
        <f t="shared" ca="1" si="897"/>
        <v>0</v>
      </c>
      <c r="Y6392">
        <f t="shared" ca="1" si="898"/>
        <v>0</v>
      </c>
      <c r="Z6392">
        <f t="shared" ca="1" si="899"/>
        <v>0</v>
      </c>
    </row>
    <row r="6393" spans="1:26" x14ac:dyDescent="0.3">
      <c r="A6393">
        <v>1601</v>
      </c>
      <c r="B6393" t="s">
        <v>0</v>
      </c>
      <c r="C6393" t="s">
        <v>8</v>
      </c>
      <c r="D6393" s="1">
        <v>6.5729166666666672E-2</v>
      </c>
      <c r="E6393">
        <v>3</v>
      </c>
      <c r="F6393">
        <v>6</v>
      </c>
      <c r="G6393">
        <v>138</v>
      </c>
      <c r="H6393">
        <v>0.3888888888888889</v>
      </c>
      <c r="I6393">
        <v>6.25E-2</v>
      </c>
      <c r="J6393">
        <v>0.69432773109243706</v>
      </c>
      <c r="K6393">
        <v>0.45339187714414847</v>
      </c>
      <c r="L6393">
        <v>0.41733776844070958</v>
      </c>
      <c r="M6393">
        <f t="shared" si="891"/>
        <v>29</v>
      </c>
      <c r="N6393">
        <f t="shared" si="892"/>
        <v>6256</v>
      </c>
      <c r="O6393">
        <f ca="1">AVERAGE(INDIRECT("K"&amp;N6393):K6393)</f>
        <v>0.51512870848008163</v>
      </c>
      <c r="P6393">
        <f ca="1">IF(ROW(P6393)-N6393&gt;10,VAR(INDIRECT("K"&amp;N6393):K6393),$K$6951/4)</f>
        <v>4.9834789606380348E-3</v>
      </c>
      <c r="Q6393">
        <f ca="1">(AVERAGE(INDIRECT("K"&amp;N6393):L6393)+AVERAGE(L6364:L6393))/2</f>
        <v>0.55974750370805659</v>
      </c>
      <c r="R6393">
        <f ca="1">IF(ROW(P6393)-N6393&gt;10,VAR(INDIRECT("K"&amp;N6393):L6393),$L$6951/4)</f>
        <v>2.6683134390193264E-2</v>
      </c>
      <c r="S6393">
        <f t="shared" ca="1" si="893"/>
        <v>0.55713255262449213</v>
      </c>
      <c r="T6393">
        <f t="shared" ca="1" si="894"/>
        <v>0.13260693401234894</v>
      </c>
      <c r="V6393">
        <f t="shared" si="895"/>
        <v>1</v>
      </c>
      <c r="W6393">
        <f t="shared" ca="1" si="896"/>
        <v>1</v>
      </c>
      <c r="X6393">
        <f t="shared" ca="1" si="897"/>
        <v>0</v>
      </c>
      <c r="Y6393">
        <f t="shared" ca="1" si="898"/>
        <v>0</v>
      </c>
      <c r="Z6393">
        <f t="shared" ca="1" si="899"/>
        <v>0</v>
      </c>
    </row>
    <row r="6394" spans="1:26" x14ac:dyDescent="0.3">
      <c r="A6394">
        <v>1601</v>
      </c>
      <c r="B6394" t="s">
        <v>0</v>
      </c>
      <c r="C6394" t="s">
        <v>8</v>
      </c>
      <c r="D6394" s="1">
        <v>6.5972222222222224E-2</v>
      </c>
      <c r="E6394">
        <v>3</v>
      </c>
      <c r="F6394">
        <v>6</v>
      </c>
      <c r="G6394">
        <v>139</v>
      </c>
      <c r="H6394">
        <v>0.51111111111111107</v>
      </c>
      <c r="I6394">
        <v>6.25E-2</v>
      </c>
      <c r="J6394">
        <v>0.69432773109243706</v>
      </c>
      <c r="K6394">
        <v>0.45332817520844748</v>
      </c>
      <c r="L6394">
        <v>0.50289332399626518</v>
      </c>
      <c r="M6394">
        <f t="shared" si="891"/>
        <v>29</v>
      </c>
      <c r="N6394">
        <f t="shared" si="892"/>
        <v>6256</v>
      </c>
      <c r="O6394">
        <f ca="1">AVERAGE(INDIRECT("K"&amp;N6394):K6394)</f>
        <v>0.51468410032704826</v>
      </c>
      <c r="P6394">
        <f ca="1">IF(ROW(P6394)-N6394&gt;10,VAR(INDIRECT("K"&amp;N6394):K6394),$K$6951/4)</f>
        <v>4.9748438152110493E-3</v>
      </c>
      <c r="Q6394">
        <f ca="1">(AVERAGE(INDIRECT("K"&amp;N6394):L6394)+AVERAGE(L6365:L6394))/2</f>
        <v>0.55262703783467182</v>
      </c>
      <c r="R6394">
        <f ca="1">IF(ROW(P6394)-N6394&gt;10,VAR(INDIRECT("K"&amp;N6394):L6394),$L$6951/4)</f>
        <v>2.65324383898187E-2</v>
      </c>
      <c r="S6394">
        <f t="shared" ca="1" si="893"/>
        <v>0.55039509542883869</v>
      </c>
      <c r="T6394">
        <f t="shared" ca="1" si="894"/>
        <v>0.13296420136317857</v>
      </c>
      <c r="V6394">
        <f t="shared" si="895"/>
        <v>1</v>
      </c>
      <c r="W6394">
        <f t="shared" ca="1" si="896"/>
        <v>1</v>
      </c>
      <c r="X6394">
        <f t="shared" ca="1" si="897"/>
        <v>0</v>
      </c>
      <c r="Y6394">
        <f t="shared" ca="1" si="898"/>
        <v>0</v>
      </c>
      <c r="Z6394">
        <f t="shared" ca="1" si="899"/>
        <v>0</v>
      </c>
    </row>
    <row r="6395" spans="1:26" x14ac:dyDescent="0.3">
      <c r="A6395">
        <v>1601</v>
      </c>
      <c r="B6395" t="s">
        <v>0</v>
      </c>
      <c r="C6395" t="s">
        <v>8</v>
      </c>
      <c r="D6395" s="1">
        <v>6.643518518518518E-2</v>
      </c>
      <c r="E6395">
        <v>3</v>
      </c>
      <c r="F6395">
        <v>6</v>
      </c>
      <c r="G6395">
        <v>140</v>
      </c>
      <c r="H6395">
        <v>0.41818181818181815</v>
      </c>
      <c r="I6395">
        <v>6.25E-2</v>
      </c>
      <c r="J6395">
        <v>0.69432773109243706</v>
      </c>
      <c r="K6395">
        <v>0.4525984912400417</v>
      </c>
      <c r="L6395">
        <v>0.43784281894576005</v>
      </c>
      <c r="M6395">
        <f t="shared" si="891"/>
        <v>29</v>
      </c>
      <c r="N6395">
        <f t="shared" si="892"/>
        <v>6256</v>
      </c>
      <c r="O6395">
        <f ca="1">AVERAGE(INDIRECT("K"&amp;N6395):K6395)</f>
        <v>0.51424063169071244</v>
      </c>
      <c r="P6395">
        <f ca="1">IF(ROW(P6395)-N6395&gt;10,VAR(INDIRECT("K"&amp;N6395):K6395),$K$6951/4)</f>
        <v>4.9665865923340258E-3</v>
      </c>
      <c r="Q6395">
        <f ca="1">(AVERAGE(INDIRECT("K"&amp;N6395):L6395)+AVERAGE(L6366:L6395))/2</f>
        <v>0.55014198371980327</v>
      </c>
      <c r="R6395">
        <f ca="1">IF(ROW(P6395)-N6395&gt;10,VAR(INDIRECT("K"&amp;N6395):L6395),$L$6951/4)</f>
        <v>2.6420688284526792E-2</v>
      </c>
      <c r="S6395">
        <f t="shared" ca="1" si="893"/>
        <v>0.54802504167486443</v>
      </c>
      <c r="T6395">
        <f t="shared" ca="1" si="894"/>
        <v>0.13319714541215105</v>
      </c>
      <c r="V6395">
        <f t="shared" si="895"/>
        <v>1</v>
      </c>
      <c r="W6395">
        <f t="shared" ca="1" si="896"/>
        <v>1</v>
      </c>
      <c r="X6395">
        <f t="shared" ca="1" si="897"/>
        <v>0</v>
      </c>
      <c r="Y6395">
        <f t="shared" ca="1" si="898"/>
        <v>0</v>
      </c>
      <c r="Z6395">
        <f t="shared" ca="1" si="899"/>
        <v>0</v>
      </c>
    </row>
    <row r="6396" spans="1:26" x14ac:dyDescent="0.3">
      <c r="A6396">
        <v>1601</v>
      </c>
      <c r="B6396" t="s">
        <v>0</v>
      </c>
      <c r="C6396" t="s">
        <v>8</v>
      </c>
      <c r="D6396" s="1">
        <v>6.6886574074074071E-2</v>
      </c>
      <c r="E6396">
        <v>3</v>
      </c>
      <c r="F6396">
        <v>6</v>
      </c>
      <c r="G6396">
        <v>141</v>
      </c>
      <c r="H6396">
        <v>0.51515151515151514</v>
      </c>
      <c r="I6396">
        <v>6.25E-2</v>
      </c>
      <c r="J6396">
        <v>0.69432773109243706</v>
      </c>
      <c r="K6396">
        <v>0.45150070670508236</v>
      </c>
      <c r="L6396">
        <v>0.50572160682454803</v>
      </c>
      <c r="M6396">
        <f t="shared" si="891"/>
        <v>29</v>
      </c>
      <c r="N6396">
        <f t="shared" si="892"/>
        <v>6256</v>
      </c>
      <c r="O6396">
        <f ca="1">AVERAGE(INDIRECT("K"&amp;N6396):K6396)</f>
        <v>0.51379566768372209</v>
      </c>
      <c r="P6396">
        <f ca="1">IF(ROW(P6396)-N6396&gt;10,VAR(INDIRECT("K"&amp;N6396):K6396),$K$6951/4)</f>
        <v>4.9590279822372754E-3</v>
      </c>
      <c r="Q6396">
        <f ca="1">(AVERAGE(INDIRECT("K"&amp;N6396):L6396)+AVERAGE(L6367:L6396))/2</f>
        <v>0.54696750951437145</v>
      </c>
      <c r="R6396">
        <f ca="1">IF(ROW(P6396)-N6396&gt;10,VAR(INDIRECT("K"&amp;N6396):L6396),$L$6951/4)</f>
        <v>2.6273082015453336E-2</v>
      </c>
      <c r="S6396">
        <f t="shared" ca="1" si="893"/>
        <v>0.54500399219716833</v>
      </c>
      <c r="T6396">
        <f t="shared" ca="1" si="894"/>
        <v>0.13356877081232874</v>
      </c>
      <c r="V6396">
        <f t="shared" si="895"/>
        <v>1</v>
      </c>
      <c r="W6396">
        <f t="shared" ca="1" si="896"/>
        <v>1</v>
      </c>
      <c r="X6396">
        <f t="shared" ca="1" si="897"/>
        <v>0</v>
      </c>
      <c r="Y6396">
        <f t="shared" ca="1" si="898"/>
        <v>0</v>
      </c>
      <c r="Z6396">
        <f t="shared" ca="1" si="899"/>
        <v>0</v>
      </c>
    </row>
    <row r="6397" spans="1:26" x14ac:dyDescent="0.3">
      <c r="A6397">
        <v>1601</v>
      </c>
      <c r="B6397" t="s">
        <v>0</v>
      </c>
      <c r="C6397" t="s">
        <v>8</v>
      </c>
      <c r="D6397" s="1">
        <v>6.7476851851851857E-2</v>
      </c>
      <c r="E6397">
        <v>3</v>
      </c>
      <c r="F6397">
        <v>6</v>
      </c>
      <c r="G6397">
        <v>142</v>
      </c>
      <c r="H6397">
        <v>0.58974358974358976</v>
      </c>
      <c r="I6397">
        <v>6.25E-2</v>
      </c>
      <c r="J6397">
        <v>0.69432773109243706</v>
      </c>
      <c r="K6397">
        <v>0.45026270187163353</v>
      </c>
      <c r="L6397">
        <v>0.55793605903900023</v>
      </c>
      <c r="M6397">
        <f t="shared" si="891"/>
        <v>29</v>
      </c>
      <c r="N6397">
        <f t="shared" si="892"/>
        <v>6256</v>
      </c>
      <c r="O6397">
        <f ca="1">AVERAGE(INDIRECT("K"&amp;N6397):K6397)</f>
        <v>0.51334825243152438</v>
      </c>
      <c r="P6397">
        <f ca="1">IF(ROW(P6397)-N6397&gt;10,VAR(INDIRECT("K"&amp;N6397):K6397),$K$6951/4)</f>
        <v>4.952283188937384E-3</v>
      </c>
      <c r="Q6397">
        <f ca="1">(AVERAGE(INDIRECT("K"&amp;N6397):L6397)+AVERAGE(L6368:L6397))/2</f>
        <v>0.54320099330634486</v>
      </c>
      <c r="R6397">
        <f ca="1">IF(ROW(P6397)-N6397&gt;10,VAR(INDIRECT("K"&amp;N6397):L6397),$L$6951/4)</f>
        <v>2.6121846655297511E-2</v>
      </c>
      <c r="S6397">
        <f t="shared" ca="1" si="893"/>
        <v>0.54142659232969736</v>
      </c>
      <c r="T6397">
        <f t="shared" ca="1" si="894"/>
        <v>0.1339711837120281</v>
      </c>
      <c r="V6397">
        <f t="shared" si="895"/>
        <v>1</v>
      </c>
      <c r="W6397">
        <f t="shared" ca="1" si="896"/>
        <v>1</v>
      </c>
      <c r="X6397">
        <f t="shared" ca="1" si="897"/>
        <v>0</v>
      </c>
      <c r="Y6397">
        <f t="shared" ca="1" si="898"/>
        <v>0</v>
      </c>
      <c r="Z6397">
        <f t="shared" ca="1" si="899"/>
        <v>0</v>
      </c>
    </row>
    <row r="6398" spans="1:26" x14ac:dyDescent="0.3">
      <c r="A6398">
        <v>1601</v>
      </c>
      <c r="B6398" t="s">
        <v>0</v>
      </c>
      <c r="C6398" t="s">
        <v>8</v>
      </c>
      <c r="D6398" s="1">
        <v>6.8263888888888888E-2</v>
      </c>
      <c r="E6398">
        <v>3</v>
      </c>
      <c r="F6398">
        <v>7</v>
      </c>
      <c r="G6398">
        <v>143</v>
      </c>
      <c r="H6398">
        <v>1</v>
      </c>
      <c r="I6398">
        <v>0.7255859375</v>
      </c>
      <c r="J6398">
        <v>0.90760869565217395</v>
      </c>
      <c r="K6398">
        <v>0.45505572708463571</v>
      </c>
      <c r="L6398">
        <v>0.9540803328804347</v>
      </c>
      <c r="M6398">
        <f t="shared" si="891"/>
        <v>29</v>
      </c>
      <c r="N6398">
        <f t="shared" si="892"/>
        <v>6256</v>
      </c>
      <c r="O6398">
        <f ca="1">AVERAGE(INDIRECT("K"&amp;N6398):K6398)</f>
        <v>0.51294061239413358</v>
      </c>
      <c r="P6398">
        <f ca="1">IF(ROW(P6398)-N6398&gt;10,VAR(INDIRECT("K"&amp;N6398):K6398),$K$6951/4)</f>
        <v>4.941170322424436E-3</v>
      </c>
      <c r="Q6398">
        <f ca="1">(AVERAGE(INDIRECT("K"&amp;N6398):L6398)+AVERAGE(L6369:L6398))/2</f>
        <v>0.54596223946847477</v>
      </c>
      <c r="R6398">
        <f ca="1">IF(ROW(P6398)-N6398&gt;10,VAR(INDIRECT("K"&amp;N6398):L6398),$L$6951/4)</f>
        <v>2.6545410983500942E-2</v>
      </c>
      <c r="S6398">
        <f t="shared" ca="1" si="893"/>
        <v>0.54403305416147996</v>
      </c>
      <c r="T6398">
        <f t="shared" ca="1" si="894"/>
        <v>0.13230256363430395</v>
      </c>
      <c r="V6398">
        <f t="shared" si="895"/>
        <v>1</v>
      </c>
      <c r="W6398">
        <f t="shared" ca="1" si="896"/>
        <v>1</v>
      </c>
      <c r="X6398">
        <f t="shared" ca="1" si="897"/>
        <v>0</v>
      </c>
      <c r="Y6398">
        <f t="shared" ca="1" si="898"/>
        <v>0</v>
      </c>
      <c r="Z6398">
        <f t="shared" ca="1" si="899"/>
        <v>0</v>
      </c>
    </row>
    <row r="6399" spans="1:26" x14ac:dyDescent="0.3">
      <c r="A6399">
        <v>1601</v>
      </c>
      <c r="B6399" t="s">
        <v>0</v>
      </c>
      <c r="C6399" t="s">
        <v>8</v>
      </c>
      <c r="D6399" s="1">
        <v>6.8692129629629631E-2</v>
      </c>
      <c r="E6399">
        <v>3</v>
      </c>
      <c r="F6399">
        <v>7</v>
      </c>
      <c r="G6399">
        <v>144</v>
      </c>
      <c r="H6399">
        <v>0.5</v>
      </c>
      <c r="I6399">
        <v>0.7255859375</v>
      </c>
      <c r="J6399">
        <v>0.90760869565217395</v>
      </c>
      <c r="K6399">
        <v>0.46034003344160668</v>
      </c>
      <c r="L6399">
        <v>0.60408033288043472</v>
      </c>
      <c r="M6399">
        <f t="shared" si="891"/>
        <v>29</v>
      </c>
      <c r="N6399">
        <f t="shared" si="892"/>
        <v>6256</v>
      </c>
      <c r="O6399">
        <f ca="1">AVERAGE(INDIRECT("K"&amp;N6399):K6399)</f>
        <v>0.51257533059585214</v>
      </c>
      <c r="P6399">
        <f ca="1">IF(ROW(P6399)-N6399&gt;10,VAR(INDIRECT("K"&amp;N6399):K6399),$K$6951/4)</f>
        <v>4.9258307178764553E-3</v>
      </c>
      <c r="Q6399">
        <f ca="1">(AVERAGE(INDIRECT("K"&amp;N6399):L6399)+AVERAGE(L6370:L6399))/2</f>
        <v>0.54016634622141835</v>
      </c>
      <c r="R6399">
        <f ca="1">IF(ROW(P6399)-N6399&gt;10,VAR(INDIRECT("K"&amp;N6399):L6399),$L$6951/4)</f>
        <v>2.6398483435022425E-2</v>
      </c>
      <c r="S6399">
        <f t="shared" ca="1" si="893"/>
        <v>0.47855071851516934</v>
      </c>
      <c r="T6399">
        <f t="shared" ca="1" si="894"/>
        <v>0.1325242389222194</v>
      </c>
      <c r="V6399">
        <f t="shared" si="895"/>
        <v>1</v>
      </c>
      <c r="W6399">
        <f t="shared" ca="1" si="896"/>
        <v>0</v>
      </c>
      <c r="X6399">
        <f t="shared" ca="1" si="897"/>
        <v>0</v>
      </c>
      <c r="Y6399">
        <f t="shared" ca="1" si="898"/>
        <v>1</v>
      </c>
      <c r="Z6399">
        <f t="shared" ca="1" si="899"/>
        <v>0</v>
      </c>
    </row>
    <row r="6400" spans="1:26" x14ac:dyDescent="0.3">
      <c r="A6400">
        <v>1601</v>
      </c>
      <c r="B6400" t="s">
        <v>0</v>
      </c>
      <c r="C6400" t="s">
        <v>8</v>
      </c>
      <c r="D6400" s="1">
        <v>6.9062499999999999E-2</v>
      </c>
      <c r="E6400">
        <v>3</v>
      </c>
      <c r="F6400">
        <v>7</v>
      </c>
      <c r="G6400">
        <v>145</v>
      </c>
      <c r="H6400">
        <v>0.16666666666666666</v>
      </c>
      <c r="I6400">
        <v>0.7255859375</v>
      </c>
      <c r="J6400">
        <v>0.90760869565217395</v>
      </c>
      <c r="K6400">
        <v>0.45745833620077303</v>
      </c>
      <c r="L6400">
        <v>0.37074699954710144</v>
      </c>
      <c r="M6400">
        <f t="shared" si="891"/>
        <v>29</v>
      </c>
      <c r="N6400">
        <f t="shared" si="892"/>
        <v>6256</v>
      </c>
      <c r="O6400">
        <f ca="1">AVERAGE(INDIRECT("K"&amp;N6400):K6400)</f>
        <v>0.51219521339312746</v>
      </c>
      <c r="P6400">
        <f ca="1">IF(ROW(P6400)-N6400&gt;10,VAR(INDIRECT("K"&amp;N6400):K6400),$K$6951/4)</f>
        <v>4.9125744778455195E-3</v>
      </c>
      <c r="Q6400">
        <f ca="1">(AVERAGE(INDIRECT("K"&amp;N6400):L6400)+AVERAGE(L6371:L6400))/2</f>
        <v>0.53007512363005016</v>
      </c>
      <c r="R6400">
        <f ca="1">IF(ROW(P6400)-N6400&gt;10,VAR(INDIRECT("K"&amp;N6400):L6400),$L$6951/4)</f>
        <v>2.635452619469221E-2</v>
      </c>
      <c r="S6400">
        <f t="shared" ca="1" si="893"/>
        <v>0.4690291553700931</v>
      </c>
      <c r="T6400">
        <f t="shared" ca="1" si="894"/>
        <v>0.1324308408370353</v>
      </c>
      <c r="V6400">
        <f t="shared" si="895"/>
        <v>1</v>
      </c>
      <c r="W6400">
        <f t="shared" ca="1" si="896"/>
        <v>0</v>
      </c>
      <c r="X6400">
        <f t="shared" ca="1" si="897"/>
        <v>0</v>
      </c>
      <c r="Y6400">
        <f t="shared" ca="1" si="898"/>
        <v>1</v>
      </c>
      <c r="Z6400">
        <f t="shared" ca="1" si="899"/>
        <v>0</v>
      </c>
    </row>
    <row r="6401" spans="1:26" x14ac:dyDescent="0.3">
      <c r="A6401">
        <v>1601</v>
      </c>
      <c r="B6401" t="s">
        <v>0</v>
      </c>
      <c r="C6401" t="s">
        <v>8</v>
      </c>
      <c r="D6401" s="1">
        <v>6.958333333333333E-2</v>
      </c>
      <c r="E6401">
        <v>3</v>
      </c>
      <c r="F6401">
        <v>7</v>
      </c>
      <c r="G6401">
        <v>146</v>
      </c>
      <c r="H6401">
        <v>0.1</v>
      </c>
      <c r="I6401">
        <v>0.7255859375</v>
      </c>
      <c r="J6401">
        <v>0.90760869565217395</v>
      </c>
      <c r="K6401">
        <v>0.45800560992044093</v>
      </c>
      <c r="L6401">
        <v>0.32408033288043481</v>
      </c>
      <c r="M6401">
        <f t="shared" si="891"/>
        <v>29</v>
      </c>
      <c r="N6401">
        <f t="shared" si="892"/>
        <v>6256</v>
      </c>
      <c r="O6401">
        <f ca="1">AVERAGE(INDIRECT("K"&amp;N6401):K6401)</f>
        <v>0.51182405172550627</v>
      </c>
      <c r="P6401">
        <f ca="1">IF(ROW(P6401)-N6401&gt;10,VAR(INDIRECT("K"&amp;N6401):K6401),$K$6951/4)</f>
        <v>4.8988077574530419E-3</v>
      </c>
      <c r="Q6401">
        <f ca="1">(AVERAGE(INDIRECT("K"&amp;N6401):L6401)+AVERAGE(L6372:L6401))/2</f>
        <v>0.52496687388383556</v>
      </c>
      <c r="R6401">
        <f ca="1">IF(ROW(P6401)-N6401&gt;10,VAR(INDIRECT("K"&amp;N6401):L6401),$L$6951/4)</f>
        <v>2.6373275022857801E-2</v>
      </c>
      <c r="S6401">
        <f t="shared" ca="1" si="893"/>
        <v>0.46420056578075847</v>
      </c>
      <c r="T6401">
        <f t="shared" ca="1" si="894"/>
        <v>0.13211156779705174</v>
      </c>
      <c r="V6401">
        <f t="shared" si="895"/>
        <v>1</v>
      </c>
      <c r="W6401">
        <f t="shared" ca="1" si="896"/>
        <v>0</v>
      </c>
      <c r="X6401">
        <f t="shared" ca="1" si="897"/>
        <v>0</v>
      </c>
      <c r="Y6401">
        <f t="shared" ca="1" si="898"/>
        <v>1</v>
      </c>
      <c r="Z6401">
        <f t="shared" ca="1" si="899"/>
        <v>0</v>
      </c>
    </row>
    <row r="6402" spans="1:26" x14ac:dyDescent="0.3">
      <c r="A6402">
        <v>1601</v>
      </c>
      <c r="B6402" t="s">
        <v>0</v>
      </c>
      <c r="C6402" t="s">
        <v>8</v>
      </c>
      <c r="D6402" s="1">
        <v>7.0266203703703706E-2</v>
      </c>
      <c r="E6402">
        <v>3</v>
      </c>
      <c r="F6402">
        <v>7</v>
      </c>
      <c r="G6402">
        <v>147</v>
      </c>
      <c r="H6402">
        <v>6.6666666666666666E-2</v>
      </c>
      <c r="I6402">
        <v>0.7255859375</v>
      </c>
      <c r="J6402">
        <v>0.90760869565217395</v>
      </c>
      <c r="K6402">
        <v>0.45850262103968265</v>
      </c>
      <c r="L6402">
        <v>0.30074699954710143</v>
      </c>
      <c r="M6402">
        <f t="shared" si="891"/>
        <v>29</v>
      </c>
      <c r="N6402">
        <f t="shared" si="892"/>
        <v>6256</v>
      </c>
      <c r="O6402">
        <f ca="1">AVERAGE(INDIRECT("K"&amp;N6402):K6402)</f>
        <v>0.51146132090451424</v>
      </c>
      <c r="P6402">
        <f ca="1">IF(ROW(P6402)-N6402&gt;10,VAR(INDIRECT("K"&amp;N6402):K6402),$K$6951/4)</f>
        <v>4.8845956059913832E-3</v>
      </c>
      <c r="Q6402">
        <f ca="1">(AVERAGE(INDIRECT("K"&amp;N6402):L6402)+AVERAGE(L6373:L6402))/2</f>
        <v>0.52177156421053705</v>
      </c>
      <c r="R6402">
        <f ca="1">IF(ROW(P6402)-N6402&gt;10,VAR(INDIRECT("K"&amp;N6402):L6402),$L$6951/4)</f>
        <v>2.6426427191917311E-2</v>
      </c>
      <c r="S6402">
        <f t="shared" ca="1" si="893"/>
        <v>0.46117319147824781</v>
      </c>
      <c r="T6402">
        <f t="shared" ca="1" si="894"/>
        <v>0.13166567103718563</v>
      </c>
      <c r="V6402">
        <f t="shared" si="895"/>
        <v>1</v>
      </c>
      <c r="W6402">
        <f t="shared" ca="1" si="896"/>
        <v>0</v>
      </c>
      <c r="X6402">
        <f t="shared" ca="1" si="897"/>
        <v>0</v>
      </c>
      <c r="Y6402">
        <f t="shared" ca="1" si="898"/>
        <v>1</v>
      </c>
      <c r="Z6402">
        <f t="shared" ca="1" si="899"/>
        <v>0</v>
      </c>
    </row>
    <row r="6403" spans="1:26" x14ac:dyDescent="0.3">
      <c r="A6403">
        <v>1601</v>
      </c>
      <c r="B6403" t="s">
        <v>0</v>
      </c>
      <c r="C6403" t="s">
        <v>8</v>
      </c>
      <c r="D6403" s="1">
        <v>7.1516203703703707E-2</v>
      </c>
      <c r="E6403">
        <v>3</v>
      </c>
      <c r="F6403">
        <v>8</v>
      </c>
      <c r="G6403">
        <v>148</v>
      </c>
      <c r="H6403">
        <v>0.5</v>
      </c>
      <c r="I6403">
        <v>6.25E-2</v>
      </c>
      <c r="J6403">
        <v>0.72095959595959591</v>
      </c>
      <c r="K6403">
        <v>0.45259243473101041</v>
      </c>
      <c r="L6403">
        <v>0.50044191919191916</v>
      </c>
      <c r="M6403">
        <f t="shared" ref="M6403:M6466" si="900">IF(A6402&lt;&gt;A6403,M6402+1,M6402)</f>
        <v>29</v>
      </c>
      <c r="N6403">
        <f t="shared" ref="N6403:N6466" si="901">IF(M6403&lt;&gt;M6402,ROW(N6403),N6402)</f>
        <v>6256</v>
      </c>
      <c r="O6403">
        <f ca="1">AVERAGE(INDIRECT("K"&amp;N6403):K6403)</f>
        <v>0.51106355816009874</v>
      </c>
      <c r="P6403">
        <f ca="1">IF(ROW(P6403)-N6403&gt;10,VAR(INDIRECT("K"&amp;N6403):K6403),$K$6951/4)</f>
        <v>4.8747829141791077E-3</v>
      </c>
      <c r="Q6403">
        <f ca="1">(AVERAGE(INDIRECT("K"&amp;N6403):L6403)+AVERAGE(L6374:L6403))/2</f>
        <v>0.51951732915154691</v>
      </c>
      <c r="R6403">
        <f ca="1">IF(ROW(P6403)-N6403&gt;10,VAR(INDIRECT("K"&amp;N6403):L6403),$L$6951/4)</f>
        <v>2.6283845985340247E-2</v>
      </c>
      <c r="S6403">
        <f t="shared" ref="S6403:S6466" ca="1" si="902">IF((O6403*P6403+Q6403*R6403*3)/(P6403+R6403*3)&gt;0.54,(O6403*P6403+Q6403*R6403*3)/(P6403+R6403*3),(O6403*P6403+Q6403*R6403*3)/(P6403+R6403*3)-0.06)</f>
        <v>0.45902512672390922</v>
      </c>
      <c r="T6403">
        <f t="shared" ref="T6403:T6466" ca="1" si="903">P6403*R6403/(P6403+R6403)^2</f>
        <v>0.13197373759943626</v>
      </c>
      <c r="V6403">
        <f t="shared" ref="V6403:V6466" si="904">IF(A6403=1301,1,IF(A6403=1302,2,IF(A6403=1303,2,IF(A6403=1304,2,IF(A6403=1305,1,IF(A6403=1306,1,IF(A6403=1307,1,IF(A6403=1308,2,IF(A6403=1309,1,IF(A6403=1310,1,IF(A6403=1311,2,IF(A6403=1312,1,IF(A6403=1313,2,IF(A6403=1314,1,IF(A6403=1315,2,IF(A6403=1316,2,IF(A6403=1401,1,IF(A6403=1402,2,IF(A6403=1403,1,IF(A6403=1404,1,IF(A6403=1405,1,IF(A6403=1406,1,IF(A6403=1407,1,IF(A6403=1408,2,IF(A6403=1501,1,IF(A6403=1502,1,IF(A6403=1503,1,IF(A6403=1504,2,IF(A6403=1601,1,IF(A6403=1602,2,IF(A6403=1701,1,0)))))))))))))))))))))))))))))))</f>
        <v>1</v>
      </c>
      <c r="W6403">
        <f t="shared" ref="W6403:W6466" ca="1" si="905">IF(AND(S6403&gt;0.5,V6403=1),1,0)</f>
        <v>0</v>
      </c>
      <c r="X6403">
        <f t="shared" ref="X6403:X6466" ca="1" si="906">IF(AND(S6403&lt;0.5,V6403=2),1,0)</f>
        <v>0</v>
      </c>
      <c r="Y6403">
        <f t="shared" ref="Y6403:Y6466" ca="1" si="907">IF(AND(S6403&lt;0.5,V6403=1),1,0)</f>
        <v>1</v>
      </c>
      <c r="Z6403">
        <f t="shared" ref="Z6403:Z6466" ca="1" si="908">IF(AND(S6403&gt;0.5,V6403=2),1,0)</f>
        <v>0</v>
      </c>
    </row>
    <row r="6404" spans="1:26" x14ac:dyDescent="0.3">
      <c r="A6404">
        <v>1601</v>
      </c>
      <c r="B6404" t="s">
        <v>0</v>
      </c>
      <c r="C6404" t="s">
        <v>8</v>
      </c>
      <c r="D6404" s="1">
        <v>7.1886574074074075E-2</v>
      </c>
      <c r="E6404">
        <v>3</v>
      </c>
      <c r="F6404">
        <v>8</v>
      </c>
      <c r="G6404">
        <v>149</v>
      </c>
      <c r="H6404">
        <v>0.33333333333333331</v>
      </c>
      <c r="I6404">
        <v>6.25E-2</v>
      </c>
      <c r="J6404">
        <v>0.72095959595959591</v>
      </c>
      <c r="K6404">
        <v>0.44401242823896891</v>
      </c>
      <c r="L6404">
        <v>0.38377525252525246</v>
      </c>
      <c r="M6404">
        <f t="shared" si="900"/>
        <v>29</v>
      </c>
      <c r="N6404">
        <f t="shared" si="901"/>
        <v>6256</v>
      </c>
      <c r="O6404">
        <f ca="1">AVERAGE(INDIRECT("K"&amp;N6404):K6404)</f>
        <v>0.51061355057673541</v>
      </c>
      <c r="P6404">
        <f ca="1">IF(ROW(P6404)-N6404&gt;10,VAR(INDIRECT("K"&amp;N6404):K6404),$K$6951/4)</f>
        <v>4.8720187087235847E-3</v>
      </c>
      <c r="Q6404">
        <f ca="1">(AVERAGE(INDIRECT("K"&amp;N6404):L6404)+AVERAGE(L6375:L6404))/2</f>
        <v>0.51355610873712521</v>
      </c>
      <c r="R6404">
        <f ca="1">IF(ROW(P6404)-N6404&gt;10,VAR(INDIRECT("K"&amp;N6404):L6404),$L$6951/4)</f>
        <v>2.6229219565335388E-2</v>
      </c>
      <c r="S6404">
        <f t="shared" ca="1" si="902"/>
        <v>0.45338454035804338</v>
      </c>
      <c r="T6404">
        <f t="shared" ca="1" si="903"/>
        <v>0.1321109924017779</v>
      </c>
      <c r="V6404">
        <f t="shared" si="904"/>
        <v>1</v>
      </c>
      <c r="W6404">
        <f t="shared" ca="1" si="905"/>
        <v>0</v>
      </c>
      <c r="X6404">
        <f t="shared" ca="1" si="906"/>
        <v>0</v>
      </c>
      <c r="Y6404">
        <f t="shared" ca="1" si="907"/>
        <v>1</v>
      </c>
      <c r="Z6404">
        <f t="shared" ca="1" si="908"/>
        <v>0</v>
      </c>
    </row>
    <row r="6405" spans="1:26" x14ac:dyDescent="0.3">
      <c r="A6405">
        <v>1601</v>
      </c>
      <c r="B6405" t="s">
        <v>0</v>
      </c>
      <c r="C6405" t="s">
        <v>8</v>
      </c>
      <c r="D6405" s="1">
        <v>7.2141203703703707E-2</v>
      </c>
      <c r="E6405">
        <v>3</v>
      </c>
      <c r="F6405">
        <v>8</v>
      </c>
      <c r="G6405">
        <v>150</v>
      </c>
      <c r="H6405">
        <v>0.16666666666666666</v>
      </c>
      <c r="I6405">
        <v>6.25E-2</v>
      </c>
      <c r="J6405">
        <v>0.72095959595959591</v>
      </c>
      <c r="K6405">
        <v>0.44361202949158435</v>
      </c>
      <c r="L6405">
        <v>0.26710858585858582</v>
      </c>
      <c r="M6405">
        <f t="shared" si="900"/>
        <v>29</v>
      </c>
      <c r="N6405">
        <f t="shared" si="901"/>
        <v>6256</v>
      </c>
      <c r="O6405">
        <f ca="1">AVERAGE(INDIRECT("K"&amp;N6405):K6405)</f>
        <v>0.51016687376950109</v>
      </c>
      <c r="P6405">
        <f ca="1">IF(ROW(P6405)-N6405&gt;10,VAR(INDIRECT("K"&amp;N6405):K6405),$K$6951/4)</f>
        <v>4.8692486221026537E-3</v>
      </c>
      <c r="Q6405">
        <f ca="1">(AVERAGE(INDIRECT("K"&amp;N6405):L6405)+AVERAGE(L6376:L6405))/2</f>
        <v>0.50129990612318553</v>
      </c>
      <c r="R6405">
        <f ca="1">IF(ROW(P6405)-N6405&gt;10,VAR(INDIRECT("K"&amp;N6405):L6405),$L$6951/4)</f>
        <v>2.6344437751334958E-2</v>
      </c>
      <c r="S6405">
        <f t="shared" ca="1" si="902"/>
        <v>0.44181449672719836</v>
      </c>
      <c r="T6405">
        <f t="shared" ca="1" si="903"/>
        <v>0.13166209444740298</v>
      </c>
      <c r="V6405">
        <f t="shared" si="904"/>
        <v>1</v>
      </c>
      <c r="W6405">
        <f t="shared" ca="1" si="905"/>
        <v>0</v>
      </c>
      <c r="X6405">
        <f t="shared" ca="1" si="906"/>
        <v>0</v>
      </c>
      <c r="Y6405">
        <f t="shared" ca="1" si="907"/>
        <v>1</v>
      </c>
      <c r="Z6405">
        <f t="shared" ca="1" si="908"/>
        <v>0</v>
      </c>
    </row>
    <row r="6406" spans="1:26" x14ac:dyDescent="0.3">
      <c r="A6406">
        <v>1601</v>
      </c>
      <c r="B6406" t="s">
        <v>0</v>
      </c>
      <c r="C6406" t="s">
        <v>8</v>
      </c>
      <c r="D6406" s="1">
        <v>7.2499999999999995E-2</v>
      </c>
      <c r="E6406">
        <v>3</v>
      </c>
      <c r="F6406">
        <v>8</v>
      </c>
      <c r="G6406">
        <v>151</v>
      </c>
      <c r="H6406">
        <v>0.5</v>
      </c>
      <c r="I6406">
        <v>6.25E-2</v>
      </c>
      <c r="J6406">
        <v>0.72095959595959591</v>
      </c>
      <c r="K6406">
        <v>0.44316387936914914</v>
      </c>
      <c r="L6406">
        <v>0.50044191919191916</v>
      </c>
      <c r="M6406">
        <f t="shared" si="900"/>
        <v>29</v>
      </c>
      <c r="N6406">
        <f t="shared" si="901"/>
        <v>6256</v>
      </c>
      <c r="O6406">
        <f ca="1">AVERAGE(INDIRECT("K"&amp;N6406):K6406)</f>
        <v>0.5097231453297637</v>
      </c>
      <c r="P6406">
        <f ca="1">IF(ROW(P6406)-N6406&gt;10,VAR(INDIRECT("K"&amp;N6406):K6406),$K$6951/4)</f>
        <v>4.8665180987849509E-3</v>
      </c>
      <c r="Q6406">
        <f ca="1">(AVERAGE(INDIRECT("K"&amp;N6406):L6406)+AVERAGE(L6377:L6406))/2</f>
        <v>0.49915986310088167</v>
      </c>
      <c r="R6406">
        <f ca="1">IF(ROW(P6406)-N6406&gt;10,VAR(INDIRECT("K"&amp;N6406):L6406),$L$6951/4)</f>
        <v>2.62088508727337E-2</v>
      </c>
      <c r="S6406">
        <f t="shared" ca="1" si="902"/>
        <v>0.43977555975340599</v>
      </c>
      <c r="T6406">
        <f t="shared" ca="1" si="903"/>
        <v>0.13207898863806042</v>
      </c>
      <c r="V6406">
        <f t="shared" si="904"/>
        <v>1</v>
      </c>
      <c r="W6406">
        <f t="shared" ca="1" si="905"/>
        <v>0</v>
      </c>
      <c r="X6406">
        <f t="shared" ca="1" si="906"/>
        <v>0</v>
      </c>
      <c r="Y6406">
        <f t="shared" ca="1" si="907"/>
        <v>1</v>
      </c>
      <c r="Z6406">
        <f t="shared" ca="1" si="908"/>
        <v>0</v>
      </c>
    </row>
    <row r="6407" spans="1:26" x14ac:dyDescent="0.3">
      <c r="A6407">
        <v>1601</v>
      </c>
      <c r="B6407" t="s">
        <v>0</v>
      </c>
      <c r="C6407" t="s">
        <v>8</v>
      </c>
      <c r="D6407" s="1">
        <v>7.2766203703703708E-2</v>
      </c>
      <c r="E6407">
        <v>3</v>
      </c>
      <c r="F6407">
        <v>8</v>
      </c>
      <c r="G6407">
        <v>152</v>
      </c>
      <c r="H6407">
        <v>0.66666666666666663</v>
      </c>
      <c r="I6407">
        <v>6.25E-2</v>
      </c>
      <c r="J6407">
        <v>0.72095959595959591</v>
      </c>
      <c r="K6407">
        <v>0.44249889025398309</v>
      </c>
      <c r="L6407">
        <v>0.61710858585858575</v>
      </c>
      <c r="M6407">
        <f t="shared" si="900"/>
        <v>29</v>
      </c>
      <c r="N6407">
        <f t="shared" si="901"/>
        <v>6256</v>
      </c>
      <c r="O6407">
        <f ca="1">AVERAGE(INDIRECT("K"&amp;N6407):K6407)</f>
        <v>0.50928088049373887</v>
      </c>
      <c r="P6407">
        <f ca="1">IF(ROW(P6407)-N6407&gt;10,VAR(INDIRECT("K"&amp;N6407):K6407),$K$6951/4)</f>
        <v>4.8640204262522125E-3</v>
      </c>
      <c r="Q6407">
        <f ca="1">(AVERAGE(INDIRECT("K"&amp;N6407):L6407)+AVERAGE(L6378:L6407))/2</f>
        <v>0.50304707309367269</v>
      </c>
      <c r="R6407">
        <f ca="1">IF(ROW(P6407)-N6407&gt;10,VAR(INDIRECT("K"&amp;N6407):L6407),$L$6951/4)</f>
        <v>2.6087327070113905E-2</v>
      </c>
      <c r="S6407">
        <f t="shared" ca="1" si="902"/>
        <v>0.44341183701747849</v>
      </c>
      <c r="T6407">
        <f t="shared" ca="1" si="903"/>
        <v>0.13245423566984751</v>
      </c>
      <c r="V6407">
        <f t="shared" si="904"/>
        <v>1</v>
      </c>
      <c r="W6407">
        <f t="shared" ca="1" si="905"/>
        <v>0</v>
      </c>
      <c r="X6407">
        <f t="shared" ca="1" si="906"/>
        <v>0</v>
      </c>
      <c r="Y6407">
        <f t="shared" ca="1" si="907"/>
        <v>1</v>
      </c>
      <c r="Z6407">
        <f t="shared" ca="1" si="908"/>
        <v>0</v>
      </c>
    </row>
    <row r="6408" spans="1:26" x14ac:dyDescent="0.3">
      <c r="A6408">
        <v>1601</v>
      </c>
      <c r="B6408" t="s">
        <v>0</v>
      </c>
      <c r="C6408" t="s">
        <v>8</v>
      </c>
      <c r="D6408" s="1">
        <v>7.3101851851851848E-2</v>
      </c>
      <c r="E6408">
        <v>3</v>
      </c>
      <c r="F6408">
        <v>8</v>
      </c>
      <c r="G6408">
        <v>153</v>
      </c>
      <c r="H6408">
        <v>0.76190476190476186</v>
      </c>
      <c r="I6408">
        <v>6.25E-2</v>
      </c>
      <c r="J6408">
        <v>0.72095959595959591</v>
      </c>
      <c r="K6408">
        <v>0.44084287412690437</v>
      </c>
      <c r="L6408">
        <v>0.6837752525252524</v>
      </c>
      <c r="M6408">
        <f t="shared" si="900"/>
        <v>29</v>
      </c>
      <c r="N6408">
        <f t="shared" si="901"/>
        <v>6256</v>
      </c>
      <c r="O6408">
        <f ca="1">AVERAGE(INDIRECT("K"&amp;N6408):K6408)</f>
        <v>0.50883357326258305</v>
      </c>
      <c r="P6408">
        <f ca="1">IF(ROW(P6408)-N6408&gt;10,VAR(INDIRECT("K"&amp;N6408):K6408),$K$6951/4)</f>
        <v>4.8626331070027564E-3</v>
      </c>
      <c r="Q6408">
        <f ca="1">(AVERAGE(INDIRECT("K"&amp;N6408):L6408)+AVERAGE(L6379:L6408))/2</f>
        <v>0.50892997063882506</v>
      </c>
      <c r="R6408">
        <f ca="1">IF(ROW(P6408)-N6408&gt;10,VAR(INDIRECT("K"&amp;N6408):L6408),$L$6951/4)</f>
        <v>2.6015433942995363E-2</v>
      </c>
      <c r="S6408">
        <f t="shared" ca="1" si="902"/>
        <v>0.44892431690471896</v>
      </c>
      <c r="T6408">
        <f t="shared" ca="1" si="903"/>
        <v>0.13267905365352134</v>
      </c>
      <c r="V6408">
        <f t="shared" si="904"/>
        <v>1</v>
      </c>
      <c r="W6408">
        <f t="shared" ca="1" si="905"/>
        <v>0</v>
      </c>
      <c r="X6408">
        <f t="shared" ca="1" si="906"/>
        <v>0</v>
      </c>
      <c r="Y6408">
        <f t="shared" ca="1" si="907"/>
        <v>1</v>
      </c>
      <c r="Z6408">
        <f t="shared" ca="1" si="908"/>
        <v>0</v>
      </c>
    </row>
    <row r="6409" spans="1:26" x14ac:dyDescent="0.3">
      <c r="A6409">
        <v>1601</v>
      </c>
      <c r="B6409" t="s">
        <v>0</v>
      </c>
      <c r="C6409" t="s">
        <v>8</v>
      </c>
      <c r="D6409" s="1">
        <v>7.3611111111111113E-2</v>
      </c>
      <c r="E6409">
        <v>3</v>
      </c>
      <c r="F6409">
        <v>9</v>
      </c>
      <c r="G6409">
        <v>154</v>
      </c>
      <c r="H6409">
        <v>0.5</v>
      </c>
      <c r="I6409">
        <v>0.8125</v>
      </c>
      <c r="J6409">
        <v>0.97892720306513403</v>
      </c>
      <c r="K6409">
        <v>0.44843180054211834</v>
      </c>
      <c r="L6409">
        <v>0.62703544061302674</v>
      </c>
      <c r="M6409">
        <f t="shared" si="900"/>
        <v>29</v>
      </c>
      <c r="N6409">
        <f t="shared" si="901"/>
        <v>6256</v>
      </c>
      <c r="O6409">
        <f ca="1">AVERAGE(INDIRECT("K"&amp;N6409):K6409)</f>
        <v>0.50844135395920342</v>
      </c>
      <c r="P6409">
        <f ca="1">IF(ROW(P6409)-N6409&gt;10,VAR(INDIRECT("K"&amp;N6409):K6409),$K$6951/4)</f>
        <v>4.8545419324899433E-3</v>
      </c>
      <c r="Q6409">
        <f ca="1">(AVERAGE(INDIRECT("K"&amp;N6409):L6409)+AVERAGE(L6380:L6409))/2</f>
        <v>0.51028659565324452</v>
      </c>
      <c r="R6409">
        <f ca="1">IF(ROW(P6409)-N6409&gt;10,VAR(INDIRECT("K"&amp;N6409):L6409),$L$6951/4)</f>
        <v>2.5898095170198195E-2</v>
      </c>
      <c r="S6409">
        <f t="shared" ca="1" si="902"/>
        <v>0.4501780804452547</v>
      </c>
      <c r="T6409">
        <f t="shared" ca="1" si="903"/>
        <v>0.13293867704660015</v>
      </c>
      <c r="V6409">
        <f t="shared" si="904"/>
        <v>1</v>
      </c>
      <c r="W6409">
        <f t="shared" ca="1" si="905"/>
        <v>0</v>
      </c>
      <c r="X6409">
        <f t="shared" ca="1" si="906"/>
        <v>0</v>
      </c>
      <c r="Y6409">
        <f t="shared" ca="1" si="907"/>
        <v>1</v>
      </c>
      <c r="Z6409">
        <f t="shared" ca="1" si="908"/>
        <v>0</v>
      </c>
    </row>
    <row r="6410" spans="1:26" x14ac:dyDescent="0.3">
      <c r="A6410">
        <v>1601</v>
      </c>
      <c r="B6410" t="s">
        <v>0</v>
      </c>
      <c r="C6410" t="s">
        <v>8</v>
      </c>
      <c r="D6410" s="1">
        <v>7.3923611111111107E-2</v>
      </c>
      <c r="E6410">
        <v>3</v>
      </c>
      <c r="F6410">
        <v>9</v>
      </c>
      <c r="G6410">
        <v>155</v>
      </c>
      <c r="H6410">
        <v>0.66666666666666663</v>
      </c>
      <c r="I6410">
        <v>0.8125</v>
      </c>
      <c r="J6410">
        <v>0.97892720306513403</v>
      </c>
      <c r="K6410">
        <v>0.45393607280485593</v>
      </c>
      <c r="L6410">
        <v>0.74370210727969344</v>
      </c>
      <c r="M6410">
        <f t="shared" si="900"/>
        <v>29</v>
      </c>
      <c r="N6410">
        <f t="shared" si="901"/>
        <v>6256</v>
      </c>
      <c r="O6410">
        <f ca="1">AVERAGE(INDIRECT("K"&amp;N6410):K6410)</f>
        <v>0.50808970698401412</v>
      </c>
      <c r="P6410">
        <f ca="1">IF(ROW(P6410)-N6410&gt;10,VAR(INDIRECT("K"&amp;N6410):K6410),$K$6951/4)</f>
        <v>4.8421855501781328E-3</v>
      </c>
      <c r="Q6410">
        <f ca="1">(AVERAGE(INDIRECT("K"&amp;N6410):L6410)+AVERAGE(L6381:L6410))/2</f>
        <v>0.51511827514401909</v>
      </c>
      <c r="R6410">
        <f ca="1">IF(ROW(P6410)-N6410&gt;10,VAR(INDIRECT("K"&amp;N6410):L6410),$L$6951/4)</f>
        <v>2.588629089636792E-2</v>
      </c>
      <c r="S6410">
        <f t="shared" ca="1" si="902"/>
        <v>0.45470575157269583</v>
      </c>
      <c r="T6410">
        <f t="shared" ca="1" si="903"/>
        <v>0.13274837046993815</v>
      </c>
      <c r="V6410">
        <f t="shared" si="904"/>
        <v>1</v>
      </c>
      <c r="W6410">
        <f t="shared" ca="1" si="905"/>
        <v>0</v>
      </c>
      <c r="X6410">
        <f t="shared" ca="1" si="906"/>
        <v>0</v>
      </c>
      <c r="Y6410">
        <f t="shared" ca="1" si="907"/>
        <v>1</v>
      </c>
      <c r="Z6410">
        <f t="shared" ca="1" si="908"/>
        <v>0</v>
      </c>
    </row>
    <row r="6411" spans="1:26" x14ac:dyDescent="0.3">
      <c r="A6411">
        <v>1601</v>
      </c>
      <c r="B6411" t="s">
        <v>0</v>
      </c>
      <c r="C6411" t="s">
        <v>8</v>
      </c>
      <c r="D6411" s="1">
        <v>7.4502314814814813E-2</v>
      </c>
      <c r="E6411">
        <v>3</v>
      </c>
      <c r="F6411">
        <v>9</v>
      </c>
      <c r="G6411">
        <v>156</v>
      </c>
      <c r="H6411">
        <v>0.83333333333333337</v>
      </c>
      <c r="I6411">
        <v>0.8125</v>
      </c>
      <c r="J6411">
        <v>0.97892720306513403</v>
      </c>
      <c r="K6411">
        <v>0.46022229849916219</v>
      </c>
      <c r="L6411">
        <v>0.86036877394636024</v>
      </c>
      <c r="M6411">
        <f t="shared" si="900"/>
        <v>29</v>
      </c>
      <c r="N6411">
        <f t="shared" si="901"/>
        <v>6256</v>
      </c>
      <c r="O6411">
        <f ca="1">AVERAGE(INDIRECT("K"&amp;N6411):K6411)</f>
        <v>0.50778286462193167</v>
      </c>
      <c r="P6411">
        <f ca="1">IF(ROW(P6411)-N6411&gt;10,VAR(INDIRECT("K"&amp;N6411):K6411),$K$6951/4)</f>
        <v>4.8256333920890836E-3</v>
      </c>
      <c r="Q6411">
        <f ca="1">(AVERAGE(INDIRECT("K"&amp;N6411):L6411)+AVERAGE(L6382:L6411))/2</f>
        <v>0.52487123517175416</v>
      </c>
      <c r="R6411">
        <f ca="1">IF(ROW(P6411)-N6411&gt;10,VAR(INDIRECT("K"&amp;N6411):L6411),$L$6951/4)</f>
        <v>2.6064447653233253E-2</v>
      </c>
      <c r="S6411">
        <f t="shared" ca="1" si="902"/>
        <v>0.46387794164820856</v>
      </c>
      <c r="T6411">
        <f t="shared" ca="1" si="903"/>
        <v>0.13181497619397936</v>
      </c>
      <c r="V6411">
        <f t="shared" si="904"/>
        <v>1</v>
      </c>
      <c r="W6411">
        <f t="shared" ca="1" si="905"/>
        <v>0</v>
      </c>
      <c r="X6411">
        <f t="shared" ca="1" si="906"/>
        <v>0</v>
      </c>
      <c r="Y6411">
        <f t="shared" ca="1" si="907"/>
        <v>1</v>
      </c>
      <c r="Z6411">
        <f t="shared" ca="1" si="908"/>
        <v>0</v>
      </c>
    </row>
    <row r="6412" spans="1:26" x14ac:dyDescent="0.3">
      <c r="A6412">
        <v>1601</v>
      </c>
      <c r="B6412" t="s">
        <v>0</v>
      </c>
      <c r="C6412" t="s">
        <v>8</v>
      </c>
      <c r="D6412" s="1">
        <v>7.5057870370370372E-2</v>
      </c>
      <c r="E6412">
        <v>3</v>
      </c>
      <c r="F6412">
        <v>9</v>
      </c>
      <c r="G6412">
        <v>157</v>
      </c>
      <c r="H6412">
        <v>0.5</v>
      </c>
      <c r="I6412">
        <v>0.8125</v>
      </c>
      <c r="J6412">
        <v>0.97892720306513403</v>
      </c>
      <c r="K6412">
        <v>0.46801720942127922</v>
      </c>
      <c r="L6412">
        <v>0.62703544061302674</v>
      </c>
      <c r="M6412">
        <f t="shared" si="900"/>
        <v>29</v>
      </c>
      <c r="N6412">
        <f t="shared" si="901"/>
        <v>6256</v>
      </c>
      <c r="O6412">
        <f ca="1">AVERAGE(INDIRECT("K"&amp;N6412):K6412)</f>
        <v>0.50752958019390204</v>
      </c>
      <c r="P6412">
        <f ca="1">IF(ROW(P6412)-N6412&gt;10,VAR(INDIRECT("K"&amp;N6412):K6412),$K$6951/4)</f>
        <v>4.8047718659366212E-3</v>
      </c>
      <c r="Q6412">
        <f ca="1">(AVERAGE(INDIRECT("K"&amp;N6412):L6412)+AVERAGE(L6383:L6412))/2</f>
        <v>0.53231584325475401</v>
      </c>
      <c r="R6412">
        <f ca="1">IF(ROW(P6412)-N6412&gt;10,VAR(INDIRECT("K"&amp;N6412):L6412),$L$6951/4)</f>
        <v>2.5938365298188295E-2</v>
      </c>
      <c r="S6412">
        <f t="shared" ca="1" si="902"/>
        <v>0.47087439408950343</v>
      </c>
      <c r="T6412">
        <f t="shared" ca="1" si="903"/>
        <v>0.13186180267945324</v>
      </c>
      <c r="V6412">
        <f t="shared" si="904"/>
        <v>1</v>
      </c>
      <c r="W6412">
        <f t="shared" ca="1" si="905"/>
        <v>0</v>
      </c>
      <c r="X6412">
        <f t="shared" ca="1" si="906"/>
        <v>0</v>
      </c>
      <c r="Y6412">
        <f t="shared" ca="1" si="907"/>
        <v>1</v>
      </c>
      <c r="Z6412">
        <f t="shared" ca="1" si="908"/>
        <v>0</v>
      </c>
    </row>
    <row r="6413" spans="1:26" x14ac:dyDescent="0.3">
      <c r="A6413">
        <v>1601</v>
      </c>
      <c r="B6413" t="s">
        <v>0</v>
      </c>
      <c r="C6413" t="s">
        <v>8</v>
      </c>
      <c r="D6413" s="1">
        <v>7.5486111111111115E-2</v>
      </c>
      <c r="E6413">
        <v>3</v>
      </c>
      <c r="F6413">
        <v>9</v>
      </c>
      <c r="G6413">
        <v>158</v>
      </c>
      <c r="H6413">
        <v>0.66666666666666663</v>
      </c>
      <c r="I6413">
        <v>0.8125</v>
      </c>
      <c r="J6413">
        <v>0.97892720306513403</v>
      </c>
      <c r="K6413">
        <v>0.47481147180193611</v>
      </c>
      <c r="L6413">
        <v>0.74370210727969344</v>
      </c>
      <c r="M6413">
        <f t="shared" si="900"/>
        <v>29</v>
      </c>
      <c r="N6413">
        <f t="shared" si="901"/>
        <v>6256</v>
      </c>
      <c r="O6413">
        <f ca="1">AVERAGE(INDIRECT("K"&amp;N6413):K6413)</f>
        <v>0.50732250355850994</v>
      </c>
      <c r="P6413">
        <f ca="1">IF(ROW(P6413)-N6413&gt;10,VAR(INDIRECT("K"&amp;N6413):K6413),$K$6951/4)</f>
        <v>4.7809433792805637E-3</v>
      </c>
      <c r="Q6413">
        <f ca="1">(AVERAGE(INDIRECT("K"&amp;N6413):L6413)+AVERAGE(L6384:L6413))/2</f>
        <v>0.54190011208168942</v>
      </c>
      <c r="R6413">
        <f ca="1">IF(ROW(P6413)-N6413&gt;10,VAR(INDIRECT("K"&amp;N6413):L6413),$L$6951/4)</f>
        <v>2.5915110824795213E-2</v>
      </c>
      <c r="S6413">
        <f t="shared" ca="1" si="902"/>
        <v>0.47989694900629049</v>
      </c>
      <c r="T6413">
        <f t="shared" ca="1" si="903"/>
        <v>0.13149267626225553</v>
      </c>
      <c r="V6413">
        <f t="shared" si="904"/>
        <v>1</v>
      </c>
      <c r="W6413">
        <f t="shared" ca="1" si="905"/>
        <v>0</v>
      </c>
      <c r="X6413">
        <f t="shared" ca="1" si="906"/>
        <v>0</v>
      </c>
      <c r="Y6413">
        <f t="shared" ca="1" si="907"/>
        <v>1</v>
      </c>
      <c r="Z6413">
        <f t="shared" ca="1" si="908"/>
        <v>0</v>
      </c>
    </row>
    <row r="6414" spans="1:26" x14ac:dyDescent="0.3">
      <c r="A6414">
        <v>1601</v>
      </c>
      <c r="B6414" t="s">
        <v>0</v>
      </c>
      <c r="C6414" t="s">
        <v>8</v>
      </c>
      <c r="D6414" s="1">
        <v>7.5844907407407403E-2</v>
      </c>
      <c r="E6414">
        <v>3</v>
      </c>
      <c r="F6414">
        <v>9</v>
      </c>
      <c r="G6414">
        <v>159</v>
      </c>
      <c r="H6414">
        <v>0.76190476190476186</v>
      </c>
      <c r="I6414">
        <v>0.8125</v>
      </c>
      <c r="J6414">
        <v>0.97892720306513403</v>
      </c>
      <c r="K6414">
        <v>0.4820143525395108</v>
      </c>
      <c r="L6414">
        <v>0.81036877394636009</v>
      </c>
      <c r="M6414">
        <f t="shared" si="900"/>
        <v>29</v>
      </c>
      <c r="N6414">
        <f t="shared" si="901"/>
        <v>6256</v>
      </c>
      <c r="O6414">
        <f ca="1">AVERAGE(INDIRECT("K"&amp;N6414):K6414)</f>
        <v>0.50716333279738413</v>
      </c>
      <c r="P6414">
        <f ca="1">IF(ROW(P6414)-N6414&gt;10,VAR(INDIRECT("K"&amp;N6414):K6414),$K$6951/4)</f>
        <v>4.7547125616290665E-3</v>
      </c>
      <c r="Q6414">
        <f ca="1">(AVERAGE(INDIRECT("K"&amp;N6414):L6414)+AVERAGE(L6385:L6414))/2</f>
        <v>0.5480423844556469</v>
      </c>
      <c r="R6414">
        <f ca="1">IF(ROW(P6414)-N6414&gt;10,VAR(INDIRECT("K"&amp;N6414):L6414),$L$6951/4)</f>
        <v>2.5986305121673697E-2</v>
      </c>
      <c r="S6414">
        <f t="shared" ca="1" si="902"/>
        <v>0.54569249187688851</v>
      </c>
      <c r="T6414">
        <f t="shared" ca="1" si="903"/>
        <v>0.13074717664363489</v>
      </c>
      <c r="V6414">
        <f t="shared" si="904"/>
        <v>1</v>
      </c>
      <c r="W6414">
        <f t="shared" ca="1" si="905"/>
        <v>1</v>
      </c>
      <c r="X6414">
        <f t="shared" ca="1" si="906"/>
        <v>0</v>
      </c>
      <c r="Y6414">
        <f t="shared" ca="1" si="907"/>
        <v>0</v>
      </c>
      <c r="Z6414">
        <f t="shared" ca="1" si="908"/>
        <v>0</v>
      </c>
    </row>
    <row r="6415" spans="1:26" x14ac:dyDescent="0.3">
      <c r="A6415">
        <v>1602</v>
      </c>
      <c r="B6415" t="s">
        <v>16</v>
      </c>
      <c r="C6415" t="s">
        <v>31</v>
      </c>
      <c r="D6415" s="1">
        <v>0</v>
      </c>
      <c r="E6415">
        <v>1</v>
      </c>
      <c r="F6415">
        <v>1</v>
      </c>
      <c r="G6415">
        <v>1</v>
      </c>
      <c r="H6415">
        <v>0.5</v>
      </c>
      <c r="I6415">
        <v>0.5</v>
      </c>
      <c r="J6415">
        <v>0.5</v>
      </c>
      <c r="K6415">
        <v>0.49710448131118778</v>
      </c>
      <c r="L6415">
        <v>0.5</v>
      </c>
      <c r="M6415">
        <f t="shared" si="900"/>
        <v>30</v>
      </c>
      <c r="N6415">
        <f t="shared" si="901"/>
        <v>6415</v>
      </c>
      <c r="O6415">
        <f ca="1">AVERAGE(INDIRECT("K"&amp;N6415):K6415)</f>
        <v>0.49710448131118778</v>
      </c>
      <c r="P6415">
        <f ca="1">IF(ROW(P6415)-N6415&gt;10,VAR(INDIRECT("K"&amp;N6415):K6415),$K$6951/4)</f>
        <v>2.3764173018390065E-3</v>
      </c>
      <c r="Q6415">
        <f ca="1">(AVERAGE(INDIRECT("K"&amp;N6415):L6415)+AVERAGE(L6386:L6415))/2</f>
        <v>0.52687844628347824</v>
      </c>
      <c r="R6415">
        <f ca="1">IF(ROW(P6415)-N6415&gt;10,VAR(INDIRECT("K"&amp;N6415):L6415),$L$6951/4)</f>
        <v>1.0655310941644576E-2</v>
      </c>
      <c r="S6415">
        <f t="shared" ca="1" si="902"/>
        <v>0.46481815148002675</v>
      </c>
      <c r="T6415">
        <f t="shared" ca="1" si="903"/>
        <v>0.14910245824227916</v>
      </c>
      <c r="V6415">
        <f t="shared" si="904"/>
        <v>2</v>
      </c>
      <c r="W6415">
        <f t="shared" ca="1" si="905"/>
        <v>0</v>
      </c>
      <c r="X6415">
        <f t="shared" ca="1" si="906"/>
        <v>1</v>
      </c>
      <c r="Y6415">
        <f t="shared" ca="1" si="907"/>
        <v>0</v>
      </c>
      <c r="Z6415">
        <f t="shared" ca="1" si="908"/>
        <v>0</v>
      </c>
    </row>
    <row r="6416" spans="1:26" x14ac:dyDescent="0.3">
      <c r="A6416">
        <v>1602</v>
      </c>
      <c r="B6416" t="s">
        <v>16</v>
      </c>
      <c r="C6416" t="s">
        <v>31</v>
      </c>
      <c r="D6416" s="1">
        <v>4.0509259259259258E-4</v>
      </c>
      <c r="E6416">
        <v>1</v>
      </c>
      <c r="F6416">
        <v>1</v>
      </c>
      <c r="G6416">
        <v>2</v>
      </c>
      <c r="H6416">
        <v>0.5</v>
      </c>
      <c r="I6416">
        <v>0.5</v>
      </c>
      <c r="J6416">
        <v>0.5</v>
      </c>
      <c r="K6416">
        <v>0.51043185154231896</v>
      </c>
      <c r="L6416">
        <v>0.5</v>
      </c>
      <c r="M6416">
        <f t="shared" si="900"/>
        <v>30</v>
      </c>
      <c r="N6416">
        <f t="shared" si="901"/>
        <v>6415</v>
      </c>
      <c r="O6416">
        <f ca="1">AVERAGE(INDIRECT("K"&amp;N6416):K6416)</f>
        <v>0.50376816642675337</v>
      </c>
      <c r="P6416">
        <f ca="1">IF(ROW(P6416)-N6416&gt;10,VAR(INDIRECT("K"&amp;N6416):K6416),$K$6951/4)</f>
        <v>2.3764173018390065E-3</v>
      </c>
      <c r="Q6416">
        <f ca="1">(AVERAGE(INDIRECT("K"&amp;N6416):L6416)+AVERAGE(L6387:L6416))/2</f>
        <v>0.52668133068095035</v>
      </c>
      <c r="R6416">
        <f ca="1">IF(ROW(P6416)-N6416&gt;10,VAR(INDIRECT("K"&amp;N6416):L6416),$L$6951/4)</f>
        <v>1.0655310941644576E-2</v>
      </c>
      <c r="S6416">
        <f t="shared" ca="1" si="902"/>
        <v>0.46509578863817963</v>
      </c>
      <c r="T6416">
        <f t="shared" ca="1" si="903"/>
        <v>0.14910245824227916</v>
      </c>
      <c r="V6416">
        <f t="shared" si="904"/>
        <v>2</v>
      </c>
      <c r="W6416">
        <f t="shared" ca="1" si="905"/>
        <v>0</v>
      </c>
      <c r="X6416">
        <f t="shared" ca="1" si="906"/>
        <v>1</v>
      </c>
      <c r="Y6416">
        <f t="shared" ca="1" si="907"/>
        <v>0</v>
      </c>
      <c r="Z6416">
        <f t="shared" ca="1" si="908"/>
        <v>0</v>
      </c>
    </row>
    <row r="6417" spans="1:26" x14ac:dyDescent="0.3">
      <c r="A6417">
        <v>1602</v>
      </c>
      <c r="B6417" t="s">
        <v>16</v>
      </c>
      <c r="C6417" t="s">
        <v>31</v>
      </c>
      <c r="D6417" s="1">
        <v>1.0185185185185184E-3</v>
      </c>
      <c r="E6417">
        <v>1</v>
      </c>
      <c r="F6417">
        <v>1</v>
      </c>
      <c r="G6417">
        <v>3</v>
      </c>
      <c r="H6417">
        <v>0.66666666666666663</v>
      </c>
      <c r="I6417">
        <v>0.5</v>
      </c>
      <c r="J6417">
        <v>0.5</v>
      </c>
      <c r="K6417">
        <v>0.50355947793377642</v>
      </c>
      <c r="L6417">
        <v>0.61666666666666659</v>
      </c>
      <c r="M6417">
        <f t="shared" si="900"/>
        <v>30</v>
      </c>
      <c r="N6417">
        <f t="shared" si="901"/>
        <v>6415</v>
      </c>
      <c r="O6417">
        <f ca="1">AVERAGE(INDIRECT("K"&amp;N6417):K6417)</f>
        <v>0.50369860359576102</v>
      </c>
      <c r="P6417">
        <f ca="1">IF(ROW(P6417)-N6417&gt;10,VAR(INDIRECT("K"&amp;N6417):K6417),$K$6951/4)</f>
        <v>2.3764173018390065E-3</v>
      </c>
      <c r="Q6417">
        <f ca="1">(AVERAGE(INDIRECT("K"&amp;N6417):L6417)+AVERAGE(L6388:L6417))/2</f>
        <v>0.53452312531400525</v>
      </c>
      <c r="R6417">
        <f ca="1">IF(ROW(P6417)-N6417&gt;10,VAR(INDIRECT("K"&amp;N6417):L6417),$L$6951/4)</f>
        <v>1.0655310941644576E-2</v>
      </c>
      <c r="S6417">
        <f t="shared" ca="1" si="902"/>
        <v>0.47239013422685655</v>
      </c>
      <c r="T6417">
        <f t="shared" ca="1" si="903"/>
        <v>0.14910245824227916</v>
      </c>
      <c r="V6417">
        <f t="shared" si="904"/>
        <v>2</v>
      </c>
      <c r="W6417">
        <f t="shared" ca="1" si="905"/>
        <v>0</v>
      </c>
      <c r="X6417">
        <f t="shared" ca="1" si="906"/>
        <v>1</v>
      </c>
      <c r="Y6417">
        <f t="shared" ca="1" si="907"/>
        <v>0</v>
      </c>
      <c r="Z6417">
        <f t="shared" ca="1" si="908"/>
        <v>0</v>
      </c>
    </row>
    <row r="6418" spans="1:26" x14ac:dyDescent="0.3">
      <c r="A6418">
        <v>1602</v>
      </c>
      <c r="B6418" t="s">
        <v>16</v>
      </c>
      <c r="C6418" t="s">
        <v>31</v>
      </c>
      <c r="D6418" s="1">
        <v>1.3888888888888889E-3</v>
      </c>
      <c r="E6418">
        <v>1</v>
      </c>
      <c r="F6418">
        <v>1</v>
      </c>
      <c r="G6418">
        <v>4</v>
      </c>
      <c r="H6418">
        <v>0.8</v>
      </c>
      <c r="I6418">
        <v>0.5</v>
      </c>
      <c r="J6418">
        <v>0.5</v>
      </c>
      <c r="K6418">
        <v>0.50090087430290442</v>
      </c>
      <c r="L6418">
        <v>0.71</v>
      </c>
      <c r="M6418">
        <f t="shared" si="900"/>
        <v>30</v>
      </c>
      <c r="N6418">
        <f t="shared" si="901"/>
        <v>6415</v>
      </c>
      <c r="O6418">
        <f ca="1">AVERAGE(INDIRECT("K"&amp;N6418):K6418)</f>
        <v>0.5029991712725469</v>
      </c>
      <c r="P6418">
        <f ca="1">IF(ROW(P6418)-N6418&gt;10,VAR(INDIRECT("K"&amp;N6418):K6418),$K$6951/4)</f>
        <v>2.3764173018390065E-3</v>
      </c>
      <c r="Q6418">
        <f ca="1">(AVERAGE(INDIRECT("K"&amp;N6418):L6418)+AVERAGE(L6389:L6418))/2</f>
        <v>0.54862411924067134</v>
      </c>
      <c r="R6418">
        <f ca="1">IF(ROW(P6418)-N6418&gt;10,VAR(INDIRECT("K"&amp;N6418):L6418),$L$6951/4)</f>
        <v>1.0655310941644576E-2</v>
      </c>
      <c r="S6418">
        <f t="shared" ca="1" si="902"/>
        <v>0.54546697025853375</v>
      </c>
      <c r="T6418">
        <f t="shared" ca="1" si="903"/>
        <v>0.14910245824227916</v>
      </c>
      <c r="V6418">
        <f t="shared" si="904"/>
        <v>2</v>
      </c>
      <c r="W6418">
        <f t="shared" ca="1" si="905"/>
        <v>0</v>
      </c>
      <c r="X6418">
        <f t="shared" ca="1" si="906"/>
        <v>0</v>
      </c>
      <c r="Y6418">
        <f t="shared" ca="1" si="907"/>
        <v>0</v>
      </c>
      <c r="Z6418">
        <f t="shared" ca="1" si="908"/>
        <v>1</v>
      </c>
    </row>
    <row r="6419" spans="1:26" x14ac:dyDescent="0.3">
      <c r="A6419">
        <v>1602</v>
      </c>
      <c r="B6419" t="s">
        <v>16</v>
      </c>
      <c r="C6419" t="s">
        <v>31</v>
      </c>
      <c r="D6419" s="1">
        <v>1.7708333333333332E-3</v>
      </c>
      <c r="E6419">
        <v>1</v>
      </c>
      <c r="F6419">
        <v>1</v>
      </c>
      <c r="G6419">
        <v>5</v>
      </c>
      <c r="H6419">
        <v>0.8666666666666667</v>
      </c>
      <c r="I6419">
        <v>0.5</v>
      </c>
      <c r="J6419">
        <v>0.5</v>
      </c>
      <c r="K6419">
        <v>0.49444099604230585</v>
      </c>
      <c r="L6419">
        <v>0.75666666666666671</v>
      </c>
      <c r="M6419">
        <f t="shared" si="900"/>
        <v>30</v>
      </c>
      <c r="N6419">
        <f t="shared" si="901"/>
        <v>6415</v>
      </c>
      <c r="O6419">
        <f ca="1">AVERAGE(INDIRECT("K"&amp;N6419):K6419)</f>
        <v>0.50128753622649869</v>
      </c>
      <c r="P6419">
        <f ca="1">IF(ROW(P6419)-N6419&gt;10,VAR(INDIRECT("K"&amp;N6419):K6419),$K$6951/4)</f>
        <v>2.3764173018390065E-3</v>
      </c>
      <c r="Q6419">
        <f ca="1">(AVERAGE(INDIRECT("K"&amp;N6419):L6419)+AVERAGE(L6390:L6419))/2</f>
        <v>0.55897206248662901</v>
      </c>
      <c r="R6419">
        <f ca="1">IF(ROW(P6419)-N6419&gt;10,VAR(INDIRECT("K"&amp;N6419):L6419),$L$6951/4)</f>
        <v>1.0655310941644576E-2</v>
      </c>
      <c r="S6419">
        <f t="shared" ca="1" si="902"/>
        <v>0.55498041643599683</v>
      </c>
      <c r="T6419">
        <f t="shared" ca="1" si="903"/>
        <v>0.14910245824227916</v>
      </c>
      <c r="V6419">
        <f t="shared" si="904"/>
        <v>2</v>
      </c>
      <c r="W6419">
        <f t="shared" ca="1" si="905"/>
        <v>0</v>
      </c>
      <c r="X6419">
        <f t="shared" ca="1" si="906"/>
        <v>0</v>
      </c>
      <c r="Y6419">
        <f t="shared" ca="1" si="907"/>
        <v>0</v>
      </c>
      <c r="Z6419">
        <f t="shared" ca="1" si="908"/>
        <v>1</v>
      </c>
    </row>
    <row r="6420" spans="1:26" x14ac:dyDescent="0.3">
      <c r="A6420">
        <v>1602</v>
      </c>
      <c r="B6420" t="s">
        <v>16</v>
      </c>
      <c r="C6420" t="s">
        <v>31</v>
      </c>
      <c r="D6420" s="1">
        <v>2.3379629629629631E-3</v>
      </c>
      <c r="E6420">
        <v>1</v>
      </c>
      <c r="F6420">
        <v>1</v>
      </c>
      <c r="G6420">
        <v>6</v>
      </c>
      <c r="H6420">
        <v>0.61904761904761896</v>
      </c>
      <c r="I6420">
        <v>0.5</v>
      </c>
      <c r="J6420">
        <v>0.5</v>
      </c>
      <c r="K6420">
        <v>0.48597546472521047</v>
      </c>
      <c r="L6420">
        <v>0.58333333333333326</v>
      </c>
      <c r="M6420">
        <f t="shared" si="900"/>
        <v>30</v>
      </c>
      <c r="N6420">
        <f t="shared" si="901"/>
        <v>6415</v>
      </c>
      <c r="O6420">
        <f ca="1">AVERAGE(INDIRECT("K"&amp;N6420):K6420)</f>
        <v>0.49873552430961737</v>
      </c>
      <c r="P6420">
        <f ca="1">IF(ROW(P6420)-N6420&gt;10,VAR(INDIRECT("K"&amp;N6420):K6420),$K$6951/4)</f>
        <v>2.3764173018390065E-3</v>
      </c>
      <c r="Q6420">
        <f ca="1">(AVERAGE(INDIRECT("K"&amp;N6420):L6420)+AVERAGE(L6391:L6420))/2</f>
        <v>0.55880435595932276</v>
      </c>
      <c r="R6420">
        <f ca="1">IF(ROW(P6420)-N6420&gt;10,VAR(INDIRECT("K"&amp;N6420):L6420),$L$6951/4)</f>
        <v>1.0655310941644576E-2</v>
      </c>
      <c r="S6420">
        <f t="shared" ca="1" si="902"/>
        <v>0.55464772106664162</v>
      </c>
      <c r="T6420">
        <f t="shared" ca="1" si="903"/>
        <v>0.14910245824227916</v>
      </c>
      <c r="V6420">
        <f t="shared" si="904"/>
        <v>2</v>
      </c>
      <c r="W6420">
        <f t="shared" ca="1" si="905"/>
        <v>0</v>
      </c>
      <c r="X6420">
        <f t="shared" ca="1" si="906"/>
        <v>0</v>
      </c>
      <c r="Y6420">
        <f t="shared" ca="1" si="907"/>
        <v>0</v>
      </c>
      <c r="Z6420">
        <f t="shared" ca="1" si="908"/>
        <v>1</v>
      </c>
    </row>
    <row r="6421" spans="1:26" x14ac:dyDescent="0.3">
      <c r="A6421">
        <v>1602</v>
      </c>
      <c r="B6421" t="s">
        <v>16</v>
      </c>
      <c r="C6421" t="s">
        <v>31</v>
      </c>
      <c r="D6421" s="1">
        <v>2.7546296296296294E-3</v>
      </c>
      <c r="E6421">
        <v>1</v>
      </c>
      <c r="F6421">
        <v>1</v>
      </c>
      <c r="G6421">
        <v>7</v>
      </c>
      <c r="H6421">
        <v>0.7142857142857143</v>
      </c>
      <c r="I6421">
        <v>0.5</v>
      </c>
      <c r="J6421">
        <v>0.5</v>
      </c>
      <c r="K6421">
        <v>0.47721182759703351</v>
      </c>
      <c r="L6421">
        <v>0.65</v>
      </c>
      <c r="M6421">
        <f t="shared" si="900"/>
        <v>30</v>
      </c>
      <c r="N6421">
        <f t="shared" si="901"/>
        <v>6415</v>
      </c>
      <c r="O6421">
        <f ca="1">AVERAGE(INDIRECT("K"&amp;N6421):K6421)</f>
        <v>0.49566071049353394</v>
      </c>
      <c r="P6421">
        <f ca="1">IF(ROW(P6421)-N6421&gt;10,VAR(INDIRECT("K"&amp;N6421):K6421),$K$6951/4)</f>
        <v>2.3764173018390065E-3</v>
      </c>
      <c r="Q6421">
        <f ca="1">(AVERAGE(INDIRECT("K"&amp;N6421):L6421)+AVERAGE(L6392:L6421))/2</f>
        <v>0.56395039340166031</v>
      </c>
      <c r="R6421">
        <f ca="1">IF(ROW(P6421)-N6421&gt;10,VAR(INDIRECT("K"&amp;N6421):L6421),$L$6951/4)</f>
        <v>1.0655310941644576E-2</v>
      </c>
      <c r="S6421">
        <f t="shared" ca="1" si="902"/>
        <v>0.55922489315485413</v>
      </c>
      <c r="T6421">
        <f t="shared" ca="1" si="903"/>
        <v>0.14910245824227916</v>
      </c>
      <c r="V6421">
        <f t="shared" si="904"/>
        <v>2</v>
      </c>
      <c r="W6421">
        <f t="shared" ca="1" si="905"/>
        <v>0</v>
      </c>
      <c r="X6421">
        <f t="shared" ca="1" si="906"/>
        <v>0</v>
      </c>
      <c r="Y6421">
        <f t="shared" ca="1" si="907"/>
        <v>0</v>
      </c>
      <c r="Z6421">
        <f t="shared" ca="1" si="908"/>
        <v>1</v>
      </c>
    </row>
    <row r="6422" spans="1:26" x14ac:dyDescent="0.3">
      <c r="A6422">
        <v>1602</v>
      </c>
      <c r="B6422" t="s">
        <v>16</v>
      </c>
      <c r="C6422" t="s">
        <v>31</v>
      </c>
      <c r="D6422" s="1">
        <v>3.3912037037037036E-3</v>
      </c>
      <c r="E6422">
        <v>1</v>
      </c>
      <c r="F6422">
        <v>1</v>
      </c>
      <c r="G6422">
        <v>8</v>
      </c>
      <c r="H6422">
        <v>0.55555555555555558</v>
      </c>
      <c r="I6422">
        <v>0.5</v>
      </c>
      <c r="J6422">
        <v>0.5</v>
      </c>
      <c r="K6422">
        <v>0.47481303455596791</v>
      </c>
      <c r="L6422">
        <v>0.53888888888888886</v>
      </c>
      <c r="M6422">
        <f t="shared" si="900"/>
        <v>30</v>
      </c>
      <c r="N6422">
        <f t="shared" si="901"/>
        <v>6415</v>
      </c>
      <c r="O6422">
        <f ca="1">AVERAGE(INDIRECT("K"&amp;N6422):K6422)</f>
        <v>0.49305475100133822</v>
      </c>
      <c r="P6422">
        <f ca="1">IF(ROW(P6422)-N6422&gt;10,VAR(INDIRECT("K"&amp;N6422):K6422),$K$6951/4)</f>
        <v>2.3764173018390065E-3</v>
      </c>
      <c r="Q6422">
        <f ca="1">(AVERAGE(INDIRECT("K"&amp;N6422):L6422)+AVERAGE(L6393:L6422))/2</f>
        <v>0.56159790368422924</v>
      </c>
      <c r="R6422">
        <f ca="1">IF(ROW(P6422)-N6422&gt;10,VAR(INDIRECT("K"&amp;N6422):L6422),$L$6951/4)</f>
        <v>1.0655310941644576E-2</v>
      </c>
      <c r="S6422">
        <f t="shared" ca="1" si="902"/>
        <v>0.55685486387021166</v>
      </c>
      <c r="T6422">
        <f t="shared" ca="1" si="903"/>
        <v>0.14910245824227916</v>
      </c>
      <c r="V6422">
        <f t="shared" si="904"/>
        <v>2</v>
      </c>
      <c r="W6422">
        <f t="shared" ca="1" si="905"/>
        <v>0</v>
      </c>
      <c r="X6422">
        <f t="shared" ca="1" si="906"/>
        <v>0</v>
      </c>
      <c r="Y6422">
        <f t="shared" ca="1" si="907"/>
        <v>0</v>
      </c>
      <c r="Z6422">
        <f t="shared" ca="1" si="908"/>
        <v>1</v>
      </c>
    </row>
    <row r="6423" spans="1:26" x14ac:dyDescent="0.3">
      <c r="A6423">
        <v>1602</v>
      </c>
      <c r="B6423" t="s">
        <v>16</v>
      </c>
      <c r="C6423" t="s">
        <v>31</v>
      </c>
      <c r="D6423" s="1">
        <v>4.0509259259259257E-3</v>
      </c>
      <c r="E6423">
        <v>1</v>
      </c>
      <c r="F6423">
        <v>1</v>
      </c>
      <c r="G6423">
        <v>9</v>
      </c>
      <c r="H6423">
        <v>0.44444444444444448</v>
      </c>
      <c r="I6423">
        <v>0.5</v>
      </c>
      <c r="J6423">
        <v>0.5</v>
      </c>
      <c r="K6423">
        <v>0.47762559342605609</v>
      </c>
      <c r="L6423">
        <v>0.46111111111111114</v>
      </c>
      <c r="M6423">
        <f t="shared" si="900"/>
        <v>30</v>
      </c>
      <c r="N6423">
        <f t="shared" si="901"/>
        <v>6415</v>
      </c>
      <c r="O6423">
        <f ca="1">AVERAGE(INDIRECT("K"&amp;N6423):K6423)</f>
        <v>0.49134040015964026</v>
      </c>
      <c r="P6423">
        <f ca="1">IF(ROW(P6423)-N6423&gt;10,VAR(INDIRECT("K"&amp;N6423):K6423),$K$6951/4)</f>
        <v>2.3764173018390065E-3</v>
      </c>
      <c r="Q6423">
        <f ca="1">(AVERAGE(INDIRECT("K"&amp;N6423):L6423)+AVERAGE(L6394:L6423))/2</f>
        <v>0.55784794575905217</v>
      </c>
      <c r="R6423">
        <f ca="1">IF(ROW(P6423)-N6423&gt;10,VAR(INDIRECT("K"&amp;N6423):L6423),$L$6951/4)</f>
        <v>1.0655310941644576E-2</v>
      </c>
      <c r="S6423">
        <f t="shared" ca="1" si="902"/>
        <v>0.55324576560883365</v>
      </c>
      <c r="T6423">
        <f t="shared" ca="1" si="903"/>
        <v>0.14910245824227916</v>
      </c>
      <c r="V6423">
        <f t="shared" si="904"/>
        <v>2</v>
      </c>
      <c r="W6423">
        <f t="shared" ca="1" si="905"/>
        <v>0</v>
      </c>
      <c r="X6423">
        <f t="shared" ca="1" si="906"/>
        <v>0</v>
      </c>
      <c r="Y6423">
        <f t="shared" ca="1" si="907"/>
        <v>0</v>
      </c>
      <c r="Z6423">
        <f t="shared" ca="1" si="908"/>
        <v>1</v>
      </c>
    </row>
    <row r="6424" spans="1:26" x14ac:dyDescent="0.3">
      <c r="A6424">
        <v>1602</v>
      </c>
      <c r="B6424" t="s">
        <v>16</v>
      </c>
      <c r="C6424" t="s">
        <v>31</v>
      </c>
      <c r="D6424" s="1">
        <v>4.5949074074074078E-3</v>
      </c>
      <c r="E6424">
        <v>1</v>
      </c>
      <c r="F6424">
        <v>1</v>
      </c>
      <c r="G6424">
        <v>10</v>
      </c>
      <c r="H6424">
        <v>0.36363636363636365</v>
      </c>
      <c r="I6424">
        <v>0.5</v>
      </c>
      <c r="J6424">
        <v>0.5</v>
      </c>
      <c r="K6424">
        <v>0.4803846666463546</v>
      </c>
      <c r="L6424">
        <v>0.40454545454545454</v>
      </c>
      <c r="M6424">
        <f t="shared" si="900"/>
        <v>30</v>
      </c>
      <c r="N6424">
        <f t="shared" si="901"/>
        <v>6415</v>
      </c>
      <c r="O6424">
        <f ca="1">AVERAGE(INDIRECT("K"&amp;N6424):K6424)</f>
        <v>0.49024482680831172</v>
      </c>
      <c r="P6424">
        <f ca="1">IF(ROW(P6424)-N6424&gt;10,VAR(INDIRECT("K"&amp;N6424):K6424),$K$6951/4)</f>
        <v>2.3764173018390065E-3</v>
      </c>
      <c r="Q6424">
        <f ca="1">(AVERAGE(INDIRECT("K"&amp;N6424):L6424)+AVERAGE(L6395:L6424))/2</f>
        <v>0.55128003910882439</v>
      </c>
      <c r="R6424">
        <f ca="1">IF(ROW(P6424)-N6424&gt;10,VAR(INDIRECT("K"&amp;N6424):L6424),$L$6951/4)</f>
        <v>1.0655310941644576E-2</v>
      </c>
      <c r="S6424">
        <f t="shared" ca="1" si="902"/>
        <v>0.54705653273849941</v>
      </c>
      <c r="T6424">
        <f t="shared" ca="1" si="903"/>
        <v>0.14910245824227916</v>
      </c>
      <c r="V6424">
        <f t="shared" si="904"/>
        <v>2</v>
      </c>
      <c r="W6424">
        <f t="shared" ca="1" si="905"/>
        <v>0</v>
      </c>
      <c r="X6424">
        <f t="shared" ca="1" si="906"/>
        <v>0</v>
      </c>
      <c r="Y6424">
        <f t="shared" ca="1" si="907"/>
        <v>0</v>
      </c>
      <c r="Z6424">
        <f t="shared" ca="1" si="908"/>
        <v>1</v>
      </c>
    </row>
    <row r="6425" spans="1:26" x14ac:dyDescent="0.3">
      <c r="A6425">
        <v>1602</v>
      </c>
      <c r="B6425" t="s">
        <v>16</v>
      </c>
      <c r="C6425" t="s">
        <v>31</v>
      </c>
      <c r="D6425" s="1">
        <v>5.6018518518518518E-3</v>
      </c>
      <c r="E6425">
        <v>1</v>
      </c>
      <c r="F6425">
        <v>2</v>
      </c>
      <c r="G6425">
        <v>11</v>
      </c>
      <c r="H6425">
        <v>0</v>
      </c>
      <c r="I6425">
        <v>0.5</v>
      </c>
      <c r="J6425">
        <v>0.4274744027303754</v>
      </c>
      <c r="K6425">
        <v>0.48331260448416619</v>
      </c>
      <c r="L6425">
        <v>0.13549488054607509</v>
      </c>
      <c r="M6425">
        <f t="shared" si="900"/>
        <v>30</v>
      </c>
      <c r="N6425">
        <f t="shared" si="901"/>
        <v>6415</v>
      </c>
      <c r="O6425">
        <f ca="1">AVERAGE(INDIRECT("K"&amp;N6425):K6425)</f>
        <v>0.48961462477884399</v>
      </c>
      <c r="P6425">
        <f ca="1">IF(ROW(P6425)-N6425&gt;10,VAR(INDIRECT("K"&amp;N6425):K6425),$K$6951/4)</f>
        <v>2.3764173018390065E-3</v>
      </c>
      <c r="Q6425">
        <f ca="1">(AVERAGE(INDIRECT("K"&amp;N6425):L6425)+AVERAGE(L6396:L6425))/2</f>
        <v>0.53616003057717943</v>
      </c>
      <c r="R6425">
        <f ca="1">IF(ROW(P6425)-N6425&gt;10,VAR(INDIRECT("K"&amp;N6425):L6425),$L$6951/4)</f>
        <v>1.0655310941644576E-2</v>
      </c>
      <c r="S6425">
        <f t="shared" ca="1" si="902"/>
        <v>0.4729391878785299</v>
      </c>
      <c r="T6425">
        <f t="shared" ca="1" si="903"/>
        <v>0.14910245824227916</v>
      </c>
      <c r="V6425">
        <f t="shared" si="904"/>
        <v>2</v>
      </c>
      <c r="W6425">
        <f t="shared" ca="1" si="905"/>
        <v>0</v>
      </c>
      <c r="X6425">
        <f t="shared" ca="1" si="906"/>
        <v>1</v>
      </c>
      <c r="Y6425">
        <f t="shared" ca="1" si="907"/>
        <v>0</v>
      </c>
      <c r="Z6425">
        <f t="shared" ca="1" si="908"/>
        <v>0</v>
      </c>
    </row>
    <row r="6426" spans="1:26" x14ac:dyDescent="0.3">
      <c r="A6426">
        <v>1602</v>
      </c>
      <c r="B6426" t="s">
        <v>16</v>
      </c>
      <c r="C6426" t="s">
        <v>31</v>
      </c>
      <c r="D6426" s="1">
        <v>5.9143518518518521E-3</v>
      </c>
      <c r="E6426">
        <v>1</v>
      </c>
      <c r="F6426">
        <v>2</v>
      </c>
      <c r="G6426">
        <v>12</v>
      </c>
      <c r="H6426">
        <v>0.5</v>
      </c>
      <c r="I6426">
        <v>0.5</v>
      </c>
      <c r="J6426">
        <v>0.4274744027303754</v>
      </c>
      <c r="K6426">
        <v>0.48765059271331757</v>
      </c>
      <c r="L6426">
        <v>0.48549488054607504</v>
      </c>
      <c r="M6426">
        <f t="shared" si="900"/>
        <v>30</v>
      </c>
      <c r="N6426">
        <f t="shared" si="901"/>
        <v>6415</v>
      </c>
      <c r="O6426">
        <f ca="1">AVERAGE(INDIRECT("K"&amp;N6426):K6426)</f>
        <v>0.48945095544005013</v>
      </c>
      <c r="P6426">
        <f ca="1">IF(ROW(P6426)-N6426&gt;10,VAR(INDIRECT("K"&amp;N6426):K6426),$K$6951/4)</f>
        <v>1.3572067865289672E-4</v>
      </c>
      <c r="Q6426">
        <f ca="1">(AVERAGE(INDIRECT("K"&amp;N6426):L6426)+AVERAGE(L6397:L6426))/2</f>
        <v>0.53480422970649233</v>
      </c>
      <c r="R6426">
        <f ca="1">IF(ROW(P6426)-N6426&gt;10,VAR(INDIRECT("K"&amp;N6426):L6426),$L$6951/4)</f>
        <v>1.3005880200469864E-2</v>
      </c>
      <c r="S6426">
        <f t="shared" ca="1" si="902"/>
        <v>0.47464701773384604</v>
      </c>
      <c r="T6426">
        <f t="shared" ca="1" si="903"/>
        <v>1.0220902031894533E-2</v>
      </c>
      <c r="V6426">
        <f t="shared" si="904"/>
        <v>2</v>
      </c>
      <c r="W6426">
        <f t="shared" ca="1" si="905"/>
        <v>0</v>
      </c>
      <c r="X6426">
        <f t="shared" ca="1" si="906"/>
        <v>1</v>
      </c>
      <c r="Y6426">
        <f t="shared" ca="1" si="907"/>
        <v>0</v>
      </c>
      <c r="Z6426">
        <f t="shared" ca="1" si="908"/>
        <v>0</v>
      </c>
    </row>
    <row r="6427" spans="1:26" x14ac:dyDescent="0.3">
      <c r="A6427">
        <v>1602</v>
      </c>
      <c r="B6427" t="s">
        <v>16</v>
      </c>
      <c r="C6427" t="s">
        <v>31</v>
      </c>
      <c r="D6427" s="1">
        <v>6.1921296296296299E-3</v>
      </c>
      <c r="E6427">
        <v>1</v>
      </c>
      <c r="F6427">
        <v>2</v>
      </c>
      <c r="G6427">
        <v>13</v>
      </c>
      <c r="H6427">
        <v>0.83333333333333337</v>
      </c>
      <c r="I6427">
        <v>0.5</v>
      </c>
      <c r="J6427">
        <v>0.4274744027303754</v>
      </c>
      <c r="K6427">
        <v>0.49581578420000205</v>
      </c>
      <c r="L6427">
        <v>0.71882821387940854</v>
      </c>
      <c r="M6427">
        <f t="shared" si="900"/>
        <v>30</v>
      </c>
      <c r="N6427">
        <f t="shared" si="901"/>
        <v>6415</v>
      </c>
      <c r="O6427">
        <f ca="1">AVERAGE(INDIRECT("K"&amp;N6427):K6427)</f>
        <v>0.48994055765235411</v>
      </c>
      <c r="P6427">
        <f ca="1">IF(ROW(P6427)-N6427&gt;10,VAR(INDIRECT("K"&amp;N6427):K6427),$K$6951/4)</f>
        <v>1.2752685634029732E-4</v>
      </c>
      <c r="Q6427">
        <f ca="1">(AVERAGE(INDIRECT("K"&amp;N6427):L6427)+AVERAGE(L6398:L6427))/2</f>
        <v>0.5412680006034607</v>
      </c>
      <c r="R6427">
        <f ca="1">IF(ROW(P6427)-N6427&gt;10,VAR(INDIRECT("K"&amp;N6427):L6427),$L$6951/4)</f>
        <v>1.367422130946217E-2</v>
      </c>
      <c r="S6427">
        <f t="shared" ca="1" si="902"/>
        <v>0.54110893384535541</v>
      </c>
      <c r="T6427">
        <f t="shared" ca="1" si="903"/>
        <v>9.1545301835219521E-3</v>
      </c>
      <c r="V6427">
        <f t="shared" si="904"/>
        <v>2</v>
      </c>
      <c r="W6427">
        <f t="shared" ca="1" si="905"/>
        <v>0</v>
      </c>
      <c r="X6427">
        <f t="shared" ca="1" si="906"/>
        <v>0</v>
      </c>
      <c r="Y6427">
        <f t="shared" ca="1" si="907"/>
        <v>0</v>
      </c>
      <c r="Z6427">
        <f t="shared" ca="1" si="908"/>
        <v>1</v>
      </c>
    </row>
    <row r="6428" spans="1:26" x14ac:dyDescent="0.3">
      <c r="A6428">
        <v>1602</v>
      </c>
      <c r="B6428" t="s">
        <v>16</v>
      </c>
      <c r="C6428" t="s">
        <v>31</v>
      </c>
      <c r="D6428" s="1">
        <v>6.7129629629629631E-3</v>
      </c>
      <c r="E6428">
        <v>1</v>
      </c>
      <c r="F6428">
        <v>2</v>
      </c>
      <c r="G6428">
        <v>14</v>
      </c>
      <c r="H6428">
        <v>0.5</v>
      </c>
      <c r="I6428">
        <v>0.5</v>
      </c>
      <c r="J6428">
        <v>0.4274744027303754</v>
      </c>
      <c r="K6428">
        <v>0.49785951433881831</v>
      </c>
      <c r="L6428">
        <v>0.48549488054607504</v>
      </c>
      <c r="M6428">
        <f t="shared" si="900"/>
        <v>30</v>
      </c>
      <c r="N6428">
        <f t="shared" si="901"/>
        <v>6415</v>
      </c>
      <c r="O6428">
        <f ca="1">AVERAGE(INDIRECT("K"&amp;N6428):K6428)</f>
        <v>0.49050619741567303</v>
      </c>
      <c r="P6428">
        <f ca="1">IF(ROW(P6428)-N6428&gt;10,VAR(INDIRECT("K"&amp;N6428):K6428),$K$6951/4)</f>
        <v>1.2219637494613862E-4</v>
      </c>
      <c r="Q6428">
        <f ca="1">(AVERAGE(INDIRECT("K"&amp;N6428):L6428)+AVERAGE(L6399:L6428))/2</f>
        <v>0.53256998727861971</v>
      </c>
      <c r="R6428">
        <f ca="1">IF(ROW(P6428)-N6428&gt;10,VAR(INDIRECT("K"&amp;N6428):L6428),$L$6951/4)</f>
        <v>1.270669468169721E-2</v>
      </c>
      <c r="S6428">
        <f t="shared" ca="1" si="902"/>
        <v>0.47243557995297664</v>
      </c>
      <c r="T6428">
        <f t="shared" ca="1" si="903"/>
        <v>9.4343651862099052E-3</v>
      </c>
      <c r="V6428">
        <f t="shared" si="904"/>
        <v>2</v>
      </c>
      <c r="W6428">
        <f t="shared" ca="1" si="905"/>
        <v>0</v>
      </c>
      <c r="X6428">
        <f t="shared" ca="1" si="906"/>
        <v>1</v>
      </c>
      <c r="Y6428">
        <f t="shared" ca="1" si="907"/>
        <v>0</v>
      </c>
      <c r="Z6428">
        <f t="shared" ca="1" si="908"/>
        <v>0</v>
      </c>
    </row>
    <row r="6429" spans="1:26" x14ac:dyDescent="0.3">
      <c r="A6429">
        <v>1602</v>
      </c>
      <c r="B6429" t="s">
        <v>16</v>
      </c>
      <c r="C6429" t="s">
        <v>31</v>
      </c>
      <c r="D6429" s="1">
        <v>7.1064814814814819E-3</v>
      </c>
      <c r="E6429">
        <v>1</v>
      </c>
      <c r="F6429">
        <v>2</v>
      </c>
      <c r="G6429">
        <v>15</v>
      </c>
      <c r="H6429">
        <v>0.33333333333333331</v>
      </c>
      <c r="I6429">
        <v>0.5</v>
      </c>
      <c r="J6429">
        <v>0.4274744027303754</v>
      </c>
      <c r="K6429">
        <v>0.49967769585384303</v>
      </c>
      <c r="L6429">
        <v>0.3688282138794084</v>
      </c>
      <c r="M6429">
        <f t="shared" si="900"/>
        <v>30</v>
      </c>
      <c r="N6429">
        <f t="shared" si="901"/>
        <v>6415</v>
      </c>
      <c r="O6429">
        <f ca="1">AVERAGE(INDIRECT("K"&amp;N6429):K6429)</f>
        <v>0.4911176306448844</v>
      </c>
      <c r="P6429">
        <f ca="1">IF(ROW(P6429)-N6429&gt;10,VAR(INDIRECT("K"&amp;N6429):K6429),$K$6951/4)</f>
        <v>1.1907582135674303E-4</v>
      </c>
      <c r="Q6429">
        <f ca="1">(AVERAGE(INDIRECT("K"&amp;N6429):L6429)+AVERAGE(L6400:L6429))/2</f>
        <v>0.52596515552826495</v>
      </c>
      <c r="R6429">
        <f ca="1">IF(ROW(P6429)-N6429&gt;10,VAR(INDIRECT("K"&amp;N6429):L6429),$L$6951/4)</f>
        <v>1.254288604084797E-2</v>
      </c>
      <c r="S6429">
        <f t="shared" ca="1" si="902"/>
        <v>0.46585522846207578</v>
      </c>
      <c r="T6429">
        <f t="shared" ca="1" si="903"/>
        <v>9.3157764905639328E-3</v>
      </c>
      <c r="V6429">
        <f t="shared" si="904"/>
        <v>2</v>
      </c>
      <c r="W6429">
        <f t="shared" ca="1" si="905"/>
        <v>0</v>
      </c>
      <c r="X6429">
        <f t="shared" ca="1" si="906"/>
        <v>1</v>
      </c>
      <c r="Y6429">
        <f t="shared" ca="1" si="907"/>
        <v>0</v>
      </c>
      <c r="Z6429">
        <f t="shared" ca="1" si="908"/>
        <v>0</v>
      </c>
    </row>
    <row r="6430" spans="1:26" x14ac:dyDescent="0.3">
      <c r="A6430">
        <v>1602</v>
      </c>
      <c r="B6430" t="s">
        <v>16</v>
      </c>
      <c r="C6430" t="s">
        <v>31</v>
      </c>
      <c r="D6430" s="1">
        <v>7.5578703703703702E-3</v>
      </c>
      <c r="E6430">
        <v>1</v>
      </c>
      <c r="F6430">
        <v>2</v>
      </c>
      <c r="G6430">
        <v>16</v>
      </c>
      <c r="H6430">
        <v>0.23809523809523811</v>
      </c>
      <c r="I6430">
        <v>0.5</v>
      </c>
      <c r="J6430">
        <v>0.4274744027303754</v>
      </c>
      <c r="K6430">
        <v>0.50197035043441818</v>
      </c>
      <c r="L6430">
        <v>0.30216154721274174</v>
      </c>
      <c r="M6430">
        <f t="shared" si="900"/>
        <v>30</v>
      </c>
      <c r="N6430">
        <f t="shared" si="901"/>
        <v>6415</v>
      </c>
      <c r="O6430">
        <f ca="1">AVERAGE(INDIRECT("K"&amp;N6430):K6430)</f>
        <v>0.49179592563173025</v>
      </c>
      <c r="P6430">
        <f ca="1">IF(ROW(P6430)-N6430&gt;10,VAR(INDIRECT("K"&amp;N6430):K6430),$K$6951/4)</f>
        <v>1.1849877869317739E-4</v>
      </c>
      <c r="Q6430">
        <f ca="1">(AVERAGE(INDIRECT("K"&amp;N6430):L6430)+AVERAGE(L6401:L6430))/2</f>
        <v>0.52146775300438497</v>
      </c>
      <c r="R6430">
        <f ca="1">IF(ROW(P6430)-N6430&gt;10,VAR(INDIRECT("K"&amp;N6430):L6430),$L$6951/4)</f>
        <v>1.3074457254425451E-2</v>
      </c>
      <c r="S6430">
        <f t="shared" ca="1" si="902"/>
        <v>0.4613783806573965</v>
      </c>
      <c r="T6430">
        <f t="shared" ca="1" si="903"/>
        <v>8.9012974448918498E-3</v>
      </c>
      <c r="V6430">
        <f t="shared" si="904"/>
        <v>2</v>
      </c>
      <c r="W6430">
        <f t="shared" ca="1" si="905"/>
        <v>0</v>
      </c>
      <c r="X6430">
        <f t="shared" ca="1" si="906"/>
        <v>1</v>
      </c>
      <c r="Y6430">
        <f t="shared" ca="1" si="907"/>
        <v>0</v>
      </c>
      <c r="Z6430">
        <f t="shared" ca="1" si="908"/>
        <v>0</v>
      </c>
    </row>
    <row r="6431" spans="1:26" x14ac:dyDescent="0.3">
      <c r="A6431">
        <v>1602</v>
      </c>
      <c r="B6431" t="s">
        <v>16</v>
      </c>
      <c r="C6431" t="s">
        <v>31</v>
      </c>
      <c r="D6431" s="1">
        <v>8.2291666666666659E-3</v>
      </c>
      <c r="E6431">
        <v>1</v>
      </c>
      <c r="F6431">
        <v>3</v>
      </c>
      <c r="G6431">
        <v>17</v>
      </c>
      <c r="H6431">
        <v>0.5</v>
      </c>
      <c r="I6431">
        <v>0.1875</v>
      </c>
      <c r="J6431">
        <v>0.22756410256410253</v>
      </c>
      <c r="K6431">
        <v>0.49423959795912153</v>
      </c>
      <c r="L6431">
        <v>0.41426282051282048</v>
      </c>
      <c r="M6431">
        <f t="shared" si="900"/>
        <v>30</v>
      </c>
      <c r="N6431">
        <f t="shared" si="901"/>
        <v>6415</v>
      </c>
      <c r="O6431">
        <f ca="1">AVERAGE(INDIRECT("K"&amp;N6431):K6431)</f>
        <v>0.49193967106275321</v>
      </c>
      <c r="P6431">
        <f ca="1">IF(ROW(P6431)-N6431&gt;10,VAR(INDIRECT("K"&amp;N6431):K6431),$K$6951/4)</f>
        <v>1.1144387175683375E-4</v>
      </c>
      <c r="Q6431">
        <f ca="1">(AVERAGE(INDIRECT("K"&amp;N6431):L6431)+AVERAGE(L6402:L6431))/2</f>
        <v>0.52154596831384159</v>
      </c>
      <c r="R6431">
        <f ca="1">IF(ROW(P6431)-N6431&gt;10,VAR(INDIRECT("K"&amp;N6431):L6431),$L$6951/4)</f>
        <v>1.2512844826571418E-2</v>
      </c>
      <c r="S6431">
        <f t="shared" ca="1" si="902"/>
        <v>0.46145833372443373</v>
      </c>
      <c r="T6431">
        <f t="shared" ca="1" si="903"/>
        <v>8.7498058274400516E-3</v>
      </c>
      <c r="V6431">
        <f t="shared" si="904"/>
        <v>2</v>
      </c>
      <c r="W6431">
        <f t="shared" ca="1" si="905"/>
        <v>0</v>
      </c>
      <c r="X6431">
        <f t="shared" ca="1" si="906"/>
        <v>1</v>
      </c>
      <c r="Y6431">
        <f t="shared" ca="1" si="907"/>
        <v>0</v>
      </c>
      <c r="Z6431">
        <f t="shared" ca="1" si="908"/>
        <v>0</v>
      </c>
    </row>
    <row r="6432" spans="1:26" x14ac:dyDescent="0.3">
      <c r="A6432">
        <v>1602</v>
      </c>
      <c r="B6432" t="s">
        <v>16</v>
      </c>
      <c r="C6432" t="s">
        <v>31</v>
      </c>
      <c r="D6432" s="1">
        <v>8.611111111111111E-3</v>
      </c>
      <c r="E6432">
        <v>1</v>
      </c>
      <c r="F6432">
        <v>3</v>
      </c>
      <c r="G6432">
        <v>18</v>
      </c>
      <c r="H6432">
        <v>0.33333333333333331</v>
      </c>
      <c r="I6432">
        <v>0.1875</v>
      </c>
      <c r="J6432">
        <v>0.22756410256410253</v>
      </c>
      <c r="K6432">
        <v>0.48703822863992863</v>
      </c>
      <c r="L6432">
        <v>0.29759615384615384</v>
      </c>
      <c r="M6432">
        <f t="shared" si="900"/>
        <v>30</v>
      </c>
      <c r="N6432">
        <f t="shared" si="901"/>
        <v>6415</v>
      </c>
      <c r="O6432">
        <f ca="1">AVERAGE(INDIRECT("K"&amp;N6432):K6432)</f>
        <v>0.49166736870592964</v>
      </c>
      <c r="P6432">
        <f ca="1">IF(ROW(P6432)-N6432&gt;10,VAR(INDIRECT("K"&amp;N6432):K6432),$K$6951/4)</f>
        <v>1.0622302421235487E-4</v>
      </c>
      <c r="Q6432">
        <f ca="1">(AVERAGE(INDIRECT("K"&amp;N6432):L6432)+AVERAGE(L6403:L6432))/2</f>
        <v>0.51850655269583712</v>
      </c>
      <c r="R6432">
        <f ca="1">IF(ROW(P6432)-N6432&gt;10,VAR(INDIRECT("K"&amp;N6432):L6432),$L$6951/4)</f>
        <v>1.2934515962891574E-2</v>
      </c>
      <c r="S6432">
        <f t="shared" ca="1" si="902"/>
        <v>0.45843328217216356</v>
      </c>
      <c r="T6432">
        <f t="shared" ca="1" si="903"/>
        <v>8.0791270525645796E-3</v>
      </c>
      <c r="V6432">
        <f t="shared" si="904"/>
        <v>2</v>
      </c>
      <c r="W6432">
        <f t="shared" ca="1" si="905"/>
        <v>0</v>
      </c>
      <c r="X6432">
        <f t="shared" ca="1" si="906"/>
        <v>1</v>
      </c>
      <c r="Y6432">
        <f t="shared" ca="1" si="907"/>
        <v>0</v>
      </c>
      <c r="Z6432">
        <f t="shared" ca="1" si="908"/>
        <v>0</v>
      </c>
    </row>
    <row r="6433" spans="1:26" x14ac:dyDescent="0.3">
      <c r="A6433">
        <v>1602</v>
      </c>
      <c r="B6433" t="s">
        <v>16</v>
      </c>
      <c r="C6433" t="s">
        <v>31</v>
      </c>
      <c r="D6433" s="1">
        <v>8.9930555555555562E-3</v>
      </c>
      <c r="E6433">
        <v>1</v>
      </c>
      <c r="F6433">
        <v>3</v>
      </c>
      <c r="G6433">
        <v>19</v>
      </c>
      <c r="H6433">
        <v>0.16666666666666666</v>
      </c>
      <c r="I6433">
        <v>0.1875</v>
      </c>
      <c r="J6433">
        <v>0.22756410256410253</v>
      </c>
      <c r="K6433">
        <v>0.48107847687041638</v>
      </c>
      <c r="L6433">
        <v>0.18092948717948718</v>
      </c>
      <c r="M6433">
        <f t="shared" si="900"/>
        <v>30</v>
      </c>
      <c r="N6433">
        <f t="shared" si="901"/>
        <v>6415</v>
      </c>
      <c r="O6433">
        <f ca="1">AVERAGE(INDIRECT("K"&amp;N6433):K6433)</f>
        <v>0.49111005860932372</v>
      </c>
      <c r="P6433">
        <f ca="1">IF(ROW(P6433)-N6433&gt;10,VAR(INDIRECT("K"&amp;N6433):K6433),$K$6951/4)</f>
        <v>1.0622304142124614E-4</v>
      </c>
      <c r="Q6433">
        <f ca="1">(AVERAGE(INDIRECT("K"&amp;N6433):L6433)+AVERAGE(L6404:L6433))/2</f>
        <v>0.50889534915353241</v>
      </c>
      <c r="R6433">
        <f ca="1">IF(ROW(P6433)-N6433&gt;10,VAR(INDIRECT("K"&amp;N6433):L6433),$L$6951/4)</f>
        <v>1.481114710201965E-2</v>
      </c>
      <c r="S6433">
        <f t="shared" ca="1" si="902"/>
        <v>0.44885293285601785</v>
      </c>
      <c r="T6433">
        <f t="shared" ca="1" si="903"/>
        <v>7.0700566800724176E-3</v>
      </c>
      <c r="V6433">
        <f t="shared" si="904"/>
        <v>2</v>
      </c>
      <c r="W6433">
        <f t="shared" ca="1" si="905"/>
        <v>0</v>
      </c>
      <c r="X6433">
        <f t="shared" ca="1" si="906"/>
        <v>1</v>
      </c>
      <c r="Y6433">
        <f t="shared" ca="1" si="907"/>
        <v>0</v>
      </c>
      <c r="Z6433">
        <f t="shared" ca="1" si="908"/>
        <v>0</v>
      </c>
    </row>
    <row r="6434" spans="1:26" x14ac:dyDescent="0.3">
      <c r="A6434">
        <v>1602</v>
      </c>
      <c r="B6434" t="s">
        <v>16</v>
      </c>
      <c r="C6434" t="s">
        <v>31</v>
      </c>
      <c r="D6434" s="1">
        <v>9.4444444444444445E-3</v>
      </c>
      <c r="E6434">
        <v>1</v>
      </c>
      <c r="F6434">
        <v>3</v>
      </c>
      <c r="G6434">
        <v>20</v>
      </c>
      <c r="H6434">
        <v>0.1</v>
      </c>
      <c r="I6434">
        <v>0.1875</v>
      </c>
      <c r="J6434">
        <v>0.22756410256410253</v>
      </c>
      <c r="K6434">
        <v>0.468394909211515</v>
      </c>
      <c r="L6434">
        <v>0.13426282051282051</v>
      </c>
      <c r="M6434">
        <f t="shared" si="900"/>
        <v>30</v>
      </c>
      <c r="N6434">
        <f t="shared" si="901"/>
        <v>6415</v>
      </c>
      <c r="O6434">
        <f ca="1">AVERAGE(INDIRECT("K"&amp;N6434):K6434)</f>
        <v>0.48997430113943324</v>
      </c>
      <c r="P6434">
        <f ca="1">IF(ROW(P6434)-N6434&gt;10,VAR(INDIRECT("K"&amp;N6434):K6434),$K$6951/4)</f>
        <v>1.2643125563889239E-4</v>
      </c>
      <c r="Q6434">
        <f ca="1">(AVERAGE(INDIRECT("K"&amp;N6434):L6434)+AVERAGE(L6405:L6434))/2</f>
        <v>0.50013753398303462</v>
      </c>
      <c r="R6434">
        <f ca="1">IF(ROW(P6434)-N6434&gt;10,VAR(INDIRECT("K"&amp;N6434):L6434),$L$6951/4)</f>
        <v>1.7131812404352003E-2</v>
      </c>
      <c r="S6434">
        <f t="shared" ca="1" si="902"/>
        <v>0.44011259408221276</v>
      </c>
      <c r="T6434">
        <f t="shared" ca="1" si="903"/>
        <v>7.2721791425583264E-3</v>
      </c>
      <c r="V6434">
        <f t="shared" si="904"/>
        <v>2</v>
      </c>
      <c r="W6434">
        <f t="shared" ca="1" si="905"/>
        <v>0</v>
      </c>
      <c r="X6434">
        <f t="shared" ca="1" si="906"/>
        <v>1</v>
      </c>
      <c r="Y6434">
        <f t="shared" ca="1" si="907"/>
        <v>0</v>
      </c>
      <c r="Z6434">
        <f t="shared" ca="1" si="908"/>
        <v>0</v>
      </c>
    </row>
    <row r="6435" spans="1:26" x14ac:dyDescent="0.3">
      <c r="A6435">
        <v>1602</v>
      </c>
      <c r="B6435" t="s">
        <v>16</v>
      </c>
      <c r="C6435" t="s">
        <v>31</v>
      </c>
      <c r="D6435" s="1">
        <v>1.005787037037037E-2</v>
      </c>
      <c r="E6435">
        <v>1</v>
      </c>
      <c r="F6435">
        <v>3</v>
      </c>
      <c r="G6435">
        <v>21</v>
      </c>
      <c r="H6435">
        <v>0.39999999999999997</v>
      </c>
      <c r="I6435">
        <v>0.1875</v>
      </c>
      <c r="J6435">
        <v>0.22756410256410253</v>
      </c>
      <c r="K6435">
        <v>0.45667584683281054</v>
      </c>
      <c r="L6435">
        <v>0.34426282051282048</v>
      </c>
      <c r="M6435">
        <f t="shared" si="900"/>
        <v>30</v>
      </c>
      <c r="N6435">
        <f t="shared" si="901"/>
        <v>6415</v>
      </c>
      <c r="O6435">
        <f ca="1">AVERAGE(INDIRECT("K"&amp;N6435):K6435)</f>
        <v>0.48838866045816554</v>
      </c>
      <c r="P6435">
        <f ca="1">IF(ROW(P6435)-N6435&gt;10,VAR(INDIRECT("K"&amp;N6435):K6435),$K$6951/4)</f>
        <v>1.7290907662886364E-4</v>
      </c>
      <c r="Q6435">
        <f ca="1">(AVERAGE(INDIRECT("K"&amp;N6435):L6435)+AVERAGE(L6406:L6435))/2</f>
        <v>0.4996226767655163</v>
      </c>
      <c r="R6435">
        <f ca="1">IF(ROW(P6435)-N6435&gt;10,VAR(INDIRECT("K"&amp;N6435):L6435),$L$6951/4)</f>
        <v>1.6715966745581345E-2</v>
      </c>
      <c r="S6435">
        <f t="shared" ca="1" si="902"/>
        <v>0.43958407517279474</v>
      </c>
      <c r="T6435">
        <f t="shared" ca="1" si="903"/>
        <v>1.0133227780343555E-2</v>
      </c>
      <c r="V6435">
        <f t="shared" si="904"/>
        <v>2</v>
      </c>
      <c r="W6435">
        <f t="shared" ca="1" si="905"/>
        <v>0</v>
      </c>
      <c r="X6435">
        <f t="shared" ca="1" si="906"/>
        <v>1</v>
      </c>
      <c r="Y6435">
        <f t="shared" ca="1" si="907"/>
        <v>0</v>
      </c>
      <c r="Z6435">
        <f t="shared" ca="1" si="908"/>
        <v>0</v>
      </c>
    </row>
    <row r="6436" spans="1:26" x14ac:dyDescent="0.3">
      <c r="A6436">
        <v>1602</v>
      </c>
      <c r="B6436" t="s">
        <v>16</v>
      </c>
      <c r="C6436" t="s">
        <v>31</v>
      </c>
      <c r="D6436" s="1">
        <v>1.0590277777777778E-2</v>
      </c>
      <c r="E6436">
        <v>1</v>
      </c>
      <c r="F6436">
        <v>3</v>
      </c>
      <c r="G6436">
        <v>22</v>
      </c>
      <c r="H6436">
        <v>0.2857142857142857</v>
      </c>
      <c r="I6436">
        <v>0.1875</v>
      </c>
      <c r="J6436">
        <v>0.22756410256410253</v>
      </c>
      <c r="K6436">
        <v>0.45916105923884087</v>
      </c>
      <c r="L6436">
        <v>0.26426282051282052</v>
      </c>
      <c r="M6436">
        <f t="shared" si="900"/>
        <v>30</v>
      </c>
      <c r="N6436">
        <f t="shared" si="901"/>
        <v>6415</v>
      </c>
      <c r="O6436">
        <f ca="1">AVERAGE(INDIRECT("K"&amp;N6436):K6436)</f>
        <v>0.48706013313001439</v>
      </c>
      <c r="P6436">
        <f ca="1">IF(ROW(P6436)-N6436&gt;10,VAR(INDIRECT("K"&amp;N6436):K6436),$K$6951/4)</f>
        <v>2.035049780312837E-4</v>
      </c>
      <c r="Q6436">
        <f ca="1">(AVERAGE(INDIRECT("K"&amp;N6436):L6436)+AVERAGE(L6407:L6436))/2</f>
        <v>0.49316845302388268</v>
      </c>
      <c r="R6436">
        <f ca="1">IF(ROW(P6436)-N6436&gt;10,VAR(INDIRECT("K"&amp;N6436):L6436),$L$6951/4)</f>
        <v>1.692510175823965E-2</v>
      </c>
      <c r="S6436">
        <f t="shared" ca="1" si="902"/>
        <v>0.43314406890233009</v>
      </c>
      <c r="T6436">
        <f t="shared" ca="1" si="903"/>
        <v>1.1739841918658421E-2</v>
      </c>
      <c r="V6436">
        <f t="shared" si="904"/>
        <v>2</v>
      </c>
      <c r="W6436">
        <f t="shared" ca="1" si="905"/>
        <v>0</v>
      </c>
      <c r="X6436">
        <f t="shared" ca="1" si="906"/>
        <v>1</v>
      </c>
      <c r="Y6436">
        <f t="shared" ca="1" si="907"/>
        <v>0</v>
      </c>
      <c r="Z6436">
        <f t="shared" ca="1" si="908"/>
        <v>0</v>
      </c>
    </row>
    <row r="6437" spans="1:26" x14ac:dyDescent="0.3">
      <c r="A6437">
        <v>1602</v>
      </c>
      <c r="B6437" t="s">
        <v>16</v>
      </c>
      <c r="C6437" t="s">
        <v>31</v>
      </c>
      <c r="D6437" s="1">
        <v>1.1747685185185186E-2</v>
      </c>
      <c r="E6437">
        <v>1</v>
      </c>
      <c r="F6437">
        <v>4</v>
      </c>
      <c r="G6437">
        <v>23</v>
      </c>
      <c r="H6437">
        <v>0.66666666666666663</v>
      </c>
      <c r="I6437">
        <v>0.1875</v>
      </c>
      <c r="J6437">
        <v>8.3333333333333315E-2</v>
      </c>
      <c r="K6437">
        <v>0.46579825676563602</v>
      </c>
      <c r="L6437">
        <v>0.50208333333333321</v>
      </c>
      <c r="M6437">
        <f t="shared" si="900"/>
        <v>30</v>
      </c>
      <c r="N6437">
        <f t="shared" si="901"/>
        <v>6415</v>
      </c>
      <c r="O6437">
        <f ca="1">AVERAGE(INDIRECT("K"&amp;N6437):K6437)</f>
        <v>0.48613570372286752</v>
      </c>
      <c r="P6437">
        <f ca="1">IF(ROW(P6437)-N6437&gt;10,VAR(INDIRECT("K"&amp;N6437):K6437),$K$6951/4)</f>
        <v>2.1390985551948691E-4</v>
      </c>
      <c r="Q6437">
        <f ca="1">(AVERAGE(INDIRECT("K"&amp;N6437):L6437)+AVERAGE(L6408:L6437))/2</f>
        <v>0.49160955737528245</v>
      </c>
      <c r="R6437">
        <f ca="1">IF(ROW(P6437)-N6437&gt;10,VAR(INDIRECT("K"&amp;N6437):L6437),$L$6951/4)</f>
        <v>1.6199045404312627E-2</v>
      </c>
      <c r="S6437">
        <f t="shared" ca="1" si="902"/>
        <v>0.43158556872233939</v>
      </c>
      <c r="T6437">
        <f t="shared" ca="1" si="903"/>
        <v>1.2863129613862491E-2</v>
      </c>
      <c r="V6437">
        <f t="shared" si="904"/>
        <v>2</v>
      </c>
      <c r="W6437">
        <f t="shared" ca="1" si="905"/>
        <v>0</v>
      </c>
      <c r="X6437">
        <f t="shared" ca="1" si="906"/>
        <v>1</v>
      </c>
      <c r="Y6437">
        <f t="shared" ca="1" si="907"/>
        <v>0</v>
      </c>
      <c r="Z6437">
        <f t="shared" ca="1" si="908"/>
        <v>0</v>
      </c>
    </row>
    <row r="6438" spans="1:26" x14ac:dyDescent="0.3">
      <c r="A6438">
        <v>1602</v>
      </c>
      <c r="B6438" t="s">
        <v>16</v>
      </c>
      <c r="C6438" t="s">
        <v>31</v>
      </c>
      <c r="D6438" s="1">
        <v>1.2048611111111111E-2</v>
      </c>
      <c r="E6438">
        <v>1</v>
      </c>
      <c r="F6438">
        <v>4</v>
      </c>
      <c r="G6438">
        <v>24</v>
      </c>
      <c r="H6438">
        <v>0.83333333333333337</v>
      </c>
      <c r="I6438">
        <v>0.1875</v>
      </c>
      <c r="J6438">
        <v>8.3333333333333315E-2</v>
      </c>
      <c r="K6438">
        <v>0.47696216385363105</v>
      </c>
      <c r="L6438">
        <v>0.61875000000000013</v>
      </c>
      <c r="M6438">
        <f t="shared" si="900"/>
        <v>30</v>
      </c>
      <c r="N6438">
        <f t="shared" si="901"/>
        <v>6415</v>
      </c>
      <c r="O6438">
        <f ca="1">AVERAGE(INDIRECT("K"&amp;N6438):K6438)</f>
        <v>0.48575347289498266</v>
      </c>
      <c r="P6438">
        <f ca="1">IF(ROW(P6438)-N6438&gt;10,VAR(INDIRECT("K"&amp;N6438):K6438),$K$6951/4)</f>
        <v>2.0811583675749254E-4</v>
      </c>
      <c r="Q6438">
        <f ca="1">(AVERAGE(INDIRECT("K"&amp;N6438):L6438)+AVERAGE(L6409:L6438))/2</f>
        <v>0.49218571421216928</v>
      </c>
      <c r="R6438">
        <f ca="1">IF(ROW(P6438)-N6438&gt;10,VAR(INDIRECT("K"&amp;N6438):L6438),$L$6951/4)</f>
        <v>1.5982475827617377E-2</v>
      </c>
      <c r="S6438">
        <f t="shared" ca="1" si="902"/>
        <v>0.4321579157243593</v>
      </c>
      <c r="T6438">
        <f t="shared" ca="1" si="903"/>
        <v>1.2688893322033911E-2</v>
      </c>
      <c r="V6438">
        <f t="shared" si="904"/>
        <v>2</v>
      </c>
      <c r="W6438">
        <f t="shared" ca="1" si="905"/>
        <v>0</v>
      </c>
      <c r="X6438">
        <f t="shared" ca="1" si="906"/>
        <v>1</v>
      </c>
      <c r="Y6438">
        <f t="shared" ca="1" si="907"/>
        <v>0</v>
      </c>
      <c r="Z6438">
        <f t="shared" ca="1" si="908"/>
        <v>0</v>
      </c>
    </row>
    <row r="6439" spans="1:26" x14ac:dyDescent="0.3">
      <c r="A6439">
        <v>1602</v>
      </c>
      <c r="B6439" t="s">
        <v>16</v>
      </c>
      <c r="C6439" t="s">
        <v>31</v>
      </c>
      <c r="D6439" s="1">
        <v>1.2453703703703703E-2</v>
      </c>
      <c r="E6439">
        <v>1</v>
      </c>
      <c r="F6439">
        <v>4</v>
      </c>
      <c r="G6439">
        <v>25</v>
      </c>
      <c r="H6439">
        <v>1</v>
      </c>
      <c r="I6439">
        <v>0.1875</v>
      </c>
      <c r="J6439">
        <v>8.3333333333333315E-2</v>
      </c>
      <c r="K6439">
        <v>0.48852804681965761</v>
      </c>
      <c r="L6439">
        <v>0.73541666666666661</v>
      </c>
      <c r="M6439">
        <f t="shared" si="900"/>
        <v>30</v>
      </c>
      <c r="N6439">
        <f t="shared" si="901"/>
        <v>6415</v>
      </c>
      <c r="O6439">
        <f ca="1">AVERAGE(INDIRECT("K"&amp;N6439):K6439)</f>
        <v>0.48586445585196969</v>
      </c>
      <c r="P6439">
        <f ca="1">IF(ROW(P6439)-N6439&gt;10,VAR(INDIRECT("K"&amp;N6439):K6439),$K$6951/4)</f>
        <v>1.9975227397780321E-4</v>
      </c>
      <c r="Q6439">
        <f ca="1">(AVERAGE(INDIRECT("K"&amp;N6439):L6439)+AVERAGE(L6410:L6439))/2</f>
        <v>0.49680151163804653</v>
      </c>
      <c r="R6439">
        <f ca="1">IF(ROW(P6439)-N6439&gt;10,VAR(INDIRECT("K"&amp;N6439):L6439),$L$6951/4)</f>
        <v>1.6725298628886272E-2</v>
      </c>
      <c r="S6439">
        <f t="shared" ca="1" si="902"/>
        <v>0.43675814342654634</v>
      </c>
      <c r="T6439">
        <f t="shared" ca="1" si="903"/>
        <v>1.1662875665961775E-2</v>
      </c>
      <c r="V6439">
        <f t="shared" si="904"/>
        <v>2</v>
      </c>
      <c r="W6439">
        <f t="shared" ca="1" si="905"/>
        <v>0</v>
      </c>
      <c r="X6439">
        <f t="shared" ca="1" si="906"/>
        <v>1</v>
      </c>
      <c r="Y6439">
        <f t="shared" ca="1" si="907"/>
        <v>0</v>
      </c>
      <c r="Z6439">
        <f t="shared" ca="1" si="908"/>
        <v>0</v>
      </c>
    </row>
    <row r="6440" spans="1:26" x14ac:dyDescent="0.3">
      <c r="A6440">
        <v>1602</v>
      </c>
      <c r="B6440" t="s">
        <v>16</v>
      </c>
      <c r="C6440" t="s">
        <v>31</v>
      </c>
      <c r="D6440" s="1">
        <v>1.2766203703703703E-2</v>
      </c>
      <c r="E6440">
        <v>1</v>
      </c>
      <c r="F6440">
        <v>4</v>
      </c>
      <c r="G6440">
        <v>26</v>
      </c>
      <c r="H6440">
        <v>0.6</v>
      </c>
      <c r="I6440">
        <v>0.1875</v>
      </c>
      <c r="J6440">
        <v>8.3333333333333315E-2</v>
      </c>
      <c r="K6440">
        <v>0.50049560598372311</v>
      </c>
      <c r="L6440">
        <v>0.45541666666666664</v>
      </c>
      <c r="M6440">
        <f t="shared" si="900"/>
        <v>30</v>
      </c>
      <c r="N6440">
        <f t="shared" si="901"/>
        <v>6415</v>
      </c>
      <c r="O6440">
        <f ca="1">AVERAGE(INDIRECT("K"&amp;N6440):K6440)</f>
        <v>0.48642719239549864</v>
      </c>
      <c r="P6440">
        <f ca="1">IF(ROW(P6440)-N6440&gt;10,VAR(INDIRECT("K"&amp;N6440):K6440),$K$6951/4)</f>
        <v>1.9999566587168769E-4</v>
      </c>
      <c r="Q6440">
        <f ca="1">(AVERAGE(INDIRECT("K"&amp;N6440):L6440)+AVERAGE(L6411:L6440))/2</f>
        <v>0.49201285189413529</v>
      </c>
      <c r="R6440">
        <f ca="1">IF(ROW(P6440)-N6440&gt;10,VAR(INDIRECT("K"&amp;N6440):L6440),$L$6951/4)</f>
        <v>1.608935364099048E-2</v>
      </c>
      <c r="S6440">
        <f t="shared" ca="1" si="902"/>
        <v>0.43198980356562006</v>
      </c>
      <c r="T6440">
        <f t="shared" ca="1" si="903"/>
        <v>1.212695340510915E-2</v>
      </c>
      <c r="V6440">
        <f t="shared" si="904"/>
        <v>2</v>
      </c>
      <c r="W6440">
        <f t="shared" ca="1" si="905"/>
        <v>0</v>
      </c>
      <c r="X6440">
        <f t="shared" ca="1" si="906"/>
        <v>1</v>
      </c>
      <c r="Y6440">
        <f t="shared" ca="1" si="907"/>
        <v>0</v>
      </c>
      <c r="Z6440">
        <f t="shared" ca="1" si="908"/>
        <v>0</v>
      </c>
    </row>
    <row r="6441" spans="1:26" x14ac:dyDescent="0.3">
      <c r="A6441">
        <v>1602</v>
      </c>
      <c r="B6441" t="s">
        <v>16</v>
      </c>
      <c r="C6441" t="s">
        <v>31</v>
      </c>
      <c r="D6441" s="1">
        <v>1.3217592592592593E-2</v>
      </c>
      <c r="E6441">
        <v>1</v>
      </c>
      <c r="F6441">
        <v>4</v>
      </c>
      <c r="G6441">
        <v>27</v>
      </c>
      <c r="H6441">
        <v>0.73333333333333339</v>
      </c>
      <c r="I6441">
        <v>0.1875</v>
      </c>
      <c r="J6441">
        <v>8.3333333333333315E-2</v>
      </c>
      <c r="K6441">
        <v>0.51353910874800979</v>
      </c>
      <c r="L6441">
        <v>0.54875000000000007</v>
      </c>
      <c r="M6441">
        <f t="shared" si="900"/>
        <v>30</v>
      </c>
      <c r="N6441">
        <f t="shared" si="901"/>
        <v>6415</v>
      </c>
      <c r="O6441">
        <f ca="1">AVERAGE(INDIRECT("K"&amp;N6441):K6441)</f>
        <v>0.48743133744559164</v>
      </c>
      <c r="P6441">
        <f ca="1">IF(ROW(P6441)-N6441&gt;10,VAR(INDIRECT("K"&amp;N6441):K6441),$K$6951/4)</f>
        <v>2.1952782148053259E-4</v>
      </c>
      <c r="Q6441">
        <f ca="1">(AVERAGE(INDIRECT("K"&amp;N6441):L6441)+AVERAGE(L6412:L6441))/2</f>
        <v>0.48781908155115461</v>
      </c>
      <c r="R6441">
        <f ca="1">IF(ROW(P6441)-N6441&gt;10,VAR(INDIRECT("K"&amp;N6441):L6441),$L$6951/4)</f>
        <v>1.5599840475449088E-2</v>
      </c>
      <c r="S6441">
        <f t="shared" ca="1" si="902"/>
        <v>0.42781727120789698</v>
      </c>
      <c r="T6441">
        <f t="shared" ca="1" si="903"/>
        <v>1.3684579300034794E-2</v>
      </c>
      <c r="V6441">
        <f t="shared" si="904"/>
        <v>2</v>
      </c>
      <c r="W6441">
        <f t="shared" ca="1" si="905"/>
        <v>0</v>
      </c>
      <c r="X6441">
        <f t="shared" ca="1" si="906"/>
        <v>1</v>
      </c>
      <c r="Y6441">
        <f t="shared" ca="1" si="907"/>
        <v>0</v>
      </c>
      <c r="Z6441">
        <f t="shared" ca="1" si="908"/>
        <v>0</v>
      </c>
    </row>
    <row r="6442" spans="1:26" x14ac:dyDescent="0.3">
      <c r="A6442">
        <v>1602</v>
      </c>
      <c r="B6442" t="s">
        <v>16</v>
      </c>
      <c r="C6442" t="s">
        <v>31</v>
      </c>
      <c r="D6442" s="1">
        <v>1.3842592592592592E-2</v>
      </c>
      <c r="E6442">
        <v>1</v>
      </c>
      <c r="F6442">
        <v>5</v>
      </c>
      <c r="G6442">
        <v>28</v>
      </c>
      <c r="H6442">
        <v>0.33333333333333331</v>
      </c>
      <c r="I6442">
        <v>0.9375</v>
      </c>
      <c r="J6442">
        <v>0.18879668049792533</v>
      </c>
      <c r="K6442">
        <v>0.51471336378316879</v>
      </c>
      <c r="L6442">
        <v>0.36484266943291832</v>
      </c>
      <c r="M6442">
        <f t="shared" si="900"/>
        <v>30</v>
      </c>
      <c r="N6442">
        <f t="shared" si="901"/>
        <v>6415</v>
      </c>
      <c r="O6442">
        <f ca="1">AVERAGE(INDIRECT("K"&amp;N6442):K6442)</f>
        <v>0.48840569552907659</v>
      </c>
      <c r="P6442">
        <f ca="1">IF(ROW(P6442)-N6442&gt;10,VAR(INDIRECT("K"&amp;N6442):K6442),$K$6951/4)</f>
        <v>2.3797962432156442E-4</v>
      </c>
      <c r="Q6442">
        <f ca="1">(AVERAGE(INDIRECT("K"&amp;N6442):L6442)+AVERAGE(L6413:L6442))/2</f>
        <v>0.48274611289730551</v>
      </c>
      <c r="R6442">
        <f ca="1">IF(ROW(P6442)-N6442&gt;10,VAR(INDIRECT("K"&amp;N6442):L6442),$L$6951/4)</f>
        <v>1.5291125304414586E-2</v>
      </c>
      <c r="S6442">
        <f t="shared" ca="1" si="902"/>
        <v>0.42277532187051448</v>
      </c>
      <c r="T6442">
        <f t="shared" ca="1" si="903"/>
        <v>1.5089900387319034E-2</v>
      </c>
      <c r="V6442">
        <f t="shared" si="904"/>
        <v>2</v>
      </c>
      <c r="W6442">
        <f t="shared" ca="1" si="905"/>
        <v>0</v>
      </c>
      <c r="X6442">
        <f t="shared" ca="1" si="906"/>
        <v>1</v>
      </c>
      <c r="Y6442">
        <f t="shared" ca="1" si="907"/>
        <v>0</v>
      </c>
      <c r="Z6442">
        <f t="shared" ca="1" si="908"/>
        <v>0</v>
      </c>
    </row>
    <row r="6443" spans="1:26" x14ac:dyDescent="0.3">
      <c r="A6443">
        <v>1602</v>
      </c>
      <c r="B6443" t="s">
        <v>16</v>
      </c>
      <c r="C6443" t="s">
        <v>31</v>
      </c>
      <c r="D6443" s="1">
        <v>1.4166666666666666E-2</v>
      </c>
      <c r="E6443">
        <v>1</v>
      </c>
      <c r="F6443">
        <v>5</v>
      </c>
      <c r="G6443">
        <v>29</v>
      </c>
      <c r="H6443">
        <v>0.66666666666666663</v>
      </c>
      <c r="I6443">
        <v>0.9375</v>
      </c>
      <c r="J6443">
        <v>0.18879668049792533</v>
      </c>
      <c r="K6443">
        <v>0.51596359135423786</v>
      </c>
      <c r="L6443">
        <v>0.5981760027662516</v>
      </c>
      <c r="M6443">
        <f t="shared" si="900"/>
        <v>30</v>
      </c>
      <c r="N6443">
        <f t="shared" si="901"/>
        <v>6415</v>
      </c>
      <c r="O6443">
        <f ca="1">AVERAGE(INDIRECT("K"&amp;N6443):K6443)</f>
        <v>0.48935596779890972</v>
      </c>
      <c r="P6443">
        <f ca="1">IF(ROW(P6443)-N6443&gt;10,VAR(INDIRECT("K"&amp;N6443):K6443),$K$6951/4)</f>
        <v>2.5566785624196741E-4</v>
      </c>
      <c r="Q6443">
        <f ca="1">(AVERAGE(INDIRECT("K"&amp;N6443):L6443)+AVERAGE(L6414:L6443))/2</f>
        <v>0.48168834967046859</v>
      </c>
      <c r="R6443">
        <f ca="1">IF(ROW(P6443)-N6443&gt;10,VAR(INDIRECT("K"&amp;N6443):L6443),$L$6951/4)</f>
        <v>1.5027057382182588E-2</v>
      </c>
      <c r="S6443">
        <f t="shared" ca="1" si="902"/>
        <v>0.42173158963799307</v>
      </c>
      <c r="T6443">
        <f t="shared" ca="1" si="903"/>
        <v>1.6449339507674958E-2</v>
      </c>
      <c r="V6443">
        <f t="shared" si="904"/>
        <v>2</v>
      </c>
      <c r="W6443">
        <f t="shared" ca="1" si="905"/>
        <v>0</v>
      </c>
      <c r="X6443">
        <f t="shared" ca="1" si="906"/>
        <v>1</v>
      </c>
      <c r="Y6443">
        <f t="shared" ca="1" si="907"/>
        <v>0</v>
      </c>
      <c r="Z6443">
        <f t="shared" ca="1" si="908"/>
        <v>0</v>
      </c>
    </row>
    <row r="6444" spans="1:26" x14ac:dyDescent="0.3">
      <c r="A6444">
        <v>1602</v>
      </c>
      <c r="B6444" t="s">
        <v>16</v>
      </c>
      <c r="C6444" t="s">
        <v>31</v>
      </c>
      <c r="D6444" s="1">
        <v>1.4768518518518519E-2</v>
      </c>
      <c r="E6444">
        <v>1</v>
      </c>
      <c r="F6444">
        <v>5</v>
      </c>
      <c r="G6444">
        <v>30</v>
      </c>
      <c r="H6444">
        <v>0.33333333333333331</v>
      </c>
      <c r="I6444">
        <v>0.9375</v>
      </c>
      <c r="J6444">
        <v>0.18879668049792533</v>
      </c>
      <c r="K6444">
        <v>0.51730787824458413</v>
      </c>
      <c r="L6444">
        <v>0.36484266943291832</v>
      </c>
      <c r="M6444">
        <f t="shared" si="900"/>
        <v>30</v>
      </c>
      <c r="N6444">
        <f t="shared" si="901"/>
        <v>6415</v>
      </c>
      <c r="O6444">
        <f ca="1">AVERAGE(INDIRECT("K"&amp;N6444):K6444)</f>
        <v>0.49028769814709883</v>
      </c>
      <c r="P6444">
        <f ca="1">IF(ROW(P6444)-N6444&gt;10,VAR(INDIRECT("K"&amp;N6444):K6444),$K$6951/4)</f>
        <v>2.7289536652020665E-4</v>
      </c>
      <c r="Q6444">
        <f ca="1">(AVERAGE(INDIRECT("K"&amp;N6444):L6444)+AVERAGE(L6415:L6444))/2</f>
        <v>0.47360616626671415</v>
      </c>
      <c r="R6444">
        <f ca="1">IF(ROW(P6444)-N6444&gt;10,VAR(INDIRECT("K"&amp;N6444):L6444),$L$6951/4)</f>
        <v>1.4765543501151049E-2</v>
      </c>
      <c r="S6444">
        <f t="shared" ca="1" si="902"/>
        <v>0.4137083058490354</v>
      </c>
      <c r="T6444">
        <f t="shared" ca="1" si="903"/>
        <v>1.7817226044489098E-2</v>
      </c>
      <c r="V6444">
        <f t="shared" si="904"/>
        <v>2</v>
      </c>
      <c r="W6444">
        <f t="shared" ca="1" si="905"/>
        <v>0</v>
      </c>
      <c r="X6444">
        <f t="shared" ca="1" si="906"/>
        <v>1</v>
      </c>
      <c r="Y6444">
        <f t="shared" ca="1" si="907"/>
        <v>0</v>
      </c>
      <c r="Z6444">
        <f t="shared" ca="1" si="908"/>
        <v>0</v>
      </c>
    </row>
    <row r="6445" spans="1:26" x14ac:dyDescent="0.3">
      <c r="A6445">
        <v>1602</v>
      </c>
      <c r="B6445" t="s">
        <v>16</v>
      </c>
      <c r="C6445" t="s">
        <v>31</v>
      </c>
      <c r="D6445" s="1">
        <v>1.5682870370370371E-2</v>
      </c>
      <c r="E6445">
        <v>1</v>
      </c>
      <c r="F6445">
        <v>5</v>
      </c>
      <c r="G6445">
        <v>31</v>
      </c>
      <c r="H6445">
        <v>0.6</v>
      </c>
      <c r="I6445">
        <v>0.9375</v>
      </c>
      <c r="J6445">
        <v>0.18879668049792533</v>
      </c>
      <c r="K6445">
        <v>0.51945039670594961</v>
      </c>
      <c r="L6445">
        <v>0.55150933609958497</v>
      </c>
      <c r="M6445">
        <f t="shared" si="900"/>
        <v>30</v>
      </c>
      <c r="N6445">
        <f t="shared" si="901"/>
        <v>6415</v>
      </c>
      <c r="O6445">
        <f ca="1">AVERAGE(INDIRECT("K"&amp;N6445):K6445)</f>
        <v>0.49122843035867464</v>
      </c>
      <c r="P6445">
        <f ca="1">IF(ROW(P6445)-N6445&gt;10,VAR(INDIRECT("K"&amp;N6445):K6445),$K$6951/4)</f>
        <v>2.9123314421365361E-4</v>
      </c>
      <c r="Q6445">
        <f ca="1">(AVERAGE(INDIRECT("K"&amp;N6445):L6445)+AVERAGE(L6416:L6445))/2</f>
        <v>0.47537293245185652</v>
      </c>
      <c r="R6445">
        <f ca="1">IF(ROW(P6445)-N6445&gt;10,VAR(INDIRECT("K"&amp;N6445):L6445),$L$6951/4)</f>
        <v>1.4390470705494882E-2</v>
      </c>
      <c r="S6445">
        <f t="shared" ca="1" si="902"/>
        <v>0.41547917648005073</v>
      </c>
      <c r="T6445">
        <f t="shared" ca="1" si="903"/>
        <v>1.9442982250360608E-2</v>
      </c>
      <c r="V6445">
        <f t="shared" si="904"/>
        <v>2</v>
      </c>
      <c r="W6445">
        <f t="shared" ca="1" si="905"/>
        <v>0</v>
      </c>
      <c r="X6445">
        <f t="shared" ca="1" si="906"/>
        <v>1</v>
      </c>
      <c r="Y6445">
        <f t="shared" ca="1" si="907"/>
        <v>0</v>
      </c>
      <c r="Z6445">
        <f t="shared" ca="1" si="908"/>
        <v>0</v>
      </c>
    </row>
    <row r="6446" spans="1:26" x14ac:dyDescent="0.3">
      <c r="A6446">
        <v>1602</v>
      </c>
      <c r="B6446" t="s">
        <v>16</v>
      </c>
      <c r="C6446" t="s">
        <v>31</v>
      </c>
      <c r="D6446" s="1">
        <v>1.638888888888889E-2</v>
      </c>
      <c r="E6446">
        <v>1</v>
      </c>
      <c r="F6446">
        <v>5</v>
      </c>
      <c r="G6446">
        <v>32</v>
      </c>
      <c r="H6446">
        <v>0.73333333333333339</v>
      </c>
      <c r="I6446">
        <v>0.9375</v>
      </c>
      <c r="J6446">
        <v>0.18879668049792533</v>
      </c>
      <c r="K6446">
        <v>0.51535956974220276</v>
      </c>
      <c r="L6446">
        <v>0.64484266943291835</v>
      </c>
      <c r="M6446">
        <f t="shared" si="900"/>
        <v>30</v>
      </c>
      <c r="N6446">
        <f t="shared" si="901"/>
        <v>6415</v>
      </c>
      <c r="O6446">
        <f ca="1">AVERAGE(INDIRECT("K"&amp;N6446):K6446)</f>
        <v>0.49198252846440987</v>
      </c>
      <c r="P6446">
        <f ca="1">IF(ROW(P6446)-N6446&gt;10,VAR(INDIRECT("K"&amp;N6446):K6446),$K$6951/4)</f>
        <v>3.000357731567265E-4</v>
      </c>
      <c r="Q6446">
        <f ca="1">(AVERAGE(INDIRECT("K"&amp;N6446):L6446)+AVERAGE(L6417:L6446))/2</f>
        <v>0.47933569394543263</v>
      </c>
      <c r="R6446">
        <f ca="1">IF(ROW(P6446)-N6446&gt;10,VAR(INDIRECT("K"&amp;N6446):L6446),$L$6951/4)</f>
        <v>1.436883077576071E-2</v>
      </c>
      <c r="S6446">
        <f t="shared" ca="1" si="902"/>
        <v>0.41942311173577301</v>
      </c>
      <c r="T6446">
        <f t="shared" ca="1" si="903"/>
        <v>2.0035553905438715E-2</v>
      </c>
      <c r="V6446">
        <f t="shared" si="904"/>
        <v>2</v>
      </c>
      <c r="W6446">
        <f t="shared" ca="1" si="905"/>
        <v>0</v>
      </c>
      <c r="X6446">
        <f t="shared" ca="1" si="906"/>
        <v>1</v>
      </c>
      <c r="Y6446">
        <f t="shared" ca="1" si="907"/>
        <v>0</v>
      </c>
      <c r="Z6446">
        <f t="shared" ca="1" si="908"/>
        <v>0</v>
      </c>
    </row>
    <row r="6447" spans="1:26" x14ac:dyDescent="0.3">
      <c r="A6447">
        <v>1602</v>
      </c>
      <c r="B6447" t="s">
        <v>16</v>
      </c>
      <c r="C6447" t="s">
        <v>31</v>
      </c>
      <c r="D6447" s="1">
        <v>1.6932870370370369E-2</v>
      </c>
      <c r="E6447">
        <v>1</v>
      </c>
      <c r="F6447">
        <v>5</v>
      </c>
      <c r="G6447">
        <v>33</v>
      </c>
      <c r="H6447">
        <v>0.52380952380952384</v>
      </c>
      <c r="I6447">
        <v>0.9375</v>
      </c>
      <c r="J6447">
        <v>0.18879668049792533</v>
      </c>
      <c r="K6447">
        <v>0.51014821615928896</v>
      </c>
      <c r="L6447">
        <v>0.49817600276625174</v>
      </c>
      <c r="M6447">
        <f t="shared" si="900"/>
        <v>30</v>
      </c>
      <c r="N6447">
        <f t="shared" si="901"/>
        <v>6415</v>
      </c>
      <c r="O6447">
        <f ca="1">AVERAGE(INDIRECT("K"&amp;N6447):K6447)</f>
        <v>0.49253300384910315</v>
      </c>
      <c r="P6447">
        <f ca="1">IF(ROW(P6447)-N6447&gt;10,VAR(INDIRECT("K"&amp;N6447):K6447),$K$6951/4)</f>
        <v>3.0065941916763587E-4</v>
      </c>
      <c r="Q6447">
        <f ca="1">(AVERAGE(INDIRECT("K"&amp;N6447):L6447)+AVERAGE(L6418:L6447))/2</f>
        <v>0.4776651138510758</v>
      </c>
      <c r="R6447">
        <f ca="1">IF(ROW(P6447)-N6447&gt;10,VAR(INDIRECT("K"&amp;N6447):L6447),$L$6951/4)</f>
        <v>1.393984760530138E-2</v>
      </c>
      <c r="S6447">
        <f t="shared" ca="1" si="902"/>
        <v>0.41777124276152389</v>
      </c>
      <c r="T6447">
        <f t="shared" ca="1" si="903"/>
        <v>2.0667213948864917E-2</v>
      </c>
      <c r="V6447">
        <f t="shared" si="904"/>
        <v>2</v>
      </c>
      <c r="W6447">
        <f t="shared" ca="1" si="905"/>
        <v>0</v>
      </c>
      <c r="X6447">
        <f t="shared" ca="1" si="906"/>
        <v>1</v>
      </c>
      <c r="Y6447">
        <f t="shared" ca="1" si="907"/>
        <v>0</v>
      </c>
      <c r="Z6447">
        <f t="shared" ca="1" si="908"/>
        <v>0</v>
      </c>
    </row>
    <row r="6448" spans="1:26" x14ac:dyDescent="0.3">
      <c r="A6448">
        <v>1602</v>
      </c>
      <c r="B6448" t="s">
        <v>16</v>
      </c>
      <c r="C6448" t="s">
        <v>31</v>
      </c>
      <c r="D6448" s="1">
        <v>1.755787037037037E-2</v>
      </c>
      <c r="E6448">
        <v>1</v>
      </c>
      <c r="F6448">
        <v>5</v>
      </c>
      <c r="G6448">
        <v>34</v>
      </c>
      <c r="H6448">
        <v>0.39285714285714285</v>
      </c>
      <c r="I6448">
        <v>0.9375</v>
      </c>
      <c r="J6448">
        <v>0.18879668049792533</v>
      </c>
      <c r="K6448">
        <v>0.50236671385036336</v>
      </c>
      <c r="L6448">
        <v>0.40650933609958506</v>
      </c>
      <c r="M6448">
        <f t="shared" si="900"/>
        <v>30</v>
      </c>
      <c r="N6448">
        <f t="shared" si="901"/>
        <v>6415</v>
      </c>
      <c r="O6448">
        <f ca="1">AVERAGE(INDIRECT("K"&amp;N6448):K6448)</f>
        <v>0.49282223061384611</v>
      </c>
      <c r="P6448">
        <f ca="1">IF(ROW(P6448)-N6448&gt;10,VAR(INDIRECT("K"&amp;N6448):K6448),$K$6951/4)</f>
        <v>2.9439269980679247E-4</v>
      </c>
      <c r="Q6448">
        <f ca="1">(AVERAGE(INDIRECT("K"&amp;N6448):L6448)+AVERAGE(L6419:L6448))/2</f>
        <v>0.47216206598656607</v>
      </c>
      <c r="R6448">
        <f ca="1">IF(ROW(P6448)-N6448&gt;10,VAR(INDIRECT("K"&amp;N6448):L6448),$L$6951/4)</f>
        <v>1.3618818624904286E-2</v>
      </c>
      <c r="S6448">
        <f t="shared" ca="1" si="902"/>
        <v>0.4123098685678922</v>
      </c>
      <c r="T6448">
        <f t="shared" ca="1" si="903"/>
        <v>2.0711507442082104E-2</v>
      </c>
      <c r="V6448">
        <f t="shared" si="904"/>
        <v>2</v>
      </c>
      <c r="W6448">
        <f t="shared" ca="1" si="905"/>
        <v>0</v>
      </c>
      <c r="X6448">
        <f t="shared" ca="1" si="906"/>
        <v>1</v>
      </c>
      <c r="Y6448">
        <f t="shared" ca="1" si="907"/>
        <v>0</v>
      </c>
      <c r="Z6448">
        <f t="shared" ca="1" si="908"/>
        <v>0</v>
      </c>
    </row>
    <row r="6449" spans="1:26" x14ac:dyDescent="0.3">
      <c r="A6449">
        <v>1602</v>
      </c>
      <c r="B6449" t="s">
        <v>16</v>
      </c>
      <c r="C6449" t="s">
        <v>31</v>
      </c>
      <c r="D6449" s="1">
        <v>1.7939814814814815E-2</v>
      </c>
      <c r="E6449">
        <v>1</v>
      </c>
      <c r="F6449">
        <v>5</v>
      </c>
      <c r="G6449">
        <v>35</v>
      </c>
      <c r="H6449">
        <v>0.30555555555555558</v>
      </c>
      <c r="I6449">
        <v>0.9375</v>
      </c>
      <c r="J6449">
        <v>0.18879668049792533</v>
      </c>
      <c r="K6449">
        <v>0.4964401736719331</v>
      </c>
      <c r="L6449">
        <v>0.34539822498847395</v>
      </c>
      <c r="M6449">
        <f t="shared" si="900"/>
        <v>30</v>
      </c>
      <c r="N6449">
        <f t="shared" si="901"/>
        <v>6415</v>
      </c>
      <c r="O6449">
        <f ca="1">AVERAGE(INDIRECT("K"&amp;N6449):K6449)</f>
        <v>0.4929256004155057</v>
      </c>
      <c r="P6449">
        <f ca="1">IF(ROW(P6449)-N6449&gt;10,VAR(INDIRECT("K"&amp;N6449):K6449),$K$6951/4)</f>
        <v>2.8610807704527579E-4</v>
      </c>
      <c r="Q6449">
        <f ca="1">(AVERAGE(INDIRECT("K"&amp;N6449):L6449)+AVERAGE(L6420:L6449))/2</f>
        <v>0.46440930260985402</v>
      </c>
      <c r="R6449">
        <f ca="1">IF(ROW(P6449)-N6449&gt;10,VAR(INDIRECT("K"&amp;N6449):L6449),$L$6951/4)</f>
        <v>1.3500718799106108E-2</v>
      </c>
      <c r="S6449">
        <f t="shared" ca="1" si="902"/>
        <v>0.4046093293389823</v>
      </c>
      <c r="T6449">
        <f t="shared" ca="1" si="903"/>
        <v>2.0321621859762339E-2</v>
      </c>
      <c r="V6449">
        <f t="shared" si="904"/>
        <v>2</v>
      </c>
      <c r="W6449">
        <f t="shared" ca="1" si="905"/>
        <v>0</v>
      </c>
      <c r="X6449">
        <f t="shared" ca="1" si="906"/>
        <v>1</v>
      </c>
      <c r="Y6449">
        <f t="shared" ca="1" si="907"/>
        <v>0</v>
      </c>
      <c r="Z6449">
        <f t="shared" ca="1" si="908"/>
        <v>0</v>
      </c>
    </row>
    <row r="6450" spans="1:26" x14ac:dyDescent="0.3">
      <c r="A6450">
        <v>1602</v>
      </c>
      <c r="B6450" t="s">
        <v>16</v>
      </c>
      <c r="C6450" t="s">
        <v>31</v>
      </c>
      <c r="D6450" s="1">
        <v>1.9097222222222224E-2</v>
      </c>
      <c r="E6450">
        <v>1</v>
      </c>
      <c r="F6450">
        <v>6</v>
      </c>
      <c r="G6450">
        <v>36</v>
      </c>
      <c r="H6450">
        <v>0.5</v>
      </c>
      <c r="I6450">
        <v>0.2265625</v>
      </c>
      <c r="J6450">
        <v>0.10937499999999999</v>
      </c>
      <c r="K6450">
        <v>0.50655536941693957</v>
      </c>
      <c r="L6450">
        <v>0.39453124999999994</v>
      </c>
      <c r="M6450">
        <f t="shared" si="900"/>
        <v>30</v>
      </c>
      <c r="N6450">
        <f t="shared" si="901"/>
        <v>6415</v>
      </c>
      <c r="O6450">
        <f ca="1">AVERAGE(INDIRECT("K"&amp;N6450):K6450)</f>
        <v>0.49330420510999001</v>
      </c>
      <c r="P6450">
        <f ca="1">IF(ROW(P6450)-N6450&gt;10,VAR(INDIRECT("K"&amp;N6450):K6450),$K$6951/4)</f>
        <v>2.8309385508694704E-4</v>
      </c>
      <c r="Q6450">
        <f ca="1">(AVERAGE(INDIRECT("K"&amp;N6450):L6450)+AVERAGE(L6421:L6450))/2</f>
        <v>0.46082566281351783</v>
      </c>
      <c r="R6450">
        <f ca="1">IF(ROW(P6450)-N6450&gt;10,VAR(INDIRECT("K"&amp;N6450):L6450),$L$6951/4)</f>
        <v>1.3235897517417944E-2</v>
      </c>
      <c r="S6450">
        <f t="shared" ca="1" si="902"/>
        <v>0.40105557766572059</v>
      </c>
      <c r="T6450">
        <f t="shared" ca="1" si="903"/>
        <v>2.0501954088244546E-2</v>
      </c>
      <c r="V6450">
        <f t="shared" si="904"/>
        <v>2</v>
      </c>
      <c r="W6450">
        <f t="shared" ca="1" si="905"/>
        <v>0</v>
      </c>
      <c r="X6450">
        <f t="shared" ca="1" si="906"/>
        <v>1</v>
      </c>
      <c r="Y6450">
        <f t="shared" ca="1" si="907"/>
        <v>0</v>
      </c>
      <c r="Z6450">
        <f t="shared" ca="1" si="908"/>
        <v>0</v>
      </c>
    </row>
    <row r="6451" spans="1:26" x14ac:dyDescent="0.3">
      <c r="A6451">
        <v>1602</v>
      </c>
      <c r="B6451" t="s">
        <v>16</v>
      </c>
      <c r="C6451" t="s">
        <v>31</v>
      </c>
      <c r="D6451" s="1">
        <v>1.9525462962962963E-2</v>
      </c>
      <c r="E6451">
        <v>1</v>
      </c>
      <c r="F6451">
        <v>6</v>
      </c>
      <c r="G6451">
        <v>37</v>
      </c>
      <c r="H6451">
        <v>0.83333333333333337</v>
      </c>
      <c r="I6451">
        <v>0.2265625</v>
      </c>
      <c r="J6451">
        <v>0.10937499999999999</v>
      </c>
      <c r="K6451">
        <v>0.5167331956527107</v>
      </c>
      <c r="L6451">
        <v>0.62786458333333339</v>
      </c>
      <c r="M6451">
        <f t="shared" si="900"/>
        <v>30</v>
      </c>
      <c r="N6451">
        <f t="shared" si="901"/>
        <v>6415</v>
      </c>
      <c r="O6451">
        <f ca="1">AVERAGE(INDIRECT("K"&amp;N6451):K6451)</f>
        <v>0.49393742107060412</v>
      </c>
      <c r="P6451">
        <f ca="1">IF(ROW(P6451)-N6451&gt;10,VAR(INDIRECT("K"&amp;N6451):K6451),$K$6951/4)</f>
        <v>2.9006574764281435E-4</v>
      </c>
      <c r="Q6451">
        <f ca="1">(AVERAGE(INDIRECT("K"&amp;N6451):L6451)+AVERAGE(L6422:L6451))/2</f>
        <v>0.46168876476001819</v>
      </c>
      <c r="R6451">
        <f ca="1">IF(ROW(P6451)-N6451&gt;10,VAR(INDIRECT("K"&amp;N6451):L6451),$L$6951/4)</f>
        <v>1.3179430410986306E-2</v>
      </c>
      <c r="S6451">
        <f t="shared" ca="1" si="902"/>
        <v>0.40192362834245926</v>
      </c>
      <c r="T6451">
        <f t="shared" ca="1" si="903"/>
        <v>2.1071254280078482E-2</v>
      </c>
      <c r="V6451">
        <f t="shared" si="904"/>
        <v>2</v>
      </c>
      <c r="W6451">
        <f t="shared" ca="1" si="905"/>
        <v>0</v>
      </c>
      <c r="X6451">
        <f t="shared" ca="1" si="906"/>
        <v>1</v>
      </c>
      <c r="Y6451">
        <f t="shared" ca="1" si="907"/>
        <v>0</v>
      </c>
      <c r="Z6451">
        <f t="shared" ca="1" si="908"/>
        <v>0</v>
      </c>
    </row>
    <row r="6452" spans="1:26" x14ac:dyDescent="0.3">
      <c r="A6452">
        <v>1602</v>
      </c>
      <c r="B6452" t="s">
        <v>16</v>
      </c>
      <c r="C6452" t="s">
        <v>31</v>
      </c>
      <c r="D6452" s="1">
        <v>1.9791666666666666E-2</v>
      </c>
      <c r="E6452">
        <v>1</v>
      </c>
      <c r="F6452">
        <v>6</v>
      </c>
      <c r="G6452">
        <v>38</v>
      </c>
      <c r="H6452">
        <v>1</v>
      </c>
      <c r="I6452">
        <v>0.2265625</v>
      </c>
      <c r="J6452">
        <v>0.10937499999999999</v>
      </c>
      <c r="K6452">
        <v>0.52760337782698763</v>
      </c>
      <c r="L6452">
        <v>0.74453124999999998</v>
      </c>
      <c r="M6452">
        <f t="shared" si="900"/>
        <v>30</v>
      </c>
      <c r="N6452">
        <f t="shared" si="901"/>
        <v>6415</v>
      </c>
      <c r="O6452">
        <f ca="1">AVERAGE(INDIRECT("K"&amp;N6452):K6452)</f>
        <v>0.49482336730103532</v>
      </c>
      <c r="P6452">
        <f ca="1">IF(ROW(P6452)-N6452&gt;10,VAR(INDIRECT("K"&amp;N6452):K6452),$K$6951/4)</f>
        <v>3.1205236032383316E-4</v>
      </c>
      <c r="Q6452">
        <f ca="1">(AVERAGE(INDIRECT("K"&amp;N6452):L6452)+AVERAGE(L6423:L6452))/2</f>
        <v>0.46712237776847298</v>
      </c>
      <c r="R6452">
        <f ca="1">IF(ROW(P6452)-N6452&gt;10,VAR(INDIRECT("K"&amp;N6452):L6452),$L$6951/4)</f>
        <v>1.3745339646730864E-2</v>
      </c>
      <c r="S6452">
        <f t="shared" ca="1" si="902"/>
        <v>0.40733042976454326</v>
      </c>
      <c r="T6452">
        <f t="shared" ca="1" si="903"/>
        <v>2.1705681993890235E-2</v>
      </c>
      <c r="V6452">
        <f t="shared" si="904"/>
        <v>2</v>
      </c>
      <c r="W6452">
        <f t="shared" ca="1" si="905"/>
        <v>0</v>
      </c>
      <c r="X6452">
        <f t="shared" ca="1" si="906"/>
        <v>1</v>
      </c>
      <c r="Y6452">
        <f t="shared" ca="1" si="907"/>
        <v>0</v>
      </c>
      <c r="Z6452">
        <f t="shared" ca="1" si="908"/>
        <v>0</v>
      </c>
    </row>
    <row r="6453" spans="1:26" x14ac:dyDescent="0.3">
      <c r="A6453">
        <v>1602</v>
      </c>
      <c r="B6453" t="s">
        <v>16</v>
      </c>
      <c r="C6453" t="s">
        <v>31</v>
      </c>
      <c r="D6453" s="1">
        <v>2.0324074074074074E-2</v>
      </c>
      <c r="E6453">
        <v>1</v>
      </c>
      <c r="F6453">
        <v>6</v>
      </c>
      <c r="G6453">
        <v>39</v>
      </c>
      <c r="H6453">
        <v>1</v>
      </c>
      <c r="I6453">
        <v>0.2265625</v>
      </c>
      <c r="J6453">
        <v>0.10937499999999999</v>
      </c>
      <c r="K6453">
        <v>0.53642122907383849</v>
      </c>
      <c r="L6453">
        <v>0.74453124999999998</v>
      </c>
      <c r="M6453">
        <f t="shared" si="900"/>
        <v>30</v>
      </c>
      <c r="N6453">
        <f t="shared" si="901"/>
        <v>6415</v>
      </c>
      <c r="O6453">
        <f ca="1">AVERAGE(INDIRECT("K"&amp;N6453):K6453)</f>
        <v>0.49588997914136357</v>
      </c>
      <c r="P6453">
        <f ca="1">IF(ROW(P6453)-N6453&gt;10,VAR(INDIRECT("K"&amp;N6453):K6453),$K$6951/4)</f>
        <v>3.4820922800399642E-4</v>
      </c>
      <c r="Q6453">
        <f ca="1">(AVERAGE(INDIRECT("K"&amp;N6453):L6453)+AVERAGE(L6424:L6453))/2</f>
        <v>0.47380592764156193</v>
      </c>
      <c r="R6453">
        <f ca="1">IF(ROW(P6453)-N6453&gt;10,VAR(INDIRECT("K"&amp;N6453):L6453),$L$6951/4)</f>
        <v>1.4260984909785382E-2</v>
      </c>
      <c r="S6453">
        <f t="shared" ca="1" si="902"/>
        <v>0.41398421799634</v>
      </c>
      <c r="T6453">
        <f t="shared" ca="1" si="903"/>
        <v>2.3266833176434784E-2</v>
      </c>
      <c r="V6453">
        <f t="shared" si="904"/>
        <v>2</v>
      </c>
      <c r="W6453">
        <f t="shared" ca="1" si="905"/>
        <v>0</v>
      </c>
      <c r="X6453">
        <f t="shared" ca="1" si="906"/>
        <v>1</v>
      </c>
      <c r="Y6453">
        <f t="shared" ca="1" si="907"/>
        <v>0</v>
      </c>
      <c r="Z6453">
        <f t="shared" ca="1" si="908"/>
        <v>0</v>
      </c>
    </row>
    <row r="6454" spans="1:26" x14ac:dyDescent="0.3">
      <c r="A6454">
        <v>1602</v>
      </c>
      <c r="B6454" t="s">
        <v>16</v>
      </c>
      <c r="C6454" t="s">
        <v>31</v>
      </c>
      <c r="D6454" s="1">
        <v>2.1469907407407406E-2</v>
      </c>
      <c r="E6454">
        <v>1</v>
      </c>
      <c r="F6454">
        <v>7</v>
      </c>
      <c r="G6454">
        <v>40</v>
      </c>
      <c r="H6454">
        <v>0.5</v>
      </c>
      <c r="I6454">
        <v>1</v>
      </c>
      <c r="J6454">
        <v>9.2391304347826109E-2</v>
      </c>
      <c r="K6454">
        <v>0.53828099834732535</v>
      </c>
      <c r="L6454">
        <v>0.46847826086956518</v>
      </c>
      <c r="M6454">
        <f t="shared" si="900"/>
        <v>30</v>
      </c>
      <c r="N6454">
        <f t="shared" si="901"/>
        <v>6415</v>
      </c>
      <c r="O6454">
        <f ca="1">AVERAGE(INDIRECT("K"&amp;N6454):K6454)</f>
        <v>0.49694975462151258</v>
      </c>
      <c r="P6454">
        <f ca="1">IF(ROW(P6454)-N6454&gt;10,VAR(INDIRECT("K"&amp;N6454):K6454),$K$6951/4)</f>
        <v>3.8420574899330969E-4</v>
      </c>
      <c r="Q6454">
        <f ca="1">(AVERAGE(INDIRECT("K"&amp;N6454):L6454)+AVERAGE(L6425:L6454))/2</f>
        <v>0.47501965363655152</v>
      </c>
      <c r="R6454">
        <f ca="1">IF(ROW(P6454)-N6454&gt;10,VAR(INDIRECT("K"&amp;N6454):L6454),$L$6951/4)</f>
        <v>1.3934254095162635E-2</v>
      </c>
      <c r="S6454">
        <f t="shared" ca="1" si="902"/>
        <v>0.41521937576087053</v>
      </c>
      <c r="T6454">
        <f t="shared" ca="1" si="903"/>
        <v>2.611289203030644E-2</v>
      </c>
      <c r="V6454">
        <f t="shared" si="904"/>
        <v>2</v>
      </c>
      <c r="W6454">
        <f t="shared" ca="1" si="905"/>
        <v>0</v>
      </c>
      <c r="X6454">
        <f t="shared" ca="1" si="906"/>
        <v>1</v>
      </c>
      <c r="Y6454">
        <f t="shared" ca="1" si="907"/>
        <v>0</v>
      </c>
      <c r="Z6454">
        <f t="shared" ca="1" si="908"/>
        <v>0</v>
      </c>
    </row>
    <row r="6455" spans="1:26" x14ac:dyDescent="0.3">
      <c r="A6455">
        <v>1602</v>
      </c>
      <c r="B6455" t="s">
        <v>16</v>
      </c>
      <c r="C6455" t="s">
        <v>31</v>
      </c>
      <c r="D6455" s="1">
        <v>2.1782407407407407E-2</v>
      </c>
      <c r="E6455">
        <v>1</v>
      </c>
      <c r="F6455">
        <v>7</v>
      </c>
      <c r="G6455">
        <v>41</v>
      </c>
      <c r="H6455">
        <v>0.66666666666666663</v>
      </c>
      <c r="I6455">
        <v>1</v>
      </c>
      <c r="J6455">
        <v>9.2391304347826109E-2</v>
      </c>
      <c r="K6455">
        <v>0.53749276458019268</v>
      </c>
      <c r="L6455">
        <v>0.58514492753623193</v>
      </c>
      <c r="M6455">
        <f t="shared" si="900"/>
        <v>30</v>
      </c>
      <c r="N6455">
        <f t="shared" si="901"/>
        <v>6415</v>
      </c>
      <c r="O6455">
        <f ca="1">AVERAGE(INDIRECT("K"&amp;N6455):K6455)</f>
        <v>0.49793860852294386</v>
      </c>
      <c r="P6455">
        <f ca="1">IF(ROW(P6455)-N6455&gt;10,VAR(INDIRECT("K"&amp;N6455):K6455),$K$6951/4)</f>
        <v>4.1469171884188285E-4</v>
      </c>
      <c r="Q6455">
        <f ca="1">(AVERAGE(INDIRECT("K"&amp;N6455):L6455)+AVERAGE(L6426:L6455))/2</f>
        <v>0.48336134786489504</v>
      </c>
      <c r="R6455">
        <f ca="1">IF(ROW(P6455)-N6455&gt;10,VAR(INDIRECT("K"&amp;N6455):L6455),$L$6951/4)</f>
        <v>1.3720562411797628E-2</v>
      </c>
      <c r="S6455">
        <f t="shared" ca="1" si="902"/>
        <v>0.42350674458847565</v>
      </c>
      <c r="T6455">
        <f t="shared" ca="1" si="903"/>
        <v>2.8476724573594254E-2</v>
      </c>
      <c r="V6455">
        <f t="shared" si="904"/>
        <v>2</v>
      </c>
      <c r="W6455">
        <f t="shared" ca="1" si="905"/>
        <v>0</v>
      </c>
      <c r="X6455">
        <f t="shared" ca="1" si="906"/>
        <v>1</v>
      </c>
      <c r="Y6455">
        <f t="shared" ca="1" si="907"/>
        <v>0</v>
      </c>
      <c r="Z6455">
        <f t="shared" ca="1" si="908"/>
        <v>0</v>
      </c>
    </row>
    <row r="6456" spans="1:26" x14ac:dyDescent="0.3">
      <c r="A6456">
        <v>1602</v>
      </c>
      <c r="B6456" t="s">
        <v>16</v>
      </c>
      <c r="C6456" t="s">
        <v>31</v>
      </c>
      <c r="D6456" s="1">
        <v>2.2222222222222223E-2</v>
      </c>
      <c r="E6456">
        <v>1</v>
      </c>
      <c r="F6456">
        <v>7</v>
      </c>
      <c r="G6456">
        <v>42</v>
      </c>
      <c r="H6456">
        <v>0.33333333333333331</v>
      </c>
      <c r="I6456">
        <v>1</v>
      </c>
      <c r="J6456">
        <v>9.2391304347826109E-2</v>
      </c>
      <c r="K6456">
        <v>0.52920175647081136</v>
      </c>
      <c r="L6456">
        <v>0.35181159420289854</v>
      </c>
      <c r="M6456">
        <f t="shared" si="900"/>
        <v>30</v>
      </c>
      <c r="N6456">
        <f t="shared" si="901"/>
        <v>6415</v>
      </c>
      <c r="O6456">
        <f ca="1">AVERAGE(INDIRECT("K"&amp;N6456):K6456)</f>
        <v>0.4986829691883693</v>
      </c>
      <c r="P6456">
        <f ca="1">IF(ROW(P6456)-N6456&gt;10,VAR(INDIRECT("K"&amp;N6456):K6456),$K$6951/4)</f>
        <v>4.2784834428477564E-4</v>
      </c>
      <c r="Q6456">
        <f ca="1">(AVERAGE(INDIRECT("K"&amp;N6456):L6456)+AVERAGE(L6427:L6456))/2</f>
        <v>0.48050222132535692</v>
      </c>
      <c r="R6456">
        <f ca="1">IF(ROW(P6456)-N6456&gt;10,VAR(INDIRECT("K"&amp;N6456):L6456),$L$6951/4)</f>
        <v>1.3645608480621742E-2</v>
      </c>
      <c r="S6456">
        <f t="shared" ca="1" si="902"/>
        <v>0.42069027074431919</v>
      </c>
      <c r="T6456">
        <f t="shared" ca="1" si="903"/>
        <v>2.9476858170400702E-2</v>
      </c>
      <c r="V6456">
        <f t="shared" si="904"/>
        <v>2</v>
      </c>
      <c r="W6456">
        <f t="shared" ca="1" si="905"/>
        <v>0</v>
      </c>
      <c r="X6456">
        <f t="shared" ca="1" si="906"/>
        <v>1</v>
      </c>
      <c r="Y6456">
        <f t="shared" ca="1" si="907"/>
        <v>0</v>
      </c>
      <c r="Z6456">
        <f t="shared" ca="1" si="908"/>
        <v>0</v>
      </c>
    </row>
    <row r="6457" spans="1:26" x14ac:dyDescent="0.3">
      <c r="A6457">
        <v>1602</v>
      </c>
      <c r="B6457" t="s">
        <v>16</v>
      </c>
      <c r="C6457" t="s">
        <v>31</v>
      </c>
      <c r="D6457" s="1">
        <v>2.267361111111111E-2</v>
      </c>
      <c r="E6457">
        <v>1</v>
      </c>
      <c r="F6457">
        <v>7</v>
      </c>
      <c r="G6457">
        <v>43</v>
      </c>
      <c r="H6457">
        <v>0.2</v>
      </c>
      <c r="I6457">
        <v>1</v>
      </c>
      <c r="J6457">
        <v>9.2391304347826109E-2</v>
      </c>
      <c r="K6457">
        <v>0.52136405513968276</v>
      </c>
      <c r="L6457">
        <v>0.25847826086956521</v>
      </c>
      <c r="M6457">
        <f t="shared" si="900"/>
        <v>30</v>
      </c>
      <c r="N6457">
        <f t="shared" si="901"/>
        <v>6415</v>
      </c>
      <c r="O6457">
        <f ca="1">AVERAGE(INDIRECT("K"&amp;N6457):K6457)</f>
        <v>0.49921043630351608</v>
      </c>
      <c r="P6457">
        <f ca="1">IF(ROW(P6457)-N6457&gt;10,VAR(INDIRECT("K"&amp;N6457):K6457),$K$6951/4)</f>
        <v>4.296250059197985E-4</v>
      </c>
      <c r="Q6457">
        <f ca="1">(AVERAGE(INDIRECT("K"&amp;N6457):L6457)+AVERAGE(L6428:L6457))/2</f>
        <v>0.47163979882668094</v>
      </c>
      <c r="R6457">
        <f ca="1">IF(ROW(P6457)-N6457&gt;10,VAR(INDIRECT("K"&amp;N6457):L6457),$L$6951/4)</f>
        <v>1.3971731166379609E-2</v>
      </c>
      <c r="S6457">
        <f t="shared" ca="1" si="902"/>
        <v>0.41191952691874451</v>
      </c>
      <c r="T6457">
        <f t="shared" ca="1" si="903"/>
        <v>2.8942296539826707E-2</v>
      </c>
      <c r="V6457">
        <f t="shared" si="904"/>
        <v>2</v>
      </c>
      <c r="W6457">
        <f t="shared" ca="1" si="905"/>
        <v>0</v>
      </c>
      <c r="X6457">
        <f t="shared" ca="1" si="906"/>
        <v>1</v>
      </c>
      <c r="Y6457">
        <f t="shared" ca="1" si="907"/>
        <v>0</v>
      </c>
      <c r="Z6457">
        <f t="shared" ca="1" si="908"/>
        <v>0</v>
      </c>
    </row>
    <row r="6458" spans="1:26" x14ac:dyDescent="0.3">
      <c r="A6458">
        <v>1602</v>
      </c>
      <c r="B6458" t="s">
        <v>16</v>
      </c>
      <c r="C6458" t="s">
        <v>31</v>
      </c>
      <c r="D6458" s="1">
        <v>2.3425925925925926E-2</v>
      </c>
      <c r="E6458">
        <v>1</v>
      </c>
      <c r="F6458">
        <v>7</v>
      </c>
      <c r="G6458">
        <v>44</v>
      </c>
      <c r="H6458">
        <v>0.13333333333333333</v>
      </c>
      <c r="I6458">
        <v>1</v>
      </c>
      <c r="J6458">
        <v>9.2391304347826109E-2</v>
      </c>
      <c r="K6458">
        <v>0.51477518362162844</v>
      </c>
      <c r="L6458">
        <v>0.21181159420289855</v>
      </c>
      <c r="M6458">
        <f t="shared" si="900"/>
        <v>30</v>
      </c>
      <c r="N6458">
        <f t="shared" si="901"/>
        <v>6415</v>
      </c>
      <c r="O6458">
        <f ca="1">AVERAGE(INDIRECT("K"&amp;N6458):K6458)</f>
        <v>0.49956418056074592</v>
      </c>
      <c r="P6458">
        <f ca="1">IF(ROW(P6458)-N6458&gt;10,VAR(INDIRECT("K"&amp;N6458):K6458),$K$6951/4)</f>
        <v>4.2513966669137685E-4</v>
      </c>
      <c r="Q6458">
        <f ca="1">(AVERAGE(INDIRECT("K"&amp;N6458):L6458)+AVERAGE(L6429:L6458))/2</f>
        <v>0.4656399865758778</v>
      </c>
      <c r="R6458">
        <f ca="1">IF(ROW(P6458)-N6458&gt;10,VAR(INDIRECT("K"&amp;N6458):L6458),$L$6951/4)</f>
        <v>1.4538022648543375E-2</v>
      </c>
      <c r="S6458">
        <f t="shared" ca="1" si="902"/>
        <v>0.40596747931031713</v>
      </c>
      <c r="T6458">
        <f t="shared" ca="1" si="903"/>
        <v>2.7605155301376492E-2</v>
      </c>
      <c r="V6458">
        <f t="shared" si="904"/>
        <v>2</v>
      </c>
      <c r="W6458">
        <f t="shared" ca="1" si="905"/>
        <v>0</v>
      </c>
      <c r="X6458">
        <f t="shared" ca="1" si="906"/>
        <v>1</v>
      </c>
      <c r="Y6458">
        <f t="shared" ca="1" si="907"/>
        <v>0</v>
      </c>
      <c r="Z6458">
        <f t="shared" ca="1" si="908"/>
        <v>0</v>
      </c>
    </row>
    <row r="6459" spans="1:26" x14ac:dyDescent="0.3">
      <c r="A6459">
        <v>1602</v>
      </c>
      <c r="B6459" t="s">
        <v>16</v>
      </c>
      <c r="C6459" t="s">
        <v>31</v>
      </c>
      <c r="D6459" s="1">
        <v>2.4606481481481483E-2</v>
      </c>
      <c r="E6459">
        <v>1</v>
      </c>
      <c r="F6459">
        <v>8</v>
      </c>
      <c r="G6459">
        <v>45</v>
      </c>
      <c r="H6459">
        <v>0.5</v>
      </c>
      <c r="I6459">
        <v>6.25E-2</v>
      </c>
      <c r="J6459">
        <v>3.900709219858161E-2</v>
      </c>
      <c r="K6459">
        <v>0.51451538796615426</v>
      </c>
      <c r="L6459">
        <v>0.36405141843971628</v>
      </c>
      <c r="M6459">
        <f t="shared" si="900"/>
        <v>30</v>
      </c>
      <c r="N6459">
        <f t="shared" si="901"/>
        <v>6415</v>
      </c>
      <c r="O6459">
        <f ca="1">AVERAGE(INDIRECT("K"&amp;N6459):K6459)</f>
        <v>0.49989642961419939</v>
      </c>
      <c r="P6459">
        <f ca="1">IF(ROW(P6459)-N6459&gt;10,VAR(INDIRECT("K"&amp;N6459):K6459),$K$6951/4)</f>
        <v>4.2044492604773439E-4</v>
      </c>
      <c r="Q6459">
        <f ca="1">(AVERAGE(INDIRECT("K"&amp;N6459):L6459)+AVERAGE(L6430:L6459))/2</f>
        <v>0.46503021262758837</v>
      </c>
      <c r="R6459">
        <f ca="1">IF(ROW(P6459)-N6459&gt;10,VAR(INDIRECT("K"&amp;N6459):L6459),$L$6951/4)</f>
        <v>1.4388537392816059E-2</v>
      </c>
      <c r="S6459">
        <f t="shared" ca="1" si="902"/>
        <v>0.40536654321118198</v>
      </c>
      <c r="T6459">
        <f t="shared" ca="1" si="903"/>
        <v>2.7585149140380003E-2</v>
      </c>
      <c r="V6459">
        <f t="shared" si="904"/>
        <v>2</v>
      </c>
      <c r="W6459">
        <f t="shared" ca="1" si="905"/>
        <v>0</v>
      </c>
      <c r="X6459">
        <f t="shared" ca="1" si="906"/>
        <v>1</v>
      </c>
      <c r="Y6459">
        <f t="shared" ca="1" si="907"/>
        <v>0</v>
      </c>
      <c r="Z6459">
        <f t="shared" ca="1" si="908"/>
        <v>0</v>
      </c>
    </row>
    <row r="6460" spans="1:26" x14ac:dyDescent="0.3">
      <c r="A6460">
        <v>1602</v>
      </c>
      <c r="B6460" t="s">
        <v>16</v>
      </c>
      <c r="C6460" t="s">
        <v>31</v>
      </c>
      <c r="D6460" s="1">
        <v>2.4953703703703704E-2</v>
      </c>
      <c r="E6460">
        <v>1</v>
      </c>
      <c r="F6460">
        <v>8</v>
      </c>
      <c r="G6460">
        <v>46</v>
      </c>
      <c r="H6460">
        <v>0.33333333333333331</v>
      </c>
      <c r="I6460">
        <v>6.25E-2</v>
      </c>
      <c r="J6460">
        <v>3.900709219858161E-2</v>
      </c>
      <c r="K6460">
        <v>0.51510621260600509</v>
      </c>
      <c r="L6460">
        <v>0.24738475177304964</v>
      </c>
      <c r="M6460">
        <f t="shared" si="900"/>
        <v>30</v>
      </c>
      <c r="N6460">
        <f t="shared" si="901"/>
        <v>6415</v>
      </c>
      <c r="O6460">
        <f ca="1">AVERAGE(INDIRECT("K"&amp;N6460):K6460)</f>
        <v>0.50022707707054292</v>
      </c>
      <c r="P6460">
        <f ca="1">IF(ROW(P6460)-N6460&gt;10,VAR(INDIRECT("K"&amp;N6460):K6460),$K$6951/4)</f>
        <v>4.1613078152667477E-4</v>
      </c>
      <c r="Q6460">
        <f ca="1">(AVERAGE(INDIRECT("K"&amp;N6460):L6460)+AVERAGE(L6431:L6460))/2</f>
        <v>0.46297930884325289</v>
      </c>
      <c r="R6460">
        <f ca="1">IF(ROW(P6460)-N6460&gt;10,VAR(INDIRECT("K"&amp;N6460):L6460),$L$6951/4)</f>
        <v>1.4701775093756477E-2</v>
      </c>
      <c r="S6460">
        <f t="shared" ca="1" si="902"/>
        <v>0.40332745430553707</v>
      </c>
      <c r="T6460">
        <f t="shared" ca="1" si="903"/>
        <v>2.6768025824629581E-2</v>
      </c>
      <c r="V6460">
        <f t="shared" si="904"/>
        <v>2</v>
      </c>
      <c r="W6460">
        <f t="shared" ca="1" si="905"/>
        <v>0</v>
      </c>
      <c r="X6460">
        <f t="shared" ca="1" si="906"/>
        <v>1</v>
      </c>
      <c r="Y6460">
        <f t="shared" ca="1" si="907"/>
        <v>0</v>
      </c>
      <c r="Z6460">
        <f t="shared" ca="1" si="908"/>
        <v>0</v>
      </c>
    </row>
    <row r="6461" spans="1:26" x14ac:dyDescent="0.3">
      <c r="A6461">
        <v>1602</v>
      </c>
      <c r="B6461" t="s">
        <v>16</v>
      </c>
      <c r="C6461" t="s">
        <v>31</v>
      </c>
      <c r="D6461" s="1">
        <v>2.5497685185185186E-2</v>
      </c>
      <c r="E6461">
        <v>1</v>
      </c>
      <c r="F6461">
        <v>8</v>
      </c>
      <c r="G6461">
        <v>47</v>
      </c>
      <c r="H6461">
        <v>0.66666666666666663</v>
      </c>
      <c r="I6461">
        <v>6.25E-2</v>
      </c>
      <c r="J6461">
        <v>3.900709219858161E-2</v>
      </c>
      <c r="K6461">
        <v>0.52375834987594105</v>
      </c>
      <c r="L6461">
        <v>0.48071808510638292</v>
      </c>
      <c r="M6461">
        <f t="shared" si="900"/>
        <v>30</v>
      </c>
      <c r="N6461">
        <f t="shared" si="901"/>
        <v>6415</v>
      </c>
      <c r="O6461">
        <f ca="1">AVERAGE(INDIRECT("K"&amp;N6461):K6461)</f>
        <v>0.50072774244938123</v>
      </c>
      <c r="P6461">
        <f ca="1">IF(ROW(P6461)-N6461&gt;10,VAR(INDIRECT("K"&amp;N6461):K6461),$K$6951/4)</f>
        <v>4.1886575380279924E-4</v>
      </c>
      <c r="Q6461">
        <f ca="1">(AVERAGE(INDIRECT("K"&amp;N6461):L6461)+AVERAGE(L6432:L6461))/2</f>
        <v>0.46428451986170216</v>
      </c>
      <c r="R6461">
        <f ca="1">IF(ROW(P6461)-N6461&gt;10,VAR(INDIRECT("K"&amp;N6461):L6461),$L$6951/4)</f>
        <v>1.4402830755880291E-2</v>
      </c>
      <c r="S6461">
        <f t="shared" ca="1" si="902"/>
        <v>0.40463441081527973</v>
      </c>
      <c r="T6461">
        <f t="shared" ca="1" si="903"/>
        <v>2.7461665878934553E-2</v>
      </c>
      <c r="V6461">
        <f t="shared" si="904"/>
        <v>2</v>
      </c>
      <c r="W6461">
        <f t="shared" ca="1" si="905"/>
        <v>0</v>
      </c>
      <c r="X6461">
        <f t="shared" ca="1" si="906"/>
        <v>1</v>
      </c>
      <c r="Y6461">
        <f t="shared" ca="1" si="907"/>
        <v>0</v>
      </c>
      <c r="Z6461">
        <f t="shared" ca="1" si="908"/>
        <v>0</v>
      </c>
    </row>
    <row r="6462" spans="1:26" x14ac:dyDescent="0.3">
      <c r="A6462">
        <v>1602</v>
      </c>
      <c r="B6462" t="s">
        <v>16</v>
      </c>
      <c r="C6462" t="s">
        <v>31</v>
      </c>
      <c r="D6462" s="1">
        <v>2.5983796296296297E-2</v>
      </c>
      <c r="E6462">
        <v>1</v>
      </c>
      <c r="F6462">
        <v>8</v>
      </c>
      <c r="G6462">
        <v>48</v>
      </c>
      <c r="H6462">
        <v>0.8</v>
      </c>
      <c r="I6462">
        <v>6.25E-2</v>
      </c>
      <c r="J6462">
        <v>3.900709219858161E-2</v>
      </c>
      <c r="K6462">
        <v>0.53098162587414266</v>
      </c>
      <c r="L6462">
        <v>0.57405141843971619</v>
      </c>
      <c r="M6462">
        <f t="shared" si="900"/>
        <v>30</v>
      </c>
      <c r="N6462">
        <f t="shared" si="901"/>
        <v>6415</v>
      </c>
      <c r="O6462">
        <f ca="1">AVERAGE(INDIRECT("K"&amp;N6462):K6462)</f>
        <v>0.50135803168739712</v>
      </c>
      <c r="P6462">
        <f ca="1">IF(ROW(P6462)-N6462&gt;10,VAR(INDIRECT("K"&amp;N6462):K6462),$K$6951/4)</f>
        <v>4.2902241361865971E-4</v>
      </c>
      <c r="Q6462">
        <f ca="1">(AVERAGE(INDIRECT("K"&amp;N6462):L6462)+AVERAGE(L6433:L6462))/2</f>
        <v>0.46960522891728546</v>
      </c>
      <c r="R6462">
        <f ca="1">IF(ROW(P6462)-N6462&gt;10,VAR(INDIRECT("K"&amp;N6462):L6462),$L$6951/4)</f>
        <v>1.4205988736204975E-2</v>
      </c>
      <c r="S6462">
        <f t="shared" ca="1" si="902"/>
        <v>0.40992168924400285</v>
      </c>
      <c r="T6462">
        <f t="shared" ca="1" si="903"/>
        <v>2.8455441778212558E-2</v>
      </c>
      <c r="V6462">
        <f t="shared" si="904"/>
        <v>2</v>
      </c>
      <c r="W6462">
        <f t="shared" ca="1" si="905"/>
        <v>0</v>
      </c>
      <c r="X6462">
        <f t="shared" ca="1" si="906"/>
        <v>1</v>
      </c>
      <c r="Y6462">
        <f t="shared" ca="1" si="907"/>
        <v>0</v>
      </c>
      <c r="Z6462">
        <f t="shared" ca="1" si="908"/>
        <v>0</v>
      </c>
    </row>
    <row r="6463" spans="1:26" x14ac:dyDescent="0.3">
      <c r="A6463">
        <v>1602</v>
      </c>
      <c r="B6463" t="s">
        <v>16</v>
      </c>
      <c r="C6463" t="s">
        <v>31</v>
      </c>
      <c r="D6463" s="1">
        <v>2.6365740740740742E-2</v>
      </c>
      <c r="E6463">
        <v>1</v>
      </c>
      <c r="F6463">
        <v>8</v>
      </c>
      <c r="G6463">
        <v>49</v>
      </c>
      <c r="H6463">
        <v>0.8666666666666667</v>
      </c>
      <c r="I6463">
        <v>6.25E-2</v>
      </c>
      <c r="J6463">
        <v>3.900709219858161E-2</v>
      </c>
      <c r="K6463">
        <v>0.53896273134885697</v>
      </c>
      <c r="L6463">
        <v>0.62071808510638293</v>
      </c>
      <c r="M6463">
        <f t="shared" si="900"/>
        <v>30</v>
      </c>
      <c r="N6463">
        <f t="shared" si="901"/>
        <v>6415</v>
      </c>
      <c r="O6463">
        <f ca="1">AVERAGE(INDIRECT("K"&amp;N6463):K6463)</f>
        <v>0.50212547453763101</v>
      </c>
      <c r="P6463">
        <f ca="1">IF(ROW(P6463)-N6463&gt;10,VAR(INDIRECT("K"&amp;N6463):K6463),$K$6951/4)</f>
        <v>4.489439045586503E-4</v>
      </c>
      <c r="Q6463">
        <f ca="1">(AVERAGE(INDIRECT("K"&amp;N6463):L6463)+AVERAGE(L6434:L6463))/2</f>
        <v>0.47789786836673653</v>
      </c>
      <c r="R6463">
        <f ca="1">IF(ROW(P6463)-N6463&gt;10,VAR(INDIRECT("K"&amp;N6463):L6463),$L$6951/4)</f>
        <v>1.412736180505474E-2</v>
      </c>
      <c r="S6463">
        <f t="shared" ca="1" si="902"/>
        <v>0.41815181594365036</v>
      </c>
      <c r="T6463">
        <f t="shared" ca="1" si="903"/>
        <v>2.9850953688251993E-2</v>
      </c>
      <c r="V6463">
        <f t="shared" si="904"/>
        <v>2</v>
      </c>
      <c r="W6463">
        <f t="shared" ca="1" si="905"/>
        <v>0</v>
      </c>
      <c r="X6463">
        <f t="shared" ca="1" si="906"/>
        <v>1</v>
      </c>
      <c r="Y6463">
        <f t="shared" ca="1" si="907"/>
        <v>0</v>
      </c>
      <c r="Z6463">
        <f t="shared" ca="1" si="908"/>
        <v>0</v>
      </c>
    </row>
    <row r="6464" spans="1:26" x14ac:dyDescent="0.3">
      <c r="A6464">
        <v>1602</v>
      </c>
      <c r="B6464" t="s">
        <v>16</v>
      </c>
      <c r="C6464" t="s">
        <v>31</v>
      </c>
      <c r="D6464" s="1">
        <v>2.6828703703703705E-2</v>
      </c>
      <c r="E6464">
        <v>1</v>
      </c>
      <c r="F6464">
        <v>9</v>
      </c>
      <c r="G6464">
        <v>50</v>
      </c>
      <c r="H6464">
        <v>1</v>
      </c>
      <c r="I6464">
        <v>0.9375</v>
      </c>
      <c r="J6464">
        <v>2.1072796934865926E-2</v>
      </c>
      <c r="K6464">
        <v>0.53869682376338068</v>
      </c>
      <c r="L6464">
        <v>0.79796455938697319</v>
      </c>
      <c r="M6464">
        <f t="shared" si="900"/>
        <v>30</v>
      </c>
      <c r="N6464">
        <f t="shared" si="901"/>
        <v>6415</v>
      </c>
      <c r="O6464">
        <f ca="1">AVERAGE(INDIRECT("K"&amp;N6464):K6464)</f>
        <v>0.50285690152214602</v>
      </c>
      <c r="P6464">
        <f ca="1">IF(ROW(P6464)-N6464&gt;10,VAR(INDIRECT("K"&amp;N6464):K6464),$K$6951/4)</f>
        <v>4.6653105574128849E-4</v>
      </c>
      <c r="Q6464">
        <f ca="1">(AVERAGE(INDIRECT("K"&amp;N6464):L6464)+AVERAGE(L6435:L6464))/2</f>
        <v>0.4907687831527574</v>
      </c>
      <c r="R6464">
        <f ca="1">IF(ROW(P6464)-N6464&gt;10,VAR(INDIRECT("K"&amp;N6464):L6464),$L$6951/4)</f>
        <v>1.482949639087649E-2</v>
      </c>
      <c r="S6464">
        <f t="shared" ca="1" si="902"/>
        <v>0.43089423037969998</v>
      </c>
      <c r="T6464">
        <f t="shared" ca="1" si="903"/>
        <v>2.9569886197672594E-2</v>
      </c>
      <c r="V6464">
        <f t="shared" si="904"/>
        <v>2</v>
      </c>
      <c r="W6464">
        <f t="shared" ca="1" si="905"/>
        <v>0</v>
      </c>
      <c r="X6464">
        <f t="shared" ca="1" si="906"/>
        <v>1</v>
      </c>
      <c r="Y6464">
        <f t="shared" ca="1" si="907"/>
        <v>0</v>
      </c>
      <c r="Z6464">
        <f t="shared" ca="1" si="908"/>
        <v>0</v>
      </c>
    </row>
    <row r="6465" spans="1:26" x14ac:dyDescent="0.3">
      <c r="A6465">
        <v>1602</v>
      </c>
      <c r="B6465" t="s">
        <v>16</v>
      </c>
      <c r="C6465" t="s">
        <v>31</v>
      </c>
      <c r="D6465" s="1">
        <v>2.7210648148148147E-2</v>
      </c>
      <c r="E6465">
        <v>1</v>
      </c>
      <c r="F6465">
        <v>9</v>
      </c>
      <c r="G6465">
        <v>51</v>
      </c>
      <c r="H6465">
        <v>0.5</v>
      </c>
      <c r="I6465">
        <v>0.9375</v>
      </c>
      <c r="J6465">
        <v>2.1072796934865926E-2</v>
      </c>
      <c r="K6465">
        <v>0.54212679465994684</v>
      </c>
      <c r="L6465">
        <v>0.44796455938697316</v>
      </c>
      <c r="M6465">
        <f t="shared" si="900"/>
        <v>30</v>
      </c>
      <c r="N6465">
        <f t="shared" si="901"/>
        <v>6415</v>
      </c>
      <c r="O6465">
        <f ca="1">AVERAGE(INDIRECT("K"&amp;N6465):K6465)</f>
        <v>0.50362689942680872</v>
      </c>
      <c r="P6465">
        <f ca="1">IF(ROW(P6465)-N6465&gt;10,VAR(INDIRECT("K"&amp;N6465):K6465),$K$6951/4)</f>
        <v>4.8743817005890004E-4</v>
      </c>
      <c r="Q6465">
        <f ca="1">(AVERAGE(INDIRECT("K"&amp;N6465):L6465)+AVERAGE(L6436:L6465))/2</f>
        <v>0.49253654214363918</v>
      </c>
      <c r="R6465">
        <f ca="1">IF(ROW(P6465)-N6465&gt;10,VAR(INDIRECT("K"&amp;N6465):L6465),$L$6951/4)</f>
        <v>1.4580050185880189E-2</v>
      </c>
      <c r="S6465">
        <f t="shared" ca="1" si="902"/>
        <v>0.43265877045440454</v>
      </c>
      <c r="T6465">
        <f t="shared" ca="1" si="903"/>
        <v>3.1303783012484876E-2</v>
      </c>
      <c r="V6465">
        <f t="shared" si="904"/>
        <v>2</v>
      </c>
      <c r="W6465">
        <f t="shared" ca="1" si="905"/>
        <v>0</v>
      </c>
      <c r="X6465">
        <f t="shared" ca="1" si="906"/>
        <v>1</v>
      </c>
      <c r="Y6465">
        <f t="shared" ca="1" si="907"/>
        <v>0</v>
      </c>
      <c r="Z6465">
        <f t="shared" ca="1" si="908"/>
        <v>0</v>
      </c>
    </row>
    <row r="6466" spans="1:26" x14ac:dyDescent="0.3">
      <c r="A6466">
        <v>1602</v>
      </c>
      <c r="B6466" t="s">
        <v>16</v>
      </c>
      <c r="C6466" t="s">
        <v>31</v>
      </c>
      <c r="D6466" s="1">
        <v>2.7511574074074074E-2</v>
      </c>
      <c r="E6466">
        <v>1</v>
      </c>
      <c r="F6466">
        <v>9</v>
      </c>
      <c r="G6466">
        <v>52</v>
      </c>
      <c r="H6466">
        <v>0.16666666666666666</v>
      </c>
      <c r="I6466">
        <v>0.9375</v>
      </c>
      <c r="J6466">
        <v>2.1072796934865926E-2</v>
      </c>
      <c r="K6466">
        <v>0.54701431643266329</v>
      </c>
      <c r="L6466">
        <v>0.21463122605363982</v>
      </c>
      <c r="M6466">
        <f t="shared" si="900"/>
        <v>30</v>
      </c>
      <c r="N6466">
        <f t="shared" si="901"/>
        <v>6415</v>
      </c>
      <c r="O6466">
        <f ca="1">AVERAGE(INDIRECT("K"&amp;N6466):K6466)</f>
        <v>0.50446127283076747</v>
      </c>
      <c r="P6466">
        <f ca="1">IF(ROW(P6466)-N6466&gt;10,VAR(INDIRECT("K"&amp;N6466):K6466),$K$6951/4)</f>
        <v>5.1408186569742683E-4</v>
      </c>
      <c r="Q6466">
        <f ca="1">(AVERAGE(INDIRECT("K"&amp;N6466):L6466)+AVERAGE(L6437:L6466))/2</f>
        <v>0.4906489331512196</v>
      </c>
      <c r="R6466">
        <f ca="1">IF(ROW(P6466)-N6466&gt;10,VAR(INDIRECT("K"&amp;N6466):L6466),$L$6951/4)</f>
        <v>1.5064867272434281E-2</v>
      </c>
      <c r="S6466">
        <f t="shared" ca="1" si="902"/>
        <v>0.43080427941761723</v>
      </c>
      <c r="T6466">
        <f t="shared" ca="1" si="903"/>
        <v>3.1909593755636532E-2</v>
      </c>
      <c r="V6466">
        <f t="shared" si="904"/>
        <v>2</v>
      </c>
      <c r="W6466">
        <f t="shared" ca="1" si="905"/>
        <v>0</v>
      </c>
      <c r="X6466">
        <f t="shared" ca="1" si="906"/>
        <v>1</v>
      </c>
      <c r="Y6466">
        <f t="shared" ca="1" si="907"/>
        <v>0</v>
      </c>
      <c r="Z6466">
        <f t="shared" ca="1" si="908"/>
        <v>0</v>
      </c>
    </row>
    <row r="6467" spans="1:26" x14ac:dyDescent="0.3">
      <c r="A6467">
        <v>1602</v>
      </c>
      <c r="B6467" t="s">
        <v>16</v>
      </c>
      <c r="C6467" t="s">
        <v>31</v>
      </c>
      <c r="D6467" s="1">
        <v>2.78125E-2</v>
      </c>
      <c r="E6467">
        <v>1</v>
      </c>
      <c r="F6467">
        <v>9</v>
      </c>
      <c r="G6467">
        <v>53</v>
      </c>
      <c r="H6467">
        <v>0.1</v>
      </c>
      <c r="I6467">
        <v>0.9375</v>
      </c>
      <c r="J6467">
        <v>2.1072796934865926E-2</v>
      </c>
      <c r="K6467">
        <v>0.55564908156928472</v>
      </c>
      <c r="L6467">
        <v>0.16796455938697319</v>
      </c>
      <c r="M6467">
        <f t="shared" ref="M6467:M6530" si="909">IF(A6466&lt;&gt;A6467,M6466+1,M6466)</f>
        <v>30</v>
      </c>
      <c r="N6467">
        <f t="shared" ref="N6467:N6530" si="910">IF(M6467&lt;&gt;M6466,ROW(N6467),N6466)</f>
        <v>6415</v>
      </c>
      <c r="O6467">
        <f ca="1">AVERAGE(INDIRECT("K"&amp;N6467):K6467)</f>
        <v>0.50542708054281493</v>
      </c>
      <c r="P6467">
        <f ca="1">IF(ROW(P6467)-N6467&gt;10,VAR(INDIRECT("K"&amp;N6467):K6467),$K$6951/4)</f>
        <v>5.536332564149484E-4</v>
      </c>
      <c r="Q6467">
        <f ca="1">(AVERAGE(INDIRECT("K"&amp;N6467):L6467)+AVERAGE(L6438:L6467))/2</f>
        <v>0.48388049109414621</v>
      </c>
      <c r="R6467">
        <f ca="1">IF(ROW(P6467)-N6467&gt;10,VAR(INDIRECT("K"&amp;N6467):L6467),$L$6951/4)</f>
        <v>1.5795898003518091E-2</v>
      </c>
      <c r="S6467">
        <f t="shared" ref="S6467:S6530" ca="1" si="911">IF((O6467*P6467+Q6467*R6467*3)/(P6467+R6467*3)&gt;0.54,(O6467*P6467+Q6467*R6467*3)/(P6467+R6467*3),(O6467*P6467+Q6467*R6467*3)/(P6467+R6467*3)-0.06)</f>
        <v>0.4241293141693746</v>
      </c>
      <c r="T6467">
        <f t="shared" ref="T6467:T6530" ca="1" si="912">P6467*R6467/(P6467+R6467)^2</f>
        <v>3.2715674519802902E-2</v>
      </c>
      <c r="V6467">
        <f t="shared" ref="V6467:V6530" si="913">IF(A6467=1301,1,IF(A6467=1302,2,IF(A6467=1303,2,IF(A6467=1304,2,IF(A6467=1305,1,IF(A6467=1306,1,IF(A6467=1307,1,IF(A6467=1308,2,IF(A6467=1309,1,IF(A6467=1310,1,IF(A6467=1311,2,IF(A6467=1312,1,IF(A6467=1313,2,IF(A6467=1314,1,IF(A6467=1315,2,IF(A6467=1316,2,IF(A6467=1401,1,IF(A6467=1402,2,IF(A6467=1403,1,IF(A6467=1404,1,IF(A6467=1405,1,IF(A6467=1406,1,IF(A6467=1407,1,IF(A6467=1408,2,IF(A6467=1501,1,IF(A6467=1502,1,IF(A6467=1503,1,IF(A6467=1504,2,IF(A6467=1601,1,IF(A6467=1602,2,IF(A6467=1701,1,0)))))))))))))))))))))))))))))))</f>
        <v>2</v>
      </c>
      <c r="W6467">
        <f t="shared" ref="W6467:W6530" ca="1" si="914">IF(AND(S6467&gt;0.5,V6467=1),1,0)</f>
        <v>0</v>
      </c>
      <c r="X6467">
        <f t="shared" ref="X6467:X6530" ca="1" si="915">IF(AND(S6467&lt;0.5,V6467=2),1,0)</f>
        <v>1</v>
      </c>
      <c r="Y6467">
        <f t="shared" ref="Y6467:Y6530" ca="1" si="916">IF(AND(S6467&lt;0.5,V6467=1),1,0)</f>
        <v>0</v>
      </c>
      <c r="Z6467">
        <f t="shared" ref="Z6467:Z6530" ca="1" si="917">IF(AND(S6467&gt;0.5,V6467=2),1,0)</f>
        <v>0</v>
      </c>
    </row>
    <row r="6468" spans="1:26" x14ac:dyDescent="0.3">
      <c r="A6468">
        <v>1602</v>
      </c>
      <c r="B6468" t="s">
        <v>16</v>
      </c>
      <c r="C6468" t="s">
        <v>31</v>
      </c>
      <c r="D6468" s="1">
        <v>2.8113425925925927E-2</v>
      </c>
      <c r="E6468">
        <v>1</v>
      </c>
      <c r="F6468">
        <v>9</v>
      </c>
      <c r="G6468">
        <v>54</v>
      </c>
      <c r="H6468">
        <v>6.6666666666666666E-2</v>
      </c>
      <c r="I6468">
        <v>0.9375</v>
      </c>
      <c r="J6468">
        <v>2.1072796934865926E-2</v>
      </c>
      <c r="K6468">
        <v>0.56135413792495514</v>
      </c>
      <c r="L6468">
        <v>0.14463122605363984</v>
      </c>
      <c r="M6468">
        <f t="shared" si="909"/>
        <v>30</v>
      </c>
      <c r="N6468">
        <f t="shared" si="910"/>
        <v>6415</v>
      </c>
      <c r="O6468">
        <f ca="1">AVERAGE(INDIRECT("K"&amp;N6468):K6468)</f>
        <v>0.5064627667906324</v>
      </c>
      <c r="P6468">
        <f ca="1">IF(ROW(P6468)-N6468&gt;10,VAR(INDIRECT("K"&amp;N6468):K6468),$K$6951/4)</f>
        <v>6.0111023012813071E-4</v>
      </c>
      <c r="Q6468">
        <f ca="1">(AVERAGE(INDIRECT("K"&amp;N6468):L6468)+AVERAGE(L6439:L6468))/2</f>
        <v>0.47474154019271819</v>
      </c>
      <c r="R6468">
        <f ca="1">IF(ROW(P6468)-N6468&gt;10,VAR(INDIRECT("K"&amp;N6468):L6468),$L$6951/4)</f>
        <v>1.6639545876337803E-2</v>
      </c>
      <c r="S6468">
        <f t="shared" ca="1" si="911"/>
        <v>0.41511897584171187</v>
      </c>
      <c r="T6468">
        <f t="shared" ca="1" si="912"/>
        <v>3.3650227922141583E-2</v>
      </c>
      <c r="V6468">
        <f t="shared" si="913"/>
        <v>2</v>
      </c>
      <c r="W6468">
        <f t="shared" ca="1" si="914"/>
        <v>0</v>
      </c>
      <c r="X6468">
        <f t="shared" ca="1" si="915"/>
        <v>1</v>
      </c>
      <c r="Y6468">
        <f t="shared" ca="1" si="916"/>
        <v>0</v>
      </c>
      <c r="Z6468">
        <f t="shared" ca="1" si="917"/>
        <v>0</v>
      </c>
    </row>
    <row r="6469" spans="1:26" x14ac:dyDescent="0.3">
      <c r="A6469">
        <v>1602</v>
      </c>
      <c r="B6469" t="s">
        <v>16</v>
      </c>
      <c r="C6469" t="s">
        <v>31</v>
      </c>
      <c r="D6469" s="1">
        <v>2.9687499999999999E-2</v>
      </c>
      <c r="E6469">
        <v>2</v>
      </c>
      <c r="F6469">
        <v>1</v>
      </c>
      <c r="G6469">
        <v>55</v>
      </c>
      <c r="H6469">
        <v>0.5</v>
      </c>
      <c r="I6469">
        <v>6.25E-2</v>
      </c>
      <c r="J6469">
        <v>0.5</v>
      </c>
      <c r="K6469">
        <v>0.566720647704539</v>
      </c>
      <c r="L6469">
        <v>0.45624999999999993</v>
      </c>
      <c r="M6469">
        <f t="shared" si="909"/>
        <v>30</v>
      </c>
      <c r="N6469">
        <f t="shared" si="910"/>
        <v>6415</v>
      </c>
      <c r="O6469">
        <f ca="1">AVERAGE(INDIRECT("K"&amp;N6469):K6469)</f>
        <v>0.50755836462543069</v>
      </c>
      <c r="P6469">
        <f ca="1">IF(ROW(P6469)-N6469&gt;10,VAR(INDIRECT("K"&amp;N6469):K6469),$K$6951/4)</f>
        <v>6.5599696305864233E-4</v>
      </c>
      <c r="Q6469">
        <f ca="1">(AVERAGE(INDIRECT("K"&amp;N6469):L6469)+AVERAGE(L6440:L6469))/2</f>
        <v>0.4703376140538813</v>
      </c>
      <c r="R6469">
        <f ca="1">IF(ROW(P6469)-N6469&gt;10,VAR(INDIRECT("K"&amp;N6469):L6469),$L$6951/4)</f>
        <v>1.6403712656642182E-2</v>
      </c>
      <c r="S6469">
        <f t="shared" ca="1" si="911"/>
        <v>0.41082724914862878</v>
      </c>
      <c r="T6469">
        <f t="shared" ca="1" si="912"/>
        <v>3.697436403423978E-2</v>
      </c>
      <c r="V6469">
        <f t="shared" si="913"/>
        <v>2</v>
      </c>
      <c r="W6469">
        <f t="shared" ca="1" si="914"/>
        <v>0</v>
      </c>
      <c r="X6469">
        <f t="shared" ca="1" si="915"/>
        <v>1</v>
      </c>
      <c r="Y6469">
        <f t="shared" ca="1" si="916"/>
        <v>0</v>
      </c>
      <c r="Z6469">
        <f t="shared" ca="1" si="917"/>
        <v>0</v>
      </c>
    </row>
    <row r="6470" spans="1:26" x14ac:dyDescent="0.3">
      <c r="A6470">
        <v>1602</v>
      </c>
      <c r="B6470" t="s">
        <v>16</v>
      </c>
      <c r="C6470" t="s">
        <v>31</v>
      </c>
      <c r="D6470" s="1">
        <v>3.0034722222222223E-2</v>
      </c>
      <c r="E6470">
        <v>2</v>
      </c>
      <c r="F6470">
        <v>1</v>
      </c>
      <c r="G6470">
        <v>56</v>
      </c>
      <c r="H6470">
        <v>0.33333333333333331</v>
      </c>
      <c r="I6470">
        <v>6.25E-2</v>
      </c>
      <c r="J6470">
        <v>0.5</v>
      </c>
      <c r="K6470">
        <v>0.57208317139113318</v>
      </c>
      <c r="L6470">
        <v>0.33958333333333335</v>
      </c>
      <c r="M6470">
        <f t="shared" si="909"/>
        <v>30</v>
      </c>
      <c r="N6470">
        <f t="shared" si="910"/>
        <v>6415</v>
      </c>
      <c r="O6470">
        <f ca="1">AVERAGE(INDIRECT("K"&amp;N6470):K6470)</f>
        <v>0.50871059331767532</v>
      </c>
      <c r="P6470">
        <f ca="1">IF(ROW(P6470)-N6470&gt;10,VAR(INDIRECT("K"&amp;N6470):K6470),$K$6951/4)</f>
        <v>7.1841707926547174E-4</v>
      </c>
      <c r="Q6470">
        <f ca="1">(AVERAGE(INDIRECT("K"&amp;N6470):L6470)+AVERAGE(L6441:L6470))/2</f>
        <v>0.4681501290832864</v>
      </c>
      <c r="R6470">
        <f ca="1">IF(ROW(P6470)-N6470&gt;10,VAR(INDIRECT("K"&amp;N6470):L6470),$L$6951/4)</f>
        <v>1.6366300184229788E-2</v>
      </c>
      <c r="S6470">
        <f t="shared" ca="1" si="911"/>
        <v>0.40873505279323397</v>
      </c>
      <c r="T6470">
        <f t="shared" ca="1" si="912"/>
        <v>4.0282050446660528E-2</v>
      </c>
      <c r="V6470">
        <f t="shared" si="913"/>
        <v>2</v>
      </c>
      <c r="W6470">
        <f t="shared" ca="1" si="914"/>
        <v>0</v>
      </c>
      <c r="X6470">
        <f t="shared" ca="1" si="915"/>
        <v>1</v>
      </c>
      <c r="Y6470">
        <f t="shared" ca="1" si="916"/>
        <v>0</v>
      </c>
      <c r="Z6470">
        <f t="shared" ca="1" si="917"/>
        <v>0</v>
      </c>
    </row>
    <row r="6471" spans="1:26" x14ac:dyDescent="0.3">
      <c r="A6471">
        <v>1602</v>
      </c>
      <c r="B6471" t="s">
        <v>16</v>
      </c>
      <c r="C6471" t="s">
        <v>31</v>
      </c>
      <c r="D6471" s="1">
        <v>3.0497685185185187E-2</v>
      </c>
      <c r="E6471">
        <v>2</v>
      </c>
      <c r="F6471">
        <v>1</v>
      </c>
      <c r="G6471">
        <v>57</v>
      </c>
      <c r="H6471">
        <v>0.66666666666666663</v>
      </c>
      <c r="I6471">
        <v>6.25E-2</v>
      </c>
      <c r="J6471">
        <v>0.5</v>
      </c>
      <c r="K6471">
        <v>0.57734856439649884</v>
      </c>
      <c r="L6471">
        <v>0.57291666666666663</v>
      </c>
      <c r="M6471">
        <f t="shared" si="909"/>
        <v>30</v>
      </c>
      <c r="N6471">
        <f t="shared" si="910"/>
        <v>6415</v>
      </c>
      <c r="O6471">
        <f ca="1">AVERAGE(INDIRECT("K"&amp;N6471):K6471)</f>
        <v>0.50991476824888271</v>
      </c>
      <c r="P6471">
        <f ca="1">IF(ROW(P6471)-N6471&gt;10,VAR(INDIRECT("K"&amp;N6471):K6471),$K$6951/4)</f>
        <v>7.8824032695207669E-4</v>
      </c>
      <c r="Q6471">
        <f ca="1">(AVERAGE(INDIRECT("K"&amp;N6471):L6471)+AVERAGE(L6442:L6471))/2</f>
        <v>0.46935147815505551</v>
      </c>
      <c r="R6471">
        <f ca="1">IF(ROW(P6471)-N6471&gt;10,VAR(INDIRECT("K"&amp;N6471):L6471),$L$6951/4)</f>
        <v>1.6220830618882607E-2</v>
      </c>
      <c r="S6471">
        <f t="shared" ca="1" si="911"/>
        <v>0.40999805343582374</v>
      </c>
      <c r="T6471">
        <f t="shared" ca="1" si="912"/>
        <v>4.4194737023508415E-2</v>
      </c>
      <c r="V6471">
        <f t="shared" si="913"/>
        <v>2</v>
      </c>
      <c r="W6471">
        <f t="shared" ca="1" si="914"/>
        <v>0</v>
      </c>
      <c r="X6471">
        <f t="shared" ca="1" si="915"/>
        <v>1</v>
      </c>
      <c r="Y6471">
        <f t="shared" ca="1" si="916"/>
        <v>0</v>
      </c>
      <c r="Z6471">
        <f t="shared" ca="1" si="917"/>
        <v>0</v>
      </c>
    </row>
    <row r="6472" spans="1:26" x14ac:dyDescent="0.3">
      <c r="A6472">
        <v>1602</v>
      </c>
      <c r="B6472" t="s">
        <v>16</v>
      </c>
      <c r="C6472" t="s">
        <v>31</v>
      </c>
      <c r="D6472" s="1">
        <v>3.0949074074074073E-2</v>
      </c>
      <c r="E6472">
        <v>2</v>
      </c>
      <c r="F6472">
        <v>1</v>
      </c>
      <c r="G6472">
        <v>58</v>
      </c>
      <c r="H6472">
        <v>0.4</v>
      </c>
      <c r="I6472">
        <v>6.25E-2</v>
      </c>
      <c r="J6472">
        <v>0.5</v>
      </c>
      <c r="K6472">
        <v>0.58265940827194451</v>
      </c>
      <c r="L6472">
        <v>0.38624999999999998</v>
      </c>
      <c r="M6472">
        <f t="shared" si="909"/>
        <v>30</v>
      </c>
      <c r="N6472">
        <f t="shared" si="910"/>
        <v>6415</v>
      </c>
      <c r="O6472">
        <f ca="1">AVERAGE(INDIRECT("K"&amp;N6472):K6472)</f>
        <v>0.51116898618031481</v>
      </c>
      <c r="P6472">
        <f ca="1">IF(ROW(P6472)-N6472&gt;10,VAR(INDIRECT("K"&amp;N6472):K6472),$K$6951/4)</f>
        <v>8.6564918121874782E-4</v>
      </c>
      <c r="Q6472">
        <f ca="1">(AVERAGE(INDIRECT("K"&amp;N6472):L6472)+AVERAGE(L6443:L6472))/2</f>
        <v>0.46969759521793869</v>
      </c>
      <c r="R6472">
        <f ca="1">IF(ROW(P6472)-N6472&gt;10,VAR(INDIRECT("K"&amp;N6472):L6472),$L$6951/4)</f>
        <v>1.6106479998634543E-2</v>
      </c>
      <c r="S6472">
        <f t="shared" ca="1" si="911"/>
        <v>0.41042748462611489</v>
      </c>
      <c r="T6472">
        <f t="shared" ca="1" si="912"/>
        <v>4.8402735080096404E-2</v>
      </c>
      <c r="V6472">
        <f t="shared" si="913"/>
        <v>2</v>
      </c>
      <c r="W6472">
        <f t="shared" ca="1" si="914"/>
        <v>0</v>
      </c>
      <c r="X6472">
        <f t="shared" ca="1" si="915"/>
        <v>1</v>
      </c>
      <c r="Y6472">
        <f t="shared" ca="1" si="916"/>
        <v>0</v>
      </c>
      <c r="Z6472">
        <f t="shared" ca="1" si="917"/>
        <v>0</v>
      </c>
    </row>
    <row r="6473" spans="1:26" x14ac:dyDescent="0.3">
      <c r="A6473">
        <v>1602</v>
      </c>
      <c r="B6473" t="s">
        <v>16</v>
      </c>
      <c r="C6473" t="s">
        <v>31</v>
      </c>
      <c r="D6473" s="1">
        <v>3.1493055555555559E-2</v>
      </c>
      <c r="E6473">
        <v>2</v>
      </c>
      <c r="F6473">
        <v>1</v>
      </c>
      <c r="G6473">
        <v>59</v>
      </c>
      <c r="H6473">
        <v>0.6</v>
      </c>
      <c r="I6473">
        <v>6.25E-2</v>
      </c>
      <c r="J6473">
        <v>0.5</v>
      </c>
      <c r="K6473">
        <v>0.59593293431384953</v>
      </c>
      <c r="L6473">
        <v>0.52625</v>
      </c>
      <c r="M6473">
        <f t="shared" si="909"/>
        <v>30</v>
      </c>
      <c r="N6473">
        <f t="shared" si="910"/>
        <v>6415</v>
      </c>
      <c r="O6473">
        <f ca="1">AVERAGE(INDIRECT("K"&amp;N6473):K6473)</f>
        <v>0.51260566326732393</v>
      </c>
      <c r="P6473">
        <f ca="1">IF(ROW(P6473)-N6473&gt;10,VAR(INDIRECT("K"&amp;N6473):K6473),$K$6951/4)</f>
        <v>9.7250261742353968E-4</v>
      </c>
      <c r="Q6473">
        <f ca="1">(AVERAGE(INDIRECT("K"&amp;N6473):L6473)+AVERAGE(L6444:L6473))/2</f>
        <v>0.46913798257391504</v>
      </c>
      <c r="R6473">
        <f ca="1">IF(ROW(P6473)-N6473&gt;10,VAR(INDIRECT("K"&amp;N6473):L6473),$L$6951/4)</f>
        <v>1.594749266826187E-2</v>
      </c>
      <c r="S6473">
        <f t="shared" ca="1" si="911"/>
        <v>0.41000395512391613</v>
      </c>
      <c r="T6473">
        <f t="shared" ca="1" si="912"/>
        <v>5.4172978540272143E-2</v>
      </c>
      <c r="V6473">
        <f t="shared" si="913"/>
        <v>2</v>
      </c>
      <c r="W6473">
        <f t="shared" ca="1" si="914"/>
        <v>0</v>
      </c>
      <c r="X6473">
        <f t="shared" ca="1" si="915"/>
        <v>1</v>
      </c>
      <c r="Y6473">
        <f t="shared" ca="1" si="916"/>
        <v>0</v>
      </c>
      <c r="Z6473">
        <f t="shared" ca="1" si="917"/>
        <v>0</v>
      </c>
    </row>
    <row r="6474" spans="1:26" x14ac:dyDescent="0.3">
      <c r="A6474">
        <v>1602</v>
      </c>
      <c r="B6474" t="s">
        <v>16</v>
      </c>
      <c r="C6474" t="s">
        <v>31</v>
      </c>
      <c r="D6474" s="1">
        <v>3.1782407407407405E-2</v>
      </c>
      <c r="E6474">
        <v>2</v>
      </c>
      <c r="F6474">
        <v>1</v>
      </c>
      <c r="G6474">
        <v>60</v>
      </c>
      <c r="H6474">
        <v>0.7142857142857143</v>
      </c>
      <c r="I6474">
        <v>6.25E-2</v>
      </c>
      <c r="J6474">
        <v>0.5</v>
      </c>
      <c r="K6474">
        <v>0.61157043721058479</v>
      </c>
      <c r="L6474">
        <v>0.60624999999999996</v>
      </c>
      <c r="M6474">
        <f t="shared" si="909"/>
        <v>30</v>
      </c>
      <c r="N6474">
        <f t="shared" si="910"/>
        <v>6415</v>
      </c>
      <c r="O6474">
        <f ca="1">AVERAGE(INDIRECT("K"&amp;N6474):K6474)</f>
        <v>0.51425507616637822</v>
      </c>
      <c r="P6474">
        <f ca="1">IF(ROW(P6474)-N6474&gt;10,VAR(INDIRECT("K"&amp;N6474):K6474),$K$6951/4)</f>
        <v>1.1192532969069833E-3</v>
      </c>
      <c r="Q6474">
        <f ca="1">(AVERAGE(INDIRECT("K"&amp;N6474):L6474)+AVERAGE(L6445:L6474))/2</f>
        <v>0.47417777661189187</v>
      </c>
      <c r="R6474">
        <f ca="1">IF(ROW(P6474)-N6474&gt;10,VAR(INDIRECT("K"&amp;N6474):L6474),$L$6951/4)</f>
        <v>1.5925409831277115E-2</v>
      </c>
      <c r="S6474">
        <f t="shared" ca="1" si="911"/>
        <v>0.41509517525686412</v>
      </c>
      <c r="T6474">
        <f t="shared" ca="1" si="912"/>
        <v>6.135389734403518E-2</v>
      </c>
      <c r="V6474">
        <f t="shared" si="913"/>
        <v>2</v>
      </c>
      <c r="W6474">
        <f t="shared" ca="1" si="914"/>
        <v>0</v>
      </c>
      <c r="X6474">
        <f t="shared" ca="1" si="915"/>
        <v>1</v>
      </c>
      <c r="Y6474">
        <f t="shared" ca="1" si="916"/>
        <v>0</v>
      </c>
      <c r="Z6474">
        <f t="shared" ca="1" si="917"/>
        <v>0</v>
      </c>
    </row>
    <row r="6475" spans="1:26" x14ac:dyDescent="0.3">
      <c r="A6475">
        <v>1602</v>
      </c>
      <c r="B6475" t="s">
        <v>16</v>
      </c>
      <c r="C6475" t="s">
        <v>31</v>
      </c>
      <c r="D6475" s="1">
        <v>3.2476851851851854E-2</v>
      </c>
      <c r="E6475">
        <v>2</v>
      </c>
      <c r="F6475">
        <v>2</v>
      </c>
      <c r="G6475">
        <v>61</v>
      </c>
      <c r="H6475">
        <v>0.5</v>
      </c>
      <c r="I6475">
        <v>0.8125</v>
      </c>
      <c r="J6475">
        <v>0.57252559726962449</v>
      </c>
      <c r="K6475">
        <v>0.61818762278863071</v>
      </c>
      <c r="L6475">
        <v>0.54575511945392485</v>
      </c>
      <c r="M6475">
        <f t="shared" si="909"/>
        <v>30</v>
      </c>
      <c r="N6475">
        <f t="shared" si="910"/>
        <v>6415</v>
      </c>
      <c r="O6475">
        <f ca="1">AVERAGE(INDIRECT("K"&amp;N6475):K6475)</f>
        <v>0.51595888840608739</v>
      </c>
      <c r="P6475">
        <f ca="1">IF(ROW(P6475)-N6475&gt;10,VAR(INDIRECT("K"&amp;N6475):K6475),$K$6951/4)</f>
        <v>1.2776806203309925E-3</v>
      </c>
      <c r="Q6475">
        <f ca="1">(AVERAGE(INDIRECT("K"&amp;N6475):L6475)+AVERAGE(L6446:L6475))/2</f>
        <v>0.47484407872967171</v>
      </c>
      <c r="R6475">
        <f ca="1">IF(ROW(P6475)-N6475&gt;10,VAR(INDIRECT("K"&amp;N6475):L6475),$L$6951/4)</f>
        <v>1.582444166461134E-2</v>
      </c>
      <c r="S6475">
        <f t="shared" ca="1" si="911"/>
        <v>0.41592162769241336</v>
      </c>
      <c r="T6475">
        <f t="shared" ca="1" si="912"/>
        <v>6.912747413126373E-2</v>
      </c>
      <c r="V6475">
        <f t="shared" si="913"/>
        <v>2</v>
      </c>
      <c r="W6475">
        <f t="shared" ca="1" si="914"/>
        <v>0</v>
      </c>
      <c r="X6475">
        <f t="shared" ca="1" si="915"/>
        <v>1</v>
      </c>
      <c r="Y6475">
        <f t="shared" ca="1" si="916"/>
        <v>0</v>
      </c>
      <c r="Z6475">
        <f t="shared" ca="1" si="917"/>
        <v>0</v>
      </c>
    </row>
    <row r="6476" spans="1:26" x14ac:dyDescent="0.3">
      <c r="A6476">
        <v>1602</v>
      </c>
      <c r="B6476" t="s">
        <v>16</v>
      </c>
      <c r="C6476" t="s">
        <v>31</v>
      </c>
      <c r="D6476" s="1">
        <v>3.2986111111111112E-2</v>
      </c>
      <c r="E6476">
        <v>2</v>
      </c>
      <c r="F6476">
        <v>2</v>
      </c>
      <c r="G6476">
        <v>62</v>
      </c>
      <c r="H6476">
        <v>0.66666666666666663</v>
      </c>
      <c r="I6476">
        <v>0.8125</v>
      </c>
      <c r="J6476">
        <v>0.57252559726962449</v>
      </c>
      <c r="K6476">
        <v>0.62389370898740537</v>
      </c>
      <c r="L6476">
        <v>0.66242178612059155</v>
      </c>
      <c r="M6476">
        <f t="shared" si="909"/>
        <v>30</v>
      </c>
      <c r="N6476">
        <f t="shared" si="910"/>
        <v>6415</v>
      </c>
      <c r="O6476">
        <f ca="1">AVERAGE(INDIRECT("K"&amp;N6476):K6476)</f>
        <v>0.5176997726090119</v>
      </c>
      <c r="P6476">
        <f ca="1">IF(ROW(P6476)-N6476&gt;10,VAR(INDIRECT("K"&amp;N6476):K6476),$K$6951/4)</f>
        <v>1.4446370604866449E-3</v>
      </c>
      <c r="Q6476">
        <f ca="1">(AVERAGE(INDIRECT("K"&amp;N6476):L6476)+AVERAGE(L6447:L6476))/2</f>
        <v>0.47636812097439341</v>
      </c>
      <c r="R6476">
        <f ca="1">IF(ROW(P6476)-N6476&gt;10,VAR(INDIRECT("K"&amp;N6476):L6476),$L$6951/4)</f>
        <v>1.594595653457738E-2</v>
      </c>
      <c r="S6476">
        <f t="shared" ca="1" si="911"/>
        <v>0.41757969156533997</v>
      </c>
      <c r="T6476">
        <f t="shared" ca="1" si="912"/>
        <v>7.6169396703125281E-2</v>
      </c>
      <c r="V6476">
        <f t="shared" si="913"/>
        <v>2</v>
      </c>
      <c r="W6476">
        <f t="shared" ca="1" si="914"/>
        <v>0</v>
      </c>
      <c r="X6476">
        <f t="shared" ca="1" si="915"/>
        <v>1</v>
      </c>
      <c r="Y6476">
        <f t="shared" ca="1" si="916"/>
        <v>0</v>
      </c>
      <c r="Z6476">
        <f t="shared" ca="1" si="917"/>
        <v>0</v>
      </c>
    </row>
    <row r="6477" spans="1:26" x14ac:dyDescent="0.3">
      <c r="A6477">
        <v>1602</v>
      </c>
      <c r="B6477" t="s">
        <v>16</v>
      </c>
      <c r="C6477" t="s">
        <v>31</v>
      </c>
      <c r="D6477" s="1">
        <v>3.3761574074074076E-2</v>
      </c>
      <c r="E6477">
        <v>2</v>
      </c>
      <c r="F6477">
        <v>2</v>
      </c>
      <c r="G6477">
        <v>63</v>
      </c>
      <c r="H6477">
        <v>0.33333333333333331</v>
      </c>
      <c r="I6477">
        <v>0.8125</v>
      </c>
      <c r="J6477">
        <v>0.57252559726962449</v>
      </c>
      <c r="K6477">
        <v>0.62724366356034111</v>
      </c>
      <c r="L6477">
        <v>0.42908845278725821</v>
      </c>
      <c r="M6477">
        <f t="shared" si="909"/>
        <v>30</v>
      </c>
      <c r="N6477">
        <f t="shared" si="910"/>
        <v>6415</v>
      </c>
      <c r="O6477">
        <f ca="1">AVERAGE(INDIRECT("K"&amp;N6477):K6477)</f>
        <v>0.51943856452887427</v>
      </c>
      <c r="P6477">
        <f ca="1">IF(ROW(P6477)-N6477&gt;10,VAR(INDIRECT("K"&amp;N6477):K6477),$K$6951/4)</f>
        <v>1.6118104951933167E-3</v>
      </c>
      <c r="Q6477">
        <f ca="1">(AVERAGE(INDIRECT("K"&amp;N6477):L6477)+AVERAGE(L6448:L6477))/2</f>
        <v>0.47549600514572954</v>
      </c>
      <c r="R6477">
        <f ca="1">IF(ROW(P6477)-N6477&gt;10,VAR(INDIRECT("K"&amp;N6477):L6477),$L$6951/4)</f>
        <v>1.5867390106799831E-2</v>
      </c>
      <c r="S6477">
        <f t="shared" ca="1" si="911"/>
        <v>0.41693517095238919</v>
      </c>
      <c r="T6477">
        <f t="shared" ca="1" si="912"/>
        <v>8.3709807894704849E-2</v>
      </c>
      <c r="V6477">
        <f t="shared" si="913"/>
        <v>2</v>
      </c>
      <c r="W6477">
        <f t="shared" ca="1" si="914"/>
        <v>0</v>
      </c>
      <c r="X6477">
        <f t="shared" ca="1" si="915"/>
        <v>1</v>
      </c>
      <c r="Y6477">
        <f t="shared" ca="1" si="916"/>
        <v>0</v>
      </c>
      <c r="Z6477">
        <f t="shared" ca="1" si="917"/>
        <v>0</v>
      </c>
    </row>
    <row r="6478" spans="1:26" x14ac:dyDescent="0.3">
      <c r="A6478">
        <v>1602</v>
      </c>
      <c r="B6478" t="s">
        <v>16</v>
      </c>
      <c r="C6478" t="s">
        <v>31</v>
      </c>
      <c r="D6478" s="1">
        <v>3.4363425925925929E-2</v>
      </c>
      <c r="E6478">
        <v>2</v>
      </c>
      <c r="F6478">
        <v>2</v>
      </c>
      <c r="G6478">
        <v>64</v>
      </c>
      <c r="H6478">
        <v>0.6</v>
      </c>
      <c r="I6478">
        <v>0.8125</v>
      </c>
      <c r="J6478">
        <v>0.57252559726962449</v>
      </c>
      <c r="K6478">
        <v>0.62458554035340785</v>
      </c>
      <c r="L6478">
        <v>0.61575511945392492</v>
      </c>
      <c r="M6478">
        <f t="shared" si="909"/>
        <v>30</v>
      </c>
      <c r="N6478">
        <f t="shared" si="910"/>
        <v>6415</v>
      </c>
      <c r="O6478">
        <f ca="1">AVERAGE(INDIRECT("K"&amp;N6478):K6478)</f>
        <v>0.52108148602613258</v>
      </c>
      <c r="P6478">
        <f ca="1">IF(ROW(P6478)-N6478&gt;10,VAR(INDIRECT("K"&amp;N6478):K6478),$K$6951/4)</f>
        <v>1.7589744285726487E-3</v>
      </c>
      <c r="Q6478">
        <f ca="1">(AVERAGE(INDIRECT("K"&amp;N6478):L6478)+AVERAGE(L6449:L6478))/2</f>
        <v>0.47997283209954245</v>
      </c>
      <c r="R6478">
        <f ca="1">IF(ROW(P6478)-N6478&gt;10,VAR(INDIRECT("K"&amp;N6478):L6478),$L$6951/4)</f>
        <v>1.5866443873040675E-2</v>
      </c>
      <c r="S6478">
        <f t="shared" ca="1" si="911"/>
        <v>0.42143781493303045</v>
      </c>
      <c r="T6478">
        <f t="shared" ca="1" si="912"/>
        <v>8.9838038265668108E-2</v>
      </c>
      <c r="V6478">
        <f t="shared" si="913"/>
        <v>2</v>
      </c>
      <c r="W6478">
        <f t="shared" ca="1" si="914"/>
        <v>0</v>
      </c>
      <c r="X6478">
        <f t="shared" ca="1" si="915"/>
        <v>1</v>
      </c>
      <c r="Y6478">
        <f t="shared" ca="1" si="916"/>
        <v>0</v>
      </c>
      <c r="Z6478">
        <f t="shared" ca="1" si="917"/>
        <v>0</v>
      </c>
    </row>
    <row r="6479" spans="1:26" x14ac:dyDescent="0.3">
      <c r="A6479">
        <v>1602</v>
      </c>
      <c r="B6479" t="s">
        <v>16</v>
      </c>
      <c r="C6479" t="s">
        <v>31</v>
      </c>
      <c r="D6479" s="1">
        <v>3.4942129629629629E-2</v>
      </c>
      <c r="E6479">
        <v>2</v>
      </c>
      <c r="F6479">
        <v>2</v>
      </c>
      <c r="G6479">
        <v>65</v>
      </c>
      <c r="H6479">
        <v>0.39999999999999997</v>
      </c>
      <c r="I6479">
        <v>0.8125</v>
      </c>
      <c r="J6479">
        <v>0.57252559726962449</v>
      </c>
      <c r="K6479">
        <v>0.61816219096552483</v>
      </c>
      <c r="L6479">
        <v>0.47575511945392485</v>
      </c>
      <c r="M6479">
        <f t="shared" si="909"/>
        <v>30</v>
      </c>
      <c r="N6479">
        <f t="shared" si="910"/>
        <v>6415</v>
      </c>
      <c r="O6479">
        <f ca="1">AVERAGE(INDIRECT("K"&amp;N6479):K6479)</f>
        <v>0.52257503533289251</v>
      </c>
      <c r="P6479">
        <f ca="1">IF(ROW(P6479)-N6479&gt;10,VAR(INDIRECT("K"&amp;N6479):K6479),$K$6951/4)</f>
        <v>1.8764852726881906E-3</v>
      </c>
      <c r="Q6479">
        <f ca="1">(AVERAGE(INDIRECT("K"&amp;N6479):L6479)+AVERAGE(L6450:L6479))/2</f>
        <v>0.48254123451839515</v>
      </c>
      <c r="R6479">
        <f ca="1">IF(ROW(P6479)-N6479&gt;10,VAR(INDIRECT("K"&amp;N6479):L6479),$L$6951/4)</f>
        <v>1.5739468962290813E-2</v>
      </c>
      <c r="S6479">
        <f t="shared" ca="1" si="911"/>
        <v>0.42407139039273711</v>
      </c>
      <c r="T6479">
        <f t="shared" ca="1" si="912"/>
        <v>9.5175000780470156E-2</v>
      </c>
      <c r="V6479">
        <f t="shared" si="913"/>
        <v>2</v>
      </c>
      <c r="W6479">
        <f t="shared" ca="1" si="914"/>
        <v>0</v>
      </c>
      <c r="X6479">
        <f t="shared" ca="1" si="915"/>
        <v>1</v>
      </c>
      <c r="Y6479">
        <f t="shared" ca="1" si="916"/>
        <v>0</v>
      </c>
      <c r="Z6479">
        <f t="shared" ca="1" si="917"/>
        <v>0</v>
      </c>
    </row>
    <row r="6480" spans="1:26" x14ac:dyDescent="0.3">
      <c r="A6480">
        <v>1602</v>
      </c>
      <c r="B6480" t="s">
        <v>16</v>
      </c>
      <c r="C6480" t="s">
        <v>31</v>
      </c>
      <c r="D6480" s="1">
        <v>3.5509259259259261E-2</v>
      </c>
      <c r="E6480">
        <v>2</v>
      </c>
      <c r="F6480">
        <v>2</v>
      </c>
      <c r="G6480">
        <v>66</v>
      </c>
      <c r="H6480">
        <v>0.2857142857142857</v>
      </c>
      <c r="I6480">
        <v>0.8125</v>
      </c>
      <c r="J6480">
        <v>0.57252559726962449</v>
      </c>
      <c r="K6480">
        <v>0.61365012551896725</v>
      </c>
      <c r="L6480">
        <v>0.39575511945392489</v>
      </c>
      <c r="M6480">
        <f t="shared" si="909"/>
        <v>30</v>
      </c>
      <c r="N6480">
        <f t="shared" si="910"/>
        <v>6415</v>
      </c>
      <c r="O6480">
        <f ca="1">AVERAGE(INDIRECT("K"&amp;N6480):K6480)</f>
        <v>0.52395496094177241</v>
      </c>
      <c r="P6480">
        <f ca="1">IF(ROW(P6480)-N6480&gt;10,VAR(INDIRECT("K"&amp;N6480):K6480),$K$6951/4)</f>
        <v>1.9732931177718002E-3</v>
      </c>
      <c r="Q6480">
        <f ca="1">(AVERAGE(INDIRECT("K"&amp;N6480):L6480)+AVERAGE(L6451:L6480))/2</f>
        <v>0.48262530483275534</v>
      </c>
      <c r="R6480">
        <f ca="1">IF(ROW(P6480)-N6480&gt;10,VAR(INDIRECT("K"&amp;N6480):L6480),$L$6951/4)</f>
        <v>1.5681448493382041E-2</v>
      </c>
      <c r="S6480">
        <f t="shared" ca="1" si="911"/>
        <v>0.42428910440149398</v>
      </c>
      <c r="T6480">
        <f t="shared" ca="1" si="912"/>
        <v>9.9278463158420913E-2</v>
      </c>
      <c r="V6480">
        <f t="shared" si="913"/>
        <v>2</v>
      </c>
      <c r="W6480">
        <f t="shared" ca="1" si="914"/>
        <v>0</v>
      </c>
      <c r="X6480">
        <f t="shared" ca="1" si="915"/>
        <v>1</v>
      </c>
      <c r="Y6480">
        <f t="shared" ca="1" si="916"/>
        <v>0</v>
      </c>
      <c r="Z6480">
        <f t="shared" ca="1" si="917"/>
        <v>0</v>
      </c>
    </row>
    <row r="6481" spans="1:26" x14ac:dyDescent="0.3">
      <c r="A6481">
        <v>1602</v>
      </c>
      <c r="B6481" t="s">
        <v>16</v>
      </c>
      <c r="C6481" t="s">
        <v>31</v>
      </c>
      <c r="D6481" s="1">
        <v>3.6539351851851851E-2</v>
      </c>
      <c r="E6481">
        <v>2</v>
      </c>
      <c r="F6481">
        <v>3</v>
      </c>
      <c r="G6481">
        <v>67</v>
      </c>
      <c r="H6481">
        <v>0</v>
      </c>
      <c r="I6481">
        <v>0.1875</v>
      </c>
      <c r="J6481">
        <v>0.5</v>
      </c>
      <c r="K6481">
        <v>0.61403632063865687</v>
      </c>
      <c r="L6481">
        <v>0.11875000000000001</v>
      </c>
      <c r="M6481">
        <f t="shared" si="909"/>
        <v>30</v>
      </c>
      <c r="N6481">
        <f t="shared" si="910"/>
        <v>6415</v>
      </c>
      <c r="O6481">
        <f ca="1">AVERAGE(INDIRECT("K"&amp;N6481):K6481)</f>
        <v>0.52529945884769602</v>
      </c>
      <c r="P6481">
        <f ca="1">IF(ROW(P6481)-N6481&gt;10,VAR(INDIRECT("K"&amp;N6481):K6481),$K$6951/4)</f>
        <v>2.0645089366747174E-3</v>
      </c>
      <c r="Q6481">
        <f ca="1">(AVERAGE(INDIRECT("K"&amp;N6481):L6481)+AVERAGE(L6452:L6481))/2</f>
        <v>0.47316967343055449</v>
      </c>
      <c r="R6481">
        <f ca="1">IF(ROW(P6481)-N6481&gt;10,VAR(INDIRECT("K"&amp;N6481):L6481),$L$6951/4)</f>
        <v>1.6618315474337418E-2</v>
      </c>
      <c r="S6481">
        <f t="shared" ca="1" si="911"/>
        <v>0.4152425458656569</v>
      </c>
      <c r="T6481">
        <f t="shared" ca="1" si="912"/>
        <v>9.8292119963341099E-2</v>
      </c>
      <c r="V6481">
        <f t="shared" si="913"/>
        <v>2</v>
      </c>
      <c r="W6481">
        <f t="shared" ca="1" si="914"/>
        <v>0</v>
      </c>
      <c r="X6481">
        <f t="shared" ca="1" si="915"/>
        <v>1</v>
      </c>
      <c r="Y6481">
        <f t="shared" ca="1" si="916"/>
        <v>0</v>
      </c>
      <c r="Z6481">
        <f t="shared" ca="1" si="917"/>
        <v>0</v>
      </c>
    </row>
    <row r="6482" spans="1:26" x14ac:dyDescent="0.3">
      <c r="A6482">
        <v>1602</v>
      </c>
      <c r="B6482" t="s">
        <v>16</v>
      </c>
      <c r="C6482" t="s">
        <v>31</v>
      </c>
      <c r="D6482" s="1">
        <v>3.7349537037037035E-2</v>
      </c>
      <c r="E6482">
        <v>2</v>
      </c>
      <c r="F6482">
        <v>3</v>
      </c>
      <c r="G6482">
        <v>68</v>
      </c>
      <c r="H6482">
        <v>0</v>
      </c>
      <c r="I6482">
        <v>0.1875</v>
      </c>
      <c r="J6482">
        <v>0.5</v>
      </c>
      <c r="K6482">
        <v>0.6124578424370225</v>
      </c>
      <c r="L6482">
        <v>0.11875000000000001</v>
      </c>
      <c r="M6482">
        <f t="shared" si="909"/>
        <v>30</v>
      </c>
      <c r="N6482">
        <f t="shared" si="910"/>
        <v>6415</v>
      </c>
      <c r="O6482">
        <f ca="1">AVERAGE(INDIRECT("K"&amp;N6482):K6482)</f>
        <v>0.52658119978283313</v>
      </c>
      <c r="P6482">
        <f ca="1">IF(ROW(P6482)-N6482&gt;10,VAR(INDIRECT("K"&amp;N6482):K6482),$K$6951/4)</f>
        <v>2.1454098385425176E-3</v>
      </c>
      <c r="Q6482">
        <f ca="1">(AVERAGE(INDIRECT("K"&amp;N6482):L6482)+AVERAGE(L6453:L6482))/2</f>
        <v>0.46179233518895169</v>
      </c>
      <c r="R6482">
        <f ca="1">IF(ROW(P6482)-N6482&gt;10,VAR(INDIRECT("K"&amp;N6482):L6482),$L$6951/4)</f>
        <v>1.7517344497205434E-2</v>
      </c>
      <c r="S6482">
        <f t="shared" ca="1" si="911"/>
        <v>0.4043335630611341</v>
      </c>
      <c r="T6482">
        <f t="shared" ca="1" si="912"/>
        <v>9.7205274803739375E-2</v>
      </c>
      <c r="V6482">
        <f t="shared" si="913"/>
        <v>2</v>
      </c>
      <c r="W6482">
        <f t="shared" ca="1" si="914"/>
        <v>0</v>
      </c>
      <c r="X6482">
        <f t="shared" ca="1" si="915"/>
        <v>1</v>
      </c>
      <c r="Y6482">
        <f t="shared" ca="1" si="916"/>
        <v>0</v>
      </c>
      <c r="Z6482">
        <f t="shared" ca="1" si="917"/>
        <v>0</v>
      </c>
    </row>
    <row r="6483" spans="1:26" x14ac:dyDescent="0.3">
      <c r="A6483">
        <v>1602</v>
      </c>
      <c r="B6483" t="s">
        <v>16</v>
      </c>
      <c r="C6483" t="s">
        <v>31</v>
      </c>
      <c r="D6483" s="1">
        <v>3.7800925925925925E-2</v>
      </c>
      <c r="E6483">
        <v>2</v>
      </c>
      <c r="F6483">
        <v>3</v>
      </c>
      <c r="G6483">
        <v>69</v>
      </c>
      <c r="H6483">
        <v>0</v>
      </c>
      <c r="I6483">
        <v>0.1875</v>
      </c>
      <c r="J6483">
        <v>0.5</v>
      </c>
      <c r="K6483">
        <v>0.62152981250233752</v>
      </c>
      <c r="L6483">
        <v>0.11875000000000001</v>
      </c>
      <c r="M6483">
        <f t="shared" si="909"/>
        <v>30</v>
      </c>
      <c r="N6483">
        <f t="shared" si="910"/>
        <v>6415</v>
      </c>
      <c r="O6483">
        <f ca="1">AVERAGE(INDIRECT("K"&amp;N6483):K6483)</f>
        <v>0.52795726663384046</v>
      </c>
      <c r="P6483">
        <f ca="1">IF(ROW(P6483)-N6483&gt;10,VAR(INDIRECT("K"&amp;N6483):K6483),$K$6951/4)</f>
        <v>2.2445153323705095E-3</v>
      </c>
      <c r="Q6483">
        <f ca="1">(AVERAGE(INDIRECT("K"&amp;N6483):L6483)+AVERAGE(L6454:L6483))/2</f>
        <v>0.45047533454154498</v>
      </c>
      <c r="R6483">
        <f ca="1">IF(ROW(P6483)-N6483&gt;10,VAR(INDIRECT("K"&amp;N6483):L6483),$L$6951/4)</f>
        <v>1.8399914555091906E-2</v>
      </c>
      <c r="S6483">
        <f t="shared" ca="1" si="911"/>
        <v>0.39350278040989489</v>
      </c>
      <c r="T6483">
        <f t="shared" ca="1" si="912"/>
        <v>9.6901967421007165E-2</v>
      </c>
      <c r="V6483">
        <f t="shared" si="913"/>
        <v>2</v>
      </c>
      <c r="W6483">
        <f t="shared" ca="1" si="914"/>
        <v>0</v>
      </c>
      <c r="X6483">
        <f t="shared" ca="1" si="915"/>
        <v>1</v>
      </c>
      <c r="Y6483">
        <f t="shared" ca="1" si="916"/>
        <v>0</v>
      </c>
      <c r="Z6483">
        <f t="shared" ca="1" si="917"/>
        <v>0</v>
      </c>
    </row>
    <row r="6484" spans="1:26" x14ac:dyDescent="0.3">
      <c r="A6484">
        <v>1602</v>
      </c>
      <c r="B6484" t="s">
        <v>16</v>
      </c>
      <c r="C6484" t="s">
        <v>31</v>
      </c>
      <c r="D6484" s="1">
        <v>3.8240740740740742E-2</v>
      </c>
      <c r="E6484">
        <v>2</v>
      </c>
      <c r="F6484">
        <v>3</v>
      </c>
      <c r="G6484">
        <v>70</v>
      </c>
      <c r="H6484">
        <v>0.4</v>
      </c>
      <c r="I6484">
        <v>0.1875</v>
      </c>
      <c r="J6484">
        <v>0.5</v>
      </c>
      <c r="K6484">
        <v>0.62779184140412603</v>
      </c>
      <c r="L6484">
        <v>0.39874999999999994</v>
      </c>
      <c r="M6484">
        <f t="shared" si="909"/>
        <v>30</v>
      </c>
      <c r="N6484">
        <f t="shared" si="910"/>
        <v>6415</v>
      </c>
      <c r="O6484">
        <f ca="1">AVERAGE(INDIRECT("K"&amp;N6484):K6484)</f>
        <v>0.5293834748448446</v>
      </c>
      <c r="P6484">
        <f ca="1">IF(ROW(P6484)-N6484&gt;10,VAR(INDIRECT("K"&amp;N6484):K6484),$K$6951/4)</f>
        <v>2.3543710149344778E-3</v>
      </c>
      <c r="Q6484">
        <f ca="1">(AVERAGE(INDIRECT("K"&amp;N6484):L6484)+AVERAGE(L6455:L6484))/2</f>
        <v>0.44947359990612545</v>
      </c>
      <c r="R6484">
        <f ca="1">IF(ROW(P6484)-N6484&gt;10,VAR(INDIRECT("K"&amp;N6484):L6484),$L$6951/4)</f>
        <v>1.8331025542887368E-2</v>
      </c>
      <c r="S6484">
        <f t="shared" ca="1" si="911"/>
        <v>0.39275426018122611</v>
      </c>
      <c r="T6484">
        <f t="shared" ca="1" si="912"/>
        <v>0.10086348339417571</v>
      </c>
      <c r="V6484">
        <f t="shared" si="913"/>
        <v>2</v>
      </c>
      <c r="W6484">
        <f t="shared" ca="1" si="914"/>
        <v>0</v>
      </c>
      <c r="X6484">
        <f t="shared" ca="1" si="915"/>
        <v>1</v>
      </c>
      <c r="Y6484">
        <f t="shared" ca="1" si="916"/>
        <v>0</v>
      </c>
      <c r="Z6484">
        <f t="shared" ca="1" si="917"/>
        <v>0</v>
      </c>
    </row>
    <row r="6485" spans="1:26" x14ac:dyDescent="0.3">
      <c r="A6485">
        <v>1602</v>
      </c>
      <c r="B6485" t="s">
        <v>16</v>
      </c>
      <c r="C6485" t="s">
        <v>31</v>
      </c>
      <c r="D6485" s="1">
        <v>3.8726851851851853E-2</v>
      </c>
      <c r="E6485">
        <v>2</v>
      </c>
      <c r="F6485">
        <v>3</v>
      </c>
      <c r="G6485">
        <v>71</v>
      </c>
      <c r="H6485">
        <v>0.6</v>
      </c>
      <c r="I6485">
        <v>0.1875</v>
      </c>
      <c r="J6485">
        <v>0.5</v>
      </c>
      <c r="K6485">
        <v>0.63393474488035617</v>
      </c>
      <c r="L6485">
        <v>0.53874999999999995</v>
      </c>
      <c r="M6485">
        <f t="shared" si="909"/>
        <v>30</v>
      </c>
      <c r="N6485">
        <f t="shared" si="910"/>
        <v>6415</v>
      </c>
      <c r="O6485">
        <f ca="1">AVERAGE(INDIRECT("K"&amp;N6485):K6485)</f>
        <v>0.53085602794393627</v>
      </c>
      <c r="P6485">
        <f ca="1">IF(ROW(P6485)-N6485&gt;10,VAR(INDIRECT("K"&amp;N6485):K6485),$K$6951/4)</f>
        <v>2.4746944399973237E-3</v>
      </c>
      <c r="Q6485">
        <f ca="1">(AVERAGE(INDIRECT("K"&amp;N6485):L6485)+AVERAGE(L6456:L6485))/2</f>
        <v>0.44937082345223667</v>
      </c>
      <c r="R6485">
        <f ca="1">IF(ROW(P6485)-N6485&gt;10,VAR(INDIRECT("K"&amp;N6485):L6485),$L$6951/4)</f>
        <v>1.8229901110596945E-2</v>
      </c>
      <c r="S6485">
        <f t="shared" ca="1" si="911"/>
        <v>0.39289838589245835</v>
      </c>
      <c r="T6485">
        <f t="shared" ca="1" si="912"/>
        <v>0.10523795320114203</v>
      </c>
      <c r="V6485">
        <f t="shared" si="913"/>
        <v>2</v>
      </c>
      <c r="W6485">
        <f t="shared" ca="1" si="914"/>
        <v>0</v>
      </c>
      <c r="X6485">
        <f t="shared" ca="1" si="915"/>
        <v>1</v>
      </c>
      <c r="Y6485">
        <f t="shared" ca="1" si="916"/>
        <v>0</v>
      </c>
      <c r="Z6485">
        <f t="shared" ca="1" si="917"/>
        <v>0</v>
      </c>
    </row>
    <row r="6486" spans="1:26" x14ac:dyDescent="0.3">
      <c r="A6486">
        <v>1602</v>
      </c>
      <c r="B6486" t="s">
        <v>16</v>
      </c>
      <c r="C6486" t="s">
        <v>31</v>
      </c>
      <c r="D6486" s="1">
        <v>3.923611111111111E-2</v>
      </c>
      <c r="E6486">
        <v>2</v>
      </c>
      <c r="F6486">
        <v>3</v>
      </c>
      <c r="G6486">
        <v>72</v>
      </c>
      <c r="H6486">
        <v>0.42857142857142855</v>
      </c>
      <c r="I6486">
        <v>0.1875</v>
      </c>
      <c r="J6486">
        <v>0.5</v>
      </c>
      <c r="K6486">
        <v>0.63720382336979919</v>
      </c>
      <c r="L6486">
        <v>0.41874999999999996</v>
      </c>
      <c r="M6486">
        <f t="shared" si="909"/>
        <v>30</v>
      </c>
      <c r="N6486">
        <f t="shared" si="910"/>
        <v>6415</v>
      </c>
      <c r="O6486">
        <f ca="1">AVERAGE(INDIRECT("K"&amp;N6486):K6486)</f>
        <v>0.53233308065818441</v>
      </c>
      <c r="P6486">
        <f ca="1">IF(ROW(P6486)-N6486&gt;10,VAR(INDIRECT("K"&amp;N6486):K6486),$K$6951/4)</f>
        <v>2.5969208886178277E-3</v>
      </c>
      <c r="Q6486">
        <f ca="1">(AVERAGE(INDIRECT("K"&amp;N6486):L6486)+AVERAGE(L6457:L6486))/2</f>
        <v>0.45073299595592564</v>
      </c>
      <c r="R6486">
        <f ca="1">IF(ROW(P6486)-N6486&gt;10,VAR(INDIRECT("K"&amp;N6486):L6486),$L$6951/4)</f>
        <v>1.8159179576699998E-2</v>
      </c>
      <c r="S6486">
        <f t="shared" ca="1" si="911"/>
        <v>0.3944458469560389</v>
      </c>
      <c r="T6486">
        <f t="shared" ca="1" si="912"/>
        <v>0.10946200904123327</v>
      </c>
      <c r="V6486">
        <f t="shared" si="913"/>
        <v>2</v>
      </c>
      <c r="W6486">
        <f t="shared" ca="1" si="914"/>
        <v>0</v>
      </c>
      <c r="X6486">
        <f t="shared" ca="1" si="915"/>
        <v>1</v>
      </c>
      <c r="Y6486">
        <f t="shared" ca="1" si="916"/>
        <v>0</v>
      </c>
      <c r="Z6486">
        <f t="shared" ca="1" si="917"/>
        <v>0</v>
      </c>
    </row>
    <row r="6487" spans="1:26" x14ac:dyDescent="0.3">
      <c r="A6487">
        <v>1602</v>
      </c>
      <c r="B6487" t="s">
        <v>16</v>
      </c>
      <c r="C6487" t="s">
        <v>31</v>
      </c>
      <c r="D6487" s="1">
        <v>4.08912037037037E-2</v>
      </c>
      <c r="E6487">
        <v>2</v>
      </c>
      <c r="F6487">
        <v>4</v>
      </c>
      <c r="G6487">
        <v>73</v>
      </c>
      <c r="H6487">
        <v>0.16666666666666666</v>
      </c>
      <c r="I6487">
        <v>0.1875</v>
      </c>
      <c r="J6487">
        <v>0.33685220729366605</v>
      </c>
      <c r="K6487">
        <v>0.63693761707494834</v>
      </c>
      <c r="L6487">
        <v>0.20278710812539985</v>
      </c>
      <c r="M6487">
        <f t="shared" si="909"/>
        <v>30</v>
      </c>
      <c r="N6487">
        <f t="shared" si="910"/>
        <v>6415</v>
      </c>
      <c r="O6487">
        <f ca="1">AVERAGE(INDIRECT("K"&amp;N6487):K6487)</f>
        <v>0.53376601951320857</v>
      </c>
      <c r="P6487">
        <f ca="1">IF(ROW(P6487)-N6487&gt;10,VAR(INDIRECT("K"&amp;N6487):K6487),$K$6951/4)</f>
        <v>2.7107444475859511E-3</v>
      </c>
      <c r="Q6487">
        <f ca="1">(AVERAGE(INDIRECT("K"&amp;N6487):L6487)+AVERAGE(L6458:L6487))/2</f>
        <v>0.44930407756123503</v>
      </c>
      <c r="R6487">
        <f ca="1">IF(ROW(P6487)-N6487&gt;10,VAR(INDIRECT("K"&amp;N6487):L6487),$L$6951/4)</f>
        <v>1.8631371276259266E-2</v>
      </c>
      <c r="S6487">
        <f t="shared" ca="1" si="911"/>
        <v>0.39321083114638927</v>
      </c>
      <c r="T6487">
        <f t="shared" ca="1" si="912"/>
        <v>0.11088133758297603</v>
      </c>
      <c r="V6487">
        <f t="shared" si="913"/>
        <v>2</v>
      </c>
      <c r="W6487">
        <f t="shared" ca="1" si="914"/>
        <v>0</v>
      </c>
      <c r="X6487">
        <f t="shared" ca="1" si="915"/>
        <v>1</v>
      </c>
      <c r="Y6487">
        <f t="shared" ca="1" si="916"/>
        <v>0</v>
      </c>
      <c r="Z6487">
        <f t="shared" ca="1" si="917"/>
        <v>0</v>
      </c>
    </row>
    <row r="6488" spans="1:26" x14ac:dyDescent="0.3">
      <c r="A6488">
        <v>1602</v>
      </c>
      <c r="B6488" t="s">
        <v>16</v>
      </c>
      <c r="C6488" t="s">
        <v>31</v>
      </c>
      <c r="D6488" s="1">
        <v>4.1145833333333333E-2</v>
      </c>
      <c r="E6488">
        <v>2</v>
      </c>
      <c r="F6488">
        <v>4</v>
      </c>
      <c r="G6488">
        <v>74</v>
      </c>
      <c r="H6488">
        <v>0.5</v>
      </c>
      <c r="I6488">
        <v>0.1875</v>
      </c>
      <c r="J6488">
        <v>0.33685220729366605</v>
      </c>
      <c r="K6488">
        <v>0.62714748081711469</v>
      </c>
      <c r="L6488">
        <v>0.43612044145873319</v>
      </c>
      <c r="M6488">
        <f t="shared" si="909"/>
        <v>30</v>
      </c>
      <c r="N6488">
        <f t="shared" si="910"/>
        <v>6415</v>
      </c>
      <c r="O6488">
        <f ca="1">AVERAGE(INDIRECT("K"&amp;N6488):K6488)</f>
        <v>0.53502793115245062</v>
      </c>
      <c r="P6488">
        <f ca="1">IF(ROW(P6488)-N6488&gt;10,VAR(INDIRECT("K"&amp;N6488):K6488),$K$6951/4)</f>
        <v>2.7914501149114055E-3</v>
      </c>
      <c r="Q6488">
        <f ca="1">(AVERAGE(INDIRECT("K"&amp;N6488):L6488)+AVERAGE(L6459:L6488))/2</f>
        <v>0.4533105726480775</v>
      </c>
      <c r="R6488">
        <f ca="1">IF(ROW(P6488)-N6488&gt;10,VAR(INDIRECT("K"&amp;N6488):L6488),$L$6951/4)</f>
        <v>1.8523120933047334E-2</v>
      </c>
      <c r="S6488">
        <f t="shared" ca="1" si="911"/>
        <v>0.39721918732284606</v>
      </c>
      <c r="T6488">
        <f t="shared" ca="1" si="912"/>
        <v>0.11381272961556016</v>
      </c>
      <c r="V6488">
        <f t="shared" si="913"/>
        <v>2</v>
      </c>
      <c r="W6488">
        <f t="shared" ca="1" si="914"/>
        <v>0</v>
      </c>
      <c r="X6488">
        <f t="shared" ca="1" si="915"/>
        <v>1</v>
      </c>
      <c r="Y6488">
        <f t="shared" ca="1" si="916"/>
        <v>0</v>
      </c>
      <c r="Z6488">
        <f t="shared" ca="1" si="917"/>
        <v>0</v>
      </c>
    </row>
    <row r="6489" spans="1:26" x14ac:dyDescent="0.3">
      <c r="A6489">
        <v>1602</v>
      </c>
      <c r="B6489" t="s">
        <v>16</v>
      </c>
      <c r="C6489" t="s">
        <v>31</v>
      </c>
      <c r="D6489" s="1">
        <v>4.1666666666666664E-2</v>
      </c>
      <c r="E6489">
        <v>2</v>
      </c>
      <c r="F6489">
        <v>4</v>
      </c>
      <c r="G6489">
        <v>75</v>
      </c>
      <c r="H6489">
        <v>0.83333333333333337</v>
      </c>
      <c r="I6489">
        <v>0.1875</v>
      </c>
      <c r="J6489">
        <v>0.33685220729366605</v>
      </c>
      <c r="K6489">
        <v>0.61880990775153988</v>
      </c>
      <c r="L6489">
        <v>0.66945377479206658</v>
      </c>
      <c r="M6489">
        <f t="shared" si="909"/>
        <v>30</v>
      </c>
      <c r="N6489">
        <f t="shared" si="910"/>
        <v>6415</v>
      </c>
      <c r="O6489">
        <f ca="1">AVERAGE(INDIRECT("K"&amp;N6489):K6489)</f>
        <v>0.53614502417377174</v>
      </c>
      <c r="P6489">
        <f ca="1">IF(ROW(P6489)-N6489&gt;10,VAR(INDIRECT("K"&amp;N6489):K6489),$K$6951/4)</f>
        <v>2.847320077432589E-3</v>
      </c>
      <c r="Q6489">
        <f ca="1">(AVERAGE(INDIRECT("K"&amp;N6489):L6489)+AVERAGE(L6460:L6489))/2</f>
        <v>0.45941146503944119</v>
      </c>
      <c r="R6489">
        <f ca="1">IF(ROW(P6489)-N6489&gt;10,VAR(INDIRECT("K"&amp;N6489):L6489),$L$6951/4)</f>
        <v>1.8587584997505697E-2</v>
      </c>
      <c r="S6489">
        <f t="shared" ca="1" si="911"/>
        <v>0.403139237154991</v>
      </c>
      <c r="T6489">
        <f t="shared" ca="1" si="912"/>
        <v>0.11519035821578323</v>
      </c>
      <c r="V6489">
        <f t="shared" si="913"/>
        <v>2</v>
      </c>
      <c r="W6489">
        <f t="shared" ca="1" si="914"/>
        <v>0</v>
      </c>
      <c r="X6489">
        <f t="shared" ca="1" si="915"/>
        <v>1</v>
      </c>
      <c r="Y6489">
        <f t="shared" ca="1" si="916"/>
        <v>0</v>
      </c>
      <c r="Z6489">
        <f t="shared" ca="1" si="917"/>
        <v>0</v>
      </c>
    </row>
    <row r="6490" spans="1:26" x14ac:dyDescent="0.3">
      <c r="A6490">
        <v>1602</v>
      </c>
      <c r="B6490" t="s">
        <v>16</v>
      </c>
      <c r="C6490" t="s">
        <v>31</v>
      </c>
      <c r="D6490" s="1">
        <v>4.2870370370370371E-2</v>
      </c>
      <c r="E6490">
        <v>2</v>
      </c>
      <c r="F6490">
        <v>4</v>
      </c>
      <c r="G6490">
        <v>76</v>
      </c>
      <c r="H6490">
        <v>0.5</v>
      </c>
      <c r="I6490">
        <v>0.1875</v>
      </c>
      <c r="J6490">
        <v>0.33685220729366605</v>
      </c>
      <c r="K6490">
        <v>0.60848429074260824</v>
      </c>
      <c r="L6490">
        <v>0.43612044145873319</v>
      </c>
      <c r="M6490">
        <f t="shared" si="909"/>
        <v>30</v>
      </c>
      <c r="N6490">
        <f t="shared" si="910"/>
        <v>6415</v>
      </c>
      <c r="O6490">
        <f ca="1">AVERAGE(INDIRECT("K"&amp;N6490):K6490)</f>
        <v>0.53709685662862494</v>
      </c>
      <c r="P6490">
        <f ca="1">IF(ROW(P6490)-N6490&gt;10,VAR(INDIRECT("K"&amp;N6490):K6490),$K$6951/4)</f>
        <v>2.8782106714139769E-3</v>
      </c>
      <c r="Q6490">
        <f ca="1">(AVERAGE(INDIRECT("K"&amp;N6490):L6490)+AVERAGE(L6461:L6490))/2</f>
        <v>0.46273980188342345</v>
      </c>
      <c r="R6490">
        <f ca="1">IF(ROW(P6490)-N6490&gt;10,VAR(INDIRECT("K"&amp;N6490):L6490),$L$6951/4)</f>
        <v>1.8449851713123393E-2</v>
      </c>
      <c r="S6490">
        <f t="shared" ca="1" si="911"/>
        <v>0.40641528668835331</v>
      </c>
      <c r="T6490">
        <f t="shared" ca="1" si="912"/>
        <v>0.11673810905741461</v>
      </c>
      <c r="V6490">
        <f t="shared" si="913"/>
        <v>2</v>
      </c>
      <c r="W6490">
        <f t="shared" ca="1" si="914"/>
        <v>0</v>
      </c>
      <c r="X6490">
        <f t="shared" ca="1" si="915"/>
        <v>1</v>
      </c>
      <c r="Y6490">
        <f t="shared" ca="1" si="916"/>
        <v>0</v>
      </c>
      <c r="Z6490">
        <f t="shared" ca="1" si="917"/>
        <v>0</v>
      </c>
    </row>
    <row r="6491" spans="1:26" x14ac:dyDescent="0.3">
      <c r="A6491">
        <v>1602</v>
      </c>
      <c r="B6491" t="s">
        <v>16</v>
      </c>
      <c r="C6491" t="s">
        <v>31</v>
      </c>
      <c r="D6491" s="1">
        <v>4.3645833333333335E-2</v>
      </c>
      <c r="E6491">
        <v>2</v>
      </c>
      <c r="F6491">
        <v>4</v>
      </c>
      <c r="G6491">
        <v>77</v>
      </c>
      <c r="H6491">
        <v>0.33333333333333331</v>
      </c>
      <c r="I6491">
        <v>0.1875</v>
      </c>
      <c r="J6491">
        <v>0.33685220729366605</v>
      </c>
      <c r="K6491">
        <v>0.59795670907777376</v>
      </c>
      <c r="L6491">
        <v>0.31945377479206655</v>
      </c>
      <c r="M6491">
        <f t="shared" si="909"/>
        <v>30</v>
      </c>
      <c r="N6491">
        <f t="shared" si="910"/>
        <v>6415</v>
      </c>
      <c r="O6491">
        <f ca="1">AVERAGE(INDIRECT("K"&amp;N6491):K6491)</f>
        <v>0.53788724432276969</v>
      </c>
      <c r="P6491">
        <f ca="1">IF(ROW(P6491)-N6491&gt;10,VAR(INDIRECT("K"&amp;N6491):K6491),$K$6951/4)</f>
        <v>2.8884423568123312E-3</v>
      </c>
      <c r="Q6491">
        <f ca="1">(AVERAGE(INDIRECT("K"&amp;N6491):L6491)+AVERAGE(L6462:L6491))/2</f>
        <v>0.45981709050946656</v>
      </c>
      <c r="R6491">
        <f ca="1">IF(ROW(P6491)-N6491&gt;10,VAR(INDIRECT("K"&amp;N6491):L6491),$L$6951/4)</f>
        <v>1.8479048153825318E-2</v>
      </c>
      <c r="S6491">
        <f t="shared" ca="1" si="911"/>
        <v>0.40368333774980275</v>
      </c>
      <c r="T6491">
        <f t="shared" ca="1" si="912"/>
        <v>0.11690585503582097</v>
      </c>
      <c r="V6491">
        <f t="shared" si="913"/>
        <v>2</v>
      </c>
      <c r="W6491">
        <f t="shared" ca="1" si="914"/>
        <v>0</v>
      </c>
      <c r="X6491">
        <f t="shared" ca="1" si="915"/>
        <v>1</v>
      </c>
      <c r="Y6491">
        <f t="shared" ca="1" si="916"/>
        <v>0</v>
      </c>
      <c r="Z6491">
        <f t="shared" ca="1" si="917"/>
        <v>0</v>
      </c>
    </row>
    <row r="6492" spans="1:26" x14ac:dyDescent="0.3">
      <c r="A6492">
        <v>1602</v>
      </c>
      <c r="B6492" t="s">
        <v>16</v>
      </c>
      <c r="C6492" t="s">
        <v>31</v>
      </c>
      <c r="D6492" s="1">
        <v>4.4594907407407409E-2</v>
      </c>
      <c r="E6492">
        <v>2</v>
      </c>
      <c r="F6492">
        <v>4</v>
      </c>
      <c r="G6492">
        <v>78</v>
      </c>
      <c r="H6492">
        <v>0.52380952380952384</v>
      </c>
      <c r="I6492">
        <v>0.1875</v>
      </c>
      <c r="J6492">
        <v>0.33685220729366605</v>
      </c>
      <c r="K6492">
        <v>0.58640734120085014</v>
      </c>
      <c r="L6492">
        <v>0.45278710812539985</v>
      </c>
      <c r="M6492">
        <f t="shared" si="909"/>
        <v>30</v>
      </c>
      <c r="N6492">
        <f t="shared" si="910"/>
        <v>6415</v>
      </c>
      <c r="O6492">
        <f ca="1">AVERAGE(INDIRECT("K"&amp;N6492):K6492)</f>
        <v>0.53850929684684756</v>
      </c>
      <c r="P6492">
        <f ca="1">IF(ROW(P6492)-N6492&gt;10,VAR(INDIRECT("K"&amp;N6492):K6492),$K$6951/4)</f>
        <v>2.8811121671436886E-3</v>
      </c>
      <c r="Q6492">
        <f ca="1">(AVERAGE(INDIRECT("K"&amp;N6492):L6492)+AVERAGE(L6463:L6492))/2</f>
        <v>0.45795740397014473</v>
      </c>
      <c r="R6492">
        <f ca="1">IF(ROW(P6492)-N6492&gt;10,VAR(INDIRECT("K"&amp;N6492):L6492),$L$6951/4)</f>
        <v>1.8306277234582023E-2</v>
      </c>
      <c r="S6492">
        <f t="shared" ca="1" si="911"/>
        <v>0.40197261615048741</v>
      </c>
      <c r="T6492">
        <f t="shared" ca="1" si="912"/>
        <v>0.11749119055190975</v>
      </c>
      <c r="V6492">
        <f t="shared" si="913"/>
        <v>2</v>
      </c>
      <c r="W6492">
        <f t="shared" ca="1" si="914"/>
        <v>0</v>
      </c>
      <c r="X6492">
        <f t="shared" ca="1" si="915"/>
        <v>1</v>
      </c>
      <c r="Y6492">
        <f t="shared" ca="1" si="916"/>
        <v>0</v>
      </c>
      <c r="Z6492">
        <f t="shared" ca="1" si="917"/>
        <v>0</v>
      </c>
    </row>
    <row r="6493" spans="1:26" x14ac:dyDescent="0.3">
      <c r="A6493">
        <v>1602</v>
      </c>
      <c r="B6493" t="s">
        <v>16</v>
      </c>
      <c r="C6493" t="s">
        <v>31</v>
      </c>
      <c r="D6493" s="1">
        <v>4.5300925925925925E-2</v>
      </c>
      <c r="E6493">
        <v>2</v>
      </c>
      <c r="F6493">
        <v>4</v>
      </c>
      <c r="G6493">
        <v>79</v>
      </c>
      <c r="H6493">
        <v>0.6428571428571429</v>
      </c>
      <c r="I6493">
        <v>0.1875</v>
      </c>
      <c r="J6493">
        <v>0.33685220729366605</v>
      </c>
      <c r="K6493">
        <v>0.57459000943059857</v>
      </c>
      <c r="L6493">
        <v>0.53612044145873317</v>
      </c>
      <c r="M6493">
        <f t="shared" si="909"/>
        <v>30</v>
      </c>
      <c r="N6493">
        <f t="shared" si="910"/>
        <v>6415</v>
      </c>
      <c r="O6493">
        <f ca="1">AVERAGE(INDIRECT("K"&amp;N6493):K6493)</f>
        <v>0.5389660147276546</v>
      </c>
      <c r="P6493">
        <f ca="1">IF(ROW(P6493)-N6493&gt;10,VAR(INDIRECT("K"&amp;N6493):K6493),$K$6951/4)</f>
        <v>2.8606535382567446E-3</v>
      </c>
      <c r="Q6493">
        <f ca="1">(AVERAGE(INDIRECT("K"&amp;N6493):L6493)+AVERAGE(L6464:L6493))/2</f>
        <v>0.45693105929879824</v>
      </c>
      <c r="R6493">
        <f ca="1">IF(ROW(P6493)-N6493&gt;10,VAR(INDIRECT("K"&amp;N6493):L6493),$L$6951/4)</f>
        <v>1.8123996099207344E-2</v>
      </c>
      <c r="S6493">
        <f t="shared" ca="1" si="911"/>
        <v>0.40103140445115448</v>
      </c>
      <c r="T6493">
        <f t="shared" ca="1" si="912"/>
        <v>0.11773776225313427</v>
      </c>
      <c r="V6493">
        <f t="shared" si="913"/>
        <v>2</v>
      </c>
      <c r="W6493">
        <f t="shared" ca="1" si="914"/>
        <v>0</v>
      </c>
      <c r="X6493">
        <f t="shared" ca="1" si="915"/>
        <v>1</v>
      </c>
      <c r="Y6493">
        <f t="shared" ca="1" si="916"/>
        <v>0</v>
      </c>
      <c r="Z6493">
        <f t="shared" ca="1" si="917"/>
        <v>0</v>
      </c>
    </row>
    <row r="6494" spans="1:26" x14ac:dyDescent="0.3">
      <c r="A6494">
        <v>1602</v>
      </c>
      <c r="B6494" t="s">
        <v>16</v>
      </c>
      <c r="C6494" t="s">
        <v>31</v>
      </c>
      <c r="D6494" s="1">
        <v>4.6030092592592595E-2</v>
      </c>
      <c r="E6494">
        <v>2</v>
      </c>
      <c r="F6494">
        <v>4</v>
      </c>
      <c r="G6494">
        <v>80</v>
      </c>
      <c r="H6494">
        <v>0.5</v>
      </c>
      <c r="I6494">
        <v>0.1875</v>
      </c>
      <c r="J6494">
        <v>0.33685220729366605</v>
      </c>
      <c r="K6494">
        <v>0.5711888739732307</v>
      </c>
      <c r="L6494">
        <v>0.43612044145873319</v>
      </c>
      <c r="M6494">
        <f t="shared" si="909"/>
        <v>30</v>
      </c>
      <c r="N6494">
        <f t="shared" si="910"/>
        <v>6415</v>
      </c>
      <c r="O6494">
        <f ca="1">AVERAGE(INDIRECT("K"&amp;N6494):K6494)</f>
        <v>0.53936880046822422</v>
      </c>
      <c r="P6494">
        <f ca="1">IF(ROW(P6494)-N6494&gt;10,VAR(INDIRECT("K"&amp;N6494):K6494),$K$6951/4)</f>
        <v>2.8374216421995159E-3</v>
      </c>
      <c r="Q6494">
        <f ca="1">(AVERAGE(INDIRECT("K"&amp;N6494):L6494)+AVERAGE(L6465:L6494))/2</f>
        <v>0.45095122110640135</v>
      </c>
      <c r="R6494">
        <f ca="1">IF(ROW(P6494)-N6494&gt;10,VAR(INDIRECT("K"&amp;N6494):L6494),$L$6951/4)</f>
        <v>1.7954214495391217E-2</v>
      </c>
      <c r="S6494">
        <f t="shared" ca="1" si="911"/>
        <v>0.3953758712838592</v>
      </c>
      <c r="T6494">
        <f t="shared" ca="1" si="912"/>
        <v>0.11784548655008238</v>
      </c>
      <c r="V6494">
        <f t="shared" si="913"/>
        <v>2</v>
      </c>
      <c r="W6494">
        <f t="shared" ca="1" si="914"/>
        <v>0</v>
      </c>
      <c r="X6494">
        <f t="shared" ca="1" si="915"/>
        <v>1</v>
      </c>
      <c r="Y6494">
        <f t="shared" ca="1" si="916"/>
        <v>0</v>
      </c>
      <c r="Z6494">
        <f t="shared" ca="1" si="917"/>
        <v>0</v>
      </c>
    </row>
    <row r="6495" spans="1:26" x14ac:dyDescent="0.3">
      <c r="A6495">
        <v>1602</v>
      </c>
      <c r="B6495" t="s">
        <v>16</v>
      </c>
      <c r="C6495" t="s">
        <v>31</v>
      </c>
      <c r="D6495" s="1">
        <v>4.7210648148148147E-2</v>
      </c>
      <c r="E6495">
        <v>2</v>
      </c>
      <c r="F6495">
        <v>4</v>
      </c>
      <c r="G6495">
        <v>81</v>
      </c>
      <c r="H6495">
        <v>0.4</v>
      </c>
      <c r="I6495">
        <v>0.1875</v>
      </c>
      <c r="J6495">
        <v>0.33685220729366605</v>
      </c>
      <c r="K6495">
        <v>0.5672812520396151</v>
      </c>
      <c r="L6495">
        <v>0.36612044145873318</v>
      </c>
      <c r="M6495">
        <f t="shared" si="909"/>
        <v>30</v>
      </c>
      <c r="N6495">
        <f t="shared" si="910"/>
        <v>6415</v>
      </c>
      <c r="O6495">
        <f ca="1">AVERAGE(INDIRECT("K"&amp;N6495):K6495)</f>
        <v>0.53971339863577228</v>
      </c>
      <c r="P6495">
        <f ca="1">IF(ROW(P6495)-N6495&gt;10,VAR(INDIRECT("K"&amp;N6495):K6495),$K$6951/4)</f>
        <v>2.8115724513352969E-3</v>
      </c>
      <c r="Q6495">
        <f ca="1">(AVERAGE(INDIRECT("K"&amp;N6495):L6495)+AVERAGE(L6466:L6495))/2</f>
        <v>0.44940868291775493</v>
      </c>
      <c r="R6495">
        <f ca="1">IF(ROW(P6495)-N6495&gt;10,VAR(INDIRECT("K"&amp;N6495):L6495),$L$6951/4)</f>
        <v>1.7867106312409876E-2</v>
      </c>
      <c r="S6495">
        <f t="shared" ca="1" si="911"/>
        <v>0.39390939622439303</v>
      </c>
      <c r="T6495">
        <f t="shared" ca="1" si="912"/>
        <v>0.11747837418055034</v>
      </c>
      <c r="V6495">
        <f t="shared" si="913"/>
        <v>2</v>
      </c>
      <c r="W6495">
        <f t="shared" ca="1" si="914"/>
        <v>0</v>
      </c>
      <c r="X6495">
        <f t="shared" ca="1" si="915"/>
        <v>1</v>
      </c>
      <c r="Y6495">
        <f t="shared" ca="1" si="916"/>
        <v>0</v>
      </c>
      <c r="Z6495">
        <f t="shared" ca="1" si="917"/>
        <v>0</v>
      </c>
    </row>
    <row r="6496" spans="1:26" x14ac:dyDescent="0.3">
      <c r="A6496">
        <v>1602</v>
      </c>
      <c r="B6496" t="s">
        <v>16</v>
      </c>
      <c r="C6496" t="s">
        <v>31</v>
      </c>
      <c r="D6496" s="1">
        <v>4.7615740740740743E-2</v>
      </c>
      <c r="E6496">
        <v>2</v>
      </c>
      <c r="F6496">
        <v>4</v>
      </c>
      <c r="G6496">
        <v>82</v>
      </c>
      <c r="H6496">
        <v>0.32727272727272727</v>
      </c>
      <c r="I6496">
        <v>0.1875</v>
      </c>
      <c r="J6496">
        <v>0.33685220729366605</v>
      </c>
      <c r="K6496">
        <v>0.56459487076178594</v>
      </c>
      <c r="L6496">
        <v>0.31521135054964228</v>
      </c>
      <c r="M6496">
        <f t="shared" si="909"/>
        <v>30</v>
      </c>
      <c r="N6496">
        <f t="shared" si="910"/>
        <v>6415</v>
      </c>
      <c r="O6496">
        <f ca="1">AVERAGE(INDIRECT("K"&amp;N6496):K6496)</f>
        <v>0.54001683122267485</v>
      </c>
      <c r="P6496">
        <f ca="1">IF(ROW(P6496)-N6496&gt;10,VAR(INDIRECT("K"&amp;N6496):K6496),$K$6951/4)</f>
        <v>2.7844115297842986E-3</v>
      </c>
      <c r="Q6496">
        <f ca="1">(AVERAGE(INDIRECT("K"&amp;N6496):L6496)+AVERAGE(L6467:L6496))/2</f>
        <v>0.45074750085568682</v>
      </c>
      <c r="R6496">
        <f ca="1">IF(ROW(P6496)-N6496&gt;10,VAR(INDIRECT("K"&amp;N6496):L6496),$L$6951/4)</f>
        <v>1.7875787334330834E-2</v>
      </c>
      <c r="S6496">
        <f t="shared" ca="1" si="911"/>
        <v>0.39515371851494091</v>
      </c>
      <c r="T6496">
        <f t="shared" ca="1" si="912"/>
        <v>0.11660833860799301</v>
      </c>
      <c r="V6496">
        <f t="shared" si="913"/>
        <v>2</v>
      </c>
      <c r="W6496">
        <f t="shared" ca="1" si="914"/>
        <v>0</v>
      </c>
      <c r="X6496">
        <f t="shared" ca="1" si="915"/>
        <v>1</v>
      </c>
      <c r="Y6496">
        <f t="shared" ca="1" si="916"/>
        <v>0</v>
      </c>
      <c r="Z6496">
        <f t="shared" ca="1" si="917"/>
        <v>0</v>
      </c>
    </row>
    <row r="6497" spans="1:26" x14ac:dyDescent="0.3">
      <c r="A6497">
        <v>1602</v>
      </c>
      <c r="B6497" t="s">
        <v>16</v>
      </c>
      <c r="C6497" t="s">
        <v>31</v>
      </c>
      <c r="D6497" s="1">
        <v>4.8287037037037038E-2</v>
      </c>
      <c r="E6497">
        <v>2</v>
      </c>
      <c r="F6497">
        <v>5</v>
      </c>
      <c r="G6497">
        <v>83</v>
      </c>
      <c r="H6497">
        <v>0</v>
      </c>
      <c r="I6497">
        <v>0.25390625</v>
      </c>
      <c r="J6497">
        <v>0.18879668049792533</v>
      </c>
      <c r="K6497">
        <v>0.57018195816364869</v>
      </c>
      <c r="L6497">
        <v>6.3149961099585067E-2</v>
      </c>
      <c r="M6497">
        <f t="shared" si="909"/>
        <v>30</v>
      </c>
      <c r="N6497">
        <f t="shared" si="910"/>
        <v>6415</v>
      </c>
      <c r="O6497">
        <f ca="1">AVERAGE(INDIRECT("K"&amp;N6497):K6497)</f>
        <v>0.54038026648702397</v>
      </c>
      <c r="P6497">
        <f ca="1">IF(ROW(P6497)-N6497&gt;10,VAR(INDIRECT("K"&amp;N6497):K6497),$K$6951/4)</f>
        <v>2.7614183625001127E-3</v>
      </c>
      <c r="Q6497">
        <f ca="1">(AVERAGE(INDIRECT("K"&amp;N6497):L6497)+AVERAGE(L6468:L6497))/2</f>
        <v>0.44792881388893913</v>
      </c>
      <c r="R6497">
        <f ca="1">IF(ROW(P6497)-N6497&gt;10,VAR(INDIRECT("K"&amp;N6497):L6497),$L$6951/4)</f>
        <v>1.8817204841619473E-2</v>
      </c>
      <c r="S6497">
        <f t="shared" ca="1" si="911"/>
        <v>0.39224031638079454</v>
      </c>
      <c r="T6497">
        <f t="shared" ca="1" si="912"/>
        <v>0.11159374637547712</v>
      </c>
      <c r="V6497">
        <f t="shared" si="913"/>
        <v>2</v>
      </c>
      <c r="W6497">
        <f t="shared" ca="1" si="914"/>
        <v>0</v>
      </c>
      <c r="X6497">
        <f t="shared" ca="1" si="915"/>
        <v>1</v>
      </c>
      <c r="Y6497">
        <f t="shared" ca="1" si="916"/>
        <v>0</v>
      </c>
      <c r="Z6497">
        <f t="shared" ca="1" si="917"/>
        <v>0</v>
      </c>
    </row>
    <row r="6498" spans="1:26" x14ac:dyDescent="0.3">
      <c r="A6498">
        <v>1602</v>
      </c>
      <c r="B6498" t="s">
        <v>16</v>
      </c>
      <c r="C6498" t="s">
        <v>31</v>
      </c>
      <c r="D6498" s="1">
        <v>4.8715277777777781E-2</v>
      </c>
      <c r="E6498">
        <v>2</v>
      </c>
      <c r="F6498">
        <v>5</v>
      </c>
      <c r="G6498">
        <v>84</v>
      </c>
      <c r="H6498">
        <v>0.5</v>
      </c>
      <c r="I6498">
        <v>0.25390625</v>
      </c>
      <c r="J6498">
        <v>0.18879668049792533</v>
      </c>
      <c r="K6498">
        <v>0.57705870021369621</v>
      </c>
      <c r="L6498">
        <v>0.41314996109958502</v>
      </c>
      <c r="M6498">
        <f t="shared" si="909"/>
        <v>30</v>
      </c>
      <c r="N6498">
        <f t="shared" si="910"/>
        <v>6415</v>
      </c>
      <c r="O6498">
        <f ca="1">AVERAGE(INDIRECT("K"&amp;N6498):K6498)</f>
        <v>0.54081691450757963</v>
      </c>
      <c r="P6498">
        <f ca="1">IF(ROW(P6498)-N6498&gt;10,VAR(INDIRECT("K"&amp;N6498):K6498),$K$6951/4)</f>
        <v>2.7441638272309313E-3</v>
      </c>
      <c r="Q6498">
        <f ca="1">(AVERAGE(INDIRECT("K"&amp;N6498):L6498)+AVERAGE(L6469:L6498))/2</f>
        <v>0.45242000080516476</v>
      </c>
      <c r="R6498">
        <f ca="1">IF(ROW(P6498)-N6498&gt;10,VAR(INDIRECT("K"&amp;N6498):L6498),$L$6951/4)</f>
        <v>1.8672370611241121E-2</v>
      </c>
      <c r="S6498">
        <f t="shared" ca="1" si="911"/>
        <v>0.39654815510904096</v>
      </c>
      <c r="T6498">
        <f t="shared" ca="1" si="912"/>
        <v>0.11171490027935557</v>
      </c>
      <c r="V6498">
        <f t="shared" si="913"/>
        <v>2</v>
      </c>
      <c r="W6498">
        <f t="shared" ca="1" si="914"/>
        <v>0</v>
      </c>
      <c r="X6498">
        <f t="shared" ca="1" si="915"/>
        <v>1</v>
      </c>
      <c r="Y6498">
        <f t="shared" ca="1" si="916"/>
        <v>0</v>
      </c>
      <c r="Z6498">
        <f t="shared" ca="1" si="917"/>
        <v>0</v>
      </c>
    </row>
    <row r="6499" spans="1:26" x14ac:dyDescent="0.3">
      <c r="A6499">
        <v>1602</v>
      </c>
      <c r="B6499" t="s">
        <v>16</v>
      </c>
      <c r="C6499" t="s">
        <v>31</v>
      </c>
      <c r="D6499" s="1">
        <v>4.9097222222222223E-2</v>
      </c>
      <c r="E6499">
        <v>2</v>
      </c>
      <c r="F6499">
        <v>5</v>
      </c>
      <c r="G6499">
        <v>85</v>
      </c>
      <c r="H6499">
        <v>0.83333333333333337</v>
      </c>
      <c r="I6499">
        <v>0.25390625</v>
      </c>
      <c r="J6499">
        <v>0.18879668049792533</v>
      </c>
      <c r="K6499">
        <v>0.58307933155004776</v>
      </c>
      <c r="L6499">
        <v>0.64648329443291841</v>
      </c>
      <c r="M6499">
        <f t="shared" si="909"/>
        <v>30</v>
      </c>
      <c r="N6499">
        <f t="shared" si="910"/>
        <v>6415</v>
      </c>
      <c r="O6499">
        <f ca="1">AVERAGE(INDIRECT("K"&amp;N6499):K6499)</f>
        <v>0.54131411941396157</v>
      </c>
      <c r="P6499">
        <f ca="1">IF(ROW(P6499)-N6499&gt;10,VAR(INDIRECT("K"&amp;N6499):K6499),$K$6951/4)</f>
        <v>2.7325082913491651E-3</v>
      </c>
      <c r="Q6499">
        <f ca="1">(AVERAGE(INDIRECT("K"&amp;N6499):L6499)+AVERAGE(L6470:L6499))/2</f>
        <v>0.4563100391053283</v>
      </c>
      <c r="R6499">
        <f ca="1">IF(ROW(P6499)-N6499&gt;10,VAR(INDIRECT("K"&amp;N6499):L6499),$L$6951/4)</f>
        <v>1.8638251208282466E-2</v>
      </c>
      <c r="S6499">
        <f t="shared" ca="1" si="911"/>
        <v>0.40027057104923663</v>
      </c>
      <c r="T6499">
        <f t="shared" ca="1" si="912"/>
        <v>0.11151331732165963</v>
      </c>
      <c r="V6499">
        <f t="shared" si="913"/>
        <v>2</v>
      </c>
      <c r="W6499">
        <f t="shared" ca="1" si="914"/>
        <v>0</v>
      </c>
      <c r="X6499">
        <f t="shared" ca="1" si="915"/>
        <v>1</v>
      </c>
      <c r="Y6499">
        <f t="shared" ca="1" si="916"/>
        <v>0</v>
      </c>
      <c r="Z6499">
        <f t="shared" ca="1" si="917"/>
        <v>0</v>
      </c>
    </row>
    <row r="6500" spans="1:26" x14ac:dyDescent="0.3">
      <c r="A6500">
        <v>1602</v>
      </c>
      <c r="B6500" t="s">
        <v>16</v>
      </c>
      <c r="C6500" t="s">
        <v>31</v>
      </c>
      <c r="D6500" s="1">
        <v>4.9594907407407407E-2</v>
      </c>
      <c r="E6500">
        <v>2</v>
      </c>
      <c r="F6500">
        <v>5</v>
      </c>
      <c r="G6500">
        <v>86</v>
      </c>
      <c r="H6500">
        <v>0.9</v>
      </c>
      <c r="I6500">
        <v>0.25390625</v>
      </c>
      <c r="J6500">
        <v>0.18879668049792533</v>
      </c>
      <c r="K6500">
        <v>0.58296206359771074</v>
      </c>
      <c r="L6500">
        <v>0.69314996109958504</v>
      </c>
      <c r="M6500">
        <f t="shared" si="909"/>
        <v>30</v>
      </c>
      <c r="N6500">
        <f t="shared" si="910"/>
        <v>6415</v>
      </c>
      <c r="O6500">
        <f ca="1">AVERAGE(INDIRECT("K"&amp;N6500):K6500)</f>
        <v>0.54179839783470285</v>
      </c>
      <c r="P6500">
        <f ca="1">IF(ROW(P6500)-N6500&gt;10,VAR(INDIRECT("K"&amp;N6500):K6500),$K$6951/4)</f>
        <v>2.7205303356167784E-3</v>
      </c>
      <c r="Q6500">
        <f ca="1">(AVERAGE(INDIRECT("K"&amp;N6500):L6500)+AVERAGE(L6471:L6500))/2</f>
        <v>0.46304088547530331</v>
      </c>
      <c r="R6500">
        <f ca="1">IF(ROW(P6500)-N6500&gt;10,VAR(INDIRECT("K"&amp;N6500):L6500),$L$6951/4)</f>
        <v>1.8695959979034255E-2</v>
      </c>
      <c r="S6500">
        <f t="shared" ca="1" si="911"/>
        <v>0.40668427934597307</v>
      </c>
      <c r="T6500">
        <f t="shared" ca="1" si="912"/>
        <v>0.11089315517488856</v>
      </c>
      <c r="V6500">
        <f t="shared" si="913"/>
        <v>2</v>
      </c>
      <c r="W6500">
        <f t="shared" ca="1" si="914"/>
        <v>0</v>
      </c>
      <c r="X6500">
        <f t="shared" ca="1" si="915"/>
        <v>1</v>
      </c>
      <c r="Y6500">
        <f t="shared" ca="1" si="916"/>
        <v>0</v>
      </c>
      <c r="Z6500">
        <f t="shared" ca="1" si="917"/>
        <v>0</v>
      </c>
    </row>
    <row r="6501" spans="1:26" x14ac:dyDescent="0.3">
      <c r="A6501">
        <v>1602</v>
      </c>
      <c r="B6501" t="s">
        <v>16</v>
      </c>
      <c r="C6501" t="s">
        <v>31</v>
      </c>
      <c r="D6501" s="1">
        <v>5.0104166666666665E-2</v>
      </c>
      <c r="E6501">
        <v>2</v>
      </c>
      <c r="F6501">
        <v>5</v>
      </c>
      <c r="G6501">
        <v>87</v>
      </c>
      <c r="H6501">
        <v>0.93333333333333324</v>
      </c>
      <c r="I6501">
        <v>0.25390625</v>
      </c>
      <c r="J6501">
        <v>0.18879668049792533</v>
      </c>
      <c r="K6501">
        <v>0.58611470486026651</v>
      </c>
      <c r="L6501">
        <v>0.71648329443291825</v>
      </c>
      <c r="M6501">
        <f t="shared" si="909"/>
        <v>30</v>
      </c>
      <c r="N6501">
        <f t="shared" si="910"/>
        <v>6415</v>
      </c>
      <c r="O6501">
        <f ca="1">AVERAGE(INDIRECT("K"&amp;N6501):K6501)</f>
        <v>0.54230778067407714</v>
      </c>
      <c r="P6501">
        <f ca="1">IF(ROW(P6501)-N6501&gt;10,VAR(INDIRECT("K"&amp;N6501):K6501),$K$6951/4)</f>
        <v>2.7114702282500787E-3</v>
      </c>
      <c r="Q6501">
        <f ca="1">(AVERAGE(INDIRECT("K"&amp;N6501):L6501)+AVERAGE(L6472:L6501))/2</f>
        <v>0.46632857500812763</v>
      </c>
      <c r="R6501">
        <f ca="1">IF(ROW(P6501)-N6501&gt;10,VAR(INDIRECT("K"&amp;N6501):L6501),$L$6951/4)</f>
        <v>1.8806034153470409E-2</v>
      </c>
      <c r="S6501">
        <f t="shared" ca="1" si="911"/>
        <v>0.40981270899999761</v>
      </c>
      <c r="T6501">
        <f t="shared" ca="1" si="912"/>
        <v>0.1101332006258488</v>
      </c>
      <c r="V6501">
        <f t="shared" si="913"/>
        <v>2</v>
      </c>
      <c r="W6501">
        <f t="shared" ca="1" si="914"/>
        <v>0</v>
      </c>
      <c r="X6501">
        <f t="shared" ca="1" si="915"/>
        <v>1</v>
      </c>
      <c r="Y6501">
        <f t="shared" ca="1" si="916"/>
        <v>0</v>
      </c>
      <c r="Z6501">
        <f t="shared" ca="1" si="917"/>
        <v>0</v>
      </c>
    </row>
    <row r="6502" spans="1:26" x14ac:dyDescent="0.3">
      <c r="A6502">
        <v>1602</v>
      </c>
      <c r="B6502" t="s">
        <v>16</v>
      </c>
      <c r="C6502" t="s">
        <v>31</v>
      </c>
      <c r="D6502" s="1">
        <v>5.1516203703703703E-2</v>
      </c>
      <c r="E6502">
        <v>2</v>
      </c>
      <c r="F6502">
        <v>6</v>
      </c>
      <c r="G6502">
        <v>88</v>
      </c>
      <c r="H6502">
        <v>1</v>
      </c>
      <c r="I6502">
        <v>0.9375</v>
      </c>
      <c r="J6502">
        <v>0.30567226890756305</v>
      </c>
      <c r="K6502">
        <v>0.57698510947152037</v>
      </c>
      <c r="L6502">
        <v>0.85488445378151257</v>
      </c>
      <c r="M6502">
        <f t="shared" si="909"/>
        <v>30</v>
      </c>
      <c r="N6502">
        <f t="shared" si="910"/>
        <v>6415</v>
      </c>
      <c r="O6502">
        <f ca="1">AVERAGE(INDIRECT("K"&amp;N6502):K6502)</f>
        <v>0.54270184122859355</v>
      </c>
      <c r="P6502">
        <f ca="1">IF(ROW(P6502)-N6502&gt;10,VAR(INDIRECT("K"&amp;N6502):K6502),$K$6951/4)</f>
        <v>2.6939688712025026E-3</v>
      </c>
      <c r="Q6502">
        <f ca="1">(AVERAGE(INDIRECT("K"&amp;N6502):L6502)+AVERAGE(L6473:L6502))/2</f>
        <v>0.47538097148419728</v>
      </c>
      <c r="R6502">
        <f ca="1">IF(ROW(P6502)-N6502&gt;10,VAR(INDIRECT("K"&amp;N6502):L6502),$L$6951/4)</f>
        <v>1.9351484855427259E-2</v>
      </c>
      <c r="S6502">
        <f t="shared" ca="1" si="911"/>
        <v>0.41836640414584186</v>
      </c>
      <c r="T6502">
        <f t="shared" ca="1" si="912"/>
        <v>0.10726765443896602</v>
      </c>
      <c r="V6502">
        <f t="shared" si="913"/>
        <v>2</v>
      </c>
      <c r="W6502">
        <f t="shared" ca="1" si="914"/>
        <v>0</v>
      </c>
      <c r="X6502">
        <f t="shared" ca="1" si="915"/>
        <v>1</v>
      </c>
      <c r="Y6502">
        <f t="shared" ca="1" si="916"/>
        <v>0</v>
      </c>
      <c r="Z6502">
        <f t="shared" ca="1" si="917"/>
        <v>0</v>
      </c>
    </row>
    <row r="6503" spans="1:26" x14ac:dyDescent="0.3">
      <c r="A6503">
        <v>1602</v>
      </c>
      <c r="B6503" t="s">
        <v>16</v>
      </c>
      <c r="C6503" t="s">
        <v>31</v>
      </c>
      <c r="D6503" s="1">
        <v>5.2256944444444446E-2</v>
      </c>
      <c r="E6503">
        <v>2</v>
      </c>
      <c r="F6503">
        <v>6</v>
      </c>
      <c r="G6503">
        <v>89</v>
      </c>
      <c r="H6503">
        <v>0.5</v>
      </c>
      <c r="I6503">
        <v>0.9375</v>
      </c>
      <c r="J6503">
        <v>0.30567226890756305</v>
      </c>
      <c r="K6503">
        <v>0.56864328866733271</v>
      </c>
      <c r="L6503">
        <v>0.50488445378151259</v>
      </c>
      <c r="M6503">
        <f t="shared" si="909"/>
        <v>30</v>
      </c>
      <c r="N6503">
        <f t="shared" si="910"/>
        <v>6415</v>
      </c>
      <c r="O6503">
        <f ca="1">AVERAGE(INDIRECT("K"&amp;N6503):K6503)</f>
        <v>0.54299331816610741</v>
      </c>
      <c r="P6503">
        <f ca="1">IF(ROW(P6503)-N6503&gt;10,VAR(INDIRECT("K"&amp;N6503):K6503),$K$6951/4)</f>
        <v>2.670916922229323E-3</v>
      </c>
      <c r="Q6503">
        <f ca="1">(AVERAGE(INDIRECT("K"&amp;N6503):L6503)+AVERAGE(L6474:L6503))/2</f>
        <v>0.47523221702737767</v>
      </c>
      <c r="R6503">
        <f ca="1">IF(ROW(P6503)-N6503&gt;10,VAR(INDIRECT("K"&amp;N6503):L6503),$L$6951/4)</f>
        <v>1.9159525228127836E-2</v>
      </c>
      <c r="S6503">
        <f t="shared" ca="1" si="911"/>
        <v>0.41824112473145403</v>
      </c>
      <c r="T6503">
        <f t="shared" ca="1" si="912"/>
        <v>0.10737917400409397</v>
      </c>
      <c r="V6503">
        <f t="shared" si="913"/>
        <v>2</v>
      </c>
      <c r="W6503">
        <f t="shared" ca="1" si="914"/>
        <v>0</v>
      </c>
      <c r="X6503">
        <f t="shared" ca="1" si="915"/>
        <v>1</v>
      </c>
      <c r="Y6503">
        <f t="shared" ca="1" si="916"/>
        <v>0</v>
      </c>
      <c r="Z6503">
        <f t="shared" ca="1" si="917"/>
        <v>0</v>
      </c>
    </row>
    <row r="6504" spans="1:26" x14ac:dyDescent="0.3">
      <c r="A6504">
        <v>1602</v>
      </c>
      <c r="B6504" t="s">
        <v>16</v>
      </c>
      <c r="C6504" t="s">
        <v>31</v>
      </c>
      <c r="D6504" s="1">
        <v>5.2592592592592594E-2</v>
      </c>
      <c r="E6504">
        <v>2</v>
      </c>
      <c r="F6504">
        <v>6</v>
      </c>
      <c r="G6504">
        <v>90</v>
      </c>
      <c r="H6504">
        <v>0.16666666666666666</v>
      </c>
      <c r="I6504">
        <v>0.9375</v>
      </c>
      <c r="J6504">
        <v>0.30567226890756305</v>
      </c>
      <c r="K6504">
        <v>0.55859566408024675</v>
      </c>
      <c r="L6504">
        <v>0.27155112044817925</v>
      </c>
      <c r="M6504">
        <f t="shared" si="909"/>
        <v>30</v>
      </c>
      <c r="N6504">
        <f t="shared" si="910"/>
        <v>6415</v>
      </c>
      <c r="O6504">
        <f ca="1">AVERAGE(INDIRECT("K"&amp;N6504):K6504)</f>
        <v>0.54316667756515347</v>
      </c>
      <c r="P6504">
        <f ca="1">IF(ROW(P6504)-N6504&gt;10,VAR(INDIRECT("K"&amp;N6504):K6504),$K$6951/4)</f>
        <v>2.6436114330437477E-3</v>
      </c>
      <c r="Q6504">
        <f ca="1">(AVERAGE(INDIRECT("K"&amp;N6504):L6504)+AVERAGE(L6475:L6504))/2</f>
        <v>0.46918057462122015</v>
      </c>
      <c r="R6504">
        <f ca="1">IF(ROW(P6504)-N6504&gt;10,VAR(INDIRECT("K"&amp;N6504):L6504),$L$6951/4)</f>
        <v>1.925580826543196E-2</v>
      </c>
      <c r="S6504">
        <f t="shared" ca="1" si="911"/>
        <v>0.4124182364763555</v>
      </c>
      <c r="T6504">
        <f t="shared" ca="1" si="912"/>
        <v>0.10614368491740497</v>
      </c>
      <c r="V6504">
        <f t="shared" si="913"/>
        <v>2</v>
      </c>
      <c r="W6504">
        <f t="shared" ca="1" si="914"/>
        <v>0</v>
      </c>
      <c r="X6504">
        <f t="shared" ca="1" si="915"/>
        <v>1</v>
      </c>
      <c r="Y6504">
        <f t="shared" ca="1" si="916"/>
        <v>0</v>
      </c>
      <c r="Z6504">
        <f t="shared" ca="1" si="917"/>
        <v>0</v>
      </c>
    </row>
    <row r="6505" spans="1:26" x14ac:dyDescent="0.3">
      <c r="A6505">
        <v>1602</v>
      </c>
      <c r="B6505" t="s">
        <v>16</v>
      </c>
      <c r="C6505" t="s">
        <v>31</v>
      </c>
      <c r="D6505" s="1">
        <v>5.2962962962962962E-2</v>
      </c>
      <c r="E6505">
        <v>2</v>
      </c>
      <c r="F6505">
        <v>6</v>
      </c>
      <c r="G6505">
        <v>91</v>
      </c>
      <c r="H6505">
        <v>0.5</v>
      </c>
      <c r="I6505">
        <v>0.9375</v>
      </c>
      <c r="J6505">
        <v>0.30567226890756305</v>
      </c>
      <c r="K6505">
        <v>0.54961795849739281</v>
      </c>
      <c r="L6505">
        <v>0.50488445378151259</v>
      </c>
      <c r="M6505">
        <f t="shared" si="909"/>
        <v>30</v>
      </c>
      <c r="N6505">
        <f t="shared" si="910"/>
        <v>6415</v>
      </c>
      <c r="O6505">
        <f ca="1">AVERAGE(INDIRECT("K"&amp;N6505):K6505)</f>
        <v>0.54323757076221102</v>
      </c>
      <c r="P6505">
        <f ca="1">IF(ROW(P6505)-N6505&gt;10,VAR(INDIRECT("K"&amp;N6505):K6505),$K$6951/4)</f>
        <v>2.6146953246069982E-3</v>
      </c>
      <c r="Q6505">
        <f ca="1">(AVERAGE(INDIRECT("K"&amp;N6505):L6505)+AVERAGE(L6476:L6505))/2</f>
        <v>0.46865283353537734</v>
      </c>
      <c r="R6505">
        <f ca="1">IF(ROW(P6505)-N6505&gt;10,VAR(INDIRECT("K"&amp;N6505):L6505),$L$6951/4)</f>
        <v>1.9057087004778338E-2</v>
      </c>
      <c r="S6505">
        <f t="shared" ca="1" si="911"/>
        <v>0.41191474278055934</v>
      </c>
      <c r="T6505">
        <f t="shared" ca="1" si="912"/>
        <v>0.10609339498464104</v>
      </c>
      <c r="V6505">
        <f t="shared" si="913"/>
        <v>2</v>
      </c>
      <c r="W6505">
        <f t="shared" ca="1" si="914"/>
        <v>0</v>
      </c>
      <c r="X6505">
        <f t="shared" ca="1" si="915"/>
        <v>1</v>
      </c>
      <c r="Y6505">
        <f t="shared" ca="1" si="916"/>
        <v>0</v>
      </c>
      <c r="Z6505">
        <f t="shared" ca="1" si="917"/>
        <v>0</v>
      </c>
    </row>
    <row r="6506" spans="1:26" x14ac:dyDescent="0.3">
      <c r="A6506">
        <v>1602</v>
      </c>
      <c r="B6506" t="s">
        <v>16</v>
      </c>
      <c r="C6506" t="s">
        <v>31</v>
      </c>
      <c r="D6506" s="1">
        <v>5.3356481481481484E-2</v>
      </c>
      <c r="E6506">
        <v>2</v>
      </c>
      <c r="F6506">
        <v>6</v>
      </c>
      <c r="G6506">
        <v>92</v>
      </c>
      <c r="H6506">
        <v>0.33333333333333331</v>
      </c>
      <c r="I6506">
        <v>0.9375</v>
      </c>
      <c r="J6506">
        <v>0.30567226890756305</v>
      </c>
      <c r="K6506">
        <v>0.54587722353247992</v>
      </c>
      <c r="L6506">
        <v>0.38821778711484589</v>
      </c>
      <c r="M6506">
        <f t="shared" si="909"/>
        <v>30</v>
      </c>
      <c r="N6506">
        <f t="shared" si="910"/>
        <v>6415</v>
      </c>
      <c r="O6506">
        <f ca="1">AVERAGE(INDIRECT("K"&amp;N6506):K6506)</f>
        <v>0.54326626264014866</v>
      </c>
      <c r="P6506">
        <f ca="1">IF(ROW(P6506)-N6506&gt;10,VAR(INDIRECT("K"&amp;N6506):K6506),$K$6951/4)</f>
        <v>2.5860381455470585E-3</v>
      </c>
      <c r="Q6506">
        <f ca="1">(AVERAGE(INDIRECT("K"&amp;N6506):L6506)+AVERAGE(L6477:L6506))/2</f>
        <v>0.46390567395457366</v>
      </c>
      <c r="R6506">
        <f ca="1">IF(ROW(P6506)-N6506&gt;10,VAR(INDIRECT("K"&amp;N6506):L6506),$L$6951/4)</f>
        <v>1.8928204873410081E-2</v>
      </c>
      <c r="S6506">
        <f t="shared" ca="1" si="911"/>
        <v>0.40736242404966894</v>
      </c>
      <c r="T6506">
        <f t="shared" ca="1" si="912"/>
        <v>0.10575288273115811</v>
      </c>
      <c r="V6506">
        <f t="shared" si="913"/>
        <v>2</v>
      </c>
      <c r="W6506">
        <f t="shared" ca="1" si="914"/>
        <v>0</v>
      </c>
      <c r="X6506">
        <f t="shared" ca="1" si="915"/>
        <v>1</v>
      </c>
      <c r="Y6506">
        <f t="shared" ca="1" si="916"/>
        <v>0</v>
      </c>
      <c r="Z6506">
        <f t="shared" ca="1" si="917"/>
        <v>0</v>
      </c>
    </row>
    <row r="6507" spans="1:26" x14ac:dyDescent="0.3">
      <c r="A6507">
        <v>1602</v>
      </c>
      <c r="B6507" t="s">
        <v>16</v>
      </c>
      <c r="C6507" t="s">
        <v>31</v>
      </c>
      <c r="D6507" s="1">
        <v>5.3680555555555558E-2</v>
      </c>
      <c r="E6507">
        <v>2</v>
      </c>
      <c r="F6507">
        <v>6</v>
      </c>
      <c r="G6507">
        <v>93</v>
      </c>
      <c r="H6507">
        <v>0.52380952380952384</v>
      </c>
      <c r="I6507">
        <v>0.9375</v>
      </c>
      <c r="J6507">
        <v>0.30567226890756305</v>
      </c>
      <c r="K6507">
        <v>0.54560633385215429</v>
      </c>
      <c r="L6507">
        <v>0.52155112044817931</v>
      </c>
      <c r="M6507">
        <f t="shared" si="909"/>
        <v>30</v>
      </c>
      <c r="N6507">
        <f t="shared" si="910"/>
        <v>6415</v>
      </c>
      <c r="O6507">
        <f ca="1">AVERAGE(INDIRECT("K"&amp;N6507):K6507)</f>
        <v>0.54329142469619174</v>
      </c>
      <c r="P6507">
        <f ca="1">IF(ROW(P6507)-N6507&gt;10,VAR(INDIRECT("K"&amp;N6507):K6507),$K$6951/4)</f>
        <v>2.5579879162723543E-3</v>
      </c>
      <c r="Q6507">
        <f ca="1">(AVERAGE(INDIRECT("K"&amp;N6507):L6507)+AVERAGE(L6478:L6507))/2</f>
        <v>0.46563112867600659</v>
      </c>
      <c r="R6507">
        <f ca="1">IF(ROW(P6507)-N6507&gt;10,VAR(INDIRECT("K"&amp;N6507):L6507),$L$6951/4)</f>
        <v>1.8737721835041049E-2</v>
      </c>
      <c r="S6507">
        <f t="shared" ca="1" si="911"/>
        <v>0.40901125799505189</v>
      </c>
      <c r="T6507">
        <f t="shared" ca="1" si="912"/>
        <v>0.10568930404001367</v>
      </c>
      <c r="V6507">
        <f t="shared" si="913"/>
        <v>2</v>
      </c>
      <c r="W6507">
        <f t="shared" ca="1" si="914"/>
        <v>0</v>
      </c>
      <c r="X6507">
        <f t="shared" ca="1" si="915"/>
        <v>1</v>
      </c>
      <c r="Y6507">
        <f t="shared" ca="1" si="916"/>
        <v>0</v>
      </c>
      <c r="Z6507">
        <f t="shared" ca="1" si="917"/>
        <v>0</v>
      </c>
    </row>
    <row r="6508" spans="1:26" x14ac:dyDescent="0.3">
      <c r="A6508">
        <v>1602</v>
      </c>
      <c r="B6508" t="s">
        <v>16</v>
      </c>
      <c r="C6508" t="s">
        <v>31</v>
      </c>
      <c r="D6508" s="1">
        <v>5.4305555555555558E-2</v>
      </c>
      <c r="E6508">
        <v>2</v>
      </c>
      <c r="F6508">
        <v>6</v>
      </c>
      <c r="G6508">
        <v>94</v>
      </c>
      <c r="H6508">
        <v>0.39285714285714285</v>
      </c>
      <c r="I6508">
        <v>0.9375</v>
      </c>
      <c r="J6508">
        <v>0.30567226890756305</v>
      </c>
      <c r="K6508">
        <v>0.54322436896503645</v>
      </c>
      <c r="L6508">
        <v>0.42988445378151258</v>
      </c>
      <c r="M6508">
        <f t="shared" si="909"/>
        <v>30</v>
      </c>
      <c r="N6508">
        <f t="shared" si="910"/>
        <v>6415</v>
      </c>
      <c r="O6508">
        <f ca="1">AVERAGE(INDIRECT("K"&amp;N6508):K6508)</f>
        <v>0.54329071133734963</v>
      </c>
      <c r="P6508">
        <f ca="1">IF(ROW(P6508)-N6508&gt;10,VAR(INDIRECT("K"&amp;N6508):K6508),$K$6951/4)</f>
        <v>2.5304827176956222E-3</v>
      </c>
      <c r="Q6508">
        <f ca="1">(AVERAGE(INDIRECT("K"&amp;N6508):L6508)+AVERAGE(L6479:L6508))/2</f>
        <v>0.46246364154674979</v>
      </c>
      <c r="R6508">
        <f ca="1">IF(ROW(P6508)-N6508&gt;10,VAR(INDIRECT("K"&amp;N6508):L6508),$L$6951/4)</f>
        <v>1.8573479704131732E-2</v>
      </c>
      <c r="S6508">
        <f t="shared" ca="1" si="911"/>
        <v>0.40597485642200404</v>
      </c>
      <c r="T6508">
        <f t="shared" ca="1" si="912"/>
        <v>0.10552822695746694</v>
      </c>
      <c r="V6508">
        <f t="shared" si="913"/>
        <v>2</v>
      </c>
      <c r="W6508">
        <f t="shared" ca="1" si="914"/>
        <v>0</v>
      </c>
      <c r="X6508">
        <f t="shared" ca="1" si="915"/>
        <v>1</v>
      </c>
      <c r="Y6508">
        <f t="shared" ca="1" si="916"/>
        <v>0</v>
      </c>
      <c r="Z6508">
        <f t="shared" ca="1" si="917"/>
        <v>0</v>
      </c>
    </row>
    <row r="6509" spans="1:26" x14ac:dyDescent="0.3">
      <c r="A6509">
        <v>1602</v>
      </c>
      <c r="B6509" t="s">
        <v>16</v>
      </c>
      <c r="C6509" t="s">
        <v>31</v>
      </c>
      <c r="D6509" s="1">
        <v>5.482638888888889E-2</v>
      </c>
      <c r="E6509">
        <v>2</v>
      </c>
      <c r="F6509">
        <v>6</v>
      </c>
      <c r="G6509">
        <v>95</v>
      </c>
      <c r="H6509">
        <v>0.30555555555555558</v>
      </c>
      <c r="I6509">
        <v>0.9375</v>
      </c>
      <c r="J6509">
        <v>0.30567226890756305</v>
      </c>
      <c r="K6509">
        <v>0.54172576455298094</v>
      </c>
      <c r="L6509">
        <v>0.36877334267040152</v>
      </c>
      <c r="M6509">
        <f t="shared" si="909"/>
        <v>30</v>
      </c>
      <c r="N6509">
        <f t="shared" si="910"/>
        <v>6415</v>
      </c>
      <c r="O6509">
        <f ca="1">AVERAGE(INDIRECT("K"&amp;N6509):K6509)</f>
        <v>0.54327423821330367</v>
      </c>
      <c r="P6509">
        <f ca="1">IF(ROW(P6509)-N6509&gt;10,VAR(INDIRECT("K"&amp;N6509):K6509),$K$6951/4)</f>
        <v>2.5035884683464716E-3</v>
      </c>
      <c r="Q6509">
        <f ca="1">(AVERAGE(INDIRECT("K"&amp;N6509):L6509)+AVERAGE(L6480:L6509))/2</f>
        <v>0.4604476729851707</v>
      </c>
      <c r="R6509">
        <f ca="1">IF(ROW(P6509)-N6509&gt;10,VAR(INDIRECT("K"&amp;N6509):L6509),$L$6951/4)</f>
        <v>1.8476578564810515E-2</v>
      </c>
      <c r="S6509">
        <f t="shared" ca="1" si="911"/>
        <v>0.40402702280799901</v>
      </c>
      <c r="T6509">
        <f t="shared" ca="1" si="912"/>
        <v>0.1050912632579039</v>
      </c>
      <c r="V6509">
        <f t="shared" si="913"/>
        <v>2</v>
      </c>
      <c r="W6509">
        <f t="shared" ca="1" si="914"/>
        <v>0</v>
      </c>
      <c r="X6509">
        <f t="shared" ca="1" si="915"/>
        <v>1</v>
      </c>
      <c r="Y6509">
        <f t="shared" ca="1" si="916"/>
        <v>0</v>
      </c>
      <c r="Z6509">
        <f t="shared" ca="1" si="917"/>
        <v>0</v>
      </c>
    </row>
    <row r="6510" spans="1:26" x14ac:dyDescent="0.3">
      <c r="A6510">
        <v>1602</v>
      </c>
      <c r="B6510" t="s">
        <v>16</v>
      </c>
      <c r="C6510" t="s">
        <v>31</v>
      </c>
      <c r="D6510" s="1">
        <v>5.5335648148148148E-2</v>
      </c>
      <c r="E6510">
        <v>2</v>
      </c>
      <c r="F6510">
        <v>7</v>
      </c>
      <c r="G6510">
        <v>96</v>
      </c>
      <c r="H6510">
        <v>0</v>
      </c>
      <c r="I6510">
        <v>0.2265625</v>
      </c>
      <c r="J6510">
        <v>9.2391304347826109E-2</v>
      </c>
      <c r="K6510">
        <v>0.54842596394778698</v>
      </c>
      <c r="L6510">
        <v>4.1134510869565225E-2</v>
      </c>
      <c r="M6510">
        <f t="shared" si="909"/>
        <v>30</v>
      </c>
      <c r="N6510">
        <f t="shared" si="910"/>
        <v>6415</v>
      </c>
      <c r="O6510">
        <f ca="1">AVERAGE(INDIRECT("K"&amp;N6510):K6510)</f>
        <v>0.54332790202303782</v>
      </c>
      <c r="P6510">
        <f ca="1">IF(ROW(P6510)-N6510&gt;10,VAR(INDIRECT("K"&amp;N6510):K6510),$K$6951/4)</f>
        <v>2.4775113667513901E-3</v>
      </c>
      <c r="Q6510">
        <f ca="1">(AVERAGE(INDIRECT("K"&amp;N6510):L6510)+AVERAGE(L6481:L6510))/2</f>
        <v>0.45347346576644776</v>
      </c>
      <c r="R6510">
        <f ca="1">IF(ROW(P6510)-N6510&gt;10,VAR(INDIRECT("K"&amp;N6510):L6510),$L$6951/4)</f>
        <v>1.9389121613778006E-2</v>
      </c>
      <c r="S6510">
        <f t="shared" ca="1" si="911"/>
        <v>0.39714426866189612</v>
      </c>
      <c r="T6510">
        <f t="shared" ca="1" si="912"/>
        <v>0.10046388281274084</v>
      </c>
      <c r="V6510">
        <f t="shared" si="913"/>
        <v>2</v>
      </c>
      <c r="W6510">
        <f t="shared" ca="1" si="914"/>
        <v>0</v>
      </c>
      <c r="X6510">
        <f t="shared" ca="1" si="915"/>
        <v>1</v>
      </c>
      <c r="Y6510">
        <f t="shared" ca="1" si="916"/>
        <v>0</v>
      </c>
      <c r="Z6510">
        <f t="shared" ca="1" si="917"/>
        <v>0</v>
      </c>
    </row>
    <row r="6511" spans="1:26" x14ac:dyDescent="0.3">
      <c r="A6511">
        <v>1602</v>
      </c>
      <c r="B6511" t="s">
        <v>16</v>
      </c>
      <c r="C6511" t="s">
        <v>31</v>
      </c>
      <c r="D6511" s="1">
        <v>5.5810185185185185E-2</v>
      </c>
      <c r="E6511">
        <v>2</v>
      </c>
      <c r="F6511">
        <v>7</v>
      </c>
      <c r="G6511">
        <v>97</v>
      </c>
      <c r="H6511">
        <v>0</v>
      </c>
      <c r="I6511">
        <v>0.2265625</v>
      </c>
      <c r="J6511">
        <v>9.2391304347826109E-2</v>
      </c>
      <c r="K6511">
        <v>0.55581572545037983</v>
      </c>
      <c r="L6511">
        <v>4.1134510869565225E-2</v>
      </c>
      <c r="M6511">
        <f t="shared" si="909"/>
        <v>30</v>
      </c>
      <c r="N6511">
        <f t="shared" si="910"/>
        <v>6415</v>
      </c>
      <c r="O6511">
        <f ca="1">AVERAGE(INDIRECT("K"&amp;N6511):K6511)</f>
        <v>0.54345664247074243</v>
      </c>
      <c r="P6511">
        <f ca="1">IF(ROW(P6511)-N6511&gt;10,VAR(INDIRECT("K"&amp;N6511):K6511),$K$6951/4)</f>
        <v>2.453311644659954E-3</v>
      </c>
      <c r="Q6511">
        <f ca="1">(AVERAGE(INDIRECT("K"&amp;N6511):L6511)+AVERAGE(L6482:L6511))/2</f>
        <v>0.45115699165058526</v>
      </c>
      <c r="R6511">
        <f ca="1">IF(ROW(P6511)-N6511&gt;10,VAR(INDIRECT("K"&amp;N6511):L6511),$L$6951/4)</f>
        <v>2.0278315754511549E-2</v>
      </c>
      <c r="S6511">
        <f t="shared" ca="1" si="911"/>
        <v>0.39473490344752077</v>
      </c>
      <c r="T6511">
        <f t="shared" ca="1" si="912"/>
        <v>9.6277220509311937E-2</v>
      </c>
      <c r="V6511">
        <f t="shared" si="913"/>
        <v>2</v>
      </c>
      <c r="W6511">
        <f t="shared" ca="1" si="914"/>
        <v>0</v>
      </c>
      <c r="X6511">
        <f t="shared" ca="1" si="915"/>
        <v>1</v>
      </c>
      <c r="Y6511">
        <f t="shared" ca="1" si="916"/>
        <v>0</v>
      </c>
      <c r="Z6511">
        <f t="shared" ca="1" si="917"/>
        <v>0</v>
      </c>
    </row>
    <row r="6512" spans="1:26" x14ac:dyDescent="0.3">
      <c r="A6512">
        <v>1602</v>
      </c>
      <c r="B6512" t="s">
        <v>16</v>
      </c>
      <c r="C6512" t="s">
        <v>31</v>
      </c>
      <c r="D6512" s="1">
        <v>5.6435185185185185E-2</v>
      </c>
      <c r="E6512">
        <v>2</v>
      </c>
      <c r="F6512">
        <v>7</v>
      </c>
      <c r="G6512">
        <v>98</v>
      </c>
      <c r="H6512">
        <v>0.5</v>
      </c>
      <c r="I6512">
        <v>0.2265625</v>
      </c>
      <c r="J6512">
        <v>9.2391304347826109E-2</v>
      </c>
      <c r="K6512">
        <v>0.56353886959922228</v>
      </c>
      <c r="L6512">
        <v>0.39113451086956519</v>
      </c>
      <c r="M6512">
        <f t="shared" si="909"/>
        <v>30</v>
      </c>
      <c r="N6512">
        <f t="shared" si="910"/>
        <v>6415</v>
      </c>
      <c r="O6512">
        <f ca="1">AVERAGE(INDIRECT("K"&amp;N6512):K6512)</f>
        <v>0.54366156315572689</v>
      </c>
      <c r="P6512">
        <f ca="1">IF(ROW(P6512)-N6512&gt;10,VAR(INDIRECT("K"&amp;N6512):K6512),$K$6951/4)</f>
        <v>2.4321350357737761E-3</v>
      </c>
      <c r="Q6512">
        <f ca="1">(AVERAGE(INDIRECT("K"&amp;N6512):L6512)+AVERAGE(L6483:L6512))/2</f>
        <v>0.45560728506497367</v>
      </c>
      <c r="R6512">
        <f ca="1">IF(ROW(P6512)-N6512&gt;10,VAR(INDIRECT("K"&amp;N6512):L6512),$L$6951/4)</f>
        <v>2.0149666840076245E-2</v>
      </c>
      <c r="S6512">
        <f t="shared" ca="1" si="911"/>
        <v>0.39901307430368033</v>
      </c>
      <c r="T6512">
        <f t="shared" ca="1" si="912"/>
        <v>9.6103314936112613E-2</v>
      </c>
      <c r="V6512">
        <f t="shared" si="913"/>
        <v>2</v>
      </c>
      <c r="W6512">
        <f t="shared" ca="1" si="914"/>
        <v>0</v>
      </c>
      <c r="X6512">
        <f t="shared" ca="1" si="915"/>
        <v>1</v>
      </c>
      <c r="Y6512">
        <f t="shared" ca="1" si="916"/>
        <v>0</v>
      </c>
      <c r="Z6512">
        <f t="shared" ca="1" si="917"/>
        <v>0</v>
      </c>
    </row>
    <row r="6513" spans="1:26" x14ac:dyDescent="0.3">
      <c r="A6513">
        <v>1602</v>
      </c>
      <c r="B6513" t="s">
        <v>16</v>
      </c>
      <c r="C6513" t="s">
        <v>31</v>
      </c>
      <c r="D6513" s="1">
        <v>5.7025462962962965E-2</v>
      </c>
      <c r="E6513">
        <v>2</v>
      </c>
      <c r="F6513">
        <v>7</v>
      </c>
      <c r="G6513">
        <v>99</v>
      </c>
      <c r="H6513">
        <v>0.3</v>
      </c>
      <c r="I6513">
        <v>0.2265625</v>
      </c>
      <c r="J6513">
        <v>9.2391304347826109E-2</v>
      </c>
      <c r="K6513">
        <v>0.57183417320198815</v>
      </c>
      <c r="L6513">
        <v>0.25113451086956523</v>
      </c>
      <c r="M6513">
        <f t="shared" si="909"/>
        <v>30</v>
      </c>
      <c r="N6513">
        <f t="shared" si="910"/>
        <v>6415</v>
      </c>
      <c r="O6513">
        <f ca="1">AVERAGE(INDIRECT("K"&amp;N6513):K6513)</f>
        <v>0.54394613497437594</v>
      </c>
      <c r="P6513">
        <f ca="1">IF(ROW(P6513)-N6513&gt;10,VAR(INDIRECT("K"&amp;N6513):K6513),$K$6951/4)</f>
        <v>2.4153344622040605E-3</v>
      </c>
      <c r="Q6513">
        <f ca="1">(AVERAGE(INDIRECT("K"&amp;N6513):L6513)+AVERAGE(L6484:L6513))/2</f>
        <v>0.45739346456792329</v>
      </c>
      <c r="R6513">
        <f ca="1">IF(ROW(P6513)-N6513&gt;10,VAR(INDIRECT("K"&amp;N6513):L6513),$L$6951/4)</f>
        <v>2.0275713542953978E-2</v>
      </c>
      <c r="S6513">
        <f t="shared" ca="1" si="911"/>
        <v>0.40069905384676585</v>
      </c>
      <c r="T6513">
        <f t="shared" ca="1" si="912"/>
        <v>9.5113971390636737E-2</v>
      </c>
      <c r="V6513">
        <f t="shared" si="913"/>
        <v>2</v>
      </c>
      <c r="W6513">
        <f t="shared" ca="1" si="914"/>
        <v>0</v>
      </c>
      <c r="X6513">
        <f t="shared" ca="1" si="915"/>
        <v>1</v>
      </c>
      <c r="Y6513">
        <f t="shared" ca="1" si="916"/>
        <v>0</v>
      </c>
      <c r="Z6513">
        <f t="shared" ca="1" si="917"/>
        <v>0</v>
      </c>
    </row>
    <row r="6514" spans="1:26" x14ac:dyDescent="0.3">
      <c r="A6514">
        <v>1602</v>
      </c>
      <c r="B6514" t="s">
        <v>16</v>
      </c>
      <c r="C6514" t="s">
        <v>31</v>
      </c>
      <c r="D6514" s="1">
        <v>5.7708333333333334E-2</v>
      </c>
      <c r="E6514">
        <v>2</v>
      </c>
      <c r="F6514">
        <v>7</v>
      </c>
      <c r="G6514">
        <v>100</v>
      </c>
      <c r="H6514">
        <v>0.53333333333333333</v>
      </c>
      <c r="I6514">
        <v>0.2265625</v>
      </c>
      <c r="J6514">
        <v>9.2391304347826109E-2</v>
      </c>
      <c r="K6514">
        <v>0.58025801000516375</v>
      </c>
      <c r="L6514">
        <v>0.41446784420289851</v>
      </c>
      <c r="M6514">
        <f t="shared" si="909"/>
        <v>30</v>
      </c>
      <c r="N6514">
        <f t="shared" si="910"/>
        <v>6415</v>
      </c>
      <c r="O6514">
        <f ca="1">AVERAGE(INDIRECT("K"&amp;N6514):K6514)</f>
        <v>0.54430925372468386</v>
      </c>
      <c r="P6514">
        <f ca="1">IF(ROW(P6514)-N6514&gt;10,VAR(INDIRECT("K"&amp;N6514):K6514),$K$6951/4)</f>
        <v>2.404122667086536E-3</v>
      </c>
      <c r="Q6514">
        <f ca="1">(AVERAGE(INDIRECT("K"&amp;N6514):L6514)+AVERAGE(L6485:L6514))/2</f>
        <v>0.45767299713200071</v>
      </c>
      <c r="R6514">
        <f ca="1">IF(ROW(P6514)-N6514&gt;10,VAR(INDIRECT("K"&amp;N6514):L6514),$L$6951/4)</f>
        <v>2.014112162179553E-2</v>
      </c>
      <c r="S6514">
        <f t="shared" ca="1" si="911"/>
        <v>0.40098817328254055</v>
      </c>
      <c r="T6514">
        <f t="shared" ca="1" si="912"/>
        <v>9.5264344656197847E-2</v>
      </c>
      <c r="V6514">
        <f t="shared" si="913"/>
        <v>2</v>
      </c>
      <c r="W6514">
        <f t="shared" ca="1" si="914"/>
        <v>0</v>
      </c>
      <c r="X6514">
        <f t="shared" ca="1" si="915"/>
        <v>1</v>
      </c>
      <c r="Y6514">
        <f t="shared" ca="1" si="916"/>
        <v>0</v>
      </c>
      <c r="Z6514">
        <f t="shared" ca="1" si="917"/>
        <v>0</v>
      </c>
    </row>
    <row r="6515" spans="1:26" x14ac:dyDescent="0.3">
      <c r="A6515">
        <v>1602</v>
      </c>
      <c r="B6515" t="s">
        <v>16</v>
      </c>
      <c r="C6515" t="s">
        <v>31</v>
      </c>
      <c r="D6515" s="1">
        <v>5.8182870370370371E-2</v>
      </c>
      <c r="E6515">
        <v>2</v>
      </c>
      <c r="F6515">
        <v>7</v>
      </c>
      <c r="G6515">
        <v>101</v>
      </c>
      <c r="H6515">
        <v>0.66666666666666674</v>
      </c>
      <c r="I6515">
        <v>0.2265625</v>
      </c>
      <c r="J6515">
        <v>9.2391304347826109E-2</v>
      </c>
      <c r="K6515">
        <v>0.58886988420514375</v>
      </c>
      <c r="L6515">
        <v>0.50780117753623188</v>
      </c>
      <c r="M6515">
        <f t="shared" si="909"/>
        <v>30</v>
      </c>
      <c r="N6515">
        <f t="shared" si="910"/>
        <v>6415</v>
      </c>
      <c r="O6515">
        <f ca="1">AVERAGE(INDIRECT("K"&amp;N6515):K6515)</f>
        <v>0.54475044808587658</v>
      </c>
      <c r="P6515">
        <f ca="1">IF(ROW(P6515)-N6515&gt;10,VAR(INDIRECT("K"&amp;N6515):K6515),$K$6951/4)</f>
        <v>2.3997413393148396E-3</v>
      </c>
      <c r="Q6515">
        <f ca="1">(AVERAGE(INDIRECT("K"&amp;N6515):L6515)+AVERAGE(L6486:L6515))/2</f>
        <v>0.45742674364993663</v>
      </c>
      <c r="R6515">
        <f ca="1">IF(ROW(P6515)-N6515&gt;10,VAR(INDIRECT("K"&amp;N6515):L6515),$L$6951/4)</f>
        <v>1.9986270734979369E-2</v>
      </c>
      <c r="S6515">
        <f t="shared" ca="1" si="911"/>
        <v>0.40078721773932241</v>
      </c>
      <c r="T6515">
        <f t="shared" ca="1" si="912"/>
        <v>9.5706785915358639E-2</v>
      </c>
      <c r="V6515">
        <f t="shared" si="913"/>
        <v>2</v>
      </c>
      <c r="W6515">
        <f t="shared" ca="1" si="914"/>
        <v>0</v>
      </c>
      <c r="X6515">
        <f t="shared" ca="1" si="915"/>
        <v>1</v>
      </c>
      <c r="Y6515">
        <f t="shared" ca="1" si="916"/>
        <v>0</v>
      </c>
      <c r="Z6515">
        <f t="shared" ca="1" si="917"/>
        <v>0</v>
      </c>
    </row>
    <row r="6516" spans="1:26" x14ac:dyDescent="0.3">
      <c r="A6516">
        <v>1602</v>
      </c>
      <c r="B6516" t="s">
        <v>16</v>
      </c>
      <c r="C6516" t="s">
        <v>31</v>
      </c>
      <c r="D6516" s="1">
        <v>5.859953703703704E-2</v>
      </c>
      <c r="E6516">
        <v>2</v>
      </c>
      <c r="F6516">
        <v>7</v>
      </c>
      <c r="G6516">
        <v>102</v>
      </c>
      <c r="H6516">
        <v>0.75</v>
      </c>
      <c r="I6516">
        <v>0.2265625</v>
      </c>
      <c r="J6516">
        <v>9.2391304347826109E-2</v>
      </c>
      <c r="K6516">
        <v>0.58868298371994998</v>
      </c>
      <c r="L6516">
        <v>0.56613451086956523</v>
      </c>
      <c r="M6516">
        <f t="shared" si="909"/>
        <v>30</v>
      </c>
      <c r="N6516">
        <f t="shared" si="910"/>
        <v>6415</v>
      </c>
      <c r="O6516">
        <f ca="1">AVERAGE(INDIRECT("K"&amp;N6516):K6516)</f>
        <v>0.54518115921954391</v>
      </c>
      <c r="P6516">
        <f ca="1">IF(ROW(P6516)-N6516&gt;10,VAR(INDIRECT("K"&amp;N6516):K6516),$K$6951/4)</f>
        <v>2.3949037563019328E-3</v>
      </c>
      <c r="Q6516">
        <f ca="1">(AVERAGE(INDIRECT("K"&amp;N6516):L6516)+AVERAGE(L6487:L6516))/2</f>
        <v>0.46028994266225848</v>
      </c>
      <c r="R6516">
        <f ca="1">IF(ROW(P6516)-N6516&gt;10,VAR(INDIRECT("K"&amp;N6516):L6516),$L$6951/4)</f>
        <v>1.985779660764914E-2</v>
      </c>
      <c r="S6516">
        <f t="shared" ca="1" si="911"/>
        <v>0.40357075421389621</v>
      </c>
      <c r="T6516">
        <f t="shared" ca="1" si="912"/>
        <v>9.6040338714944024E-2</v>
      </c>
      <c r="V6516">
        <f t="shared" si="913"/>
        <v>2</v>
      </c>
      <c r="W6516">
        <f t="shared" ca="1" si="914"/>
        <v>0</v>
      </c>
      <c r="X6516">
        <f t="shared" ca="1" si="915"/>
        <v>1</v>
      </c>
      <c r="Y6516">
        <f t="shared" ca="1" si="916"/>
        <v>0</v>
      </c>
      <c r="Z6516">
        <f t="shared" ca="1" si="917"/>
        <v>0</v>
      </c>
    </row>
    <row r="6517" spans="1:26" x14ac:dyDescent="0.3">
      <c r="A6517">
        <v>1602</v>
      </c>
      <c r="B6517" t="s">
        <v>16</v>
      </c>
      <c r="C6517" t="s">
        <v>31</v>
      </c>
      <c r="D6517" s="1">
        <v>5.890046296296296E-2</v>
      </c>
      <c r="E6517">
        <v>2</v>
      </c>
      <c r="F6517">
        <v>7</v>
      </c>
      <c r="G6517">
        <v>103</v>
      </c>
      <c r="H6517">
        <v>0.80555555555555558</v>
      </c>
      <c r="I6517">
        <v>0.2265625</v>
      </c>
      <c r="J6517">
        <v>9.2391304347826109E-2</v>
      </c>
      <c r="K6517">
        <v>0.587972963352969</v>
      </c>
      <c r="L6517">
        <v>0.60502339975845421</v>
      </c>
      <c r="M6517">
        <f t="shared" si="909"/>
        <v>30</v>
      </c>
      <c r="N6517">
        <f t="shared" si="910"/>
        <v>6415</v>
      </c>
      <c r="O6517">
        <f ca="1">AVERAGE(INDIRECT("K"&amp;N6517):K6517)</f>
        <v>0.54559661362860634</v>
      </c>
      <c r="P6517">
        <f ca="1">IF(ROW(P6517)-N6517&gt;10,VAR(INDIRECT("K"&amp;N6517):K6517),$K$6951/4)</f>
        <v>2.3892023514097038E-3</v>
      </c>
      <c r="Q6517">
        <f ca="1">(AVERAGE(INDIRECT("K"&amp;N6517):L6517)+AVERAGE(L6488:L6517))/2</f>
        <v>0.4674854396659604</v>
      </c>
      <c r="R6517">
        <f ca="1">IF(ROW(P6517)-N6517&gt;10,VAR(INDIRECT("K"&amp;N6517):L6517),$L$6951/4)</f>
        <v>1.9763837042055719E-2</v>
      </c>
      <c r="S6517">
        <f t="shared" ca="1" si="911"/>
        <v>0.41051107588157859</v>
      </c>
      <c r="T6517">
        <f t="shared" ca="1" si="912"/>
        <v>9.6218273159005122E-2</v>
      </c>
      <c r="V6517">
        <f t="shared" si="913"/>
        <v>2</v>
      </c>
      <c r="W6517">
        <f t="shared" ca="1" si="914"/>
        <v>0</v>
      </c>
      <c r="X6517">
        <f t="shared" ca="1" si="915"/>
        <v>1</v>
      </c>
      <c r="Y6517">
        <f t="shared" ca="1" si="916"/>
        <v>0</v>
      </c>
      <c r="Z6517">
        <f t="shared" ca="1" si="917"/>
        <v>0</v>
      </c>
    </row>
    <row r="6518" spans="1:26" x14ac:dyDescent="0.3">
      <c r="A6518">
        <v>1602</v>
      </c>
      <c r="B6518" t="s">
        <v>16</v>
      </c>
      <c r="C6518" t="s">
        <v>31</v>
      </c>
      <c r="D6518" s="1">
        <v>6.0219907407407409E-2</v>
      </c>
      <c r="E6518">
        <v>2</v>
      </c>
      <c r="F6518">
        <v>8</v>
      </c>
      <c r="G6518">
        <v>104</v>
      </c>
      <c r="H6518">
        <v>1</v>
      </c>
      <c r="I6518">
        <v>0.7734375</v>
      </c>
      <c r="J6518">
        <v>0.27904040404040403</v>
      </c>
      <c r="K6518">
        <v>0.58075228455338512</v>
      </c>
      <c r="L6518">
        <v>0.83315183080808075</v>
      </c>
      <c r="M6518">
        <f t="shared" si="909"/>
        <v>30</v>
      </c>
      <c r="N6518">
        <f t="shared" si="910"/>
        <v>6415</v>
      </c>
      <c r="O6518">
        <f ca="1">AVERAGE(INDIRECT("K"&amp;N6518):K6518)</f>
        <v>0.54593464892595989</v>
      </c>
      <c r="P6518">
        <f ca="1">IF(ROW(P6518)-N6518&gt;10,VAR(INDIRECT("K"&amp;N6518):K6518),$K$6951/4)</f>
        <v>2.3778900697503519E-3</v>
      </c>
      <c r="Q6518">
        <f ca="1">(AVERAGE(INDIRECT("K"&amp;N6518):L6518)+AVERAGE(L6489:L6518))/2</f>
        <v>0.47511576349483331</v>
      </c>
      <c r="R6518">
        <f ca="1">IF(ROW(P6518)-N6518&gt;10,VAR(INDIRECT("K"&amp;N6518):L6518),$L$6951/4)</f>
        <v>2.0151696644735949E-2</v>
      </c>
      <c r="S6518">
        <f t="shared" ca="1" si="911"/>
        <v>0.41779587709770322</v>
      </c>
      <c r="T6518">
        <f t="shared" ca="1" si="912"/>
        <v>9.4405422454345467E-2</v>
      </c>
      <c r="V6518">
        <f t="shared" si="913"/>
        <v>2</v>
      </c>
      <c r="W6518">
        <f t="shared" ca="1" si="914"/>
        <v>0</v>
      </c>
      <c r="X6518">
        <f t="shared" ca="1" si="915"/>
        <v>1</v>
      </c>
      <c r="Y6518">
        <f t="shared" ca="1" si="916"/>
        <v>0</v>
      </c>
      <c r="Z6518">
        <f t="shared" ca="1" si="917"/>
        <v>0</v>
      </c>
    </row>
    <row r="6519" spans="1:26" x14ac:dyDescent="0.3">
      <c r="A6519">
        <v>1602</v>
      </c>
      <c r="B6519" t="s">
        <v>16</v>
      </c>
      <c r="C6519" t="s">
        <v>31</v>
      </c>
      <c r="D6519" s="1">
        <v>6.0868055555555557E-2</v>
      </c>
      <c r="E6519">
        <v>2</v>
      </c>
      <c r="F6519">
        <v>8</v>
      </c>
      <c r="G6519">
        <v>105</v>
      </c>
      <c r="H6519">
        <v>0.5</v>
      </c>
      <c r="I6519">
        <v>0.7734375</v>
      </c>
      <c r="J6519">
        <v>0.27904040404040403</v>
      </c>
      <c r="K6519">
        <v>0.57318876188043522</v>
      </c>
      <c r="L6519">
        <v>0.48315183080808077</v>
      </c>
      <c r="M6519">
        <f t="shared" si="909"/>
        <v>30</v>
      </c>
      <c r="N6519">
        <f t="shared" si="910"/>
        <v>6415</v>
      </c>
      <c r="O6519">
        <f ca="1">AVERAGE(INDIRECT("K"&amp;N6519):K6519)</f>
        <v>0.54619421190647877</v>
      </c>
      <c r="P6519">
        <f ca="1">IF(ROW(P6519)-N6519&gt;10,VAR(INDIRECT("K"&amp;N6519):K6519),$K$6951/4)</f>
        <v>2.3620999009464588E-3</v>
      </c>
      <c r="Q6519">
        <f ca="1">(AVERAGE(INDIRECT("K"&amp;N6519):L6519)+AVERAGE(L6490:L6519))/2</f>
        <v>0.47215322559023637</v>
      </c>
      <c r="R6519">
        <f ca="1">IF(ROW(P6519)-N6519&gt;10,VAR(INDIRECT("K"&amp;N6519):L6519),$L$6951/4)</f>
        <v>1.9986738501835178E-2</v>
      </c>
      <c r="S6519">
        <f t="shared" ca="1" si="911"/>
        <v>0.41495947894111018</v>
      </c>
      <c r="T6519">
        <f t="shared" ca="1" si="912"/>
        <v>9.452142952814524E-2</v>
      </c>
      <c r="V6519">
        <f t="shared" si="913"/>
        <v>2</v>
      </c>
      <c r="W6519">
        <f t="shared" ca="1" si="914"/>
        <v>0</v>
      </c>
      <c r="X6519">
        <f t="shared" ca="1" si="915"/>
        <v>1</v>
      </c>
      <c r="Y6519">
        <f t="shared" ca="1" si="916"/>
        <v>0</v>
      </c>
      <c r="Z6519">
        <f t="shared" ca="1" si="917"/>
        <v>0</v>
      </c>
    </row>
    <row r="6520" spans="1:26" x14ac:dyDescent="0.3">
      <c r="A6520">
        <v>1602</v>
      </c>
      <c r="B6520" t="s">
        <v>16</v>
      </c>
      <c r="C6520" t="s">
        <v>31</v>
      </c>
      <c r="D6520" s="1">
        <v>6.1527777777777778E-2</v>
      </c>
      <c r="E6520">
        <v>2</v>
      </c>
      <c r="F6520">
        <v>8</v>
      </c>
      <c r="G6520">
        <v>106</v>
      </c>
      <c r="H6520">
        <v>0.16666666666666666</v>
      </c>
      <c r="I6520">
        <v>0.7734375</v>
      </c>
      <c r="J6520">
        <v>0.27904040404040403</v>
      </c>
      <c r="K6520">
        <v>0.56464500653727767</v>
      </c>
      <c r="L6520">
        <v>0.24981849747474746</v>
      </c>
      <c r="M6520">
        <f t="shared" si="909"/>
        <v>30</v>
      </c>
      <c r="N6520">
        <f t="shared" si="910"/>
        <v>6415</v>
      </c>
      <c r="O6520">
        <f ca="1">AVERAGE(INDIRECT("K"&amp;N6520):K6520)</f>
        <v>0.54636827600676929</v>
      </c>
      <c r="P6520">
        <f ca="1">IF(ROW(P6520)-N6520&gt;10,VAR(INDIRECT("K"&amp;N6520):K6520),$K$6951/4)</f>
        <v>2.3428153323806922E-3</v>
      </c>
      <c r="Q6520">
        <f ca="1">(AVERAGE(INDIRECT("K"&amp;N6520):L6520)+AVERAGE(L6491:L6520))/2</f>
        <v>0.4686175342784753</v>
      </c>
      <c r="R6520">
        <f ca="1">IF(ROW(P6520)-N6520&gt;10,VAR(INDIRECT("K"&amp;N6520):L6520),$L$6951/4)</f>
        <v>2.0110427501132972E-2</v>
      </c>
      <c r="S6520">
        <f t="shared" ca="1" si="911"/>
        <v>0.41152392840483848</v>
      </c>
      <c r="T6520">
        <f t="shared" ca="1" si="912"/>
        <v>9.3454714212447498E-2</v>
      </c>
      <c r="V6520">
        <f t="shared" si="913"/>
        <v>2</v>
      </c>
      <c r="W6520">
        <f t="shared" ca="1" si="914"/>
        <v>0</v>
      </c>
      <c r="X6520">
        <f t="shared" ca="1" si="915"/>
        <v>1</v>
      </c>
      <c r="Y6520">
        <f t="shared" ca="1" si="916"/>
        <v>0</v>
      </c>
      <c r="Z6520">
        <f t="shared" ca="1" si="917"/>
        <v>0</v>
      </c>
    </row>
    <row r="6521" spans="1:26" x14ac:dyDescent="0.3">
      <c r="A6521">
        <v>1602</v>
      </c>
      <c r="B6521" t="s">
        <v>16</v>
      </c>
      <c r="C6521" t="s">
        <v>31</v>
      </c>
      <c r="D6521" s="1">
        <v>6.1828703703703705E-2</v>
      </c>
      <c r="E6521">
        <v>2</v>
      </c>
      <c r="F6521">
        <v>8</v>
      </c>
      <c r="G6521">
        <v>107</v>
      </c>
      <c r="H6521">
        <v>0.1</v>
      </c>
      <c r="I6521">
        <v>0.7734375</v>
      </c>
      <c r="J6521">
        <v>0.27904040404040403</v>
      </c>
      <c r="K6521">
        <v>0.56485881605128063</v>
      </c>
      <c r="L6521">
        <v>0.2031518308080808</v>
      </c>
      <c r="M6521">
        <f t="shared" si="909"/>
        <v>30</v>
      </c>
      <c r="N6521">
        <f t="shared" si="910"/>
        <v>6415</v>
      </c>
      <c r="O6521">
        <f ca="1">AVERAGE(INDIRECT("K"&amp;N6521):K6521)</f>
        <v>0.54654108479223196</v>
      </c>
      <c r="P6521">
        <f ca="1">IF(ROW(P6521)-N6521&gt;10,VAR(INDIRECT("K"&amp;N6521):K6521),$K$6951/4)</f>
        <v>2.3239086287107791E-3</v>
      </c>
      <c r="Q6521">
        <f ca="1">(AVERAGE(INDIRECT("K"&amp;N6521):L6521)+AVERAGE(L6492:L6521))/2</f>
        <v>0.46614802461969757</v>
      </c>
      <c r="R6521">
        <f ca="1">IF(ROW(P6521)-N6521&gt;10,VAR(INDIRECT("K"&amp;N6521):L6521),$L$6951/4)</f>
        <v>2.0348892293041761E-2</v>
      </c>
      <c r="S6521">
        <f t="shared" ca="1" si="911"/>
        <v>0.40909617674305643</v>
      </c>
      <c r="T6521">
        <f t="shared" ca="1" si="912"/>
        <v>9.1991875268577619E-2</v>
      </c>
      <c r="V6521">
        <f t="shared" si="913"/>
        <v>2</v>
      </c>
      <c r="W6521">
        <f t="shared" ca="1" si="914"/>
        <v>0</v>
      </c>
      <c r="X6521">
        <f t="shared" ca="1" si="915"/>
        <v>1</v>
      </c>
      <c r="Y6521">
        <f t="shared" ca="1" si="916"/>
        <v>0</v>
      </c>
      <c r="Z6521">
        <f t="shared" ca="1" si="917"/>
        <v>0</v>
      </c>
    </row>
    <row r="6522" spans="1:26" x14ac:dyDescent="0.3">
      <c r="A6522">
        <v>1602</v>
      </c>
      <c r="B6522" t="s">
        <v>16</v>
      </c>
      <c r="C6522" t="s">
        <v>31</v>
      </c>
      <c r="D6522" s="1">
        <v>6.2476851851851853E-2</v>
      </c>
      <c r="E6522">
        <v>2</v>
      </c>
      <c r="F6522">
        <v>8</v>
      </c>
      <c r="G6522">
        <v>108</v>
      </c>
      <c r="H6522">
        <v>0.39999999999999997</v>
      </c>
      <c r="I6522">
        <v>0.7734375</v>
      </c>
      <c r="J6522">
        <v>0.27904040404040403</v>
      </c>
      <c r="K6522">
        <v>0.56523681473030229</v>
      </c>
      <c r="L6522">
        <v>0.41315183080808077</v>
      </c>
      <c r="M6522">
        <f t="shared" si="909"/>
        <v>30</v>
      </c>
      <c r="N6522">
        <f t="shared" si="910"/>
        <v>6415</v>
      </c>
      <c r="O6522">
        <f ca="1">AVERAGE(INDIRECT("K"&amp;N6522):K6522)</f>
        <v>0.54671419340276972</v>
      </c>
      <c r="P6522">
        <f ca="1">IF(ROW(P6522)-N6522&gt;10,VAR(INDIRECT("K"&amp;N6522):K6522),$K$6951/4)</f>
        <v>2.3054262483124034E-3</v>
      </c>
      <c r="Q6522">
        <f ca="1">(AVERAGE(INDIRECT("K"&amp;N6522):L6522)+AVERAGE(L6493:L6522))/2</f>
        <v>0.46545311484537522</v>
      </c>
      <c r="R6522">
        <f ca="1">IF(ROW(P6522)-N6522&gt;10,VAR(INDIRECT("K"&amp;N6522):L6522),$L$6951/4)</f>
        <v>2.0213897126286497E-2</v>
      </c>
      <c r="S6522">
        <f t="shared" ca="1" si="911"/>
        <v>0.40842928644042736</v>
      </c>
      <c r="T6522">
        <f t="shared" ca="1" si="912"/>
        <v>9.1894730802928398E-2</v>
      </c>
      <c r="V6522">
        <f t="shared" si="913"/>
        <v>2</v>
      </c>
      <c r="W6522">
        <f t="shared" ca="1" si="914"/>
        <v>0</v>
      </c>
      <c r="X6522">
        <f t="shared" ca="1" si="915"/>
        <v>1</v>
      </c>
      <c r="Y6522">
        <f t="shared" ca="1" si="916"/>
        <v>0</v>
      </c>
      <c r="Z6522">
        <f t="shared" ca="1" si="917"/>
        <v>0</v>
      </c>
    </row>
    <row r="6523" spans="1:26" x14ac:dyDescent="0.3">
      <c r="A6523">
        <v>1602</v>
      </c>
      <c r="B6523" t="s">
        <v>16</v>
      </c>
      <c r="C6523" t="s">
        <v>31</v>
      </c>
      <c r="D6523" s="1">
        <v>6.3275462962962964E-2</v>
      </c>
      <c r="E6523">
        <v>2</v>
      </c>
      <c r="F6523">
        <v>8</v>
      </c>
      <c r="G6523">
        <v>109</v>
      </c>
      <c r="H6523">
        <v>0.2857142857142857</v>
      </c>
      <c r="I6523">
        <v>0.7734375</v>
      </c>
      <c r="J6523">
        <v>0.27904040404040403</v>
      </c>
      <c r="K6523">
        <v>0.56580729843957678</v>
      </c>
      <c r="L6523">
        <v>0.33315183080808081</v>
      </c>
      <c r="M6523">
        <f t="shared" si="909"/>
        <v>30</v>
      </c>
      <c r="N6523">
        <f t="shared" si="910"/>
        <v>6415</v>
      </c>
      <c r="O6523">
        <f ca="1">AVERAGE(INDIRECT("K"&amp;N6523):K6523)</f>
        <v>0.54688935950402484</v>
      </c>
      <c r="P6523">
        <f ca="1">IF(ROW(P6523)-N6523&gt;10,VAR(INDIRECT("K"&amp;N6523):K6523),$K$6951/4)</f>
        <v>2.2874241737463291E-3</v>
      </c>
      <c r="Q6523">
        <f ca="1">(AVERAGE(INDIRECT("K"&amp;N6523):L6523)+AVERAGE(L6494:L6523))/2</f>
        <v>0.46185443481732047</v>
      </c>
      <c r="R6523">
        <f ca="1">IF(ROW(P6523)-N6523&gt;10,VAR(INDIRECT("K"&amp;N6523):L6523),$L$6951/4)</f>
        <v>2.0172538006947495E-2</v>
      </c>
      <c r="S6523">
        <f t="shared" ca="1" si="911"/>
        <v>0.40495149435159561</v>
      </c>
      <c r="T6523">
        <f t="shared" ca="1" si="912"/>
        <v>9.147221751251304E-2</v>
      </c>
      <c r="V6523">
        <f t="shared" si="913"/>
        <v>2</v>
      </c>
      <c r="W6523">
        <f t="shared" ca="1" si="914"/>
        <v>0</v>
      </c>
      <c r="X6523">
        <f t="shared" ca="1" si="915"/>
        <v>1</v>
      </c>
      <c r="Y6523">
        <f t="shared" ca="1" si="916"/>
        <v>0</v>
      </c>
      <c r="Z6523">
        <f t="shared" ca="1" si="917"/>
        <v>0</v>
      </c>
    </row>
    <row r="6524" spans="1:26" x14ac:dyDescent="0.3">
      <c r="A6524">
        <v>1602</v>
      </c>
      <c r="B6524" t="s">
        <v>16</v>
      </c>
      <c r="C6524" t="s">
        <v>31</v>
      </c>
      <c r="D6524" s="1">
        <v>6.3750000000000001E-2</v>
      </c>
      <c r="E6524">
        <v>2</v>
      </c>
      <c r="F6524">
        <v>9</v>
      </c>
      <c r="G6524">
        <v>110</v>
      </c>
      <c r="H6524">
        <v>0.66666666666666663</v>
      </c>
      <c r="I6524">
        <v>0.1875</v>
      </c>
      <c r="J6524">
        <v>2.1072796934865926E-2</v>
      </c>
      <c r="K6524">
        <v>0.57388951653360132</v>
      </c>
      <c r="L6524">
        <v>0.48963122605363979</v>
      </c>
      <c r="M6524">
        <f t="shared" si="909"/>
        <v>30</v>
      </c>
      <c r="N6524">
        <f t="shared" si="910"/>
        <v>6415</v>
      </c>
      <c r="O6524">
        <f ca="1">AVERAGE(INDIRECT("K"&amp;N6524):K6524)</f>
        <v>0.54713481547702103</v>
      </c>
      <c r="P6524">
        <f ca="1">IF(ROW(P6524)-N6524&gt;10,VAR(INDIRECT("K"&amp;N6524):K6524),$K$6951/4)</f>
        <v>2.2730659806826669E-3</v>
      </c>
      <c r="Q6524">
        <f ca="1">(AVERAGE(INDIRECT("K"&amp;N6524):L6524)+AVERAGE(L6495:L6524))/2</f>
        <v>0.46290833994974606</v>
      </c>
      <c r="R6524">
        <f ca="1">IF(ROW(P6524)-N6524&gt;10,VAR(INDIRECT("K"&amp;N6524):L6524),$L$6951/4)</f>
        <v>2.0016025694331314E-2</v>
      </c>
      <c r="S6524">
        <f t="shared" ca="1" si="911"/>
        <v>0.4059803685869332</v>
      </c>
      <c r="T6524">
        <f t="shared" ca="1" si="912"/>
        <v>9.1580951445077732E-2</v>
      </c>
      <c r="V6524">
        <f t="shared" si="913"/>
        <v>2</v>
      </c>
      <c r="W6524">
        <f t="shared" ca="1" si="914"/>
        <v>0</v>
      </c>
      <c r="X6524">
        <f t="shared" ca="1" si="915"/>
        <v>1</v>
      </c>
      <c r="Y6524">
        <f t="shared" ca="1" si="916"/>
        <v>0</v>
      </c>
      <c r="Z6524">
        <f t="shared" ca="1" si="917"/>
        <v>0</v>
      </c>
    </row>
    <row r="6525" spans="1:26" x14ac:dyDescent="0.3">
      <c r="A6525">
        <v>1602</v>
      </c>
      <c r="B6525" t="s">
        <v>16</v>
      </c>
      <c r="C6525" t="s">
        <v>31</v>
      </c>
      <c r="D6525" s="1">
        <v>6.4270833333333333E-2</v>
      </c>
      <c r="E6525">
        <v>2</v>
      </c>
      <c r="F6525">
        <v>9</v>
      </c>
      <c r="G6525">
        <v>111</v>
      </c>
      <c r="H6525">
        <v>0.83333333333333337</v>
      </c>
      <c r="I6525">
        <v>0.1875</v>
      </c>
      <c r="J6525">
        <v>2.1072796934865926E-2</v>
      </c>
      <c r="K6525">
        <v>0.5792369931549044</v>
      </c>
      <c r="L6525">
        <v>0.60629789272030665</v>
      </c>
      <c r="M6525">
        <f t="shared" si="909"/>
        <v>30</v>
      </c>
      <c r="N6525">
        <f t="shared" si="910"/>
        <v>6415</v>
      </c>
      <c r="O6525">
        <f ca="1">AVERAGE(INDIRECT("K"&amp;N6525):K6525)</f>
        <v>0.54742402428492987</v>
      </c>
      <c r="P6525">
        <f ca="1">IF(ROW(P6525)-N6525&gt;10,VAR(INDIRECT("K"&amp;N6525):K6525),$K$6951/4)</f>
        <v>2.2616859770321425E-3</v>
      </c>
      <c r="Q6525">
        <f ca="1">(AVERAGE(INDIRECT("K"&amp;N6525):L6525)+AVERAGE(L6496:L6525))/2</f>
        <v>0.46734524284532758</v>
      </c>
      <c r="R6525">
        <f ca="1">IF(ROW(P6525)-N6525&gt;10,VAR(INDIRECT("K"&amp;N6525):L6525),$L$6951/4)</f>
        <v>1.991977265197558E-2</v>
      </c>
      <c r="S6525">
        <f t="shared" ca="1" si="911"/>
        <v>0.41026543190314324</v>
      </c>
      <c r="T6525">
        <f t="shared" ca="1" si="912"/>
        <v>9.1566471652880191E-2</v>
      </c>
      <c r="V6525">
        <f t="shared" si="913"/>
        <v>2</v>
      </c>
      <c r="W6525">
        <f t="shared" ca="1" si="914"/>
        <v>0</v>
      </c>
      <c r="X6525">
        <f t="shared" ca="1" si="915"/>
        <v>1</v>
      </c>
      <c r="Y6525">
        <f t="shared" ca="1" si="916"/>
        <v>0</v>
      </c>
      <c r="Z6525">
        <f t="shared" ca="1" si="917"/>
        <v>0</v>
      </c>
    </row>
    <row r="6526" spans="1:26" x14ac:dyDescent="0.3">
      <c r="A6526">
        <v>1602</v>
      </c>
      <c r="B6526" t="s">
        <v>16</v>
      </c>
      <c r="C6526" t="s">
        <v>31</v>
      </c>
      <c r="D6526" s="1">
        <v>6.4780092592592597E-2</v>
      </c>
      <c r="E6526">
        <v>2</v>
      </c>
      <c r="F6526">
        <v>9</v>
      </c>
      <c r="G6526">
        <v>112</v>
      </c>
      <c r="H6526">
        <v>0.5</v>
      </c>
      <c r="I6526">
        <v>0.1875</v>
      </c>
      <c r="J6526">
        <v>2.1072796934865926E-2</v>
      </c>
      <c r="K6526">
        <v>0.58615895624282466</v>
      </c>
      <c r="L6526">
        <v>0.37296455938697315</v>
      </c>
      <c r="M6526">
        <f t="shared" si="909"/>
        <v>30</v>
      </c>
      <c r="N6526">
        <f t="shared" si="910"/>
        <v>6415</v>
      </c>
      <c r="O6526">
        <f ca="1">AVERAGE(INDIRECT("K"&amp;N6526):K6526)</f>
        <v>0.5477698718916969</v>
      </c>
      <c r="P6526">
        <f ca="1">IF(ROW(P6526)-N6526&gt;10,VAR(INDIRECT("K"&amp;N6526):K6526),$K$6951/4)</f>
        <v>2.2547068112054279E-3</v>
      </c>
      <c r="Q6526">
        <f ca="1">(AVERAGE(INDIRECT("K"&amp;N6526):L6526)+AVERAGE(L6497:L6526))/2</f>
        <v>0.46822861015309025</v>
      </c>
      <c r="R6526">
        <f ca="1">IF(ROW(P6526)-N6526&gt;10,VAR(INDIRECT("K"&amp;N6526):L6526),$L$6951/4)</f>
        <v>1.9845826526387424E-2</v>
      </c>
      <c r="S6526">
        <f t="shared" ca="1" si="911"/>
        <v>0.41113095485215839</v>
      </c>
      <c r="T6526">
        <f t="shared" ca="1" si="912"/>
        <v>9.1612294163904068E-2</v>
      </c>
      <c r="V6526">
        <f t="shared" si="913"/>
        <v>2</v>
      </c>
      <c r="W6526">
        <f t="shared" ca="1" si="914"/>
        <v>0</v>
      </c>
      <c r="X6526">
        <f t="shared" ca="1" si="915"/>
        <v>1</v>
      </c>
      <c r="Y6526">
        <f t="shared" ca="1" si="916"/>
        <v>0</v>
      </c>
      <c r="Z6526">
        <f t="shared" ca="1" si="917"/>
        <v>0</v>
      </c>
    </row>
    <row r="6527" spans="1:26" x14ac:dyDescent="0.3">
      <c r="A6527">
        <v>1602</v>
      </c>
      <c r="B6527" t="s">
        <v>16</v>
      </c>
      <c r="C6527" t="s">
        <v>31</v>
      </c>
      <c r="D6527" s="1">
        <v>6.519675925925926E-2</v>
      </c>
      <c r="E6527">
        <v>2</v>
      </c>
      <c r="F6527">
        <v>9</v>
      </c>
      <c r="G6527">
        <v>113</v>
      </c>
      <c r="H6527">
        <v>0.7</v>
      </c>
      <c r="I6527">
        <v>0.1875</v>
      </c>
      <c r="J6527">
        <v>2.1072796934865926E-2</v>
      </c>
      <c r="K6527">
        <v>0.59395236878348023</v>
      </c>
      <c r="L6527">
        <v>0.51296455938697316</v>
      </c>
      <c r="M6527">
        <f t="shared" si="909"/>
        <v>30</v>
      </c>
      <c r="N6527">
        <f t="shared" si="910"/>
        <v>6415</v>
      </c>
      <c r="O6527">
        <f ca="1">AVERAGE(INDIRECT("K"&amp;N6527):K6527)</f>
        <v>0.54817856655445607</v>
      </c>
      <c r="P6527">
        <f ca="1">IF(ROW(P6527)-N6527&gt;10,VAR(INDIRECT("K"&amp;N6527):K6527),$K$6951/4)</f>
        <v>2.2534500403836558E-3</v>
      </c>
      <c r="Q6527">
        <f ca="1">(AVERAGE(INDIRECT("K"&amp;N6527):L6527)+AVERAGE(L6498:L6527))/2</f>
        <v>0.47597471205328784</v>
      </c>
      <c r="R6527">
        <f ca="1">IF(ROW(P6527)-N6527&gt;10,VAR(INDIRECT("K"&amp;N6527):L6527),$L$6951/4)</f>
        <v>1.9711937717036644E-2</v>
      </c>
      <c r="S6527">
        <f t="shared" ca="1" si="911"/>
        <v>0.41862513934924633</v>
      </c>
      <c r="T6527">
        <f t="shared" ca="1" si="912"/>
        <v>9.2066048542431764E-2</v>
      </c>
      <c r="V6527">
        <f t="shared" si="913"/>
        <v>2</v>
      </c>
      <c r="W6527">
        <f t="shared" ca="1" si="914"/>
        <v>0</v>
      </c>
      <c r="X6527">
        <f t="shared" ca="1" si="915"/>
        <v>1</v>
      </c>
      <c r="Y6527">
        <f t="shared" ca="1" si="916"/>
        <v>0</v>
      </c>
      <c r="Z6527">
        <f t="shared" ca="1" si="917"/>
        <v>0</v>
      </c>
    </row>
    <row r="6528" spans="1:26" x14ac:dyDescent="0.3">
      <c r="A6528">
        <v>1602</v>
      </c>
      <c r="B6528" t="s">
        <v>16</v>
      </c>
      <c r="C6528" t="s">
        <v>31</v>
      </c>
      <c r="D6528" s="1">
        <v>6.5625000000000003E-2</v>
      </c>
      <c r="E6528">
        <v>2</v>
      </c>
      <c r="F6528">
        <v>9</v>
      </c>
      <c r="G6528">
        <v>114</v>
      </c>
      <c r="H6528">
        <v>0.46666666666666662</v>
      </c>
      <c r="I6528">
        <v>0.1875</v>
      </c>
      <c r="J6528">
        <v>2.1072796934865926E-2</v>
      </c>
      <c r="K6528">
        <v>0.60297463185319633</v>
      </c>
      <c r="L6528">
        <v>0.34963122605363978</v>
      </c>
      <c r="M6528">
        <f t="shared" si="909"/>
        <v>30</v>
      </c>
      <c r="N6528">
        <f t="shared" si="910"/>
        <v>6415</v>
      </c>
      <c r="O6528">
        <f ca="1">AVERAGE(INDIRECT("K"&amp;N6528):K6528)</f>
        <v>0.54865923379391868</v>
      </c>
      <c r="P6528">
        <f ca="1">IF(ROW(P6528)-N6528&gt;10,VAR(INDIRECT("K"&amp;N6528):K6528),$K$6951/4)</f>
        <v>2.259846678068608E-3</v>
      </c>
      <c r="Q6528">
        <f ca="1">(AVERAGE(INDIRECT("K"&amp;N6528):L6528)+AVERAGE(L6499:L6528))/2</f>
        <v>0.47482248513983005</v>
      </c>
      <c r="R6528">
        <f ca="1">IF(ROW(P6528)-N6528&gt;10,VAR(INDIRECT("K"&amp;N6528):L6528),$L$6951/4)</f>
        <v>1.9683612054178026E-2</v>
      </c>
      <c r="S6528">
        <f t="shared" ca="1" si="911"/>
        <v>0.417544029305292</v>
      </c>
      <c r="T6528">
        <f t="shared" ca="1" si="912"/>
        <v>9.2379074596298474E-2</v>
      </c>
      <c r="V6528">
        <f t="shared" si="913"/>
        <v>2</v>
      </c>
      <c r="W6528">
        <f t="shared" ca="1" si="914"/>
        <v>0</v>
      </c>
      <c r="X6528">
        <f t="shared" ca="1" si="915"/>
        <v>1</v>
      </c>
      <c r="Y6528">
        <f t="shared" ca="1" si="916"/>
        <v>0</v>
      </c>
      <c r="Z6528">
        <f t="shared" ca="1" si="917"/>
        <v>0</v>
      </c>
    </row>
    <row r="6529" spans="1:26" x14ac:dyDescent="0.3">
      <c r="A6529">
        <v>1602</v>
      </c>
      <c r="B6529" t="s">
        <v>16</v>
      </c>
      <c r="C6529" t="s">
        <v>31</v>
      </c>
      <c r="D6529" s="1">
        <v>6.6018518518518518E-2</v>
      </c>
      <c r="E6529">
        <v>2</v>
      </c>
      <c r="F6529">
        <v>9</v>
      </c>
      <c r="G6529">
        <v>115</v>
      </c>
      <c r="H6529">
        <v>0.61904761904761896</v>
      </c>
      <c r="I6529">
        <v>0.1875</v>
      </c>
      <c r="J6529">
        <v>2.1072796934865926E-2</v>
      </c>
      <c r="K6529">
        <v>0.60579369945141726</v>
      </c>
      <c r="L6529">
        <v>0.45629789272030641</v>
      </c>
      <c r="M6529">
        <f t="shared" si="909"/>
        <v>30</v>
      </c>
      <c r="N6529">
        <f t="shared" si="910"/>
        <v>6415</v>
      </c>
      <c r="O6529">
        <f ca="1">AVERAGE(INDIRECT("K"&amp;N6529):K6529)</f>
        <v>0.54915605523441868</v>
      </c>
      <c r="P6529">
        <f ca="1">IF(ROW(P6529)-N6529&gt;10,VAR(INDIRECT("K"&amp;N6529):K6529),$K$6951/4)</f>
        <v>2.2684090891244768E-3</v>
      </c>
      <c r="Q6529">
        <f ca="1">(AVERAGE(INDIRECT("K"&amp;N6529):L6529)+AVERAGE(L6500:L6529))/2</f>
        <v>0.4717987870824345</v>
      </c>
      <c r="R6529">
        <f ca="1">IF(ROW(P6529)-N6529&gt;10,VAR(INDIRECT("K"&amp;N6529):L6529),$L$6951/4)</f>
        <v>1.957027009884223E-2</v>
      </c>
      <c r="S6529">
        <f t="shared" ca="1" si="911"/>
        <v>0.41467645478552562</v>
      </c>
      <c r="T6529">
        <f t="shared" ca="1" si="912"/>
        <v>9.3081947525727238E-2</v>
      </c>
      <c r="V6529">
        <f t="shared" si="913"/>
        <v>2</v>
      </c>
      <c r="W6529">
        <f t="shared" ca="1" si="914"/>
        <v>0</v>
      </c>
      <c r="X6529">
        <f t="shared" ca="1" si="915"/>
        <v>1</v>
      </c>
      <c r="Y6529">
        <f t="shared" ca="1" si="916"/>
        <v>0</v>
      </c>
      <c r="Z6529">
        <f t="shared" ca="1" si="917"/>
        <v>0</v>
      </c>
    </row>
    <row r="6530" spans="1:26" x14ac:dyDescent="0.3">
      <c r="A6530">
        <v>1602</v>
      </c>
      <c r="B6530" t="s">
        <v>16</v>
      </c>
      <c r="C6530" t="s">
        <v>31</v>
      </c>
      <c r="D6530" s="1">
        <v>6.7314814814814813E-2</v>
      </c>
      <c r="E6530">
        <v>2</v>
      </c>
      <c r="F6530">
        <v>10</v>
      </c>
      <c r="G6530">
        <v>116</v>
      </c>
      <c r="H6530">
        <v>0.33333333333333331</v>
      </c>
      <c r="I6530">
        <v>0.8125</v>
      </c>
      <c r="J6530">
        <v>0.235202492211838</v>
      </c>
      <c r="K6530">
        <v>0.60197836292924978</v>
      </c>
      <c r="L6530">
        <v>0.3616238317757009</v>
      </c>
      <c r="M6530">
        <f t="shared" si="909"/>
        <v>30</v>
      </c>
      <c r="N6530">
        <f t="shared" si="910"/>
        <v>6415</v>
      </c>
      <c r="O6530">
        <f ca="1">AVERAGE(INDIRECT("K"&amp;N6530):K6530)</f>
        <v>0.54961141995592577</v>
      </c>
      <c r="P6530">
        <f ca="1">IF(ROW(P6530)-N6530&gt;10,VAR(INDIRECT("K"&amp;N6530):K6530),$K$6951/4)</f>
        <v>2.272737208130132E-3</v>
      </c>
      <c r="Q6530">
        <f ca="1">(AVERAGE(INDIRECT("K"&amp;N6530):L6530)+AVERAGE(L6501:L6530))/2</f>
        <v>0.46620463034667009</v>
      </c>
      <c r="R6530">
        <f ca="1">IF(ROW(P6530)-N6530&gt;10,VAR(INDIRECT("K"&amp;N6530):L6530),$L$6951/4)</f>
        <v>1.95280562765155E-2</v>
      </c>
      <c r="S6530">
        <f t="shared" ca="1" si="911"/>
        <v>0.40931950631552533</v>
      </c>
      <c r="T6530">
        <f t="shared" ca="1" si="912"/>
        <v>9.3382100417978842E-2</v>
      </c>
      <c r="V6530">
        <f t="shared" si="913"/>
        <v>2</v>
      </c>
      <c r="W6530">
        <f t="shared" ca="1" si="914"/>
        <v>0</v>
      </c>
      <c r="X6530">
        <f t="shared" ca="1" si="915"/>
        <v>1</v>
      </c>
      <c r="Y6530">
        <f t="shared" ca="1" si="916"/>
        <v>0</v>
      </c>
      <c r="Z6530">
        <f t="shared" ca="1" si="917"/>
        <v>0</v>
      </c>
    </row>
    <row r="6531" spans="1:26" x14ac:dyDescent="0.3">
      <c r="A6531">
        <v>1602</v>
      </c>
      <c r="B6531" t="s">
        <v>16</v>
      </c>
      <c r="C6531" t="s">
        <v>31</v>
      </c>
      <c r="D6531" s="1">
        <v>6.7592592592592593E-2</v>
      </c>
      <c r="E6531">
        <v>2</v>
      </c>
      <c r="F6531">
        <v>10</v>
      </c>
      <c r="G6531">
        <v>117</v>
      </c>
      <c r="H6531">
        <v>0.16666666666666666</v>
      </c>
      <c r="I6531">
        <v>0.8125</v>
      </c>
      <c r="J6531">
        <v>0.235202492211838</v>
      </c>
      <c r="K6531">
        <v>0.59642393295281249</v>
      </c>
      <c r="L6531">
        <v>0.24495716510903426</v>
      </c>
      <c r="M6531">
        <f t="shared" ref="M6531:M6594" si="918">IF(A6530&lt;&gt;A6531,M6530+1,M6530)</f>
        <v>30</v>
      </c>
      <c r="N6531">
        <f t="shared" ref="N6531:N6594" si="919">IF(M6531&lt;&gt;M6530,ROW(N6531),N6530)</f>
        <v>6415</v>
      </c>
      <c r="O6531">
        <f ca="1">AVERAGE(INDIRECT("K"&amp;N6531):K6531)</f>
        <v>0.55001152690461719</v>
      </c>
      <c r="P6531">
        <f ca="1">IF(ROW(P6531)-N6531&gt;10,VAR(INDIRECT("K"&amp;N6531):K6531),$K$6951/4)</f>
        <v>2.2718746577268371E-3</v>
      </c>
      <c r="Q6531">
        <f ca="1">(AVERAGE(INDIRECT("K"&amp;N6531):L6531)+AVERAGE(L6502:L6531))/2</f>
        <v>0.45801715881033561</v>
      </c>
      <c r="R6531">
        <f ca="1">IF(ROW(P6531)-N6531&gt;10,VAR(INDIRECT("K"&amp;N6531):L6531),$L$6951/4)</f>
        <v>1.9675865192057419E-2</v>
      </c>
      <c r="S6531">
        <f t="shared" ref="S6531:S6594" ca="1" si="920">IF((O6531*P6531+Q6531*R6531*3)/(P6531+R6531*3)&gt;0.54,(O6531*P6531+Q6531*R6531*3)/(P6531+R6531*3),(O6531*P6531+Q6531*R6531*3)/(P6531+R6531*3)-0.06)</f>
        <v>0.40142664461387551</v>
      </c>
      <c r="T6531">
        <f t="shared" ref="T6531:T6594" ca="1" si="921">P6531*R6531/(P6531+R6531)^2</f>
        <v>9.2797996060588389E-2</v>
      </c>
      <c r="V6531">
        <f t="shared" ref="V6531:V6594" si="922">IF(A6531=1301,1,IF(A6531=1302,2,IF(A6531=1303,2,IF(A6531=1304,2,IF(A6531=1305,1,IF(A6531=1306,1,IF(A6531=1307,1,IF(A6531=1308,2,IF(A6531=1309,1,IF(A6531=1310,1,IF(A6531=1311,2,IF(A6531=1312,1,IF(A6531=1313,2,IF(A6531=1314,1,IF(A6531=1315,2,IF(A6531=1316,2,IF(A6531=1401,1,IF(A6531=1402,2,IF(A6531=1403,1,IF(A6531=1404,1,IF(A6531=1405,1,IF(A6531=1406,1,IF(A6531=1407,1,IF(A6531=1408,2,IF(A6531=1501,1,IF(A6531=1502,1,IF(A6531=1503,1,IF(A6531=1504,2,IF(A6531=1601,1,IF(A6531=1602,2,IF(A6531=1701,1,0)))))))))))))))))))))))))))))))</f>
        <v>2</v>
      </c>
      <c r="W6531">
        <f t="shared" ref="W6531:W6594" ca="1" si="923">IF(AND(S6531&gt;0.5,V6531=1),1,0)</f>
        <v>0</v>
      </c>
      <c r="X6531">
        <f t="shared" ref="X6531:X6594" ca="1" si="924">IF(AND(S6531&lt;0.5,V6531=2),1,0)</f>
        <v>1</v>
      </c>
      <c r="Y6531">
        <f t="shared" ref="Y6531:Y6594" ca="1" si="925">IF(AND(S6531&lt;0.5,V6531=1),1,0)</f>
        <v>0</v>
      </c>
      <c r="Z6531">
        <f t="shared" ref="Z6531:Z6594" ca="1" si="926">IF(AND(S6531&gt;0.5,V6531=2),1,0)</f>
        <v>0</v>
      </c>
    </row>
    <row r="6532" spans="1:26" x14ac:dyDescent="0.3">
      <c r="A6532">
        <v>1602</v>
      </c>
      <c r="B6532" t="s">
        <v>16</v>
      </c>
      <c r="C6532" t="s">
        <v>31</v>
      </c>
      <c r="D6532" s="1">
        <v>6.789351851851852E-2</v>
      </c>
      <c r="E6532">
        <v>2</v>
      </c>
      <c r="F6532">
        <v>10</v>
      </c>
      <c r="G6532">
        <v>118</v>
      </c>
      <c r="H6532">
        <v>0</v>
      </c>
      <c r="I6532">
        <v>0.8125</v>
      </c>
      <c r="J6532">
        <v>0.235202492211838</v>
      </c>
      <c r="K6532">
        <v>0.5903799978129991</v>
      </c>
      <c r="L6532">
        <v>0.12829049844236762</v>
      </c>
      <c r="M6532">
        <f t="shared" si="918"/>
        <v>30</v>
      </c>
      <c r="N6532">
        <f t="shared" si="919"/>
        <v>6415</v>
      </c>
      <c r="O6532">
        <f ca="1">AVERAGE(INDIRECT("K"&amp;N6532):K6532)</f>
        <v>0.55035363259028147</v>
      </c>
      <c r="P6532">
        <f ca="1">IF(ROW(P6532)-N6532&gt;10,VAR(INDIRECT("K"&amp;N6532):K6532),$K$6951/4)</f>
        <v>2.266267209028843E-3</v>
      </c>
      <c r="Q6532">
        <f ca="1">(AVERAGE(INDIRECT("K"&amp;N6532):L6532)+AVERAGE(L6503:L6532))/2</f>
        <v>0.44532414798428566</v>
      </c>
      <c r="R6532">
        <f ca="1">IF(ROW(P6532)-N6532&gt;10,VAR(INDIRECT("K"&amp;N6532):L6532),$L$6951/4)</f>
        <v>2.0122529244300143E-2</v>
      </c>
      <c r="S6532">
        <f t="shared" ca="1" si="920"/>
        <v>0.38912440708001672</v>
      </c>
      <c r="T6532">
        <f t="shared" ca="1" si="921"/>
        <v>9.0977120346421733E-2</v>
      </c>
      <c r="V6532">
        <f t="shared" si="922"/>
        <v>2</v>
      </c>
      <c r="W6532">
        <f t="shared" ca="1" si="923"/>
        <v>0</v>
      </c>
      <c r="X6532">
        <f t="shared" ca="1" si="924"/>
        <v>1</v>
      </c>
      <c r="Y6532">
        <f t="shared" ca="1" si="925"/>
        <v>0</v>
      </c>
      <c r="Z6532">
        <f t="shared" ca="1" si="926"/>
        <v>0</v>
      </c>
    </row>
    <row r="6533" spans="1:26" x14ac:dyDescent="0.3">
      <c r="A6533">
        <v>1602</v>
      </c>
      <c r="B6533" t="s">
        <v>16</v>
      </c>
      <c r="C6533" t="s">
        <v>31</v>
      </c>
      <c r="D6533" s="1">
        <v>6.8217592592592594E-2</v>
      </c>
      <c r="E6533">
        <v>2</v>
      </c>
      <c r="F6533">
        <v>10</v>
      </c>
      <c r="G6533">
        <v>119</v>
      </c>
      <c r="H6533">
        <v>0.4</v>
      </c>
      <c r="I6533">
        <v>0.8125</v>
      </c>
      <c r="J6533">
        <v>0.235202492211838</v>
      </c>
      <c r="K6533">
        <v>0.58536441487238355</v>
      </c>
      <c r="L6533">
        <v>0.40829049844236753</v>
      </c>
      <c r="M6533">
        <f t="shared" si="918"/>
        <v>30</v>
      </c>
      <c r="N6533">
        <f t="shared" si="919"/>
        <v>6415</v>
      </c>
      <c r="O6533">
        <f ca="1">AVERAGE(INDIRECT("K"&amp;N6533):K6533)</f>
        <v>0.55064784084475293</v>
      </c>
      <c r="P6533">
        <f ca="1">IF(ROW(P6533)-N6533&gt;10,VAR(INDIRECT("K"&amp;N6533):K6533),$K$6951/4)</f>
        <v>2.2573620158579354E-3</v>
      </c>
      <c r="Q6533">
        <f ca="1">(AVERAGE(INDIRECT("K"&amp;N6533):L6533)+AVERAGE(L6504:L6533))/2</f>
        <v>0.44371863570786291</v>
      </c>
      <c r="R6533">
        <f ca="1">IF(ROW(P6533)-N6533&gt;10,VAR(INDIRECT("K"&amp;N6533):L6533),$L$6951/4)</f>
        <v>2.0018878144821489E-2</v>
      </c>
      <c r="S6533">
        <f t="shared" ca="1" si="920"/>
        <v>0.387592210503444</v>
      </c>
      <c r="T6533">
        <f t="shared" ca="1" si="921"/>
        <v>9.1066189827068364E-2</v>
      </c>
      <c r="V6533">
        <f t="shared" si="922"/>
        <v>2</v>
      </c>
      <c r="W6533">
        <f t="shared" ca="1" si="923"/>
        <v>0</v>
      </c>
      <c r="X6533">
        <f t="shared" ca="1" si="924"/>
        <v>1</v>
      </c>
      <c r="Y6533">
        <f t="shared" ca="1" si="925"/>
        <v>0</v>
      </c>
      <c r="Z6533">
        <f t="shared" ca="1" si="926"/>
        <v>0</v>
      </c>
    </row>
    <row r="6534" spans="1:26" x14ac:dyDescent="0.3">
      <c r="A6534">
        <v>1602</v>
      </c>
      <c r="B6534" t="s">
        <v>16</v>
      </c>
      <c r="C6534" t="s">
        <v>31</v>
      </c>
      <c r="D6534" s="1">
        <v>6.8784722222222219E-2</v>
      </c>
      <c r="E6534">
        <v>2</v>
      </c>
      <c r="F6534">
        <v>10</v>
      </c>
      <c r="G6534">
        <v>120</v>
      </c>
      <c r="H6534">
        <v>0.26666666666666666</v>
      </c>
      <c r="I6534">
        <v>0.8125</v>
      </c>
      <c r="J6534">
        <v>0.235202492211838</v>
      </c>
      <c r="K6534">
        <v>0.57986673325112825</v>
      </c>
      <c r="L6534">
        <v>0.31495716510903426</v>
      </c>
      <c r="M6534">
        <f t="shared" si="918"/>
        <v>30</v>
      </c>
      <c r="N6534">
        <f t="shared" si="919"/>
        <v>6415</v>
      </c>
      <c r="O6534">
        <f ca="1">AVERAGE(INDIRECT("K"&amp;N6534):K6534)</f>
        <v>0.55089133161480608</v>
      </c>
      <c r="P6534">
        <f ca="1">IF(ROW(P6534)-N6534&gt;10,VAR(INDIRECT("K"&amp;N6534):K6534),$K$6951/4)</f>
        <v>2.2455071177653759E-3</v>
      </c>
      <c r="Q6534">
        <f ca="1">(AVERAGE(INDIRECT("K"&amp;N6534):L6534)+AVERAGE(L6505:L6534))/2</f>
        <v>0.4442404857006309</v>
      </c>
      <c r="R6534">
        <f ca="1">IF(ROW(P6534)-N6534&gt;10,VAR(INDIRECT("K"&amp;N6534):L6534),$L$6951/4)</f>
        <v>2.0017593861835905E-2</v>
      </c>
      <c r="S6534">
        <f t="shared" ca="1" si="920"/>
        <v>0.38808465603982994</v>
      </c>
      <c r="T6534">
        <f t="shared" ca="1" si="921"/>
        <v>9.0689080225525326E-2</v>
      </c>
      <c r="V6534">
        <f t="shared" si="922"/>
        <v>2</v>
      </c>
      <c r="W6534">
        <f t="shared" ca="1" si="923"/>
        <v>0</v>
      </c>
      <c r="X6534">
        <f t="shared" ca="1" si="924"/>
        <v>1</v>
      </c>
      <c r="Y6534">
        <f t="shared" ca="1" si="925"/>
        <v>0</v>
      </c>
      <c r="Z6534">
        <f t="shared" ca="1" si="926"/>
        <v>0</v>
      </c>
    </row>
    <row r="6535" spans="1:26" x14ac:dyDescent="0.3">
      <c r="A6535">
        <v>1602</v>
      </c>
      <c r="B6535" t="s">
        <v>16</v>
      </c>
      <c r="C6535" t="s">
        <v>31</v>
      </c>
      <c r="D6535" s="1">
        <v>7.048611111111111E-2</v>
      </c>
      <c r="E6535">
        <v>3</v>
      </c>
      <c r="F6535">
        <v>1</v>
      </c>
      <c r="G6535">
        <v>121</v>
      </c>
      <c r="H6535">
        <v>0.66666666666666663</v>
      </c>
      <c r="I6535">
        <v>6.25E-2</v>
      </c>
      <c r="J6535">
        <v>0.5</v>
      </c>
      <c r="K6535">
        <v>0.58134879650746474</v>
      </c>
      <c r="L6535">
        <v>0.57291666666666663</v>
      </c>
      <c r="M6535">
        <f t="shared" si="918"/>
        <v>30</v>
      </c>
      <c r="N6535">
        <f t="shared" si="919"/>
        <v>6415</v>
      </c>
      <c r="O6535">
        <f ca="1">AVERAGE(INDIRECT("K"&amp;N6535):K6535)</f>
        <v>0.55114304620069587</v>
      </c>
      <c r="P6535">
        <f ca="1">IF(ROW(P6535)-N6535&gt;10,VAR(INDIRECT("K"&amp;N6535):K6535),$K$6951/4)</f>
        <v>2.2344611466133713E-3</v>
      </c>
      <c r="Q6535">
        <f ca="1">(AVERAGE(INDIRECT("K"&amp;N6535):L6535)+AVERAGE(L6506:L6535))/2</f>
        <v>0.44571214008975424</v>
      </c>
      <c r="R6535">
        <f ca="1">IF(ROW(P6535)-N6535&gt;10,VAR(INDIRECT("K"&amp;N6535):L6535),$L$6951/4)</f>
        <v>1.9906614623693648E-2</v>
      </c>
      <c r="S6535">
        <f t="shared" ca="1" si="920"/>
        <v>0.38951464038880296</v>
      </c>
      <c r="T6535">
        <f t="shared" ca="1" si="921"/>
        <v>9.0734568882807606E-2</v>
      </c>
      <c r="V6535">
        <f t="shared" si="922"/>
        <v>2</v>
      </c>
      <c r="W6535">
        <f t="shared" ca="1" si="923"/>
        <v>0</v>
      </c>
      <c r="X6535">
        <f t="shared" ca="1" si="924"/>
        <v>1</v>
      </c>
      <c r="Y6535">
        <f t="shared" ca="1" si="925"/>
        <v>0</v>
      </c>
      <c r="Z6535">
        <f t="shared" ca="1" si="926"/>
        <v>0</v>
      </c>
    </row>
    <row r="6536" spans="1:26" x14ac:dyDescent="0.3">
      <c r="A6536">
        <v>1602</v>
      </c>
      <c r="B6536" t="s">
        <v>16</v>
      </c>
      <c r="C6536" t="s">
        <v>31</v>
      </c>
      <c r="D6536" s="1">
        <v>7.104166666666667E-2</v>
      </c>
      <c r="E6536">
        <v>3</v>
      </c>
      <c r="F6536">
        <v>1</v>
      </c>
      <c r="G6536">
        <v>122</v>
      </c>
      <c r="H6536">
        <v>0.33333333333333331</v>
      </c>
      <c r="I6536">
        <v>6.25E-2</v>
      </c>
      <c r="J6536">
        <v>0.5</v>
      </c>
      <c r="K6536">
        <v>0.5835462059801545</v>
      </c>
      <c r="L6536">
        <v>0.33958333333333335</v>
      </c>
      <c r="M6536">
        <f t="shared" si="918"/>
        <v>30</v>
      </c>
      <c r="N6536">
        <f t="shared" si="919"/>
        <v>6415</v>
      </c>
      <c r="O6536">
        <f ca="1">AVERAGE(INDIRECT("K"&amp;N6536):K6536)</f>
        <v>0.55140864587101923</v>
      </c>
      <c r="P6536">
        <f ca="1">IF(ROW(P6536)-N6536&gt;10,VAR(INDIRECT("K"&amp;N6536):K6536),$K$6951/4)</f>
        <v>2.2246007941218418E-3</v>
      </c>
      <c r="Q6536">
        <f ca="1">(AVERAGE(INDIRECT("K"&amp;N6536):L6536)+AVERAGE(L6507:L6536))/2</f>
        <v>0.44476017340071256</v>
      </c>
      <c r="R6536">
        <f ca="1">IF(ROW(P6536)-N6536&gt;10,VAR(INDIRECT("K"&amp;N6536):L6536),$L$6951/4)</f>
        <v>1.9874954818077526E-2</v>
      </c>
      <c r="S6536">
        <f t="shared" ca="1" si="920"/>
        <v>0.388596104327466</v>
      </c>
      <c r="T6536">
        <f t="shared" ca="1" si="921"/>
        <v>9.0529715675084416E-2</v>
      </c>
      <c r="V6536">
        <f t="shared" si="922"/>
        <v>2</v>
      </c>
      <c r="W6536">
        <f t="shared" ca="1" si="923"/>
        <v>0</v>
      </c>
      <c r="X6536">
        <f t="shared" ca="1" si="924"/>
        <v>1</v>
      </c>
      <c r="Y6536">
        <f t="shared" ca="1" si="925"/>
        <v>0</v>
      </c>
      <c r="Z6536">
        <f t="shared" ca="1" si="926"/>
        <v>0</v>
      </c>
    </row>
    <row r="6537" spans="1:26" x14ac:dyDescent="0.3">
      <c r="A6537">
        <v>1602</v>
      </c>
      <c r="B6537" t="s">
        <v>16</v>
      </c>
      <c r="C6537" t="s">
        <v>31</v>
      </c>
      <c r="D6537" s="1">
        <v>7.1597222222222229E-2</v>
      </c>
      <c r="E6537">
        <v>3</v>
      </c>
      <c r="F6537">
        <v>1</v>
      </c>
      <c r="G6537">
        <v>123</v>
      </c>
      <c r="H6537">
        <v>0.66666666666666663</v>
      </c>
      <c r="I6537">
        <v>6.25E-2</v>
      </c>
      <c r="J6537">
        <v>0.5</v>
      </c>
      <c r="K6537">
        <v>0.59348447848039332</v>
      </c>
      <c r="L6537">
        <v>0.57291666666666663</v>
      </c>
      <c r="M6537">
        <f t="shared" si="918"/>
        <v>30</v>
      </c>
      <c r="N6537">
        <f t="shared" si="919"/>
        <v>6415</v>
      </c>
      <c r="O6537">
        <f ca="1">AVERAGE(INDIRECT("K"&amp;N6537):K6537)</f>
        <v>0.55175072581093287</v>
      </c>
      <c r="P6537">
        <f ca="1">IF(ROW(P6537)-N6537&gt;10,VAR(INDIRECT("K"&amp;N6537):K6537),$K$6951/4)</f>
        <v>2.2207596596739666E-3</v>
      </c>
      <c r="Q6537">
        <f ca="1">(AVERAGE(INDIRECT("K"&amp;N6537):L6537)+AVERAGE(L6508:L6537))/2</f>
        <v>0.4459716269261188</v>
      </c>
      <c r="R6537">
        <f ca="1">IF(ROW(P6537)-N6537&gt;10,VAR(INDIRECT("K"&amp;N6537):L6537),$L$6951/4)</f>
        <v>1.9775450531130348E-2</v>
      </c>
      <c r="S6537">
        <f t="shared" ca="1" si="920"/>
        <v>0.38978837723100601</v>
      </c>
      <c r="T6537">
        <f t="shared" ca="1" si="921"/>
        <v>9.0767886732447053E-2</v>
      </c>
      <c r="V6537">
        <f t="shared" si="922"/>
        <v>2</v>
      </c>
      <c r="W6537">
        <f t="shared" ca="1" si="923"/>
        <v>0</v>
      </c>
      <c r="X6537">
        <f t="shared" ca="1" si="924"/>
        <v>1</v>
      </c>
      <c r="Y6537">
        <f t="shared" ca="1" si="925"/>
        <v>0</v>
      </c>
      <c r="Z6537">
        <f t="shared" ca="1" si="926"/>
        <v>0</v>
      </c>
    </row>
    <row r="6538" spans="1:26" x14ac:dyDescent="0.3">
      <c r="A6538">
        <v>1602</v>
      </c>
      <c r="B6538" t="s">
        <v>16</v>
      </c>
      <c r="C6538" t="s">
        <v>31</v>
      </c>
      <c r="D6538" s="1">
        <v>7.1909722222222222E-2</v>
      </c>
      <c r="E6538">
        <v>3</v>
      </c>
      <c r="F6538">
        <v>1</v>
      </c>
      <c r="G6538">
        <v>124</v>
      </c>
      <c r="H6538">
        <v>0.8</v>
      </c>
      <c r="I6538">
        <v>6.25E-2</v>
      </c>
      <c r="J6538">
        <v>0.5</v>
      </c>
      <c r="K6538">
        <v>0.60459955061957771</v>
      </c>
      <c r="L6538">
        <v>0.6662499999999999</v>
      </c>
      <c r="M6538">
        <f t="shared" si="918"/>
        <v>30</v>
      </c>
      <c r="N6538">
        <f t="shared" si="919"/>
        <v>6415</v>
      </c>
      <c r="O6538">
        <f ca="1">AVERAGE(INDIRECT("K"&amp;N6538):K6538)</f>
        <v>0.55217692601100266</v>
      </c>
      <c r="P6538">
        <f ca="1">IF(ROW(P6538)-N6538&gt;10,VAR(INDIRECT("K"&amp;N6538):K6538),$K$6951/4)</f>
        <v>2.2252288827981446E-3</v>
      </c>
      <c r="Q6538">
        <f ca="1">(AVERAGE(INDIRECT("K"&amp;N6538):L6538)+AVERAGE(L6509:L6538))/2</f>
        <v>0.45047126361704604</v>
      </c>
      <c r="R6538">
        <f ca="1">IF(ROW(P6538)-N6538&gt;10,VAR(INDIRECT("K"&amp;N6538):L6538),$L$6951/4)</f>
        <v>1.9778051886974148E-2</v>
      </c>
      <c r="S6538">
        <f t="shared" ca="1" si="920"/>
        <v>0.39414768727171107</v>
      </c>
      <c r="T6538">
        <f t="shared" ca="1" si="921"/>
        <v>9.0904068123766779E-2</v>
      </c>
      <c r="V6538">
        <f t="shared" si="922"/>
        <v>2</v>
      </c>
      <c r="W6538">
        <f t="shared" ca="1" si="923"/>
        <v>0</v>
      </c>
      <c r="X6538">
        <f t="shared" ca="1" si="924"/>
        <v>1</v>
      </c>
      <c r="Y6538">
        <f t="shared" ca="1" si="925"/>
        <v>0</v>
      </c>
      <c r="Z6538">
        <f t="shared" ca="1" si="926"/>
        <v>0</v>
      </c>
    </row>
    <row r="6539" spans="1:26" x14ac:dyDescent="0.3">
      <c r="A6539">
        <v>1602</v>
      </c>
      <c r="B6539" t="s">
        <v>16</v>
      </c>
      <c r="C6539" t="s">
        <v>31</v>
      </c>
      <c r="D6539" s="1">
        <v>7.2233796296296296E-2</v>
      </c>
      <c r="E6539">
        <v>3</v>
      </c>
      <c r="F6539">
        <v>1</v>
      </c>
      <c r="G6539">
        <v>125</v>
      </c>
      <c r="H6539">
        <v>0.53333333333333333</v>
      </c>
      <c r="I6539">
        <v>6.25E-2</v>
      </c>
      <c r="J6539">
        <v>0.5</v>
      </c>
      <c r="K6539">
        <v>0.61417338057118309</v>
      </c>
      <c r="L6539">
        <v>0.47958333333333325</v>
      </c>
      <c r="M6539">
        <f t="shared" si="918"/>
        <v>30</v>
      </c>
      <c r="N6539">
        <f t="shared" si="919"/>
        <v>6415</v>
      </c>
      <c r="O6539">
        <f ca="1">AVERAGE(INDIRECT("K"&amp;N6539):K6539)</f>
        <v>0.55267289764748406</v>
      </c>
      <c r="P6539">
        <f ca="1">IF(ROW(P6539)-N6539&gt;10,VAR(INDIRECT("K"&amp;N6539):K6539),$K$6951/4)</f>
        <v>2.2380319716062921E-3</v>
      </c>
      <c r="Q6539">
        <f ca="1">(AVERAGE(INDIRECT("K"&amp;N6539):L6539)+AVERAGE(L6510:L6539))/2</f>
        <v>0.45251515866722064</v>
      </c>
      <c r="R6539">
        <f ca="1">IF(ROW(P6539)-N6539&gt;10,VAR(INDIRECT("K"&amp;N6539):L6539),$L$6951/4)</f>
        <v>1.9674905204039781E-2</v>
      </c>
      <c r="S6539">
        <f t="shared" ca="1" si="920"/>
        <v>0.39617409057743713</v>
      </c>
      <c r="T6539">
        <f t="shared" ca="1" si="921"/>
        <v>9.170177619694389E-2</v>
      </c>
      <c r="V6539">
        <f t="shared" si="922"/>
        <v>2</v>
      </c>
      <c r="W6539">
        <f t="shared" ca="1" si="923"/>
        <v>0</v>
      </c>
      <c r="X6539">
        <f t="shared" ca="1" si="924"/>
        <v>1</v>
      </c>
      <c r="Y6539">
        <f t="shared" ca="1" si="925"/>
        <v>0</v>
      </c>
      <c r="Z6539">
        <f t="shared" ca="1" si="926"/>
        <v>0</v>
      </c>
    </row>
    <row r="6540" spans="1:26" x14ac:dyDescent="0.3">
      <c r="A6540">
        <v>1602</v>
      </c>
      <c r="B6540" t="s">
        <v>16</v>
      </c>
      <c r="C6540" t="s">
        <v>31</v>
      </c>
      <c r="D6540" s="1">
        <v>7.2581018518518517E-2</v>
      </c>
      <c r="E6540">
        <v>3</v>
      </c>
      <c r="F6540">
        <v>1</v>
      </c>
      <c r="G6540">
        <v>126</v>
      </c>
      <c r="H6540">
        <v>0.66666666666666674</v>
      </c>
      <c r="I6540">
        <v>6.25E-2</v>
      </c>
      <c r="J6540">
        <v>0.5</v>
      </c>
      <c r="K6540">
        <v>0.62474136546502734</v>
      </c>
      <c r="L6540">
        <v>0.57291666666666663</v>
      </c>
      <c r="M6540">
        <f t="shared" si="918"/>
        <v>30</v>
      </c>
      <c r="N6540">
        <f t="shared" si="919"/>
        <v>6415</v>
      </c>
      <c r="O6540">
        <f ca="1">AVERAGE(INDIRECT("K"&amp;N6540):K6540)</f>
        <v>0.55324486961428998</v>
      </c>
      <c r="P6540">
        <f ca="1">IF(ROW(P6540)-N6540&gt;10,VAR(INDIRECT("K"&amp;N6540):K6540),$K$6951/4)</f>
        <v>2.2613488591157298E-3</v>
      </c>
      <c r="Q6540">
        <f ca="1">(AVERAGE(INDIRECT("K"&amp;N6540):L6540)+AVERAGE(L6511:L6540))/2</f>
        <v>0.46177828191258274</v>
      </c>
      <c r="R6540">
        <f ca="1">IF(ROW(P6540)-N6540&gt;10,VAR(INDIRECT("K"&amp;N6540):L6540),$L$6951/4)</f>
        <v>1.9603837043277537E-2</v>
      </c>
      <c r="S6540">
        <f t="shared" ca="1" si="920"/>
        <v>0.40516502135435595</v>
      </c>
      <c r="T6540">
        <f t="shared" ca="1" si="921"/>
        <v>9.272616570323132E-2</v>
      </c>
      <c r="V6540">
        <f t="shared" si="922"/>
        <v>2</v>
      </c>
      <c r="W6540">
        <f t="shared" ca="1" si="923"/>
        <v>0</v>
      </c>
      <c r="X6540">
        <f t="shared" ca="1" si="924"/>
        <v>1</v>
      </c>
      <c r="Y6540">
        <f t="shared" ca="1" si="925"/>
        <v>0</v>
      </c>
      <c r="Z6540">
        <f t="shared" ca="1" si="926"/>
        <v>0</v>
      </c>
    </row>
    <row r="6541" spans="1:26" x14ac:dyDescent="0.3">
      <c r="A6541">
        <v>1602</v>
      </c>
      <c r="B6541" t="s">
        <v>16</v>
      </c>
      <c r="C6541" t="s">
        <v>31</v>
      </c>
      <c r="D6541" s="1">
        <v>7.3310185185185187E-2</v>
      </c>
      <c r="E6541">
        <v>3</v>
      </c>
      <c r="F6541">
        <v>2</v>
      </c>
      <c r="G6541">
        <v>127</v>
      </c>
      <c r="H6541">
        <v>0.33333333333333331</v>
      </c>
      <c r="I6541">
        <v>0.8125</v>
      </c>
      <c r="J6541">
        <v>0.57252559726962449</v>
      </c>
      <c r="K6541">
        <v>0.62709549711491097</v>
      </c>
      <c r="L6541">
        <v>0.42908845278725821</v>
      </c>
      <c r="M6541">
        <f t="shared" si="918"/>
        <v>30</v>
      </c>
      <c r="N6541">
        <f t="shared" si="919"/>
        <v>6415</v>
      </c>
      <c r="O6541">
        <f ca="1">AVERAGE(INDIRECT("K"&amp;N6541):K6541)</f>
        <v>0.55382637061823181</v>
      </c>
      <c r="P6541">
        <f ca="1">IF(ROW(P6541)-N6541&gt;10,VAR(INDIRECT("K"&amp;N6541):K6541),$K$6951/4)</f>
        <v>2.2863458599814944E-3</v>
      </c>
      <c r="Q6541">
        <f ca="1">(AVERAGE(INDIRECT("K"&amp;N6541):L6541)+AVERAGE(L6512:L6541))/2</f>
        <v>0.4683594753844571</v>
      </c>
      <c r="R6541">
        <f ca="1">IF(ROW(P6541)-N6541&gt;10,VAR(INDIRECT("K"&amp;N6541):L6541),$L$6951/4)</f>
        <v>1.9533075829080055E-2</v>
      </c>
      <c r="S6541">
        <f t="shared" ca="1" si="920"/>
        <v>0.41156888725890611</v>
      </c>
      <c r="T6541">
        <f t="shared" ca="1" si="921"/>
        <v>9.3805022566956206E-2</v>
      </c>
      <c r="V6541">
        <f t="shared" si="922"/>
        <v>2</v>
      </c>
      <c r="W6541">
        <f t="shared" ca="1" si="923"/>
        <v>0</v>
      </c>
      <c r="X6541">
        <f t="shared" ca="1" si="924"/>
        <v>1</v>
      </c>
      <c r="Y6541">
        <f t="shared" ca="1" si="925"/>
        <v>0</v>
      </c>
      <c r="Z6541">
        <f t="shared" ca="1" si="926"/>
        <v>0</v>
      </c>
    </row>
    <row r="6542" spans="1:26" x14ac:dyDescent="0.3">
      <c r="A6542">
        <v>1602</v>
      </c>
      <c r="B6542" t="s">
        <v>16</v>
      </c>
      <c r="C6542" t="s">
        <v>31</v>
      </c>
      <c r="D6542" s="1">
        <v>7.3599537037037033E-2</v>
      </c>
      <c r="E6542">
        <v>3</v>
      </c>
      <c r="F6542">
        <v>2</v>
      </c>
      <c r="G6542">
        <v>128</v>
      </c>
      <c r="H6542">
        <v>0.16666666666666666</v>
      </c>
      <c r="I6542">
        <v>0.8125</v>
      </c>
      <c r="J6542">
        <v>0.57252559726962449</v>
      </c>
      <c r="K6542">
        <v>0.63128685566548626</v>
      </c>
      <c r="L6542">
        <v>0.31242178612059157</v>
      </c>
      <c r="M6542">
        <f t="shared" si="918"/>
        <v>30</v>
      </c>
      <c r="N6542">
        <f t="shared" si="919"/>
        <v>6415</v>
      </c>
      <c r="O6542">
        <f ca="1">AVERAGE(INDIRECT("K"&amp;N6542):K6542)</f>
        <v>0.55443153065766348</v>
      </c>
      <c r="P6542">
        <f ca="1">IF(ROW(P6542)-N6542&gt;10,VAR(INDIRECT("K"&amp;N6542):K6542),$K$6951/4)</f>
        <v>2.3152191268601481E-3</v>
      </c>
      <c r="Q6542">
        <f ca="1">(AVERAGE(INDIRECT("K"&amp;N6542):L6542)+AVERAGE(L6513:L6542))/2</f>
        <v>0.46694141126676592</v>
      </c>
      <c r="R6542">
        <f ca="1">IF(ROW(P6542)-N6542&gt;10,VAR(INDIRECT("K"&amp;N6542):L6542),$L$6951/4)</f>
        <v>1.9584988178734161E-2</v>
      </c>
      <c r="S6542">
        <f t="shared" ca="1" si="920"/>
        <v>0.41025823112345161</v>
      </c>
      <c r="T6542">
        <f t="shared" ca="1" si="921"/>
        <v>9.4540732674954234E-2</v>
      </c>
      <c r="V6542">
        <f t="shared" si="922"/>
        <v>2</v>
      </c>
      <c r="W6542">
        <f t="shared" ca="1" si="923"/>
        <v>0</v>
      </c>
      <c r="X6542">
        <f t="shared" ca="1" si="924"/>
        <v>1</v>
      </c>
      <c r="Y6542">
        <f t="shared" ca="1" si="925"/>
        <v>0</v>
      </c>
      <c r="Z6542">
        <f t="shared" ca="1" si="926"/>
        <v>0</v>
      </c>
    </row>
    <row r="6543" spans="1:26" x14ac:dyDescent="0.3">
      <c r="A6543">
        <v>1602</v>
      </c>
      <c r="B6543" t="s">
        <v>16</v>
      </c>
      <c r="C6543" t="s">
        <v>31</v>
      </c>
      <c r="D6543" s="1">
        <v>7.3854166666666665E-2</v>
      </c>
      <c r="E6543">
        <v>3</v>
      </c>
      <c r="F6543">
        <v>2</v>
      </c>
      <c r="G6543">
        <v>129</v>
      </c>
      <c r="H6543">
        <v>0.5</v>
      </c>
      <c r="I6543">
        <v>0.8125</v>
      </c>
      <c r="J6543">
        <v>0.57252559726962449</v>
      </c>
      <c r="K6543">
        <v>0.62754694298964864</v>
      </c>
      <c r="L6543">
        <v>0.54575511945392485</v>
      </c>
      <c r="M6543">
        <f t="shared" si="918"/>
        <v>30</v>
      </c>
      <c r="N6543">
        <f t="shared" si="919"/>
        <v>6415</v>
      </c>
      <c r="O6543">
        <f ca="1">AVERAGE(INDIRECT("K"&amp;N6543):K6543)</f>
        <v>0.55499831679977196</v>
      </c>
      <c r="P6543">
        <f ca="1">IF(ROW(P6543)-N6543&gt;10,VAR(INDIRECT("K"&amp;N6543):K6543),$K$6951/4)</f>
        <v>2.3385722799158636E-3</v>
      </c>
      <c r="Q6543">
        <f ca="1">(AVERAGE(INDIRECT("K"&amp;N6543):L6543)+AVERAGE(L6514:L6543))/2</f>
        <v>0.47219216414577836</v>
      </c>
      <c r="R6543">
        <f ca="1">IF(ROW(P6543)-N6543&gt;10,VAR(INDIRECT("K"&amp;N6543):L6543),$L$6951/4)</f>
        <v>1.9505151872452546E-2</v>
      </c>
      <c r="S6543">
        <f t="shared" ca="1" si="920"/>
        <v>0.41537433926046435</v>
      </c>
      <c r="T6543">
        <f t="shared" ca="1" si="921"/>
        <v>9.559755097790365E-2</v>
      </c>
      <c r="V6543">
        <f t="shared" si="922"/>
        <v>2</v>
      </c>
      <c r="W6543">
        <f t="shared" ca="1" si="923"/>
        <v>0</v>
      </c>
      <c r="X6543">
        <f t="shared" ca="1" si="924"/>
        <v>1</v>
      </c>
      <c r="Y6543">
        <f t="shared" ca="1" si="925"/>
        <v>0</v>
      </c>
      <c r="Z6543">
        <f t="shared" ca="1" si="926"/>
        <v>0</v>
      </c>
    </row>
    <row r="6544" spans="1:26" x14ac:dyDescent="0.3">
      <c r="A6544">
        <v>1602</v>
      </c>
      <c r="B6544" t="s">
        <v>16</v>
      </c>
      <c r="C6544" t="s">
        <v>31</v>
      </c>
      <c r="D6544" s="1">
        <v>7.4293981481481475E-2</v>
      </c>
      <c r="E6544">
        <v>3</v>
      </c>
      <c r="F6544">
        <v>2</v>
      </c>
      <c r="G6544">
        <v>130</v>
      </c>
      <c r="H6544">
        <v>0.3</v>
      </c>
      <c r="I6544">
        <v>0.8125</v>
      </c>
      <c r="J6544">
        <v>0.57252559726962449</v>
      </c>
      <c r="K6544">
        <v>0.62592479912800214</v>
      </c>
      <c r="L6544">
        <v>0.4057551194539249</v>
      </c>
      <c r="M6544">
        <f t="shared" si="918"/>
        <v>30</v>
      </c>
      <c r="N6544">
        <f t="shared" si="919"/>
        <v>6415</v>
      </c>
      <c r="O6544">
        <f ca="1">AVERAGE(INDIRECT("K"&amp;N6544):K6544)</f>
        <v>0.55554390512537366</v>
      </c>
      <c r="P6544">
        <f ca="1">IF(ROW(P6544)-N6544&gt;10,VAR(INDIRECT("K"&amp;N6544):K6544),$K$6951/4)</f>
        <v>2.3591404733639782E-3</v>
      </c>
      <c r="Q6544">
        <f ca="1">(AVERAGE(INDIRECT("K"&amp;N6544):L6544)+AVERAGE(L6515:L6544))/2</f>
        <v>0.47210977412484584</v>
      </c>
      <c r="R6544">
        <f ca="1">IF(ROW(P6544)-N6544&gt;10,VAR(INDIRECT("K"&amp;N6544):L6544),$L$6951/4)</f>
        <v>1.9450157731566747E-2</v>
      </c>
      <c r="S6544">
        <f t="shared" ca="1" si="920"/>
        <v>0.41535197619813691</v>
      </c>
      <c r="T6544">
        <f t="shared" ca="1" si="921"/>
        <v>9.6470281873816982E-2</v>
      </c>
      <c r="V6544">
        <f t="shared" si="922"/>
        <v>2</v>
      </c>
      <c r="W6544">
        <f t="shared" ca="1" si="923"/>
        <v>0</v>
      </c>
      <c r="X6544">
        <f t="shared" ca="1" si="924"/>
        <v>1</v>
      </c>
      <c r="Y6544">
        <f t="shared" ca="1" si="925"/>
        <v>0</v>
      </c>
      <c r="Z6544">
        <f t="shared" ca="1" si="926"/>
        <v>0</v>
      </c>
    </row>
    <row r="6545" spans="1:26" x14ac:dyDescent="0.3">
      <c r="A6545">
        <v>1602</v>
      </c>
      <c r="B6545" t="s">
        <v>16</v>
      </c>
      <c r="C6545" t="s">
        <v>31</v>
      </c>
      <c r="D6545" s="1">
        <v>7.4745370370370365E-2</v>
      </c>
      <c r="E6545">
        <v>3</v>
      </c>
      <c r="F6545">
        <v>2</v>
      </c>
      <c r="G6545">
        <v>131</v>
      </c>
      <c r="H6545">
        <v>0.19999999999999998</v>
      </c>
      <c r="I6545">
        <v>0.8125</v>
      </c>
      <c r="J6545">
        <v>0.57252559726962449</v>
      </c>
      <c r="K6545">
        <v>0.62311940442186908</v>
      </c>
      <c r="L6545">
        <v>0.33575511945392489</v>
      </c>
      <c r="M6545">
        <f t="shared" si="918"/>
        <v>30</v>
      </c>
      <c r="N6545">
        <f t="shared" si="919"/>
        <v>6415</v>
      </c>
      <c r="O6545">
        <f ca="1">AVERAGE(INDIRECT("K"&amp;N6545):K6545)</f>
        <v>0.5560597486314538</v>
      </c>
      <c r="P6545">
        <f ca="1">IF(ROW(P6545)-N6545&gt;10,VAR(INDIRECT("K"&amp;N6545):K6545),$K$6951/4)</f>
        <v>2.3758516214357059E-3</v>
      </c>
      <c r="Q6545">
        <f ca="1">(AVERAGE(INDIRECT("K"&amp;N6545):L6545)+AVERAGE(L6516:L6545))/2</f>
        <v>0.46916526117334789</v>
      </c>
      <c r="R6545">
        <f ca="1">IF(ROW(P6545)-N6545&gt;10,VAR(INDIRECT("K"&amp;N6545):L6545),$L$6951/4)</f>
        <v>1.9462411442801874E-2</v>
      </c>
      <c r="S6545">
        <f t="shared" ca="1" si="920"/>
        <v>0.41256285702770568</v>
      </c>
      <c r="T6545">
        <f t="shared" ca="1" si="921"/>
        <v>9.6957135742000627E-2</v>
      </c>
      <c r="V6545">
        <f t="shared" si="922"/>
        <v>2</v>
      </c>
      <c r="W6545">
        <f t="shared" ca="1" si="923"/>
        <v>0</v>
      </c>
      <c r="X6545">
        <f t="shared" ca="1" si="924"/>
        <v>1</v>
      </c>
      <c r="Y6545">
        <f t="shared" ca="1" si="925"/>
        <v>0</v>
      </c>
      <c r="Z6545">
        <f t="shared" ca="1" si="926"/>
        <v>0</v>
      </c>
    </row>
    <row r="6546" spans="1:26" x14ac:dyDescent="0.3">
      <c r="A6546">
        <v>1602</v>
      </c>
      <c r="B6546" t="s">
        <v>16</v>
      </c>
      <c r="C6546" t="s">
        <v>31</v>
      </c>
      <c r="D6546" s="1">
        <v>7.5150462962962961E-2</v>
      </c>
      <c r="E6546">
        <v>3</v>
      </c>
      <c r="F6546">
        <v>3</v>
      </c>
      <c r="G6546">
        <v>132</v>
      </c>
      <c r="H6546">
        <v>0</v>
      </c>
      <c r="I6546">
        <v>6.25E-2</v>
      </c>
      <c r="J6546">
        <v>0.5</v>
      </c>
      <c r="K6546">
        <v>0.62546087250939419</v>
      </c>
      <c r="L6546">
        <v>0.10625000000000001</v>
      </c>
      <c r="M6546">
        <f t="shared" si="918"/>
        <v>30</v>
      </c>
      <c r="N6546">
        <f t="shared" si="919"/>
        <v>6415</v>
      </c>
      <c r="O6546">
        <f ca="1">AVERAGE(INDIRECT("K"&amp;N6546):K6546)</f>
        <v>0.55658551472143825</v>
      </c>
      <c r="P6546">
        <f ca="1">IF(ROW(P6546)-N6546&gt;10,VAR(INDIRECT("K"&amp;N6546):K6546),$K$6951/4)</f>
        <v>2.3942041070581736E-3</v>
      </c>
      <c r="Q6546">
        <f ca="1">(AVERAGE(INDIRECT("K"&amp;N6546):L6546)+AVERAGE(L6517:L6546))/2</f>
        <v>0.46099437434553686</v>
      </c>
      <c r="R6546">
        <f ca="1">IF(ROW(P6546)-N6546&gt;10,VAR(INDIRECT("K"&amp;N6546):L6546),$L$6951/4)</f>
        <v>1.9961667860317864E-2</v>
      </c>
      <c r="S6546">
        <f t="shared" ca="1" si="920"/>
        <v>0.40466919150173536</v>
      </c>
      <c r="T6546">
        <f t="shared" ca="1" si="921"/>
        <v>9.5625731229818475E-2</v>
      </c>
      <c r="V6546">
        <f t="shared" si="922"/>
        <v>2</v>
      </c>
      <c r="W6546">
        <f t="shared" ca="1" si="923"/>
        <v>0</v>
      </c>
      <c r="X6546">
        <f t="shared" ca="1" si="924"/>
        <v>1</v>
      </c>
      <c r="Y6546">
        <f t="shared" ca="1" si="925"/>
        <v>0</v>
      </c>
      <c r="Z6546">
        <f t="shared" ca="1" si="926"/>
        <v>0</v>
      </c>
    </row>
    <row r="6547" spans="1:26" x14ac:dyDescent="0.3">
      <c r="A6547">
        <v>1602</v>
      </c>
      <c r="B6547" t="s">
        <v>16</v>
      </c>
      <c r="C6547" t="s">
        <v>31</v>
      </c>
      <c r="D6547" s="1">
        <v>7.570601851851852E-2</v>
      </c>
      <c r="E6547">
        <v>3</v>
      </c>
      <c r="F6547">
        <v>3</v>
      </c>
      <c r="G6547">
        <v>133</v>
      </c>
      <c r="H6547">
        <v>0</v>
      </c>
      <c r="I6547">
        <v>6.25E-2</v>
      </c>
      <c r="J6547">
        <v>0.5</v>
      </c>
      <c r="K6547">
        <v>0.62842103656739645</v>
      </c>
      <c r="L6547">
        <v>0.10625000000000001</v>
      </c>
      <c r="M6547">
        <f t="shared" si="918"/>
        <v>30</v>
      </c>
      <c r="N6547">
        <f t="shared" si="919"/>
        <v>6415</v>
      </c>
      <c r="O6547">
        <f ca="1">AVERAGE(INDIRECT("K"&amp;N6547):K6547)</f>
        <v>0.55712563142704696</v>
      </c>
      <c r="P6547">
        <f ca="1">IF(ROW(P6547)-N6547&gt;10,VAR(INDIRECT("K"&amp;N6547):K6547),$K$6951/4)</f>
        <v>2.4148657625613413E-3</v>
      </c>
      <c r="Q6547">
        <f ca="1">(AVERAGE(INDIRECT("K"&amp;N6547):L6547)+AVERAGE(L6518:L6547))/2</f>
        <v>0.45218851479043853</v>
      </c>
      <c r="R6547">
        <f ca="1">IF(ROW(P6547)-N6547&gt;10,VAR(INDIRECT("K"&amp;N6547):L6547),$L$6951/4)</f>
        <v>2.0454269711530543E-2</v>
      </c>
      <c r="S6547">
        <f t="shared" ca="1" si="920"/>
        <v>0.39616183383344689</v>
      </c>
      <c r="T6547">
        <f t="shared" ca="1" si="921"/>
        <v>9.4444675354602561E-2</v>
      </c>
      <c r="V6547">
        <f t="shared" si="922"/>
        <v>2</v>
      </c>
      <c r="W6547">
        <f t="shared" ca="1" si="923"/>
        <v>0</v>
      </c>
      <c r="X6547">
        <f t="shared" ca="1" si="924"/>
        <v>1</v>
      </c>
      <c r="Y6547">
        <f t="shared" ca="1" si="925"/>
        <v>0</v>
      </c>
      <c r="Z6547">
        <f t="shared" ca="1" si="926"/>
        <v>0</v>
      </c>
    </row>
    <row r="6548" spans="1:26" x14ac:dyDescent="0.3">
      <c r="A6548">
        <v>1602</v>
      </c>
      <c r="B6548" t="s">
        <v>16</v>
      </c>
      <c r="C6548" t="s">
        <v>31</v>
      </c>
      <c r="D6548" s="1">
        <v>7.615740740740741E-2</v>
      </c>
      <c r="E6548">
        <v>3</v>
      </c>
      <c r="F6548">
        <v>3</v>
      </c>
      <c r="G6548">
        <v>134</v>
      </c>
      <c r="H6548">
        <v>0</v>
      </c>
      <c r="I6548">
        <v>6.25E-2</v>
      </c>
      <c r="J6548">
        <v>0.5</v>
      </c>
      <c r="K6548">
        <v>0.62840192326288014</v>
      </c>
      <c r="L6548">
        <v>0.10625000000000001</v>
      </c>
      <c r="M6548">
        <f t="shared" si="918"/>
        <v>30</v>
      </c>
      <c r="N6548">
        <f t="shared" si="919"/>
        <v>6415</v>
      </c>
      <c r="O6548">
        <f ca="1">AVERAGE(INDIRECT("K"&amp;N6548):K6548)</f>
        <v>0.55765754405268753</v>
      </c>
      <c r="P6548">
        <f ca="1">IF(ROW(P6548)-N6548&gt;10,VAR(INDIRECT("K"&amp;N6548):K6548),$K$6951/4)</f>
        <v>2.4346216366648694E-3</v>
      </c>
      <c r="Q6548">
        <f ca="1">(AVERAGE(INDIRECT("K"&amp;N6548):L6548)+AVERAGE(L6519:L6548))/2</f>
        <v>0.43958783681330982</v>
      </c>
      <c r="R6548">
        <f ca="1">IF(ROW(P6548)-N6548&gt;10,VAR(INDIRECT("K"&amp;N6548):L6548),$L$6951/4)</f>
        <v>2.0937564913123007E-2</v>
      </c>
      <c r="S6548">
        <f t="shared" ca="1" si="920"/>
        <v>0.38399345960127274</v>
      </c>
      <c r="T6548">
        <f t="shared" ca="1" si="921"/>
        <v>9.3316611425381682E-2</v>
      </c>
      <c r="V6548">
        <f t="shared" si="922"/>
        <v>2</v>
      </c>
      <c r="W6548">
        <f t="shared" ca="1" si="923"/>
        <v>0</v>
      </c>
      <c r="X6548">
        <f t="shared" ca="1" si="924"/>
        <v>1</v>
      </c>
      <c r="Y6548">
        <f t="shared" ca="1" si="925"/>
        <v>0</v>
      </c>
      <c r="Z6548">
        <f t="shared" ca="1" si="926"/>
        <v>0</v>
      </c>
    </row>
    <row r="6549" spans="1:26" x14ac:dyDescent="0.3">
      <c r="A6549">
        <v>1602</v>
      </c>
      <c r="B6549" t="s">
        <v>16</v>
      </c>
      <c r="C6549" t="s">
        <v>31</v>
      </c>
      <c r="D6549" s="1">
        <v>7.6863425925925932E-2</v>
      </c>
      <c r="E6549">
        <v>3</v>
      </c>
      <c r="F6549">
        <v>3</v>
      </c>
      <c r="G6549">
        <v>135</v>
      </c>
      <c r="H6549">
        <v>0.4</v>
      </c>
      <c r="I6549">
        <v>6.25E-2</v>
      </c>
      <c r="J6549">
        <v>0.5</v>
      </c>
      <c r="K6549">
        <v>0.63449138886810097</v>
      </c>
      <c r="L6549">
        <v>0.38624999999999998</v>
      </c>
      <c r="M6549">
        <f t="shared" si="918"/>
        <v>30</v>
      </c>
      <c r="N6549">
        <f t="shared" si="919"/>
        <v>6415</v>
      </c>
      <c r="O6549">
        <f ca="1">AVERAGE(INDIRECT("K"&amp;N6549):K6549)</f>
        <v>0.55822668364391281</v>
      </c>
      <c r="P6549">
        <f ca="1">IF(ROW(P6549)-N6549&gt;10,VAR(INDIRECT("K"&amp;N6549):K6549),$K$6951/4)</f>
        <v>2.4601820015113154E-3</v>
      </c>
      <c r="Q6549">
        <f ca="1">(AVERAGE(INDIRECT("K"&amp;N6549):L6549)+AVERAGE(L6520:L6549))/2</f>
        <v>0.43802414892009695</v>
      </c>
      <c r="R6549">
        <f ca="1">IF(ROW(P6549)-N6549&gt;10,VAR(INDIRECT("K"&amp;N6549):L6549),$L$6951/4)</f>
        <v>2.0897855823993509E-2</v>
      </c>
      <c r="S6549">
        <f t="shared" ca="1" si="920"/>
        <v>0.38256295313095645</v>
      </c>
      <c r="T6549">
        <f t="shared" ca="1" si="921"/>
        <v>9.423153175947209E-2</v>
      </c>
      <c r="V6549">
        <f t="shared" si="922"/>
        <v>2</v>
      </c>
      <c r="W6549">
        <f t="shared" ca="1" si="923"/>
        <v>0</v>
      </c>
      <c r="X6549">
        <f t="shared" ca="1" si="924"/>
        <v>1</v>
      </c>
      <c r="Y6549">
        <f t="shared" ca="1" si="925"/>
        <v>0</v>
      </c>
      <c r="Z6549">
        <f t="shared" ca="1" si="926"/>
        <v>0</v>
      </c>
    </row>
    <row r="6550" spans="1:26" x14ac:dyDescent="0.3">
      <c r="A6550">
        <v>1602</v>
      </c>
      <c r="B6550" t="s">
        <v>16</v>
      </c>
      <c r="C6550" t="s">
        <v>31</v>
      </c>
      <c r="D6550" s="1">
        <v>7.767361111111111E-2</v>
      </c>
      <c r="E6550">
        <v>3</v>
      </c>
      <c r="F6550">
        <v>3</v>
      </c>
      <c r="G6550">
        <v>136</v>
      </c>
      <c r="H6550">
        <v>0.6</v>
      </c>
      <c r="I6550">
        <v>6.25E-2</v>
      </c>
      <c r="J6550">
        <v>0.5</v>
      </c>
      <c r="K6550">
        <v>0.6428941231662163</v>
      </c>
      <c r="L6550">
        <v>0.52625</v>
      </c>
      <c r="M6550">
        <f t="shared" si="918"/>
        <v>30</v>
      </c>
      <c r="N6550">
        <f t="shared" si="919"/>
        <v>6415</v>
      </c>
      <c r="O6550">
        <f ca="1">AVERAGE(INDIRECT("K"&amp;N6550):K6550)</f>
        <v>0.55884923834628264</v>
      </c>
      <c r="P6550">
        <f ca="1">IF(ROW(P6550)-N6550&gt;10,VAR(INDIRECT("K"&amp;N6550):K6550),$K$6951/4)</f>
        <v>2.4946685437419766E-3</v>
      </c>
      <c r="Q6550">
        <f ca="1">(AVERAGE(INDIRECT("K"&amp;N6550):L6550)+AVERAGE(L6521:L6550))/2</f>
        <v>0.44295472735450347</v>
      </c>
      <c r="R6550">
        <f ca="1">IF(ROW(P6550)-N6550&gt;10,VAR(INDIRECT("K"&amp;N6550):L6550),$L$6951/4)</f>
        <v>2.0825412185011691E-2</v>
      </c>
      <c r="S6550">
        <f t="shared" ca="1" si="920"/>
        <v>0.38740469446707476</v>
      </c>
      <c r="T6550">
        <f t="shared" ca="1" si="921"/>
        <v>9.5531447387649515E-2</v>
      </c>
      <c r="V6550">
        <f t="shared" si="922"/>
        <v>2</v>
      </c>
      <c r="W6550">
        <f t="shared" ca="1" si="923"/>
        <v>0</v>
      </c>
      <c r="X6550">
        <f t="shared" ca="1" si="924"/>
        <v>1</v>
      </c>
      <c r="Y6550">
        <f t="shared" ca="1" si="925"/>
        <v>0</v>
      </c>
      <c r="Z6550">
        <f t="shared" ca="1" si="926"/>
        <v>0</v>
      </c>
    </row>
    <row r="6551" spans="1:26" x14ac:dyDescent="0.3">
      <c r="A6551">
        <v>1602</v>
      </c>
      <c r="B6551" t="s">
        <v>16</v>
      </c>
      <c r="C6551" t="s">
        <v>31</v>
      </c>
      <c r="D6551" s="1">
        <v>7.8009259259259264E-2</v>
      </c>
      <c r="E6551">
        <v>3</v>
      </c>
      <c r="F6551">
        <v>3</v>
      </c>
      <c r="G6551">
        <v>137</v>
      </c>
      <c r="H6551">
        <v>0.7142857142857143</v>
      </c>
      <c r="I6551">
        <v>6.25E-2</v>
      </c>
      <c r="J6551">
        <v>0.5</v>
      </c>
      <c r="K6551">
        <v>0.65136720396072689</v>
      </c>
      <c r="L6551">
        <v>0.60624999999999996</v>
      </c>
      <c r="M6551">
        <f t="shared" si="918"/>
        <v>30</v>
      </c>
      <c r="N6551">
        <f t="shared" si="919"/>
        <v>6415</v>
      </c>
      <c r="O6551">
        <f ca="1">AVERAGE(INDIRECT("K"&amp;N6551):K6551)</f>
        <v>0.55952455196390638</v>
      </c>
      <c r="P6551">
        <f ca="1">IF(ROW(P6551)-N6551&gt;10,VAR(INDIRECT("K"&amp;N6551):K6551),$K$6951/4)</f>
        <v>2.5388040347393251E-3</v>
      </c>
      <c r="Q6551">
        <f ca="1">(AVERAGE(INDIRECT("K"&amp;N6551):L6551)+AVERAGE(L6522:L6551))/2</f>
        <v>0.45015314315365118</v>
      </c>
      <c r="R6551">
        <f ca="1">IF(ROW(P6551)-N6551&gt;10,VAR(INDIRECT("K"&amp;N6551):L6551),$L$6951/4)</f>
        <v>2.0802429135962322E-2</v>
      </c>
      <c r="S6551">
        <f t="shared" ca="1" si="920"/>
        <v>0.39442857478940857</v>
      </c>
      <c r="T6551">
        <f t="shared" ca="1" si="921"/>
        <v>9.6938353045668807E-2</v>
      </c>
      <c r="V6551">
        <f t="shared" si="922"/>
        <v>2</v>
      </c>
      <c r="W6551">
        <f t="shared" ca="1" si="923"/>
        <v>0</v>
      </c>
      <c r="X6551">
        <f t="shared" ca="1" si="924"/>
        <v>1</v>
      </c>
      <c r="Y6551">
        <f t="shared" ca="1" si="925"/>
        <v>0</v>
      </c>
      <c r="Z6551">
        <f t="shared" ca="1" si="926"/>
        <v>0</v>
      </c>
    </row>
    <row r="6552" spans="1:26" x14ac:dyDescent="0.3">
      <c r="A6552">
        <v>1602</v>
      </c>
      <c r="B6552" t="s">
        <v>16</v>
      </c>
      <c r="C6552" t="s">
        <v>31</v>
      </c>
      <c r="D6552" s="1">
        <v>7.8333333333333338E-2</v>
      </c>
      <c r="E6552">
        <v>3</v>
      </c>
      <c r="F6552">
        <v>3</v>
      </c>
      <c r="G6552">
        <v>138</v>
      </c>
      <c r="H6552">
        <v>0.7857142857142857</v>
      </c>
      <c r="I6552">
        <v>6.25E-2</v>
      </c>
      <c r="J6552">
        <v>0.5</v>
      </c>
      <c r="K6552">
        <v>0.66087783623519203</v>
      </c>
      <c r="L6552">
        <v>0.65624999999999989</v>
      </c>
      <c r="M6552">
        <f t="shared" si="918"/>
        <v>30</v>
      </c>
      <c r="N6552">
        <f t="shared" si="919"/>
        <v>6415</v>
      </c>
      <c r="O6552">
        <f ca="1">AVERAGE(INDIRECT("K"&amp;N6552):K6552)</f>
        <v>0.56025899605282869</v>
      </c>
      <c r="P6552">
        <f ca="1">IF(ROW(P6552)-N6552&gt;10,VAR(INDIRECT("K"&amp;N6552):K6552),$K$6951/4)</f>
        <v>2.5947109389532737E-3</v>
      </c>
      <c r="Q6552">
        <f ca="1">(AVERAGE(INDIRECT("K"&amp;N6552):L6552)+AVERAGE(L6523:L6552))/2</f>
        <v>0.4547857432434515</v>
      </c>
      <c r="R6552">
        <f ca="1">IF(ROW(P6552)-N6552&gt;10,VAR(INDIRECT("K"&amp;N6552):L6552),$L$6951/4)</f>
        <v>2.083681072991975E-2</v>
      </c>
      <c r="S6552">
        <f t="shared" ca="1" si="920"/>
        <v>0.39898929137620692</v>
      </c>
      <c r="T6552">
        <f t="shared" ca="1" si="921"/>
        <v>9.8473470371749985E-2</v>
      </c>
      <c r="V6552">
        <f t="shared" si="922"/>
        <v>2</v>
      </c>
      <c r="W6552">
        <f t="shared" ca="1" si="923"/>
        <v>0</v>
      </c>
      <c r="X6552">
        <f t="shared" ca="1" si="924"/>
        <v>1</v>
      </c>
      <c r="Y6552">
        <f t="shared" ca="1" si="925"/>
        <v>0</v>
      </c>
      <c r="Z6552">
        <f t="shared" ca="1" si="926"/>
        <v>0</v>
      </c>
    </row>
    <row r="6553" spans="1:26" x14ac:dyDescent="0.3">
      <c r="A6553">
        <v>1602</v>
      </c>
      <c r="B6553" t="s">
        <v>16</v>
      </c>
      <c r="C6553" t="s">
        <v>31</v>
      </c>
      <c r="D6553" s="1">
        <v>7.885416666666667E-2</v>
      </c>
      <c r="E6553">
        <v>3</v>
      </c>
      <c r="F6553">
        <v>3</v>
      </c>
      <c r="G6553">
        <v>139</v>
      </c>
      <c r="H6553">
        <v>0.83333333333333337</v>
      </c>
      <c r="I6553">
        <v>6.25E-2</v>
      </c>
      <c r="J6553">
        <v>0.5</v>
      </c>
      <c r="K6553">
        <v>0.66840479873849734</v>
      </c>
      <c r="L6553">
        <v>0.68958333333333333</v>
      </c>
      <c r="M6553">
        <f t="shared" si="918"/>
        <v>30</v>
      </c>
      <c r="N6553">
        <f t="shared" si="919"/>
        <v>6415</v>
      </c>
      <c r="O6553">
        <f ca="1">AVERAGE(INDIRECT("K"&amp;N6553):K6553)</f>
        <v>0.5610370234102795</v>
      </c>
      <c r="P6553">
        <f ca="1">IF(ROW(P6553)-N6553&gt;10,VAR(INDIRECT("K"&amp;N6553):K6553),$K$6951/4)</f>
        <v>2.6600490788553847E-3</v>
      </c>
      <c r="Q6553">
        <f ca="1">(AVERAGE(INDIRECT("K"&amp;N6553):L6553)+AVERAGE(L6524:L6553))/2</f>
        <v>0.46137236276952165</v>
      </c>
      <c r="R6553">
        <f ca="1">IF(ROW(P6553)-N6553&gt;10,VAR(INDIRECT("K"&amp;N6553):L6553),$L$6951/4)</f>
        <v>2.0918431748154703E-2</v>
      </c>
      <c r="S6553">
        <f t="shared" ca="1" si="920"/>
        <v>0.40542512579437939</v>
      </c>
      <c r="T6553">
        <f t="shared" ca="1" si="921"/>
        <v>0.10008918024873281</v>
      </c>
      <c r="V6553">
        <f t="shared" si="922"/>
        <v>2</v>
      </c>
      <c r="W6553">
        <f t="shared" ca="1" si="923"/>
        <v>0</v>
      </c>
      <c r="X6553">
        <f t="shared" ca="1" si="924"/>
        <v>1</v>
      </c>
      <c r="Y6553">
        <f t="shared" ca="1" si="925"/>
        <v>0</v>
      </c>
      <c r="Z6553">
        <f t="shared" ca="1" si="926"/>
        <v>0</v>
      </c>
    </row>
    <row r="6554" spans="1:26" x14ac:dyDescent="0.3">
      <c r="A6554">
        <v>1602</v>
      </c>
      <c r="B6554" t="s">
        <v>16</v>
      </c>
      <c r="C6554" t="s">
        <v>31</v>
      </c>
      <c r="D6554" s="1">
        <v>8.0173611111111112E-2</v>
      </c>
      <c r="E6554">
        <v>3</v>
      </c>
      <c r="F6554">
        <v>4</v>
      </c>
      <c r="G6554">
        <v>140</v>
      </c>
      <c r="H6554">
        <v>0.5</v>
      </c>
      <c r="I6554">
        <v>0.7734375</v>
      </c>
      <c r="J6554">
        <v>0.66314779270633395</v>
      </c>
      <c r="K6554">
        <v>0.66145011091819517</v>
      </c>
      <c r="L6554">
        <v>0.55997330854126681</v>
      </c>
      <c r="M6554">
        <f t="shared" si="918"/>
        <v>30</v>
      </c>
      <c r="N6554">
        <f t="shared" si="919"/>
        <v>6415</v>
      </c>
      <c r="O6554">
        <f ca="1">AVERAGE(INDIRECT("K"&amp;N6554):K6554)</f>
        <v>0.56175425974962179</v>
      </c>
      <c r="P6554">
        <f ca="1">IF(ROW(P6554)-N6554&gt;10,VAR(INDIRECT("K"&amp;N6554):K6554),$K$6951/4)</f>
        <v>2.7129319504288429E-3</v>
      </c>
      <c r="Q6554">
        <f ca="1">(AVERAGE(INDIRECT("K"&amp;N6554):L6554)+AVERAGE(L6525:L6554))/2</f>
        <v>0.46293772981552861</v>
      </c>
      <c r="R6554">
        <f ca="1">IF(ROW(P6554)-N6554&gt;10,VAR(INDIRECT("K"&amp;N6554):L6554),$L$6951/4)</f>
        <v>2.0873114205954019E-2</v>
      </c>
      <c r="S6554">
        <f t="shared" ca="1" si="920"/>
        <v>0.40704110021033224</v>
      </c>
      <c r="T6554">
        <f t="shared" ca="1" si="921"/>
        <v>0.1017925189376714</v>
      </c>
      <c r="V6554">
        <f t="shared" si="922"/>
        <v>2</v>
      </c>
      <c r="W6554">
        <f t="shared" ca="1" si="923"/>
        <v>0</v>
      </c>
      <c r="X6554">
        <f t="shared" ca="1" si="924"/>
        <v>1</v>
      </c>
      <c r="Y6554">
        <f t="shared" ca="1" si="925"/>
        <v>0</v>
      </c>
      <c r="Z6554">
        <f t="shared" ca="1" si="926"/>
        <v>0</v>
      </c>
    </row>
    <row r="6555" spans="1:26" x14ac:dyDescent="0.3">
      <c r="A6555">
        <v>1602</v>
      </c>
      <c r="B6555" t="s">
        <v>16</v>
      </c>
      <c r="C6555" t="s">
        <v>31</v>
      </c>
      <c r="D6555" s="1">
        <v>8.0555555555555561E-2</v>
      </c>
      <c r="E6555">
        <v>3</v>
      </c>
      <c r="F6555">
        <v>4</v>
      </c>
      <c r="G6555">
        <v>141</v>
      </c>
      <c r="H6555">
        <v>0.66666666666666663</v>
      </c>
      <c r="I6555">
        <v>0.7734375</v>
      </c>
      <c r="J6555">
        <v>0.66314779270633395</v>
      </c>
      <c r="K6555">
        <v>0.65382291583375429</v>
      </c>
      <c r="L6555">
        <v>0.6766399752079334</v>
      </c>
      <c r="M6555">
        <f t="shared" si="918"/>
        <v>30</v>
      </c>
      <c r="N6555">
        <f t="shared" si="919"/>
        <v>6415</v>
      </c>
      <c r="O6555">
        <f ca="1">AVERAGE(INDIRECT("K"&amp;N6555):K6555)</f>
        <v>0.56240722894170792</v>
      </c>
      <c r="P6555">
        <f ca="1">IF(ROW(P6555)-N6555&gt;10,VAR(INDIRECT("K"&amp;N6555):K6555),$K$6951/4)</f>
        <v>2.7536718610483412E-3</v>
      </c>
      <c r="Q6555">
        <f ca="1">(AVERAGE(INDIRECT("K"&amp;N6555):L6555)+AVERAGE(L6526:L6555))/2</f>
        <v>0.46469085480399275</v>
      </c>
      <c r="R6555">
        <f ca="1">IF(ROW(P6555)-N6555&gt;10,VAR(INDIRECT("K"&amp;N6555):L6555),$L$6951/4)</f>
        <v>2.0915025672760896E-2</v>
      </c>
      <c r="S6555">
        <f t="shared" ca="1" si="920"/>
        <v>0.40879900701194444</v>
      </c>
      <c r="T6555">
        <f t="shared" ca="1" si="921"/>
        <v>0.10280680657611474</v>
      </c>
      <c r="V6555">
        <f t="shared" si="922"/>
        <v>2</v>
      </c>
      <c r="W6555">
        <f t="shared" ca="1" si="923"/>
        <v>0</v>
      </c>
      <c r="X6555">
        <f t="shared" ca="1" si="924"/>
        <v>1</v>
      </c>
      <c r="Y6555">
        <f t="shared" ca="1" si="925"/>
        <v>0</v>
      </c>
      <c r="Z6555">
        <f t="shared" ca="1" si="926"/>
        <v>0</v>
      </c>
    </row>
    <row r="6556" spans="1:26" x14ac:dyDescent="0.3">
      <c r="A6556">
        <v>1602</v>
      </c>
      <c r="B6556" t="s">
        <v>16</v>
      </c>
      <c r="C6556" t="s">
        <v>31</v>
      </c>
      <c r="D6556" s="1">
        <v>8.0879629629629635E-2</v>
      </c>
      <c r="E6556">
        <v>3</v>
      </c>
      <c r="F6556">
        <v>4</v>
      </c>
      <c r="G6556">
        <v>142</v>
      </c>
      <c r="H6556">
        <v>0.33333333333333331</v>
      </c>
      <c r="I6556">
        <v>0.7734375</v>
      </c>
      <c r="J6556">
        <v>0.66314779270633395</v>
      </c>
      <c r="K6556">
        <v>0.64697952599667541</v>
      </c>
      <c r="L6556">
        <v>0.44330664187460012</v>
      </c>
      <c r="M6556">
        <f t="shared" si="918"/>
        <v>30</v>
      </c>
      <c r="N6556">
        <f t="shared" si="919"/>
        <v>6415</v>
      </c>
      <c r="O6556">
        <f ca="1">AVERAGE(INDIRECT("K"&amp;N6556):K6556)</f>
        <v>0.56300280849843298</v>
      </c>
      <c r="P6556">
        <f ca="1">IF(ROW(P6556)-N6556&gt;10,VAR(INDIRECT("K"&amp;N6556):K6556),$K$6951/4)</f>
        <v>2.7845118045725552E-3</v>
      </c>
      <c r="Q6556">
        <f ca="1">(AVERAGE(INDIRECT("K"&amp;N6556):L6556)+AVERAGE(L6527:L6556))/2</f>
        <v>0.46601295377353713</v>
      </c>
      <c r="R6556">
        <f ca="1">IF(ROW(P6556)-N6556&gt;10,VAR(INDIRECT("K"&amp;N6556):L6556),$L$6951/4)</f>
        <v>2.0853196388151359E-2</v>
      </c>
      <c r="S6556">
        <f t="shared" ca="1" si="920"/>
        <v>0.41014598784088574</v>
      </c>
      <c r="T6556">
        <f t="shared" ca="1" si="921"/>
        <v>0.10392282948666372</v>
      </c>
      <c r="V6556">
        <f t="shared" si="922"/>
        <v>2</v>
      </c>
      <c r="W6556">
        <f t="shared" ca="1" si="923"/>
        <v>0</v>
      </c>
      <c r="X6556">
        <f t="shared" ca="1" si="924"/>
        <v>1</v>
      </c>
      <c r="Y6556">
        <f t="shared" ca="1" si="925"/>
        <v>0</v>
      </c>
      <c r="Z6556">
        <f t="shared" ca="1" si="926"/>
        <v>0</v>
      </c>
    </row>
    <row r="6557" spans="1:26" x14ac:dyDescent="0.3">
      <c r="A6557">
        <v>1602</v>
      </c>
      <c r="B6557" t="s">
        <v>16</v>
      </c>
      <c r="C6557" t="s">
        <v>31</v>
      </c>
      <c r="D6557" s="1">
        <v>8.1342592592592591E-2</v>
      </c>
      <c r="E6557">
        <v>3</v>
      </c>
      <c r="F6557">
        <v>4</v>
      </c>
      <c r="G6557">
        <v>143</v>
      </c>
      <c r="H6557">
        <v>0.6</v>
      </c>
      <c r="I6557">
        <v>0.7734375</v>
      </c>
      <c r="J6557">
        <v>0.66314779270633395</v>
      </c>
      <c r="K6557">
        <v>0.63955526711067723</v>
      </c>
      <c r="L6557">
        <v>0.62997330854126676</v>
      </c>
      <c r="M6557">
        <f t="shared" si="918"/>
        <v>30</v>
      </c>
      <c r="N6557">
        <f t="shared" si="919"/>
        <v>6415</v>
      </c>
      <c r="O6557">
        <f ca="1">AVERAGE(INDIRECT("K"&amp;N6557):K6557)</f>
        <v>0.56353814037684025</v>
      </c>
      <c r="P6557">
        <f ca="1">IF(ROW(P6557)-N6557&gt;10,VAR(INDIRECT("K"&amp;N6557):K6557),$K$6951/4)</f>
        <v>2.8058835379777725E-3</v>
      </c>
      <c r="Q6557">
        <f ca="1">(AVERAGE(INDIRECT("K"&amp;N6557):L6557)+AVERAGE(L6528:L6557))/2</f>
        <v>0.46842409723476824</v>
      </c>
      <c r="R6557">
        <f ca="1">IF(ROW(P6557)-N6557&gt;10,VAR(INDIRECT("K"&amp;N6557):L6557),$L$6951/4)</f>
        <v>2.0828153484369862E-2</v>
      </c>
      <c r="S6557">
        <f t="shared" ca="1" si="920"/>
        <v>0.41251166840638409</v>
      </c>
      <c r="T6557">
        <f t="shared" ca="1" si="921"/>
        <v>0.10462719624363608</v>
      </c>
      <c r="V6557">
        <f t="shared" si="922"/>
        <v>2</v>
      </c>
      <c r="W6557">
        <f t="shared" ca="1" si="923"/>
        <v>0</v>
      </c>
      <c r="X6557">
        <f t="shared" ca="1" si="924"/>
        <v>1</v>
      </c>
      <c r="Y6557">
        <f t="shared" ca="1" si="925"/>
        <v>0</v>
      </c>
      <c r="Z6557">
        <f t="shared" ca="1" si="926"/>
        <v>0</v>
      </c>
    </row>
    <row r="6558" spans="1:26" x14ac:dyDescent="0.3">
      <c r="A6558">
        <v>1602</v>
      </c>
      <c r="B6558" t="s">
        <v>16</v>
      </c>
      <c r="C6558" t="s">
        <v>31</v>
      </c>
      <c r="D6558" s="1">
        <v>8.1701388888888893E-2</v>
      </c>
      <c r="E6558">
        <v>3</v>
      </c>
      <c r="F6558">
        <v>4</v>
      </c>
      <c r="G6558">
        <v>144</v>
      </c>
      <c r="H6558">
        <v>0.39999999999999997</v>
      </c>
      <c r="I6558">
        <v>0.7734375</v>
      </c>
      <c r="J6558">
        <v>0.66314779270633395</v>
      </c>
      <c r="K6558">
        <v>0.63160002529880754</v>
      </c>
      <c r="L6558">
        <v>0.48997330854126675</v>
      </c>
      <c r="M6558">
        <f t="shared" si="918"/>
        <v>30</v>
      </c>
      <c r="N6558">
        <f t="shared" si="919"/>
        <v>6415</v>
      </c>
      <c r="O6558">
        <f ca="1">AVERAGE(INDIRECT("K"&amp;N6558):K6558)</f>
        <v>0.56401079235546503</v>
      </c>
      <c r="P6558">
        <f ca="1">IF(ROW(P6558)-N6558&gt;10,VAR(INDIRECT("K"&amp;N6558):K6558),$K$6951/4)</f>
        <v>2.8184315593524339E-3</v>
      </c>
      <c r="Q6558">
        <f ca="1">(AVERAGE(INDIRECT("K"&amp;N6558):L6558)+AVERAGE(L6529:L6558))/2</f>
        <v>0.4709608601006039</v>
      </c>
      <c r="R6558">
        <f ca="1">IF(ROW(P6558)-N6558&gt;10,VAR(INDIRECT("K"&amp;N6558):L6558),$L$6951/4)</f>
        <v>2.0740395104728339E-2</v>
      </c>
      <c r="S6558">
        <f t="shared" ca="1" si="920"/>
        <v>0.41499309273464047</v>
      </c>
      <c r="T6558">
        <f t="shared" ca="1" si="921"/>
        <v>0.10532154104542184</v>
      </c>
      <c r="V6558">
        <f t="shared" si="922"/>
        <v>2</v>
      </c>
      <c r="W6558">
        <f t="shared" ca="1" si="923"/>
        <v>0</v>
      </c>
      <c r="X6558">
        <f t="shared" ca="1" si="924"/>
        <v>1</v>
      </c>
      <c r="Y6558">
        <f t="shared" ca="1" si="925"/>
        <v>0</v>
      </c>
      <c r="Z6558">
        <f t="shared" ca="1" si="926"/>
        <v>0</v>
      </c>
    </row>
    <row r="6559" spans="1:26" x14ac:dyDescent="0.3">
      <c r="A6559">
        <v>1602</v>
      </c>
      <c r="B6559" t="s">
        <v>16</v>
      </c>
      <c r="C6559" t="s">
        <v>31</v>
      </c>
      <c r="D6559" s="1">
        <v>8.2048611111111114E-2</v>
      </c>
      <c r="E6559">
        <v>3</v>
      </c>
      <c r="F6559">
        <v>4</v>
      </c>
      <c r="G6559">
        <v>145</v>
      </c>
      <c r="H6559">
        <v>0.5714285714285714</v>
      </c>
      <c r="I6559">
        <v>0.7734375</v>
      </c>
      <c r="J6559">
        <v>0.66314779270633395</v>
      </c>
      <c r="K6559">
        <v>0.62372056631908246</v>
      </c>
      <c r="L6559">
        <v>0.60997330854126675</v>
      </c>
      <c r="M6559">
        <f t="shared" si="918"/>
        <v>30</v>
      </c>
      <c r="N6559">
        <f t="shared" si="919"/>
        <v>6415</v>
      </c>
      <c r="O6559">
        <f ca="1">AVERAGE(INDIRECT("K"&amp;N6559):K6559)</f>
        <v>0.56442258390004174</v>
      </c>
      <c r="P6559">
        <f ca="1">IF(ROW(P6559)-N6559&gt;10,VAR(INDIRECT("K"&amp;N6559):K6559),$K$6951/4)</f>
        <v>2.8234470980148434E-3</v>
      </c>
      <c r="Q6559">
        <f ca="1">(AVERAGE(INDIRECT("K"&amp;N6559):L6559)+AVERAGE(L6530:L6559))/2</f>
        <v>0.47391042918134918</v>
      </c>
      <c r="R6559">
        <f ca="1">IF(ROW(P6559)-N6559&gt;10,VAR(INDIRECT("K"&amp;N6559):L6559),$L$6951/4)</f>
        <v>2.0684343378977486E-2</v>
      </c>
      <c r="S6559">
        <f t="shared" ca="1" si="920"/>
        <v>0.4178495499762418</v>
      </c>
      <c r="T6559">
        <f t="shared" ca="1" si="921"/>
        <v>0.10568120858964644</v>
      </c>
      <c r="V6559">
        <f t="shared" si="922"/>
        <v>2</v>
      </c>
      <c r="W6559">
        <f t="shared" ca="1" si="923"/>
        <v>0</v>
      </c>
      <c r="X6559">
        <f t="shared" ca="1" si="924"/>
        <v>1</v>
      </c>
      <c r="Y6559">
        <f t="shared" ca="1" si="925"/>
        <v>0</v>
      </c>
      <c r="Z6559">
        <f t="shared" ca="1" si="926"/>
        <v>0</v>
      </c>
    </row>
    <row r="6560" spans="1:26" x14ac:dyDescent="0.3">
      <c r="A6560">
        <v>1602</v>
      </c>
      <c r="B6560" t="s">
        <v>16</v>
      </c>
      <c r="C6560" t="s">
        <v>31</v>
      </c>
      <c r="D6560" s="1">
        <v>8.2569444444444445E-2</v>
      </c>
      <c r="E6560">
        <v>3</v>
      </c>
      <c r="F6560">
        <v>4</v>
      </c>
      <c r="G6560">
        <v>146</v>
      </c>
      <c r="H6560">
        <v>0.42857142857142855</v>
      </c>
      <c r="I6560">
        <v>0.7734375</v>
      </c>
      <c r="J6560">
        <v>0.66314779270633395</v>
      </c>
      <c r="K6560">
        <v>0.62243923290152958</v>
      </c>
      <c r="L6560">
        <v>0.50997330854126677</v>
      </c>
      <c r="M6560">
        <f t="shared" si="918"/>
        <v>30</v>
      </c>
      <c r="N6560">
        <f t="shared" si="919"/>
        <v>6415</v>
      </c>
      <c r="O6560">
        <f ca="1">AVERAGE(INDIRECT("K"&amp;N6560):K6560)</f>
        <v>0.56481995820827102</v>
      </c>
      <c r="P6560">
        <f ca="1">IF(ROW(P6560)-N6560&gt;10,VAR(INDIRECT("K"&amp;N6560):K6560),$K$6951/4)</f>
        <v>2.8270293748257676E-3</v>
      </c>
      <c r="Q6560">
        <f ca="1">(AVERAGE(INDIRECT("K"&amp;N6560):L6560)+AVERAGE(L6531:L6560))/2</f>
        <v>0.47659248632586171</v>
      </c>
      <c r="R6560">
        <f ca="1">IF(ROW(P6560)-N6560&gt;10,VAR(INDIRECT("K"&amp;N6560):L6560),$L$6951/4)</f>
        <v>2.0589475793738897E-2</v>
      </c>
      <c r="S6560">
        <f t="shared" ca="1" si="920"/>
        <v>0.42045377421210078</v>
      </c>
      <c r="T6560">
        <f t="shared" ca="1" si="921"/>
        <v>0.10615279986435135</v>
      </c>
      <c r="V6560">
        <f t="shared" si="922"/>
        <v>2</v>
      </c>
      <c r="W6560">
        <f t="shared" ca="1" si="923"/>
        <v>0</v>
      </c>
      <c r="X6560">
        <f t="shared" ca="1" si="924"/>
        <v>1</v>
      </c>
      <c r="Y6560">
        <f t="shared" ca="1" si="925"/>
        <v>0</v>
      </c>
      <c r="Z6560">
        <f t="shared" ca="1" si="926"/>
        <v>0</v>
      </c>
    </row>
    <row r="6561" spans="1:26" x14ac:dyDescent="0.3">
      <c r="A6561">
        <v>1602</v>
      </c>
      <c r="B6561" t="s">
        <v>16</v>
      </c>
      <c r="C6561" t="s">
        <v>31</v>
      </c>
      <c r="D6561" s="1">
        <v>8.2916666666666666E-2</v>
      </c>
      <c r="E6561">
        <v>3</v>
      </c>
      <c r="F6561">
        <v>4</v>
      </c>
      <c r="G6561">
        <v>147</v>
      </c>
      <c r="H6561">
        <v>0.33333333333333331</v>
      </c>
      <c r="I6561">
        <v>0.7734375</v>
      </c>
      <c r="J6561">
        <v>0.66314779270633395</v>
      </c>
      <c r="K6561">
        <v>0.61863442363633259</v>
      </c>
      <c r="L6561">
        <v>0.44330664187460012</v>
      </c>
      <c r="M6561">
        <f t="shared" si="918"/>
        <v>30</v>
      </c>
      <c r="N6561">
        <f t="shared" si="919"/>
        <v>6415</v>
      </c>
      <c r="O6561">
        <f ca="1">AVERAGE(INDIRECT("K"&amp;N6561):K6561)</f>
        <v>0.5651860430071014</v>
      </c>
      <c r="P6561">
        <f ca="1">IF(ROW(P6561)-N6561&gt;10,VAR(INDIRECT("K"&amp;N6561):K6561),$K$6951/4)</f>
        <v>2.8273668176800972E-3</v>
      </c>
      <c r="Q6561">
        <f ca="1">(AVERAGE(INDIRECT("K"&amp;N6561):L6561)+AVERAGE(L6532:L6561))/2</f>
        <v>0.47998517611858416</v>
      </c>
      <c r="R6561">
        <f ca="1">IF(ROW(P6561)-N6561&gt;10,VAR(INDIRECT("K"&amp;N6561):L6561),$L$6951/4)</f>
        <v>2.0505811992795005E-2</v>
      </c>
      <c r="S6561">
        <f t="shared" ca="1" si="920"/>
        <v>0.42372897660300962</v>
      </c>
      <c r="T6561">
        <f t="shared" ca="1" si="921"/>
        <v>0.10649060872596142</v>
      </c>
      <c r="V6561">
        <f t="shared" si="922"/>
        <v>2</v>
      </c>
      <c r="W6561">
        <f t="shared" ca="1" si="923"/>
        <v>0</v>
      </c>
      <c r="X6561">
        <f t="shared" ca="1" si="924"/>
        <v>1</v>
      </c>
      <c r="Y6561">
        <f t="shared" ca="1" si="925"/>
        <v>0</v>
      </c>
      <c r="Z6561">
        <f t="shared" ca="1" si="926"/>
        <v>0</v>
      </c>
    </row>
    <row r="6562" spans="1:26" x14ac:dyDescent="0.3">
      <c r="A6562">
        <v>1602</v>
      </c>
      <c r="B6562" t="s">
        <v>16</v>
      </c>
      <c r="C6562" t="s">
        <v>31</v>
      </c>
      <c r="D6562" s="1">
        <v>8.3738425925925924E-2</v>
      </c>
      <c r="E6562">
        <v>3</v>
      </c>
      <c r="F6562">
        <v>5</v>
      </c>
      <c r="G6562">
        <v>148</v>
      </c>
      <c r="H6562">
        <v>0</v>
      </c>
      <c r="I6562">
        <v>0.2265625</v>
      </c>
      <c r="J6562">
        <v>0.5</v>
      </c>
      <c r="K6562">
        <v>0.62364013116946382</v>
      </c>
      <c r="L6562">
        <v>0.12265625000000001</v>
      </c>
      <c r="M6562">
        <f t="shared" si="918"/>
        <v>30</v>
      </c>
      <c r="N6562">
        <f t="shared" si="919"/>
        <v>6415</v>
      </c>
      <c r="O6562">
        <f ca="1">AVERAGE(INDIRECT("K"&amp;N6562):K6562)</f>
        <v>0.56558100306225256</v>
      </c>
      <c r="P6562">
        <f ca="1">IF(ROW(P6562)-N6562&gt;10,VAR(INDIRECT("K"&amp;N6562):K6562),$K$6951/4)</f>
        <v>2.8312200596891349E-3</v>
      </c>
      <c r="Q6562">
        <f ca="1">(AVERAGE(INDIRECT("K"&amp;N6562):L6562)+AVERAGE(L6533:L6562))/2</f>
        <v>0.47944377971564306</v>
      </c>
      <c r="R6562">
        <f ca="1">IF(ROW(P6562)-N6562&gt;10,VAR(INDIRECT("K"&amp;N6562):L6562),$L$6951/4)</f>
        <v>2.0910333332069868E-2</v>
      </c>
      <c r="S6562">
        <f t="shared" ca="1" si="920"/>
        <v>0.42316350480147635</v>
      </c>
      <c r="T6562">
        <f t="shared" ca="1" si="921"/>
        <v>0.10503071463329987</v>
      </c>
      <c r="V6562">
        <f t="shared" si="922"/>
        <v>2</v>
      </c>
      <c r="W6562">
        <f t="shared" ca="1" si="923"/>
        <v>0</v>
      </c>
      <c r="X6562">
        <f t="shared" ca="1" si="924"/>
        <v>1</v>
      </c>
      <c r="Y6562">
        <f t="shared" ca="1" si="925"/>
        <v>0</v>
      </c>
      <c r="Z6562">
        <f t="shared" ca="1" si="926"/>
        <v>0</v>
      </c>
    </row>
    <row r="6563" spans="1:26" x14ac:dyDescent="0.3">
      <c r="A6563">
        <v>1602</v>
      </c>
      <c r="B6563" t="s">
        <v>16</v>
      </c>
      <c r="C6563" t="s">
        <v>31</v>
      </c>
      <c r="D6563" s="1">
        <v>8.5092592592592595E-2</v>
      </c>
      <c r="E6563">
        <v>3</v>
      </c>
      <c r="F6563">
        <v>5</v>
      </c>
      <c r="G6563">
        <v>149</v>
      </c>
      <c r="H6563">
        <v>0.5</v>
      </c>
      <c r="I6563">
        <v>0.2265625</v>
      </c>
      <c r="J6563">
        <v>0.5</v>
      </c>
      <c r="K6563">
        <v>0.6288408491421783</v>
      </c>
      <c r="L6563">
        <v>0.47265625</v>
      </c>
      <c r="M6563">
        <f t="shared" si="918"/>
        <v>30</v>
      </c>
      <c r="N6563">
        <f t="shared" si="919"/>
        <v>6415</v>
      </c>
      <c r="O6563">
        <f ca="1">AVERAGE(INDIRECT("K"&amp;N6563):K6563)</f>
        <v>0.56600556578762118</v>
      </c>
      <c r="P6563">
        <f ca="1">IF(ROW(P6563)-N6563&gt;10,VAR(INDIRECT("K"&amp;N6563):K6563),$K$6951/4)</f>
        <v>2.8389479670790597E-3</v>
      </c>
      <c r="Q6563">
        <f ca="1">(AVERAGE(INDIRECT("K"&amp;N6563):L6563)+AVERAGE(L6534:L6563))/2</f>
        <v>0.48067103094593006</v>
      </c>
      <c r="R6563">
        <f ca="1">IF(ROW(P6563)-N6563&gt;10,VAR(INDIRECT("K"&amp;N6563):L6563),$L$6951/4)</f>
        <v>2.0824766416686308E-2</v>
      </c>
      <c r="S6563">
        <f t="shared" ca="1" si="920"/>
        <v>0.42438023718712414</v>
      </c>
      <c r="T6563">
        <f t="shared" ca="1" si="921"/>
        <v>0.10557758942720689</v>
      </c>
      <c r="V6563">
        <f t="shared" si="922"/>
        <v>2</v>
      </c>
      <c r="W6563">
        <f t="shared" ca="1" si="923"/>
        <v>0</v>
      </c>
      <c r="X6563">
        <f t="shared" ca="1" si="924"/>
        <v>1</v>
      </c>
      <c r="Y6563">
        <f t="shared" ca="1" si="925"/>
        <v>0</v>
      </c>
      <c r="Z6563">
        <f t="shared" ca="1" si="926"/>
        <v>0</v>
      </c>
    </row>
    <row r="6564" spans="1:26" x14ac:dyDescent="0.3">
      <c r="A6564">
        <v>1602</v>
      </c>
      <c r="B6564" t="s">
        <v>16</v>
      </c>
      <c r="C6564" t="s">
        <v>31</v>
      </c>
      <c r="D6564" s="1">
        <v>8.5462962962962963E-2</v>
      </c>
      <c r="E6564">
        <v>3</v>
      </c>
      <c r="F6564">
        <v>5</v>
      </c>
      <c r="G6564">
        <v>150</v>
      </c>
      <c r="H6564">
        <v>0.83333333333333337</v>
      </c>
      <c r="I6564">
        <v>0.2265625</v>
      </c>
      <c r="J6564">
        <v>0.5</v>
      </c>
      <c r="K6564">
        <v>0.63288163786016283</v>
      </c>
      <c r="L6564">
        <v>0.70598958333333339</v>
      </c>
      <c r="M6564">
        <f t="shared" si="918"/>
        <v>30</v>
      </c>
      <c r="N6564">
        <f t="shared" si="919"/>
        <v>6415</v>
      </c>
      <c r="O6564">
        <f ca="1">AVERAGE(INDIRECT("K"&amp;N6564):K6564)</f>
        <v>0.56645140626810486</v>
      </c>
      <c r="P6564">
        <f ca="1">IF(ROW(P6564)-N6564&gt;10,VAR(INDIRECT("K"&amp;N6564):K6564),$K$6951/4)</f>
        <v>2.8497106851238054E-3</v>
      </c>
      <c r="Q6564">
        <f ca="1">(AVERAGE(INDIRECT("K"&amp;N6564):L6564)+AVERAGE(L6535:L6564))/2</f>
        <v>0.48773629030802257</v>
      </c>
      <c r="R6564">
        <f ca="1">IF(ROW(P6564)-N6564&gt;10,VAR(INDIRECT("K"&amp;N6564):L6564),$L$6951/4)</f>
        <v>2.0874022188023051E-2</v>
      </c>
      <c r="S6564">
        <f t="shared" ca="1" si="920"/>
        <v>0.43116242774398117</v>
      </c>
      <c r="T6564">
        <f t="shared" ca="1" si="921"/>
        <v>0.10569169455870012</v>
      </c>
      <c r="V6564">
        <f t="shared" si="922"/>
        <v>2</v>
      </c>
      <c r="W6564">
        <f t="shared" ca="1" si="923"/>
        <v>0</v>
      </c>
      <c r="X6564">
        <f t="shared" ca="1" si="924"/>
        <v>1</v>
      </c>
      <c r="Y6564">
        <f t="shared" ca="1" si="925"/>
        <v>0</v>
      </c>
      <c r="Z6564">
        <f t="shared" ca="1" si="926"/>
        <v>0</v>
      </c>
    </row>
    <row r="6565" spans="1:26" x14ac:dyDescent="0.3">
      <c r="A6565">
        <v>1602</v>
      </c>
      <c r="B6565" t="s">
        <v>16</v>
      </c>
      <c r="C6565" t="s">
        <v>31</v>
      </c>
      <c r="D6565" s="1">
        <v>8.5914351851851853E-2</v>
      </c>
      <c r="E6565">
        <v>3</v>
      </c>
      <c r="F6565">
        <v>5</v>
      </c>
      <c r="G6565">
        <v>151</v>
      </c>
      <c r="H6565">
        <v>0.5</v>
      </c>
      <c r="I6565">
        <v>0.2265625</v>
      </c>
      <c r="J6565">
        <v>0.5</v>
      </c>
      <c r="K6565">
        <v>0.63023186580782875</v>
      </c>
      <c r="L6565">
        <v>0.47265625</v>
      </c>
      <c r="M6565">
        <f t="shared" si="918"/>
        <v>30</v>
      </c>
      <c r="N6565">
        <f t="shared" si="919"/>
        <v>6415</v>
      </c>
      <c r="O6565">
        <f ca="1">AVERAGE(INDIRECT("K"&amp;N6565):K6565)</f>
        <v>0.56687379341737454</v>
      </c>
      <c r="P6565">
        <f ca="1">IF(ROW(P6565)-N6565&gt;10,VAR(INDIRECT("K"&amp;N6565):K6565),$K$6951/4)</f>
        <v>2.8576526603737427E-3</v>
      </c>
      <c r="Q6565">
        <f ca="1">(AVERAGE(INDIRECT("K"&amp;N6565):L6565)+AVERAGE(L6536:L6565))/2</f>
        <v>0.48621537627758515</v>
      </c>
      <c r="R6565">
        <f ca="1">IF(ROW(P6565)-N6565&gt;10,VAR(INDIRECT("K"&amp;N6565):L6565),$L$6951/4)</f>
        <v>2.0790131973213357E-2</v>
      </c>
      <c r="S6565">
        <f t="shared" ca="1" si="920"/>
        <v>0.42974903618829541</v>
      </c>
      <c r="T6565">
        <f t="shared" ca="1" si="921"/>
        <v>0.10623943774014166</v>
      </c>
      <c r="V6565">
        <f t="shared" si="922"/>
        <v>2</v>
      </c>
      <c r="W6565">
        <f t="shared" ca="1" si="923"/>
        <v>0</v>
      </c>
      <c r="X6565">
        <f t="shared" ca="1" si="924"/>
        <v>1</v>
      </c>
      <c r="Y6565">
        <f t="shared" ca="1" si="925"/>
        <v>0</v>
      </c>
      <c r="Z6565">
        <f t="shared" ca="1" si="926"/>
        <v>0</v>
      </c>
    </row>
    <row r="6566" spans="1:26" x14ac:dyDescent="0.3">
      <c r="A6566">
        <v>1602</v>
      </c>
      <c r="B6566" t="s">
        <v>16</v>
      </c>
      <c r="C6566" t="s">
        <v>31</v>
      </c>
      <c r="D6566" s="1">
        <v>8.6446759259259265E-2</v>
      </c>
      <c r="E6566">
        <v>3</v>
      </c>
      <c r="F6566">
        <v>5</v>
      </c>
      <c r="G6566">
        <v>152</v>
      </c>
      <c r="H6566">
        <v>0.66666666666666663</v>
      </c>
      <c r="I6566">
        <v>0.2265625</v>
      </c>
      <c r="J6566">
        <v>0.5</v>
      </c>
      <c r="K6566">
        <v>0.62723432936431656</v>
      </c>
      <c r="L6566">
        <v>0.58932291666666659</v>
      </c>
      <c r="M6566">
        <f t="shared" si="918"/>
        <v>30</v>
      </c>
      <c r="N6566">
        <f t="shared" si="919"/>
        <v>6415</v>
      </c>
      <c r="O6566">
        <f ca="1">AVERAGE(INDIRECT("K"&amp;N6566):K6566)</f>
        <v>0.56727090220649912</v>
      </c>
      <c r="P6566">
        <f ca="1">IF(ROW(P6566)-N6566&gt;10,VAR(INDIRECT("K"&amp;N6566):K6566),$K$6951/4)</f>
        <v>2.8626975076590897E-3</v>
      </c>
      <c r="Q6566">
        <f ca="1">(AVERAGE(INDIRECT("K"&amp;N6566):L6566)+AVERAGE(L6537:L6566))/2</f>
        <v>0.49071277648000572</v>
      </c>
      <c r="R6566">
        <f ca="1">IF(ROW(P6566)-N6566&gt;10,VAR(INDIRECT("K"&amp;N6566):L6566),$L$6951/4)</f>
        <v>2.0723312702592204E-2</v>
      </c>
      <c r="S6566">
        <f t="shared" ca="1" si="920"/>
        <v>0.43408281913065699</v>
      </c>
      <c r="T6566">
        <f t="shared" ca="1" si="921"/>
        <v>0.10664136018873348</v>
      </c>
      <c r="V6566">
        <f t="shared" si="922"/>
        <v>2</v>
      </c>
      <c r="W6566">
        <f t="shared" ca="1" si="923"/>
        <v>0</v>
      </c>
      <c r="X6566">
        <f t="shared" ca="1" si="924"/>
        <v>1</v>
      </c>
      <c r="Y6566">
        <f t="shared" ca="1" si="925"/>
        <v>0</v>
      </c>
      <c r="Z6566">
        <f t="shared" ca="1" si="926"/>
        <v>0</v>
      </c>
    </row>
    <row r="6567" spans="1:26" x14ac:dyDescent="0.3">
      <c r="A6567">
        <v>1602</v>
      </c>
      <c r="B6567" t="s">
        <v>16</v>
      </c>
      <c r="C6567" t="s">
        <v>31</v>
      </c>
      <c r="D6567" s="1">
        <v>8.6967592592592596E-2</v>
      </c>
      <c r="E6567">
        <v>3</v>
      </c>
      <c r="F6567">
        <v>5</v>
      </c>
      <c r="G6567">
        <v>153</v>
      </c>
      <c r="H6567">
        <v>0.76190476190476186</v>
      </c>
      <c r="I6567">
        <v>0.2265625</v>
      </c>
      <c r="J6567">
        <v>0.5</v>
      </c>
      <c r="K6567">
        <v>0.62665083970836388</v>
      </c>
      <c r="L6567">
        <v>0.65598958333333324</v>
      </c>
      <c r="M6567">
        <f t="shared" si="918"/>
        <v>30</v>
      </c>
      <c r="N6567">
        <f t="shared" si="919"/>
        <v>6415</v>
      </c>
      <c r="O6567">
        <f ca="1">AVERAGE(INDIRECT("K"&amp;N6567):K6567)</f>
        <v>0.56765900637317801</v>
      </c>
      <c r="P6567">
        <f ca="1">IF(ROW(P6567)-N6567&gt;10,VAR(INDIRECT("K"&amp;N6567):K6567),$K$6951/4)</f>
        <v>2.8669095725860939E-3</v>
      </c>
      <c r="Q6567">
        <f ca="1">(AVERAGE(INDIRECT("K"&amp;N6567):L6567)+AVERAGE(L6538:L6567))/2</f>
        <v>0.49253599790220159</v>
      </c>
      <c r="R6567">
        <f ca="1">IF(ROW(P6567)-N6567&gt;10,VAR(INDIRECT("K"&amp;N6567):L6567),$L$6951/4)</f>
        <v>2.0706216590139884E-2</v>
      </c>
      <c r="S6567">
        <f t="shared" ca="1" si="920"/>
        <v>0.43585013221579794</v>
      </c>
      <c r="T6567">
        <f t="shared" ca="1" si="921"/>
        <v>0.10682684104562669</v>
      </c>
      <c r="V6567">
        <f t="shared" si="922"/>
        <v>2</v>
      </c>
      <c r="W6567">
        <f t="shared" ca="1" si="923"/>
        <v>0</v>
      </c>
      <c r="X6567">
        <f t="shared" ca="1" si="924"/>
        <v>1</v>
      </c>
      <c r="Y6567">
        <f t="shared" ca="1" si="925"/>
        <v>0</v>
      </c>
      <c r="Z6567">
        <f t="shared" ca="1" si="926"/>
        <v>0</v>
      </c>
    </row>
    <row r="6568" spans="1:26" x14ac:dyDescent="0.3">
      <c r="A6568">
        <v>1602</v>
      </c>
      <c r="B6568" t="s">
        <v>16</v>
      </c>
      <c r="C6568" t="s">
        <v>31</v>
      </c>
      <c r="D6568" s="1">
        <v>8.835648148148148E-2</v>
      </c>
      <c r="E6568">
        <v>3</v>
      </c>
      <c r="F6568">
        <v>6</v>
      </c>
      <c r="G6568">
        <v>154</v>
      </c>
      <c r="H6568">
        <v>0.5</v>
      </c>
      <c r="I6568">
        <v>0.8125</v>
      </c>
      <c r="J6568">
        <v>0.69432773109243706</v>
      </c>
      <c r="K6568">
        <v>0.61771553080800257</v>
      </c>
      <c r="L6568">
        <v>0.57011554621848737</v>
      </c>
      <c r="M6568">
        <f t="shared" si="918"/>
        <v>30</v>
      </c>
      <c r="N6568">
        <f t="shared" si="919"/>
        <v>6415</v>
      </c>
      <c r="O6568">
        <f ca="1">AVERAGE(INDIRECT("K"&amp;N6568):K6568)</f>
        <v>0.56798404873963781</v>
      </c>
      <c r="P6568">
        <f ca="1">IF(ROW(P6568)-N6568&gt;10,VAR(INDIRECT("K"&amp;N6568):K6568),$K$6951/4)</f>
        <v>2.8644420926824919E-3</v>
      </c>
      <c r="Q6568">
        <f ca="1">(AVERAGE(INDIRECT("K"&amp;N6568):L6568)+AVERAGE(L6539:L6568))/2</f>
        <v>0.49121282149143453</v>
      </c>
      <c r="R6568">
        <f ca="1">IF(ROW(P6568)-N6568&gt;10,VAR(INDIRECT("K"&amp;N6568):L6568),$L$6951/4)</f>
        <v>2.0622828794211776E-2</v>
      </c>
      <c r="S6568">
        <f t="shared" ca="1" si="920"/>
        <v>0.4346099601659269</v>
      </c>
      <c r="T6568">
        <f t="shared" ca="1" si="921"/>
        <v>0.10708365101509661</v>
      </c>
      <c r="V6568">
        <f t="shared" si="922"/>
        <v>2</v>
      </c>
      <c r="W6568">
        <f t="shared" ca="1" si="923"/>
        <v>0</v>
      </c>
      <c r="X6568">
        <f t="shared" ca="1" si="924"/>
        <v>1</v>
      </c>
      <c r="Y6568">
        <f t="shared" ca="1" si="925"/>
        <v>0</v>
      </c>
      <c r="Z6568">
        <f t="shared" ca="1" si="926"/>
        <v>0</v>
      </c>
    </row>
    <row r="6569" spans="1:26" x14ac:dyDescent="0.3">
      <c r="A6569">
        <v>1602</v>
      </c>
      <c r="B6569" t="s">
        <v>16</v>
      </c>
      <c r="C6569" t="s">
        <v>31</v>
      </c>
      <c r="D6569" s="1">
        <v>8.8749999999999996E-2</v>
      </c>
      <c r="E6569">
        <v>3</v>
      </c>
      <c r="F6569">
        <v>6</v>
      </c>
      <c r="G6569">
        <v>155</v>
      </c>
      <c r="H6569">
        <v>0.66666666666666663</v>
      </c>
      <c r="I6569">
        <v>0.8125</v>
      </c>
      <c r="J6569">
        <v>0.69432773109243706</v>
      </c>
      <c r="K6569">
        <v>0.60761800193593929</v>
      </c>
      <c r="L6569">
        <v>0.68678221288515406</v>
      </c>
      <c r="M6569">
        <f t="shared" si="918"/>
        <v>30</v>
      </c>
      <c r="N6569">
        <f t="shared" si="919"/>
        <v>6415</v>
      </c>
      <c r="O6569">
        <f ca="1">AVERAGE(INDIRECT("K"&amp;N6569):K6569)</f>
        <v>0.56823975166348495</v>
      </c>
      <c r="P6569">
        <f ca="1">IF(ROW(P6569)-N6569&gt;10,VAR(INDIRECT("K"&amp;N6569):K6569),$K$6951/4)</f>
        <v>2.8559763370692992E-3</v>
      </c>
      <c r="Q6569">
        <f ca="1">(AVERAGE(INDIRECT("K"&amp;N6569):L6569)+AVERAGE(L6540:L6569))/2</f>
        <v>0.49511348551027112</v>
      </c>
      <c r="R6569">
        <f ca="1">IF(ROW(P6569)-N6569&gt;10,VAR(INDIRECT("K"&amp;N6569):L6569),$L$6951/4)</f>
        <v>2.0623162194111578E-2</v>
      </c>
      <c r="S6569">
        <f t="shared" ca="1" si="920"/>
        <v>0.43834014278442401</v>
      </c>
      <c r="T6569">
        <f t="shared" ca="1" si="921"/>
        <v>0.10684287005217594</v>
      </c>
      <c r="V6569">
        <f t="shared" si="922"/>
        <v>2</v>
      </c>
      <c r="W6569">
        <f t="shared" ca="1" si="923"/>
        <v>0</v>
      </c>
      <c r="X6569">
        <f t="shared" ca="1" si="924"/>
        <v>1</v>
      </c>
      <c r="Y6569">
        <f t="shared" ca="1" si="925"/>
        <v>0</v>
      </c>
      <c r="Z6569">
        <f t="shared" ca="1" si="926"/>
        <v>0</v>
      </c>
    </row>
    <row r="6570" spans="1:26" x14ac:dyDescent="0.3">
      <c r="A6570">
        <v>1602</v>
      </c>
      <c r="B6570" t="s">
        <v>16</v>
      </c>
      <c r="C6570" t="s">
        <v>31</v>
      </c>
      <c r="D6570" s="1">
        <v>8.9293981481481488E-2</v>
      </c>
      <c r="E6570">
        <v>3</v>
      </c>
      <c r="F6570">
        <v>6</v>
      </c>
      <c r="G6570">
        <v>156</v>
      </c>
      <c r="H6570">
        <v>0.33333333333333331</v>
      </c>
      <c r="I6570">
        <v>0.8125</v>
      </c>
      <c r="J6570">
        <v>0.69432773109243706</v>
      </c>
      <c r="K6570">
        <v>0.59726743353631573</v>
      </c>
      <c r="L6570">
        <v>0.45344887955182078</v>
      </c>
      <c r="M6570">
        <f t="shared" si="918"/>
        <v>30</v>
      </c>
      <c r="N6570">
        <f t="shared" si="919"/>
        <v>6415</v>
      </c>
      <c r="O6570">
        <f ca="1">AVERAGE(INDIRECT("K"&amp;N6570):K6570)</f>
        <v>0.56842582654728513</v>
      </c>
      <c r="P6570">
        <f ca="1">IF(ROW(P6570)-N6570&gt;10,VAR(INDIRECT("K"&amp;N6570):K6570),$K$6951/4)</f>
        <v>2.8429520058132333E-3</v>
      </c>
      <c r="Q6570">
        <f ca="1">(AVERAGE(INDIRECT("K"&amp;N6570):L6570)+AVERAGE(L6541:L6570))/2</f>
        <v>0.49317345076317282</v>
      </c>
      <c r="R6570">
        <f ca="1">IF(ROW(P6570)-N6570&gt;10,VAR(INDIRECT("K"&amp;N6570):L6570),$L$6951/4)</f>
        <v>2.0525414857199716E-2</v>
      </c>
      <c r="S6570">
        <f t="shared" ca="1" si="920"/>
        <v>0.43649449331018075</v>
      </c>
      <c r="T6570">
        <f t="shared" ca="1" si="921"/>
        <v>0.10685743562539825</v>
      </c>
      <c r="V6570">
        <f t="shared" si="922"/>
        <v>2</v>
      </c>
      <c r="W6570">
        <f t="shared" ca="1" si="923"/>
        <v>0</v>
      </c>
      <c r="X6570">
        <f t="shared" ca="1" si="924"/>
        <v>1</v>
      </c>
      <c r="Y6570">
        <f t="shared" ca="1" si="925"/>
        <v>0</v>
      </c>
      <c r="Z6570">
        <f t="shared" ca="1" si="926"/>
        <v>0</v>
      </c>
    </row>
    <row r="6571" spans="1:26" x14ac:dyDescent="0.3">
      <c r="A6571">
        <v>1602</v>
      </c>
      <c r="B6571" t="s">
        <v>16</v>
      </c>
      <c r="C6571" t="s">
        <v>31</v>
      </c>
      <c r="D6571" s="1">
        <v>8.9606481481481481E-2</v>
      </c>
      <c r="E6571">
        <v>3</v>
      </c>
      <c r="F6571">
        <v>6</v>
      </c>
      <c r="G6571">
        <v>157</v>
      </c>
      <c r="H6571">
        <v>0.2</v>
      </c>
      <c r="I6571">
        <v>0.8125</v>
      </c>
      <c r="J6571">
        <v>0.69432773109243706</v>
      </c>
      <c r="K6571">
        <v>0.58542932667844538</v>
      </c>
      <c r="L6571">
        <v>0.3601155462184874</v>
      </c>
      <c r="M6571">
        <f t="shared" si="918"/>
        <v>30</v>
      </c>
      <c r="N6571">
        <f t="shared" si="919"/>
        <v>6415</v>
      </c>
      <c r="O6571">
        <f ca="1">AVERAGE(INDIRECT("K"&amp;N6571):K6571)</f>
        <v>0.56853412909589129</v>
      </c>
      <c r="P6571">
        <f ca="1">IF(ROW(P6571)-N6571&gt;10,VAR(INDIRECT("K"&amp;N6571):K6571),$K$6951/4)</f>
        <v>2.8265694768933444E-3</v>
      </c>
      <c r="Q6571">
        <f ca="1">(AVERAGE(INDIRECT("K"&amp;N6571):L6571)+AVERAGE(L6542:L6571))/2</f>
        <v>0.49190687602013905</v>
      </c>
      <c r="R6571">
        <f ca="1">IF(ROW(P6571)-N6571&gt;10,VAR(INDIRECT("K"&amp;N6571):L6571),$L$6951/4)</f>
        <v>2.0483931451439886E-2</v>
      </c>
      <c r="S6571">
        <f t="shared" ca="1" si="920"/>
        <v>0.43527647415133675</v>
      </c>
      <c r="T6571">
        <f t="shared" ca="1" si="921"/>
        <v>0.10655400205381091</v>
      </c>
      <c r="V6571">
        <f t="shared" si="922"/>
        <v>2</v>
      </c>
      <c r="W6571">
        <f t="shared" ca="1" si="923"/>
        <v>0</v>
      </c>
      <c r="X6571">
        <f t="shared" ca="1" si="924"/>
        <v>1</v>
      </c>
      <c r="Y6571">
        <f t="shared" ca="1" si="925"/>
        <v>0</v>
      </c>
      <c r="Z6571">
        <f t="shared" ca="1" si="926"/>
        <v>0</v>
      </c>
    </row>
    <row r="6572" spans="1:26" x14ac:dyDescent="0.3">
      <c r="A6572">
        <v>1602</v>
      </c>
      <c r="B6572" t="s">
        <v>16</v>
      </c>
      <c r="C6572" t="s">
        <v>31</v>
      </c>
      <c r="D6572" s="1">
        <v>9.0405092592592592E-2</v>
      </c>
      <c r="E6572">
        <v>3</v>
      </c>
      <c r="F6572">
        <v>6</v>
      </c>
      <c r="G6572">
        <v>158</v>
      </c>
      <c r="H6572">
        <v>0.13333333333333333</v>
      </c>
      <c r="I6572">
        <v>0.8125</v>
      </c>
      <c r="J6572">
        <v>0.69432773109243706</v>
      </c>
      <c r="K6572">
        <v>0.57505915915506334</v>
      </c>
      <c r="L6572">
        <v>0.31344887955182077</v>
      </c>
      <c r="M6572">
        <f t="shared" si="918"/>
        <v>30</v>
      </c>
      <c r="N6572">
        <f t="shared" si="919"/>
        <v>6415</v>
      </c>
      <c r="O6572">
        <f ca="1">AVERAGE(INDIRECT("K"&amp;N6572):K6572)</f>
        <v>0.56857542675449357</v>
      </c>
      <c r="P6572">
        <f ca="1">IF(ROW(P6572)-N6572&gt;10,VAR(INDIRECT("K"&amp;N6572):K6572),$K$6951/4)</f>
        <v>2.8088353181157412E-3</v>
      </c>
      <c r="Q6572">
        <f ca="1">(AVERAGE(INDIRECT("K"&amp;N6572):L6572)+AVERAGE(L6543:L6572))/2</f>
        <v>0.4917182011339804</v>
      </c>
      <c r="R6572">
        <f ca="1">IF(ROW(P6572)-N6572&gt;10,VAR(INDIRECT("K"&amp;N6572):L6572),$L$6951/4)</f>
        <v>2.0489190304366429E-2</v>
      </c>
      <c r="S6572">
        <f t="shared" ca="1" si="920"/>
        <v>0.43507680971888985</v>
      </c>
      <c r="T6572">
        <f t="shared" ca="1" si="921"/>
        <v>0.10602611208688156</v>
      </c>
      <c r="V6572">
        <f t="shared" si="922"/>
        <v>2</v>
      </c>
      <c r="W6572">
        <f t="shared" ca="1" si="923"/>
        <v>0</v>
      </c>
      <c r="X6572">
        <f t="shared" ca="1" si="924"/>
        <v>1</v>
      </c>
      <c r="Y6572">
        <f t="shared" ca="1" si="925"/>
        <v>0</v>
      </c>
      <c r="Z6572">
        <f t="shared" ca="1" si="926"/>
        <v>0</v>
      </c>
    </row>
    <row r="6573" spans="1:26" x14ac:dyDescent="0.3">
      <c r="A6573">
        <v>1602</v>
      </c>
      <c r="B6573" t="s">
        <v>16</v>
      </c>
      <c r="C6573" t="s">
        <v>31</v>
      </c>
      <c r="D6573" s="1">
        <v>9.1099537037037034E-2</v>
      </c>
      <c r="E6573">
        <v>3</v>
      </c>
      <c r="F6573">
        <v>7</v>
      </c>
      <c r="G6573">
        <v>159</v>
      </c>
      <c r="H6573">
        <v>0.5</v>
      </c>
      <c r="I6573">
        <v>6.25E-2</v>
      </c>
      <c r="J6573">
        <v>0.5</v>
      </c>
      <c r="K6573">
        <v>0.57861755291516914</v>
      </c>
      <c r="L6573">
        <v>0.45624999999999993</v>
      </c>
      <c r="M6573">
        <f t="shared" si="918"/>
        <v>30</v>
      </c>
      <c r="N6573">
        <f t="shared" si="919"/>
        <v>6415</v>
      </c>
      <c r="O6573">
        <f ca="1">AVERAGE(INDIRECT("K"&amp;N6573):K6573)</f>
        <v>0.56863858478066132</v>
      </c>
      <c r="P6573">
        <f ca="1">IF(ROW(P6573)-N6573&gt;10,VAR(INDIRECT("K"&amp;N6573):K6573),$K$6951/4)</f>
        <v>2.791692120260324E-3</v>
      </c>
      <c r="Q6573">
        <f ca="1">(AVERAGE(INDIRECT("K"&amp;N6573):L6573)+AVERAGE(L6544:L6573))/2</f>
        <v>0.49025336964798799</v>
      </c>
      <c r="R6573">
        <f ca="1">IF(ROW(P6573)-N6573&gt;10,VAR(INDIRECT("K"&amp;N6573):L6573),$L$6951/4)</f>
        <v>2.0383998438220727E-2</v>
      </c>
      <c r="S6573">
        <f t="shared" ca="1" si="920"/>
        <v>0.43367555870540669</v>
      </c>
      <c r="T6573">
        <f t="shared" ca="1" si="921"/>
        <v>0.10594769949108751</v>
      </c>
      <c r="V6573">
        <f t="shared" si="922"/>
        <v>2</v>
      </c>
      <c r="W6573">
        <f t="shared" ca="1" si="923"/>
        <v>0</v>
      </c>
      <c r="X6573">
        <f t="shared" ca="1" si="924"/>
        <v>1</v>
      </c>
      <c r="Y6573">
        <f t="shared" ca="1" si="925"/>
        <v>0</v>
      </c>
      <c r="Z6573">
        <f t="shared" ca="1" si="926"/>
        <v>0</v>
      </c>
    </row>
    <row r="6574" spans="1:26" x14ac:dyDescent="0.3">
      <c r="A6574">
        <v>1602</v>
      </c>
      <c r="B6574" t="s">
        <v>16</v>
      </c>
      <c r="C6574" t="s">
        <v>31</v>
      </c>
      <c r="D6574" s="1">
        <v>9.1446759259259255E-2</v>
      </c>
      <c r="E6574">
        <v>3</v>
      </c>
      <c r="F6574">
        <v>7</v>
      </c>
      <c r="G6574">
        <v>160</v>
      </c>
      <c r="H6574">
        <v>0.83333333333333337</v>
      </c>
      <c r="I6574">
        <v>6.25E-2</v>
      </c>
      <c r="J6574">
        <v>0.5</v>
      </c>
      <c r="K6574">
        <v>0.58404188387774592</v>
      </c>
      <c r="L6574">
        <v>0.68958333333333333</v>
      </c>
      <c r="M6574">
        <f t="shared" si="918"/>
        <v>30</v>
      </c>
      <c r="N6574">
        <f t="shared" si="919"/>
        <v>6415</v>
      </c>
      <c r="O6574">
        <f ca="1">AVERAGE(INDIRECT("K"&amp;N6574):K6574)</f>
        <v>0.56873485540001811</v>
      </c>
      <c r="P6574">
        <f ca="1">IF(ROW(P6574)-N6574&gt;10,VAR(INDIRECT("K"&amp;N6574):K6574),$K$6951/4)</f>
        <v>2.7756171933274311E-3</v>
      </c>
      <c r="Q6574">
        <f ca="1">(AVERAGE(INDIRECT("K"&amp;N6574):L6574)+AVERAGE(L6545:L6574))/2</f>
        <v>0.49538348272836885</v>
      </c>
      <c r="R6574">
        <f ca="1">IF(ROW(P6574)-N6574&gt;10,VAR(INDIRECT("K"&amp;N6574):L6574),$L$6951/4)</f>
        <v>2.0375555108981338E-2</v>
      </c>
      <c r="S6574">
        <f t="shared" ca="1" si="920"/>
        <v>0.43856952433927709</v>
      </c>
      <c r="T6574">
        <f t="shared" ca="1" si="921"/>
        <v>0.10551714794927573</v>
      </c>
      <c r="V6574">
        <f t="shared" si="922"/>
        <v>2</v>
      </c>
      <c r="W6574">
        <f t="shared" ca="1" si="923"/>
        <v>0</v>
      </c>
      <c r="X6574">
        <f t="shared" ca="1" si="924"/>
        <v>1</v>
      </c>
      <c r="Y6574">
        <f t="shared" ca="1" si="925"/>
        <v>0</v>
      </c>
      <c r="Z6574">
        <f t="shared" ca="1" si="926"/>
        <v>0</v>
      </c>
    </row>
    <row r="6575" spans="1:26" x14ac:dyDescent="0.3">
      <c r="A6575">
        <v>1602</v>
      </c>
      <c r="B6575" t="s">
        <v>16</v>
      </c>
      <c r="C6575" t="s">
        <v>31</v>
      </c>
      <c r="D6575" s="1">
        <v>9.1724537037037035E-2</v>
      </c>
      <c r="E6575">
        <v>3</v>
      </c>
      <c r="F6575">
        <v>7</v>
      </c>
      <c r="G6575">
        <v>161</v>
      </c>
      <c r="H6575">
        <v>1</v>
      </c>
      <c r="I6575">
        <v>6.25E-2</v>
      </c>
      <c r="J6575">
        <v>0.5</v>
      </c>
      <c r="K6575">
        <v>0.58803618315549233</v>
      </c>
      <c r="L6575">
        <v>0.80624999999999991</v>
      </c>
      <c r="M6575">
        <f t="shared" si="918"/>
        <v>30</v>
      </c>
      <c r="N6575">
        <f t="shared" si="919"/>
        <v>6415</v>
      </c>
      <c r="O6575">
        <f ca="1">AVERAGE(INDIRECT("K"&amp;N6575):K6575)</f>
        <v>0.56885473942334408</v>
      </c>
      <c r="P6575">
        <f ca="1">IF(ROW(P6575)-N6575&gt;10,VAR(INDIRECT("K"&amp;N6575):K6575),$K$6951/4)</f>
        <v>2.7605835066959934E-3</v>
      </c>
      <c r="Q6575">
        <f ca="1">(AVERAGE(INDIRECT("K"&amp;N6575):L6575)+AVERAGE(L6546:L6575))/2</f>
        <v>0.50380710416078001</v>
      </c>
      <c r="R6575">
        <f ca="1">IF(ROW(P6575)-N6575&gt;10,VAR(INDIRECT("K"&amp;N6575):L6575),$L$6951/4)</f>
        <v>2.0540263469206569E-2</v>
      </c>
      <c r="S6575">
        <f t="shared" ca="1" si="920"/>
        <v>0.44659625602470882</v>
      </c>
      <c r="T6575">
        <f t="shared" ca="1" si="921"/>
        <v>0.10443918724425051</v>
      </c>
      <c r="V6575">
        <f t="shared" si="922"/>
        <v>2</v>
      </c>
      <c r="W6575">
        <f t="shared" ca="1" si="923"/>
        <v>0</v>
      </c>
      <c r="X6575">
        <f t="shared" ca="1" si="924"/>
        <v>1</v>
      </c>
      <c r="Y6575">
        <f t="shared" ca="1" si="925"/>
        <v>0</v>
      </c>
      <c r="Z6575">
        <f t="shared" ca="1" si="926"/>
        <v>0</v>
      </c>
    </row>
    <row r="6576" spans="1:26" x14ac:dyDescent="0.3">
      <c r="A6576">
        <v>1602</v>
      </c>
      <c r="B6576" t="s">
        <v>16</v>
      </c>
      <c r="C6576" t="s">
        <v>31</v>
      </c>
      <c r="D6576" s="1">
        <v>9.2013888888888895E-2</v>
      </c>
      <c r="E6576">
        <v>3</v>
      </c>
      <c r="F6576">
        <v>7</v>
      </c>
      <c r="G6576">
        <v>162</v>
      </c>
      <c r="H6576">
        <v>1</v>
      </c>
      <c r="I6576">
        <v>6.25E-2</v>
      </c>
      <c r="J6576">
        <v>0.5</v>
      </c>
      <c r="K6576">
        <v>0.5928239639693359</v>
      </c>
      <c r="L6576">
        <v>0.80624999999999991</v>
      </c>
      <c r="M6576">
        <f t="shared" si="918"/>
        <v>30</v>
      </c>
      <c r="N6576">
        <f t="shared" si="919"/>
        <v>6415</v>
      </c>
      <c r="O6576">
        <f ca="1">AVERAGE(INDIRECT("K"&amp;N6576):K6576)</f>
        <v>0.56900269759955391</v>
      </c>
      <c r="P6576">
        <f ca="1">IF(ROW(P6576)-N6576&gt;10,VAR(INDIRECT("K"&amp;N6576):K6576),$K$6951/4)</f>
        <v>2.746983468036931E-3</v>
      </c>
      <c r="Q6576">
        <f ca="1">(AVERAGE(INDIRECT("K"&amp;N6576):L6576)+AVERAGE(L6547:L6576))/2</f>
        <v>0.51605601378793864</v>
      </c>
      <c r="R6576">
        <f ca="1">IF(ROW(P6576)-N6576&gt;10,VAR(INDIRECT("K"&amp;N6576):L6576),$L$6951/4)</f>
        <v>2.0702587388469074E-2</v>
      </c>
      <c r="S6576">
        <f t="shared" ca="1" si="920"/>
        <v>0.45829862014923589</v>
      </c>
      <c r="T6576">
        <f t="shared" ca="1" si="921"/>
        <v>0.10342150986729776</v>
      </c>
      <c r="V6576">
        <f t="shared" si="922"/>
        <v>2</v>
      </c>
      <c r="W6576">
        <f t="shared" ca="1" si="923"/>
        <v>0</v>
      </c>
      <c r="X6576">
        <f t="shared" ca="1" si="924"/>
        <v>1</v>
      </c>
      <c r="Y6576">
        <f t="shared" ca="1" si="925"/>
        <v>0</v>
      </c>
      <c r="Z6576">
        <f t="shared" ca="1" si="926"/>
        <v>0</v>
      </c>
    </row>
    <row r="6577" spans="1:26" x14ac:dyDescent="0.3">
      <c r="A6577">
        <v>1602</v>
      </c>
      <c r="B6577" t="s">
        <v>16</v>
      </c>
      <c r="C6577" t="s">
        <v>31</v>
      </c>
      <c r="D6577" s="1">
        <v>9.3321759259259257E-2</v>
      </c>
      <c r="E6577">
        <v>3</v>
      </c>
      <c r="F6577">
        <v>8</v>
      </c>
      <c r="G6577">
        <v>163</v>
      </c>
      <c r="H6577">
        <v>1</v>
      </c>
      <c r="I6577">
        <v>1</v>
      </c>
      <c r="J6577">
        <v>0.72095959595959591</v>
      </c>
      <c r="K6577">
        <v>0.59222777660305992</v>
      </c>
      <c r="L6577">
        <v>0.94419191919191914</v>
      </c>
      <c r="M6577">
        <f t="shared" si="918"/>
        <v>30</v>
      </c>
      <c r="N6577">
        <f t="shared" si="919"/>
        <v>6415</v>
      </c>
      <c r="O6577">
        <f ca="1">AVERAGE(INDIRECT("K"&amp;N6577):K6577)</f>
        <v>0.56914518274681458</v>
      </c>
      <c r="P6577">
        <f ca="1">IF(ROW(P6577)-N6577&gt;10,VAR(INDIRECT("K"&amp;N6577):K6577),$K$6951/4)</f>
        <v>2.7333360087645861E-3</v>
      </c>
      <c r="Q6577">
        <f ca="1">(AVERAGE(INDIRECT("K"&amp;N6577):L6577)+AVERAGE(L6548:L6577))/2</f>
        <v>0.53080746427914738</v>
      </c>
      <c r="R6577">
        <f ca="1">IF(ROW(P6577)-N6577&gt;10,VAR(INDIRECT("K"&amp;N6577):L6577),$L$6951/4)</f>
        <v>2.1167079623486108E-2</v>
      </c>
      <c r="S6577">
        <f t="shared" ca="1" si="920"/>
        <v>0.47238956647535874</v>
      </c>
      <c r="T6577">
        <f t="shared" ca="1" si="921"/>
        <v>0.10128451651027177</v>
      </c>
      <c r="V6577">
        <f t="shared" si="922"/>
        <v>2</v>
      </c>
      <c r="W6577">
        <f t="shared" ca="1" si="923"/>
        <v>0</v>
      </c>
      <c r="X6577">
        <f t="shared" ca="1" si="924"/>
        <v>1</v>
      </c>
      <c r="Y6577">
        <f t="shared" ca="1" si="925"/>
        <v>0</v>
      </c>
      <c r="Z6577">
        <f t="shared" ca="1" si="926"/>
        <v>0</v>
      </c>
    </row>
    <row r="6578" spans="1:26" x14ac:dyDescent="0.3">
      <c r="A6578">
        <v>1602</v>
      </c>
      <c r="B6578" t="s">
        <v>16</v>
      </c>
      <c r="C6578" t="s">
        <v>31</v>
      </c>
      <c r="D6578" s="1">
        <v>9.3796296296296294E-2</v>
      </c>
      <c r="E6578">
        <v>3</v>
      </c>
      <c r="F6578">
        <v>8</v>
      </c>
      <c r="G6578">
        <v>164</v>
      </c>
      <c r="H6578">
        <v>0.5</v>
      </c>
      <c r="I6578">
        <v>1</v>
      </c>
      <c r="J6578">
        <v>0.72095959595959591</v>
      </c>
      <c r="K6578">
        <v>0.59130258217857778</v>
      </c>
      <c r="L6578">
        <v>0.59419191919191916</v>
      </c>
      <c r="M6578">
        <f t="shared" si="918"/>
        <v>30</v>
      </c>
      <c r="N6578">
        <f t="shared" si="919"/>
        <v>6415</v>
      </c>
      <c r="O6578">
        <f ca="1">AVERAGE(INDIRECT("K"&amp;N6578):K6578)</f>
        <v>0.56928028884091064</v>
      </c>
      <c r="P6578">
        <f ca="1">IF(ROW(P6578)-N6578&gt;10,VAR(INDIRECT("K"&amp;N6578):K6578),$K$6951/4)</f>
        <v>2.7195606758880289E-3</v>
      </c>
      <c r="Q6578">
        <f ca="1">(AVERAGE(INDIRECT("K"&amp;N6578):L6578)+AVERAGE(L6549:L6578))/2</f>
        <v>0.53918105215481449</v>
      </c>
      <c r="R6578">
        <f ca="1">IF(ROW(P6578)-N6578&gt;10,VAR(INDIRECT("K"&amp;N6578):L6578),$L$6951/4)</f>
        <v>2.1075684934050119E-2</v>
      </c>
      <c r="S6578">
        <f t="shared" ca="1" si="920"/>
        <v>0.54042230919086387</v>
      </c>
      <c r="T6578">
        <f t="shared" ca="1" si="921"/>
        <v>0.10122786252536049</v>
      </c>
      <c r="V6578">
        <f t="shared" si="922"/>
        <v>2</v>
      </c>
      <c r="W6578">
        <f t="shared" ca="1" si="923"/>
        <v>0</v>
      </c>
      <c r="X6578">
        <f t="shared" ca="1" si="924"/>
        <v>0</v>
      </c>
      <c r="Y6578">
        <f t="shared" ca="1" si="925"/>
        <v>0</v>
      </c>
      <c r="Z6578">
        <f t="shared" ca="1" si="926"/>
        <v>1</v>
      </c>
    </row>
    <row r="6579" spans="1:26" x14ac:dyDescent="0.3">
      <c r="A6579">
        <v>1602</v>
      </c>
      <c r="B6579" t="s">
        <v>16</v>
      </c>
      <c r="C6579" t="s">
        <v>31</v>
      </c>
      <c r="D6579" s="1">
        <v>9.4317129629629626E-2</v>
      </c>
      <c r="E6579">
        <v>3</v>
      </c>
      <c r="F6579">
        <v>8</v>
      </c>
      <c r="G6579">
        <v>165</v>
      </c>
      <c r="H6579">
        <v>0.16666666666666666</v>
      </c>
      <c r="I6579">
        <v>1</v>
      </c>
      <c r="J6579">
        <v>0.72095959595959591</v>
      </c>
      <c r="K6579">
        <v>0.59021718849137794</v>
      </c>
      <c r="L6579">
        <v>0.36085858585858588</v>
      </c>
      <c r="M6579">
        <f t="shared" si="918"/>
        <v>30</v>
      </c>
      <c r="N6579">
        <f t="shared" si="919"/>
        <v>6415</v>
      </c>
      <c r="O6579">
        <f ca="1">AVERAGE(INDIRECT("K"&amp;N6579):K6579)</f>
        <v>0.56940717914182259</v>
      </c>
      <c r="P6579">
        <f ca="1">IF(ROW(P6579)-N6579&gt;10,VAR(INDIRECT("K"&amp;N6579):K6579),$K$6951/4)</f>
        <v>2.7056346783367463E-3</v>
      </c>
      <c r="Q6579">
        <f ca="1">(AVERAGE(INDIRECT("K"&amp;N6579):L6579)+AVERAGE(L6550:L6579))/2</f>
        <v>0.53864098067573374</v>
      </c>
      <c r="R6579">
        <f ca="1">IF(ROW(P6579)-N6579&gt;10,VAR(INDIRECT("K"&amp;N6579):L6579),$L$6951/4)</f>
        <v>2.1036501640533375E-2</v>
      </c>
      <c r="S6579">
        <f t="shared" ca="1" si="920"/>
        <v>0.47990576707589078</v>
      </c>
      <c r="T6579">
        <f t="shared" ca="1" si="921"/>
        <v>0.10097249478908978</v>
      </c>
      <c r="V6579">
        <f t="shared" si="922"/>
        <v>2</v>
      </c>
      <c r="W6579">
        <f t="shared" ca="1" si="923"/>
        <v>0</v>
      </c>
      <c r="X6579">
        <f t="shared" ca="1" si="924"/>
        <v>1</v>
      </c>
      <c r="Y6579">
        <f t="shared" ca="1" si="925"/>
        <v>0</v>
      </c>
      <c r="Z6579">
        <f t="shared" ca="1" si="926"/>
        <v>0</v>
      </c>
    </row>
    <row r="6580" spans="1:26" x14ac:dyDescent="0.3">
      <c r="A6580">
        <v>1602</v>
      </c>
      <c r="B6580" t="s">
        <v>16</v>
      </c>
      <c r="C6580" t="s">
        <v>31</v>
      </c>
      <c r="D6580" s="1">
        <v>9.46412037037037E-2</v>
      </c>
      <c r="E6580">
        <v>3</v>
      </c>
      <c r="F6580">
        <v>8</v>
      </c>
      <c r="G6580">
        <v>166</v>
      </c>
      <c r="H6580">
        <v>0.1</v>
      </c>
      <c r="I6580">
        <v>1</v>
      </c>
      <c r="J6580">
        <v>0.72095959595959591</v>
      </c>
      <c r="K6580">
        <v>0.58938565721322389</v>
      </c>
      <c r="L6580">
        <v>0.31419191919191913</v>
      </c>
      <c r="M6580">
        <f t="shared" si="918"/>
        <v>30</v>
      </c>
      <c r="N6580">
        <f t="shared" si="919"/>
        <v>6415</v>
      </c>
      <c r="O6580">
        <f ca="1">AVERAGE(INDIRECT("K"&amp;N6580):K6580)</f>
        <v>0.56952753141936119</v>
      </c>
      <c r="P6580">
        <f ca="1">IF(ROW(P6580)-N6580&gt;10,VAR(INDIRECT("K"&amp;N6580):K6580),$K$6951/4)</f>
        <v>2.6916413477450769E-3</v>
      </c>
      <c r="Q6580">
        <f ca="1">(AVERAGE(INDIRECT("K"&amp;N6580):L6580)+AVERAGE(L6551:L6580))/2</f>
        <v>0.53491967286265374</v>
      </c>
      <c r="R6580">
        <f ca="1">IF(ROW(P6580)-N6580&gt;10,VAR(INDIRECT("K"&amp;N6580):L6580),$L$6951/4)</f>
        <v>2.10469419143955E-2</v>
      </c>
      <c r="S6580">
        <f t="shared" ca="1" si="920"/>
        <v>0.47633465770469946</v>
      </c>
      <c r="T6580">
        <f t="shared" ca="1" si="921"/>
        <v>0.10053021258028269</v>
      </c>
      <c r="V6580">
        <f t="shared" si="922"/>
        <v>2</v>
      </c>
      <c r="W6580">
        <f t="shared" ca="1" si="923"/>
        <v>0</v>
      </c>
      <c r="X6580">
        <f t="shared" ca="1" si="924"/>
        <v>1</v>
      </c>
      <c r="Y6580">
        <f t="shared" ca="1" si="925"/>
        <v>0</v>
      </c>
      <c r="Z6580">
        <f t="shared" ca="1" si="926"/>
        <v>0</v>
      </c>
    </row>
    <row r="6581" spans="1:26" x14ac:dyDescent="0.3">
      <c r="A6581">
        <v>1602</v>
      </c>
      <c r="B6581" t="s">
        <v>16</v>
      </c>
      <c r="C6581" t="s">
        <v>31</v>
      </c>
      <c r="D6581" s="1">
        <v>9.509259259259259E-2</v>
      </c>
      <c r="E6581">
        <v>3</v>
      </c>
      <c r="F6581">
        <v>8</v>
      </c>
      <c r="G6581">
        <v>167</v>
      </c>
      <c r="H6581">
        <v>6.6666666666666666E-2</v>
      </c>
      <c r="I6581">
        <v>1</v>
      </c>
      <c r="J6581">
        <v>0.72095959595959591</v>
      </c>
      <c r="K6581">
        <v>0.58149328796126709</v>
      </c>
      <c r="L6581">
        <v>0.29085858585858582</v>
      </c>
      <c r="M6581">
        <f t="shared" si="918"/>
        <v>30</v>
      </c>
      <c r="N6581">
        <f t="shared" si="919"/>
        <v>6415</v>
      </c>
      <c r="O6581">
        <f ca="1">AVERAGE(INDIRECT("K"&amp;N6581):K6581)</f>
        <v>0.56959918265613907</v>
      </c>
      <c r="P6581">
        <f ca="1">IF(ROW(P6581)-N6581&gt;10,VAR(INDIRECT("K"&amp;N6581):K6581),$K$6951/4)</f>
        <v>2.676284002086163E-3</v>
      </c>
      <c r="Q6581">
        <f ca="1">(AVERAGE(INDIRECT("K"&amp;N6581):L6581)+AVERAGE(L6552:L6581))/2</f>
        <v>0.52943163736199972</v>
      </c>
      <c r="R6581">
        <f ca="1">IF(ROW(P6581)-N6581&gt;10,VAR(INDIRECT("K"&amp;N6581):L6581),$L$6951/4)</f>
        <v>2.1083059275473721E-2</v>
      </c>
      <c r="S6581">
        <f t="shared" ca="1" si="920"/>
        <v>0.47106226316107896</v>
      </c>
      <c r="T6581">
        <f t="shared" ca="1" si="921"/>
        <v>9.9953259972895864E-2</v>
      </c>
      <c r="V6581">
        <f t="shared" si="922"/>
        <v>2</v>
      </c>
      <c r="W6581">
        <f t="shared" ca="1" si="923"/>
        <v>0</v>
      </c>
      <c r="X6581">
        <f t="shared" ca="1" si="924"/>
        <v>1</v>
      </c>
      <c r="Y6581">
        <f t="shared" ca="1" si="925"/>
        <v>0</v>
      </c>
      <c r="Z6581">
        <f t="shared" ca="1" si="926"/>
        <v>0</v>
      </c>
    </row>
    <row r="6582" spans="1:26" x14ac:dyDescent="0.3">
      <c r="A6582">
        <v>1602</v>
      </c>
      <c r="B6582" t="s">
        <v>16</v>
      </c>
      <c r="C6582" t="s">
        <v>31</v>
      </c>
      <c r="D6582" s="1">
        <v>9.5578703703703707E-2</v>
      </c>
      <c r="E6582">
        <v>3</v>
      </c>
      <c r="F6582">
        <v>9</v>
      </c>
      <c r="G6582">
        <v>168</v>
      </c>
      <c r="H6582">
        <v>0.5</v>
      </c>
      <c r="I6582">
        <v>6.25E-2</v>
      </c>
      <c r="J6582">
        <v>0.5</v>
      </c>
      <c r="K6582">
        <v>0.58050953030327179</v>
      </c>
      <c r="L6582">
        <v>0.45624999999999993</v>
      </c>
      <c r="M6582">
        <f t="shared" si="918"/>
        <v>30</v>
      </c>
      <c r="N6582">
        <f t="shared" si="919"/>
        <v>6415</v>
      </c>
      <c r="O6582">
        <f ca="1">AVERAGE(INDIRECT("K"&amp;N6582):K6582)</f>
        <v>0.56966412520165777</v>
      </c>
      <c r="P6582">
        <f ca="1">IF(ROW(P6582)-N6582&gt;10,VAR(INDIRECT("K"&amp;N6582):K6582),$K$6951/4)</f>
        <v>2.6609668951277591E-3</v>
      </c>
      <c r="Q6582">
        <f ca="1">(AVERAGE(INDIRECT("K"&amp;N6582):L6582)+AVERAGE(L6553:L6582))/2</f>
        <v>0.52611420244217932</v>
      </c>
      <c r="R6582">
        <f ca="1">IF(ROW(P6582)-N6582&gt;10,VAR(INDIRECT("K"&amp;N6582):L6582),$L$6951/4)</f>
        <v>2.0980405031475635E-2</v>
      </c>
      <c r="S6582">
        <f t="shared" ca="1" si="920"/>
        <v>0.46788068183712977</v>
      </c>
      <c r="T6582">
        <f t="shared" ca="1" si="921"/>
        <v>9.9886774406719683E-2</v>
      </c>
      <c r="V6582">
        <f t="shared" si="922"/>
        <v>2</v>
      </c>
      <c r="W6582">
        <f t="shared" ca="1" si="923"/>
        <v>0</v>
      </c>
      <c r="X6582">
        <f t="shared" ca="1" si="924"/>
        <v>1</v>
      </c>
      <c r="Y6582">
        <f t="shared" ca="1" si="925"/>
        <v>0</v>
      </c>
      <c r="Z6582">
        <f t="shared" ca="1" si="926"/>
        <v>0</v>
      </c>
    </row>
    <row r="6583" spans="1:26" x14ac:dyDescent="0.3">
      <c r="A6583">
        <v>1602</v>
      </c>
      <c r="B6583" t="s">
        <v>16</v>
      </c>
      <c r="C6583" t="s">
        <v>31</v>
      </c>
      <c r="D6583" s="1">
        <v>9.6111111111111105E-2</v>
      </c>
      <c r="E6583">
        <v>3</v>
      </c>
      <c r="F6583">
        <v>9</v>
      </c>
      <c r="G6583">
        <v>169</v>
      </c>
      <c r="H6583">
        <v>0.83333333333333337</v>
      </c>
      <c r="I6583">
        <v>6.25E-2</v>
      </c>
      <c r="J6583">
        <v>0.5</v>
      </c>
      <c r="K6583">
        <v>0.57973280551773576</v>
      </c>
      <c r="L6583">
        <v>0.68958333333333333</v>
      </c>
      <c r="M6583">
        <f t="shared" si="918"/>
        <v>30</v>
      </c>
      <c r="N6583">
        <f t="shared" si="919"/>
        <v>6415</v>
      </c>
      <c r="O6583">
        <f ca="1">AVERAGE(INDIRECT("K"&amp;N6583):K6583)</f>
        <v>0.56972370319169374</v>
      </c>
      <c r="P6583">
        <f ca="1">IF(ROW(P6583)-N6583&gt;10,VAR(INDIRECT("K"&amp;N6583):K6583),$K$6951/4)</f>
        <v>2.6457276782018294E-3</v>
      </c>
      <c r="Q6583">
        <f ca="1">(AVERAGE(INDIRECT("K"&amp;N6583):L6583)+AVERAGE(L6554:L6583))/2</f>
        <v>0.52647393136048481</v>
      </c>
      <c r="R6583">
        <f ca="1">IF(ROW(P6583)-N6583&gt;10,VAR(INDIRECT("K"&amp;N6583):L6583),$L$6951/4)</f>
        <v>2.0961014139257304E-2</v>
      </c>
      <c r="S6583">
        <f t="shared" ca="1" si="920"/>
        <v>0.46822014326469347</v>
      </c>
      <c r="T6583">
        <f t="shared" ca="1" si="921"/>
        <v>9.9514263031585976E-2</v>
      </c>
      <c r="V6583">
        <f t="shared" si="922"/>
        <v>2</v>
      </c>
      <c r="W6583">
        <f t="shared" ca="1" si="923"/>
        <v>0</v>
      </c>
      <c r="X6583">
        <f t="shared" ca="1" si="924"/>
        <v>1</v>
      </c>
      <c r="Y6583">
        <f t="shared" ca="1" si="925"/>
        <v>0</v>
      </c>
      <c r="Z6583">
        <f t="shared" ca="1" si="926"/>
        <v>0</v>
      </c>
    </row>
    <row r="6584" spans="1:26" x14ac:dyDescent="0.3">
      <c r="A6584">
        <v>1602</v>
      </c>
      <c r="B6584" t="s">
        <v>16</v>
      </c>
      <c r="C6584" t="s">
        <v>31</v>
      </c>
      <c r="D6584" s="1">
        <v>9.6527777777777782E-2</v>
      </c>
      <c r="E6584">
        <v>3</v>
      </c>
      <c r="F6584">
        <v>9</v>
      </c>
      <c r="G6584">
        <v>170</v>
      </c>
      <c r="H6584">
        <v>1</v>
      </c>
      <c r="I6584">
        <v>6.25E-2</v>
      </c>
      <c r="J6584">
        <v>0.5</v>
      </c>
      <c r="K6584">
        <v>0.58075583790929741</v>
      </c>
      <c r="L6584">
        <v>0.80624999999999991</v>
      </c>
      <c r="M6584">
        <f t="shared" si="918"/>
        <v>30</v>
      </c>
      <c r="N6584">
        <f t="shared" si="919"/>
        <v>6415</v>
      </c>
      <c r="O6584">
        <f ca="1">AVERAGE(INDIRECT("K"&amp;N6584):K6584)</f>
        <v>0.56978859810179727</v>
      </c>
      <c r="P6584">
        <f ca="1">IF(ROW(P6584)-N6584&gt;10,VAR(INDIRECT("K"&amp;N6584):K6584),$K$6951/4)</f>
        <v>2.6307884142304358E-3</v>
      </c>
      <c r="Q6584">
        <f ca="1">(AVERAGE(INDIRECT("K"&amp;N6584):L6584)+AVERAGE(L6555:L6584))/2</f>
        <v>0.53110711278503153</v>
      </c>
      <c r="R6584">
        <f ca="1">IF(ROW(P6584)-N6584&gt;10,VAR(INDIRECT("K"&amp;N6584):L6584),$L$6951/4)</f>
        <v>2.1101768978718911E-2</v>
      </c>
      <c r="S6584">
        <f t="shared" ca="1" si="920"/>
        <v>0.47265046779984993</v>
      </c>
      <c r="T6584">
        <f t="shared" ca="1" si="921"/>
        <v>9.8563406525266767E-2</v>
      </c>
      <c r="V6584">
        <f t="shared" si="922"/>
        <v>2</v>
      </c>
      <c r="W6584">
        <f t="shared" ca="1" si="923"/>
        <v>0</v>
      </c>
      <c r="X6584">
        <f t="shared" ca="1" si="924"/>
        <v>1</v>
      </c>
      <c r="Y6584">
        <f t="shared" ca="1" si="925"/>
        <v>0</v>
      </c>
      <c r="Z6584">
        <f t="shared" ca="1" si="926"/>
        <v>0</v>
      </c>
    </row>
    <row r="6585" spans="1:26" x14ac:dyDescent="0.3">
      <c r="A6585">
        <v>1602</v>
      </c>
      <c r="B6585" t="s">
        <v>16</v>
      </c>
      <c r="C6585" t="s">
        <v>31</v>
      </c>
      <c r="D6585" s="1">
        <v>9.7002314814814819E-2</v>
      </c>
      <c r="E6585">
        <v>3</v>
      </c>
      <c r="F6585">
        <v>9</v>
      </c>
      <c r="G6585">
        <v>171</v>
      </c>
      <c r="H6585">
        <v>0.6</v>
      </c>
      <c r="I6585">
        <v>6.25E-2</v>
      </c>
      <c r="J6585">
        <v>0.5</v>
      </c>
      <c r="K6585">
        <v>0.58024882819671586</v>
      </c>
      <c r="L6585">
        <v>0.52625</v>
      </c>
      <c r="M6585">
        <f t="shared" si="918"/>
        <v>30</v>
      </c>
      <c r="N6585">
        <f t="shared" si="919"/>
        <v>6415</v>
      </c>
      <c r="O6585">
        <f ca="1">AVERAGE(INDIRECT("K"&amp;N6585):K6585)</f>
        <v>0.56984976903802487</v>
      </c>
      <c r="P6585">
        <f ca="1">IF(ROW(P6585)-N6585&gt;10,VAR(INDIRECT("K"&amp;N6585):K6585),$K$6951/4)</f>
        <v>2.6159530503324386E-3</v>
      </c>
      <c r="Q6585">
        <f ca="1">(AVERAGE(INDIRECT("K"&amp;N6585):L6585)+AVERAGE(L6556:L6585))/2</f>
        <v>0.52871290302695484</v>
      </c>
      <c r="R6585">
        <f ca="1">IF(ROW(P6585)-N6585&gt;10,VAR(INDIRECT("K"&amp;N6585):L6585),$L$6951/4)</f>
        <v>2.0990879679939466E-2</v>
      </c>
      <c r="S6585">
        <f t="shared" ca="1" si="920"/>
        <v>0.47035361685680604</v>
      </c>
      <c r="T6585">
        <f t="shared" ca="1" si="921"/>
        <v>9.8533778914619119E-2</v>
      </c>
      <c r="V6585">
        <f t="shared" si="922"/>
        <v>2</v>
      </c>
      <c r="W6585">
        <f t="shared" ca="1" si="923"/>
        <v>0</v>
      </c>
      <c r="X6585">
        <f t="shared" ca="1" si="924"/>
        <v>1</v>
      </c>
      <c r="Y6585">
        <f t="shared" ca="1" si="925"/>
        <v>0</v>
      </c>
      <c r="Z6585">
        <f t="shared" ca="1" si="926"/>
        <v>0</v>
      </c>
    </row>
    <row r="6586" spans="1:26" x14ac:dyDescent="0.3">
      <c r="A6586">
        <v>1602</v>
      </c>
      <c r="B6586" t="s">
        <v>16</v>
      </c>
      <c r="C6586" t="s">
        <v>31</v>
      </c>
      <c r="D6586" s="1">
        <v>9.7372685185185187E-2</v>
      </c>
      <c r="E6586">
        <v>3</v>
      </c>
      <c r="F6586">
        <v>9</v>
      </c>
      <c r="G6586">
        <v>172</v>
      </c>
      <c r="H6586">
        <v>0.73333333333333339</v>
      </c>
      <c r="I6586">
        <v>6.25E-2</v>
      </c>
      <c r="J6586">
        <v>0.5</v>
      </c>
      <c r="K6586">
        <v>0.58081312239609084</v>
      </c>
      <c r="L6586">
        <v>0.61958333333333326</v>
      </c>
      <c r="M6586">
        <f t="shared" si="918"/>
        <v>30</v>
      </c>
      <c r="N6586">
        <f t="shared" si="919"/>
        <v>6415</v>
      </c>
      <c r="O6586">
        <f ca="1">AVERAGE(INDIRECT("K"&amp;N6586):K6586)</f>
        <v>0.56991350946452524</v>
      </c>
      <c r="P6586">
        <f ca="1">IF(ROW(P6586)-N6586&gt;10,VAR(INDIRECT("K"&amp;N6586):K6586),$K$6951/4)</f>
        <v>2.6013538880967817E-3</v>
      </c>
      <c r="Q6586">
        <f ca="1">(AVERAGE(INDIRECT("K"&amp;N6586):L6586)+AVERAGE(L6557:L6586))/2</f>
        <v>0.53189831112742558</v>
      </c>
      <c r="R6586">
        <f ca="1">IF(ROW(P6586)-N6586&gt;10,VAR(INDIRECT("K"&amp;N6586):L6586),$L$6951/4)</f>
        <v>2.0912683980295419E-2</v>
      </c>
      <c r="S6586">
        <f t="shared" ca="1" si="920"/>
        <v>0.47341180796361998</v>
      </c>
      <c r="T6586">
        <f t="shared" ca="1" si="921"/>
        <v>9.8390866610937086E-2</v>
      </c>
      <c r="V6586">
        <f t="shared" si="922"/>
        <v>2</v>
      </c>
      <c r="W6586">
        <f t="shared" ca="1" si="923"/>
        <v>0</v>
      </c>
      <c r="X6586">
        <f t="shared" ca="1" si="924"/>
        <v>1</v>
      </c>
      <c r="Y6586">
        <f t="shared" ca="1" si="925"/>
        <v>0</v>
      </c>
      <c r="Z6586">
        <f t="shared" ca="1" si="926"/>
        <v>0</v>
      </c>
    </row>
    <row r="6587" spans="1:26" x14ac:dyDescent="0.3">
      <c r="A6587">
        <v>1602</v>
      </c>
      <c r="B6587" t="s">
        <v>16</v>
      </c>
      <c r="C6587" t="s">
        <v>31</v>
      </c>
      <c r="D6587" s="1">
        <v>9.8831018518518512E-2</v>
      </c>
      <c r="E6587">
        <v>3</v>
      </c>
      <c r="F6587">
        <v>10</v>
      </c>
      <c r="G6587">
        <v>173</v>
      </c>
      <c r="H6587">
        <v>0.33333333333333331</v>
      </c>
      <c r="I6587">
        <v>0.9375</v>
      </c>
      <c r="J6587">
        <v>0.76479750778816202</v>
      </c>
      <c r="K6587">
        <v>0.5823749031333969</v>
      </c>
      <c r="L6587">
        <v>0.48004283489096566</v>
      </c>
      <c r="M6587">
        <f t="shared" si="918"/>
        <v>30</v>
      </c>
      <c r="N6587">
        <f t="shared" si="919"/>
        <v>6415</v>
      </c>
      <c r="O6587">
        <f ca="1">AVERAGE(INDIRECT("K"&amp;N6587):K6587)</f>
        <v>0.56998554064180196</v>
      </c>
      <c r="P6587">
        <f ca="1">IF(ROW(P6587)-N6587&gt;10,VAR(INDIRECT("K"&amp;N6587):K6587),$K$6951/4)</f>
        <v>2.5871273464410658E-3</v>
      </c>
      <c r="Q6587">
        <f ca="1">(AVERAGE(INDIRECT("K"&amp;N6587):L6587)+AVERAGE(L6558:L6587))/2</f>
        <v>0.52944468108545162</v>
      </c>
      <c r="R6587">
        <f ca="1">IF(ROW(P6587)-N6587&gt;10,VAR(INDIRECT("K"&amp;N6587):L6587),$L$6951/4)</f>
        <v>2.0808038010608407E-2</v>
      </c>
      <c r="S6587">
        <f t="shared" ca="1" si="920"/>
        <v>0.47105800770686163</v>
      </c>
      <c r="T6587">
        <f t="shared" ca="1" si="921"/>
        <v>9.8355058452979288E-2</v>
      </c>
      <c r="V6587">
        <f t="shared" si="922"/>
        <v>2</v>
      </c>
      <c r="W6587">
        <f t="shared" ca="1" si="923"/>
        <v>0</v>
      </c>
      <c r="X6587">
        <f t="shared" ca="1" si="924"/>
        <v>1</v>
      </c>
      <c r="Y6587">
        <f t="shared" ca="1" si="925"/>
        <v>0</v>
      </c>
      <c r="Z6587">
        <f t="shared" ca="1" si="926"/>
        <v>0</v>
      </c>
    </row>
    <row r="6588" spans="1:26" x14ac:dyDescent="0.3">
      <c r="A6588">
        <v>1602</v>
      </c>
      <c r="B6588" t="s">
        <v>16</v>
      </c>
      <c r="C6588" t="s">
        <v>31</v>
      </c>
      <c r="D6588" s="1">
        <v>9.9282407407407403E-2</v>
      </c>
      <c r="E6588">
        <v>3</v>
      </c>
      <c r="F6588">
        <v>10</v>
      </c>
      <c r="G6588">
        <v>174</v>
      </c>
      <c r="H6588">
        <v>0.66666666666666663</v>
      </c>
      <c r="I6588">
        <v>0.9375</v>
      </c>
      <c r="J6588">
        <v>0.76479750778816202</v>
      </c>
      <c r="K6588">
        <v>0.58443038786026236</v>
      </c>
      <c r="L6588">
        <v>0.71337616822429895</v>
      </c>
      <c r="M6588">
        <f t="shared" si="918"/>
        <v>30</v>
      </c>
      <c r="N6588">
        <f t="shared" si="919"/>
        <v>6415</v>
      </c>
      <c r="O6588">
        <f ca="1">AVERAGE(INDIRECT("K"&amp;N6588):K6588)</f>
        <v>0.57006855700512649</v>
      </c>
      <c r="P6588">
        <f ca="1">IF(ROW(P6588)-N6588&gt;10,VAR(INDIRECT("K"&amp;N6588):K6588),$K$6951/4)</f>
        <v>2.5733720117938909E-3</v>
      </c>
      <c r="Q6588">
        <f ca="1">(AVERAGE(INDIRECT("K"&amp;N6588):L6588)+AVERAGE(L6559:L6588))/2</f>
        <v>0.53355095592169977</v>
      </c>
      <c r="R6588">
        <f ca="1">IF(ROW(P6588)-N6588&gt;10,VAR(INDIRECT("K"&amp;N6588):L6588),$L$6951/4)</f>
        <v>2.0813810084169167E-2</v>
      </c>
      <c r="S6588">
        <f t="shared" ca="1" si="920"/>
        <v>0.47499637095478592</v>
      </c>
      <c r="T6588">
        <f t="shared" ca="1" si="921"/>
        <v>9.7926079209394681E-2</v>
      </c>
      <c r="V6588">
        <f t="shared" si="922"/>
        <v>2</v>
      </c>
      <c r="W6588">
        <f t="shared" ca="1" si="923"/>
        <v>0</v>
      </c>
      <c r="X6588">
        <f t="shared" ca="1" si="924"/>
        <v>1</v>
      </c>
      <c r="Y6588">
        <f t="shared" ca="1" si="925"/>
        <v>0</v>
      </c>
      <c r="Z6588">
        <f t="shared" ca="1" si="926"/>
        <v>0</v>
      </c>
    </row>
    <row r="6589" spans="1:26" x14ac:dyDescent="0.3">
      <c r="A6589">
        <v>1602</v>
      </c>
      <c r="B6589" t="s">
        <v>16</v>
      </c>
      <c r="C6589" t="s">
        <v>31</v>
      </c>
      <c r="D6589" s="1">
        <v>9.9884259259259256E-2</v>
      </c>
      <c r="E6589">
        <v>3</v>
      </c>
      <c r="F6589">
        <v>10</v>
      </c>
      <c r="G6589">
        <v>175</v>
      </c>
      <c r="H6589">
        <v>0.83333333333333337</v>
      </c>
      <c r="I6589">
        <v>0.9375</v>
      </c>
      <c r="J6589">
        <v>0.76479750778816202</v>
      </c>
      <c r="K6589">
        <v>0.58652184586836942</v>
      </c>
      <c r="L6589">
        <v>0.83004283489096575</v>
      </c>
      <c r="M6589">
        <f t="shared" si="918"/>
        <v>30</v>
      </c>
      <c r="N6589">
        <f t="shared" si="919"/>
        <v>6415</v>
      </c>
      <c r="O6589">
        <f ca="1">AVERAGE(INDIRECT("K"&amp;N6589):K6589)</f>
        <v>0.57016257579863072</v>
      </c>
      <c r="P6589">
        <f ca="1">IF(ROW(P6589)-N6589&gt;10,VAR(INDIRECT("K"&amp;N6589):K6589),$K$6951/4)</f>
        <v>2.5601294358413374E-3</v>
      </c>
      <c r="Q6589">
        <f ca="1">(AVERAGE(INDIRECT("K"&amp;N6589):L6589)+AVERAGE(L6560:L6589))/2</f>
        <v>0.53776695373659589</v>
      </c>
      <c r="R6589">
        <f ca="1">IF(ROW(P6589)-N6589&gt;10,VAR(INDIRECT("K"&amp;N6589):L6589),$L$6951/4)</f>
        <v>2.0989236156822529E-2</v>
      </c>
      <c r="S6589">
        <f t="shared" ca="1" si="920"/>
        <v>0.47903262933773477</v>
      </c>
      <c r="T6589">
        <f t="shared" ca="1" si="921"/>
        <v>9.689472469564786E-2</v>
      </c>
      <c r="V6589">
        <f t="shared" si="922"/>
        <v>2</v>
      </c>
      <c r="W6589">
        <f t="shared" ca="1" si="923"/>
        <v>0</v>
      </c>
      <c r="X6589">
        <f t="shared" ca="1" si="924"/>
        <v>1</v>
      </c>
      <c r="Y6589">
        <f t="shared" ca="1" si="925"/>
        <v>0</v>
      </c>
      <c r="Z6589">
        <f t="shared" ca="1" si="926"/>
        <v>0</v>
      </c>
    </row>
    <row r="6590" spans="1:26" x14ac:dyDescent="0.3">
      <c r="A6590">
        <v>1602</v>
      </c>
      <c r="B6590" t="s">
        <v>16</v>
      </c>
      <c r="C6590" t="s">
        <v>31</v>
      </c>
      <c r="D6590" s="1">
        <v>0.10049768518518519</v>
      </c>
      <c r="E6590">
        <v>3</v>
      </c>
      <c r="F6590">
        <v>10</v>
      </c>
      <c r="G6590">
        <v>176</v>
      </c>
      <c r="H6590">
        <v>0.9</v>
      </c>
      <c r="I6590">
        <v>0.9375</v>
      </c>
      <c r="J6590">
        <v>0.76479750778816202</v>
      </c>
      <c r="K6590">
        <v>0.58874296373286017</v>
      </c>
      <c r="L6590">
        <v>0.87670950155763239</v>
      </c>
      <c r="M6590">
        <f t="shared" si="918"/>
        <v>30</v>
      </c>
      <c r="N6590">
        <f t="shared" si="919"/>
        <v>6415</v>
      </c>
      <c r="O6590">
        <f ca="1">AVERAGE(INDIRECT("K"&amp;N6590):K6590)</f>
        <v>0.57026814618462063</v>
      </c>
      <c r="P6590">
        <f ca="1">IF(ROW(P6590)-N6590&gt;10,VAR(INDIRECT("K"&amp;N6590):K6590),$K$6951/4)</f>
        <v>2.5474616635054446E-3</v>
      </c>
      <c r="Q6590">
        <f ca="1">(AVERAGE(INDIRECT("K"&amp;N6590):L6590)+AVERAGE(L6561:L6590))/2</f>
        <v>0.5444906096401485</v>
      </c>
      <c r="R6590">
        <f ca="1">IF(ROW(P6590)-N6590&gt;10,VAR(INDIRECT("K"&amp;N6590):L6590),$L$6951/4)</f>
        <v>2.1250166222836462E-2</v>
      </c>
      <c r="S6590">
        <f t="shared" ca="1" si="920"/>
        <v>0.54548109691604352</v>
      </c>
      <c r="T6590">
        <f t="shared" ca="1" si="921"/>
        <v>9.5587840425265511E-2</v>
      </c>
      <c r="V6590">
        <f t="shared" si="922"/>
        <v>2</v>
      </c>
      <c r="W6590">
        <f t="shared" ca="1" si="923"/>
        <v>0</v>
      </c>
      <c r="X6590">
        <f t="shared" ca="1" si="924"/>
        <v>0</v>
      </c>
      <c r="Y6590">
        <f t="shared" ca="1" si="925"/>
        <v>0</v>
      </c>
      <c r="Z6590">
        <f t="shared" ca="1" si="926"/>
        <v>1</v>
      </c>
    </row>
    <row r="6591" spans="1:26" x14ac:dyDescent="0.3">
      <c r="A6591">
        <v>1602</v>
      </c>
      <c r="B6591" t="s">
        <v>16</v>
      </c>
      <c r="C6591" t="s">
        <v>31</v>
      </c>
      <c r="D6591" s="1">
        <v>0.10108796296296296</v>
      </c>
      <c r="E6591">
        <v>3</v>
      </c>
      <c r="F6591">
        <v>10</v>
      </c>
      <c r="G6591">
        <v>177</v>
      </c>
      <c r="H6591">
        <v>0.6</v>
      </c>
      <c r="I6591">
        <v>0.9375</v>
      </c>
      <c r="J6591">
        <v>0.76479750778816202</v>
      </c>
      <c r="K6591">
        <v>0.58920105432896974</v>
      </c>
      <c r="L6591">
        <v>0.66670950155763231</v>
      </c>
      <c r="M6591">
        <f t="shared" si="918"/>
        <v>30</v>
      </c>
      <c r="N6591">
        <f t="shared" si="919"/>
        <v>6415</v>
      </c>
      <c r="O6591">
        <f ca="1">AVERAGE(INDIRECT("K"&amp;N6591):K6591)</f>
        <v>0.57037511176735711</v>
      </c>
      <c r="P6591">
        <f ca="1">IF(ROW(P6591)-N6591&gt;10,VAR(INDIRECT("K"&amp;N6591):K6591),$K$6951/4)</f>
        <v>2.5350126190608097E-3</v>
      </c>
      <c r="Q6591">
        <f ca="1">(AVERAGE(INDIRECT("K"&amp;N6591):L6591)+AVERAGE(L6562:L6591))/2</f>
        <v>0.54852250518932721</v>
      </c>
      <c r="R6591">
        <f ca="1">IF(ROW(P6591)-N6591&gt;10,VAR(INDIRECT("K"&amp;N6591):L6591),$L$6951/4)</f>
        <v>2.120547538075232E-2</v>
      </c>
      <c r="S6591">
        <f t="shared" ca="1" si="920"/>
        <v>0.54935992663430222</v>
      </c>
      <c r="T6591">
        <f t="shared" ca="1" si="921"/>
        <v>9.5378141263397512E-2</v>
      </c>
      <c r="V6591">
        <f t="shared" si="922"/>
        <v>2</v>
      </c>
      <c r="W6591">
        <f t="shared" ca="1" si="923"/>
        <v>0</v>
      </c>
      <c r="X6591">
        <f t="shared" ca="1" si="924"/>
        <v>0</v>
      </c>
      <c r="Y6591">
        <f t="shared" ca="1" si="925"/>
        <v>0</v>
      </c>
      <c r="Z6591">
        <f t="shared" ca="1" si="926"/>
        <v>1</v>
      </c>
    </row>
    <row r="6592" spans="1:26" x14ac:dyDescent="0.3">
      <c r="A6592">
        <v>1602</v>
      </c>
      <c r="B6592" t="s">
        <v>16</v>
      </c>
      <c r="C6592" t="s">
        <v>31</v>
      </c>
      <c r="D6592" s="1">
        <v>0.10195601851851852</v>
      </c>
      <c r="E6592">
        <v>3</v>
      </c>
      <c r="F6592">
        <v>10</v>
      </c>
      <c r="G6592">
        <v>178</v>
      </c>
      <c r="H6592">
        <v>0.42857142857142855</v>
      </c>
      <c r="I6592">
        <v>0.9375</v>
      </c>
      <c r="J6592">
        <v>0.76479750778816202</v>
      </c>
      <c r="K6592">
        <v>0.58385966032530268</v>
      </c>
      <c r="L6592">
        <v>0.54670950155763243</v>
      </c>
      <c r="M6592">
        <f t="shared" si="918"/>
        <v>30</v>
      </c>
      <c r="N6592">
        <f t="shared" si="919"/>
        <v>6415</v>
      </c>
      <c r="O6592">
        <f ca="1">AVERAGE(INDIRECT("K"&amp;N6592):K6592)</f>
        <v>0.57045086765813202</v>
      </c>
      <c r="P6592">
        <f ca="1">IF(ROW(P6592)-N6592&gt;10,VAR(INDIRECT("K"&amp;N6592):K6592),$K$6951/4)</f>
        <v>2.521712047856083E-3</v>
      </c>
      <c r="Q6592">
        <f ca="1">(AVERAGE(INDIRECT("K"&amp;N6592):L6592)+AVERAGE(L6563:L6592))/2</f>
        <v>0.55571906619703482</v>
      </c>
      <c r="R6592">
        <f ca="1">IF(ROW(P6592)-N6592&gt;10,VAR(INDIRECT("K"&amp;N6592):L6592),$L$6951/4)</f>
        <v>2.1099768029597579E-2</v>
      </c>
      <c r="S6592">
        <f t="shared" ca="1" si="920"/>
        <v>0.55628346588898048</v>
      </c>
      <c r="T6592">
        <f t="shared" ca="1" si="921"/>
        <v>9.5358401345643176E-2</v>
      </c>
      <c r="V6592">
        <f t="shared" si="922"/>
        <v>2</v>
      </c>
      <c r="W6592">
        <f t="shared" ca="1" si="923"/>
        <v>0</v>
      </c>
      <c r="X6592">
        <f t="shared" ca="1" si="924"/>
        <v>0</v>
      </c>
      <c r="Y6592">
        <f t="shared" ca="1" si="925"/>
        <v>0</v>
      </c>
      <c r="Z6592">
        <f t="shared" ca="1" si="926"/>
        <v>1</v>
      </c>
    </row>
    <row r="6593" spans="1:26" x14ac:dyDescent="0.3">
      <c r="A6593">
        <v>1602</v>
      </c>
      <c r="B6593" t="s">
        <v>16</v>
      </c>
      <c r="C6593" t="s">
        <v>31</v>
      </c>
      <c r="D6593" s="1">
        <v>0.10246527777777778</v>
      </c>
      <c r="E6593">
        <v>3</v>
      </c>
      <c r="F6593">
        <v>10</v>
      </c>
      <c r="G6593">
        <v>179</v>
      </c>
      <c r="H6593">
        <v>0.32142857142857145</v>
      </c>
      <c r="I6593">
        <v>0.9375</v>
      </c>
      <c r="J6593">
        <v>0.76479750778816202</v>
      </c>
      <c r="K6593">
        <v>0.57830635197988345</v>
      </c>
      <c r="L6593">
        <v>0.47170950155763236</v>
      </c>
      <c r="M6593">
        <f t="shared" si="918"/>
        <v>30</v>
      </c>
      <c r="N6593">
        <f t="shared" si="919"/>
        <v>6415</v>
      </c>
      <c r="O6593">
        <f ca="1">AVERAGE(INDIRECT("K"&amp;N6593):K6593)</f>
        <v>0.57049475304540442</v>
      </c>
      <c r="P6593">
        <f ca="1">IF(ROW(P6593)-N6593&gt;10,VAR(INDIRECT("K"&amp;N6593):K6593),$K$6951/4)</f>
        <v>2.5078898672105869E-3</v>
      </c>
      <c r="Q6593">
        <f ca="1">(AVERAGE(INDIRECT("K"&amp;N6593):L6593)+AVERAGE(L6564:L6593))/2</f>
        <v>0.55571834783388652</v>
      </c>
      <c r="R6593">
        <f ca="1">IF(ROW(P6593)-N6593&gt;10,VAR(INDIRECT("K"&amp;N6593):L6593),$L$6951/4)</f>
        <v>2.0997638409152357E-2</v>
      </c>
      <c r="S6593">
        <f t="shared" ca="1" si="920"/>
        <v>0.55628410571808673</v>
      </c>
      <c r="T6593">
        <f t="shared" ca="1" si="921"/>
        <v>9.531009029317411E-2</v>
      </c>
      <c r="V6593">
        <f t="shared" si="922"/>
        <v>2</v>
      </c>
      <c r="W6593">
        <f t="shared" ca="1" si="923"/>
        <v>0</v>
      </c>
      <c r="X6593">
        <f t="shared" ca="1" si="924"/>
        <v>0</v>
      </c>
      <c r="Y6593">
        <f t="shared" ca="1" si="925"/>
        <v>0</v>
      </c>
      <c r="Z6593">
        <f t="shared" ca="1" si="926"/>
        <v>1</v>
      </c>
    </row>
    <row r="6594" spans="1:26" x14ac:dyDescent="0.3">
      <c r="A6594">
        <v>1602</v>
      </c>
      <c r="B6594" t="s">
        <v>16</v>
      </c>
      <c r="C6594" t="s">
        <v>31</v>
      </c>
      <c r="D6594" s="1">
        <v>0.10314814814814814</v>
      </c>
      <c r="E6594">
        <v>3</v>
      </c>
      <c r="F6594">
        <v>10</v>
      </c>
      <c r="G6594">
        <v>180</v>
      </c>
      <c r="H6594">
        <v>0.25</v>
      </c>
      <c r="I6594">
        <v>0.9375</v>
      </c>
      <c r="J6594">
        <v>0.76479750778816202</v>
      </c>
      <c r="K6594">
        <v>0.57294157323780159</v>
      </c>
      <c r="L6594">
        <v>0.42170950155763243</v>
      </c>
      <c r="M6594">
        <f t="shared" si="918"/>
        <v>30</v>
      </c>
      <c r="N6594">
        <f t="shared" si="919"/>
        <v>6415</v>
      </c>
      <c r="O6594">
        <f ca="1">AVERAGE(INDIRECT("K"&amp;N6594):K6594)</f>
        <v>0.57050834649091775</v>
      </c>
      <c r="P6594">
        <f ca="1">IF(ROW(P6594)-N6594&gt;10,VAR(INDIRECT("K"&amp;N6594):K6594),$K$6951/4)</f>
        <v>2.4939125700101749E-3</v>
      </c>
      <c r="Q6594">
        <f ca="1">(AVERAGE(INDIRECT("K"&amp;N6594):L6594)+AVERAGE(L6565:L6594))/2</f>
        <v>0.55091834438051257</v>
      </c>
      <c r="R6594">
        <f ca="1">IF(ROW(P6594)-N6594&gt;10,VAR(INDIRECT("K"&amp;N6594):L6594),$L$6951/4)</f>
        <v>2.091527403363827E-2</v>
      </c>
      <c r="S6594">
        <f t="shared" ca="1" si="920"/>
        <v>0.55166720935913482</v>
      </c>
      <c r="T6594">
        <f t="shared" ca="1" si="921"/>
        <v>9.5185793823309939E-2</v>
      </c>
      <c r="V6594">
        <f t="shared" si="922"/>
        <v>2</v>
      </c>
      <c r="W6594">
        <f t="shared" ca="1" si="923"/>
        <v>0</v>
      </c>
      <c r="X6594">
        <f t="shared" ca="1" si="924"/>
        <v>0</v>
      </c>
      <c r="Y6594">
        <f t="shared" ca="1" si="925"/>
        <v>0</v>
      </c>
      <c r="Z6594">
        <f t="shared" ca="1" si="926"/>
        <v>1</v>
      </c>
    </row>
    <row r="6595" spans="1:26" x14ac:dyDescent="0.3">
      <c r="A6595">
        <v>1602</v>
      </c>
      <c r="B6595" t="s">
        <v>16</v>
      </c>
      <c r="C6595" t="s">
        <v>31</v>
      </c>
      <c r="D6595" s="1">
        <v>0.1038425925925926</v>
      </c>
      <c r="E6595">
        <v>3</v>
      </c>
      <c r="F6595">
        <v>11</v>
      </c>
      <c r="G6595">
        <v>181</v>
      </c>
      <c r="H6595">
        <v>0.5</v>
      </c>
      <c r="I6595">
        <v>0.2265625</v>
      </c>
      <c r="J6595">
        <v>0.5</v>
      </c>
      <c r="K6595">
        <v>0.57156959967931253</v>
      </c>
      <c r="L6595">
        <v>0.47265625</v>
      </c>
      <c r="M6595">
        <f t="shared" ref="M6595:M6658" si="927">IF(A6594&lt;&gt;A6595,M6594+1,M6594)</f>
        <v>30</v>
      </c>
      <c r="N6595">
        <f t="shared" ref="N6595:N6658" si="928">IF(M6595&lt;&gt;M6594,ROW(N6595),N6594)</f>
        <v>6415</v>
      </c>
      <c r="O6595">
        <f ca="1">AVERAGE(INDIRECT("K"&amp;N6595):K6595)</f>
        <v>0.57051420976820166</v>
      </c>
      <c r="P6595">
        <f ca="1">IF(ROW(P6595)-N6595&gt;10,VAR(INDIRECT("K"&amp;N6595):K6595),$K$6951/4)</f>
        <v>2.4800637225984965E-3</v>
      </c>
      <c r="Q6595">
        <f ca="1">(AVERAGE(INDIRECT("K"&amp;N6595):L6595)+AVERAGE(L6566:L6595))/2</f>
        <v>0.55092550084201097</v>
      </c>
      <c r="R6595">
        <f ca="1">IF(ROW(P6595)-N6595&gt;10,VAR(INDIRECT("K"&amp;N6595):L6595),$L$6951/4)</f>
        <v>2.081298795598558E-2</v>
      </c>
      <c r="S6595">
        <f t="shared" ref="S6595:S6658" ca="1" si="929">IF((O6595*P6595+Q6595*R6595*3)/(P6595+R6595*3)&gt;0.54,(O6595*P6595+Q6595*R6595*3)/(P6595+R6595*3),(O6595*P6595+Q6595*R6595*3)/(P6595+R6595*3)-0.06)</f>
        <v>0.55167383685663507</v>
      </c>
      <c r="T6595">
        <f t="shared" ref="T6595:T6658" ca="1" si="930">P6595*R6595/(P6595+R6595)^2</f>
        <v>9.5135913393106869E-2</v>
      </c>
      <c r="V6595">
        <f t="shared" ref="V6595:V6658" si="931">IF(A6595=1301,1,IF(A6595=1302,2,IF(A6595=1303,2,IF(A6595=1304,2,IF(A6595=1305,1,IF(A6595=1306,1,IF(A6595=1307,1,IF(A6595=1308,2,IF(A6595=1309,1,IF(A6595=1310,1,IF(A6595=1311,2,IF(A6595=1312,1,IF(A6595=1313,2,IF(A6595=1314,1,IF(A6595=1315,2,IF(A6595=1316,2,IF(A6595=1401,1,IF(A6595=1402,2,IF(A6595=1403,1,IF(A6595=1404,1,IF(A6595=1405,1,IF(A6595=1406,1,IF(A6595=1407,1,IF(A6595=1408,2,IF(A6595=1501,1,IF(A6595=1502,1,IF(A6595=1503,1,IF(A6595=1504,2,IF(A6595=1601,1,IF(A6595=1602,2,IF(A6595=1701,1,0)))))))))))))))))))))))))))))))</f>
        <v>2</v>
      </c>
      <c r="W6595">
        <f t="shared" ref="W6595:W6658" ca="1" si="932">IF(AND(S6595&gt;0.5,V6595=1),1,0)</f>
        <v>0</v>
      </c>
      <c r="X6595">
        <f t="shared" ref="X6595:X6658" ca="1" si="933">IF(AND(S6595&lt;0.5,V6595=2),1,0)</f>
        <v>0</v>
      </c>
      <c r="Y6595">
        <f t="shared" ref="Y6595:Y6658" ca="1" si="934">IF(AND(S6595&lt;0.5,V6595=1),1,0)</f>
        <v>0</v>
      </c>
      <c r="Z6595">
        <f t="shared" ref="Z6595:Z6658" ca="1" si="935">IF(AND(S6595&gt;0.5,V6595=2),1,0)</f>
        <v>1</v>
      </c>
    </row>
    <row r="6596" spans="1:26" x14ac:dyDescent="0.3">
      <c r="A6596">
        <v>1602</v>
      </c>
      <c r="B6596" t="s">
        <v>16</v>
      </c>
      <c r="C6596" t="s">
        <v>31</v>
      </c>
      <c r="D6596" s="1">
        <v>0.10445601851851852</v>
      </c>
      <c r="E6596">
        <v>3</v>
      </c>
      <c r="F6596">
        <v>11</v>
      </c>
      <c r="G6596">
        <v>182</v>
      </c>
      <c r="H6596">
        <v>0.83333333333333337</v>
      </c>
      <c r="I6596">
        <v>0.2265625</v>
      </c>
      <c r="J6596">
        <v>0.5</v>
      </c>
      <c r="K6596">
        <v>0.577280834093997</v>
      </c>
      <c r="L6596">
        <v>0.70598958333333339</v>
      </c>
      <c r="M6596">
        <f t="shared" si="927"/>
        <v>30</v>
      </c>
      <c r="N6596">
        <f t="shared" si="928"/>
        <v>6415</v>
      </c>
      <c r="O6596">
        <f ca="1">AVERAGE(INDIRECT("K"&amp;N6596):K6596)</f>
        <v>0.57055138902273894</v>
      </c>
      <c r="P6596">
        <f ca="1">IF(ROW(P6596)-N6596&gt;10,VAR(INDIRECT("K"&amp;N6596):K6596),$K$6951/4)</f>
        <v>2.4666132911295453E-3</v>
      </c>
      <c r="Q6596">
        <f ca="1">(AVERAGE(INDIRECT("K"&amp;N6596):L6596)+AVERAGE(L6567:L6596))/2</f>
        <v>0.55320538102825045</v>
      </c>
      <c r="R6596">
        <f ca="1">IF(ROW(P6596)-N6596&gt;10,VAR(INDIRECT("K"&amp;N6596):L6596),$L$6951/4)</f>
        <v>2.0802820769584916E-2</v>
      </c>
      <c r="S6596">
        <f t="shared" ca="1" si="929"/>
        <v>0.55386489307461972</v>
      </c>
      <c r="T6596">
        <f t="shared" ca="1" si="930"/>
        <v>9.4765804301067944E-2</v>
      </c>
      <c r="V6596">
        <f t="shared" si="931"/>
        <v>2</v>
      </c>
      <c r="W6596">
        <f t="shared" ca="1" si="932"/>
        <v>0</v>
      </c>
      <c r="X6596">
        <f t="shared" ca="1" si="933"/>
        <v>0</v>
      </c>
      <c r="Y6596">
        <f t="shared" ca="1" si="934"/>
        <v>0</v>
      </c>
      <c r="Z6596">
        <f t="shared" ca="1" si="935"/>
        <v>1</v>
      </c>
    </row>
    <row r="6597" spans="1:26" x14ac:dyDescent="0.3">
      <c r="A6597">
        <v>1602</v>
      </c>
      <c r="B6597" t="s">
        <v>16</v>
      </c>
      <c r="C6597" t="s">
        <v>31</v>
      </c>
      <c r="D6597" s="1">
        <v>0.10484953703703703</v>
      </c>
      <c r="E6597">
        <v>3</v>
      </c>
      <c r="F6597">
        <v>11</v>
      </c>
      <c r="G6597">
        <v>183</v>
      </c>
      <c r="H6597">
        <v>0.5</v>
      </c>
      <c r="I6597">
        <v>0.2265625</v>
      </c>
      <c r="J6597">
        <v>0.5</v>
      </c>
      <c r="K6597">
        <v>0.5821514323354583</v>
      </c>
      <c r="L6597">
        <v>0.47265625</v>
      </c>
      <c r="M6597">
        <f t="shared" si="927"/>
        <v>30</v>
      </c>
      <c r="N6597">
        <f t="shared" si="928"/>
        <v>6415</v>
      </c>
      <c r="O6597">
        <f ca="1">AVERAGE(INDIRECT("K"&amp;N6597):K6597)</f>
        <v>0.5706147772375626</v>
      </c>
      <c r="P6597">
        <f ca="1">IF(ROW(P6597)-N6597&gt;10,VAR(INDIRECT("K"&amp;N6597):K6597),$K$6951/4)</f>
        <v>2.4537957768860832E-3</v>
      </c>
      <c r="Q6597">
        <f ca="1">(AVERAGE(INDIRECT("K"&amp;N6597):L6597)+AVERAGE(L6568:L6597))/2</f>
        <v>0.55016948768849783</v>
      </c>
      <c r="R6597">
        <f ca="1">IF(ROW(P6597)-N6597&gt;10,VAR(INDIRECT("K"&amp;N6597):L6597),$L$6951/4)</f>
        <v>2.070553848318071E-2</v>
      </c>
      <c r="S6597">
        <f t="shared" ca="1" si="929"/>
        <v>0.55094644673521642</v>
      </c>
      <c r="T6597">
        <f t="shared" ca="1" si="930"/>
        <v>9.4726785997012258E-2</v>
      </c>
      <c r="V6597">
        <f t="shared" si="931"/>
        <v>2</v>
      </c>
      <c r="W6597">
        <f t="shared" ca="1" si="932"/>
        <v>0</v>
      </c>
      <c r="X6597">
        <f t="shared" ca="1" si="933"/>
        <v>0</v>
      </c>
      <c r="Y6597">
        <f t="shared" ca="1" si="934"/>
        <v>0</v>
      </c>
      <c r="Z6597">
        <f t="shared" ca="1" si="935"/>
        <v>1</v>
      </c>
    </row>
    <row r="6598" spans="1:26" x14ac:dyDescent="0.3">
      <c r="A6598">
        <v>1602</v>
      </c>
      <c r="B6598" t="s">
        <v>16</v>
      </c>
      <c r="C6598" t="s">
        <v>31</v>
      </c>
      <c r="D6598" s="1">
        <v>0.10527777777777778</v>
      </c>
      <c r="E6598">
        <v>3</v>
      </c>
      <c r="F6598">
        <v>11</v>
      </c>
      <c r="G6598">
        <v>184</v>
      </c>
      <c r="H6598">
        <v>0.7</v>
      </c>
      <c r="I6598">
        <v>0.2265625</v>
      </c>
      <c r="J6598">
        <v>0.5</v>
      </c>
      <c r="K6598">
        <v>0.58882752091527757</v>
      </c>
      <c r="L6598">
        <v>0.6126562499999999</v>
      </c>
      <c r="M6598">
        <f t="shared" si="927"/>
        <v>30</v>
      </c>
      <c r="N6598">
        <f t="shared" si="928"/>
        <v>6415</v>
      </c>
      <c r="O6598">
        <f ca="1">AVERAGE(INDIRECT("K"&amp;N6598):K6598)</f>
        <v>0.5707137595401589</v>
      </c>
      <c r="P6598">
        <f ca="1">IF(ROW(P6598)-N6598&gt;10,VAR(INDIRECT("K"&amp;N6598):K6598),$K$6951/4)</f>
        <v>2.4421897960996254E-3</v>
      </c>
      <c r="Q6598">
        <f ca="1">(AVERAGE(INDIRECT("K"&amp;N6598):L6598)+AVERAGE(L6569:L6598))/2</f>
        <v>0.55109723607808703</v>
      </c>
      <c r="R6598">
        <f ca="1">IF(ROW(P6598)-N6598&gt;10,VAR(INDIRECT("K"&amp;N6598):L6598),$L$6951/4)</f>
        <v>2.0628593844457768E-2</v>
      </c>
      <c r="S6598">
        <f t="shared" ca="1" si="929"/>
        <v>0.55184197079370001</v>
      </c>
      <c r="T6598">
        <f t="shared" ca="1" si="930"/>
        <v>9.4650812148558042E-2</v>
      </c>
      <c r="V6598">
        <f t="shared" si="931"/>
        <v>2</v>
      </c>
      <c r="W6598">
        <f t="shared" ca="1" si="932"/>
        <v>0</v>
      </c>
      <c r="X6598">
        <f t="shared" ca="1" si="933"/>
        <v>0</v>
      </c>
      <c r="Y6598">
        <f t="shared" ca="1" si="934"/>
        <v>0</v>
      </c>
      <c r="Z6598">
        <f t="shared" ca="1" si="935"/>
        <v>1</v>
      </c>
    </row>
    <row r="6599" spans="1:26" x14ac:dyDescent="0.3">
      <c r="A6599">
        <v>1602</v>
      </c>
      <c r="B6599" t="s">
        <v>16</v>
      </c>
      <c r="C6599" t="s">
        <v>31</v>
      </c>
      <c r="D6599" s="1">
        <v>0.10555555555555556</v>
      </c>
      <c r="E6599">
        <v>3</v>
      </c>
      <c r="F6599">
        <v>11</v>
      </c>
      <c r="G6599">
        <v>185</v>
      </c>
      <c r="H6599">
        <v>0.79999999999999993</v>
      </c>
      <c r="I6599">
        <v>0.2265625</v>
      </c>
      <c r="J6599">
        <v>0.5</v>
      </c>
      <c r="K6599">
        <v>0.5974025569530953</v>
      </c>
      <c r="L6599">
        <v>0.68265624999999996</v>
      </c>
      <c r="M6599">
        <f t="shared" si="927"/>
        <v>30</v>
      </c>
      <c r="N6599">
        <f t="shared" si="928"/>
        <v>6415</v>
      </c>
      <c r="O6599">
        <f ca="1">AVERAGE(INDIRECT("K"&amp;N6599):K6599)</f>
        <v>0.57085802330995861</v>
      </c>
      <c r="P6599">
        <f ca="1">IF(ROW(P6599)-N6599&gt;10,VAR(INDIRECT("K"&amp;N6599):K6599),$K$6951/4)</f>
        <v>2.4327672519948605E-3</v>
      </c>
      <c r="Q6599">
        <f ca="1">(AVERAGE(INDIRECT("K"&amp;N6599):L6599)+AVERAGE(L6570:L6599))/2</f>
        <v>0.55135102445038298</v>
      </c>
      <c r="R6599">
        <f ca="1">IF(ROW(P6599)-N6599&gt;10,VAR(INDIRECT("K"&amp;N6599):L6599),$L$6951/4)</f>
        <v>2.0603416202048121E-2</v>
      </c>
      <c r="S6599">
        <f t="shared" ca="1" si="929"/>
        <v>0.55208971934781848</v>
      </c>
      <c r="T6599">
        <f t="shared" ca="1" si="930"/>
        <v>9.4453648821974379E-2</v>
      </c>
      <c r="V6599">
        <f t="shared" si="931"/>
        <v>2</v>
      </c>
      <c r="W6599">
        <f t="shared" ca="1" si="932"/>
        <v>0</v>
      </c>
      <c r="X6599">
        <f t="shared" ca="1" si="933"/>
        <v>0</v>
      </c>
      <c r="Y6599">
        <f t="shared" ca="1" si="934"/>
        <v>0</v>
      </c>
      <c r="Z6599">
        <f t="shared" ca="1" si="935"/>
        <v>1</v>
      </c>
    </row>
    <row r="6600" spans="1:26" x14ac:dyDescent="0.3">
      <c r="A6600">
        <v>1602</v>
      </c>
      <c r="B6600" t="s">
        <v>16</v>
      </c>
      <c r="C6600" t="s">
        <v>31</v>
      </c>
      <c r="D6600" s="1">
        <v>0.10701388888888889</v>
      </c>
      <c r="E6600">
        <v>3</v>
      </c>
      <c r="F6600">
        <v>12</v>
      </c>
      <c r="G6600">
        <v>186</v>
      </c>
      <c r="H6600">
        <v>0.5</v>
      </c>
      <c r="I6600">
        <v>0.9375</v>
      </c>
      <c r="J6600">
        <v>0.63812154696132595</v>
      </c>
      <c r="K6600">
        <v>0.59770363673841587</v>
      </c>
      <c r="L6600">
        <v>0.57137430939226519</v>
      </c>
      <c r="M6600">
        <f t="shared" si="927"/>
        <v>30</v>
      </c>
      <c r="N6600">
        <f t="shared" si="928"/>
        <v>6415</v>
      </c>
      <c r="O6600">
        <f ca="1">AVERAGE(INDIRECT("K"&amp;N6600):K6600)</f>
        <v>0.5710023545649503</v>
      </c>
      <c r="P6600">
        <f ca="1">IF(ROW(P6600)-N6600&gt;10,VAR(INDIRECT("K"&amp;N6600):K6600),$K$6951/4)</f>
        <v>2.4234918198179846E-3</v>
      </c>
      <c r="Q6600">
        <f ca="1">(AVERAGE(INDIRECT("K"&amp;N6600):L6600)+AVERAGE(L6571:L6600))/2</f>
        <v>0.55348636655065209</v>
      </c>
      <c r="R6600">
        <f ca="1">IF(ROW(P6600)-N6600&gt;10,VAR(INDIRECT("K"&amp;N6600):L6600),$L$6951/4)</f>
        <v>2.0514703880216222E-2</v>
      </c>
      <c r="S6600">
        <f t="shared" ca="1" si="929"/>
        <v>0.55414998143337812</v>
      </c>
      <c r="T6600">
        <f t="shared" ca="1" si="930"/>
        <v>9.4490534002999421E-2</v>
      </c>
      <c r="V6600">
        <f t="shared" si="931"/>
        <v>2</v>
      </c>
      <c r="W6600">
        <f t="shared" ca="1" si="932"/>
        <v>0</v>
      </c>
      <c r="X6600">
        <f t="shared" ca="1" si="933"/>
        <v>0</v>
      </c>
      <c r="Y6600">
        <f t="shared" ca="1" si="934"/>
        <v>0</v>
      </c>
      <c r="Z6600">
        <f t="shared" ca="1" si="935"/>
        <v>1</v>
      </c>
    </row>
    <row r="6601" spans="1:26" x14ac:dyDescent="0.3">
      <c r="A6601">
        <v>1602</v>
      </c>
      <c r="B6601" t="s">
        <v>16</v>
      </c>
      <c r="C6601" t="s">
        <v>31</v>
      </c>
      <c r="D6601" s="1">
        <v>0.10760416666666667</v>
      </c>
      <c r="E6601">
        <v>3</v>
      </c>
      <c r="F6601">
        <v>12</v>
      </c>
      <c r="G6601">
        <v>187</v>
      </c>
      <c r="H6601">
        <v>0.66666666666666663</v>
      </c>
      <c r="I6601">
        <v>0.9375</v>
      </c>
      <c r="J6601">
        <v>0.63812154696132595</v>
      </c>
      <c r="K6601">
        <v>0.59061888733690115</v>
      </c>
      <c r="L6601">
        <v>0.68804097605893177</v>
      </c>
      <c r="M6601">
        <f t="shared" si="927"/>
        <v>30</v>
      </c>
      <c r="N6601">
        <f t="shared" si="928"/>
        <v>6415</v>
      </c>
      <c r="O6601">
        <f ca="1">AVERAGE(INDIRECT("K"&amp;N6601):K6601)</f>
        <v>0.5711072558097201</v>
      </c>
      <c r="P6601">
        <f ca="1">IF(ROW(P6601)-N6601&gt;10,VAR(INDIRECT("K"&amp;N6601):K6601),$K$6951/4)</f>
        <v>2.4125200926108292E-3</v>
      </c>
      <c r="Q6601">
        <f ca="1">(AVERAGE(INDIRECT("K"&amp;N6601):L6601)+AVERAGE(L6572:L6601))/2</f>
        <v>0.5592663912326169</v>
      </c>
      <c r="R6601">
        <f ca="1">IF(ROW(P6601)-N6601&gt;10,VAR(INDIRECT("K"&amp;N6601):L6601),$L$6951/4)</f>
        <v>2.0491261919296788E-2</v>
      </c>
      <c r="S6601">
        <f t="shared" ca="1" si="929"/>
        <v>0.55971353437739346</v>
      </c>
      <c r="T6601">
        <f t="shared" ca="1" si="930"/>
        <v>9.42378220152853E-2</v>
      </c>
      <c r="V6601">
        <f t="shared" si="931"/>
        <v>2</v>
      </c>
      <c r="W6601">
        <f t="shared" ca="1" si="932"/>
        <v>0</v>
      </c>
      <c r="X6601">
        <f t="shared" ca="1" si="933"/>
        <v>0</v>
      </c>
      <c r="Y6601">
        <f t="shared" ca="1" si="934"/>
        <v>0</v>
      </c>
      <c r="Z6601">
        <f t="shared" ca="1" si="935"/>
        <v>1</v>
      </c>
    </row>
    <row r="6602" spans="1:26" x14ac:dyDescent="0.3">
      <c r="A6602">
        <v>1602</v>
      </c>
      <c r="B6602" t="s">
        <v>16</v>
      </c>
      <c r="C6602" t="s">
        <v>31</v>
      </c>
      <c r="D6602" s="1">
        <v>0.10800925925925926</v>
      </c>
      <c r="E6602">
        <v>3</v>
      </c>
      <c r="F6602">
        <v>12</v>
      </c>
      <c r="G6602">
        <v>188</v>
      </c>
      <c r="H6602">
        <v>0.33333333333333331</v>
      </c>
      <c r="I6602">
        <v>0.9375</v>
      </c>
      <c r="J6602">
        <v>0.63812154696132595</v>
      </c>
      <c r="K6602">
        <v>0.58454796383899899</v>
      </c>
      <c r="L6602">
        <v>0.45470764272559849</v>
      </c>
      <c r="M6602">
        <f t="shared" si="927"/>
        <v>30</v>
      </c>
      <c r="N6602">
        <f t="shared" si="928"/>
        <v>6415</v>
      </c>
      <c r="O6602">
        <f ca="1">AVERAGE(INDIRECT("K"&amp;N6602):K6602)</f>
        <v>0.5711787489375354</v>
      </c>
      <c r="P6602">
        <f ca="1">IF(ROW(P6602)-N6602&gt;10,VAR(INDIRECT("K"&amp;N6602):K6602),$K$6951/4)</f>
        <v>2.400579833902061E-3</v>
      </c>
      <c r="Q6602">
        <f ca="1">(AVERAGE(INDIRECT("K"&amp;N6602):L6602)+AVERAGE(L6573:L6602))/2</f>
        <v>0.56161360126139392</v>
      </c>
      <c r="R6602">
        <f ca="1">IF(ROW(P6602)-N6602&gt;10,VAR(INDIRECT("K"&amp;N6602):L6602),$L$6951/4)</f>
        <v>2.0404491036936329E-2</v>
      </c>
      <c r="S6602">
        <f t="shared" ca="1" si="929"/>
        <v>0.56197455767836046</v>
      </c>
      <c r="T6602">
        <f t="shared" ca="1" si="930"/>
        <v>9.4184419933005692E-2</v>
      </c>
      <c r="V6602">
        <f t="shared" si="931"/>
        <v>2</v>
      </c>
      <c r="W6602">
        <f t="shared" ca="1" si="932"/>
        <v>0</v>
      </c>
      <c r="X6602">
        <f t="shared" ca="1" si="933"/>
        <v>0</v>
      </c>
      <c r="Y6602">
        <f t="shared" ca="1" si="934"/>
        <v>0</v>
      </c>
      <c r="Z6602">
        <f t="shared" ca="1" si="935"/>
        <v>1</v>
      </c>
    </row>
    <row r="6603" spans="1:26" x14ac:dyDescent="0.3">
      <c r="A6603">
        <v>1602</v>
      </c>
      <c r="B6603" t="s">
        <v>16</v>
      </c>
      <c r="C6603" t="s">
        <v>31</v>
      </c>
      <c r="D6603" s="1">
        <v>0.10831018518518519</v>
      </c>
      <c r="E6603">
        <v>3</v>
      </c>
      <c r="F6603">
        <v>12</v>
      </c>
      <c r="G6603">
        <v>189</v>
      </c>
      <c r="H6603">
        <v>0.6</v>
      </c>
      <c r="I6603">
        <v>0.9375</v>
      </c>
      <c r="J6603">
        <v>0.63812154696132595</v>
      </c>
      <c r="K6603">
        <v>0.57746695186874697</v>
      </c>
      <c r="L6603">
        <v>0.64137430939226514</v>
      </c>
      <c r="M6603">
        <f t="shared" si="927"/>
        <v>30</v>
      </c>
      <c r="N6603">
        <f t="shared" si="928"/>
        <v>6415</v>
      </c>
      <c r="O6603">
        <f ca="1">AVERAGE(INDIRECT("K"&amp;N6603):K6603)</f>
        <v>0.57121201985251535</v>
      </c>
      <c r="P6603">
        <f ca="1">IF(ROW(P6603)-N6603&gt;10,VAR(INDIRECT("K"&amp;N6603):K6603),$K$6951/4)</f>
        <v>2.3880200064974695E-3</v>
      </c>
      <c r="Q6603">
        <f ca="1">(AVERAGE(INDIRECT("K"&amp;N6603):L6603)+AVERAGE(L6574:L6603))/2</f>
        <v>0.56492952605019175</v>
      </c>
      <c r="R6603">
        <f ca="1">IF(ROW(P6603)-N6603&gt;10,VAR(INDIRECT("K"&amp;N6603):L6603),$L$6951/4)</f>
        <v>2.0341727796096606E-2</v>
      </c>
      <c r="S6603">
        <f t="shared" ca="1" si="929"/>
        <v>0.56516611275591677</v>
      </c>
      <c r="T6603">
        <f t="shared" ca="1" si="930"/>
        <v>9.4023532835426832E-2</v>
      </c>
      <c r="V6603">
        <f t="shared" si="931"/>
        <v>2</v>
      </c>
      <c r="W6603">
        <f t="shared" ca="1" si="932"/>
        <v>0</v>
      </c>
      <c r="X6603">
        <f t="shared" ca="1" si="933"/>
        <v>0</v>
      </c>
      <c r="Y6603">
        <f t="shared" ca="1" si="934"/>
        <v>0</v>
      </c>
      <c r="Z6603">
        <f t="shared" ca="1" si="935"/>
        <v>1</v>
      </c>
    </row>
    <row r="6604" spans="1:26" x14ac:dyDescent="0.3">
      <c r="A6604">
        <v>1602</v>
      </c>
      <c r="B6604" t="s">
        <v>16</v>
      </c>
      <c r="C6604" t="s">
        <v>31</v>
      </c>
      <c r="D6604" s="1">
        <v>0.10880787037037037</v>
      </c>
      <c r="E6604">
        <v>3</v>
      </c>
      <c r="F6604">
        <v>12</v>
      </c>
      <c r="G6604">
        <v>190</v>
      </c>
      <c r="H6604">
        <v>0.39999999999999997</v>
      </c>
      <c r="I6604">
        <v>0.9375</v>
      </c>
      <c r="J6604">
        <v>0.63812154696132595</v>
      </c>
      <c r="K6604">
        <v>0.57163041581990659</v>
      </c>
      <c r="L6604">
        <v>0.50137430939226513</v>
      </c>
      <c r="M6604">
        <f t="shared" si="927"/>
        <v>30</v>
      </c>
      <c r="N6604">
        <f t="shared" si="928"/>
        <v>6415</v>
      </c>
      <c r="O6604">
        <f ca="1">AVERAGE(INDIRECT("K"&amp;N6604):K6604)</f>
        <v>0.57121422193655425</v>
      </c>
      <c r="P6604">
        <f ca="1">IF(ROW(P6604)-N6604&gt;10,VAR(INDIRECT("K"&amp;N6604):K6604),$K$6951/4)</f>
        <v>2.3753859013511476E-3</v>
      </c>
      <c r="Q6604">
        <f ca="1">(AVERAGE(INDIRECT("K"&amp;N6604):L6604)+AVERAGE(L6575:L6604))/2</f>
        <v>0.56182891191531081</v>
      </c>
      <c r="R6604">
        <f ca="1">IF(ROW(P6604)-N6604&gt;10,VAR(INDIRECT("K"&amp;N6604):L6604),$L$6951/4)</f>
        <v>2.0241888821998049E-2</v>
      </c>
      <c r="S6604">
        <f t="shared" ca="1" si="929"/>
        <v>0.56218221399614587</v>
      </c>
      <c r="T6604">
        <f t="shared" ca="1" si="930"/>
        <v>9.3994980713954512E-2</v>
      </c>
      <c r="V6604">
        <f t="shared" si="931"/>
        <v>2</v>
      </c>
      <c r="W6604">
        <f t="shared" ca="1" si="932"/>
        <v>0</v>
      </c>
      <c r="X6604">
        <f t="shared" ca="1" si="933"/>
        <v>0</v>
      </c>
      <c r="Y6604">
        <f t="shared" ca="1" si="934"/>
        <v>0</v>
      </c>
      <c r="Z6604">
        <f t="shared" ca="1" si="935"/>
        <v>1</v>
      </c>
    </row>
    <row r="6605" spans="1:26" x14ac:dyDescent="0.3">
      <c r="A6605">
        <v>1602</v>
      </c>
      <c r="B6605" t="s">
        <v>16</v>
      </c>
      <c r="C6605" t="s">
        <v>31</v>
      </c>
      <c r="D6605" s="1">
        <v>0.10939814814814815</v>
      </c>
      <c r="E6605">
        <v>3</v>
      </c>
      <c r="F6605">
        <v>12</v>
      </c>
      <c r="G6605">
        <v>191</v>
      </c>
      <c r="H6605">
        <v>0.2857142857142857</v>
      </c>
      <c r="I6605">
        <v>0.9375</v>
      </c>
      <c r="J6605">
        <v>0.63812154696132595</v>
      </c>
      <c r="K6605">
        <v>0.56368868079575363</v>
      </c>
      <c r="L6605">
        <v>0.42137430939226517</v>
      </c>
      <c r="M6605">
        <f t="shared" si="927"/>
        <v>30</v>
      </c>
      <c r="N6605">
        <f t="shared" si="928"/>
        <v>6415</v>
      </c>
      <c r="O6605">
        <f ca="1">AVERAGE(INDIRECT("K"&amp;N6605):K6605)</f>
        <v>0.5711748211975971</v>
      </c>
      <c r="P6605">
        <f ca="1">IF(ROW(P6605)-N6605&gt;10,VAR(INDIRECT("K"&amp;N6605):K6605),$K$6951/4)</f>
        <v>2.3631803821734035E-3</v>
      </c>
      <c r="Q6605">
        <f ca="1">(AVERAGE(INDIRECT("K"&amp;N6605):L6605)+AVERAGE(L6576:L6605))/2</f>
        <v>0.55533503393135564</v>
      </c>
      <c r="R6605">
        <f ca="1">IF(ROW(P6605)-N6605&gt;10,VAR(INDIRECT("K"&amp;N6605):L6605),$L$6951/4)</f>
        <v>2.0167001186085942E-2</v>
      </c>
      <c r="S6605">
        <f t="shared" ca="1" si="929"/>
        <v>0.5559304806894152</v>
      </c>
      <c r="T6605">
        <f t="shared" ca="1" si="930"/>
        <v>9.388772444636613E-2</v>
      </c>
      <c r="V6605">
        <f t="shared" si="931"/>
        <v>2</v>
      </c>
      <c r="W6605">
        <f t="shared" ca="1" si="932"/>
        <v>0</v>
      </c>
      <c r="X6605">
        <f t="shared" ca="1" si="933"/>
        <v>0</v>
      </c>
      <c r="Y6605">
        <f t="shared" ca="1" si="934"/>
        <v>0</v>
      </c>
      <c r="Z6605">
        <f t="shared" ca="1" si="935"/>
        <v>1</v>
      </c>
    </row>
    <row r="6606" spans="1:26" x14ac:dyDescent="0.3">
      <c r="A6606">
        <v>1602</v>
      </c>
      <c r="B6606" t="s">
        <v>16</v>
      </c>
      <c r="C6606" t="s">
        <v>31</v>
      </c>
      <c r="D6606" s="1">
        <v>0.11012731481481482</v>
      </c>
      <c r="E6606">
        <v>3</v>
      </c>
      <c r="F6606">
        <v>13</v>
      </c>
      <c r="G6606">
        <v>192</v>
      </c>
      <c r="H6606">
        <v>0.5</v>
      </c>
      <c r="I6606">
        <v>0.1875</v>
      </c>
      <c r="J6606">
        <v>0.5</v>
      </c>
      <c r="K6606">
        <v>0.57031105140054161</v>
      </c>
      <c r="L6606">
        <v>0.46875</v>
      </c>
      <c r="M6606">
        <f t="shared" si="927"/>
        <v>30</v>
      </c>
      <c r="N6606">
        <f t="shared" si="928"/>
        <v>6415</v>
      </c>
      <c r="O6606">
        <f ca="1">AVERAGE(INDIRECT("K"&amp;N6606):K6606)</f>
        <v>0.57117032239657084</v>
      </c>
      <c r="P6606">
        <f ca="1">IF(ROW(P6606)-N6606&gt;10,VAR(INDIRECT("K"&amp;N6606):K6606),$K$6951/4)</f>
        <v>2.350811595943878E-3</v>
      </c>
      <c r="Q6606">
        <f ca="1">(AVERAGE(INDIRECT("K"&amp;N6606):L6606)+AVERAGE(L6577:L6606))/2</f>
        <v>0.54970188663244657</v>
      </c>
      <c r="R6606">
        <f ca="1">IF(ROW(P6606)-N6606&gt;10,VAR(INDIRECT("K"&amp;N6606):L6606),$L$6951/4)</f>
        <v>2.0075206917316728E-2</v>
      </c>
      <c r="S6606">
        <f t="shared" ca="1" si="929"/>
        <v>0.55050839230634796</v>
      </c>
      <c r="T6606">
        <f t="shared" ca="1" si="930"/>
        <v>9.3836867580140204E-2</v>
      </c>
      <c r="V6606">
        <f t="shared" si="931"/>
        <v>2</v>
      </c>
      <c r="W6606">
        <f t="shared" ca="1" si="932"/>
        <v>0</v>
      </c>
      <c r="X6606">
        <f t="shared" ca="1" si="933"/>
        <v>0</v>
      </c>
      <c r="Y6606">
        <f t="shared" ca="1" si="934"/>
        <v>0</v>
      </c>
      <c r="Z6606">
        <f t="shared" ca="1" si="935"/>
        <v>1</v>
      </c>
    </row>
    <row r="6607" spans="1:26" x14ac:dyDescent="0.3">
      <c r="A6607">
        <v>1602</v>
      </c>
      <c r="B6607" t="s">
        <v>16</v>
      </c>
      <c r="C6607" t="s">
        <v>31</v>
      </c>
      <c r="D6607" s="1">
        <v>0.11060185185185185</v>
      </c>
      <c r="E6607">
        <v>3</v>
      </c>
      <c r="F6607">
        <v>13</v>
      </c>
      <c r="G6607">
        <v>193</v>
      </c>
      <c r="H6607">
        <v>0.83333333333333337</v>
      </c>
      <c r="I6607">
        <v>0.1875</v>
      </c>
      <c r="J6607">
        <v>0.5</v>
      </c>
      <c r="K6607">
        <v>0.5702370149908329</v>
      </c>
      <c r="L6607">
        <v>0.70208333333333339</v>
      </c>
      <c r="M6607">
        <f t="shared" si="927"/>
        <v>30</v>
      </c>
      <c r="N6607">
        <f t="shared" si="928"/>
        <v>6415</v>
      </c>
      <c r="O6607">
        <f ca="1">AVERAGE(INDIRECT("K"&amp;N6607):K6607)</f>
        <v>0.57116548660690381</v>
      </c>
      <c r="P6607">
        <f ca="1">IF(ROW(P6607)-N6607&gt;10,VAR(INDIRECT("K"&amp;N6607):K6607),$K$6951/4)</f>
        <v>2.3385722988266454E-3</v>
      </c>
      <c r="Q6607">
        <f ca="1">(AVERAGE(INDIRECT("K"&amp;N6607):L6607)+AVERAGE(L6578:L6607))/2</f>
        <v>0.54596083001220896</v>
      </c>
      <c r="R6607">
        <f ca="1">IF(ROW(P6607)-N6607&gt;10,VAR(INDIRECT("K"&amp;N6607):L6607),$L$6951/4)</f>
        <v>2.0060090469369414E-2</v>
      </c>
      <c r="S6607">
        <f t="shared" ca="1" si="929"/>
        <v>0.54690363234537576</v>
      </c>
      <c r="T6607">
        <f t="shared" ca="1" si="930"/>
        <v>9.3506005805152545E-2</v>
      </c>
      <c r="V6607">
        <f t="shared" si="931"/>
        <v>2</v>
      </c>
      <c r="W6607">
        <f t="shared" ca="1" si="932"/>
        <v>0</v>
      </c>
      <c r="X6607">
        <f t="shared" ca="1" si="933"/>
        <v>0</v>
      </c>
      <c r="Y6607">
        <f t="shared" ca="1" si="934"/>
        <v>0</v>
      </c>
      <c r="Z6607">
        <f t="shared" ca="1" si="935"/>
        <v>1</v>
      </c>
    </row>
    <row r="6608" spans="1:26" x14ac:dyDescent="0.3">
      <c r="A6608">
        <v>1602</v>
      </c>
      <c r="B6608" t="s">
        <v>16</v>
      </c>
      <c r="C6608" t="s">
        <v>31</v>
      </c>
      <c r="D6608" s="1">
        <v>0.11128472222222222</v>
      </c>
      <c r="E6608">
        <v>3</v>
      </c>
      <c r="F6608">
        <v>13</v>
      </c>
      <c r="G6608">
        <v>194</v>
      </c>
      <c r="H6608">
        <v>0.5</v>
      </c>
      <c r="I6608">
        <v>0.1875</v>
      </c>
      <c r="J6608">
        <v>0.5</v>
      </c>
      <c r="K6608">
        <v>0.57053429011962442</v>
      </c>
      <c r="L6608">
        <v>0.46875</v>
      </c>
      <c r="M6608">
        <f t="shared" si="927"/>
        <v>30</v>
      </c>
      <c r="N6608">
        <f t="shared" si="928"/>
        <v>6415</v>
      </c>
      <c r="O6608">
        <f ca="1">AVERAGE(INDIRECT("K"&amp;N6608):K6608)</f>
        <v>0.57116223301676317</v>
      </c>
      <c r="P6608">
        <f ca="1">IF(ROW(P6608)-N6608&gt;10,VAR(INDIRECT("K"&amp;N6608):K6608),$K$6951/4)</f>
        <v>2.3264573975651146E-3</v>
      </c>
      <c r="Q6608">
        <f ca="1">(AVERAGE(INDIRECT("K"&amp;N6608):L6608)+AVERAGE(L6579:L6608))/2</f>
        <v>0.54386088181834402</v>
      </c>
      <c r="R6608">
        <f ca="1">IF(ROW(P6608)-N6608&gt;10,VAR(INDIRECT("K"&amp;N6608):L6608),$L$6951/4)</f>
        <v>1.9969872036352757E-2</v>
      </c>
      <c r="S6608">
        <f t="shared" ca="1" si="929"/>
        <v>0.54488143833613778</v>
      </c>
      <c r="T6608">
        <f t="shared" ca="1" si="930"/>
        <v>9.3455236517498042E-2</v>
      </c>
      <c r="V6608">
        <f t="shared" si="931"/>
        <v>2</v>
      </c>
      <c r="W6608">
        <f t="shared" ca="1" si="932"/>
        <v>0</v>
      </c>
      <c r="X6608">
        <f t="shared" ca="1" si="933"/>
        <v>0</v>
      </c>
      <c r="Y6608">
        <f t="shared" ca="1" si="934"/>
        <v>0</v>
      </c>
      <c r="Z6608">
        <f t="shared" ca="1" si="935"/>
        <v>1</v>
      </c>
    </row>
    <row r="6609" spans="1:26" x14ac:dyDescent="0.3">
      <c r="A6609">
        <v>1602</v>
      </c>
      <c r="B6609" t="s">
        <v>16</v>
      </c>
      <c r="C6609" t="s">
        <v>31</v>
      </c>
      <c r="D6609" s="1">
        <v>0.11193287037037038</v>
      </c>
      <c r="E6609">
        <v>3</v>
      </c>
      <c r="F6609">
        <v>13</v>
      </c>
      <c r="G6609">
        <v>195</v>
      </c>
      <c r="H6609">
        <v>0.7</v>
      </c>
      <c r="I6609">
        <v>0.1875</v>
      </c>
      <c r="J6609">
        <v>0.5</v>
      </c>
      <c r="K6609">
        <v>0.57737145054194605</v>
      </c>
      <c r="L6609">
        <v>0.6087499999999999</v>
      </c>
      <c r="M6609">
        <f t="shared" si="927"/>
        <v>30</v>
      </c>
      <c r="N6609">
        <f t="shared" si="928"/>
        <v>6415</v>
      </c>
      <c r="O6609">
        <f ca="1">AVERAGE(INDIRECT("K"&amp;N6609):K6609)</f>
        <v>0.57119407515791798</v>
      </c>
      <c r="P6609">
        <f ca="1">IF(ROW(P6609)-N6609&gt;10,VAR(INDIRECT("K"&amp;N6609):K6609),$K$6951/4)</f>
        <v>2.3146630639049545E-3</v>
      </c>
      <c r="Q6609">
        <f ca="1">(AVERAGE(INDIRECT("K"&amp;N6609):L6609)+AVERAGE(L6580:L6609))/2</f>
        <v>0.54817150348355725</v>
      </c>
      <c r="R6609">
        <f ca="1">IF(ROW(P6609)-N6609&gt;10,VAR(INDIRECT("K"&amp;N6609):L6609),$L$6951/4)</f>
        <v>1.9893419805005894E-2</v>
      </c>
      <c r="S6609">
        <f t="shared" ca="1" si="929"/>
        <v>0.54903108188385064</v>
      </c>
      <c r="T6609">
        <f t="shared" ca="1" si="930"/>
        <v>9.336306277835324E-2</v>
      </c>
      <c r="V6609">
        <f t="shared" si="931"/>
        <v>2</v>
      </c>
      <c r="W6609">
        <f t="shared" ca="1" si="932"/>
        <v>0</v>
      </c>
      <c r="X6609">
        <f t="shared" ca="1" si="933"/>
        <v>0</v>
      </c>
      <c r="Y6609">
        <f t="shared" ca="1" si="934"/>
        <v>0</v>
      </c>
      <c r="Z6609">
        <f t="shared" ca="1" si="935"/>
        <v>1</v>
      </c>
    </row>
    <row r="6610" spans="1:26" x14ac:dyDescent="0.3">
      <c r="A6610">
        <v>1602</v>
      </c>
      <c r="B6610" t="s">
        <v>16</v>
      </c>
      <c r="C6610" t="s">
        <v>31</v>
      </c>
      <c r="D6610" s="1">
        <v>0.11225694444444445</v>
      </c>
      <c r="E6610">
        <v>3</v>
      </c>
      <c r="F6610">
        <v>13</v>
      </c>
      <c r="G6610">
        <v>196</v>
      </c>
      <c r="H6610">
        <v>0.46666666666666662</v>
      </c>
      <c r="I6610">
        <v>0.1875</v>
      </c>
      <c r="J6610">
        <v>0.5</v>
      </c>
      <c r="K6610">
        <v>0.58300187760996658</v>
      </c>
      <c r="L6610">
        <v>0.44541666666666657</v>
      </c>
      <c r="M6610">
        <f t="shared" si="927"/>
        <v>30</v>
      </c>
      <c r="N6610">
        <f t="shared" si="928"/>
        <v>6415</v>
      </c>
      <c r="O6610">
        <f ca="1">AVERAGE(INDIRECT("K"&amp;N6610):K6610)</f>
        <v>0.57125431904797952</v>
      </c>
      <c r="P6610">
        <f ca="1">IF(ROW(P6610)-N6610&gt;10,VAR(INDIRECT("K"&amp;N6610):K6610),$K$6951/4)</f>
        <v>2.3035043448633593E-3</v>
      </c>
      <c r="Q6610">
        <f ca="1">(AVERAGE(INDIRECT("K"&amp;N6610):L6610)+AVERAGE(L6581:L6610))/2</f>
        <v>0.55033470150657748</v>
      </c>
      <c r="R6610">
        <f ca="1">IF(ROW(P6610)-N6610&gt;10,VAR(INDIRECT("K"&amp;N6610):L6610),$L$6951/4)</f>
        <v>1.9816315924179921E-2</v>
      </c>
      <c r="S6610">
        <f t="shared" ca="1" si="929"/>
        <v>0.55111504995019689</v>
      </c>
      <c r="T6610">
        <f t="shared" ca="1" si="930"/>
        <v>9.3292936987259129E-2</v>
      </c>
      <c r="V6610">
        <f t="shared" si="931"/>
        <v>2</v>
      </c>
      <c r="W6610">
        <f t="shared" ca="1" si="932"/>
        <v>0</v>
      </c>
      <c r="X6610">
        <f t="shared" ca="1" si="933"/>
        <v>0</v>
      </c>
      <c r="Y6610">
        <f t="shared" ca="1" si="934"/>
        <v>0</v>
      </c>
      <c r="Z6610">
        <f t="shared" ca="1" si="935"/>
        <v>1</v>
      </c>
    </row>
    <row r="6611" spans="1:26" x14ac:dyDescent="0.3">
      <c r="A6611">
        <v>1602</v>
      </c>
      <c r="B6611" t="s">
        <v>16</v>
      </c>
      <c r="C6611" t="s">
        <v>31</v>
      </c>
      <c r="D6611" s="1">
        <v>0.11280092592592593</v>
      </c>
      <c r="E6611">
        <v>3</v>
      </c>
      <c r="F6611">
        <v>13</v>
      </c>
      <c r="G6611">
        <v>197</v>
      </c>
      <c r="H6611">
        <v>0.33333333333333337</v>
      </c>
      <c r="I6611">
        <v>0.1875</v>
      </c>
      <c r="J6611">
        <v>0.5</v>
      </c>
      <c r="K6611">
        <v>0.58299805828090778</v>
      </c>
      <c r="L6611">
        <v>0.3520833333333333</v>
      </c>
      <c r="M6611">
        <f t="shared" si="927"/>
        <v>30</v>
      </c>
      <c r="N6611">
        <f t="shared" si="928"/>
        <v>6415</v>
      </c>
      <c r="O6611">
        <f ca="1">AVERAGE(INDIRECT("K"&amp;N6611):K6611)</f>
        <v>0.5713139319374867</v>
      </c>
      <c r="P6611">
        <f ca="1">IF(ROW(P6611)-N6611&gt;10,VAR(INDIRECT("K"&amp;N6611):K6611),$K$6951/4)</f>
        <v>2.2924518499045734E-3</v>
      </c>
      <c r="Q6611">
        <f ca="1">(AVERAGE(INDIRECT("K"&amp;N6611):L6611)+AVERAGE(L6582:L6611))/2</f>
        <v>0.55121302714738551</v>
      </c>
      <c r="R6611">
        <f ca="1">IF(ROW(P6611)-N6611&gt;10,VAR(INDIRECT("K"&amp;N6611):L6611),$L$6951/4)</f>
        <v>1.9799176918277296E-2</v>
      </c>
      <c r="S6611">
        <f t="shared" ca="1" si="929"/>
        <v>0.55195999374431381</v>
      </c>
      <c r="T6611">
        <f t="shared" ca="1" si="930"/>
        <v>9.3001913820745852E-2</v>
      </c>
      <c r="V6611">
        <f t="shared" si="931"/>
        <v>2</v>
      </c>
      <c r="W6611">
        <f t="shared" ca="1" si="932"/>
        <v>0</v>
      </c>
      <c r="X6611">
        <f t="shared" ca="1" si="933"/>
        <v>0</v>
      </c>
      <c r="Y6611">
        <f t="shared" ca="1" si="934"/>
        <v>0</v>
      </c>
      <c r="Z6611">
        <f t="shared" ca="1" si="935"/>
        <v>1</v>
      </c>
    </row>
    <row r="6612" spans="1:26" x14ac:dyDescent="0.3">
      <c r="A6612">
        <v>1602</v>
      </c>
      <c r="B6612" t="s">
        <v>16</v>
      </c>
      <c r="C6612" t="s">
        <v>31</v>
      </c>
      <c r="D6612" s="1">
        <v>0.11399305555555556</v>
      </c>
      <c r="E6612">
        <v>3</v>
      </c>
      <c r="F6612">
        <v>13</v>
      </c>
      <c r="G6612">
        <v>198</v>
      </c>
      <c r="H6612">
        <v>0.25</v>
      </c>
      <c r="I6612">
        <v>0.1875</v>
      </c>
      <c r="J6612">
        <v>0.5</v>
      </c>
      <c r="K6612">
        <v>0.58202222856102004</v>
      </c>
      <c r="L6612">
        <v>0.29374999999999996</v>
      </c>
      <c r="M6612">
        <f t="shared" si="927"/>
        <v>30</v>
      </c>
      <c r="N6612">
        <f t="shared" si="928"/>
        <v>6415</v>
      </c>
      <c r="O6612">
        <f ca="1">AVERAGE(INDIRECT("K"&amp;N6612):K6612)</f>
        <v>0.57136801424366612</v>
      </c>
      <c r="P6612">
        <f ca="1">IF(ROW(P6612)-N6612&gt;10,VAR(INDIRECT("K"&amp;N6612):K6612),$K$6951/4)</f>
        <v>2.2813941678603948E-3</v>
      </c>
      <c r="Q6612">
        <f ca="1">(AVERAGE(INDIRECT("K"&amp;N6612):L6612)+AVERAGE(L6583:L6612))/2</f>
        <v>0.54828915691043711</v>
      </c>
      <c r="R6612">
        <f ca="1">IF(ROW(P6612)-N6612&gt;10,VAR(INDIRECT("K"&amp;N6612):L6612),$L$6951/4)</f>
        <v>1.9840819034395253E-2</v>
      </c>
      <c r="S6612">
        <f t="shared" ca="1" si="929"/>
        <v>0.54914107745322016</v>
      </c>
      <c r="T6612">
        <f t="shared" ca="1" si="930"/>
        <v>9.2491702998644662E-2</v>
      </c>
      <c r="V6612">
        <f t="shared" si="931"/>
        <v>2</v>
      </c>
      <c r="W6612">
        <f t="shared" ca="1" si="932"/>
        <v>0</v>
      </c>
      <c r="X6612">
        <f t="shared" ca="1" si="933"/>
        <v>0</v>
      </c>
      <c r="Y6612">
        <f t="shared" ca="1" si="934"/>
        <v>0</v>
      </c>
      <c r="Z6612">
        <f t="shared" ca="1" si="935"/>
        <v>1</v>
      </c>
    </row>
    <row r="6613" spans="1:26" x14ac:dyDescent="0.3">
      <c r="A6613">
        <v>1602</v>
      </c>
      <c r="B6613" t="s">
        <v>16</v>
      </c>
      <c r="C6613" t="s">
        <v>31</v>
      </c>
      <c r="D6613" s="1">
        <v>0.11449074074074074</v>
      </c>
      <c r="E6613">
        <v>3</v>
      </c>
      <c r="F6613">
        <v>13</v>
      </c>
      <c r="G6613">
        <v>199</v>
      </c>
      <c r="H6613">
        <v>0.41666666666666669</v>
      </c>
      <c r="I6613">
        <v>0.1875</v>
      </c>
      <c r="J6613">
        <v>0.5</v>
      </c>
      <c r="K6613">
        <v>0.58915565152110361</v>
      </c>
      <c r="L6613">
        <v>0.41041666666666665</v>
      </c>
      <c r="M6613">
        <f t="shared" si="927"/>
        <v>30</v>
      </c>
      <c r="N6613">
        <f t="shared" si="928"/>
        <v>6415</v>
      </c>
      <c r="O6613">
        <f ca="1">AVERAGE(INDIRECT("K"&amp;N6613):K6613)</f>
        <v>0.57145739935561313</v>
      </c>
      <c r="P6613">
        <f ca="1">IF(ROW(P6613)-N6613&gt;10,VAR(INDIRECT("K"&amp;N6613):K6613),$K$6951/4)</f>
        <v>2.2714619250427388E-3</v>
      </c>
      <c r="Q6613">
        <f ca="1">(AVERAGE(INDIRECT("K"&amp;N6613):L6613)+AVERAGE(L6584:L6613))/2</f>
        <v>0.54357853617986807</v>
      </c>
      <c r="R6613">
        <f ca="1">IF(ROW(P6613)-N6613&gt;10,VAR(INDIRECT("K"&amp;N6613):L6613),$L$6951/4)</f>
        <v>1.9783758143319799E-2</v>
      </c>
      <c r="S6613">
        <f t="shared" ca="1" si="929"/>
        <v>0.54460617273031864</v>
      </c>
      <c r="T6613">
        <f t="shared" ca="1" si="930"/>
        <v>9.2382873059671397E-2</v>
      </c>
      <c r="V6613">
        <f t="shared" si="931"/>
        <v>2</v>
      </c>
      <c r="W6613">
        <f t="shared" ca="1" si="932"/>
        <v>0</v>
      </c>
      <c r="X6613">
        <f t="shared" ca="1" si="933"/>
        <v>0</v>
      </c>
      <c r="Y6613">
        <f t="shared" ca="1" si="934"/>
        <v>0</v>
      </c>
      <c r="Z6613">
        <f t="shared" ca="1" si="935"/>
        <v>1</v>
      </c>
    </row>
    <row r="6614" spans="1:26" x14ac:dyDescent="0.3">
      <c r="A6614">
        <v>1602</v>
      </c>
      <c r="B6614" t="s">
        <v>16</v>
      </c>
      <c r="C6614" t="s">
        <v>31</v>
      </c>
      <c r="D6614" s="1">
        <v>0.11496527777777778</v>
      </c>
      <c r="E6614">
        <v>3</v>
      </c>
      <c r="F6614">
        <v>13</v>
      </c>
      <c r="G6614">
        <v>200</v>
      </c>
      <c r="H6614">
        <v>0.33333333333333337</v>
      </c>
      <c r="I6614">
        <v>0.1875</v>
      </c>
      <c r="J6614">
        <v>0.5</v>
      </c>
      <c r="K6614">
        <v>0.5930326815406749</v>
      </c>
      <c r="L6614">
        <v>0.3520833333333333</v>
      </c>
      <c r="M6614">
        <f t="shared" si="927"/>
        <v>30</v>
      </c>
      <c r="N6614">
        <f t="shared" si="928"/>
        <v>6415</v>
      </c>
      <c r="O6614">
        <f ca="1">AVERAGE(INDIRECT("K"&amp;N6614):K6614)</f>
        <v>0.57156527576653848</v>
      </c>
      <c r="P6614">
        <f ca="1">IF(ROW(P6614)-N6614&gt;10,VAR(INDIRECT("K"&amp;N6614):K6614),$K$6951/4)</f>
        <v>2.2623750075166831E-3</v>
      </c>
      <c r="Q6614">
        <f ca="1">(AVERAGE(INDIRECT("K"&amp;N6614):L6614)+AVERAGE(L6585:L6614))/2</f>
        <v>0.53588375683301803</v>
      </c>
      <c r="R6614">
        <f ca="1">IF(ROW(P6614)-N6614&gt;10,VAR(INDIRECT("K"&amp;N6614):L6614),$L$6951/4)</f>
        <v>1.9769879626671327E-2</v>
      </c>
      <c r="S6614">
        <f t="shared" ca="1" si="929"/>
        <v>0.47719482287696596</v>
      </c>
      <c r="T6614">
        <f t="shared" ca="1" si="930"/>
        <v>9.2140536158835634E-2</v>
      </c>
      <c r="V6614">
        <f t="shared" si="931"/>
        <v>2</v>
      </c>
      <c r="W6614">
        <f t="shared" ca="1" si="932"/>
        <v>0</v>
      </c>
      <c r="X6614">
        <f t="shared" ca="1" si="933"/>
        <v>1</v>
      </c>
      <c r="Y6614">
        <f t="shared" ca="1" si="934"/>
        <v>0</v>
      </c>
      <c r="Z6614">
        <f t="shared" ca="1" si="935"/>
        <v>0</v>
      </c>
    </row>
    <row r="6615" spans="1:26" x14ac:dyDescent="0.3">
      <c r="A6615">
        <v>1602</v>
      </c>
      <c r="B6615" t="s">
        <v>16</v>
      </c>
      <c r="C6615" t="s">
        <v>31</v>
      </c>
      <c r="D6615" s="1">
        <v>0.1155324074074074</v>
      </c>
      <c r="E6615">
        <v>3</v>
      </c>
      <c r="F6615">
        <v>13</v>
      </c>
      <c r="G6615">
        <v>201</v>
      </c>
      <c r="H6615">
        <v>0.27272727272727271</v>
      </c>
      <c r="I6615">
        <v>0.1875</v>
      </c>
      <c r="J6615">
        <v>0.5</v>
      </c>
      <c r="K6615">
        <v>0.58811574585594228</v>
      </c>
      <c r="L6615">
        <v>0.30965909090909094</v>
      </c>
      <c r="M6615">
        <f t="shared" si="927"/>
        <v>30</v>
      </c>
      <c r="N6615">
        <f t="shared" si="928"/>
        <v>6415</v>
      </c>
      <c r="O6615">
        <f ca="1">AVERAGE(INDIRECT("K"&amp;N6615):K6615)</f>
        <v>0.57164761641374939</v>
      </c>
      <c r="P6615">
        <f ca="1">IF(ROW(P6615)-N6615&gt;10,VAR(INDIRECT("K"&amp;N6615):K6615),$K$6951/4)</f>
        <v>2.2524259088979072E-3</v>
      </c>
      <c r="Q6615">
        <f ca="1">(AVERAGE(INDIRECT("K"&amp;N6615):L6615)+AVERAGE(L6586:L6615))/2</f>
        <v>0.53209093849689604</v>
      </c>
      <c r="R6615">
        <f ca="1">IF(ROW(P6615)-N6615&gt;10,VAR(INDIRECT("K"&amp;N6615):L6615),$L$6951/4)</f>
        <v>1.9794806831427217E-2</v>
      </c>
      <c r="S6615">
        <f t="shared" ca="1" si="929"/>
        <v>0.47353647783593106</v>
      </c>
      <c r="T6615">
        <f t="shared" ca="1" si="930"/>
        <v>9.1726243662063514E-2</v>
      </c>
      <c r="V6615">
        <f t="shared" si="931"/>
        <v>2</v>
      </c>
      <c r="W6615">
        <f t="shared" ca="1" si="932"/>
        <v>0</v>
      </c>
      <c r="X6615">
        <f t="shared" ca="1" si="933"/>
        <v>1</v>
      </c>
      <c r="Y6615">
        <f t="shared" ca="1" si="934"/>
        <v>0</v>
      </c>
      <c r="Z6615">
        <f t="shared" ca="1" si="935"/>
        <v>0</v>
      </c>
    </row>
    <row r="6616" spans="1:26" x14ac:dyDescent="0.3">
      <c r="A6616">
        <v>1602</v>
      </c>
      <c r="B6616" t="s">
        <v>16</v>
      </c>
      <c r="C6616" t="s">
        <v>31</v>
      </c>
      <c r="D6616" s="1">
        <v>0.11630787037037037</v>
      </c>
      <c r="E6616">
        <v>3</v>
      </c>
      <c r="F6616">
        <v>13</v>
      </c>
      <c r="G6616">
        <v>202</v>
      </c>
      <c r="H6616">
        <v>0.22727272727272727</v>
      </c>
      <c r="I6616">
        <v>0.1875</v>
      </c>
      <c r="J6616">
        <v>0.5</v>
      </c>
      <c r="K6616">
        <v>0.5832074917168214</v>
      </c>
      <c r="L6616">
        <v>0.27784090909090908</v>
      </c>
      <c r="M6616">
        <f t="shared" si="927"/>
        <v>30</v>
      </c>
      <c r="N6616">
        <f t="shared" si="928"/>
        <v>6415</v>
      </c>
      <c r="O6616">
        <f ca="1">AVERAGE(INDIRECT("K"&amp;N6616):K6616)</f>
        <v>0.57170484351921014</v>
      </c>
      <c r="P6616">
        <f ca="1">IF(ROW(P6616)-N6616&gt;10,VAR(INDIRECT("K"&amp;N6616):K6616),$K$6951/4)</f>
        <v>2.2418813480517448E-3</v>
      </c>
      <c r="Q6616">
        <f ca="1">(AVERAGE(INDIRECT("K"&amp;N6616):L6616)+AVERAGE(L6587:L6616))/2</f>
        <v>0.5261686196477533</v>
      </c>
      <c r="R6616">
        <f ca="1">IF(ROW(P6616)-N6616&gt;10,VAR(INDIRECT("K"&amp;N6616):L6616),$L$6951/4)</f>
        <v>1.9853652995663156E-2</v>
      </c>
      <c r="S6616">
        <f t="shared" ca="1" si="929"/>
        <v>0.46782043387513667</v>
      </c>
      <c r="T6616">
        <f t="shared" ca="1" si="930"/>
        <v>9.1168337079508457E-2</v>
      </c>
      <c r="V6616">
        <f t="shared" si="931"/>
        <v>2</v>
      </c>
      <c r="W6616">
        <f t="shared" ca="1" si="932"/>
        <v>0</v>
      </c>
      <c r="X6616">
        <f t="shared" ca="1" si="933"/>
        <v>1</v>
      </c>
      <c r="Y6616">
        <f t="shared" ca="1" si="934"/>
        <v>0</v>
      </c>
      <c r="Z6616">
        <f t="shared" ca="1" si="935"/>
        <v>0</v>
      </c>
    </row>
    <row r="6617" spans="1:26" x14ac:dyDescent="0.3">
      <c r="A6617">
        <v>1701</v>
      </c>
      <c r="B6617" t="s">
        <v>0</v>
      </c>
      <c r="C6617" t="s">
        <v>31</v>
      </c>
      <c r="D6617" s="1">
        <v>0</v>
      </c>
      <c r="E6617">
        <v>1</v>
      </c>
      <c r="F6617">
        <v>1</v>
      </c>
      <c r="G6617">
        <v>1</v>
      </c>
      <c r="H6617">
        <v>0.5</v>
      </c>
      <c r="I6617">
        <v>0.5</v>
      </c>
      <c r="J6617">
        <v>0.5</v>
      </c>
      <c r="K6617">
        <v>0.58483622288969339</v>
      </c>
      <c r="L6617">
        <v>0.5</v>
      </c>
      <c r="M6617">
        <f t="shared" si="927"/>
        <v>31</v>
      </c>
      <c r="N6617">
        <f t="shared" si="928"/>
        <v>6617</v>
      </c>
      <c r="O6617">
        <f ca="1">AVERAGE(INDIRECT("K"&amp;N6617):K6617)</f>
        <v>0.58483622288969339</v>
      </c>
      <c r="P6617">
        <f ca="1">IF(ROW(P6617)-N6617&gt;10,VAR(INDIRECT("K"&amp;N6617):K6617),$K$6951/4)</f>
        <v>2.3764173018390065E-3</v>
      </c>
      <c r="Q6617">
        <f ca="1">(AVERAGE(INDIRECT("K"&amp;N6617):L6617)+AVERAGE(L6588:L6617))/2</f>
        <v>0.53689922712115146</v>
      </c>
      <c r="R6617">
        <f ca="1">IF(ROW(P6617)-N6617&gt;10,VAR(INDIRECT("K"&amp;N6617):L6617),$L$6951/4)</f>
        <v>1.0655310941644576E-2</v>
      </c>
      <c r="S6617">
        <f t="shared" ca="1" si="929"/>
        <v>0.54021636487445091</v>
      </c>
      <c r="T6617">
        <f t="shared" ca="1" si="930"/>
        <v>0.14910245824227916</v>
      </c>
      <c r="V6617">
        <f t="shared" si="931"/>
        <v>1</v>
      </c>
      <c r="W6617">
        <f t="shared" ca="1" si="932"/>
        <v>1</v>
      </c>
      <c r="X6617">
        <f t="shared" ca="1" si="933"/>
        <v>0</v>
      </c>
      <c r="Y6617">
        <f t="shared" ca="1" si="934"/>
        <v>0</v>
      </c>
      <c r="Z6617">
        <f t="shared" ca="1" si="935"/>
        <v>0</v>
      </c>
    </row>
    <row r="6618" spans="1:26" x14ac:dyDescent="0.3">
      <c r="A6618">
        <v>1701</v>
      </c>
      <c r="B6618" t="s">
        <v>0</v>
      </c>
      <c r="C6618" t="s">
        <v>31</v>
      </c>
      <c r="D6618" s="1">
        <v>2.8935185185185184E-4</v>
      </c>
      <c r="E6618">
        <v>1</v>
      </c>
      <c r="F6618">
        <v>1</v>
      </c>
      <c r="G6618">
        <v>2</v>
      </c>
      <c r="H6618">
        <v>0.5</v>
      </c>
      <c r="I6618">
        <v>0.5</v>
      </c>
      <c r="J6618">
        <v>0.5</v>
      </c>
      <c r="K6618">
        <v>0.59332311605196841</v>
      </c>
      <c r="L6618">
        <v>0.5</v>
      </c>
      <c r="M6618">
        <f t="shared" si="927"/>
        <v>31</v>
      </c>
      <c r="N6618">
        <f t="shared" si="928"/>
        <v>6617</v>
      </c>
      <c r="O6618">
        <f ca="1">AVERAGE(INDIRECT("K"&amp;N6618):K6618)</f>
        <v>0.5890796694708309</v>
      </c>
      <c r="P6618">
        <f ca="1">IF(ROW(P6618)-N6618&gt;10,VAR(INDIRECT("K"&amp;N6618):K6618),$K$6951/4)</f>
        <v>2.3764173018390065E-3</v>
      </c>
      <c r="Q6618">
        <f ca="1">(AVERAGE(INDIRECT("K"&amp;N6618):L6618)+AVERAGE(L6589:L6618))/2</f>
        <v>0.53440381929603076</v>
      </c>
      <c r="R6618">
        <f ca="1">IF(ROW(P6618)-N6618&gt;10,VAR(INDIRECT("K"&amp;N6618):L6618),$L$6951/4)</f>
        <v>1.0655310941644576E-2</v>
      </c>
      <c r="S6618">
        <f t="shared" ca="1" si="929"/>
        <v>0.47818727138560874</v>
      </c>
      <c r="T6618">
        <f t="shared" ca="1" si="930"/>
        <v>0.14910245824227916</v>
      </c>
      <c r="V6618">
        <f t="shared" si="931"/>
        <v>1</v>
      </c>
      <c r="W6618">
        <f t="shared" ca="1" si="932"/>
        <v>0</v>
      </c>
      <c r="X6618">
        <f t="shared" ca="1" si="933"/>
        <v>0</v>
      </c>
      <c r="Y6618">
        <f t="shared" ca="1" si="934"/>
        <v>1</v>
      </c>
      <c r="Z6618">
        <f t="shared" ca="1" si="935"/>
        <v>0</v>
      </c>
    </row>
    <row r="6619" spans="1:26" x14ac:dyDescent="0.3">
      <c r="A6619">
        <v>1701</v>
      </c>
      <c r="B6619" t="s">
        <v>0</v>
      </c>
      <c r="C6619" t="s">
        <v>31</v>
      </c>
      <c r="D6619" s="1">
        <v>9.1435185185185185E-4</v>
      </c>
      <c r="E6619">
        <v>1</v>
      </c>
      <c r="F6619">
        <v>1</v>
      </c>
      <c r="G6619">
        <v>3</v>
      </c>
      <c r="H6619">
        <v>1</v>
      </c>
      <c r="I6619">
        <v>0.5</v>
      </c>
      <c r="J6619">
        <v>0.5</v>
      </c>
      <c r="K6619">
        <v>0.59617364906118564</v>
      </c>
      <c r="L6619">
        <v>0.85</v>
      </c>
      <c r="M6619">
        <f t="shared" si="927"/>
        <v>31</v>
      </c>
      <c r="N6619">
        <f t="shared" si="928"/>
        <v>6617</v>
      </c>
      <c r="O6619">
        <f ca="1">AVERAGE(INDIRECT("K"&amp;N6619):K6619)</f>
        <v>0.59144432933428248</v>
      </c>
      <c r="P6619">
        <f ca="1">IF(ROW(P6619)-N6619&gt;10,VAR(INDIRECT("K"&amp;N6619):K6619),$K$6951/4)</f>
        <v>2.3764173018390065E-3</v>
      </c>
      <c r="Q6619">
        <f ca="1">(AVERAGE(INDIRECT("K"&amp;N6619):L6619)+AVERAGE(L6590:L6619))/2</f>
        <v>0.56449427034704425</v>
      </c>
      <c r="R6619">
        <f ca="1">IF(ROW(P6619)-N6619&gt;10,VAR(INDIRECT("K"&amp;N6619):L6619),$L$6951/4)</f>
        <v>1.0655310941644576E-2</v>
      </c>
      <c r="S6619">
        <f t="shared" ca="1" si="929"/>
        <v>0.56635915688586402</v>
      </c>
      <c r="T6619">
        <f t="shared" ca="1" si="930"/>
        <v>0.14910245824227916</v>
      </c>
      <c r="V6619">
        <f t="shared" si="931"/>
        <v>1</v>
      </c>
      <c r="W6619">
        <f t="shared" ca="1" si="932"/>
        <v>1</v>
      </c>
      <c r="X6619">
        <f t="shared" ca="1" si="933"/>
        <v>0</v>
      </c>
      <c r="Y6619">
        <f t="shared" ca="1" si="934"/>
        <v>0</v>
      </c>
      <c r="Z6619">
        <f t="shared" ca="1" si="935"/>
        <v>0</v>
      </c>
    </row>
    <row r="6620" spans="1:26" x14ac:dyDescent="0.3">
      <c r="A6620">
        <v>1701</v>
      </c>
      <c r="B6620" t="s">
        <v>0</v>
      </c>
      <c r="C6620" t="s">
        <v>31</v>
      </c>
      <c r="D6620" s="1">
        <v>1.5856481481481481E-3</v>
      </c>
      <c r="E6620">
        <v>1</v>
      </c>
      <c r="F6620">
        <v>1</v>
      </c>
      <c r="G6620">
        <v>4</v>
      </c>
      <c r="H6620">
        <v>0.6</v>
      </c>
      <c r="I6620">
        <v>0.5</v>
      </c>
      <c r="J6620">
        <v>0.5</v>
      </c>
      <c r="K6620">
        <v>0.60336231562940779</v>
      </c>
      <c r="L6620">
        <v>0.56999999999999995</v>
      </c>
      <c r="M6620">
        <f t="shared" si="927"/>
        <v>31</v>
      </c>
      <c r="N6620">
        <f t="shared" si="928"/>
        <v>6617</v>
      </c>
      <c r="O6620">
        <f ca="1">AVERAGE(INDIRECT("K"&amp;N6620):K6620)</f>
        <v>0.59442382590806375</v>
      </c>
      <c r="P6620">
        <f ca="1">IF(ROW(P6620)-N6620&gt;10,VAR(INDIRECT("K"&amp;N6620):K6620),$K$6951/4)</f>
        <v>2.3764173018390065E-3</v>
      </c>
      <c r="Q6620">
        <f ca="1">(AVERAGE(INDIRECT("K"&amp;N6620):L6620)+AVERAGE(L6591:L6620))/2</f>
        <v>0.55721065279786242</v>
      </c>
      <c r="R6620">
        <f ca="1">IF(ROW(P6620)-N6620&gt;10,VAR(INDIRECT("K"&amp;N6620):L6620),$L$6951/4)</f>
        <v>1.0655310941644576E-2</v>
      </c>
      <c r="S6620">
        <f t="shared" ca="1" si="929"/>
        <v>0.55978572492044465</v>
      </c>
      <c r="T6620">
        <f t="shared" ca="1" si="930"/>
        <v>0.14910245824227916</v>
      </c>
      <c r="V6620">
        <f t="shared" si="931"/>
        <v>1</v>
      </c>
      <c r="W6620">
        <f t="shared" ca="1" si="932"/>
        <v>1</v>
      </c>
      <c r="X6620">
        <f t="shared" ca="1" si="933"/>
        <v>0</v>
      </c>
      <c r="Y6620">
        <f t="shared" ca="1" si="934"/>
        <v>0</v>
      </c>
      <c r="Z6620">
        <f t="shared" ca="1" si="935"/>
        <v>0</v>
      </c>
    </row>
    <row r="6621" spans="1:26" x14ac:dyDescent="0.3">
      <c r="A6621">
        <v>1701</v>
      </c>
      <c r="B6621" t="s">
        <v>0</v>
      </c>
      <c r="C6621" t="s">
        <v>31</v>
      </c>
      <c r="D6621" s="1">
        <v>2.1064814814814813E-3</v>
      </c>
      <c r="E6621">
        <v>1</v>
      </c>
      <c r="F6621">
        <v>1</v>
      </c>
      <c r="G6621">
        <v>5</v>
      </c>
      <c r="H6621">
        <v>0.73333333333333339</v>
      </c>
      <c r="I6621">
        <v>0.5</v>
      </c>
      <c r="J6621">
        <v>0.5</v>
      </c>
      <c r="K6621">
        <v>0.60146011488120033</v>
      </c>
      <c r="L6621">
        <v>0.66333333333333333</v>
      </c>
      <c r="M6621">
        <f t="shared" si="927"/>
        <v>31</v>
      </c>
      <c r="N6621">
        <f t="shared" si="928"/>
        <v>6617</v>
      </c>
      <c r="O6621">
        <f ca="1">AVERAGE(INDIRECT("K"&amp;N6621):K6621)</f>
        <v>0.59583108370269111</v>
      </c>
      <c r="P6621">
        <f ca="1">IF(ROW(P6621)-N6621&gt;10,VAR(INDIRECT("K"&amp;N6621):K6621),$K$6951/4)</f>
        <v>2.3764173018390065E-3</v>
      </c>
      <c r="Q6621">
        <f ca="1">(AVERAGE(INDIRECT("K"&amp;N6621):L6621)+AVERAGE(L6592:L6621))/2</f>
        <v>0.56042286444278089</v>
      </c>
      <c r="R6621">
        <f ca="1">IF(ROW(P6621)-N6621&gt;10,VAR(INDIRECT("K"&amp;N6621):L6621),$L$6951/4)</f>
        <v>1.0655310941644576E-2</v>
      </c>
      <c r="S6621">
        <f t="shared" ca="1" si="929"/>
        <v>0.56287303761281582</v>
      </c>
      <c r="T6621">
        <f t="shared" ca="1" si="930"/>
        <v>0.14910245824227916</v>
      </c>
      <c r="V6621">
        <f t="shared" si="931"/>
        <v>1</v>
      </c>
      <c r="W6621">
        <f t="shared" ca="1" si="932"/>
        <v>1</v>
      </c>
      <c r="X6621">
        <f t="shared" ca="1" si="933"/>
        <v>0</v>
      </c>
      <c r="Y6621">
        <f t="shared" ca="1" si="934"/>
        <v>0</v>
      </c>
      <c r="Z6621">
        <f t="shared" ca="1" si="935"/>
        <v>0</v>
      </c>
    </row>
    <row r="6622" spans="1:26" x14ac:dyDescent="0.3">
      <c r="A6622">
        <v>1701</v>
      </c>
      <c r="B6622" t="s">
        <v>0</v>
      </c>
      <c r="C6622" t="s">
        <v>31</v>
      </c>
      <c r="D6622" s="1">
        <v>2.5231481481481481E-3</v>
      </c>
      <c r="E6622">
        <v>1</v>
      </c>
      <c r="F6622">
        <v>1</v>
      </c>
      <c r="G6622">
        <v>6</v>
      </c>
      <c r="H6622">
        <v>0.52380952380952384</v>
      </c>
      <c r="I6622">
        <v>0.5</v>
      </c>
      <c r="J6622">
        <v>0.5</v>
      </c>
      <c r="K6622">
        <v>0.59921575189615062</v>
      </c>
      <c r="L6622">
        <v>0.51666666666666661</v>
      </c>
      <c r="M6622">
        <f t="shared" si="927"/>
        <v>31</v>
      </c>
      <c r="N6622">
        <f t="shared" si="928"/>
        <v>6617</v>
      </c>
      <c r="O6622">
        <f ca="1">AVERAGE(INDIRECT("K"&amp;N6622):K6622)</f>
        <v>0.59639519506826766</v>
      </c>
      <c r="P6622">
        <f ca="1">IF(ROW(P6622)-N6622&gt;10,VAR(INDIRECT("K"&amp;N6622):K6622),$K$6951/4)</f>
        <v>2.3764173018390065E-3</v>
      </c>
      <c r="Q6622">
        <f ca="1">(AVERAGE(INDIRECT("K"&amp;N6622):L6622)+AVERAGE(L6593:L6622))/2</f>
        <v>0.55589651170265886</v>
      </c>
      <c r="R6622">
        <f ca="1">IF(ROW(P6622)-N6622&gt;10,VAR(INDIRECT("K"&amp;N6622):L6622),$L$6951/4)</f>
        <v>1.0655310941644576E-2</v>
      </c>
      <c r="S6622">
        <f t="shared" ca="1" si="929"/>
        <v>0.55869893411977545</v>
      </c>
      <c r="T6622">
        <f t="shared" ca="1" si="930"/>
        <v>0.14910245824227916</v>
      </c>
      <c r="V6622">
        <f t="shared" si="931"/>
        <v>1</v>
      </c>
      <c r="W6622">
        <f t="shared" ca="1" si="932"/>
        <v>1</v>
      </c>
      <c r="X6622">
        <f t="shared" ca="1" si="933"/>
        <v>0</v>
      </c>
      <c r="Y6622">
        <f t="shared" ca="1" si="934"/>
        <v>0</v>
      </c>
      <c r="Z6622">
        <f t="shared" ca="1" si="935"/>
        <v>0</v>
      </c>
    </row>
    <row r="6623" spans="1:26" x14ac:dyDescent="0.3">
      <c r="A6623">
        <v>1701</v>
      </c>
      <c r="B6623" t="s">
        <v>0</v>
      </c>
      <c r="C6623" t="s">
        <v>31</v>
      </c>
      <c r="D6623" s="1">
        <v>2.8356481481481483E-3</v>
      </c>
      <c r="E6623">
        <v>1</v>
      </c>
      <c r="F6623">
        <v>1</v>
      </c>
      <c r="G6623">
        <v>7</v>
      </c>
      <c r="H6623">
        <v>0.39285714285714285</v>
      </c>
      <c r="I6623">
        <v>0.5</v>
      </c>
      <c r="J6623">
        <v>0.5</v>
      </c>
      <c r="K6623">
        <v>0.5920451991623823</v>
      </c>
      <c r="L6623">
        <v>0.42499999999999993</v>
      </c>
      <c r="M6623">
        <f t="shared" si="927"/>
        <v>31</v>
      </c>
      <c r="N6623">
        <f t="shared" si="928"/>
        <v>6617</v>
      </c>
      <c r="O6623">
        <f ca="1">AVERAGE(INDIRECT("K"&amp;N6623):K6623)</f>
        <v>0.59577376708171259</v>
      </c>
      <c r="P6623">
        <f ca="1">IF(ROW(P6623)-N6623&gt;10,VAR(INDIRECT("K"&amp;N6623):K6623),$K$6951/4)</f>
        <v>2.3764173018390065E-3</v>
      </c>
      <c r="Q6623">
        <f ca="1">(AVERAGE(INDIRECT("K"&amp;N6623):L6623)+AVERAGE(L6594:L6623))/2</f>
        <v>0.54871266301339294</v>
      </c>
      <c r="R6623">
        <f ca="1">IF(ROW(P6623)-N6623&gt;10,VAR(INDIRECT("K"&amp;N6623):L6623),$L$6951/4)</f>
        <v>1.0655310941644576E-2</v>
      </c>
      <c r="S6623">
        <f t="shared" ca="1" si="929"/>
        <v>0.55196919093121932</v>
      </c>
      <c r="T6623">
        <f t="shared" ca="1" si="930"/>
        <v>0.14910245824227916</v>
      </c>
      <c r="V6623">
        <f t="shared" si="931"/>
        <v>1</v>
      </c>
      <c r="W6623">
        <f t="shared" ca="1" si="932"/>
        <v>1</v>
      </c>
      <c r="X6623">
        <f t="shared" ca="1" si="933"/>
        <v>0</v>
      </c>
      <c r="Y6623">
        <f t="shared" ca="1" si="934"/>
        <v>0</v>
      </c>
      <c r="Z6623">
        <f t="shared" ca="1" si="935"/>
        <v>0</v>
      </c>
    </row>
    <row r="6624" spans="1:26" x14ac:dyDescent="0.3">
      <c r="A6624">
        <v>1701</v>
      </c>
      <c r="B6624" t="s">
        <v>0</v>
      </c>
      <c r="C6624" t="s">
        <v>31</v>
      </c>
      <c r="D6624" s="1">
        <v>3.2523148148148147E-3</v>
      </c>
      <c r="E6624">
        <v>1</v>
      </c>
      <c r="F6624">
        <v>1</v>
      </c>
      <c r="G6624">
        <v>8</v>
      </c>
      <c r="H6624">
        <v>0.52777777777777779</v>
      </c>
      <c r="I6624">
        <v>0.5</v>
      </c>
      <c r="J6624">
        <v>0.5</v>
      </c>
      <c r="K6624">
        <v>0.58961646970173576</v>
      </c>
      <c r="L6624">
        <v>0.51944444444444438</v>
      </c>
      <c r="M6624">
        <f t="shared" si="927"/>
        <v>31</v>
      </c>
      <c r="N6624">
        <f t="shared" si="928"/>
        <v>6617</v>
      </c>
      <c r="O6624">
        <f ca="1">AVERAGE(INDIRECT("K"&amp;N6624):K6624)</f>
        <v>0.59500410490921551</v>
      </c>
      <c r="P6624">
        <f ca="1">IF(ROW(P6624)-N6624&gt;10,VAR(INDIRECT("K"&amp;N6624):K6624),$K$6951/4)</f>
        <v>2.3764173018390065E-3</v>
      </c>
      <c r="Q6624">
        <f ca="1">(AVERAGE(INDIRECT("K"&amp;N6624):L6624)+AVERAGE(L6595:L6624))/2</f>
        <v>0.54841305207393776</v>
      </c>
      <c r="R6624">
        <f ca="1">IF(ROW(P6624)-N6624&gt;10,VAR(INDIRECT("K"&amp;N6624):L6624),$L$6951/4)</f>
        <v>1.0655310941644576E-2</v>
      </c>
      <c r="S6624">
        <f t="shared" ca="1" si="929"/>
        <v>0.55163705345007941</v>
      </c>
      <c r="T6624">
        <f t="shared" ca="1" si="930"/>
        <v>0.14910245824227916</v>
      </c>
      <c r="V6624">
        <f t="shared" si="931"/>
        <v>1</v>
      </c>
      <c r="W6624">
        <f t="shared" ca="1" si="932"/>
        <v>1</v>
      </c>
      <c r="X6624">
        <f t="shared" ca="1" si="933"/>
        <v>0</v>
      </c>
      <c r="Y6624">
        <f t="shared" ca="1" si="934"/>
        <v>0</v>
      </c>
      <c r="Z6624">
        <f t="shared" ca="1" si="935"/>
        <v>0</v>
      </c>
    </row>
    <row r="6625" spans="1:26" x14ac:dyDescent="0.3">
      <c r="A6625">
        <v>1701</v>
      </c>
      <c r="B6625" t="s">
        <v>0</v>
      </c>
      <c r="C6625" t="s">
        <v>31</v>
      </c>
      <c r="D6625" s="1">
        <v>4.2013888888888891E-3</v>
      </c>
      <c r="E6625">
        <v>1</v>
      </c>
      <c r="F6625">
        <v>1</v>
      </c>
      <c r="G6625">
        <v>9</v>
      </c>
      <c r="H6625">
        <v>0.42222222222222222</v>
      </c>
      <c r="I6625">
        <v>0.5</v>
      </c>
      <c r="J6625">
        <v>0.5</v>
      </c>
      <c r="K6625">
        <v>0.5816444842988433</v>
      </c>
      <c r="L6625">
        <v>0.44555555555555548</v>
      </c>
      <c r="M6625">
        <f t="shared" si="927"/>
        <v>31</v>
      </c>
      <c r="N6625">
        <f t="shared" si="928"/>
        <v>6617</v>
      </c>
      <c r="O6625">
        <f ca="1">AVERAGE(INDIRECT("K"&amp;N6625):K6625)</f>
        <v>0.59351970261917419</v>
      </c>
      <c r="P6625">
        <f ca="1">IF(ROW(P6625)-N6625&gt;10,VAR(INDIRECT("K"&amp;N6625):K6625),$K$6951/4)</f>
        <v>2.3764173018390065E-3</v>
      </c>
      <c r="Q6625">
        <f ca="1">(AVERAGE(INDIRECT("K"&amp;N6625):L6625)+AVERAGE(L6596:L6625))/2</f>
        <v>0.54418749548290901</v>
      </c>
      <c r="R6625">
        <f ca="1">IF(ROW(P6625)-N6625&gt;10,VAR(INDIRECT("K"&amp;N6625):L6625),$L$6951/4)</f>
        <v>1.0655310941644576E-2</v>
      </c>
      <c r="S6625">
        <f t="shared" ca="1" si="929"/>
        <v>0.54760117888383431</v>
      </c>
      <c r="T6625">
        <f t="shared" ca="1" si="930"/>
        <v>0.14910245824227916</v>
      </c>
      <c r="V6625">
        <f t="shared" si="931"/>
        <v>1</v>
      </c>
      <c r="W6625">
        <f t="shared" ca="1" si="932"/>
        <v>1</v>
      </c>
      <c r="X6625">
        <f t="shared" ca="1" si="933"/>
        <v>0</v>
      </c>
      <c r="Y6625">
        <f t="shared" ca="1" si="934"/>
        <v>0</v>
      </c>
      <c r="Z6625">
        <f t="shared" ca="1" si="935"/>
        <v>0</v>
      </c>
    </row>
    <row r="6626" spans="1:26" x14ac:dyDescent="0.3">
      <c r="A6626">
        <v>1701</v>
      </c>
      <c r="B6626" t="s">
        <v>0</v>
      </c>
      <c r="C6626" t="s">
        <v>31</v>
      </c>
      <c r="D6626" s="1">
        <v>4.6643518518518518E-3</v>
      </c>
      <c r="E6626">
        <v>1</v>
      </c>
      <c r="F6626">
        <v>1</v>
      </c>
      <c r="G6626">
        <v>10</v>
      </c>
      <c r="H6626">
        <v>0.34545454545454546</v>
      </c>
      <c r="I6626">
        <v>0.5</v>
      </c>
      <c r="J6626">
        <v>0.5</v>
      </c>
      <c r="K6626">
        <v>0.58071556507647148</v>
      </c>
      <c r="L6626">
        <v>0.39181818181818184</v>
      </c>
      <c r="M6626">
        <f t="shared" si="927"/>
        <v>31</v>
      </c>
      <c r="N6626">
        <f t="shared" si="928"/>
        <v>6617</v>
      </c>
      <c r="O6626">
        <f ca="1">AVERAGE(INDIRECT("K"&amp;N6626):K6626)</f>
        <v>0.59223928886490396</v>
      </c>
      <c r="P6626">
        <f ca="1">IF(ROW(P6626)-N6626&gt;10,VAR(INDIRECT("K"&amp;N6626):K6626),$K$6951/4)</f>
        <v>2.3764173018390065E-3</v>
      </c>
      <c r="Q6626">
        <f ca="1">(AVERAGE(INDIRECT("K"&amp;N6626):L6626)+AVERAGE(L6597:L6626))/2</f>
        <v>0.53456554545343238</v>
      </c>
      <c r="R6626">
        <f ca="1">IF(ROW(P6626)-N6626&gt;10,VAR(INDIRECT("K"&amp;N6626):L6626),$L$6951/4)</f>
        <v>1.0655310941644576E-2</v>
      </c>
      <c r="S6626">
        <f t="shared" ca="1" si="929"/>
        <v>0.47855644535396064</v>
      </c>
      <c r="T6626">
        <f t="shared" ca="1" si="930"/>
        <v>0.14910245824227916</v>
      </c>
      <c r="V6626">
        <f t="shared" si="931"/>
        <v>1</v>
      </c>
      <c r="W6626">
        <f t="shared" ca="1" si="932"/>
        <v>0</v>
      </c>
      <c r="X6626">
        <f t="shared" ca="1" si="933"/>
        <v>0</v>
      </c>
      <c r="Y6626">
        <f t="shared" ca="1" si="934"/>
        <v>1</v>
      </c>
      <c r="Z6626">
        <f t="shared" ca="1" si="935"/>
        <v>0</v>
      </c>
    </row>
    <row r="6627" spans="1:26" x14ac:dyDescent="0.3">
      <c r="A6627">
        <v>1701</v>
      </c>
      <c r="B6627" t="s">
        <v>0</v>
      </c>
      <c r="C6627" t="s">
        <v>31</v>
      </c>
      <c r="D6627" s="1">
        <v>5.5787037037037038E-3</v>
      </c>
      <c r="E6627">
        <v>1</v>
      </c>
      <c r="F6627">
        <v>2</v>
      </c>
      <c r="G6627">
        <v>11</v>
      </c>
      <c r="H6627">
        <v>0</v>
      </c>
      <c r="I6627">
        <v>0.5</v>
      </c>
      <c r="J6627">
        <v>0.4274744027303754</v>
      </c>
      <c r="K6627">
        <v>0.57973790852264806</v>
      </c>
      <c r="L6627">
        <v>0.13549488054607509</v>
      </c>
      <c r="M6627">
        <f t="shared" si="927"/>
        <v>31</v>
      </c>
      <c r="N6627">
        <f t="shared" si="928"/>
        <v>6617</v>
      </c>
      <c r="O6627">
        <f ca="1">AVERAGE(INDIRECT("K"&amp;N6627):K6627)</f>
        <v>0.5911027997428806</v>
      </c>
      <c r="P6627">
        <f ca="1">IF(ROW(P6627)-N6627&gt;10,VAR(INDIRECT("K"&amp;N6627):K6627),$K$6951/4)</f>
        <v>2.3764173018390065E-3</v>
      </c>
      <c r="Q6627">
        <f ca="1">(AVERAGE(INDIRECT("K"&amp;N6627):L6627)+AVERAGE(L6598:L6627))/2</f>
        <v>0.51951009116000335</v>
      </c>
      <c r="R6627">
        <f ca="1">IF(ROW(P6627)-N6627&gt;10,VAR(INDIRECT("K"&amp;N6627):L6627),$L$6951/4)</f>
        <v>1.0655310941644576E-2</v>
      </c>
      <c r="S6627">
        <f t="shared" ca="1" si="929"/>
        <v>0.46446415373096389</v>
      </c>
      <c r="T6627">
        <f t="shared" ca="1" si="930"/>
        <v>0.14910245824227916</v>
      </c>
      <c r="V6627">
        <f t="shared" si="931"/>
        <v>1</v>
      </c>
      <c r="W6627">
        <f t="shared" ca="1" si="932"/>
        <v>0</v>
      </c>
      <c r="X6627">
        <f t="shared" ca="1" si="933"/>
        <v>0</v>
      </c>
      <c r="Y6627">
        <f t="shared" ca="1" si="934"/>
        <v>1</v>
      </c>
      <c r="Z6627">
        <f t="shared" ca="1" si="935"/>
        <v>0</v>
      </c>
    </row>
    <row r="6628" spans="1:26" x14ac:dyDescent="0.3">
      <c r="A6628">
        <v>1701</v>
      </c>
      <c r="B6628" t="s">
        <v>0</v>
      </c>
      <c r="C6628" t="s">
        <v>31</v>
      </c>
      <c r="D6628" s="1">
        <v>5.8796296296296296E-3</v>
      </c>
      <c r="E6628">
        <v>1</v>
      </c>
      <c r="F6628">
        <v>2</v>
      </c>
      <c r="G6628">
        <v>12</v>
      </c>
      <c r="H6628">
        <v>0</v>
      </c>
      <c r="I6628">
        <v>0.5</v>
      </c>
      <c r="J6628">
        <v>0.4274744027303754</v>
      </c>
      <c r="K6628">
        <v>0.57556090363542312</v>
      </c>
      <c r="L6628">
        <v>0.13549488054607509</v>
      </c>
      <c r="M6628">
        <f t="shared" si="927"/>
        <v>31</v>
      </c>
      <c r="N6628">
        <f t="shared" si="928"/>
        <v>6617</v>
      </c>
      <c r="O6628">
        <f ca="1">AVERAGE(INDIRECT("K"&amp;N6628):K6628)</f>
        <v>0.58980764173392586</v>
      </c>
      <c r="P6628">
        <f ca="1">IF(ROW(P6628)-N6628&gt;10,VAR(INDIRECT("K"&amp;N6628):K6628),$K$6951/4)</f>
        <v>8.5848795147440305E-5</v>
      </c>
      <c r="Q6628">
        <f ca="1">(AVERAGE(INDIRECT("K"&amp;N6628):L6628)+AVERAGE(L6599:L6628))/2</f>
        <v>0.50360696562073437</v>
      </c>
      <c r="R6628">
        <f ca="1">IF(ROW(P6628)-N6628&gt;10,VAR(INDIRECT("K"&amp;N6628):L6628),$L$6951/4)</f>
        <v>2.2445601059067833E-2</v>
      </c>
      <c r="S6628">
        <f t="shared" ca="1" si="929"/>
        <v>0.44371672434378567</v>
      </c>
      <c r="T6628">
        <f t="shared" ca="1" si="930"/>
        <v>3.7956588084785809E-3</v>
      </c>
      <c r="V6628">
        <f t="shared" si="931"/>
        <v>1</v>
      </c>
      <c r="W6628">
        <f t="shared" ca="1" si="932"/>
        <v>0</v>
      </c>
      <c r="X6628">
        <f t="shared" ca="1" si="933"/>
        <v>0</v>
      </c>
      <c r="Y6628">
        <f t="shared" ca="1" si="934"/>
        <v>1</v>
      </c>
      <c r="Z6628">
        <f t="shared" ca="1" si="935"/>
        <v>0</v>
      </c>
    </row>
    <row r="6629" spans="1:26" x14ac:dyDescent="0.3">
      <c r="A6629">
        <v>1701</v>
      </c>
      <c r="B6629" t="s">
        <v>0</v>
      </c>
      <c r="C6629" t="s">
        <v>31</v>
      </c>
      <c r="D6629" s="1">
        <v>6.5046296296296293E-3</v>
      </c>
      <c r="E6629">
        <v>1</v>
      </c>
      <c r="F6629">
        <v>2</v>
      </c>
      <c r="G6629">
        <v>13</v>
      </c>
      <c r="H6629">
        <v>0</v>
      </c>
      <c r="I6629">
        <v>0.5</v>
      </c>
      <c r="J6629">
        <v>0.4274744027303754</v>
      </c>
      <c r="K6629">
        <v>0.57335382963367154</v>
      </c>
      <c r="L6629">
        <v>0.13549488054607509</v>
      </c>
      <c r="M6629">
        <f t="shared" si="927"/>
        <v>31</v>
      </c>
      <c r="N6629">
        <f t="shared" si="928"/>
        <v>6617</v>
      </c>
      <c r="O6629">
        <f ca="1">AVERAGE(INDIRECT("K"&amp;N6629):K6629)</f>
        <v>0.58854196388006008</v>
      </c>
      <c r="P6629">
        <f ca="1">IF(ROW(P6629)-N6629&gt;10,VAR(INDIRECT("K"&amp;N6629):K6629),$K$6951/4)</f>
        <v>9.9519954472113237E-5</v>
      </c>
      <c r="Q6629">
        <f ca="1">(AVERAGE(INDIRECT("K"&amp;N6629):L6629)+AVERAGE(L6600:L6629))/2</f>
        <v>0.48771787369143738</v>
      </c>
      <c r="R6629">
        <f ca="1">IF(ROW(P6629)-N6629&gt;10,VAR(INDIRECT("K"&amp;N6629):L6629),$L$6951/4)</f>
        <v>2.6772161935423887E-2</v>
      </c>
      <c r="S6629">
        <f t="shared" ca="1" si="929"/>
        <v>0.42784264995668886</v>
      </c>
      <c r="T6629">
        <f t="shared" ca="1" si="930"/>
        <v>3.6898092276618768E-3</v>
      </c>
      <c r="V6629">
        <f t="shared" si="931"/>
        <v>1</v>
      </c>
      <c r="W6629">
        <f t="shared" ca="1" si="932"/>
        <v>0</v>
      </c>
      <c r="X6629">
        <f t="shared" ca="1" si="933"/>
        <v>0</v>
      </c>
      <c r="Y6629">
        <f t="shared" ca="1" si="934"/>
        <v>1</v>
      </c>
      <c r="Z6629">
        <f t="shared" ca="1" si="935"/>
        <v>0</v>
      </c>
    </row>
    <row r="6630" spans="1:26" x14ac:dyDescent="0.3">
      <c r="A6630">
        <v>1701</v>
      </c>
      <c r="B6630" t="s">
        <v>0</v>
      </c>
      <c r="C6630" t="s">
        <v>31</v>
      </c>
      <c r="D6630" s="1">
        <v>7.2337962962962963E-3</v>
      </c>
      <c r="E6630">
        <v>1</v>
      </c>
      <c r="F6630">
        <v>2</v>
      </c>
      <c r="G6630">
        <v>14</v>
      </c>
      <c r="H6630">
        <v>0.4</v>
      </c>
      <c r="I6630">
        <v>0.5</v>
      </c>
      <c r="J6630">
        <v>0.4274744027303754</v>
      </c>
      <c r="K6630">
        <v>0.57892292371918741</v>
      </c>
      <c r="L6630">
        <v>0.41549488054607503</v>
      </c>
      <c r="M6630">
        <f t="shared" si="927"/>
        <v>31</v>
      </c>
      <c r="N6630">
        <f t="shared" si="928"/>
        <v>6617</v>
      </c>
      <c r="O6630">
        <f ca="1">AVERAGE(INDIRECT("K"&amp;N6630):K6630)</f>
        <v>0.58785488958285481</v>
      </c>
      <c r="P6630">
        <f ca="1">IF(ROW(P6630)-N6630&gt;10,VAR(INDIRECT("K"&amp;N6630):K6630),$K$6951/4)</f>
        <v>9.8473568617193902E-5</v>
      </c>
      <c r="Q6630">
        <f ca="1">(AVERAGE(INDIRECT("K"&amp;N6630):L6630)+AVERAGE(L6601:L6630))/2</f>
        <v>0.48441670065785336</v>
      </c>
      <c r="R6630">
        <f ca="1">IF(ROW(P6630)-N6630&gt;10,VAR(INDIRECT("K"&amp;N6630):L6630),$L$6951/4)</f>
        <v>2.5310309373935327E-2</v>
      </c>
      <c r="S6630">
        <f t="shared" ca="1" si="929"/>
        <v>0.42455067419135839</v>
      </c>
      <c r="T6630">
        <f t="shared" ca="1" si="930"/>
        <v>3.8605519764660519E-3</v>
      </c>
      <c r="V6630">
        <f t="shared" si="931"/>
        <v>1</v>
      </c>
      <c r="W6630">
        <f t="shared" ca="1" si="932"/>
        <v>0</v>
      </c>
      <c r="X6630">
        <f t="shared" ca="1" si="933"/>
        <v>0</v>
      </c>
      <c r="Y6630">
        <f t="shared" ca="1" si="934"/>
        <v>1</v>
      </c>
      <c r="Z6630">
        <f t="shared" ca="1" si="935"/>
        <v>0</v>
      </c>
    </row>
    <row r="6631" spans="1:26" x14ac:dyDescent="0.3">
      <c r="A6631">
        <v>1701</v>
      </c>
      <c r="B6631" t="s">
        <v>0</v>
      </c>
      <c r="C6631" t="s">
        <v>31</v>
      </c>
      <c r="D6631" s="1">
        <v>7.6041666666666671E-3</v>
      </c>
      <c r="E6631">
        <v>1</v>
      </c>
      <c r="F6631">
        <v>2</v>
      </c>
      <c r="G6631">
        <v>15</v>
      </c>
      <c r="H6631">
        <v>0.6</v>
      </c>
      <c r="I6631">
        <v>0.5</v>
      </c>
      <c r="J6631">
        <v>0.4274744027303754</v>
      </c>
      <c r="K6631">
        <v>0.58246963819123465</v>
      </c>
      <c r="L6631">
        <v>0.5554948805460751</v>
      </c>
      <c r="M6631">
        <f t="shared" si="927"/>
        <v>31</v>
      </c>
      <c r="N6631">
        <f t="shared" si="928"/>
        <v>6617</v>
      </c>
      <c r="O6631">
        <f ca="1">AVERAGE(INDIRECT("K"&amp;N6631):K6631)</f>
        <v>0.58749587282341353</v>
      </c>
      <c r="P6631">
        <f ca="1">IF(ROW(P6631)-N6631&gt;10,VAR(INDIRECT("K"&amp;N6631):K6631),$K$6951/4)</f>
        <v>9.3373137790790918E-5</v>
      </c>
      <c r="Q6631">
        <f ca="1">(AVERAGE(INDIRECT("K"&amp;N6631):L6631)+AVERAGE(L6602:L6631))/2</f>
        <v>0.48399061942806743</v>
      </c>
      <c r="R6631">
        <f ca="1">IF(ROW(P6631)-N6631&gt;10,VAR(INDIRECT("K"&amp;N6631):L6631),$L$6951/4)</f>
        <v>2.3761488392373346E-2</v>
      </c>
      <c r="S6631">
        <f t="shared" ca="1" si="929"/>
        <v>0.42412602014228801</v>
      </c>
      <c r="T6631">
        <f t="shared" ca="1" si="930"/>
        <v>3.8988972884929857E-3</v>
      </c>
      <c r="V6631">
        <f t="shared" si="931"/>
        <v>1</v>
      </c>
      <c r="W6631">
        <f t="shared" ca="1" si="932"/>
        <v>0</v>
      </c>
      <c r="X6631">
        <f t="shared" ca="1" si="933"/>
        <v>0</v>
      </c>
      <c r="Y6631">
        <f t="shared" ca="1" si="934"/>
        <v>1</v>
      </c>
      <c r="Z6631">
        <f t="shared" ca="1" si="935"/>
        <v>0</v>
      </c>
    </row>
    <row r="6632" spans="1:26" x14ac:dyDescent="0.3">
      <c r="A6632">
        <v>1701</v>
      </c>
      <c r="B6632" t="s">
        <v>0</v>
      </c>
      <c r="C6632" t="s">
        <v>31</v>
      </c>
      <c r="D6632" s="1">
        <v>7.9745370370370369E-3</v>
      </c>
      <c r="E6632">
        <v>1</v>
      </c>
      <c r="F6632">
        <v>2</v>
      </c>
      <c r="G6632">
        <v>16</v>
      </c>
      <c r="H6632">
        <v>0.42857142857142855</v>
      </c>
      <c r="I6632">
        <v>0.5</v>
      </c>
      <c r="J6632">
        <v>0.4274744027303754</v>
      </c>
      <c r="K6632">
        <v>0.57766793612632872</v>
      </c>
      <c r="L6632">
        <v>0.43549488054607505</v>
      </c>
      <c r="M6632">
        <f t="shared" si="927"/>
        <v>31</v>
      </c>
      <c r="N6632">
        <f t="shared" si="928"/>
        <v>6617</v>
      </c>
      <c r="O6632">
        <f ca="1">AVERAGE(INDIRECT("K"&amp;N6632):K6632)</f>
        <v>0.58688162677984568</v>
      </c>
      <c r="P6632">
        <f ca="1">IF(ROW(P6632)-N6632&gt;10,VAR(INDIRECT("K"&amp;N6632):K6632),$K$6951/4)</f>
        <v>9.3185033170690732E-5</v>
      </c>
      <c r="Q6632">
        <f ca="1">(AVERAGE(INDIRECT("K"&amp;N6632):L6632)+AVERAGE(L6603:L6632))/2</f>
        <v>0.48328052294714452</v>
      </c>
      <c r="R6632">
        <f ca="1">IF(ROW(P6632)-N6632&gt;10,VAR(INDIRECT("K"&amp;N6632):L6632),$L$6951/4)</f>
        <v>2.256392291022916E-2</v>
      </c>
      <c r="S6632">
        <f t="shared" ca="1" si="929"/>
        <v>0.42342294500043387</v>
      </c>
      <c r="T6632">
        <f t="shared" ca="1" si="930"/>
        <v>4.0959233799987395E-3</v>
      </c>
      <c r="V6632">
        <f t="shared" si="931"/>
        <v>1</v>
      </c>
      <c r="W6632">
        <f t="shared" ca="1" si="932"/>
        <v>0</v>
      </c>
      <c r="X6632">
        <f t="shared" ca="1" si="933"/>
        <v>0</v>
      </c>
      <c r="Y6632">
        <f t="shared" ca="1" si="934"/>
        <v>1</v>
      </c>
      <c r="Z6632">
        <f t="shared" ca="1" si="935"/>
        <v>0</v>
      </c>
    </row>
    <row r="6633" spans="1:26" x14ac:dyDescent="0.3">
      <c r="A6633">
        <v>1701</v>
      </c>
      <c r="B6633" t="s">
        <v>0</v>
      </c>
      <c r="C6633" t="s">
        <v>31</v>
      </c>
      <c r="D6633" s="1">
        <v>8.8541666666666664E-3</v>
      </c>
      <c r="E6633">
        <v>1</v>
      </c>
      <c r="F6633">
        <v>3</v>
      </c>
      <c r="G6633">
        <v>17</v>
      </c>
      <c r="H6633">
        <v>0.16666666666666666</v>
      </c>
      <c r="I6633">
        <v>0.1875</v>
      </c>
      <c r="J6633">
        <v>0.22756410256410253</v>
      </c>
      <c r="K6633">
        <v>0.56547833463611397</v>
      </c>
      <c r="L6633">
        <v>0.18092948717948718</v>
      </c>
      <c r="M6633">
        <f t="shared" si="927"/>
        <v>31</v>
      </c>
      <c r="N6633">
        <f t="shared" si="928"/>
        <v>6617</v>
      </c>
      <c r="O6633">
        <f ca="1">AVERAGE(INDIRECT("K"&amp;N6633):K6633)</f>
        <v>0.58562260959492018</v>
      </c>
      <c r="P6633">
        <f ca="1">IF(ROW(P6633)-N6633&gt;10,VAR(INDIRECT("K"&amp;N6633):K6633),$K$6951/4)</f>
        <v>1.1430808122045974E-4</v>
      </c>
      <c r="Q6633">
        <f ca="1">(AVERAGE(INDIRECT("K"&amp;N6633):L6633)+AVERAGE(L6604:L6633))/2</f>
        <v>0.47133955990733362</v>
      </c>
      <c r="R6633">
        <f ca="1">IF(ROW(P6633)-N6633&gt;10,VAR(INDIRECT("K"&amp;N6633):L6633),$L$6951/4)</f>
        <v>2.4637496979620581E-2</v>
      </c>
      <c r="S6633">
        <f t="shared" ca="1" si="929"/>
        <v>0.4115160294602353</v>
      </c>
      <c r="T6633">
        <f t="shared" ca="1" si="930"/>
        <v>4.5968440126080874E-3</v>
      </c>
      <c r="V6633">
        <f t="shared" si="931"/>
        <v>1</v>
      </c>
      <c r="W6633">
        <f t="shared" ca="1" si="932"/>
        <v>0</v>
      </c>
      <c r="X6633">
        <f t="shared" ca="1" si="933"/>
        <v>0</v>
      </c>
      <c r="Y6633">
        <f t="shared" ca="1" si="934"/>
        <v>1</v>
      </c>
      <c r="Z6633">
        <f t="shared" ca="1" si="935"/>
        <v>0</v>
      </c>
    </row>
    <row r="6634" spans="1:26" x14ac:dyDescent="0.3">
      <c r="A6634">
        <v>1701</v>
      </c>
      <c r="B6634" t="s">
        <v>0</v>
      </c>
      <c r="C6634" t="s">
        <v>31</v>
      </c>
      <c r="D6634" s="1">
        <v>9.2939814814814812E-3</v>
      </c>
      <c r="E6634">
        <v>1</v>
      </c>
      <c r="F6634">
        <v>3</v>
      </c>
      <c r="G6634">
        <v>18</v>
      </c>
      <c r="H6634">
        <v>0.5</v>
      </c>
      <c r="I6634">
        <v>0.1875</v>
      </c>
      <c r="J6634">
        <v>0.22756410256410253</v>
      </c>
      <c r="K6634">
        <v>0.56251241623886949</v>
      </c>
      <c r="L6634">
        <v>0.41426282051282048</v>
      </c>
      <c r="M6634">
        <f t="shared" si="927"/>
        <v>31</v>
      </c>
      <c r="N6634">
        <f t="shared" si="928"/>
        <v>6617</v>
      </c>
      <c r="O6634">
        <f ca="1">AVERAGE(INDIRECT("K"&amp;N6634):K6634)</f>
        <v>0.58433870996402848</v>
      </c>
      <c r="P6634">
        <f ca="1">IF(ROW(P6634)-N6634&gt;10,VAR(INDIRECT("K"&amp;N6634):K6634),$K$6951/4)</f>
        <v>1.3725524516245555E-4</v>
      </c>
      <c r="Q6634">
        <f ca="1">(AVERAGE(INDIRECT("K"&amp;N6634):L6634)+AVERAGE(L6605:L6634))/2</f>
        <v>0.46929446459381263</v>
      </c>
      <c r="R6634">
        <f ca="1">IF(ROW(P6634)-N6634&gt;10,VAR(INDIRECT("K"&amp;N6634):L6634),$L$6951/4)</f>
        <v>2.3568225631513277E-2</v>
      </c>
      <c r="S6634">
        <f t="shared" ca="1" si="929"/>
        <v>0.40951736119792675</v>
      </c>
      <c r="T6634">
        <f t="shared" ca="1" si="930"/>
        <v>5.7564972018427658E-3</v>
      </c>
      <c r="V6634">
        <f t="shared" si="931"/>
        <v>1</v>
      </c>
      <c r="W6634">
        <f t="shared" ca="1" si="932"/>
        <v>0</v>
      </c>
      <c r="X6634">
        <f t="shared" ca="1" si="933"/>
        <v>0</v>
      </c>
      <c r="Y6634">
        <f t="shared" ca="1" si="934"/>
        <v>1</v>
      </c>
      <c r="Z6634">
        <f t="shared" ca="1" si="935"/>
        <v>0</v>
      </c>
    </row>
    <row r="6635" spans="1:26" x14ac:dyDescent="0.3">
      <c r="A6635">
        <v>1701</v>
      </c>
      <c r="B6635" t="s">
        <v>0</v>
      </c>
      <c r="C6635" t="s">
        <v>31</v>
      </c>
      <c r="D6635" s="1">
        <v>0.01</v>
      </c>
      <c r="E6635">
        <v>1</v>
      </c>
      <c r="F6635">
        <v>3</v>
      </c>
      <c r="G6635">
        <v>19</v>
      </c>
      <c r="H6635">
        <v>0.83333333333333337</v>
      </c>
      <c r="I6635">
        <v>0.1875</v>
      </c>
      <c r="J6635">
        <v>0.22756410256410253</v>
      </c>
      <c r="K6635">
        <v>0.56005478565975908</v>
      </c>
      <c r="L6635">
        <v>0.64759615384615388</v>
      </c>
      <c r="M6635">
        <f t="shared" si="927"/>
        <v>31</v>
      </c>
      <c r="N6635">
        <f t="shared" si="928"/>
        <v>6617</v>
      </c>
      <c r="O6635">
        <f ca="1">AVERAGE(INDIRECT("K"&amp;N6635):K6635)</f>
        <v>0.58306060868485643</v>
      </c>
      <c r="P6635">
        <f ca="1">IF(ROW(P6635)-N6635&gt;10,VAR(INDIRECT("K"&amp;N6635):K6635),$K$6951/4)</f>
        <v>1.6066726848114636E-4</v>
      </c>
      <c r="Q6635">
        <f ca="1">(AVERAGE(INDIRECT("K"&amp;N6635):L6635)+AVERAGE(L6606:L6635))/2</f>
        <v>0.47557187571407261</v>
      </c>
      <c r="R6635">
        <f ca="1">IF(ROW(P6635)-N6635&gt;10,VAR(INDIRECT("K"&amp;N6635):L6635),$L$6951/4)</f>
        <v>2.2862599517208426E-2</v>
      </c>
      <c r="S6635">
        <f t="shared" ca="1" si="929"/>
        <v>0.41582308017242525</v>
      </c>
      <c r="T6635">
        <f t="shared" ca="1" si="930"/>
        <v>6.929774893014262E-3</v>
      </c>
      <c r="V6635">
        <f t="shared" si="931"/>
        <v>1</v>
      </c>
      <c r="W6635">
        <f t="shared" ca="1" si="932"/>
        <v>0</v>
      </c>
      <c r="X6635">
        <f t="shared" ca="1" si="933"/>
        <v>0</v>
      </c>
      <c r="Y6635">
        <f t="shared" ca="1" si="934"/>
        <v>1</v>
      </c>
      <c r="Z6635">
        <f t="shared" ca="1" si="935"/>
        <v>0</v>
      </c>
    </row>
    <row r="6636" spans="1:26" x14ac:dyDescent="0.3">
      <c r="A6636">
        <v>1701</v>
      </c>
      <c r="B6636" t="s">
        <v>0</v>
      </c>
      <c r="C6636" t="s">
        <v>31</v>
      </c>
      <c r="D6636" s="1">
        <v>1.0763888888888889E-2</v>
      </c>
      <c r="E6636">
        <v>1</v>
      </c>
      <c r="F6636">
        <v>3</v>
      </c>
      <c r="G6636">
        <v>20</v>
      </c>
      <c r="H6636">
        <v>0.5</v>
      </c>
      <c r="I6636">
        <v>0.1875</v>
      </c>
      <c r="J6636">
        <v>0.22756410256410253</v>
      </c>
      <c r="K6636">
        <v>0.54886367236635436</v>
      </c>
      <c r="L6636">
        <v>0.41426282051282048</v>
      </c>
      <c r="M6636">
        <f t="shared" si="927"/>
        <v>31</v>
      </c>
      <c r="N6636">
        <f t="shared" si="928"/>
        <v>6617</v>
      </c>
      <c r="O6636">
        <f ca="1">AVERAGE(INDIRECT("K"&amp;N6636):K6636)</f>
        <v>0.58135076186893131</v>
      </c>
      <c r="P6636">
        <f ca="1">IF(ROW(P6636)-N6636&gt;10,VAR(INDIRECT("K"&amp;N6636):K6636),$K$6951/4)</f>
        <v>2.1068261913440771E-4</v>
      </c>
      <c r="Q6636">
        <f ca="1">(AVERAGE(INDIRECT("K"&amp;N6636):L6636)+AVERAGE(L6607:L6636))/2</f>
        <v>0.47386354281454435</v>
      </c>
      <c r="R6636">
        <f ca="1">IF(ROW(P6636)-N6636&gt;10,VAR(INDIRECT("K"&amp;N6636):L6636),$L$6951/4)</f>
        <v>2.197234651643603E-2</v>
      </c>
      <c r="S6636">
        <f t="shared" ca="1" si="929"/>
        <v>0.4142059966008122</v>
      </c>
      <c r="T6636">
        <f t="shared" ca="1" si="930"/>
        <v>9.4072665339267024E-3</v>
      </c>
      <c r="V6636">
        <f t="shared" si="931"/>
        <v>1</v>
      </c>
      <c r="W6636">
        <f t="shared" ca="1" si="932"/>
        <v>0</v>
      </c>
      <c r="X6636">
        <f t="shared" ca="1" si="933"/>
        <v>0</v>
      </c>
      <c r="Y6636">
        <f t="shared" ca="1" si="934"/>
        <v>1</v>
      </c>
      <c r="Z6636">
        <f t="shared" ca="1" si="935"/>
        <v>0</v>
      </c>
    </row>
    <row r="6637" spans="1:26" x14ac:dyDescent="0.3">
      <c r="A6637">
        <v>1701</v>
      </c>
      <c r="B6637" t="s">
        <v>0</v>
      </c>
      <c r="C6637" t="s">
        <v>31</v>
      </c>
      <c r="D6637" s="1">
        <v>1.1840277777777778E-2</v>
      </c>
      <c r="E6637">
        <v>1</v>
      </c>
      <c r="F6637">
        <v>3</v>
      </c>
      <c r="G6637">
        <v>21</v>
      </c>
      <c r="H6637">
        <v>0.33333333333333331</v>
      </c>
      <c r="I6637">
        <v>0.1875</v>
      </c>
      <c r="J6637">
        <v>0.22756410256410253</v>
      </c>
      <c r="K6637">
        <v>0.52602217732609158</v>
      </c>
      <c r="L6637">
        <v>0.29759615384615384</v>
      </c>
      <c r="M6637">
        <f t="shared" si="927"/>
        <v>31</v>
      </c>
      <c r="N6637">
        <f t="shared" si="928"/>
        <v>6617</v>
      </c>
      <c r="O6637">
        <f ca="1">AVERAGE(INDIRECT("K"&amp;N6637):K6637)</f>
        <v>0.5787160673668913</v>
      </c>
      <c r="P6637">
        <f ca="1">IF(ROW(P6637)-N6637&gt;10,VAR(INDIRECT("K"&amp;N6637):K6637),$K$6951/4)</f>
        <v>3.4592240567836257E-4</v>
      </c>
      <c r="Q6637">
        <f ca="1">(AVERAGE(INDIRECT("K"&amp;N6637):L6637)+AVERAGE(L6608:L6637))/2</f>
        <v>0.46473727591768688</v>
      </c>
      <c r="R6637">
        <f ca="1">IF(ROW(P6637)-N6637&gt;10,VAR(INDIRECT("K"&amp;N6637):L6637),$L$6951/4)</f>
        <v>2.2002931506914531E-2</v>
      </c>
      <c r="S6637">
        <f t="shared" ca="1" si="929"/>
        <v>0.40533147358080313</v>
      </c>
      <c r="T6637">
        <f t="shared" ca="1" si="930"/>
        <v>1.5238728306562714E-2</v>
      </c>
      <c r="V6637">
        <f t="shared" si="931"/>
        <v>1</v>
      </c>
      <c r="W6637">
        <f t="shared" ca="1" si="932"/>
        <v>0</v>
      </c>
      <c r="X6637">
        <f t="shared" ca="1" si="933"/>
        <v>0</v>
      </c>
      <c r="Y6637">
        <f t="shared" ca="1" si="934"/>
        <v>1</v>
      </c>
      <c r="Z6637">
        <f t="shared" ca="1" si="935"/>
        <v>0</v>
      </c>
    </row>
    <row r="6638" spans="1:26" x14ac:dyDescent="0.3">
      <c r="A6638">
        <v>1701</v>
      </c>
      <c r="B6638" t="s">
        <v>0</v>
      </c>
      <c r="C6638" t="s">
        <v>31</v>
      </c>
      <c r="D6638" s="1">
        <v>1.2523148148148148E-2</v>
      </c>
      <c r="E6638">
        <v>1</v>
      </c>
      <c r="F6638">
        <v>3</v>
      </c>
      <c r="G6638">
        <v>22</v>
      </c>
      <c r="H6638">
        <v>0.23809523809523811</v>
      </c>
      <c r="I6638">
        <v>0.1875</v>
      </c>
      <c r="J6638">
        <v>0.22756410256410253</v>
      </c>
      <c r="K6638">
        <v>0.51970284029375646</v>
      </c>
      <c r="L6638">
        <v>0.23092948717948719</v>
      </c>
      <c r="M6638">
        <f t="shared" si="927"/>
        <v>31</v>
      </c>
      <c r="N6638">
        <f t="shared" si="928"/>
        <v>6617</v>
      </c>
      <c r="O6638">
        <f ca="1">AVERAGE(INDIRECT("K"&amp;N6638):K6638)</f>
        <v>0.57603364795447609</v>
      </c>
      <c r="P6638">
        <f ca="1">IF(ROW(P6638)-N6638&gt;10,VAR(INDIRECT("K"&amp;N6638):K6638),$K$6951/4)</f>
        <v>4.8774813606011438E-4</v>
      </c>
      <c r="Q6638">
        <f ca="1">(AVERAGE(INDIRECT("K"&amp;N6638):L6638)+AVERAGE(L6609:L6638))/2</f>
        <v>0.45777620165706429</v>
      </c>
      <c r="R6638">
        <f ca="1">IF(ROW(P6638)-N6638&gt;10,VAR(INDIRECT("K"&amp;N6638):L6638),$L$6951/4)</f>
        <v>2.2721431692704856E-2</v>
      </c>
      <c r="S6638">
        <f t="shared" ca="1" si="929"/>
        <v>0.39861637838460678</v>
      </c>
      <c r="T6638">
        <f t="shared" ca="1" si="930"/>
        <v>2.0573667864699923E-2</v>
      </c>
      <c r="V6638">
        <f t="shared" si="931"/>
        <v>1</v>
      </c>
      <c r="W6638">
        <f t="shared" ca="1" si="932"/>
        <v>0</v>
      </c>
      <c r="X6638">
        <f t="shared" ca="1" si="933"/>
        <v>0</v>
      </c>
      <c r="Y6638">
        <f t="shared" ca="1" si="934"/>
        <v>1</v>
      </c>
      <c r="Z6638">
        <f t="shared" ca="1" si="935"/>
        <v>0</v>
      </c>
    </row>
    <row r="6639" spans="1:26" x14ac:dyDescent="0.3">
      <c r="A6639">
        <v>1701</v>
      </c>
      <c r="B6639" t="s">
        <v>0</v>
      </c>
      <c r="C6639" t="s">
        <v>31</v>
      </c>
      <c r="D6639" s="1">
        <v>1.3761574074074074E-2</v>
      </c>
      <c r="E6639">
        <v>1</v>
      </c>
      <c r="F6639">
        <v>4</v>
      </c>
      <c r="G6639">
        <v>23</v>
      </c>
      <c r="H6639">
        <v>0</v>
      </c>
      <c r="I6639">
        <v>0.1875</v>
      </c>
      <c r="J6639">
        <v>8.3333333333333315E-2</v>
      </c>
      <c r="K6639">
        <v>0.5165907362758253</v>
      </c>
      <c r="L6639">
        <v>3.5416666666666666E-2</v>
      </c>
      <c r="M6639">
        <f t="shared" si="927"/>
        <v>31</v>
      </c>
      <c r="N6639">
        <f t="shared" si="928"/>
        <v>6617</v>
      </c>
      <c r="O6639">
        <f ca="1">AVERAGE(INDIRECT("K"&amp;N6639):K6639)</f>
        <v>0.57344917353366509</v>
      </c>
      <c r="P6639">
        <f ca="1">IF(ROW(P6639)-N6639&gt;10,VAR(INDIRECT("K"&amp;N6639):K6639),$K$6951/4)</f>
        <v>6.1920645097119579E-4</v>
      </c>
      <c r="Q6639">
        <f ca="1">(AVERAGE(INDIRECT("K"&amp;N6639):L6639)+AVERAGE(L6610:L6639))/2</f>
        <v>0.44332492387896172</v>
      </c>
      <c r="R6639">
        <f ca="1">IF(ROW(P6639)-N6639&gt;10,VAR(INDIRECT("K"&amp;N6639):L6639),$L$6951/4)</f>
        <v>2.6440192407814402E-2</v>
      </c>
      <c r="S6639">
        <f t="shared" ca="1" si="929"/>
        <v>0.38433285473779599</v>
      </c>
      <c r="T6639">
        <f t="shared" ca="1" si="930"/>
        <v>2.2359587898454859E-2</v>
      </c>
      <c r="V6639">
        <f t="shared" si="931"/>
        <v>1</v>
      </c>
      <c r="W6639">
        <f t="shared" ca="1" si="932"/>
        <v>0</v>
      </c>
      <c r="X6639">
        <f t="shared" ca="1" si="933"/>
        <v>0</v>
      </c>
      <c r="Y6639">
        <f t="shared" ca="1" si="934"/>
        <v>1</v>
      </c>
      <c r="Z6639">
        <f t="shared" ca="1" si="935"/>
        <v>0</v>
      </c>
    </row>
    <row r="6640" spans="1:26" x14ac:dyDescent="0.3">
      <c r="A6640">
        <v>1701</v>
      </c>
      <c r="B6640" t="s">
        <v>0</v>
      </c>
      <c r="C6640" t="s">
        <v>31</v>
      </c>
      <c r="D6640" s="1">
        <v>1.40625E-2</v>
      </c>
      <c r="E6640">
        <v>1</v>
      </c>
      <c r="F6640">
        <v>4</v>
      </c>
      <c r="G6640">
        <v>24</v>
      </c>
      <c r="H6640">
        <v>0.5</v>
      </c>
      <c r="I6640">
        <v>0.1875</v>
      </c>
      <c r="J6640">
        <v>8.3333333333333315E-2</v>
      </c>
      <c r="K6640">
        <v>0.52231738895021396</v>
      </c>
      <c r="L6640">
        <v>0.38541666666666663</v>
      </c>
      <c r="M6640">
        <f t="shared" si="927"/>
        <v>31</v>
      </c>
      <c r="N6640">
        <f t="shared" si="928"/>
        <v>6617</v>
      </c>
      <c r="O6640">
        <f ca="1">AVERAGE(INDIRECT("K"&amp;N6640):K6640)</f>
        <v>0.57131868250935469</v>
      </c>
      <c r="P6640">
        <f ca="1">IF(ROW(P6640)-N6640&gt;10,VAR(INDIRECT("K"&amp;N6640):K6640),$K$6951/4)</f>
        <v>7.0122023947577212E-4</v>
      </c>
      <c r="Q6640">
        <f ca="1">(AVERAGE(INDIRECT("K"&amp;N6640):L6640)+AVERAGE(L6611:L6640))/2</f>
        <v>0.44154266447365176</v>
      </c>
      <c r="R6640">
        <f ca="1">IF(ROW(P6640)-N6640&gt;10,VAR(INDIRECT("K"&amp;N6640):L6640),$L$6951/4)</f>
        <v>2.5571954130396202E-2</v>
      </c>
      <c r="S6640">
        <f t="shared" ca="1" si="929"/>
        <v>0.38271813592456333</v>
      </c>
      <c r="T6640">
        <f t="shared" ca="1" si="930"/>
        <v>2.5977255336892754E-2</v>
      </c>
      <c r="V6640">
        <f t="shared" si="931"/>
        <v>1</v>
      </c>
      <c r="W6640">
        <f t="shared" ca="1" si="932"/>
        <v>0</v>
      </c>
      <c r="X6640">
        <f t="shared" ca="1" si="933"/>
        <v>0</v>
      </c>
      <c r="Y6640">
        <f t="shared" ca="1" si="934"/>
        <v>1</v>
      </c>
      <c r="Z6640">
        <f t="shared" ca="1" si="935"/>
        <v>0</v>
      </c>
    </row>
    <row r="6641" spans="1:26" x14ac:dyDescent="0.3">
      <c r="A6641">
        <v>1701</v>
      </c>
      <c r="B6641" t="s">
        <v>0</v>
      </c>
      <c r="C6641" t="s">
        <v>31</v>
      </c>
      <c r="D6641" s="1">
        <v>1.4328703703703703E-2</v>
      </c>
      <c r="E6641">
        <v>1</v>
      </c>
      <c r="F6641">
        <v>4</v>
      </c>
      <c r="G6641">
        <v>25</v>
      </c>
      <c r="H6641">
        <v>0.33333333333333331</v>
      </c>
      <c r="I6641">
        <v>0.1875</v>
      </c>
      <c r="J6641">
        <v>8.3333333333333315E-2</v>
      </c>
      <c r="K6641">
        <v>0.52895947433446266</v>
      </c>
      <c r="L6641">
        <v>0.26874999999999999</v>
      </c>
      <c r="M6641">
        <f t="shared" si="927"/>
        <v>31</v>
      </c>
      <c r="N6641">
        <f t="shared" si="928"/>
        <v>6617</v>
      </c>
      <c r="O6641">
        <f ca="1">AVERAGE(INDIRECT("K"&amp;N6641):K6641)</f>
        <v>0.56962431418235893</v>
      </c>
      <c r="P6641">
        <f ca="1">IF(ROW(P6641)-N6641&gt;10,VAR(INDIRECT("K"&amp;N6641):K6641),$K$6951/4)</f>
        <v>7.4377483018576919E-4</v>
      </c>
      <c r="Q6641">
        <f ca="1">(AVERAGE(INDIRECT("K"&amp;N6641):L6641)+AVERAGE(L6612:L6641))/2</f>
        <v>0.4383338511190536</v>
      </c>
      <c r="R6641">
        <f ca="1">IF(ROW(P6641)-N6641&gt;10,VAR(INDIRECT("K"&amp;N6641):L6641),$L$6951/4)</f>
        <v>2.5543561830358923E-2</v>
      </c>
      <c r="S6641">
        <f t="shared" ca="1" si="929"/>
        <v>0.37959590246602876</v>
      </c>
      <c r="T6641">
        <f t="shared" ca="1" si="930"/>
        <v>2.7493482822275633E-2</v>
      </c>
      <c r="V6641">
        <f t="shared" si="931"/>
        <v>1</v>
      </c>
      <c r="W6641">
        <f t="shared" ca="1" si="932"/>
        <v>0</v>
      </c>
      <c r="X6641">
        <f t="shared" ca="1" si="933"/>
        <v>0</v>
      </c>
      <c r="Y6641">
        <f t="shared" ca="1" si="934"/>
        <v>1</v>
      </c>
      <c r="Z6641">
        <f t="shared" ca="1" si="935"/>
        <v>0</v>
      </c>
    </row>
    <row r="6642" spans="1:26" x14ac:dyDescent="0.3">
      <c r="A6642">
        <v>1701</v>
      </c>
      <c r="B6642" t="s">
        <v>0</v>
      </c>
      <c r="C6642" t="s">
        <v>31</v>
      </c>
      <c r="D6642" s="1">
        <v>1.4756944444444444E-2</v>
      </c>
      <c r="E6642">
        <v>1</v>
      </c>
      <c r="F6642">
        <v>4</v>
      </c>
      <c r="G6642">
        <v>26</v>
      </c>
      <c r="H6642">
        <v>0.2</v>
      </c>
      <c r="I6642">
        <v>0.1875</v>
      </c>
      <c r="J6642">
        <v>8.3333333333333315E-2</v>
      </c>
      <c r="K6642">
        <v>0.54049329006560698</v>
      </c>
      <c r="L6642">
        <v>0.17541666666666667</v>
      </c>
      <c r="M6642">
        <f t="shared" si="927"/>
        <v>31</v>
      </c>
      <c r="N6642">
        <f t="shared" si="928"/>
        <v>6617</v>
      </c>
      <c r="O6642">
        <f ca="1">AVERAGE(INDIRECT("K"&amp;N6642):K6642)</f>
        <v>0.56850389017786851</v>
      </c>
      <c r="P6642">
        <f ca="1">IF(ROW(P6642)-N6642&gt;10,VAR(INDIRECT("K"&amp;N6642):K6642),$K$6951/4)</f>
        <v>7.4666293567413836E-4</v>
      </c>
      <c r="Q6642">
        <f ca="1">(AVERAGE(INDIRECT("K"&amp;N6642):L6642)+AVERAGE(L6613:L6642))/2</f>
        <v>0.43389516479769408</v>
      </c>
      <c r="R6642">
        <f ca="1">IF(ROW(P6642)-N6642&gt;10,VAR(INDIRECT("K"&amp;N6642):L6642),$L$6951/4)</f>
        <v>2.6468802254037371E-2</v>
      </c>
      <c r="S6642">
        <f t="shared" ca="1" si="929"/>
        <v>0.37514910736581625</v>
      </c>
      <c r="T6642">
        <f t="shared" ca="1" si="930"/>
        <v>2.6682551651316406E-2</v>
      </c>
      <c r="V6642">
        <f t="shared" si="931"/>
        <v>1</v>
      </c>
      <c r="W6642">
        <f t="shared" ca="1" si="932"/>
        <v>0</v>
      </c>
      <c r="X6642">
        <f t="shared" ca="1" si="933"/>
        <v>0</v>
      </c>
      <c r="Y6642">
        <f t="shared" ca="1" si="934"/>
        <v>1</v>
      </c>
      <c r="Z6642">
        <f t="shared" ca="1" si="935"/>
        <v>0</v>
      </c>
    </row>
    <row r="6643" spans="1:26" x14ac:dyDescent="0.3">
      <c r="A6643">
        <v>1701</v>
      </c>
      <c r="B6643" t="s">
        <v>0</v>
      </c>
      <c r="C6643" t="s">
        <v>31</v>
      </c>
      <c r="D6643" s="1">
        <v>1.5219907407407408E-2</v>
      </c>
      <c r="E6643">
        <v>1</v>
      </c>
      <c r="F6643">
        <v>4</v>
      </c>
      <c r="G6643">
        <v>27</v>
      </c>
      <c r="H6643">
        <v>0.46666666666666662</v>
      </c>
      <c r="I6643">
        <v>0.1875</v>
      </c>
      <c r="J6643">
        <v>8.3333333333333315E-2</v>
      </c>
      <c r="K6643">
        <v>0.5462634807478427</v>
      </c>
      <c r="L6643">
        <v>0.36208333333333326</v>
      </c>
      <c r="M6643">
        <f t="shared" si="927"/>
        <v>31</v>
      </c>
      <c r="N6643">
        <f t="shared" si="928"/>
        <v>6617</v>
      </c>
      <c r="O6643">
        <f ca="1">AVERAGE(INDIRECT("K"&amp;N6643):K6643)</f>
        <v>0.56768017131008974</v>
      </c>
      <c r="P6643">
        <f ca="1">IF(ROW(P6643)-N6643&gt;10,VAR(INDIRECT("K"&amp;N6643):K6643),$K$6951/4)</f>
        <v>7.3626497533053881E-4</v>
      </c>
      <c r="Q6643">
        <f ca="1">(AVERAGE(INDIRECT("K"&amp;N6643):L6643)+AVERAGE(L6614:L6643))/2</f>
        <v>0.43258766894061229</v>
      </c>
      <c r="R6643">
        <f ca="1">IF(ROW(P6643)-N6643&gt;10,VAR(INDIRECT("K"&amp;N6643):L6643),$L$6951/4)</f>
        <v>2.5816698041189419E-2</v>
      </c>
      <c r="S6643">
        <f t="shared" ca="1" si="929"/>
        <v>0.37385980744495917</v>
      </c>
      <c r="T6643">
        <f t="shared" ca="1" si="930"/>
        <v>2.695931513101596E-2</v>
      </c>
      <c r="V6643">
        <f t="shared" si="931"/>
        <v>1</v>
      </c>
      <c r="W6643">
        <f t="shared" ca="1" si="932"/>
        <v>0</v>
      </c>
      <c r="X6643">
        <f t="shared" ca="1" si="933"/>
        <v>0</v>
      </c>
      <c r="Y6643">
        <f t="shared" ca="1" si="934"/>
        <v>1</v>
      </c>
      <c r="Z6643">
        <f t="shared" ca="1" si="935"/>
        <v>0</v>
      </c>
    </row>
    <row r="6644" spans="1:26" x14ac:dyDescent="0.3">
      <c r="A6644">
        <v>1701</v>
      </c>
      <c r="B6644" t="s">
        <v>0</v>
      </c>
      <c r="C6644" t="s">
        <v>31</v>
      </c>
      <c r="D6644" s="1">
        <v>1.5694444444444445E-2</v>
      </c>
      <c r="E6644">
        <v>1</v>
      </c>
      <c r="F6644">
        <v>4</v>
      </c>
      <c r="G6644">
        <v>28</v>
      </c>
      <c r="H6644">
        <v>0.61904761904761896</v>
      </c>
      <c r="I6644">
        <v>0.1875</v>
      </c>
      <c r="J6644">
        <v>8.3333333333333315E-2</v>
      </c>
      <c r="K6644">
        <v>0.55124099883159994</v>
      </c>
      <c r="L6644">
        <v>0.46874999999999989</v>
      </c>
      <c r="M6644">
        <f t="shared" si="927"/>
        <v>31</v>
      </c>
      <c r="N6644">
        <f t="shared" si="928"/>
        <v>6617</v>
      </c>
      <c r="O6644">
        <f ca="1">AVERAGE(INDIRECT("K"&amp;N6644):K6644)</f>
        <v>0.5670930580072866</v>
      </c>
      <c r="P6644">
        <f ca="1">IF(ROW(P6644)-N6644&gt;10,VAR(INDIRECT("K"&amp;N6644):K6644),$K$6951/4)</f>
        <v>7.1864755901934665E-4</v>
      </c>
      <c r="Q6644">
        <f ca="1">(AVERAGE(INDIRECT("K"&amp;N6644):L6644)+AVERAGE(L6615:L6644))/2</f>
        <v>0.43506284904033976</v>
      </c>
      <c r="R6644">
        <f ca="1">IF(ROW(P6644)-N6644&gt;10,VAR(INDIRECT("K"&amp;N6644):L6644),$L$6951/4)</f>
        <v>2.4970745114509248E-2</v>
      </c>
      <c r="S6644">
        <f t="shared" ca="1" si="929"/>
        <v>0.37631740516542389</v>
      </c>
      <c r="T6644">
        <f t="shared" ca="1" si="930"/>
        <v>2.7191914255233159E-2</v>
      </c>
      <c r="V6644">
        <f t="shared" si="931"/>
        <v>1</v>
      </c>
      <c r="W6644">
        <f t="shared" ca="1" si="932"/>
        <v>0</v>
      </c>
      <c r="X6644">
        <f t="shared" ca="1" si="933"/>
        <v>0</v>
      </c>
      <c r="Y6644">
        <f t="shared" ca="1" si="934"/>
        <v>1</v>
      </c>
      <c r="Z6644">
        <f t="shared" ca="1" si="935"/>
        <v>0</v>
      </c>
    </row>
    <row r="6645" spans="1:26" x14ac:dyDescent="0.3">
      <c r="A6645">
        <v>1701</v>
      </c>
      <c r="B6645" t="s">
        <v>0</v>
      </c>
      <c r="C6645" t="s">
        <v>31</v>
      </c>
      <c r="D6645" s="1">
        <v>1.6157407407407409E-2</v>
      </c>
      <c r="E6645">
        <v>1</v>
      </c>
      <c r="F6645">
        <v>4</v>
      </c>
      <c r="G6645">
        <v>29</v>
      </c>
      <c r="H6645">
        <v>0.4642857142857143</v>
      </c>
      <c r="I6645">
        <v>0.1875</v>
      </c>
      <c r="J6645">
        <v>8.3333333333333315E-2</v>
      </c>
      <c r="K6645">
        <v>0.55708611458730861</v>
      </c>
      <c r="L6645">
        <v>0.36041666666666666</v>
      </c>
      <c r="M6645">
        <f t="shared" si="927"/>
        <v>31</v>
      </c>
      <c r="N6645">
        <f t="shared" si="928"/>
        <v>6617</v>
      </c>
      <c r="O6645">
        <f ca="1">AVERAGE(INDIRECT("K"&amp;N6645):K6645)</f>
        <v>0.5667479909928046</v>
      </c>
      <c r="P6645">
        <f ca="1">IF(ROW(P6645)-N6645&gt;10,VAR(INDIRECT("K"&amp;N6645):K6645),$K$6951/4)</f>
        <v>6.9643464085867776E-4</v>
      </c>
      <c r="Q6645">
        <f ca="1">(AVERAGE(INDIRECT("K"&amp;N6645):L6645)+AVERAGE(L6616:L6645))/2</f>
        <v>0.43551942271554889</v>
      </c>
      <c r="R6645">
        <f ca="1">IF(ROW(P6645)-N6645&gt;10,VAR(INDIRECT("K"&amp;N6645):L6645),$L$6951/4)</f>
        <v>2.4451146486920046E-2</v>
      </c>
      <c r="S6645">
        <f t="shared" ca="1" si="929"/>
        <v>0.3767536195582491</v>
      </c>
      <c r="T6645">
        <f t="shared" ca="1" si="930"/>
        <v>2.6926949550445535E-2</v>
      </c>
      <c r="V6645">
        <f t="shared" si="931"/>
        <v>1</v>
      </c>
      <c r="W6645">
        <f t="shared" ca="1" si="932"/>
        <v>0</v>
      </c>
      <c r="X6645">
        <f t="shared" ca="1" si="933"/>
        <v>0</v>
      </c>
      <c r="Y6645">
        <f t="shared" ca="1" si="934"/>
        <v>1</v>
      </c>
      <c r="Z6645">
        <f t="shared" ca="1" si="935"/>
        <v>0</v>
      </c>
    </row>
    <row r="6646" spans="1:26" x14ac:dyDescent="0.3">
      <c r="A6646">
        <v>1701</v>
      </c>
      <c r="B6646" t="s">
        <v>0</v>
      </c>
      <c r="C6646" t="s">
        <v>31</v>
      </c>
      <c r="D6646" s="1">
        <v>1.6793981481481483E-2</v>
      </c>
      <c r="E6646">
        <v>1</v>
      </c>
      <c r="F6646">
        <v>4</v>
      </c>
      <c r="G6646">
        <v>30</v>
      </c>
      <c r="H6646">
        <v>0.3611111111111111</v>
      </c>
      <c r="I6646">
        <v>0.1875</v>
      </c>
      <c r="J6646">
        <v>8.3333333333333315E-2</v>
      </c>
      <c r="K6646">
        <v>0.56258882240480623</v>
      </c>
      <c r="L6646">
        <v>0.28819444444444442</v>
      </c>
      <c r="M6646">
        <f t="shared" si="927"/>
        <v>31</v>
      </c>
      <c r="N6646">
        <f t="shared" si="928"/>
        <v>6617</v>
      </c>
      <c r="O6646">
        <f ca="1">AVERAGE(INDIRECT("K"&amp;N6646):K6646)</f>
        <v>0.56660935203987128</v>
      </c>
      <c r="P6646">
        <f ca="1">IF(ROW(P6646)-N6646&gt;10,VAR(INDIRECT("K"&amp;N6646):K6646),$K$6951/4)</f>
        <v>6.7299627602097434E-4</v>
      </c>
      <c r="Q6646">
        <f ca="1">(AVERAGE(INDIRECT("K"&amp;N6646):L6646)+AVERAGE(L6617:L6646))/2</f>
        <v>0.43477255882536797</v>
      </c>
      <c r="R6646">
        <f ca="1">IF(ROW(P6646)-N6646&gt;10,VAR(INDIRECT("K"&amp;N6646):L6646),$L$6951/4)</f>
        <v>2.4360085452717551E-2</v>
      </c>
      <c r="S6646">
        <f t="shared" ca="1" si="929"/>
        <v>0.3759755657126167</v>
      </c>
      <c r="T6646">
        <f t="shared" ca="1" si="930"/>
        <v>2.6161511616828982E-2</v>
      </c>
      <c r="V6646">
        <f t="shared" si="931"/>
        <v>1</v>
      </c>
      <c r="W6646">
        <f t="shared" ca="1" si="932"/>
        <v>0</v>
      </c>
      <c r="X6646">
        <f t="shared" ca="1" si="933"/>
        <v>0</v>
      </c>
      <c r="Y6646">
        <f t="shared" ca="1" si="934"/>
        <v>1</v>
      </c>
      <c r="Z6646">
        <f t="shared" ca="1" si="935"/>
        <v>0</v>
      </c>
    </row>
    <row r="6647" spans="1:26" x14ac:dyDescent="0.3">
      <c r="A6647">
        <v>1701</v>
      </c>
      <c r="B6647" t="s">
        <v>0</v>
      </c>
      <c r="C6647" t="s">
        <v>31</v>
      </c>
      <c r="D6647" s="1">
        <v>1.7430555555555557E-2</v>
      </c>
      <c r="E6647">
        <v>1</v>
      </c>
      <c r="F6647">
        <v>5</v>
      </c>
      <c r="G6647">
        <v>31</v>
      </c>
      <c r="H6647">
        <v>0</v>
      </c>
      <c r="I6647">
        <v>0.2265625</v>
      </c>
      <c r="J6647">
        <v>1.9230769230769249E-2</v>
      </c>
      <c r="K6647">
        <v>0.55745004051792502</v>
      </c>
      <c r="L6647">
        <v>2.6502403846153853E-2</v>
      </c>
      <c r="M6647">
        <f t="shared" si="927"/>
        <v>31</v>
      </c>
      <c r="N6647">
        <f t="shared" si="928"/>
        <v>6617</v>
      </c>
      <c r="O6647">
        <f ca="1">AVERAGE(INDIRECT("K"&amp;N6647):K6647)</f>
        <v>0.56631389037787305</v>
      </c>
      <c r="P6647">
        <f ca="1">IF(ROW(P6647)-N6647&gt;10,VAR(INDIRECT("K"&amp;N6647):K6647),$K$6951/4)</f>
        <v>6.5326929222530932E-4</v>
      </c>
      <c r="Q6647">
        <f ca="1">(AVERAGE(INDIRECT("K"&amp;N6647):L6647)+AVERAGE(L6618:L6647))/2</f>
        <v>0.42386896553923137</v>
      </c>
      <c r="R6647">
        <f ca="1">IF(ROW(P6647)-N6647&gt;10,VAR(INDIRECT("K"&amp;N6647):L6647),$L$6951/4)</f>
        <v>2.6978573710294353E-2</v>
      </c>
      <c r="S6647">
        <f t="shared" ca="1" si="929"/>
        <v>0.36500949803936228</v>
      </c>
      <c r="T6647">
        <f t="shared" ca="1" si="930"/>
        <v>2.3082961362371576E-2</v>
      </c>
      <c r="V6647">
        <f t="shared" si="931"/>
        <v>1</v>
      </c>
      <c r="W6647">
        <f t="shared" ca="1" si="932"/>
        <v>0</v>
      </c>
      <c r="X6647">
        <f t="shared" ca="1" si="933"/>
        <v>0</v>
      </c>
      <c r="Y6647">
        <f t="shared" ca="1" si="934"/>
        <v>1</v>
      </c>
      <c r="Z6647">
        <f t="shared" ca="1" si="935"/>
        <v>0</v>
      </c>
    </row>
    <row r="6648" spans="1:26" x14ac:dyDescent="0.3">
      <c r="A6648">
        <v>1701</v>
      </c>
      <c r="B6648" t="s">
        <v>0</v>
      </c>
      <c r="C6648" t="s">
        <v>31</v>
      </c>
      <c r="D6648" s="1">
        <v>1.7685185185185186E-2</v>
      </c>
      <c r="E6648">
        <v>1</v>
      </c>
      <c r="F6648">
        <v>5</v>
      </c>
      <c r="G6648">
        <v>32</v>
      </c>
      <c r="H6648">
        <v>0</v>
      </c>
      <c r="I6648">
        <v>0.2265625</v>
      </c>
      <c r="J6648">
        <v>1.9230769230769249E-2</v>
      </c>
      <c r="K6648">
        <v>0.55313295379548655</v>
      </c>
      <c r="L6648">
        <v>2.6502403846153853E-2</v>
      </c>
      <c r="M6648">
        <f t="shared" si="927"/>
        <v>31</v>
      </c>
      <c r="N6648">
        <f t="shared" si="928"/>
        <v>6617</v>
      </c>
      <c r="O6648">
        <f ca="1">AVERAGE(INDIRECT("K"&amp;N6648):K6648)</f>
        <v>0.56590198610967346</v>
      </c>
      <c r="P6648">
        <f ca="1">IF(ROW(P6648)-N6648&gt;10,VAR(INDIRECT("K"&amp;N6648):K6648),$K$6951/4)</f>
        <v>6.3762537328745266E-4</v>
      </c>
      <c r="Q6648">
        <f ca="1">(AVERAGE(INDIRECT("K"&amp;N6648):L6648)+AVERAGE(L6619:L6648))/2</f>
        <v>0.41311989293079893</v>
      </c>
      <c r="R6648">
        <f ca="1">IF(ROW(P6648)-N6648&gt;10,VAR(INDIRECT("K"&amp;N6648):L6648),$L$6951/4)</f>
        <v>2.9351750570765906E-2</v>
      </c>
      <c r="S6648">
        <f t="shared" ca="1" si="929"/>
        <v>0.35421826455201511</v>
      </c>
      <c r="T6648">
        <f t="shared" ca="1" si="930"/>
        <v>2.0809648375157894E-2</v>
      </c>
      <c r="V6648">
        <f t="shared" si="931"/>
        <v>1</v>
      </c>
      <c r="W6648">
        <f t="shared" ca="1" si="932"/>
        <v>0</v>
      </c>
      <c r="X6648">
        <f t="shared" ca="1" si="933"/>
        <v>0</v>
      </c>
      <c r="Y6648">
        <f t="shared" ca="1" si="934"/>
        <v>1</v>
      </c>
      <c r="Z6648">
        <f t="shared" ca="1" si="935"/>
        <v>0</v>
      </c>
    </row>
    <row r="6649" spans="1:26" x14ac:dyDescent="0.3">
      <c r="A6649">
        <v>1701</v>
      </c>
      <c r="B6649" t="s">
        <v>0</v>
      </c>
      <c r="C6649" t="s">
        <v>31</v>
      </c>
      <c r="D6649" s="1">
        <v>1.8020833333333333E-2</v>
      </c>
      <c r="E6649">
        <v>1</v>
      </c>
      <c r="F6649">
        <v>5</v>
      </c>
      <c r="G6649">
        <v>33</v>
      </c>
      <c r="H6649">
        <v>0.5</v>
      </c>
      <c r="I6649">
        <v>0.2265625</v>
      </c>
      <c r="J6649">
        <v>1.9230769230769249E-2</v>
      </c>
      <c r="K6649">
        <v>0.54515309468107997</v>
      </c>
      <c r="L6649">
        <v>0.3765024038461538</v>
      </c>
      <c r="M6649">
        <f t="shared" si="927"/>
        <v>31</v>
      </c>
      <c r="N6649">
        <f t="shared" si="928"/>
        <v>6617</v>
      </c>
      <c r="O6649">
        <f ca="1">AVERAGE(INDIRECT("K"&amp;N6649):K6649)</f>
        <v>0.5652732318239585</v>
      </c>
      <c r="P6649">
        <f ca="1">IF(ROW(P6649)-N6649&gt;10,VAR(INDIRECT("K"&amp;N6649):K6649),$K$6951/4)</f>
        <v>6.3074553478178249E-4</v>
      </c>
      <c r="Q6649">
        <f ca="1">(AVERAGE(INDIRECT("K"&amp;N6649):L6649)+AVERAGE(L6620:L6649))/2</f>
        <v>0.40513506054155246</v>
      </c>
      <c r="R6649">
        <f ca="1">IF(ROW(P6649)-N6649&gt;10,VAR(INDIRECT("K"&amp;N6649):L6649),$L$6951/4)</f>
        <v>2.8668541602860552E-2</v>
      </c>
      <c r="S6649">
        <f t="shared" ca="1" si="929"/>
        <v>0.34630092697944898</v>
      </c>
      <c r="T6649">
        <f t="shared" ca="1" si="930"/>
        <v>2.1064234325071637E-2</v>
      </c>
      <c r="V6649">
        <f t="shared" si="931"/>
        <v>1</v>
      </c>
      <c r="W6649">
        <f t="shared" ca="1" si="932"/>
        <v>0</v>
      </c>
      <c r="X6649">
        <f t="shared" ca="1" si="933"/>
        <v>0</v>
      </c>
      <c r="Y6649">
        <f t="shared" ca="1" si="934"/>
        <v>1</v>
      </c>
      <c r="Z6649">
        <f t="shared" ca="1" si="935"/>
        <v>0</v>
      </c>
    </row>
    <row r="6650" spans="1:26" x14ac:dyDescent="0.3">
      <c r="A6650">
        <v>1701</v>
      </c>
      <c r="B6650" t="s">
        <v>0</v>
      </c>
      <c r="C6650" t="s">
        <v>31</v>
      </c>
      <c r="D6650" s="1">
        <v>1.8437499999999999E-2</v>
      </c>
      <c r="E6650">
        <v>1</v>
      </c>
      <c r="F6650">
        <v>5</v>
      </c>
      <c r="G6650">
        <v>34</v>
      </c>
      <c r="H6650">
        <v>0.3</v>
      </c>
      <c r="I6650">
        <v>0.2265625</v>
      </c>
      <c r="J6650">
        <v>1.9230769230769249E-2</v>
      </c>
      <c r="K6650">
        <v>0.53925970066634143</v>
      </c>
      <c r="L6650">
        <v>0.23650240384615387</v>
      </c>
      <c r="M6650">
        <f t="shared" si="927"/>
        <v>31</v>
      </c>
      <c r="N6650">
        <f t="shared" si="928"/>
        <v>6617</v>
      </c>
      <c r="O6650">
        <f ca="1">AVERAGE(INDIRECT("K"&amp;N6650):K6650)</f>
        <v>0.5645081279663815</v>
      </c>
      <c r="P6650">
        <f ca="1">IF(ROW(P6650)-N6650&gt;10,VAR(INDIRECT("K"&amp;N6650):K6650),$K$6951/4)</f>
        <v>6.3153508676568081E-4</v>
      </c>
      <c r="Q6650">
        <f ca="1">(AVERAGE(INDIRECT("K"&amp;N6650):L6650)+AVERAGE(L6621:L6650))/2</f>
        <v>0.39841629863474759</v>
      </c>
      <c r="R6650">
        <f ca="1">IF(ROW(P6650)-N6650&gt;10,VAR(INDIRECT("K"&amp;N6650):L6650),$L$6951/4)</f>
        <v>2.8677224794104481E-2</v>
      </c>
      <c r="S6650">
        <f t="shared" ca="1" si="929"/>
        <v>0.33962664866090775</v>
      </c>
      <c r="T6650">
        <f t="shared" ca="1" si="930"/>
        <v>2.1083354882203552E-2</v>
      </c>
      <c r="V6650">
        <f t="shared" si="931"/>
        <v>1</v>
      </c>
      <c r="W6650">
        <f t="shared" ca="1" si="932"/>
        <v>0</v>
      </c>
      <c r="X6650">
        <f t="shared" ca="1" si="933"/>
        <v>0</v>
      </c>
      <c r="Y6650">
        <f t="shared" ca="1" si="934"/>
        <v>1</v>
      </c>
      <c r="Z6650">
        <f t="shared" ca="1" si="935"/>
        <v>0</v>
      </c>
    </row>
    <row r="6651" spans="1:26" x14ac:dyDescent="0.3">
      <c r="A6651">
        <v>1701</v>
      </c>
      <c r="B6651" t="s">
        <v>0</v>
      </c>
      <c r="C6651" t="s">
        <v>31</v>
      </c>
      <c r="D6651" s="1">
        <v>1.8865740740740742E-2</v>
      </c>
      <c r="E6651">
        <v>1</v>
      </c>
      <c r="F6651">
        <v>5</v>
      </c>
      <c r="G6651">
        <v>35</v>
      </c>
      <c r="H6651">
        <v>0.19999999999999998</v>
      </c>
      <c r="I6651">
        <v>0.2265625</v>
      </c>
      <c r="J6651">
        <v>1.9230769230769249E-2</v>
      </c>
      <c r="K6651">
        <v>0.53251917949078686</v>
      </c>
      <c r="L6651">
        <v>0.16650240384615386</v>
      </c>
      <c r="M6651">
        <f t="shared" si="927"/>
        <v>31</v>
      </c>
      <c r="N6651">
        <f t="shared" si="928"/>
        <v>6617</v>
      </c>
      <c r="O6651">
        <f ca="1">AVERAGE(INDIRECT("K"&amp;N6651):K6651)</f>
        <v>0.56359415800993595</v>
      </c>
      <c r="P6651">
        <f ca="1">IF(ROW(P6651)-N6651&gt;10,VAR(INDIRECT("K"&amp;N6651):K6651),$K$6951/4)</f>
        <v>6.421974632351982E-4</v>
      </c>
      <c r="Q6651">
        <f ca="1">(AVERAGE(INDIRECT("K"&amp;N6651):L6651)+AVERAGE(L6622:L6651))/2</f>
        <v>0.38849348041947068</v>
      </c>
      <c r="R6651">
        <f ca="1">IF(ROW(P6651)-N6651&gt;10,VAR(INDIRECT("K"&amp;N6651):L6651),$L$6951/4)</f>
        <v>2.9188915183258501E-2</v>
      </c>
      <c r="S6651">
        <f t="shared" ca="1" si="929"/>
        <v>0.32976828552560122</v>
      </c>
      <c r="T6651">
        <f t="shared" ca="1" si="930"/>
        <v>2.1064329331964879E-2</v>
      </c>
      <c r="V6651">
        <f t="shared" si="931"/>
        <v>1</v>
      </c>
      <c r="W6651">
        <f t="shared" ca="1" si="932"/>
        <v>0</v>
      </c>
      <c r="X6651">
        <f t="shared" ca="1" si="933"/>
        <v>0</v>
      </c>
      <c r="Y6651">
        <f t="shared" ca="1" si="934"/>
        <v>1</v>
      </c>
      <c r="Z6651">
        <f t="shared" ca="1" si="935"/>
        <v>0</v>
      </c>
    </row>
    <row r="6652" spans="1:26" x14ac:dyDescent="0.3">
      <c r="A6652">
        <v>1701</v>
      </c>
      <c r="B6652" t="s">
        <v>0</v>
      </c>
      <c r="C6652" t="s">
        <v>31</v>
      </c>
      <c r="D6652" s="1">
        <v>1.9988425925925927E-2</v>
      </c>
      <c r="E6652">
        <v>1</v>
      </c>
      <c r="F6652">
        <v>6</v>
      </c>
      <c r="G6652">
        <v>36</v>
      </c>
      <c r="H6652">
        <v>0.5</v>
      </c>
      <c r="I6652">
        <v>6.25E-2</v>
      </c>
      <c r="J6652">
        <v>3.125E-2</v>
      </c>
      <c r="K6652">
        <v>0.53849075667051793</v>
      </c>
      <c r="L6652">
        <v>0.36249999999999993</v>
      </c>
      <c r="M6652">
        <f t="shared" si="927"/>
        <v>31</v>
      </c>
      <c r="N6652">
        <f t="shared" si="928"/>
        <v>6617</v>
      </c>
      <c r="O6652">
        <f ca="1">AVERAGE(INDIRECT("K"&amp;N6652):K6652)</f>
        <v>0.56289684130606332</v>
      </c>
      <c r="P6652">
        <f ca="1">IF(ROW(P6652)-N6652&gt;10,VAR(INDIRECT("K"&amp;N6652):K6652),$K$6951/4)</f>
        <v>6.413539853636185E-4</v>
      </c>
      <c r="Q6652">
        <f ca="1">(AVERAGE(INDIRECT("K"&amp;N6652):L6652)+AVERAGE(L6623:L6652))/2</f>
        <v>0.38577553599512016</v>
      </c>
      <c r="R6652">
        <f ca="1">IF(ROW(P6652)-N6652&gt;10,VAR(INDIRECT("K"&amp;N6652):L6652),$L$6951/4)</f>
        <v>2.8587940950442488E-2</v>
      </c>
      <c r="S6652">
        <f t="shared" ca="1" si="929"/>
        <v>0.32709024258114655</v>
      </c>
      <c r="T6652">
        <f t="shared" ca="1" si="930"/>
        <v>2.1460705513505644E-2</v>
      </c>
      <c r="V6652">
        <f t="shared" si="931"/>
        <v>1</v>
      </c>
      <c r="W6652">
        <f t="shared" ca="1" si="932"/>
        <v>0</v>
      </c>
      <c r="X6652">
        <f t="shared" ca="1" si="933"/>
        <v>0</v>
      </c>
      <c r="Y6652">
        <f t="shared" ca="1" si="934"/>
        <v>1</v>
      </c>
      <c r="Z6652">
        <f t="shared" ca="1" si="935"/>
        <v>0</v>
      </c>
    </row>
    <row r="6653" spans="1:26" x14ac:dyDescent="0.3">
      <c r="A6653">
        <v>1701</v>
      </c>
      <c r="B6653" t="s">
        <v>0</v>
      </c>
      <c r="C6653" t="s">
        <v>31</v>
      </c>
      <c r="D6653" s="1">
        <v>2.0312500000000001E-2</v>
      </c>
      <c r="E6653">
        <v>1</v>
      </c>
      <c r="F6653">
        <v>6</v>
      </c>
      <c r="G6653">
        <v>37</v>
      </c>
      <c r="H6653">
        <v>0.83333333333333337</v>
      </c>
      <c r="I6653">
        <v>6.25E-2</v>
      </c>
      <c r="J6653">
        <v>3.125E-2</v>
      </c>
      <c r="K6653">
        <v>0.544162470920726</v>
      </c>
      <c r="L6653">
        <v>0.59583333333333333</v>
      </c>
      <c r="M6653">
        <f t="shared" si="927"/>
        <v>31</v>
      </c>
      <c r="N6653">
        <f t="shared" si="928"/>
        <v>6617</v>
      </c>
      <c r="O6653">
        <f ca="1">AVERAGE(INDIRECT("K"&amp;N6653):K6653)</f>
        <v>0.56239050697132442</v>
      </c>
      <c r="P6653">
        <f ca="1">IF(ROW(P6653)-N6653&gt;10,VAR(INDIRECT("K"&amp;N6653):K6653),$K$6951/4)</f>
        <v>6.3302445184710665E-4</v>
      </c>
      <c r="Q6653">
        <f ca="1">(AVERAGE(INDIRECT("K"&amp;N6653):L6653)+AVERAGE(L6624:L6653))/2</f>
        <v>0.39009718423353634</v>
      </c>
      <c r="R6653">
        <f ca="1">IF(ROW(P6653)-N6653&gt;10,VAR(INDIRECT("K"&amp;N6653):L6653),$L$6951/4)</f>
        <v>2.8140331050789131E-2</v>
      </c>
      <c r="S6653">
        <f t="shared" ca="1" si="929"/>
        <v>0.33137949739469141</v>
      </c>
      <c r="T6653">
        <f t="shared" ca="1" si="930"/>
        <v>2.1516353209776313E-2</v>
      </c>
      <c r="V6653">
        <f t="shared" si="931"/>
        <v>1</v>
      </c>
      <c r="W6653">
        <f t="shared" ca="1" si="932"/>
        <v>0</v>
      </c>
      <c r="X6653">
        <f t="shared" ca="1" si="933"/>
        <v>0</v>
      </c>
      <c r="Y6653">
        <f t="shared" ca="1" si="934"/>
        <v>1</v>
      </c>
      <c r="Z6653">
        <f t="shared" ca="1" si="935"/>
        <v>0</v>
      </c>
    </row>
    <row r="6654" spans="1:26" x14ac:dyDescent="0.3">
      <c r="A6654">
        <v>1701</v>
      </c>
      <c r="B6654" t="s">
        <v>0</v>
      </c>
      <c r="C6654" t="s">
        <v>31</v>
      </c>
      <c r="D6654" s="1">
        <v>2.056712962962963E-2</v>
      </c>
      <c r="E6654">
        <v>1</v>
      </c>
      <c r="F6654">
        <v>6</v>
      </c>
      <c r="G6654">
        <v>38</v>
      </c>
      <c r="H6654">
        <v>0.5</v>
      </c>
      <c r="I6654">
        <v>6.25E-2</v>
      </c>
      <c r="J6654">
        <v>3.125E-2</v>
      </c>
      <c r="K6654">
        <v>0.54918750180548459</v>
      </c>
      <c r="L6654">
        <v>0.36249999999999993</v>
      </c>
      <c r="M6654">
        <f t="shared" si="927"/>
        <v>31</v>
      </c>
      <c r="N6654">
        <f t="shared" si="928"/>
        <v>6617</v>
      </c>
      <c r="O6654">
        <f ca="1">AVERAGE(INDIRECT("K"&amp;N6654):K6654)</f>
        <v>0.5620430594669602</v>
      </c>
      <c r="P6654">
        <f ca="1">IF(ROW(P6654)-N6654&gt;10,VAR(INDIRECT("K"&amp;N6654):K6654),$K$6951/4)</f>
        <v>6.2050303407324499E-4</v>
      </c>
      <c r="Q6654">
        <f ca="1">(AVERAGE(INDIRECT("K"&amp;N6654):L6654)+AVERAGE(L6625:L6654))/2</f>
        <v>0.38737623983413338</v>
      </c>
      <c r="R6654">
        <f ca="1">IF(ROW(P6654)-N6654&gt;10,VAR(INDIRECT("K"&amp;N6654):L6654),$L$6951/4)</f>
        <v>2.7623930254631734E-2</v>
      </c>
      <c r="S6654">
        <f t="shared" ca="1" si="929"/>
        <v>0.32867433917485045</v>
      </c>
      <c r="T6654">
        <f t="shared" ca="1" si="930"/>
        <v>2.1486399567889745E-2</v>
      </c>
      <c r="V6654">
        <f t="shared" si="931"/>
        <v>1</v>
      </c>
      <c r="W6654">
        <f t="shared" ca="1" si="932"/>
        <v>0</v>
      </c>
      <c r="X6654">
        <f t="shared" ca="1" si="933"/>
        <v>0</v>
      </c>
      <c r="Y6654">
        <f t="shared" ca="1" si="934"/>
        <v>1</v>
      </c>
      <c r="Z6654">
        <f t="shared" ca="1" si="935"/>
        <v>0</v>
      </c>
    </row>
    <row r="6655" spans="1:26" x14ac:dyDescent="0.3">
      <c r="A6655">
        <v>1701</v>
      </c>
      <c r="B6655" t="s">
        <v>0</v>
      </c>
      <c r="C6655" t="s">
        <v>31</v>
      </c>
      <c r="D6655" s="1">
        <v>2.1006944444444446E-2</v>
      </c>
      <c r="E6655">
        <v>1</v>
      </c>
      <c r="F6655">
        <v>6</v>
      </c>
      <c r="G6655">
        <v>39</v>
      </c>
      <c r="H6655">
        <v>0.3</v>
      </c>
      <c r="I6655">
        <v>6.25E-2</v>
      </c>
      <c r="J6655">
        <v>3.125E-2</v>
      </c>
      <c r="K6655">
        <v>0.5563956671707968</v>
      </c>
      <c r="L6655">
        <v>0.2225</v>
      </c>
      <c r="M6655">
        <f t="shared" si="927"/>
        <v>31</v>
      </c>
      <c r="N6655">
        <f t="shared" si="928"/>
        <v>6617</v>
      </c>
      <c r="O6655">
        <f ca="1">AVERAGE(INDIRECT("K"&amp;N6655):K6655)</f>
        <v>0.56189825453628939</v>
      </c>
      <c r="P6655">
        <f ca="1">IF(ROW(P6655)-N6655&gt;10,VAR(INDIRECT("K"&amp;N6655):K6655),$K$6951/4)</f>
        <v>6.0499177711070796E-4</v>
      </c>
      <c r="Q6655">
        <f ca="1">(AVERAGE(INDIRECT("K"&amp;N6655):L6655)+AVERAGE(L6626:L6655))/2</f>
        <v>0.38270760893310041</v>
      </c>
      <c r="R6655">
        <f ca="1">IF(ROW(P6655)-N6655&gt;10,VAR(INDIRECT("K"&amp;N6655):L6655),$L$6951/4)</f>
        <v>2.7769628175430109E-2</v>
      </c>
      <c r="S6655">
        <f t="shared" ca="1" si="929"/>
        <v>0.32399951525301723</v>
      </c>
      <c r="T6655">
        <f t="shared" ca="1" si="930"/>
        <v>2.0866971839847263E-2</v>
      </c>
      <c r="V6655">
        <f t="shared" si="931"/>
        <v>1</v>
      </c>
      <c r="W6655">
        <f t="shared" ca="1" si="932"/>
        <v>0</v>
      </c>
      <c r="X6655">
        <f t="shared" ca="1" si="933"/>
        <v>0</v>
      </c>
      <c r="Y6655">
        <f t="shared" ca="1" si="934"/>
        <v>1</v>
      </c>
      <c r="Z6655">
        <f t="shared" ca="1" si="935"/>
        <v>0</v>
      </c>
    </row>
    <row r="6656" spans="1:26" x14ac:dyDescent="0.3">
      <c r="A6656">
        <v>1701</v>
      </c>
      <c r="B6656" t="s">
        <v>0</v>
      </c>
      <c r="C6656" t="s">
        <v>31</v>
      </c>
      <c r="D6656" s="1">
        <v>2.1469907407407406E-2</v>
      </c>
      <c r="E6656">
        <v>1</v>
      </c>
      <c r="F6656">
        <v>6</v>
      </c>
      <c r="G6656">
        <v>40</v>
      </c>
      <c r="H6656">
        <v>0.53333333333333333</v>
      </c>
      <c r="I6656">
        <v>6.25E-2</v>
      </c>
      <c r="J6656">
        <v>3.125E-2</v>
      </c>
      <c r="K6656">
        <v>0.56725477027113991</v>
      </c>
      <c r="L6656">
        <v>0.38583333333333325</v>
      </c>
      <c r="M6656">
        <f t="shared" si="927"/>
        <v>31</v>
      </c>
      <c r="N6656">
        <f t="shared" si="928"/>
        <v>6617</v>
      </c>
      <c r="O6656">
        <f ca="1">AVERAGE(INDIRECT("K"&amp;N6656):K6656)</f>
        <v>0.56203216742966067</v>
      </c>
      <c r="P6656">
        <f ca="1">IF(ROW(P6656)-N6656&gt;10,VAR(INDIRECT("K"&amp;N6656):K6656),$K$6951/4)</f>
        <v>5.9019647396164551E-4</v>
      </c>
      <c r="Q6656">
        <f ca="1">(AVERAGE(INDIRECT("K"&amp;N6656):L6656)+AVERAGE(L6627:L6656))/2</f>
        <v>0.38279307779304506</v>
      </c>
      <c r="R6656">
        <f ca="1">IF(ROW(P6656)-N6656&gt;10,VAR(INDIRECT("K"&amp;N6656):L6656),$L$6951/4)</f>
        <v>2.7280333745943762E-2</v>
      </c>
      <c r="S6656">
        <f t="shared" ca="1" si="929"/>
        <v>0.32407640597019338</v>
      </c>
      <c r="T6656">
        <f t="shared" ca="1" si="930"/>
        <v>2.0727924960109046E-2</v>
      </c>
      <c r="V6656">
        <f t="shared" si="931"/>
        <v>1</v>
      </c>
      <c r="W6656">
        <f t="shared" ca="1" si="932"/>
        <v>0</v>
      </c>
      <c r="X6656">
        <f t="shared" ca="1" si="933"/>
        <v>0</v>
      </c>
      <c r="Y6656">
        <f t="shared" ca="1" si="934"/>
        <v>1</v>
      </c>
      <c r="Z6656">
        <f t="shared" ca="1" si="935"/>
        <v>0</v>
      </c>
    </row>
    <row r="6657" spans="1:26" x14ac:dyDescent="0.3">
      <c r="A6657">
        <v>1701</v>
      </c>
      <c r="B6657" t="s">
        <v>0</v>
      </c>
      <c r="C6657" t="s">
        <v>31</v>
      </c>
      <c r="D6657" s="1">
        <v>2.1944444444444444E-2</v>
      </c>
      <c r="E6657">
        <v>1</v>
      </c>
      <c r="F6657">
        <v>6</v>
      </c>
      <c r="G6657">
        <v>41</v>
      </c>
      <c r="H6657">
        <v>0.66666666666666674</v>
      </c>
      <c r="I6657">
        <v>6.25E-2</v>
      </c>
      <c r="J6657">
        <v>3.125E-2</v>
      </c>
      <c r="K6657">
        <v>0.57587308676523219</v>
      </c>
      <c r="L6657">
        <v>0.47916666666666663</v>
      </c>
      <c r="M6657">
        <f t="shared" si="927"/>
        <v>31</v>
      </c>
      <c r="N6657">
        <f t="shared" si="928"/>
        <v>6617</v>
      </c>
      <c r="O6657">
        <f ca="1">AVERAGE(INDIRECT("K"&amp;N6657):K6657)</f>
        <v>0.56236975082808927</v>
      </c>
      <c r="P6657">
        <f ca="1">IF(ROW(P6657)-N6657&gt;10,VAR(INDIRECT("K"&amp;N6657):K6657),$K$6951/4)</f>
        <v>5.8011402669928228E-4</v>
      </c>
      <c r="Q6657">
        <f ca="1">(AVERAGE(INDIRECT("K"&amp;N6657):L6657)+AVERAGE(L6628:L6657))/2</f>
        <v>0.38931877868797804</v>
      </c>
      <c r="R6657">
        <f ca="1">IF(ROW(P6657)-N6657&gt;10,VAR(INDIRECT("K"&amp;N6657):L6657),$L$6951/4)</f>
        <v>2.6767579062476128E-2</v>
      </c>
      <c r="S6657">
        <f t="shared" ca="1" si="929"/>
        <v>0.33055994779571202</v>
      </c>
      <c r="T6657">
        <f t="shared" ca="1" si="930"/>
        <v>2.0762567906456492E-2</v>
      </c>
      <c r="V6657">
        <f t="shared" si="931"/>
        <v>1</v>
      </c>
      <c r="W6657">
        <f t="shared" ca="1" si="932"/>
        <v>0</v>
      </c>
      <c r="X6657">
        <f t="shared" ca="1" si="933"/>
        <v>0</v>
      </c>
      <c r="Y6657">
        <f t="shared" ca="1" si="934"/>
        <v>1</v>
      </c>
      <c r="Z6657">
        <f t="shared" ca="1" si="935"/>
        <v>0</v>
      </c>
    </row>
    <row r="6658" spans="1:26" x14ac:dyDescent="0.3">
      <c r="A6658">
        <v>1701</v>
      </c>
      <c r="B6658" t="s">
        <v>0</v>
      </c>
      <c r="C6658" t="s">
        <v>31</v>
      </c>
      <c r="D6658" s="1">
        <v>2.2546296296296297E-2</v>
      </c>
      <c r="E6658">
        <v>1</v>
      </c>
      <c r="F6658">
        <v>7</v>
      </c>
      <c r="G6658">
        <v>42</v>
      </c>
      <c r="H6658">
        <v>0.5</v>
      </c>
      <c r="I6658">
        <v>0.8125</v>
      </c>
      <c r="J6658">
        <v>8.9285714285713969E-3</v>
      </c>
      <c r="K6658">
        <v>0.56980507801036895</v>
      </c>
      <c r="L6658">
        <v>0.43303571428571425</v>
      </c>
      <c r="M6658">
        <f t="shared" si="927"/>
        <v>31</v>
      </c>
      <c r="N6658">
        <f t="shared" si="928"/>
        <v>6617</v>
      </c>
      <c r="O6658">
        <f ca="1">AVERAGE(INDIRECT("K"&amp;N6658):K6658)</f>
        <v>0.56254678242766731</v>
      </c>
      <c r="P6658">
        <f ca="1">IF(ROW(P6658)-N6658&gt;10,VAR(INDIRECT("K"&amp;N6658):K6658),$K$6951/4)</f>
        <v>5.6728119196132617E-4</v>
      </c>
      <c r="Q6658">
        <f ca="1">(AVERAGE(INDIRECT("K"&amp;N6658):L6658)+AVERAGE(L6629:L6658))/2</f>
        <v>0.39472692999870951</v>
      </c>
      <c r="R6658">
        <f ca="1">IF(ROW(P6658)-N6658&gt;10,VAR(INDIRECT("K"&amp;N6658):L6658),$L$6951/4)</f>
        <v>2.6268744446559959E-2</v>
      </c>
      <c r="S6658">
        <f t="shared" ca="1" si="929"/>
        <v>0.33592633570075542</v>
      </c>
      <c r="T6658">
        <f t="shared" ca="1" si="930"/>
        <v>2.0691944467830306E-2</v>
      </c>
      <c r="V6658">
        <f t="shared" si="931"/>
        <v>1</v>
      </c>
      <c r="W6658">
        <f t="shared" ca="1" si="932"/>
        <v>0</v>
      </c>
      <c r="X6658">
        <f t="shared" ca="1" si="933"/>
        <v>0</v>
      </c>
      <c r="Y6658">
        <f t="shared" ca="1" si="934"/>
        <v>1</v>
      </c>
      <c r="Z6658">
        <f t="shared" ca="1" si="935"/>
        <v>0</v>
      </c>
    </row>
    <row r="6659" spans="1:26" x14ac:dyDescent="0.3">
      <c r="A6659">
        <v>1701</v>
      </c>
      <c r="B6659" t="s">
        <v>0</v>
      </c>
      <c r="C6659" t="s">
        <v>31</v>
      </c>
      <c r="D6659" s="1">
        <v>2.3043981481481481E-2</v>
      </c>
      <c r="E6659">
        <v>1</v>
      </c>
      <c r="F6659">
        <v>7</v>
      </c>
      <c r="G6659">
        <v>43</v>
      </c>
      <c r="H6659">
        <v>0.16666666666666666</v>
      </c>
      <c r="I6659">
        <v>0.8125</v>
      </c>
      <c r="J6659">
        <v>8.9285714285713969E-3</v>
      </c>
      <c r="K6659">
        <v>0.56191764241960362</v>
      </c>
      <c r="L6659">
        <v>0.19970238095238094</v>
      </c>
      <c r="M6659">
        <f t="shared" ref="M6659:M6722" si="936">IF(A6658&lt;&gt;A6659,M6658+1,M6658)</f>
        <v>31</v>
      </c>
      <c r="N6659">
        <f t="shared" ref="N6659:N6722" si="937">IF(M6659&lt;&gt;M6658,ROW(N6659),N6658)</f>
        <v>6617</v>
      </c>
      <c r="O6659">
        <f ca="1">AVERAGE(INDIRECT("K"&amp;N6659):K6659)</f>
        <v>0.56253215126468914</v>
      </c>
      <c r="P6659">
        <f ca="1">IF(ROW(P6659)-N6659&gt;10,VAR(INDIRECT("K"&amp;N6659):K6659),$K$6951/4)</f>
        <v>5.5378370196462181E-4</v>
      </c>
      <c r="Q6659">
        <f ca="1">(AVERAGE(INDIRECT("K"&amp;N6659):L6659)+AVERAGE(L6630:L6659))/2</f>
        <v>0.39482285597726918</v>
      </c>
      <c r="R6659">
        <f ca="1">IF(ROW(P6659)-N6659&gt;10,VAR(INDIRECT("K"&amp;N6659):L6659),$L$6951/4)</f>
        <v>2.658373893993881E-2</v>
      </c>
      <c r="S6659">
        <f t="shared" ref="S6659:S6722" ca="1" si="938">IF((O6659*P6659+Q6659*R6659*3)/(P6659+R6659*3)&gt;0.54,(O6659*P6659+Q6659*R6659*3)/(P6659+R6659*3),(O6659*P6659+Q6659*R6659*3)/(P6659+R6659*3)-0.06)</f>
        <v>0.33597938015128936</v>
      </c>
      <c r="T6659">
        <f t="shared" ref="T6659:T6722" ca="1" si="939">P6659*R6659/(P6659+R6659)^2</f>
        <v>1.999014001148278E-2</v>
      </c>
      <c r="V6659">
        <f t="shared" ref="V6659:V6722" si="940">IF(A6659=1301,1,IF(A6659=1302,2,IF(A6659=1303,2,IF(A6659=1304,2,IF(A6659=1305,1,IF(A6659=1306,1,IF(A6659=1307,1,IF(A6659=1308,2,IF(A6659=1309,1,IF(A6659=1310,1,IF(A6659=1311,2,IF(A6659=1312,1,IF(A6659=1313,2,IF(A6659=1314,1,IF(A6659=1315,2,IF(A6659=1316,2,IF(A6659=1401,1,IF(A6659=1402,2,IF(A6659=1403,1,IF(A6659=1404,1,IF(A6659=1405,1,IF(A6659=1406,1,IF(A6659=1407,1,IF(A6659=1408,2,IF(A6659=1501,1,IF(A6659=1502,1,IF(A6659=1503,1,IF(A6659=1504,2,IF(A6659=1601,1,IF(A6659=1602,2,IF(A6659=1701,1,0)))))))))))))))))))))))))))))))</f>
        <v>1</v>
      </c>
      <c r="W6659">
        <f t="shared" ref="W6659:W6722" ca="1" si="941">IF(AND(S6659&gt;0.5,V6659=1),1,0)</f>
        <v>0</v>
      </c>
      <c r="X6659">
        <f t="shared" ref="X6659:X6722" ca="1" si="942">IF(AND(S6659&lt;0.5,V6659=2),1,0)</f>
        <v>0</v>
      </c>
      <c r="Y6659">
        <f t="shared" ref="Y6659:Y6722" ca="1" si="943">IF(AND(S6659&lt;0.5,V6659=1),1,0)</f>
        <v>1</v>
      </c>
      <c r="Z6659">
        <f t="shared" ref="Z6659:Z6722" ca="1" si="944">IF(AND(S6659&gt;0.5,V6659=2),1,0)</f>
        <v>0</v>
      </c>
    </row>
    <row r="6660" spans="1:26" x14ac:dyDescent="0.3">
      <c r="A6660">
        <v>1701</v>
      </c>
      <c r="B6660" t="s">
        <v>0</v>
      </c>
      <c r="C6660" t="s">
        <v>31</v>
      </c>
      <c r="D6660" s="1">
        <v>2.3553240740740739E-2</v>
      </c>
      <c r="E6660">
        <v>1</v>
      </c>
      <c r="F6660">
        <v>7</v>
      </c>
      <c r="G6660">
        <v>44</v>
      </c>
      <c r="H6660">
        <v>0</v>
      </c>
      <c r="I6660">
        <v>0.8125</v>
      </c>
      <c r="J6660">
        <v>8.9285714285713969E-3</v>
      </c>
      <c r="K6660">
        <v>0.55393456739620228</v>
      </c>
      <c r="L6660">
        <v>8.3035714285714282E-2</v>
      </c>
      <c r="M6660">
        <f t="shared" si="936"/>
        <v>31</v>
      </c>
      <c r="N6660">
        <f t="shared" si="937"/>
        <v>6617</v>
      </c>
      <c r="O6660">
        <f ca="1">AVERAGE(INDIRECT("K"&amp;N6660):K6660)</f>
        <v>0.56233675163131436</v>
      </c>
      <c r="P6660">
        <f ca="1">IF(ROW(P6660)-N6660&gt;10,VAR(INDIRECT("K"&amp;N6660):K6660),$K$6951/4)</f>
        <v>5.4258497595706943E-4</v>
      </c>
      <c r="Q6660">
        <f ca="1">(AVERAGE(INDIRECT("K"&amp;N6660):L6660)+AVERAGE(L6631:L6660))/2</f>
        <v>0.38764371545003373</v>
      </c>
      <c r="R6660">
        <f ca="1">IF(ROW(P6660)-N6660&gt;10,VAR(INDIRECT("K"&amp;N6660):L6660),$L$6951/4)</f>
        <v>2.7713895244967809E-2</v>
      </c>
      <c r="S6660">
        <f t="shared" ca="1" si="938"/>
        <v>0.32877637533977322</v>
      </c>
      <c r="T6660">
        <f t="shared" ca="1" si="939"/>
        <v>1.8833420774930675E-2</v>
      </c>
      <c r="V6660">
        <f t="shared" si="940"/>
        <v>1</v>
      </c>
      <c r="W6660">
        <f t="shared" ca="1" si="941"/>
        <v>0</v>
      </c>
      <c r="X6660">
        <f t="shared" ca="1" si="942"/>
        <v>0</v>
      </c>
      <c r="Y6660">
        <f t="shared" ca="1" si="943"/>
        <v>1</v>
      </c>
      <c r="Z6660">
        <f t="shared" ca="1" si="944"/>
        <v>0</v>
      </c>
    </row>
    <row r="6661" spans="1:26" x14ac:dyDescent="0.3">
      <c r="A6661">
        <v>1701</v>
      </c>
      <c r="B6661" t="s">
        <v>0</v>
      </c>
      <c r="C6661" t="s">
        <v>31</v>
      </c>
      <c r="D6661" s="1">
        <v>2.3831018518518519E-2</v>
      </c>
      <c r="E6661">
        <v>1</v>
      </c>
      <c r="F6661">
        <v>7</v>
      </c>
      <c r="G6661">
        <v>45</v>
      </c>
      <c r="H6661">
        <v>0</v>
      </c>
      <c r="I6661">
        <v>0.8125</v>
      </c>
      <c r="J6661">
        <v>8.9285714285713969E-3</v>
      </c>
      <c r="K6661">
        <v>0.54478129638731132</v>
      </c>
      <c r="L6661">
        <v>8.3035714285714282E-2</v>
      </c>
      <c r="M6661">
        <f t="shared" si="936"/>
        <v>31</v>
      </c>
      <c r="N6661">
        <f t="shared" si="937"/>
        <v>6617</v>
      </c>
      <c r="O6661">
        <f ca="1">AVERAGE(INDIRECT("K"&amp;N6661):K6661)</f>
        <v>0.56194663040366977</v>
      </c>
      <c r="P6661">
        <f ca="1">IF(ROW(P6661)-N6661&gt;10,VAR(INDIRECT("K"&amp;N6661):K6661),$K$6951/4)</f>
        <v>5.3710225498242094E-4</v>
      </c>
      <c r="Q6661">
        <f ca="1">(AVERAGE(INDIRECT("K"&amp;N6661):L6661)+AVERAGE(L6632:L6661))/2</f>
        <v>0.37815319694709981</v>
      </c>
      <c r="R6661">
        <f ca="1">IF(ROW(P6661)-N6661&gt;10,VAR(INDIRECT("K"&amp;N6661):L6661),$L$6951/4)</f>
        <v>2.8753809352777725E-2</v>
      </c>
      <c r="S6661">
        <f t="shared" ca="1" si="938"/>
        <v>0.31929049578389057</v>
      </c>
      <c r="T6661">
        <f t="shared" ca="1" si="939"/>
        <v>1.8000583702648176E-2</v>
      </c>
      <c r="V6661">
        <f t="shared" si="940"/>
        <v>1</v>
      </c>
      <c r="W6661">
        <f t="shared" ca="1" si="941"/>
        <v>0</v>
      </c>
      <c r="X6661">
        <f t="shared" ca="1" si="942"/>
        <v>0</v>
      </c>
      <c r="Y6661">
        <f t="shared" ca="1" si="943"/>
        <v>1</v>
      </c>
      <c r="Z6661">
        <f t="shared" ca="1" si="944"/>
        <v>0</v>
      </c>
    </row>
    <row r="6662" spans="1:26" x14ac:dyDescent="0.3">
      <c r="A6662">
        <v>1701</v>
      </c>
      <c r="B6662" t="s">
        <v>0</v>
      </c>
      <c r="C6662" t="s">
        <v>31</v>
      </c>
      <c r="D6662" s="1">
        <v>2.5324074074074075E-2</v>
      </c>
      <c r="E6662">
        <v>2</v>
      </c>
      <c r="F6662">
        <v>1</v>
      </c>
      <c r="G6662">
        <v>46</v>
      </c>
      <c r="H6662">
        <v>0.5</v>
      </c>
      <c r="I6662">
        <v>0</v>
      </c>
      <c r="J6662">
        <v>0.5</v>
      </c>
      <c r="K6662">
        <v>0.54502450093491728</v>
      </c>
      <c r="L6662">
        <v>0.44999999999999996</v>
      </c>
      <c r="M6662">
        <f t="shared" si="936"/>
        <v>31</v>
      </c>
      <c r="N6662">
        <f t="shared" si="937"/>
        <v>6617</v>
      </c>
      <c r="O6662">
        <f ca="1">AVERAGE(INDIRECT("K"&amp;N6662):K6662)</f>
        <v>0.56157875802391433</v>
      </c>
      <c r="P6662">
        <f ca="1">IF(ROW(P6662)-N6662&gt;10,VAR(INDIRECT("K"&amp;N6662):K6662),$K$6951/4)</f>
        <v>5.313918333543458E-4</v>
      </c>
      <c r="Q6662">
        <f ca="1">(AVERAGE(INDIRECT("K"&amp;N6662):L6662)+AVERAGE(L6633:L6662))/2</f>
        <v>0.3788447122791721</v>
      </c>
      <c r="R6662">
        <f ca="1">IF(ROW(P6662)-N6662&gt;10,VAR(INDIRECT("K"&amp;N6662):L6662),$L$6951/4)</f>
        <v>2.8208282791763933E-2</v>
      </c>
      <c r="S6662">
        <f t="shared" ca="1" si="938"/>
        <v>0.31998500897788301</v>
      </c>
      <c r="T6662">
        <f t="shared" ca="1" si="939"/>
        <v>1.8147960719606553E-2</v>
      </c>
      <c r="V6662">
        <f t="shared" si="940"/>
        <v>1</v>
      </c>
      <c r="W6662">
        <f t="shared" ca="1" si="941"/>
        <v>0</v>
      </c>
      <c r="X6662">
        <f t="shared" ca="1" si="942"/>
        <v>0</v>
      </c>
      <c r="Y6662">
        <f t="shared" ca="1" si="943"/>
        <v>1</v>
      </c>
      <c r="Z6662">
        <f t="shared" ca="1" si="944"/>
        <v>0</v>
      </c>
    </row>
    <row r="6663" spans="1:26" x14ac:dyDescent="0.3">
      <c r="A6663">
        <v>1701</v>
      </c>
      <c r="B6663" t="s">
        <v>0</v>
      </c>
      <c r="C6663" t="s">
        <v>31</v>
      </c>
      <c r="D6663" s="1">
        <v>2.5671296296296296E-2</v>
      </c>
      <c r="E6663">
        <v>2</v>
      </c>
      <c r="F6663">
        <v>1</v>
      </c>
      <c r="G6663">
        <v>47</v>
      </c>
      <c r="H6663">
        <v>0.33333333333333331</v>
      </c>
      <c r="I6663">
        <v>0</v>
      </c>
      <c r="J6663">
        <v>0.5</v>
      </c>
      <c r="K6663">
        <v>0.54441887585408766</v>
      </c>
      <c r="L6663">
        <v>0.33333333333333331</v>
      </c>
      <c r="M6663">
        <f t="shared" si="936"/>
        <v>31</v>
      </c>
      <c r="N6663">
        <f t="shared" si="937"/>
        <v>6617</v>
      </c>
      <c r="O6663">
        <f ca="1">AVERAGE(INDIRECT("K"&amp;N6663):K6663)</f>
        <v>0.56121365414796065</v>
      </c>
      <c r="P6663">
        <f ca="1">IF(ROW(P6663)-N6663&gt;10,VAR(INDIRECT("K"&amp;N6663):K6663),$K$6951/4)</f>
        <v>5.2610497646819081E-4</v>
      </c>
      <c r="Q6663">
        <f ca="1">(AVERAGE(INDIRECT("K"&amp;N6663):L6663)+AVERAGE(L6634:L6663))/2</f>
        <v>0.38119161207143692</v>
      </c>
      <c r="R6663">
        <f ca="1">IF(ROW(P6663)-N6663&gt;10,VAR(INDIRECT("K"&amp;N6663):L6663),$L$6951/4)</f>
        <v>2.7848146702470239E-2</v>
      </c>
      <c r="S6663">
        <f t="shared" ca="1" si="938"/>
        <v>0.32231817182094163</v>
      </c>
      <c r="T6663">
        <f t="shared" ca="1" si="939"/>
        <v>1.8197841361106793E-2</v>
      </c>
      <c r="V6663">
        <f t="shared" si="940"/>
        <v>1</v>
      </c>
      <c r="W6663">
        <f t="shared" ca="1" si="941"/>
        <v>0</v>
      </c>
      <c r="X6663">
        <f t="shared" ca="1" si="942"/>
        <v>0</v>
      </c>
      <c r="Y6663">
        <f t="shared" ca="1" si="943"/>
        <v>1</v>
      </c>
      <c r="Z6663">
        <f t="shared" ca="1" si="944"/>
        <v>0</v>
      </c>
    </row>
    <row r="6664" spans="1:26" x14ac:dyDescent="0.3">
      <c r="A6664">
        <v>1701</v>
      </c>
      <c r="B6664" t="s">
        <v>0</v>
      </c>
      <c r="C6664" t="s">
        <v>31</v>
      </c>
      <c r="D6664" s="1">
        <v>2.6087962962962962E-2</v>
      </c>
      <c r="E6664">
        <v>2</v>
      </c>
      <c r="F6664">
        <v>1</v>
      </c>
      <c r="G6664">
        <v>48</v>
      </c>
      <c r="H6664">
        <v>0.66666666666666663</v>
      </c>
      <c r="I6664">
        <v>0</v>
      </c>
      <c r="J6664">
        <v>0.5</v>
      </c>
      <c r="K6664">
        <v>0.5397859595620067</v>
      </c>
      <c r="L6664">
        <v>0.56666666666666665</v>
      </c>
      <c r="M6664">
        <f t="shared" si="936"/>
        <v>31</v>
      </c>
      <c r="N6664">
        <f t="shared" si="937"/>
        <v>6617</v>
      </c>
      <c r="O6664">
        <f ca="1">AVERAGE(INDIRECT("K"&amp;N6664):K6664)</f>
        <v>0.5607672438440866</v>
      </c>
      <c r="P6664">
        <f ca="1">IF(ROW(P6664)-N6664&gt;10,VAR(INDIRECT("K"&amp;N6664):K6664),$K$6951/4)</f>
        <v>5.2447679721604812E-4</v>
      </c>
      <c r="Q6664">
        <f ca="1">(AVERAGE(INDIRECT("K"&amp;N6664):L6664)+AVERAGE(L6635:L6664))/2</f>
        <v>0.38473770838205401</v>
      </c>
      <c r="R6664">
        <f ca="1">IF(ROW(P6664)-N6664&gt;10,VAR(INDIRECT("K"&amp;N6664):L6664),$L$6951/4)</f>
        <v>2.7457950787800538E-2</v>
      </c>
      <c r="S6664">
        <f t="shared" ca="1" si="938"/>
        <v>0.32585140280640934</v>
      </c>
      <c r="T6664">
        <f t="shared" ca="1" si="939"/>
        <v>1.8391774145169876E-2</v>
      </c>
      <c r="V6664">
        <f t="shared" si="940"/>
        <v>1</v>
      </c>
      <c r="W6664">
        <f t="shared" ca="1" si="941"/>
        <v>0</v>
      </c>
      <c r="X6664">
        <f t="shared" ca="1" si="942"/>
        <v>0</v>
      </c>
      <c r="Y6664">
        <f t="shared" ca="1" si="943"/>
        <v>1</v>
      </c>
      <c r="Z6664">
        <f t="shared" ca="1" si="944"/>
        <v>0</v>
      </c>
    </row>
    <row r="6665" spans="1:26" x14ac:dyDescent="0.3">
      <c r="A6665">
        <v>1701</v>
      </c>
      <c r="B6665" t="s">
        <v>0</v>
      </c>
      <c r="C6665" t="s">
        <v>31</v>
      </c>
      <c r="D6665" s="1">
        <v>2.6469907407407407E-2</v>
      </c>
      <c r="E6665">
        <v>2</v>
      </c>
      <c r="F6665">
        <v>1</v>
      </c>
      <c r="G6665">
        <v>49</v>
      </c>
      <c r="H6665">
        <v>0.8</v>
      </c>
      <c r="I6665">
        <v>0</v>
      </c>
      <c r="J6665">
        <v>0.5</v>
      </c>
      <c r="K6665">
        <v>0.53789210986911229</v>
      </c>
      <c r="L6665">
        <v>0.65999999999999992</v>
      </c>
      <c r="M6665">
        <f t="shared" si="936"/>
        <v>31</v>
      </c>
      <c r="N6665">
        <f t="shared" si="937"/>
        <v>6617</v>
      </c>
      <c r="O6665">
        <f ca="1">AVERAGE(INDIRECT("K"&amp;N6665):K6665)</f>
        <v>0.56030040437520956</v>
      </c>
      <c r="P6665">
        <f ca="1">IF(ROW(P6665)-N6665&gt;10,VAR(INDIRECT("K"&amp;N6665):K6665),$K$6951/4)</f>
        <v>5.2422921266941493E-4</v>
      </c>
      <c r="Q6665">
        <f ca="1">(AVERAGE(INDIRECT("K"&amp;N6665):L6665)+AVERAGE(L6636:L6665))/2</f>
        <v>0.38637593679799098</v>
      </c>
      <c r="R6665">
        <f ca="1">IF(ROW(P6665)-N6665&gt;10,VAR(INDIRECT("K"&amp;N6665):L6665),$L$6951/4)</f>
        <v>2.7366164617122067E-2</v>
      </c>
      <c r="S6665">
        <f t="shared" ca="1" si="938"/>
        <v>0.32747946235755521</v>
      </c>
      <c r="T6665">
        <f t="shared" ca="1" si="939"/>
        <v>1.8442757666743942E-2</v>
      </c>
      <c r="V6665">
        <f t="shared" si="940"/>
        <v>1</v>
      </c>
      <c r="W6665">
        <f t="shared" ca="1" si="941"/>
        <v>0</v>
      </c>
      <c r="X6665">
        <f t="shared" ca="1" si="942"/>
        <v>0</v>
      </c>
      <c r="Y6665">
        <f t="shared" ca="1" si="943"/>
        <v>1</v>
      </c>
      <c r="Z6665">
        <f t="shared" ca="1" si="944"/>
        <v>0</v>
      </c>
    </row>
    <row r="6666" spans="1:26" x14ac:dyDescent="0.3">
      <c r="A6666">
        <v>1701</v>
      </c>
      <c r="B6666" t="s">
        <v>0</v>
      </c>
      <c r="C6666" t="s">
        <v>31</v>
      </c>
      <c r="D6666" s="1">
        <v>2.6782407407407408E-2</v>
      </c>
      <c r="E6666">
        <v>2</v>
      </c>
      <c r="F6666">
        <v>1</v>
      </c>
      <c r="G6666">
        <v>50</v>
      </c>
      <c r="H6666">
        <v>0.8666666666666667</v>
      </c>
      <c r="I6666">
        <v>0</v>
      </c>
      <c r="J6666">
        <v>0.5</v>
      </c>
      <c r="K6666">
        <v>0.54201328534407844</v>
      </c>
      <c r="L6666">
        <v>0.70666666666666667</v>
      </c>
      <c r="M6666">
        <f t="shared" si="936"/>
        <v>31</v>
      </c>
      <c r="N6666">
        <f t="shared" si="937"/>
        <v>6617</v>
      </c>
      <c r="O6666">
        <f ca="1">AVERAGE(INDIRECT("K"&amp;N6666):K6666)</f>
        <v>0.55993466199458697</v>
      </c>
      <c r="P6666">
        <f ca="1">IF(ROW(P6666)-N6666&gt;10,VAR(INDIRECT("K"&amp;N6666):K6666),$K$6951/4)</f>
        <v>5.2021903175798962E-4</v>
      </c>
      <c r="Q6666">
        <f ca="1">(AVERAGE(INDIRECT("K"&amp;N6666):L6666)+AVERAGE(L6637:L6666))/2</f>
        <v>0.39287751118543446</v>
      </c>
      <c r="R6666">
        <f ca="1">IF(ROW(P6666)-N6666&gt;10,VAR(INDIRECT("K"&amp;N6666):L6666),$L$6951/4)</f>
        <v>2.7475072277656845E-2</v>
      </c>
      <c r="S6666">
        <f t="shared" ca="1" si="938"/>
        <v>0.33392526394405425</v>
      </c>
      <c r="T6666">
        <f t="shared" ca="1" si="939"/>
        <v>1.8237071385318847E-2</v>
      </c>
      <c r="V6666">
        <f t="shared" si="940"/>
        <v>1</v>
      </c>
      <c r="W6666">
        <f t="shared" ca="1" si="941"/>
        <v>0</v>
      </c>
      <c r="X6666">
        <f t="shared" ca="1" si="942"/>
        <v>0</v>
      </c>
      <c r="Y6666">
        <f t="shared" ca="1" si="943"/>
        <v>1</v>
      </c>
      <c r="Z6666">
        <f t="shared" ca="1" si="944"/>
        <v>0</v>
      </c>
    </row>
    <row r="6667" spans="1:26" x14ac:dyDescent="0.3">
      <c r="A6667">
        <v>1701</v>
      </c>
      <c r="B6667" t="s">
        <v>0</v>
      </c>
      <c r="C6667" t="s">
        <v>31</v>
      </c>
      <c r="D6667" s="1">
        <v>2.7488425925925927E-2</v>
      </c>
      <c r="E6667">
        <v>2</v>
      </c>
      <c r="F6667">
        <v>2</v>
      </c>
      <c r="G6667">
        <v>51</v>
      </c>
      <c r="H6667">
        <v>1</v>
      </c>
      <c r="I6667">
        <v>0.9375</v>
      </c>
      <c r="J6667">
        <v>0.57252559726962449</v>
      </c>
      <c r="K6667">
        <v>0.54090090501290611</v>
      </c>
      <c r="L6667">
        <v>0.9082551194539249</v>
      </c>
      <c r="M6667">
        <f t="shared" si="936"/>
        <v>31</v>
      </c>
      <c r="N6667">
        <f t="shared" si="937"/>
        <v>6617</v>
      </c>
      <c r="O6667">
        <f ca="1">AVERAGE(INDIRECT("K"&amp;N6667):K6667)</f>
        <v>0.55956145107337751</v>
      </c>
      <c r="P6667">
        <f ca="1">IF(ROW(P6667)-N6667&gt;10,VAR(INDIRECT("K"&amp;N6667):K6667),$K$6951/4)</f>
        <v>5.1691825710003972E-4</v>
      </c>
      <c r="Q6667">
        <f ca="1">(AVERAGE(INDIRECT("K"&amp;N6667):L6667)+AVERAGE(L6638:L6667))/2</f>
        <v>0.40560221333261848</v>
      </c>
      <c r="R6667">
        <f ca="1">IF(ROW(P6667)-N6667&gt;10,VAR(INDIRECT("K"&amp;N6667):L6667),$L$6951/4)</f>
        <v>2.8909418387670232E-2</v>
      </c>
      <c r="S6667">
        <f t="shared" ca="1" si="938"/>
        <v>0.34651440523639498</v>
      </c>
      <c r="T6667">
        <f t="shared" ca="1" si="939"/>
        <v>1.7257934945504275E-2</v>
      </c>
      <c r="V6667">
        <f t="shared" si="940"/>
        <v>1</v>
      </c>
      <c r="W6667">
        <f t="shared" ca="1" si="941"/>
        <v>0</v>
      </c>
      <c r="X6667">
        <f t="shared" ca="1" si="942"/>
        <v>0</v>
      </c>
      <c r="Y6667">
        <f t="shared" ca="1" si="943"/>
        <v>1</v>
      </c>
      <c r="Z6667">
        <f t="shared" ca="1" si="944"/>
        <v>0</v>
      </c>
    </row>
    <row r="6668" spans="1:26" x14ac:dyDescent="0.3">
      <c r="A6668">
        <v>1701</v>
      </c>
      <c r="B6668" t="s">
        <v>0</v>
      </c>
      <c r="C6668" t="s">
        <v>31</v>
      </c>
      <c r="D6668" s="1">
        <v>2.8148148148148148E-2</v>
      </c>
      <c r="E6668">
        <v>2</v>
      </c>
      <c r="F6668">
        <v>2</v>
      </c>
      <c r="G6668">
        <v>52</v>
      </c>
      <c r="H6668">
        <v>1</v>
      </c>
      <c r="I6668">
        <v>0.9375</v>
      </c>
      <c r="J6668">
        <v>0.57252559726962449</v>
      </c>
      <c r="K6668">
        <v>0.54112904293998887</v>
      </c>
      <c r="L6668">
        <v>0.9082551194539249</v>
      </c>
      <c r="M6668">
        <f t="shared" si="936"/>
        <v>31</v>
      </c>
      <c r="N6668">
        <f t="shared" si="937"/>
        <v>6617</v>
      </c>
      <c r="O6668">
        <f ca="1">AVERAGE(INDIRECT("K"&amp;N6668):K6668)</f>
        <v>0.55920698168619698</v>
      </c>
      <c r="P6668">
        <f ca="1">IF(ROW(P6668)-N6668&gt;10,VAR(INDIRECT("K"&amp;N6668):K6668),$K$6951/4)</f>
        <v>5.1331632941534308E-4</v>
      </c>
      <c r="Q6668">
        <f ca="1">(AVERAGE(INDIRECT("K"&amp;N6668):L6668)+AVERAGE(L6639:L6668))/2</f>
        <v>0.41934115984170195</v>
      </c>
      <c r="R6668">
        <f ca="1">IF(ROW(P6668)-N6668&gt;10,VAR(INDIRECT("K"&amp;N6668):L6668),$L$6951/4)</f>
        <v>3.0238936011481966E-2</v>
      </c>
      <c r="S6668">
        <f t="shared" ca="1" si="938"/>
        <v>0.36012813027258206</v>
      </c>
      <c r="T6668">
        <f t="shared" ca="1" si="939"/>
        <v>1.6413368754279761E-2</v>
      </c>
      <c r="V6668">
        <f t="shared" si="940"/>
        <v>1</v>
      </c>
      <c r="W6668">
        <f t="shared" ca="1" si="941"/>
        <v>0</v>
      </c>
      <c r="X6668">
        <f t="shared" ca="1" si="942"/>
        <v>0</v>
      </c>
      <c r="Y6668">
        <f t="shared" ca="1" si="943"/>
        <v>1</v>
      </c>
      <c r="Z6668">
        <f t="shared" ca="1" si="944"/>
        <v>0</v>
      </c>
    </row>
    <row r="6669" spans="1:26" x14ac:dyDescent="0.3">
      <c r="A6669">
        <v>1701</v>
      </c>
      <c r="B6669" t="s">
        <v>0</v>
      </c>
      <c r="C6669" t="s">
        <v>31</v>
      </c>
      <c r="D6669" s="1">
        <v>2.8807870370370369E-2</v>
      </c>
      <c r="E6669">
        <v>2</v>
      </c>
      <c r="F6669">
        <v>2</v>
      </c>
      <c r="G6669">
        <v>53</v>
      </c>
      <c r="H6669">
        <v>0.5</v>
      </c>
      <c r="I6669">
        <v>0.9375</v>
      </c>
      <c r="J6669">
        <v>0.57252559726962449</v>
      </c>
      <c r="K6669">
        <v>0.53948440334555625</v>
      </c>
      <c r="L6669">
        <v>0.55825511945392492</v>
      </c>
      <c r="M6669">
        <f t="shared" si="936"/>
        <v>31</v>
      </c>
      <c r="N6669">
        <f t="shared" si="937"/>
        <v>6617</v>
      </c>
      <c r="O6669">
        <f ca="1">AVERAGE(INDIRECT("K"&amp;N6669):K6669)</f>
        <v>0.55883485756656226</v>
      </c>
      <c r="P6669">
        <f ca="1">IF(ROW(P6669)-N6669&gt;10,VAR(INDIRECT("K"&amp;N6669):K6669),$K$6951/4)</f>
        <v>5.107841086439091E-4</v>
      </c>
      <c r="Q6669">
        <f ca="1">(AVERAGE(INDIRECT("K"&amp;N6669):L6669)+AVERAGE(L6640:L6669))/2</f>
        <v>0.42875415904786779</v>
      </c>
      <c r="R6669">
        <f ca="1">IF(ROW(P6669)-N6669&gt;10,VAR(INDIRECT("K"&amp;N6669):L6669),$L$6951/4)</f>
        <v>2.9767238326659531E-2</v>
      </c>
      <c r="S6669">
        <f t="shared" ca="1" si="938"/>
        <v>0.36949395756498826</v>
      </c>
      <c r="T6669">
        <f t="shared" ca="1" si="939"/>
        <v>1.6585207478898144E-2</v>
      </c>
      <c r="V6669">
        <f t="shared" si="940"/>
        <v>1</v>
      </c>
      <c r="W6669">
        <f t="shared" ca="1" si="941"/>
        <v>0</v>
      </c>
      <c r="X6669">
        <f t="shared" ca="1" si="942"/>
        <v>0</v>
      </c>
      <c r="Y6669">
        <f t="shared" ca="1" si="943"/>
        <v>1</v>
      </c>
      <c r="Z6669">
        <f t="shared" ca="1" si="944"/>
        <v>0</v>
      </c>
    </row>
    <row r="6670" spans="1:26" x14ac:dyDescent="0.3">
      <c r="A6670">
        <v>1701</v>
      </c>
      <c r="B6670" t="s">
        <v>0</v>
      </c>
      <c r="C6670" t="s">
        <v>31</v>
      </c>
      <c r="D6670" s="1">
        <v>2.9282407407407406E-2</v>
      </c>
      <c r="E6670">
        <v>2</v>
      </c>
      <c r="F6670">
        <v>2</v>
      </c>
      <c r="G6670">
        <v>54</v>
      </c>
      <c r="H6670">
        <v>0.3</v>
      </c>
      <c r="I6670">
        <v>0.9375</v>
      </c>
      <c r="J6670">
        <v>0.57252559726962449</v>
      </c>
      <c r="K6670">
        <v>0.53774919992001902</v>
      </c>
      <c r="L6670">
        <v>0.41825511945392485</v>
      </c>
      <c r="M6670">
        <f t="shared" si="936"/>
        <v>31</v>
      </c>
      <c r="N6670">
        <f t="shared" si="937"/>
        <v>6617</v>
      </c>
      <c r="O6670">
        <f ca="1">AVERAGE(INDIRECT("K"&amp;N6670):K6670)</f>
        <v>0.55844438242495953</v>
      </c>
      <c r="P6670">
        <f ca="1">IF(ROW(P6670)-N6670&gt;10,VAR(INDIRECT("K"&amp;N6670):K6670),$K$6951/4)</f>
        <v>5.0938009778707881E-4</v>
      </c>
      <c r="Q6670">
        <f ca="1">(AVERAGE(INDIRECT("K"&amp;N6670):L6670)+AVERAGE(L6641:L6670))/2</f>
        <v>0.42931842027546929</v>
      </c>
      <c r="R6670">
        <f ca="1">IF(ROW(P6670)-N6670&gt;10,VAR(INDIRECT("K"&amp;N6670):L6670),$L$6951/4)</f>
        <v>2.9277626381944189E-2</v>
      </c>
      <c r="S6670">
        <f t="shared" ca="1" si="938"/>
        <v>0.37006295857219967</v>
      </c>
      <c r="T6670">
        <f t="shared" ca="1" si="939"/>
        <v>1.6808312622200113E-2</v>
      </c>
      <c r="V6670">
        <f t="shared" si="940"/>
        <v>1</v>
      </c>
      <c r="W6670">
        <f t="shared" ca="1" si="941"/>
        <v>0</v>
      </c>
      <c r="X6670">
        <f t="shared" ca="1" si="942"/>
        <v>0</v>
      </c>
      <c r="Y6670">
        <f t="shared" ca="1" si="943"/>
        <v>1</v>
      </c>
      <c r="Z6670">
        <f t="shared" ca="1" si="944"/>
        <v>0</v>
      </c>
    </row>
    <row r="6671" spans="1:26" x14ac:dyDescent="0.3">
      <c r="A6671">
        <v>1701</v>
      </c>
      <c r="B6671" t="s">
        <v>0</v>
      </c>
      <c r="C6671" t="s">
        <v>31</v>
      </c>
      <c r="D6671" s="1">
        <v>3.0046296296296297E-2</v>
      </c>
      <c r="E6671">
        <v>2</v>
      </c>
      <c r="F6671">
        <v>2</v>
      </c>
      <c r="G6671">
        <v>55</v>
      </c>
      <c r="H6671">
        <v>0.19999999999999998</v>
      </c>
      <c r="I6671">
        <v>0.9375</v>
      </c>
      <c r="J6671">
        <v>0.57252559726962449</v>
      </c>
      <c r="K6671">
        <v>0.53071573105856551</v>
      </c>
      <c r="L6671">
        <v>0.3482551194539249</v>
      </c>
      <c r="M6671">
        <f t="shared" si="936"/>
        <v>31</v>
      </c>
      <c r="N6671">
        <f t="shared" si="937"/>
        <v>6617</v>
      </c>
      <c r="O6671">
        <f ca="1">AVERAGE(INDIRECT("K"&amp;N6671):K6671)</f>
        <v>0.55794022512738883</v>
      </c>
      <c r="P6671">
        <f ca="1">IF(ROW(P6671)-N6671&gt;10,VAR(INDIRECT("K"&amp;N6671):K6671),$K$6951/4)</f>
        <v>5.1392673495140816E-4</v>
      </c>
      <c r="Q6671">
        <f ca="1">(AVERAGE(INDIRECT("K"&amp;N6671):L6671)+AVERAGE(L6642:L6671))/2</f>
        <v>0.43030969065216385</v>
      </c>
      <c r="R6671">
        <f ca="1">IF(ROW(P6671)-N6671&gt;10,VAR(INDIRECT("K"&amp;N6671):L6671),$L$6951/4)</f>
        <v>2.8917427472860344E-2</v>
      </c>
      <c r="S6671">
        <f t="shared" ca="1" si="938"/>
        <v>0.37106133031314142</v>
      </c>
      <c r="T6671">
        <f t="shared" ca="1" si="939"/>
        <v>1.7156961420056818E-2</v>
      </c>
      <c r="V6671">
        <f t="shared" si="940"/>
        <v>1</v>
      </c>
      <c r="W6671">
        <f t="shared" ca="1" si="941"/>
        <v>0</v>
      </c>
      <c r="X6671">
        <f t="shared" ca="1" si="942"/>
        <v>0</v>
      </c>
      <c r="Y6671">
        <f t="shared" ca="1" si="943"/>
        <v>1</v>
      </c>
      <c r="Z6671">
        <f t="shared" ca="1" si="944"/>
        <v>0</v>
      </c>
    </row>
    <row r="6672" spans="1:26" x14ac:dyDescent="0.3">
      <c r="A6672">
        <v>1701</v>
      </c>
      <c r="B6672" t="s">
        <v>0</v>
      </c>
      <c r="C6672" t="s">
        <v>31</v>
      </c>
      <c r="D6672" s="1">
        <v>3.0740740740740742E-2</v>
      </c>
      <c r="E6672">
        <v>2</v>
      </c>
      <c r="F6672">
        <v>2</v>
      </c>
      <c r="G6672">
        <v>56</v>
      </c>
      <c r="H6672">
        <v>0.42857142857142855</v>
      </c>
      <c r="I6672">
        <v>0.9375</v>
      </c>
      <c r="J6672">
        <v>0.57252559726962449</v>
      </c>
      <c r="K6672">
        <v>0.52398200930400407</v>
      </c>
      <c r="L6672">
        <v>0.50825511945392488</v>
      </c>
      <c r="M6672">
        <f t="shared" si="936"/>
        <v>31</v>
      </c>
      <c r="N6672">
        <f t="shared" si="937"/>
        <v>6617</v>
      </c>
      <c r="O6672">
        <f ca="1">AVERAGE(INDIRECT("K"&amp;N6672):K6672)</f>
        <v>0.55733382841625689</v>
      </c>
      <c r="P6672">
        <f ca="1">IF(ROW(P6672)-N6672&gt;10,VAR(INDIRECT("K"&amp;N6672):K6672),$K$6951/4)</f>
        <v>5.2517476288895296E-4</v>
      </c>
      <c r="Q6672">
        <f ca="1">(AVERAGE(INDIRECT("K"&amp;N6672):L6672)+AVERAGE(L6643:L6672))/2</f>
        <v>0.43621932966994559</v>
      </c>
      <c r="R6672">
        <f ca="1">IF(ROW(P6672)-N6672&gt;10,VAR(INDIRECT("K"&amp;N6672):L6672),$L$6951/4)</f>
        <v>2.8426649569167323E-2</v>
      </c>
      <c r="S6672">
        <f t="shared" ca="1" si="938"/>
        <v>0.37696061731791997</v>
      </c>
      <c r="T6672">
        <f t="shared" ca="1" si="939"/>
        <v>1.7810563241430832E-2</v>
      </c>
      <c r="V6672">
        <f t="shared" si="940"/>
        <v>1</v>
      </c>
      <c r="W6672">
        <f t="shared" ca="1" si="941"/>
        <v>0</v>
      </c>
      <c r="X6672">
        <f t="shared" ca="1" si="942"/>
        <v>0</v>
      </c>
      <c r="Y6672">
        <f t="shared" ca="1" si="943"/>
        <v>1</v>
      </c>
      <c r="Z6672">
        <f t="shared" ca="1" si="944"/>
        <v>0</v>
      </c>
    </row>
    <row r="6673" spans="1:26" x14ac:dyDescent="0.3">
      <c r="A6673">
        <v>1701</v>
      </c>
      <c r="B6673" t="s">
        <v>0</v>
      </c>
      <c r="C6673" t="s">
        <v>31</v>
      </c>
      <c r="D6673" s="1">
        <v>3.1516203703703706E-2</v>
      </c>
      <c r="E6673">
        <v>2</v>
      </c>
      <c r="F6673">
        <v>2</v>
      </c>
      <c r="G6673">
        <v>57</v>
      </c>
      <c r="H6673">
        <v>0.5714285714285714</v>
      </c>
      <c r="I6673">
        <v>0.9375</v>
      </c>
      <c r="J6673">
        <v>0.57252559726962449</v>
      </c>
      <c r="K6673">
        <v>0.51517576491700323</v>
      </c>
      <c r="L6673">
        <v>0.60825511945392485</v>
      </c>
      <c r="M6673">
        <f t="shared" si="936"/>
        <v>31</v>
      </c>
      <c r="N6673">
        <f t="shared" si="937"/>
        <v>6617</v>
      </c>
      <c r="O6673">
        <f ca="1">AVERAGE(INDIRECT("K"&amp;N6673):K6673)</f>
        <v>0.5565942132671472</v>
      </c>
      <c r="P6673">
        <f ca="1">IF(ROW(P6673)-N6673&gt;10,VAR(INDIRECT("K"&amp;N6673):K6673),$K$6951/4)</f>
        <v>5.4697738454425617E-4</v>
      </c>
      <c r="Q6673">
        <f ca="1">(AVERAGE(INDIRECT("K"&amp;N6673):L6673)+AVERAGE(L6644:L6673))/2</f>
        <v>0.44107178347066173</v>
      </c>
      <c r="R6673">
        <f ca="1">IF(ROW(P6673)-N6673&gt;10,VAR(INDIRECT("K"&amp;N6673):L6673),$L$6951/4)</f>
        <v>2.8088834616808018E-2</v>
      </c>
      <c r="S6673">
        <f t="shared" ca="1" si="938"/>
        <v>0.38181680838399151</v>
      </c>
      <c r="T6673">
        <f t="shared" ca="1" si="939"/>
        <v>1.8736310985930593E-2</v>
      </c>
      <c r="V6673">
        <f t="shared" si="940"/>
        <v>1</v>
      </c>
      <c r="W6673">
        <f t="shared" ca="1" si="941"/>
        <v>0</v>
      </c>
      <c r="X6673">
        <f t="shared" ca="1" si="942"/>
        <v>0</v>
      </c>
      <c r="Y6673">
        <f t="shared" ca="1" si="943"/>
        <v>1</v>
      </c>
      <c r="Z6673">
        <f t="shared" ca="1" si="944"/>
        <v>0</v>
      </c>
    </row>
    <row r="6674" spans="1:26" x14ac:dyDescent="0.3">
      <c r="A6674">
        <v>1701</v>
      </c>
      <c r="B6674" t="s">
        <v>0</v>
      </c>
      <c r="C6674" t="s">
        <v>31</v>
      </c>
      <c r="D6674" s="1">
        <v>3.2384259259259258E-2</v>
      </c>
      <c r="E6674">
        <v>2</v>
      </c>
      <c r="F6674">
        <v>2</v>
      </c>
      <c r="G6674">
        <v>58</v>
      </c>
      <c r="H6674">
        <v>0.44444444444444442</v>
      </c>
      <c r="I6674">
        <v>0.9375</v>
      </c>
      <c r="J6674">
        <v>0.57252559726962449</v>
      </c>
      <c r="K6674">
        <v>0.50732490701397204</v>
      </c>
      <c r="L6674">
        <v>0.51936623056503595</v>
      </c>
      <c r="M6674">
        <f t="shared" si="936"/>
        <v>31</v>
      </c>
      <c r="N6674">
        <f t="shared" si="937"/>
        <v>6617</v>
      </c>
      <c r="O6674">
        <f ca="1">AVERAGE(INDIRECT("K"&amp;N6674):K6674)</f>
        <v>0.55574474246967864</v>
      </c>
      <c r="P6674">
        <f ca="1">IF(ROW(P6674)-N6674&gt;10,VAR(INDIRECT("K"&amp;N6674):K6674),$K$6951/4)</f>
        <v>5.7923412695217379E-4</v>
      </c>
      <c r="Q6674">
        <f ca="1">(AVERAGE(INDIRECT("K"&amp;N6674):L6674)+AVERAGE(L6645:L6674))/2</f>
        <v>0.44222214838978424</v>
      </c>
      <c r="R6674">
        <f ca="1">IF(ROW(P6674)-N6674&gt;10,VAR(INDIRECT("K"&amp;N6674):L6674),$L$6951/4)</f>
        <v>2.7622605457387026E-2</v>
      </c>
      <c r="S6674">
        <f t="shared" ca="1" si="938"/>
        <v>0.38301014701020181</v>
      </c>
      <c r="T6674">
        <f t="shared" ca="1" si="939"/>
        <v>2.0117031958499249E-2</v>
      </c>
      <c r="V6674">
        <f t="shared" si="940"/>
        <v>1</v>
      </c>
      <c r="W6674">
        <f t="shared" ca="1" si="941"/>
        <v>0</v>
      </c>
      <c r="X6674">
        <f t="shared" ca="1" si="942"/>
        <v>0</v>
      </c>
      <c r="Y6674">
        <f t="shared" ca="1" si="943"/>
        <v>1</v>
      </c>
      <c r="Z6674">
        <f t="shared" ca="1" si="944"/>
        <v>0</v>
      </c>
    </row>
    <row r="6675" spans="1:26" x14ac:dyDescent="0.3">
      <c r="A6675">
        <v>1701</v>
      </c>
      <c r="B6675" t="s">
        <v>0</v>
      </c>
      <c r="C6675" t="s">
        <v>31</v>
      </c>
      <c r="D6675" s="1">
        <v>3.2754629629629627E-2</v>
      </c>
      <c r="E6675">
        <v>2</v>
      </c>
      <c r="F6675">
        <v>2</v>
      </c>
      <c r="G6675">
        <v>59</v>
      </c>
      <c r="H6675">
        <v>0.55555555555555558</v>
      </c>
      <c r="I6675">
        <v>0.9375</v>
      </c>
      <c r="J6675">
        <v>0.57252559726962449</v>
      </c>
      <c r="K6675">
        <v>0.49685686946087471</v>
      </c>
      <c r="L6675">
        <v>0.59714400834281378</v>
      </c>
      <c r="M6675">
        <f t="shared" si="936"/>
        <v>31</v>
      </c>
      <c r="N6675">
        <f t="shared" si="937"/>
        <v>6617</v>
      </c>
      <c r="O6675">
        <f ca="1">AVERAGE(INDIRECT("K"&amp;N6675):K6675)</f>
        <v>0.55474664292715659</v>
      </c>
      <c r="P6675">
        <f ca="1">IF(ROW(P6675)-N6675&gt;10,VAR(INDIRECT("K"&amp;N6675):K6675),$K$6951/4)</f>
        <v>6.2802329077008185E-4</v>
      </c>
      <c r="Q6675">
        <f ca="1">(AVERAGE(INDIRECT("K"&amp;N6675):L6675)+AVERAGE(L6646:L6675))/2</f>
        <v>0.44674917724386753</v>
      </c>
      <c r="R6675">
        <f ca="1">IF(ROW(P6675)-N6675&gt;10,VAR(INDIRECT("K"&amp;N6675):L6675),$L$6951/4)</f>
        <v>2.7272544396300995E-2</v>
      </c>
      <c r="S6675">
        <f t="shared" ca="1" si="938"/>
        <v>0.38757183942753237</v>
      </c>
      <c r="T6675">
        <f t="shared" ca="1" si="939"/>
        <v>2.2002667097305282E-2</v>
      </c>
      <c r="V6675">
        <f t="shared" si="940"/>
        <v>1</v>
      </c>
      <c r="W6675">
        <f t="shared" ca="1" si="941"/>
        <v>0</v>
      </c>
      <c r="X6675">
        <f t="shared" ca="1" si="942"/>
        <v>0</v>
      </c>
      <c r="Y6675">
        <f t="shared" ca="1" si="943"/>
        <v>1</v>
      </c>
      <c r="Z6675">
        <f t="shared" ca="1" si="944"/>
        <v>0</v>
      </c>
    </row>
    <row r="6676" spans="1:26" x14ac:dyDescent="0.3">
      <c r="A6676">
        <v>1701</v>
      </c>
      <c r="B6676" t="s">
        <v>0</v>
      </c>
      <c r="C6676" t="s">
        <v>31</v>
      </c>
      <c r="D6676" s="1">
        <v>3.3344907407407406E-2</v>
      </c>
      <c r="E6676">
        <v>2</v>
      </c>
      <c r="F6676">
        <v>2</v>
      </c>
      <c r="G6676">
        <v>60</v>
      </c>
      <c r="H6676">
        <v>0.63636363636363635</v>
      </c>
      <c r="I6676">
        <v>0.9375</v>
      </c>
      <c r="J6676">
        <v>0.57252559726962449</v>
      </c>
      <c r="K6676">
        <v>0.48446493773010729</v>
      </c>
      <c r="L6676">
        <v>0.65370966490847038</v>
      </c>
      <c r="M6676">
        <f t="shared" si="936"/>
        <v>31</v>
      </c>
      <c r="N6676">
        <f t="shared" si="937"/>
        <v>6617</v>
      </c>
      <c r="O6676">
        <f ca="1">AVERAGE(INDIRECT("K"&amp;N6676):K6676)</f>
        <v>0.55357528117387245</v>
      </c>
      <c r="P6676">
        <f ca="1">IF(ROW(P6676)-N6676&gt;10,VAR(INDIRECT("K"&amp;N6676):K6676),$K$6951/4)</f>
        <v>6.9970412963807252E-4</v>
      </c>
      <c r="Q6676">
        <f ca="1">(AVERAGE(INDIRECT("K"&amp;N6676):L6676)+AVERAGE(L6647:L6676))/2</f>
        <v>0.4535873421592449</v>
      </c>
      <c r="R6676">
        <f ca="1">IF(ROW(P6676)-N6676&gt;10,VAR(INDIRECT("K"&amp;N6676):L6676),$L$6951/4)</f>
        <v>2.7067062622907562E-2</v>
      </c>
      <c r="S6676">
        <f t="shared" ca="1" si="938"/>
        <v>0.39444156941044428</v>
      </c>
      <c r="T6676">
        <f t="shared" ca="1" si="939"/>
        <v>2.4564330990684585E-2</v>
      </c>
      <c r="V6676">
        <f t="shared" si="940"/>
        <v>1</v>
      </c>
      <c r="W6676">
        <f t="shared" ca="1" si="941"/>
        <v>0</v>
      </c>
      <c r="X6676">
        <f t="shared" ca="1" si="942"/>
        <v>0</v>
      </c>
      <c r="Y6676">
        <f t="shared" ca="1" si="943"/>
        <v>1</v>
      </c>
      <c r="Z6676">
        <f t="shared" ca="1" si="944"/>
        <v>0</v>
      </c>
    </row>
    <row r="6677" spans="1:26" x14ac:dyDescent="0.3">
      <c r="A6677">
        <v>1701</v>
      </c>
      <c r="B6677" t="s">
        <v>0</v>
      </c>
      <c r="C6677" t="s">
        <v>31</v>
      </c>
      <c r="D6677" s="1">
        <v>3.3888888888888892E-2</v>
      </c>
      <c r="E6677">
        <v>2</v>
      </c>
      <c r="F6677">
        <v>3</v>
      </c>
      <c r="G6677">
        <v>61</v>
      </c>
      <c r="H6677">
        <v>0.5</v>
      </c>
      <c r="I6677">
        <v>0.74609375</v>
      </c>
      <c r="J6677">
        <v>0.77243589743589736</v>
      </c>
      <c r="K6677">
        <v>0.48509737252436402</v>
      </c>
      <c r="L6677">
        <v>0.57909655448717945</v>
      </c>
      <c r="M6677">
        <f t="shared" si="936"/>
        <v>31</v>
      </c>
      <c r="N6677">
        <f t="shared" si="937"/>
        <v>6617</v>
      </c>
      <c r="O6677">
        <f ca="1">AVERAGE(INDIRECT("K"&amp;N6677):K6677)</f>
        <v>0.55245269250748708</v>
      </c>
      <c r="P6677">
        <f ca="1">IF(ROW(P6677)-N6677&gt;10,VAR(INDIRECT("K"&amp;N6677):K6677),$K$6951/4)</f>
        <v>7.6491491829181672E-4</v>
      </c>
      <c r="Q6677">
        <f ca="1">(AVERAGE(INDIRECT("K"&amp;N6677):L6677)+AVERAGE(L6648:L6677))/2</f>
        <v>0.46321582271874084</v>
      </c>
      <c r="R6677">
        <f ca="1">IF(ROW(P6677)-N6677&gt;10,VAR(INDIRECT("K"&amp;N6677):L6677),$L$6951/4)</f>
        <v>2.669858225834329E-2</v>
      </c>
      <c r="S6677">
        <f t="shared" ca="1" si="938"/>
        <v>0.40405997377481256</v>
      </c>
      <c r="T6677">
        <f t="shared" ca="1" si="939"/>
        <v>2.7076320935490918E-2</v>
      </c>
      <c r="V6677">
        <f t="shared" si="940"/>
        <v>1</v>
      </c>
      <c r="W6677">
        <f t="shared" ca="1" si="941"/>
        <v>0</v>
      </c>
      <c r="X6677">
        <f t="shared" ca="1" si="942"/>
        <v>0</v>
      </c>
      <c r="Y6677">
        <f t="shared" ca="1" si="943"/>
        <v>1</v>
      </c>
      <c r="Z6677">
        <f t="shared" ca="1" si="944"/>
        <v>0</v>
      </c>
    </row>
    <row r="6678" spans="1:26" x14ac:dyDescent="0.3">
      <c r="A6678">
        <v>1701</v>
      </c>
      <c r="B6678" t="s">
        <v>0</v>
      </c>
      <c r="C6678" t="s">
        <v>31</v>
      </c>
      <c r="D6678" s="1">
        <v>3.439814814814815E-2</v>
      </c>
      <c r="E6678">
        <v>2</v>
      </c>
      <c r="F6678">
        <v>3</v>
      </c>
      <c r="G6678">
        <v>62</v>
      </c>
      <c r="H6678">
        <v>0.66666666666666663</v>
      </c>
      <c r="I6678">
        <v>0.74609375</v>
      </c>
      <c r="J6678">
        <v>0.77243589743589736</v>
      </c>
      <c r="K6678">
        <v>0.48732265626414523</v>
      </c>
      <c r="L6678">
        <v>0.69576322115384615</v>
      </c>
      <c r="M6678">
        <f t="shared" si="936"/>
        <v>31</v>
      </c>
      <c r="N6678">
        <f t="shared" si="937"/>
        <v>6617</v>
      </c>
      <c r="O6678">
        <f ca="1">AVERAGE(INDIRECT("K"&amp;N6678):K6678)</f>
        <v>0.55140220805194939</v>
      </c>
      <c r="P6678">
        <f ca="1">IF(ROW(P6678)-N6678&gt;10,VAR(INDIRECT("K"&amp;N6678):K6678),$K$6951/4)</f>
        <v>8.2079342012960266E-4</v>
      </c>
      <c r="Q6678">
        <f ca="1">(AVERAGE(INDIRECT("K"&amp;N6678):L6678)+AVERAGE(L6649:L6678))/2</f>
        <v>0.4752546482308101</v>
      </c>
      <c r="R6678">
        <f ca="1">IF(ROW(P6678)-N6678&gt;10,VAR(INDIRECT("K"&amp;N6678):L6678),$L$6951/4)</f>
        <v>2.6633508347392528E-2</v>
      </c>
      <c r="S6678">
        <f t="shared" ca="1" si="938"/>
        <v>0.41602893459345541</v>
      </c>
      <c r="T6678">
        <f t="shared" ca="1" si="939"/>
        <v>2.9002900906939872E-2</v>
      </c>
      <c r="V6678">
        <f t="shared" si="940"/>
        <v>1</v>
      </c>
      <c r="W6678">
        <f t="shared" ca="1" si="941"/>
        <v>0</v>
      </c>
      <c r="X6678">
        <f t="shared" ca="1" si="942"/>
        <v>0</v>
      </c>
      <c r="Y6678">
        <f t="shared" ca="1" si="943"/>
        <v>1</v>
      </c>
      <c r="Z6678">
        <f t="shared" ca="1" si="944"/>
        <v>0</v>
      </c>
    </row>
    <row r="6679" spans="1:26" x14ac:dyDescent="0.3">
      <c r="A6679">
        <v>1701</v>
      </c>
      <c r="B6679" t="s">
        <v>0</v>
      </c>
      <c r="C6679" t="s">
        <v>31</v>
      </c>
      <c r="D6679" s="1">
        <v>3.4976851851851849E-2</v>
      </c>
      <c r="E6679">
        <v>2</v>
      </c>
      <c r="F6679">
        <v>3</v>
      </c>
      <c r="G6679">
        <v>63</v>
      </c>
      <c r="H6679">
        <v>0.83333333333333337</v>
      </c>
      <c r="I6679">
        <v>0.74609375</v>
      </c>
      <c r="J6679">
        <v>0.77243589743589736</v>
      </c>
      <c r="K6679">
        <v>0.48903982348432146</v>
      </c>
      <c r="L6679">
        <v>0.81242988782051284</v>
      </c>
      <c r="M6679">
        <f t="shared" si="936"/>
        <v>31</v>
      </c>
      <c r="N6679">
        <f t="shared" si="937"/>
        <v>6617</v>
      </c>
      <c r="O6679">
        <f ca="1">AVERAGE(INDIRECT("K"&amp;N6679):K6679)</f>
        <v>0.55041232893182823</v>
      </c>
      <c r="P6679">
        <f ca="1">IF(ROW(P6679)-N6679&gt;10,VAR(INDIRECT("K"&amp;N6679):K6679),$K$6951/4)</f>
        <v>8.6928603894358136E-4</v>
      </c>
      <c r="Q6679">
        <f ca="1">(AVERAGE(INDIRECT("K"&amp;N6679):L6679)+AVERAGE(L6650:L6679))/2</f>
        <v>0.48384628328824159</v>
      </c>
      <c r="R6679">
        <f ca="1">IF(ROW(P6679)-N6679&gt;10,VAR(INDIRECT("K"&amp;N6679):L6679),$L$6951/4)</f>
        <v>2.70653549617451E-2</v>
      </c>
      <c r="S6679">
        <f t="shared" ca="1" si="938"/>
        <v>0.4245513912722324</v>
      </c>
      <c r="T6679">
        <f t="shared" ca="1" si="939"/>
        <v>3.0150203175736578E-2</v>
      </c>
      <c r="V6679">
        <f t="shared" si="940"/>
        <v>1</v>
      </c>
      <c r="W6679">
        <f t="shared" ca="1" si="941"/>
        <v>0</v>
      </c>
      <c r="X6679">
        <f t="shared" ca="1" si="942"/>
        <v>0</v>
      </c>
      <c r="Y6679">
        <f t="shared" ca="1" si="943"/>
        <v>1</v>
      </c>
      <c r="Z6679">
        <f t="shared" ca="1" si="944"/>
        <v>0</v>
      </c>
    </row>
    <row r="6680" spans="1:26" x14ac:dyDescent="0.3">
      <c r="A6680">
        <v>1701</v>
      </c>
      <c r="B6680" t="s">
        <v>0</v>
      </c>
      <c r="C6680" t="s">
        <v>31</v>
      </c>
      <c r="D6680" s="1">
        <v>3.5706018518518519E-2</v>
      </c>
      <c r="E6680">
        <v>2</v>
      </c>
      <c r="F6680">
        <v>3</v>
      </c>
      <c r="G6680">
        <v>64</v>
      </c>
      <c r="H6680">
        <v>0.5</v>
      </c>
      <c r="I6680">
        <v>0.74609375</v>
      </c>
      <c r="J6680">
        <v>0.77243589743589736</v>
      </c>
      <c r="K6680">
        <v>0.49235729803754102</v>
      </c>
      <c r="L6680">
        <v>0.57909655448717945</v>
      </c>
      <c r="M6680">
        <f t="shared" si="936"/>
        <v>31</v>
      </c>
      <c r="N6680">
        <f t="shared" si="937"/>
        <v>6617</v>
      </c>
      <c r="O6680">
        <f ca="1">AVERAGE(INDIRECT("K"&amp;N6680):K6680)</f>
        <v>0.54950521907410499</v>
      </c>
      <c r="P6680">
        <f ca="1">IF(ROW(P6680)-N6680&gt;10,VAR(INDIRECT("K"&amp;N6680):K6680),$K$6951/4)</f>
        <v>9.081501386638735E-4</v>
      </c>
      <c r="Q6680">
        <f ca="1">(AVERAGE(INDIRECT("K"&amp;N6680):L6680)+AVERAGE(L6651:L6680))/2</f>
        <v>0.489942420310783</v>
      </c>
      <c r="R6680">
        <f ca="1">IF(ROW(P6680)-N6680&gt;10,VAR(INDIRECT("K"&amp;N6680):L6680),$L$6951/4)</f>
        <v>2.6706638393706923E-2</v>
      </c>
      <c r="S6680">
        <f t="shared" ca="1" si="938"/>
        <v>0.43060999103140485</v>
      </c>
      <c r="T6680">
        <f t="shared" ca="1" si="939"/>
        <v>3.1804856178238736E-2</v>
      </c>
      <c r="V6680">
        <f t="shared" si="940"/>
        <v>1</v>
      </c>
      <c r="W6680">
        <f t="shared" ca="1" si="941"/>
        <v>0</v>
      </c>
      <c r="X6680">
        <f t="shared" ca="1" si="942"/>
        <v>0</v>
      </c>
      <c r="Y6680">
        <f t="shared" ca="1" si="943"/>
        <v>1</v>
      </c>
      <c r="Z6680">
        <f t="shared" ca="1" si="944"/>
        <v>0</v>
      </c>
    </row>
    <row r="6681" spans="1:26" x14ac:dyDescent="0.3">
      <c r="A6681">
        <v>1701</v>
      </c>
      <c r="B6681" t="s">
        <v>0</v>
      </c>
      <c r="C6681" t="s">
        <v>31</v>
      </c>
      <c r="D6681" s="1">
        <v>3.6180555555555556E-2</v>
      </c>
      <c r="E6681">
        <v>2</v>
      </c>
      <c r="F6681">
        <v>3</v>
      </c>
      <c r="G6681">
        <v>65</v>
      </c>
      <c r="H6681">
        <v>0.66666666666666663</v>
      </c>
      <c r="I6681">
        <v>0.74609375</v>
      </c>
      <c r="J6681">
        <v>0.77243589743589736</v>
      </c>
      <c r="K6681">
        <v>0.48696648941491022</v>
      </c>
      <c r="L6681">
        <v>0.69576322115384615</v>
      </c>
      <c r="M6681">
        <f t="shared" si="936"/>
        <v>31</v>
      </c>
      <c r="N6681">
        <f t="shared" si="937"/>
        <v>6617</v>
      </c>
      <c r="O6681">
        <f ca="1">AVERAGE(INDIRECT("K"&amp;N6681):K6681)</f>
        <v>0.54854308477165581</v>
      </c>
      <c r="P6681">
        <f ca="1">IF(ROW(P6681)-N6681&gt;10,VAR(INDIRECT("K"&amp;N6681):K6681),$K$6951/4)</f>
        <v>9.5413094978395556E-4</v>
      </c>
      <c r="Q6681">
        <f ca="1">(AVERAGE(INDIRECT("K"&amp;N6681):L6681)+AVERAGE(L6652:L6681))/2</f>
        <v>0.49956576837500932</v>
      </c>
      <c r="R6681">
        <f ca="1">IF(ROW(P6681)-N6681&gt;10,VAR(INDIRECT("K"&amp;N6681):L6681),$L$6951/4)</f>
        <v>2.6627634103466604E-2</v>
      </c>
      <c r="S6681">
        <f t="shared" ca="1" si="938"/>
        <v>0.4401438545754392</v>
      </c>
      <c r="T6681">
        <f t="shared" ca="1" si="939"/>
        <v>3.3396153970153074E-2</v>
      </c>
      <c r="V6681">
        <f t="shared" si="940"/>
        <v>1</v>
      </c>
      <c r="W6681">
        <f t="shared" ca="1" si="941"/>
        <v>0</v>
      </c>
      <c r="X6681">
        <f t="shared" ca="1" si="942"/>
        <v>0</v>
      </c>
      <c r="Y6681">
        <f t="shared" ca="1" si="943"/>
        <v>1</v>
      </c>
      <c r="Z6681">
        <f t="shared" ca="1" si="944"/>
        <v>0</v>
      </c>
    </row>
    <row r="6682" spans="1:26" x14ac:dyDescent="0.3">
      <c r="A6682">
        <v>1701</v>
      </c>
      <c r="B6682" t="s">
        <v>0</v>
      </c>
      <c r="C6682" t="s">
        <v>31</v>
      </c>
      <c r="D6682" s="1">
        <v>3.667824074074074E-2</v>
      </c>
      <c r="E6682">
        <v>2</v>
      </c>
      <c r="F6682">
        <v>3</v>
      </c>
      <c r="G6682">
        <v>66</v>
      </c>
      <c r="H6682">
        <v>0.47619047619047622</v>
      </c>
      <c r="I6682">
        <v>0.74609375</v>
      </c>
      <c r="J6682">
        <v>0.77243589743589736</v>
      </c>
      <c r="K6682">
        <v>0.48301567304249654</v>
      </c>
      <c r="L6682">
        <v>0.56242988782051284</v>
      </c>
      <c r="M6682">
        <f t="shared" si="936"/>
        <v>31</v>
      </c>
      <c r="N6682">
        <f t="shared" si="937"/>
        <v>6617</v>
      </c>
      <c r="O6682">
        <f ca="1">AVERAGE(INDIRECT("K"&amp;N6682):K6682)</f>
        <v>0.54755024520000184</v>
      </c>
      <c r="P6682">
        <f ca="1">IF(ROW(P6682)-N6682&gt;10,VAR(INDIRECT("K"&amp;N6682):K6682),$K$6951/4)</f>
        <v>1.0045102194877408E-3</v>
      </c>
      <c r="Q6682">
        <f ca="1">(AVERAGE(INDIRECT("K"&amp;N6682):L6682)+AVERAGE(L6653:L6682))/2</f>
        <v>0.50315593873094477</v>
      </c>
      <c r="R6682">
        <f ca="1">IF(ROW(P6682)-N6682&gt;10,VAR(INDIRECT("K"&amp;N6682):L6682),$L$6951/4)</f>
        <v>2.6262615900964549E-2</v>
      </c>
      <c r="S6682">
        <f t="shared" ca="1" si="938"/>
        <v>0.44371482100609466</v>
      </c>
      <c r="T6682">
        <f t="shared" ca="1" si="939"/>
        <v>3.5482450668317567E-2</v>
      </c>
      <c r="V6682">
        <f t="shared" si="940"/>
        <v>1</v>
      </c>
      <c r="W6682">
        <f t="shared" ca="1" si="941"/>
        <v>0</v>
      </c>
      <c r="X6682">
        <f t="shared" ca="1" si="942"/>
        <v>0</v>
      </c>
      <c r="Y6682">
        <f t="shared" ca="1" si="943"/>
        <v>1</v>
      </c>
      <c r="Z6682">
        <f t="shared" ca="1" si="944"/>
        <v>0</v>
      </c>
    </row>
    <row r="6683" spans="1:26" x14ac:dyDescent="0.3">
      <c r="A6683">
        <v>1701</v>
      </c>
      <c r="B6683" t="s">
        <v>0</v>
      </c>
      <c r="C6683" t="s">
        <v>31</v>
      </c>
      <c r="D6683" s="1">
        <v>3.7164351851851851E-2</v>
      </c>
      <c r="E6683">
        <v>2</v>
      </c>
      <c r="F6683">
        <v>3</v>
      </c>
      <c r="G6683">
        <v>67</v>
      </c>
      <c r="H6683">
        <v>0.35714285714285715</v>
      </c>
      <c r="I6683">
        <v>0.74609375</v>
      </c>
      <c r="J6683">
        <v>0.77243589743589736</v>
      </c>
      <c r="K6683">
        <v>0.48000561164732808</v>
      </c>
      <c r="L6683">
        <v>0.47909655448717947</v>
      </c>
      <c r="M6683">
        <f t="shared" si="936"/>
        <v>31</v>
      </c>
      <c r="N6683">
        <f t="shared" si="937"/>
        <v>6617</v>
      </c>
      <c r="O6683">
        <f ca="1">AVERAGE(INDIRECT("K"&amp;N6683):K6683)</f>
        <v>0.5465421163410068</v>
      </c>
      <c r="P6683">
        <f ca="1">IF(ROW(P6683)-N6683&gt;10,VAR(INDIRECT("K"&amp;N6683):K6683),$K$6951/4)</f>
        <v>1.0573840620320216E-3</v>
      </c>
      <c r="Q6683">
        <f ca="1">(AVERAGE(INDIRECT("K"&amp;N6683):L6683)+AVERAGE(L6654:L6683))/2</f>
        <v>0.50113845280462521</v>
      </c>
      <c r="R6683">
        <f ca="1">IF(ROW(P6683)-N6683&gt;10,VAR(INDIRECT("K"&amp;N6683):L6683),$L$6951/4)</f>
        <v>2.5869066456693377E-2</v>
      </c>
      <c r="S6683">
        <f t="shared" ca="1" si="938"/>
        <v>0.44174875426541743</v>
      </c>
      <c r="T6683">
        <f t="shared" ca="1" si="939"/>
        <v>3.7727263097939619E-2</v>
      </c>
      <c r="V6683">
        <f t="shared" si="940"/>
        <v>1</v>
      </c>
      <c r="W6683">
        <f t="shared" ca="1" si="941"/>
        <v>0</v>
      </c>
      <c r="X6683">
        <f t="shared" ca="1" si="942"/>
        <v>0</v>
      </c>
      <c r="Y6683">
        <f t="shared" ca="1" si="943"/>
        <v>1</v>
      </c>
      <c r="Z6683">
        <f t="shared" ca="1" si="944"/>
        <v>0</v>
      </c>
    </row>
    <row r="6684" spans="1:26" x14ac:dyDescent="0.3">
      <c r="A6684">
        <v>1701</v>
      </c>
      <c r="B6684" t="s">
        <v>0</v>
      </c>
      <c r="C6684" t="s">
        <v>31</v>
      </c>
      <c r="D6684" s="1">
        <v>3.7592592592592594E-2</v>
      </c>
      <c r="E6684">
        <v>2</v>
      </c>
      <c r="F6684">
        <v>3</v>
      </c>
      <c r="G6684">
        <v>68</v>
      </c>
      <c r="H6684">
        <v>0.27777777777777779</v>
      </c>
      <c r="I6684">
        <v>0.74609375</v>
      </c>
      <c r="J6684">
        <v>0.77243589743589736</v>
      </c>
      <c r="K6684">
        <v>0.47601968260777833</v>
      </c>
      <c r="L6684">
        <v>0.42354099893162395</v>
      </c>
      <c r="M6684">
        <f t="shared" si="936"/>
        <v>31</v>
      </c>
      <c r="N6684">
        <f t="shared" si="937"/>
        <v>6617</v>
      </c>
      <c r="O6684">
        <f ca="1">AVERAGE(INDIRECT("K"&amp;N6684):K6684)</f>
        <v>0.54550502172728277</v>
      </c>
      <c r="P6684">
        <f ca="1">IF(ROW(P6684)-N6684&gt;10,VAR(INDIRECT("K"&amp;N6684):K6684),$K$6951/4)</f>
        <v>1.1147406465313373E-3</v>
      </c>
      <c r="Q6684">
        <f ca="1">(AVERAGE(INDIRECT("K"&amp;N6684):L6684)+AVERAGE(L6655:L6684))/2</f>
        <v>0.50186714123453802</v>
      </c>
      <c r="R6684">
        <f ca="1">IF(ROW(P6684)-N6684&gt;10,VAR(INDIRECT("K"&amp;N6684):L6684),$L$6951/4)</f>
        <v>2.5518517721364889E-2</v>
      </c>
      <c r="S6684">
        <f t="shared" ca="1" si="938"/>
        <v>0.44249344141607655</v>
      </c>
      <c r="T6684">
        <f t="shared" ca="1" si="939"/>
        <v>4.0103352240775325E-2</v>
      </c>
      <c r="V6684">
        <f t="shared" si="940"/>
        <v>1</v>
      </c>
      <c r="W6684">
        <f t="shared" ca="1" si="941"/>
        <v>0</v>
      </c>
      <c r="X6684">
        <f t="shared" ca="1" si="942"/>
        <v>0</v>
      </c>
      <c r="Y6684">
        <f t="shared" ca="1" si="943"/>
        <v>1</v>
      </c>
      <c r="Z6684">
        <f t="shared" ca="1" si="944"/>
        <v>0</v>
      </c>
    </row>
    <row r="6685" spans="1:26" x14ac:dyDescent="0.3">
      <c r="A6685">
        <v>1701</v>
      </c>
      <c r="B6685" t="s">
        <v>0</v>
      </c>
      <c r="C6685" t="s">
        <v>31</v>
      </c>
      <c r="D6685" s="1">
        <v>3.9351851851851853E-2</v>
      </c>
      <c r="E6685">
        <v>2</v>
      </c>
      <c r="F6685">
        <v>4</v>
      </c>
      <c r="G6685">
        <v>69</v>
      </c>
      <c r="H6685">
        <v>0.5</v>
      </c>
      <c r="I6685">
        <v>0.2265625</v>
      </c>
      <c r="J6685">
        <v>0.66314779270633395</v>
      </c>
      <c r="K6685">
        <v>0.46507048896899367</v>
      </c>
      <c r="L6685">
        <v>0.50528580854126681</v>
      </c>
      <c r="M6685">
        <f t="shared" si="936"/>
        <v>31</v>
      </c>
      <c r="N6685">
        <f t="shared" si="937"/>
        <v>6617</v>
      </c>
      <c r="O6685">
        <f ca="1">AVERAGE(INDIRECT("K"&amp;N6685):K6685)</f>
        <v>0.54433930386122065</v>
      </c>
      <c r="P6685">
        <f ca="1">IF(ROW(P6685)-N6685&gt;10,VAR(INDIRECT("K"&amp;N6685):K6685),$K$6951/4)</f>
        <v>1.1921113736141058E-3</v>
      </c>
      <c r="Q6685">
        <f ca="1">(AVERAGE(INDIRECT("K"&amp;N6685):L6685)+AVERAGE(L6656:L6685))/2</f>
        <v>0.50655644934776045</v>
      </c>
      <c r="R6685">
        <f ca="1">IF(ROW(P6685)-N6685&gt;10,VAR(INDIRECT("K"&amp;N6685):L6685),$L$6951/4)</f>
        <v>2.5152042117136304E-2</v>
      </c>
      <c r="S6685">
        <f t="shared" ca="1" si="938"/>
        <v>0.44714408674073852</v>
      </c>
      <c r="T6685">
        <f t="shared" ca="1" si="939"/>
        <v>4.3203764183483678E-2</v>
      </c>
      <c r="V6685">
        <f t="shared" si="940"/>
        <v>1</v>
      </c>
      <c r="W6685">
        <f t="shared" ca="1" si="941"/>
        <v>0</v>
      </c>
      <c r="X6685">
        <f t="shared" ca="1" si="942"/>
        <v>0</v>
      </c>
      <c r="Y6685">
        <f t="shared" ca="1" si="943"/>
        <v>1</v>
      </c>
      <c r="Z6685">
        <f t="shared" ca="1" si="944"/>
        <v>0</v>
      </c>
    </row>
    <row r="6686" spans="1:26" x14ac:dyDescent="0.3">
      <c r="A6686">
        <v>1701</v>
      </c>
      <c r="B6686" t="s">
        <v>0</v>
      </c>
      <c r="C6686" t="s">
        <v>31</v>
      </c>
      <c r="D6686" s="1">
        <v>3.9780092592592596E-2</v>
      </c>
      <c r="E6686">
        <v>2</v>
      </c>
      <c r="F6686">
        <v>4</v>
      </c>
      <c r="G6686">
        <v>70</v>
      </c>
      <c r="H6686">
        <v>0.83333333333333337</v>
      </c>
      <c r="I6686">
        <v>0.2265625</v>
      </c>
      <c r="J6686">
        <v>0.66314779270633395</v>
      </c>
      <c r="K6686">
        <v>0.45920006451927387</v>
      </c>
      <c r="L6686">
        <v>0.7386191418746002</v>
      </c>
      <c r="M6686">
        <f t="shared" si="936"/>
        <v>31</v>
      </c>
      <c r="N6686">
        <f t="shared" si="937"/>
        <v>6617</v>
      </c>
      <c r="O6686">
        <f ca="1">AVERAGE(INDIRECT("K"&amp;N6686):K6686)</f>
        <v>0.54312302901347853</v>
      </c>
      <c r="P6686">
        <f ca="1">IF(ROW(P6686)-N6686&gt;10,VAR(INDIRECT("K"&amp;N6686):K6686),$K$6951/4)</f>
        <v>1.2783871125524205E-3</v>
      </c>
      <c r="Q6686">
        <f ca="1">(AVERAGE(INDIRECT("K"&amp;N6686):L6686)+AVERAGE(L6657:L6686))/2</f>
        <v>0.51322547133639962</v>
      </c>
      <c r="R6686">
        <f ca="1">IF(ROW(P6686)-N6686&gt;10,VAR(INDIRECT("K"&amp;N6686):L6686),$L$6951/4)</f>
        <v>2.5244152928151149E-2</v>
      </c>
      <c r="S6686">
        <f t="shared" ca="1" si="938"/>
        <v>0.45372177353884896</v>
      </c>
      <c r="T6686">
        <f t="shared" ca="1" si="939"/>
        <v>4.5876783255267596E-2</v>
      </c>
      <c r="V6686">
        <f t="shared" si="940"/>
        <v>1</v>
      </c>
      <c r="W6686">
        <f t="shared" ca="1" si="941"/>
        <v>0</v>
      </c>
      <c r="X6686">
        <f t="shared" ca="1" si="942"/>
        <v>0</v>
      </c>
      <c r="Y6686">
        <f t="shared" ca="1" si="943"/>
        <v>1</v>
      </c>
      <c r="Z6686">
        <f t="shared" ca="1" si="944"/>
        <v>0</v>
      </c>
    </row>
    <row r="6687" spans="1:26" x14ac:dyDescent="0.3">
      <c r="A6687">
        <v>1701</v>
      </c>
      <c r="B6687" t="s">
        <v>0</v>
      </c>
      <c r="C6687" t="s">
        <v>31</v>
      </c>
      <c r="D6687" s="1">
        <v>4.0567129629629627E-2</v>
      </c>
      <c r="E6687">
        <v>2</v>
      </c>
      <c r="F6687">
        <v>4</v>
      </c>
      <c r="G6687">
        <v>71</v>
      </c>
      <c r="H6687">
        <v>0.5</v>
      </c>
      <c r="I6687">
        <v>0.2265625</v>
      </c>
      <c r="J6687">
        <v>0.66314779270633395</v>
      </c>
      <c r="K6687">
        <v>0.45502274207149057</v>
      </c>
      <c r="L6687">
        <v>0.50528580854126681</v>
      </c>
      <c r="M6687">
        <f t="shared" si="936"/>
        <v>31</v>
      </c>
      <c r="N6687">
        <f t="shared" si="937"/>
        <v>6617</v>
      </c>
      <c r="O6687">
        <f ca="1">AVERAGE(INDIRECT("K"&amp;N6687):K6687)</f>
        <v>0.54188217990161947</v>
      </c>
      <c r="P6687">
        <f ca="1">IF(ROW(P6687)-N6687&gt;10,VAR(INDIRECT("K"&amp;N6687):K6687),$K$6951/4)</f>
        <v>1.3694436023224451E-3</v>
      </c>
      <c r="Q6687">
        <f ca="1">(AVERAGE(INDIRECT("K"&amp;N6687):L6687)+AVERAGE(L6658:L6687))/2</f>
        <v>0.51359151112043677</v>
      </c>
      <c r="R6687">
        <f ca="1">IF(ROW(P6687)-N6687&gt;10,VAR(INDIRECT("K"&amp;N6687):L6687),$L$6951/4)</f>
        <v>2.4896392039679627E-2</v>
      </c>
      <c r="S6687">
        <f t="shared" ca="1" si="938"/>
        <v>0.4541008876448826</v>
      </c>
      <c r="T6687">
        <f t="shared" ca="1" si="939"/>
        <v>4.9419474255212641E-2</v>
      </c>
      <c r="V6687">
        <f t="shared" si="940"/>
        <v>1</v>
      </c>
      <c r="W6687">
        <f t="shared" ca="1" si="941"/>
        <v>0</v>
      </c>
      <c r="X6687">
        <f t="shared" ca="1" si="942"/>
        <v>0</v>
      </c>
      <c r="Y6687">
        <f t="shared" ca="1" si="943"/>
        <v>1</v>
      </c>
      <c r="Z6687">
        <f t="shared" ca="1" si="944"/>
        <v>0</v>
      </c>
    </row>
    <row r="6688" spans="1:26" x14ac:dyDescent="0.3">
      <c r="A6688">
        <v>1701</v>
      </c>
      <c r="B6688" t="s">
        <v>0</v>
      </c>
      <c r="C6688" t="s">
        <v>31</v>
      </c>
      <c r="D6688" s="1">
        <v>4.1134259259259259E-2</v>
      </c>
      <c r="E6688">
        <v>2</v>
      </c>
      <c r="F6688">
        <v>4</v>
      </c>
      <c r="G6688">
        <v>72</v>
      </c>
      <c r="H6688">
        <v>0.3</v>
      </c>
      <c r="I6688">
        <v>0.2265625</v>
      </c>
      <c r="J6688">
        <v>0.66314779270633395</v>
      </c>
      <c r="K6688">
        <v>0.45273044464550516</v>
      </c>
      <c r="L6688">
        <v>0.3652858085412668</v>
      </c>
      <c r="M6688">
        <f t="shared" si="936"/>
        <v>31</v>
      </c>
      <c r="N6688">
        <f t="shared" si="937"/>
        <v>6617</v>
      </c>
      <c r="O6688">
        <f ca="1">AVERAGE(INDIRECT("K"&amp;N6688):K6688)</f>
        <v>0.5406439613563957</v>
      </c>
      <c r="P6688">
        <f ca="1">IF(ROW(P6688)-N6688&gt;10,VAR(INDIRECT("K"&amp;N6688):K6688),$K$6951/4)</f>
        <v>1.4605449961945696E-3</v>
      </c>
      <c r="Q6688">
        <f ca="1">(AVERAGE(INDIRECT("K"&amp;N6688):L6688)+AVERAGE(L6659:L6688))/2</f>
        <v>0.51190092072384985</v>
      </c>
      <c r="R6688">
        <f ca="1">IF(ROW(P6688)-N6688&gt;10,VAR(INDIRECT("K"&amp;N6688):L6688),$L$6951/4)</f>
        <v>2.4665069316516419E-2</v>
      </c>
      <c r="S6688">
        <f t="shared" ca="1" si="938"/>
        <v>0.45245727994806267</v>
      </c>
      <c r="T6688">
        <f t="shared" ca="1" si="939"/>
        <v>5.277937695149558E-2</v>
      </c>
      <c r="V6688">
        <f t="shared" si="940"/>
        <v>1</v>
      </c>
      <c r="W6688">
        <f t="shared" ca="1" si="941"/>
        <v>0</v>
      </c>
      <c r="X6688">
        <f t="shared" ca="1" si="942"/>
        <v>0</v>
      </c>
      <c r="Y6688">
        <f t="shared" ca="1" si="943"/>
        <v>1</v>
      </c>
      <c r="Z6688">
        <f t="shared" ca="1" si="944"/>
        <v>0</v>
      </c>
    </row>
    <row r="6689" spans="1:26" x14ac:dyDescent="0.3">
      <c r="A6689">
        <v>1701</v>
      </c>
      <c r="B6689" t="s">
        <v>0</v>
      </c>
      <c r="C6689" t="s">
        <v>31</v>
      </c>
      <c r="D6689" s="1">
        <v>4.1712962962962966E-2</v>
      </c>
      <c r="E6689">
        <v>2</v>
      </c>
      <c r="F6689">
        <v>4</v>
      </c>
      <c r="G6689">
        <v>73</v>
      </c>
      <c r="H6689">
        <v>0.53333333333333333</v>
      </c>
      <c r="I6689">
        <v>0.2265625</v>
      </c>
      <c r="J6689">
        <v>0.66314779270633395</v>
      </c>
      <c r="K6689">
        <v>0.45091375762897118</v>
      </c>
      <c r="L6689">
        <v>0.52861914187460002</v>
      </c>
      <c r="M6689">
        <f t="shared" si="936"/>
        <v>31</v>
      </c>
      <c r="N6689">
        <f t="shared" si="937"/>
        <v>6617</v>
      </c>
      <c r="O6689">
        <f ca="1">AVERAGE(INDIRECT("K"&amp;N6689):K6689)</f>
        <v>0.53941478048341729</v>
      </c>
      <c r="P6689">
        <f ca="1">IF(ROW(P6689)-N6689&gt;10,VAR(INDIRECT("K"&amp;N6689):K6689),$K$6951/4)</f>
        <v>1.5505542991754082E-3</v>
      </c>
      <c r="Q6689">
        <f ca="1">(AVERAGE(INDIRECT("K"&amp;N6689):L6689)+AVERAGE(L6660:L6689))/2</f>
        <v>0.51738996215318067</v>
      </c>
      <c r="R6689">
        <f ca="1">IF(ROW(P6689)-N6689&gt;10,VAR(INDIRECT("K"&amp;N6689):L6689),$L$6951/4)</f>
        <v>2.434569718989351E-2</v>
      </c>
      <c r="S6689">
        <f t="shared" ca="1" si="938"/>
        <v>0.45784782184767431</v>
      </c>
      <c r="T6689">
        <f t="shared" ca="1" si="939"/>
        <v>5.6290536438122124E-2</v>
      </c>
      <c r="V6689">
        <f t="shared" si="940"/>
        <v>1</v>
      </c>
      <c r="W6689">
        <f t="shared" ca="1" si="941"/>
        <v>0</v>
      </c>
      <c r="X6689">
        <f t="shared" ca="1" si="942"/>
        <v>0</v>
      </c>
      <c r="Y6689">
        <f t="shared" ca="1" si="943"/>
        <v>1</v>
      </c>
      <c r="Z6689">
        <f t="shared" ca="1" si="944"/>
        <v>0</v>
      </c>
    </row>
    <row r="6690" spans="1:26" x14ac:dyDescent="0.3">
      <c r="A6690">
        <v>1701</v>
      </c>
      <c r="B6690" t="s">
        <v>0</v>
      </c>
      <c r="C6690" t="s">
        <v>31</v>
      </c>
      <c r="D6690" s="1">
        <v>4.2361111111111113E-2</v>
      </c>
      <c r="E6690">
        <v>2</v>
      </c>
      <c r="F6690">
        <v>4</v>
      </c>
      <c r="G6690">
        <v>74</v>
      </c>
      <c r="H6690">
        <v>0.38095238095238093</v>
      </c>
      <c r="I6690">
        <v>0.2265625</v>
      </c>
      <c r="J6690">
        <v>0.66314779270633395</v>
      </c>
      <c r="K6690">
        <v>0.44669311821455615</v>
      </c>
      <c r="L6690">
        <v>0.42195247520793339</v>
      </c>
      <c r="M6690">
        <f t="shared" si="936"/>
        <v>31</v>
      </c>
      <c r="N6690">
        <f t="shared" si="937"/>
        <v>6617</v>
      </c>
      <c r="O6690">
        <f ca="1">AVERAGE(INDIRECT("K"&amp;N6690):K6690)</f>
        <v>0.53816178504735157</v>
      </c>
      <c r="P6690">
        <f ca="1">IF(ROW(P6690)-N6690&gt;10,VAR(INDIRECT("K"&amp;N6690):K6690),$K$6951/4)</f>
        <v>1.6454936489709974E-3</v>
      </c>
      <c r="Q6690">
        <f ca="1">(AVERAGE(INDIRECT("K"&amp;N6690):L6690)+AVERAGE(L6661:L6690))/2</f>
        <v>0.52267085920393241</v>
      </c>
      <c r="R6690">
        <f ca="1">IF(ROW(P6690)-N6690&gt;10,VAR(INDIRECT("K"&amp;N6690):L6690),$L$6951/4)</f>
        <v>2.4056296492602335E-2</v>
      </c>
      <c r="S6690">
        <f t="shared" ca="1" si="938"/>
        <v>0.46301618783789583</v>
      </c>
      <c r="T6690">
        <f t="shared" ca="1" si="939"/>
        <v>5.9923646282687509E-2</v>
      </c>
      <c r="V6690">
        <f t="shared" si="940"/>
        <v>1</v>
      </c>
      <c r="W6690">
        <f t="shared" ca="1" si="941"/>
        <v>0</v>
      </c>
      <c r="X6690">
        <f t="shared" ca="1" si="942"/>
        <v>0</v>
      </c>
      <c r="Y6690">
        <f t="shared" ca="1" si="943"/>
        <v>1</v>
      </c>
      <c r="Z6690">
        <f t="shared" ca="1" si="944"/>
        <v>0</v>
      </c>
    </row>
    <row r="6691" spans="1:26" x14ac:dyDescent="0.3">
      <c r="A6691">
        <v>1701</v>
      </c>
      <c r="B6691" t="s">
        <v>0</v>
      </c>
      <c r="C6691" t="s">
        <v>31</v>
      </c>
      <c r="D6691" s="1">
        <v>4.3368055555555556E-2</v>
      </c>
      <c r="E6691">
        <v>2</v>
      </c>
      <c r="F6691">
        <v>4</v>
      </c>
      <c r="G6691">
        <v>75</v>
      </c>
      <c r="H6691">
        <v>0.2857142857142857</v>
      </c>
      <c r="I6691">
        <v>0.2265625</v>
      </c>
      <c r="J6691">
        <v>0.66314779270633395</v>
      </c>
      <c r="K6691">
        <v>0.4413271831323205</v>
      </c>
      <c r="L6691">
        <v>0.35528580854126679</v>
      </c>
      <c r="M6691">
        <f t="shared" si="936"/>
        <v>31</v>
      </c>
      <c r="N6691">
        <f t="shared" si="937"/>
        <v>6617</v>
      </c>
      <c r="O6691">
        <f ca="1">AVERAGE(INDIRECT("K"&amp;N6691):K6691)</f>
        <v>0.53687065702181791</v>
      </c>
      <c r="P6691">
        <f ca="1">IF(ROW(P6691)-N6691&gt;10,VAR(INDIRECT("K"&amp;N6691):K6691),$K$6951/4)</f>
        <v>1.7482831166831278E-3</v>
      </c>
      <c r="Q6691">
        <f ca="1">(AVERAGE(INDIRECT("K"&amp;N6691):L6691)+AVERAGE(L6662:L6691))/2</f>
        <v>0.52661034222124425</v>
      </c>
      <c r="R6691">
        <f ca="1">IF(ROW(P6691)-N6691&gt;10,VAR(INDIRECT("K"&amp;N6691):L6691),$L$6951/4)</f>
        <v>2.3864803666711652E-2</v>
      </c>
      <c r="S6691">
        <f t="shared" ca="1" si="938"/>
        <v>0.4668549192081371</v>
      </c>
      <c r="T6691">
        <f t="shared" ca="1" si="939"/>
        <v>6.3598341062051186E-2</v>
      </c>
      <c r="V6691">
        <f t="shared" si="940"/>
        <v>1</v>
      </c>
      <c r="W6691">
        <f t="shared" ca="1" si="941"/>
        <v>0</v>
      </c>
      <c r="X6691">
        <f t="shared" ca="1" si="942"/>
        <v>0</v>
      </c>
      <c r="Y6691">
        <f t="shared" ca="1" si="943"/>
        <v>1</v>
      </c>
      <c r="Z6691">
        <f t="shared" ca="1" si="944"/>
        <v>0</v>
      </c>
    </row>
    <row r="6692" spans="1:26" x14ac:dyDescent="0.3">
      <c r="A6692">
        <v>1701</v>
      </c>
      <c r="B6692" t="s">
        <v>0</v>
      </c>
      <c r="C6692" t="s">
        <v>31</v>
      </c>
      <c r="D6692" s="1">
        <v>4.386574074074074E-2</v>
      </c>
      <c r="E6692">
        <v>2</v>
      </c>
      <c r="F6692">
        <v>4</v>
      </c>
      <c r="G6692">
        <v>76</v>
      </c>
      <c r="H6692">
        <v>0.22222222222222221</v>
      </c>
      <c r="I6692">
        <v>0.2265625</v>
      </c>
      <c r="J6692">
        <v>0.66314779270633395</v>
      </c>
      <c r="K6692">
        <v>0.4376576538390371</v>
      </c>
      <c r="L6692">
        <v>0.31084136409682234</v>
      </c>
      <c r="M6692">
        <f t="shared" si="936"/>
        <v>31</v>
      </c>
      <c r="N6692">
        <f t="shared" si="937"/>
        <v>6617</v>
      </c>
      <c r="O6692">
        <f ca="1">AVERAGE(INDIRECT("K"&amp;N6692):K6692)</f>
        <v>0.53556522276941287</v>
      </c>
      <c r="P6692">
        <f ca="1">IF(ROW(P6692)-N6692&gt;10,VAR(INDIRECT("K"&amp;N6692):K6692),$K$6951/4)</f>
        <v>1.8544887277661226E-3</v>
      </c>
      <c r="Q6692">
        <f ca="1">(AVERAGE(INDIRECT("K"&amp;N6692):L6692)+AVERAGE(L6663:L6692))/2</f>
        <v>0.52355048074914912</v>
      </c>
      <c r="R6692">
        <f ca="1">IF(ROW(P6692)-N6692&gt;10,VAR(INDIRECT("K"&amp;N6692):L6692),$L$6951/4)</f>
        <v>2.3767580683541345E-2</v>
      </c>
      <c r="S6692">
        <f t="shared" ca="1" si="938"/>
        <v>0.46385504672856809</v>
      </c>
      <c r="T6692">
        <f t="shared" ca="1" si="939"/>
        <v>6.7139912048489805E-2</v>
      </c>
      <c r="V6692">
        <f t="shared" si="940"/>
        <v>1</v>
      </c>
      <c r="W6692">
        <f t="shared" ca="1" si="941"/>
        <v>0</v>
      </c>
      <c r="X6692">
        <f t="shared" ca="1" si="942"/>
        <v>0</v>
      </c>
      <c r="Y6692">
        <f t="shared" ca="1" si="943"/>
        <v>1</v>
      </c>
      <c r="Z6692">
        <f t="shared" ca="1" si="944"/>
        <v>0</v>
      </c>
    </row>
    <row r="6693" spans="1:26" x14ac:dyDescent="0.3">
      <c r="A6693">
        <v>1701</v>
      </c>
      <c r="B6693" t="s">
        <v>0</v>
      </c>
      <c r="C6693" t="s">
        <v>31</v>
      </c>
      <c r="D6693" s="1">
        <v>4.4305555555555556E-2</v>
      </c>
      <c r="E6693">
        <v>2</v>
      </c>
      <c r="F6693">
        <v>5</v>
      </c>
      <c r="G6693">
        <v>77</v>
      </c>
      <c r="H6693">
        <v>0</v>
      </c>
      <c r="I6693">
        <v>0.2265625</v>
      </c>
      <c r="J6693">
        <v>0.5</v>
      </c>
      <c r="K6693">
        <v>0.44020475609580345</v>
      </c>
      <c r="L6693">
        <v>0.12265625000000001</v>
      </c>
      <c r="M6693">
        <f t="shared" si="936"/>
        <v>31</v>
      </c>
      <c r="N6693">
        <f t="shared" si="937"/>
        <v>6617</v>
      </c>
      <c r="O6693">
        <f ca="1">AVERAGE(INDIRECT("K"&amp;N6693):K6693)</f>
        <v>0.53432677515027516</v>
      </c>
      <c r="P6693">
        <f ca="1">IF(ROW(P6693)-N6693&gt;10,VAR(INDIRECT("K"&amp;N6693):K6693),$K$6951/4)</f>
        <v>1.9481865032073141E-3</v>
      </c>
      <c r="Q6693">
        <f ca="1">(AVERAGE(INDIRECT("K"&amp;N6693):L6693)+AVERAGE(L6664:L6693))/2</f>
        <v>0.51871515942318436</v>
      </c>
      <c r="R6693">
        <f ca="1">IF(ROW(P6693)-N6693&gt;10,VAR(INDIRECT("K"&amp;N6693):L6693),$L$6951/4)</f>
        <v>2.4322843609648148E-2</v>
      </c>
      <c r="S6693">
        <f t="shared" ca="1" si="938"/>
        <v>0.45912113475333577</v>
      </c>
      <c r="T6693">
        <f t="shared" ca="1" si="939"/>
        <v>6.8657924890241306E-2</v>
      </c>
      <c r="V6693">
        <f t="shared" si="940"/>
        <v>1</v>
      </c>
      <c r="W6693">
        <f t="shared" ca="1" si="941"/>
        <v>0</v>
      </c>
      <c r="X6693">
        <f t="shared" ca="1" si="942"/>
        <v>0</v>
      </c>
      <c r="Y6693">
        <f t="shared" ca="1" si="943"/>
        <v>1</v>
      </c>
      <c r="Z6693">
        <f t="shared" ca="1" si="944"/>
        <v>0</v>
      </c>
    </row>
    <row r="6694" spans="1:26" x14ac:dyDescent="0.3">
      <c r="A6694">
        <v>1701</v>
      </c>
      <c r="B6694" t="s">
        <v>0</v>
      </c>
      <c r="C6694" t="s">
        <v>31</v>
      </c>
      <c r="D6694" s="1">
        <v>4.5011574074074072E-2</v>
      </c>
      <c r="E6694">
        <v>2</v>
      </c>
      <c r="F6694">
        <v>5</v>
      </c>
      <c r="G6694">
        <v>78</v>
      </c>
      <c r="H6694">
        <v>0.5</v>
      </c>
      <c r="I6694">
        <v>0.2265625</v>
      </c>
      <c r="J6694">
        <v>0.5</v>
      </c>
      <c r="K6694">
        <v>0.44530877670463415</v>
      </c>
      <c r="L6694">
        <v>0.47265625</v>
      </c>
      <c r="M6694">
        <f t="shared" si="936"/>
        <v>31</v>
      </c>
      <c r="N6694">
        <f t="shared" si="937"/>
        <v>6617</v>
      </c>
      <c r="O6694">
        <f ca="1">AVERAGE(INDIRECT("K"&amp;N6694):K6694)</f>
        <v>0.53318551875994635</v>
      </c>
      <c r="P6694">
        <f ca="1">IF(ROW(P6694)-N6694&gt;10,VAR(INDIRECT("K"&amp;N6694):K6694),$K$6951/4)</f>
        <v>2.0244777393693988E-3</v>
      </c>
      <c r="Q6694">
        <f ca="1">(AVERAGE(INDIRECT("K"&amp;N6694):L6694)+AVERAGE(L6665:L6694))/2</f>
        <v>0.51699638611037801</v>
      </c>
      <c r="R6694">
        <f ca="1">IF(ROW(P6694)-N6694&gt;10,VAR(INDIRECT("K"&amp;N6694):L6694),$L$6951/4)</f>
        <v>2.4018568629041497E-2</v>
      </c>
      <c r="S6694">
        <f t="shared" ca="1" si="938"/>
        <v>0.45743880589208369</v>
      </c>
      <c r="T6694">
        <f t="shared" ca="1" si="939"/>
        <v>7.1692967951630618E-2</v>
      </c>
      <c r="V6694">
        <f t="shared" si="940"/>
        <v>1</v>
      </c>
      <c r="W6694">
        <f t="shared" ca="1" si="941"/>
        <v>0</v>
      </c>
      <c r="X6694">
        <f t="shared" ca="1" si="942"/>
        <v>0</v>
      </c>
      <c r="Y6694">
        <f t="shared" ca="1" si="943"/>
        <v>1</v>
      </c>
      <c r="Z6694">
        <f t="shared" ca="1" si="944"/>
        <v>0</v>
      </c>
    </row>
    <row r="6695" spans="1:26" x14ac:dyDescent="0.3">
      <c r="A6695">
        <v>1701</v>
      </c>
      <c r="B6695" t="s">
        <v>0</v>
      </c>
      <c r="C6695" t="s">
        <v>31</v>
      </c>
      <c r="D6695" s="1">
        <v>4.5312499999999999E-2</v>
      </c>
      <c r="E6695">
        <v>2</v>
      </c>
      <c r="F6695">
        <v>5</v>
      </c>
      <c r="G6695">
        <v>79</v>
      </c>
      <c r="H6695">
        <v>0.83333333333333337</v>
      </c>
      <c r="I6695">
        <v>0.2265625</v>
      </c>
      <c r="J6695">
        <v>0.5</v>
      </c>
      <c r="K6695">
        <v>0.45272727541254454</v>
      </c>
      <c r="L6695">
        <v>0.70598958333333339</v>
      </c>
      <c r="M6695">
        <f t="shared" si="936"/>
        <v>31</v>
      </c>
      <c r="N6695">
        <f t="shared" si="937"/>
        <v>6617</v>
      </c>
      <c r="O6695">
        <f ca="1">AVERAGE(INDIRECT("K"&amp;N6695):K6695)</f>
        <v>0.53216705998339697</v>
      </c>
      <c r="P6695">
        <f ca="1">IF(ROW(P6695)-N6695&gt;10,VAR(INDIRECT("K"&amp;N6695):K6695),$K$6951/4)</f>
        <v>2.0804663006398793E-3</v>
      </c>
      <c r="Q6695">
        <f ca="1">(AVERAGE(INDIRECT("K"&amp;N6695):L6695)+AVERAGE(L6666:L6695))/2</f>
        <v>0.5183766654230616</v>
      </c>
      <c r="R6695">
        <f ca="1">IF(ROW(P6695)-N6695&gt;10,VAR(INDIRECT("K"&amp;N6695):L6695),$L$6951/4)</f>
        <v>2.4035162381192316E-2</v>
      </c>
      <c r="S6695">
        <f t="shared" ca="1" si="938"/>
        <v>0.45876340239715568</v>
      </c>
      <c r="T6695">
        <f t="shared" ca="1" si="939"/>
        <v>7.3317352797872701E-2</v>
      </c>
      <c r="V6695">
        <f t="shared" si="940"/>
        <v>1</v>
      </c>
      <c r="W6695">
        <f t="shared" ca="1" si="941"/>
        <v>0</v>
      </c>
      <c r="X6695">
        <f t="shared" ca="1" si="942"/>
        <v>0</v>
      </c>
      <c r="Y6695">
        <f t="shared" ca="1" si="943"/>
        <v>1</v>
      </c>
      <c r="Z6695">
        <f t="shared" ca="1" si="944"/>
        <v>0</v>
      </c>
    </row>
    <row r="6696" spans="1:26" x14ac:dyDescent="0.3">
      <c r="A6696">
        <v>1701</v>
      </c>
      <c r="B6696" t="s">
        <v>0</v>
      </c>
      <c r="C6696" t="s">
        <v>31</v>
      </c>
      <c r="D6696" s="1">
        <v>4.5624999999999999E-2</v>
      </c>
      <c r="E6696">
        <v>2</v>
      </c>
      <c r="F6696">
        <v>5</v>
      </c>
      <c r="G6696">
        <v>80</v>
      </c>
      <c r="H6696">
        <v>0.9</v>
      </c>
      <c r="I6696">
        <v>0.2265625</v>
      </c>
      <c r="J6696">
        <v>0.5</v>
      </c>
      <c r="K6696">
        <v>0.45443711765508121</v>
      </c>
      <c r="L6696">
        <v>0.75265625000000003</v>
      </c>
      <c r="M6696">
        <f t="shared" si="936"/>
        <v>31</v>
      </c>
      <c r="N6696">
        <f t="shared" si="937"/>
        <v>6617</v>
      </c>
      <c r="O6696">
        <f ca="1">AVERAGE(INDIRECT("K"&amp;N6696):K6696)</f>
        <v>0.53119543570429306</v>
      </c>
      <c r="P6696">
        <f ca="1">IF(ROW(P6696)-N6696&gt;10,VAR(INDIRECT("K"&amp;N6696):K6696),$K$6951/4)</f>
        <v>2.1296555833556241E-3</v>
      </c>
      <c r="Q6696">
        <f ca="1">(AVERAGE(INDIRECT("K"&amp;N6696):L6696)+AVERAGE(L6667:L6696))/2</f>
        <v>0.51989277666965816</v>
      </c>
      <c r="R6696">
        <f ca="1">IF(ROW(P6696)-N6696&gt;10,VAR(INDIRECT("K"&amp;N6696):L6696),$L$6951/4)</f>
        <v>2.4191187863362072E-2</v>
      </c>
      <c r="S6696">
        <f t="shared" ca="1" si="938"/>
        <v>0.46021499532617932</v>
      </c>
      <c r="T6696">
        <f t="shared" ca="1" si="939"/>
        <v>7.4364722769048486E-2</v>
      </c>
      <c r="V6696">
        <f t="shared" si="940"/>
        <v>1</v>
      </c>
      <c r="W6696">
        <f t="shared" ca="1" si="941"/>
        <v>0</v>
      </c>
      <c r="X6696">
        <f t="shared" ca="1" si="942"/>
        <v>0</v>
      </c>
      <c r="Y6696">
        <f t="shared" ca="1" si="943"/>
        <v>1</v>
      </c>
      <c r="Z6696">
        <f t="shared" ca="1" si="944"/>
        <v>0</v>
      </c>
    </row>
    <row r="6697" spans="1:26" x14ac:dyDescent="0.3">
      <c r="A6697">
        <v>1701</v>
      </c>
      <c r="B6697" t="s">
        <v>0</v>
      </c>
      <c r="C6697" t="s">
        <v>31</v>
      </c>
      <c r="D6697" s="1">
        <v>4.6018518518518521E-2</v>
      </c>
      <c r="E6697">
        <v>2</v>
      </c>
      <c r="F6697">
        <v>5</v>
      </c>
      <c r="G6697">
        <v>81</v>
      </c>
      <c r="H6697">
        <v>0.6</v>
      </c>
      <c r="I6697">
        <v>0.2265625</v>
      </c>
      <c r="J6697">
        <v>0.5</v>
      </c>
      <c r="K6697">
        <v>0.45555967221469473</v>
      </c>
      <c r="L6697">
        <v>0.54265624999999995</v>
      </c>
      <c r="M6697">
        <f t="shared" si="936"/>
        <v>31</v>
      </c>
      <c r="N6697">
        <f t="shared" si="937"/>
        <v>6617</v>
      </c>
      <c r="O6697">
        <f ca="1">AVERAGE(INDIRECT("K"&amp;N6697):K6697)</f>
        <v>0.53026166084639681</v>
      </c>
      <c r="P6697">
        <f ca="1">IF(ROW(P6697)-N6697&gt;10,VAR(INDIRECT("K"&amp;N6697):K6697),$K$6951/4)</f>
        <v>2.1736616628680546E-3</v>
      </c>
      <c r="Q6697">
        <f ca="1">(AVERAGE(INDIRECT("K"&amp;N6697):L6697)+AVERAGE(L6668:L6697))/2</f>
        <v>0.51388588780508226</v>
      </c>
      <c r="R6697">
        <f ca="1">IF(ROW(P6697)-N6697&gt;10,VAR(INDIRECT("K"&amp;N6697):L6697),$L$6951/4)</f>
        <v>2.3916639691461777E-2</v>
      </c>
      <c r="S6697">
        <f t="shared" ca="1" si="938"/>
        <v>0.45436740384779467</v>
      </c>
      <c r="T6697">
        <f t="shared" ca="1" si="939"/>
        <v>7.6371956364881088E-2</v>
      </c>
      <c r="V6697">
        <f t="shared" si="940"/>
        <v>1</v>
      </c>
      <c r="W6697">
        <f t="shared" ca="1" si="941"/>
        <v>0</v>
      </c>
      <c r="X6697">
        <f t="shared" ca="1" si="942"/>
        <v>0</v>
      </c>
      <c r="Y6697">
        <f t="shared" ca="1" si="943"/>
        <v>1</v>
      </c>
      <c r="Z6697">
        <f t="shared" ca="1" si="944"/>
        <v>0</v>
      </c>
    </row>
    <row r="6698" spans="1:26" x14ac:dyDescent="0.3">
      <c r="A6698">
        <v>1701</v>
      </c>
      <c r="B6698" t="s">
        <v>0</v>
      </c>
      <c r="C6698" t="s">
        <v>31</v>
      </c>
      <c r="D6698" s="1">
        <v>4.6319444444444448E-2</v>
      </c>
      <c r="E6698">
        <v>2</v>
      </c>
      <c r="F6698">
        <v>5</v>
      </c>
      <c r="G6698">
        <v>82</v>
      </c>
      <c r="H6698">
        <v>0.42857142857142855</v>
      </c>
      <c r="I6698">
        <v>0.2265625</v>
      </c>
      <c r="J6698">
        <v>0.5</v>
      </c>
      <c r="K6698">
        <v>0.45623210451915486</v>
      </c>
      <c r="L6698">
        <v>0.42265624999999996</v>
      </c>
      <c r="M6698">
        <f t="shared" si="936"/>
        <v>31</v>
      </c>
      <c r="N6698">
        <f t="shared" si="937"/>
        <v>6617</v>
      </c>
      <c r="O6698">
        <f ca="1">AVERAGE(INDIRECT("K"&amp;N6698):K6698)</f>
        <v>0.52935886137899135</v>
      </c>
      <c r="P6698">
        <f ca="1">IF(ROW(P6698)-N6698&gt;10,VAR(INDIRECT("K"&amp;N6698):K6698),$K$6951/4)</f>
        <v>2.2136601777213343E-3</v>
      </c>
      <c r="Q6698">
        <f ca="1">(AVERAGE(INDIRECT("K"&amp;N6698):L6698)+AVERAGE(L6669:L6698))/2</f>
        <v>0.50551308743835355</v>
      </c>
      <c r="R6698">
        <f ca="1">IF(ROW(P6698)-N6698&gt;10,VAR(INDIRECT("K"&amp;N6698):L6698),$L$6951/4)</f>
        <v>2.3652105750998305E-2</v>
      </c>
      <c r="S6698">
        <f t="shared" ca="1" si="938"/>
        <v>0.44623450955754601</v>
      </c>
      <c r="T6698">
        <f t="shared" ca="1" si="939"/>
        <v>7.8258240320493777E-2</v>
      </c>
      <c r="V6698">
        <f t="shared" si="940"/>
        <v>1</v>
      </c>
      <c r="W6698">
        <f t="shared" ca="1" si="941"/>
        <v>0</v>
      </c>
      <c r="X6698">
        <f t="shared" ca="1" si="942"/>
        <v>0</v>
      </c>
      <c r="Y6698">
        <f t="shared" ca="1" si="943"/>
        <v>1</v>
      </c>
      <c r="Z6698">
        <f t="shared" ca="1" si="944"/>
        <v>0</v>
      </c>
    </row>
    <row r="6699" spans="1:26" x14ac:dyDescent="0.3">
      <c r="A6699">
        <v>1701</v>
      </c>
      <c r="B6699" t="s">
        <v>0</v>
      </c>
      <c r="C6699" t="s">
        <v>31</v>
      </c>
      <c r="D6699" s="1">
        <v>4.6898148148148147E-2</v>
      </c>
      <c r="E6699">
        <v>2</v>
      </c>
      <c r="F6699">
        <v>5</v>
      </c>
      <c r="G6699">
        <v>83</v>
      </c>
      <c r="H6699">
        <v>0.5714285714285714</v>
      </c>
      <c r="I6699">
        <v>0.2265625</v>
      </c>
      <c r="J6699">
        <v>0.5</v>
      </c>
      <c r="K6699">
        <v>0.45564202544027421</v>
      </c>
      <c r="L6699">
        <v>0.52265624999999993</v>
      </c>
      <c r="M6699">
        <f t="shared" si="936"/>
        <v>31</v>
      </c>
      <c r="N6699">
        <f t="shared" si="937"/>
        <v>6617</v>
      </c>
      <c r="O6699">
        <f ca="1">AVERAGE(INDIRECT("K"&amp;N6699):K6699)</f>
        <v>0.52847070672912733</v>
      </c>
      <c r="P6699">
        <f ca="1">IF(ROW(P6699)-N6699&gt;10,VAR(INDIRECT("K"&amp;N6699):K6699),$K$6951/4)</f>
        <v>2.2521362725077027E-3</v>
      </c>
      <c r="Q6699">
        <f ca="1">(AVERAGE(INDIRECT("K"&amp;N6699):L6699)+AVERAGE(L6670:L6699))/2</f>
        <v>0.50494644914369635</v>
      </c>
      <c r="R6699">
        <f ca="1">IF(ROW(P6699)-N6699&gt;10,VAR(INDIRECT("K"&amp;N6699):L6699),$L$6951/4)</f>
        <v>2.3379257192818133E-2</v>
      </c>
      <c r="S6699">
        <f t="shared" ca="1" si="938"/>
        <v>0.44567831682200637</v>
      </c>
      <c r="T6699">
        <f t="shared" ca="1" si="939"/>
        <v>8.0145831489536801E-2</v>
      </c>
      <c r="V6699">
        <f t="shared" si="940"/>
        <v>1</v>
      </c>
      <c r="W6699">
        <f t="shared" ca="1" si="941"/>
        <v>0</v>
      </c>
      <c r="X6699">
        <f t="shared" ca="1" si="942"/>
        <v>0</v>
      </c>
      <c r="Y6699">
        <f t="shared" ca="1" si="943"/>
        <v>1</v>
      </c>
      <c r="Z6699">
        <f t="shared" ca="1" si="944"/>
        <v>0</v>
      </c>
    </row>
    <row r="6700" spans="1:26" x14ac:dyDescent="0.3">
      <c r="A6700">
        <v>1701</v>
      </c>
      <c r="B6700" t="s">
        <v>0</v>
      </c>
      <c r="C6700" t="s">
        <v>31</v>
      </c>
      <c r="D6700" s="1">
        <v>4.7314814814814816E-2</v>
      </c>
      <c r="E6700">
        <v>2</v>
      </c>
      <c r="F6700">
        <v>5</v>
      </c>
      <c r="G6700">
        <v>84</v>
      </c>
      <c r="H6700">
        <v>0.44444444444444442</v>
      </c>
      <c r="I6700">
        <v>0.2265625</v>
      </c>
      <c r="J6700">
        <v>0.5</v>
      </c>
      <c r="K6700">
        <v>0.45687377136945317</v>
      </c>
      <c r="L6700">
        <v>0.43376736111111103</v>
      </c>
      <c r="M6700">
        <f t="shared" si="936"/>
        <v>31</v>
      </c>
      <c r="N6700">
        <f t="shared" si="937"/>
        <v>6617</v>
      </c>
      <c r="O6700">
        <f ca="1">AVERAGE(INDIRECT("K"&amp;N6700):K6700)</f>
        <v>0.5276183622605598</v>
      </c>
      <c r="P6700">
        <f ca="1">IF(ROW(P6700)-N6700&gt;10,VAR(INDIRECT("K"&amp;N6700):K6700),$K$6951/4)</f>
        <v>2.2860273523699856E-3</v>
      </c>
      <c r="Q6700">
        <f ca="1">(AVERAGE(INDIRECT("K"&amp;N6700):L6700)+AVERAGE(L6671:L6700))/2</f>
        <v>0.50497014319931477</v>
      </c>
      <c r="R6700">
        <f ca="1">IF(ROW(P6700)-N6700&gt;10,VAR(INDIRECT("K"&amp;N6700):L6700),$L$6951/4)</f>
        <v>2.3119284510031191E-2</v>
      </c>
      <c r="S6700">
        <f t="shared" ca="1" si="938"/>
        <v>0.44569280712565079</v>
      </c>
      <c r="T6700">
        <f t="shared" ca="1" si="939"/>
        <v>8.1885452077898005E-2</v>
      </c>
      <c r="V6700">
        <f t="shared" si="940"/>
        <v>1</v>
      </c>
      <c r="W6700">
        <f t="shared" ca="1" si="941"/>
        <v>0</v>
      </c>
      <c r="X6700">
        <f t="shared" ca="1" si="942"/>
        <v>0</v>
      </c>
      <c r="Y6700">
        <f t="shared" ca="1" si="943"/>
        <v>1</v>
      </c>
      <c r="Z6700">
        <f t="shared" ca="1" si="944"/>
        <v>0</v>
      </c>
    </row>
    <row r="6701" spans="1:26" x14ac:dyDescent="0.3">
      <c r="A6701">
        <v>1701</v>
      </c>
      <c r="B6701" t="s">
        <v>0</v>
      </c>
      <c r="C6701" t="s">
        <v>31</v>
      </c>
      <c r="D6701" s="1">
        <v>4.7627314814814817E-2</v>
      </c>
      <c r="E6701">
        <v>2</v>
      </c>
      <c r="F6701">
        <v>5</v>
      </c>
      <c r="G6701">
        <v>85</v>
      </c>
      <c r="H6701">
        <v>0.55555555555555558</v>
      </c>
      <c r="I6701">
        <v>0.2265625</v>
      </c>
      <c r="J6701">
        <v>0.5</v>
      </c>
      <c r="K6701">
        <v>0.45696175567929376</v>
      </c>
      <c r="L6701">
        <v>0.51154513888888886</v>
      </c>
      <c r="M6701">
        <f t="shared" si="936"/>
        <v>31</v>
      </c>
      <c r="N6701">
        <f t="shared" si="937"/>
        <v>6617</v>
      </c>
      <c r="O6701">
        <f ca="1">AVERAGE(INDIRECT("K"&amp;N6701):K6701)</f>
        <v>0.52678710806548612</v>
      </c>
      <c r="P6701">
        <f ca="1">IF(ROW(P6701)-N6701&gt;10,VAR(INDIRECT("K"&amp;N6701):K6701),$K$6951/4)</f>
        <v>2.3175463416625981E-3</v>
      </c>
      <c r="Q6701">
        <f ca="1">(AVERAGE(INDIRECT("K"&amp;N6701):L6701)+AVERAGE(L6672:L6701))/2</f>
        <v>0.50769134289004403</v>
      </c>
      <c r="R6701">
        <f ca="1">IF(ROW(P6701)-N6701&gt;10,VAR(INDIRECT("K"&amp;N6701):L6701),$L$6951/4)</f>
        <v>2.2854498172775382E-2</v>
      </c>
      <c r="S6701">
        <f t="shared" ca="1" si="938"/>
        <v>0.44831570337045806</v>
      </c>
      <c r="T6701">
        <f t="shared" ca="1" si="939"/>
        <v>8.3591695584056255E-2</v>
      </c>
      <c r="V6701">
        <f t="shared" si="940"/>
        <v>1</v>
      </c>
      <c r="W6701">
        <f t="shared" ca="1" si="941"/>
        <v>0</v>
      </c>
      <c r="X6701">
        <f t="shared" ca="1" si="942"/>
        <v>0</v>
      </c>
      <c r="Y6701">
        <f t="shared" ca="1" si="943"/>
        <v>1</v>
      </c>
      <c r="Z6701">
        <f t="shared" ca="1" si="944"/>
        <v>0</v>
      </c>
    </row>
    <row r="6702" spans="1:26" x14ac:dyDescent="0.3">
      <c r="A6702">
        <v>1701</v>
      </c>
      <c r="B6702" t="s">
        <v>0</v>
      </c>
      <c r="C6702" t="s">
        <v>31</v>
      </c>
      <c r="D6702" s="1">
        <v>4.8125000000000001E-2</v>
      </c>
      <c r="E6702">
        <v>2</v>
      </c>
      <c r="F6702">
        <v>5</v>
      </c>
      <c r="G6702">
        <v>86</v>
      </c>
      <c r="H6702">
        <v>0.63636363636363635</v>
      </c>
      <c r="I6702">
        <v>0.2265625</v>
      </c>
      <c r="J6702">
        <v>0.5</v>
      </c>
      <c r="K6702">
        <v>0.45772430165731431</v>
      </c>
      <c r="L6702">
        <v>0.56811079545454546</v>
      </c>
      <c r="M6702">
        <f t="shared" si="936"/>
        <v>31</v>
      </c>
      <c r="N6702">
        <f t="shared" si="937"/>
        <v>6617</v>
      </c>
      <c r="O6702">
        <f ca="1">AVERAGE(INDIRECT("K"&amp;N6702):K6702)</f>
        <v>0.52598405217701893</v>
      </c>
      <c r="P6702">
        <f ca="1">IF(ROW(P6702)-N6702&gt;10,VAR(INDIRECT("K"&amp;N6702):K6702),$K$6951/4)</f>
        <v>2.3457423839443616E-3</v>
      </c>
      <c r="Q6702">
        <f ca="1">(AVERAGE(INDIRECT("K"&amp;N6702):L6702)+AVERAGE(L6673:L6702))/2</f>
        <v>0.50885529559991738</v>
      </c>
      <c r="R6702">
        <f ca="1">IF(ROW(P6702)-N6702&gt;10,VAR(INDIRECT("K"&amp;N6702):L6702),$L$6951/4)</f>
        <v>2.2632287809456229E-2</v>
      </c>
      <c r="S6702">
        <f t="shared" ca="1" si="938"/>
        <v>0.44942730812454562</v>
      </c>
      <c r="T6702">
        <f t="shared" ca="1" si="939"/>
        <v>8.5092718747290588E-2</v>
      </c>
      <c r="V6702">
        <f t="shared" si="940"/>
        <v>1</v>
      </c>
      <c r="W6702">
        <f t="shared" ca="1" si="941"/>
        <v>0</v>
      </c>
      <c r="X6702">
        <f t="shared" ca="1" si="942"/>
        <v>0</v>
      </c>
      <c r="Y6702">
        <f t="shared" ca="1" si="943"/>
        <v>1</v>
      </c>
      <c r="Z6702">
        <f t="shared" ca="1" si="944"/>
        <v>0</v>
      </c>
    </row>
    <row r="6703" spans="1:26" x14ac:dyDescent="0.3">
      <c r="A6703">
        <v>1701</v>
      </c>
      <c r="B6703" t="s">
        <v>0</v>
      </c>
      <c r="C6703" t="s">
        <v>31</v>
      </c>
      <c r="D6703" s="1">
        <v>4.9537037037037039E-2</v>
      </c>
      <c r="E6703">
        <v>2</v>
      </c>
      <c r="F6703">
        <v>6</v>
      </c>
      <c r="G6703">
        <v>87</v>
      </c>
      <c r="H6703">
        <v>1</v>
      </c>
      <c r="I6703">
        <v>0.74609375</v>
      </c>
      <c r="J6703">
        <v>0.69432773109243706</v>
      </c>
      <c r="K6703">
        <v>0.45107450000496113</v>
      </c>
      <c r="L6703">
        <v>0.91347492121848739</v>
      </c>
      <c r="M6703">
        <f t="shared" si="936"/>
        <v>31</v>
      </c>
      <c r="N6703">
        <f t="shared" si="937"/>
        <v>6617</v>
      </c>
      <c r="O6703">
        <f ca="1">AVERAGE(INDIRECT("K"&amp;N6703):K6703)</f>
        <v>0.52512302284170798</v>
      </c>
      <c r="P6703">
        <f ca="1">IF(ROW(P6703)-N6703&gt;10,VAR(INDIRECT("K"&amp;N6703):K6703),$K$6951/4)</f>
        <v>2.3829656316276021E-3</v>
      </c>
      <c r="Q6703">
        <f ca="1">(AVERAGE(INDIRECT("K"&amp;N6703):L6703)+AVERAGE(L6674:L6703))/2</f>
        <v>0.51507814310480105</v>
      </c>
      <c r="R6703">
        <f ca="1">IF(ROW(P6703)-N6703&gt;10,VAR(INDIRECT("K"&amp;N6703):L6703),$L$6951/4)</f>
        <v>2.3434982261050501E-2</v>
      </c>
      <c r="S6703">
        <f t="shared" ca="1" si="938"/>
        <v>0.45540744962072216</v>
      </c>
      <c r="T6703">
        <f t="shared" ca="1" si="939"/>
        <v>8.3779732234569415E-2</v>
      </c>
      <c r="V6703">
        <f t="shared" si="940"/>
        <v>1</v>
      </c>
      <c r="W6703">
        <f t="shared" ca="1" si="941"/>
        <v>0</v>
      </c>
      <c r="X6703">
        <f t="shared" ca="1" si="942"/>
        <v>0</v>
      </c>
      <c r="Y6703">
        <f t="shared" ca="1" si="943"/>
        <v>1</v>
      </c>
      <c r="Z6703">
        <f t="shared" ca="1" si="944"/>
        <v>0</v>
      </c>
    </row>
    <row r="6704" spans="1:26" x14ac:dyDescent="0.3">
      <c r="A6704">
        <v>1701</v>
      </c>
      <c r="B6704" t="s">
        <v>0</v>
      </c>
      <c r="C6704" t="s">
        <v>31</v>
      </c>
      <c r="D6704" s="1">
        <v>5.0300925925925923E-2</v>
      </c>
      <c r="E6704">
        <v>2</v>
      </c>
      <c r="F6704">
        <v>6</v>
      </c>
      <c r="G6704">
        <v>88</v>
      </c>
      <c r="H6704">
        <v>1</v>
      </c>
      <c r="I6704">
        <v>0.74609375</v>
      </c>
      <c r="J6704">
        <v>0.69432773109243706</v>
      </c>
      <c r="K6704">
        <v>0.45196071627716822</v>
      </c>
      <c r="L6704">
        <v>0.91347492121848739</v>
      </c>
      <c r="M6704">
        <f t="shared" si="936"/>
        <v>31</v>
      </c>
      <c r="N6704">
        <f t="shared" si="937"/>
        <v>6617</v>
      </c>
      <c r="O6704">
        <f ca="1">AVERAGE(INDIRECT("K"&amp;N6704):K6704)</f>
        <v>0.52429163299438375</v>
      </c>
      <c r="P6704">
        <f ca="1">IF(ROW(P6704)-N6704&gt;10,VAR(INDIRECT("K"&amp;N6704):K6704),$K$6951/4)</f>
        <v>2.4164016209532522E-3</v>
      </c>
      <c r="Q6704">
        <f ca="1">(AVERAGE(INDIRECT("K"&amp;N6704):L6704)+AVERAGE(L6675:L6704))/2</f>
        <v>0.52275917495992119</v>
      </c>
      <c r="R6704">
        <f ca="1">IF(ROW(P6704)-N6704&gt;10,VAR(INDIRECT("K"&amp;N6704):L6704),$L$6951/4)</f>
        <v>2.4208919411576955E-2</v>
      </c>
      <c r="S6704">
        <f t="shared" ca="1" si="938"/>
        <v>0.46280852035110204</v>
      </c>
      <c r="T6704">
        <f t="shared" ca="1" si="939"/>
        <v>8.2519163567047485E-2</v>
      </c>
      <c r="V6704">
        <f t="shared" si="940"/>
        <v>1</v>
      </c>
      <c r="W6704">
        <f t="shared" ca="1" si="941"/>
        <v>0</v>
      </c>
      <c r="X6704">
        <f t="shared" ca="1" si="942"/>
        <v>0</v>
      </c>
      <c r="Y6704">
        <f t="shared" ca="1" si="943"/>
        <v>1</v>
      </c>
      <c r="Z6704">
        <f t="shared" ca="1" si="944"/>
        <v>0</v>
      </c>
    </row>
    <row r="6705" spans="1:26" x14ac:dyDescent="0.3">
      <c r="A6705">
        <v>1701</v>
      </c>
      <c r="B6705" t="s">
        <v>0</v>
      </c>
      <c r="C6705" t="s">
        <v>31</v>
      </c>
      <c r="D6705" s="1">
        <v>5.1296296296296298E-2</v>
      </c>
      <c r="E6705">
        <v>2</v>
      </c>
      <c r="F6705">
        <v>6</v>
      </c>
      <c r="G6705">
        <v>89</v>
      </c>
      <c r="H6705">
        <v>0.5</v>
      </c>
      <c r="I6705">
        <v>0.74609375</v>
      </c>
      <c r="J6705">
        <v>0.69432773109243706</v>
      </c>
      <c r="K6705">
        <v>0.45372760658690114</v>
      </c>
      <c r="L6705">
        <v>0.56347492121848741</v>
      </c>
      <c r="M6705">
        <f t="shared" si="936"/>
        <v>31</v>
      </c>
      <c r="N6705">
        <f t="shared" si="937"/>
        <v>6617</v>
      </c>
      <c r="O6705">
        <f ca="1">AVERAGE(INDIRECT("K"&amp;N6705):K6705)</f>
        <v>0.5234987787650861</v>
      </c>
      <c r="P6705">
        <f ca="1">IF(ROW(P6705)-N6705&gt;10,VAR(INDIRECT("K"&amp;N6705):K6705),$K$6951/4)</f>
        <v>2.4448894983976734E-3</v>
      </c>
      <c r="Q6705">
        <f ca="1">(AVERAGE(INDIRECT("K"&amp;N6705):L6705)+AVERAGE(L6676:L6705))/2</f>
        <v>0.52230739308678586</v>
      </c>
      <c r="R6705">
        <f ca="1">IF(ROW(P6705)-N6705&gt;10,VAR(INDIRECT("K"&amp;N6705):L6705),$L$6951/4)</f>
        <v>2.397363054314209E-2</v>
      </c>
      <c r="S6705">
        <f t="shared" ca="1" si="938"/>
        <v>0.46234656172442051</v>
      </c>
      <c r="T6705">
        <f t="shared" ca="1" si="939"/>
        <v>8.3980039284076241E-2</v>
      </c>
      <c r="V6705">
        <f t="shared" si="940"/>
        <v>1</v>
      </c>
      <c r="W6705">
        <f t="shared" ca="1" si="941"/>
        <v>0</v>
      </c>
      <c r="X6705">
        <f t="shared" ca="1" si="942"/>
        <v>0</v>
      </c>
      <c r="Y6705">
        <f t="shared" ca="1" si="943"/>
        <v>1</v>
      </c>
      <c r="Z6705">
        <f t="shared" ca="1" si="944"/>
        <v>0</v>
      </c>
    </row>
    <row r="6706" spans="1:26" x14ac:dyDescent="0.3">
      <c r="A6706">
        <v>1701</v>
      </c>
      <c r="B6706" t="s">
        <v>0</v>
      </c>
      <c r="C6706" t="s">
        <v>31</v>
      </c>
      <c r="D6706" s="1">
        <v>5.1840277777777777E-2</v>
      </c>
      <c r="E6706">
        <v>2</v>
      </c>
      <c r="F6706">
        <v>6</v>
      </c>
      <c r="G6706">
        <v>90</v>
      </c>
      <c r="H6706">
        <v>0.3</v>
      </c>
      <c r="I6706">
        <v>0.74609375</v>
      </c>
      <c r="J6706">
        <v>0.69432773109243706</v>
      </c>
      <c r="K6706">
        <v>0.45376141147946358</v>
      </c>
      <c r="L6706">
        <v>0.4234749212184874</v>
      </c>
      <c r="M6706">
        <f t="shared" si="936"/>
        <v>31</v>
      </c>
      <c r="N6706">
        <f t="shared" si="937"/>
        <v>6617</v>
      </c>
      <c r="O6706">
        <f ca="1">AVERAGE(INDIRECT("K"&amp;N6706):K6706)</f>
        <v>0.52272391912857918</v>
      </c>
      <c r="P6706">
        <f ca="1">IF(ROW(P6706)-N6706&gt;10,VAR(INDIRECT("K"&amp;N6706):K6706),$K$6951/4)</f>
        <v>2.4714555009422395E-3</v>
      </c>
      <c r="Q6706">
        <f ca="1">(AVERAGE(INDIRECT("K"&amp;N6706):L6706)+AVERAGE(L6677:L6706))/2</f>
        <v>0.51818829151605927</v>
      </c>
      <c r="R6706">
        <f ca="1">IF(ROW(P6706)-N6706&gt;10,VAR(INDIRECT("K"&amp;N6706):L6706),$L$6951/4)</f>
        <v>2.3736770564931065E-2</v>
      </c>
      <c r="S6706">
        <f t="shared" ca="1" si="938"/>
        <v>0.45834042687111137</v>
      </c>
      <c r="T6706">
        <f t="shared" ca="1" si="939"/>
        <v>8.5408122473913439E-2</v>
      </c>
      <c r="V6706">
        <f t="shared" si="940"/>
        <v>1</v>
      </c>
      <c r="W6706">
        <f t="shared" ca="1" si="941"/>
        <v>0</v>
      </c>
      <c r="X6706">
        <f t="shared" ca="1" si="942"/>
        <v>0</v>
      </c>
      <c r="Y6706">
        <f t="shared" ca="1" si="943"/>
        <v>1</v>
      </c>
      <c r="Z6706">
        <f t="shared" ca="1" si="944"/>
        <v>0</v>
      </c>
    </row>
    <row r="6707" spans="1:26" x14ac:dyDescent="0.3">
      <c r="A6707">
        <v>1701</v>
      </c>
      <c r="B6707" t="s">
        <v>0</v>
      </c>
      <c r="C6707" t="s">
        <v>31</v>
      </c>
      <c r="D6707" s="1">
        <v>5.226851851851852E-2</v>
      </c>
      <c r="E6707">
        <v>2</v>
      </c>
      <c r="F6707">
        <v>6</v>
      </c>
      <c r="G6707">
        <v>91</v>
      </c>
      <c r="H6707">
        <v>0.19999999999999998</v>
      </c>
      <c r="I6707">
        <v>0.74609375</v>
      </c>
      <c r="J6707">
        <v>0.69432773109243706</v>
      </c>
      <c r="K6707">
        <v>0.45545902065397464</v>
      </c>
      <c r="L6707">
        <v>0.35347492121848745</v>
      </c>
      <c r="M6707">
        <f t="shared" si="936"/>
        <v>31</v>
      </c>
      <c r="N6707">
        <f t="shared" si="937"/>
        <v>6617</v>
      </c>
      <c r="O6707">
        <f ca="1">AVERAGE(INDIRECT("K"&amp;N6707):K6707)</f>
        <v>0.52198474442006715</v>
      </c>
      <c r="P6707">
        <f ca="1">IF(ROW(P6707)-N6707&gt;10,VAR(INDIRECT("K"&amp;N6707):K6707),$K$6951/4)</f>
        <v>2.4937153959881677E-3</v>
      </c>
      <c r="Q6707">
        <f ca="1">(AVERAGE(INDIRECT("K"&amp;N6707):L6707)+AVERAGE(L6678:L6707))/2</f>
        <v>0.51396462582208402</v>
      </c>
      <c r="R6707">
        <f ca="1">IF(ROW(P6707)-N6707&gt;10,VAR(INDIRECT("K"&amp;N6707):L6707),$L$6951/4)</f>
        <v>2.3580918705243974E-2</v>
      </c>
      <c r="S6707">
        <f t="shared" ca="1" si="938"/>
        <v>0.45423771234322058</v>
      </c>
      <c r="T6707">
        <f t="shared" ca="1" si="939"/>
        <v>8.649104852547497E-2</v>
      </c>
      <c r="V6707">
        <f t="shared" si="940"/>
        <v>1</v>
      </c>
      <c r="W6707">
        <f t="shared" ca="1" si="941"/>
        <v>0</v>
      </c>
      <c r="X6707">
        <f t="shared" ca="1" si="942"/>
        <v>0</v>
      </c>
      <c r="Y6707">
        <f t="shared" ca="1" si="943"/>
        <v>1</v>
      </c>
      <c r="Z6707">
        <f t="shared" ca="1" si="944"/>
        <v>0</v>
      </c>
    </row>
    <row r="6708" spans="1:26" x14ac:dyDescent="0.3">
      <c r="A6708">
        <v>1701</v>
      </c>
      <c r="B6708" t="s">
        <v>0</v>
      </c>
      <c r="C6708" t="s">
        <v>31</v>
      </c>
      <c r="D6708" s="1">
        <v>5.2800925925925925E-2</v>
      </c>
      <c r="E6708">
        <v>2</v>
      </c>
      <c r="F6708">
        <v>6</v>
      </c>
      <c r="G6708">
        <v>92</v>
      </c>
      <c r="H6708">
        <v>0.14285714285714285</v>
      </c>
      <c r="I6708">
        <v>0.74609375</v>
      </c>
      <c r="J6708">
        <v>0.69432773109243706</v>
      </c>
      <c r="K6708">
        <v>0.45696656792605328</v>
      </c>
      <c r="L6708">
        <v>0.31347492121848741</v>
      </c>
      <c r="M6708">
        <f t="shared" si="936"/>
        <v>31</v>
      </c>
      <c r="N6708">
        <f t="shared" si="937"/>
        <v>6617</v>
      </c>
      <c r="O6708">
        <f ca="1">AVERAGE(INDIRECT("K"&amp;N6708):K6708)</f>
        <v>0.5212780251103496</v>
      </c>
      <c r="P6708">
        <f ca="1">IF(ROW(P6708)-N6708&gt;10,VAR(INDIRECT("K"&amp;N6708):K6708),$K$6951/4)</f>
        <v>2.51226153090913E-3</v>
      </c>
      <c r="Q6708">
        <f ca="1">(AVERAGE(INDIRECT("K"&amp;N6708):L6708)+AVERAGE(L6679:L6708))/2</f>
        <v>0.50703532181153044</v>
      </c>
      <c r="R6708">
        <f ca="1">IF(ROW(P6708)-N6708&gt;10,VAR(INDIRECT("K"&amp;N6708):L6708),$L$6951/4)</f>
        <v>2.3493347528531664E-2</v>
      </c>
      <c r="S6708">
        <f t="shared" ca="1" si="938"/>
        <v>0.44752552959476005</v>
      </c>
      <c r="T6708">
        <f t="shared" ca="1" si="939"/>
        <v>8.7272153429429483E-2</v>
      </c>
      <c r="V6708">
        <f t="shared" si="940"/>
        <v>1</v>
      </c>
      <c r="W6708">
        <f t="shared" ca="1" si="941"/>
        <v>0</v>
      </c>
      <c r="X6708">
        <f t="shared" ca="1" si="942"/>
        <v>0</v>
      </c>
      <c r="Y6708">
        <f t="shared" ca="1" si="943"/>
        <v>1</v>
      </c>
      <c r="Z6708">
        <f t="shared" ca="1" si="944"/>
        <v>0</v>
      </c>
    </row>
    <row r="6709" spans="1:26" x14ac:dyDescent="0.3">
      <c r="A6709">
        <v>1701</v>
      </c>
      <c r="B6709" t="s">
        <v>0</v>
      </c>
      <c r="C6709" t="s">
        <v>31</v>
      </c>
      <c r="D6709" s="1">
        <v>5.3298611111111109E-2</v>
      </c>
      <c r="E6709">
        <v>2</v>
      </c>
      <c r="F6709">
        <v>7</v>
      </c>
      <c r="G6709">
        <v>93</v>
      </c>
      <c r="H6709">
        <v>0.5</v>
      </c>
      <c r="I6709">
        <v>0.1875</v>
      </c>
      <c r="J6709">
        <v>0.5</v>
      </c>
      <c r="K6709">
        <v>0.46531281687893467</v>
      </c>
      <c r="L6709">
        <v>0.46875</v>
      </c>
      <c r="M6709">
        <f t="shared" si="936"/>
        <v>31</v>
      </c>
      <c r="N6709">
        <f t="shared" si="937"/>
        <v>6617</v>
      </c>
      <c r="O6709">
        <f ca="1">AVERAGE(INDIRECT("K"&amp;N6709):K6709)</f>
        <v>0.52067624867775364</v>
      </c>
      <c r="P6709">
        <f ca="1">IF(ROW(P6709)-N6709&gt;10,VAR(INDIRECT("K"&amp;N6709):K6709),$K$6951/4)</f>
        <v>2.5186328837147544E-3</v>
      </c>
      <c r="Q6709">
        <f ca="1">(AVERAGE(INDIRECT("K"&amp;N6709):L6709)+AVERAGE(L6680:L6709))/2</f>
        <v>0.50120133000959555</v>
      </c>
      <c r="R6709">
        <f ca="1">IF(ROW(P6709)-N6709&gt;10,VAR(INDIRECT("K"&amp;N6709):L6709),$L$6951/4)</f>
        <v>2.324355402559233E-2</v>
      </c>
      <c r="S6709">
        <f t="shared" ca="1" si="938"/>
        <v>0.44188023172887342</v>
      </c>
      <c r="T6709">
        <f t="shared" ca="1" si="939"/>
        <v>8.8206776211366425E-2</v>
      </c>
      <c r="V6709">
        <f t="shared" si="940"/>
        <v>1</v>
      </c>
      <c r="W6709">
        <f t="shared" ca="1" si="941"/>
        <v>0</v>
      </c>
      <c r="X6709">
        <f t="shared" ca="1" si="942"/>
        <v>0</v>
      </c>
      <c r="Y6709">
        <f t="shared" ca="1" si="943"/>
        <v>1</v>
      </c>
      <c r="Z6709">
        <f t="shared" ca="1" si="944"/>
        <v>0</v>
      </c>
    </row>
    <row r="6710" spans="1:26" x14ac:dyDescent="0.3">
      <c r="A6710">
        <v>1701</v>
      </c>
      <c r="B6710" t="s">
        <v>0</v>
      </c>
      <c r="C6710" t="s">
        <v>31</v>
      </c>
      <c r="D6710" s="1">
        <v>5.3865740740740742E-2</v>
      </c>
      <c r="E6710">
        <v>2</v>
      </c>
      <c r="F6710">
        <v>7</v>
      </c>
      <c r="G6710">
        <v>94</v>
      </c>
      <c r="H6710">
        <v>0.83333333333333337</v>
      </c>
      <c r="I6710">
        <v>0.1875</v>
      </c>
      <c r="J6710">
        <v>0.5</v>
      </c>
      <c r="K6710">
        <v>0.47604211556743714</v>
      </c>
      <c r="L6710">
        <v>0.70208333333333339</v>
      </c>
      <c r="M6710">
        <f t="shared" si="936"/>
        <v>31</v>
      </c>
      <c r="N6710">
        <f t="shared" si="937"/>
        <v>6617</v>
      </c>
      <c r="O6710">
        <f ca="1">AVERAGE(INDIRECT("K"&amp;N6710):K6710)</f>
        <v>0.52020141747445248</v>
      </c>
      <c r="P6710">
        <f ca="1">IF(ROW(P6710)-N6710&gt;10,VAR(INDIRECT("K"&amp;N6710):K6710),$K$6951/4)</f>
        <v>2.5127444888293961E-3</v>
      </c>
      <c r="Q6710">
        <f ca="1">(AVERAGE(INDIRECT("K"&amp;N6710):L6710)+AVERAGE(L6681:L6710))/2</f>
        <v>0.50379647391467941</v>
      </c>
      <c r="R6710">
        <f ca="1">IF(ROW(P6710)-N6710&gt;10,VAR(INDIRECT("K"&amp;N6710):L6710),$L$6951/4)</f>
        <v>2.3242809240248154E-2</v>
      </c>
      <c r="S6710">
        <f t="shared" ca="1" si="938"/>
        <v>0.44436708247844686</v>
      </c>
      <c r="T6710">
        <f t="shared" ca="1" si="939"/>
        <v>8.8043067266814837E-2</v>
      </c>
      <c r="V6710">
        <f t="shared" si="940"/>
        <v>1</v>
      </c>
      <c r="W6710">
        <f t="shared" ca="1" si="941"/>
        <v>0</v>
      </c>
      <c r="X6710">
        <f t="shared" ca="1" si="942"/>
        <v>0</v>
      </c>
      <c r="Y6710">
        <f t="shared" ca="1" si="943"/>
        <v>1</v>
      </c>
      <c r="Z6710">
        <f t="shared" ca="1" si="944"/>
        <v>0</v>
      </c>
    </row>
    <row r="6711" spans="1:26" x14ac:dyDescent="0.3">
      <c r="A6711">
        <v>1701</v>
      </c>
      <c r="B6711" t="s">
        <v>0</v>
      </c>
      <c r="C6711" t="s">
        <v>31</v>
      </c>
      <c r="D6711" s="1">
        <v>5.4502314814814816E-2</v>
      </c>
      <c r="E6711">
        <v>2</v>
      </c>
      <c r="F6711">
        <v>7</v>
      </c>
      <c r="G6711">
        <v>95</v>
      </c>
      <c r="H6711">
        <v>1</v>
      </c>
      <c r="I6711">
        <v>0.1875</v>
      </c>
      <c r="J6711">
        <v>0.5</v>
      </c>
      <c r="K6711">
        <v>0.48572472518162824</v>
      </c>
      <c r="L6711">
        <v>0.81874999999999998</v>
      </c>
      <c r="M6711">
        <f t="shared" si="936"/>
        <v>31</v>
      </c>
      <c r="N6711">
        <f t="shared" si="937"/>
        <v>6617</v>
      </c>
      <c r="O6711">
        <f ca="1">AVERAGE(INDIRECT("K"&amp;N6711):K6711)</f>
        <v>0.51983850492400163</v>
      </c>
      <c r="P6711">
        <f ca="1">IF(ROW(P6711)-N6711&gt;10,VAR(INDIRECT("K"&amp;N6711):K6711),$K$6951/4)</f>
        <v>2.4985251888112428E-3</v>
      </c>
      <c r="Q6711">
        <f ca="1">(AVERAGE(INDIRECT("K"&amp;N6711):L6711)+AVERAGE(L6682:L6711))/2</f>
        <v>0.50671263456244642</v>
      </c>
      <c r="R6711">
        <f ca="1">IF(ROW(P6711)-N6711&gt;10,VAR(INDIRECT("K"&amp;N6711):L6711),$L$6951/4)</f>
        <v>2.3573980182519182E-2</v>
      </c>
      <c r="S6711">
        <f t="shared" ca="1" si="938"/>
        <v>0.44716053280228413</v>
      </c>
      <c r="T6711">
        <f t="shared" ca="1" si="939"/>
        <v>8.6646518060735353E-2</v>
      </c>
      <c r="V6711">
        <f t="shared" si="940"/>
        <v>1</v>
      </c>
      <c r="W6711">
        <f t="shared" ca="1" si="941"/>
        <v>0</v>
      </c>
      <c r="X6711">
        <f t="shared" ca="1" si="942"/>
        <v>0</v>
      </c>
      <c r="Y6711">
        <f t="shared" ca="1" si="943"/>
        <v>1</v>
      </c>
      <c r="Z6711">
        <f t="shared" ca="1" si="944"/>
        <v>0</v>
      </c>
    </row>
    <row r="6712" spans="1:26" x14ac:dyDescent="0.3">
      <c r="A6712">
        <v>1701</v>
      </c>
      <c r="B6712" t="s">
        <v>0</v>
      </c>
      <c r="C6712" t="s">
        <v>31</v>
      </c>
      <c r="D6712" s="1">
        <v>5.4988425925925927E-2</v>
      </c>
      <c r="E6712">
        <v>2</v>
      </c>
      <c r="F6712">
        <v>7</v>
      </c>
      <c r="G6712">
        <v>96</v>
      </c>
      <c r="H6712">
        <v>1</v>
      </c>
      <c r="I6712">
        <v>0.1875</v>
      </c>
      <c r="J6712">
        <v>0.5</v>
      </c>
      <c r="K6712">
        <v>0.48856819163072784</v>
      </c>
      <c r="L6712">
        <v>0.81874999999999998</v>
      </c>
      <c r="M6712">
        <f t="shared" si="936"/>
        <v>31</v>
      </c>
      <c r="N6712">
        <f t="shared" si="937"/>
        <v>6617</v>
      </c>
      <c r="O6712">
        <f ca="1">AVERAGE(INDIRECT("K"&amp;N6712):K6712)</f>
        <v>0.51951277249386341</v>
      </c>
      <c r="P6712">
        <f ca="1">IF(ROW(P6712)-N6712&gt;10,VAR(INDIRECT("K"&amp;N6712):K6712),$K$6951/4)</f>
        <v>2.4824106788060647E-3</v>
      </c>
      <c r="Q6712">
        <f ca="1">(AVERAGE(INDIRECT("K"&amp;N6712):L6712)+AVERAGE(L6683:L6712))/2</f>
        <v>0.51184037268880678</v>
      </c>
      <c r="R6712">
        <f ca="1">IF(ROW(P6712)-N6712&gt;10,VAR(INDIRECT("K"&amp;N6712):L6712),$L$6951/4)</f>
        <v>2.3892249989000098E-2</v>
      </c>
      <c r="S6712">
        <f t="shared" ca="1" si="938"/>
        <v>0.45209719931740228</v>
      </c>
      <c r="T6712">
        <f t="shared" ca="1" si="939"/>
        <v>8.5262275588027875E-2</v>
      </c>
      <c r="V6712">
        <f t="shared" si="940"/>
        <v>1</v>
      </c>
      <c r="W6712">
        <f t="shared" ca="1" si="941"/>
        <v>0</v>
      </c>
      <c r="X6712">
        <f t="shared" ca="1" si="942"/>
        <v>0</v>
      </c>
      <c r="Y6712">
        <f t="shared" ca="1" si="943"/>
        <v>1</v>
      </c>
      <c r="Z6712">
        <f t="shared" ca="1" si="944"/>
        <v>0</v>
      </c>
    </row>
    <row r="6713" spans="1:26" x14ac:dyDescent="0.3">
      <c r="A6713">
        <v>1701</v>
      </c>
      <c r="B6713" t="s">
        <v>0</v>
      </c>
      <c r="C6713" t="s">
        <v>31</v>
      </c>
      <c r="D6713" s="1">
        <v>5.6504629629629627E-2</v>
      </c>
      <c r="E6713">
        <v>2</v>
      </c>
      <c r="F6713">
        <v>8</v>
      </c>
      <c r="G6713">
        <v>97</v>
      </c>
      <c r="H6713">
        <v>0.5</v>
      </c>
      <c r="I6713">
        <v>1</v>
      </c>
      <c r="J6713">
        <v>0.72095959595959591</v>
      </c>
      <c r="K6713">
        <v>0.48468301536526276</v>
      </c>
      <c r="L6713">
        <v>0.59419191919191916</v>
      </c>
      <c r="M6713">
        <f t="shared" si="936"/>
        <v>31</v>
      </c>
      <c r="N6713">
        <f t="shared" si="937"/>
        <v>6617</v>
      </c>
      <c r="O6713">
        <f ca="1">AVERAGE(INDIRECT("K"&amp;N6713):K6713)</f>
        <v>0.51915370283274376</v>
      </c>
      <c r="P6713">
        <f ca="1">IF(ROW(P6713)-N6713&gt;10,VAR(INDIRECT("K"&amp;N6713):K6713),$K$6951/4)</f>
        <v>2.4690585433242121E-3</v>
      </c>
      <c r="Q6713">
        <f ca="1">(AVERAGE(INDIRECT("K"&amp;N6713):L6713)+AVERAGE(L6684:L6713))/2</f>
        <v>0.51400794969627395</v>
      </c>
      <c r="R6713">
        <f ca="1">IF(ROW(P6713)-N6713&gt;10,VAR(INDIRECT("K"&amp;N6713):L6713),$L$6951/4)</f>
        <v>2.3699723255057051E-2</v>
      </c>
      <c r="S6713">
        <f t="shared" ca="1" si="938"/>
        <v>0.4541806487816748</v>
      </c>
      <c r="T6713">
        <f t="shared" ca="1" si="939"/>
        <v>8.5449130986362115E-2</v>
      </c>
      <c r="V6713">
        <f t="shared" si="940"/>
        <v>1</v>
      </c>
      <c r="W6713">
        <f t="shared" ca="1" si="941"/>
        <v>0</v>
      </c>
      <c r="X6713">
        <f t="shared" ca="1" si="942"/>
        <v>0</v>
      </c>
      <c r="Y6713">
        <f t="shared" ca="1" si="943"/>
        <v>1</v>
      </c>
      <c r="Z6713">
        <f t="shared" ca="1" si="944"/>
        <v>0</v>
      </c>
    </row>
    <row r="6714" spans="1:26" x14ac:dyDescent="0.3">
      <c r="A6714">
        <v>1701</v>
      </c>
      <c r="B6714" t="s">
        <v>0</v>
      </c>
      <c r="C6714" t="s">
        <v>31</v>
      </c>
      <c r="D6714" s="1">
        <v>5.7303240740740738E-2</v>
      </c>
      <c r="E6714">
        <v>2</v>
      </c>
      <c r="F6714">
        <v>8</v>
      </c>
      <c r="G6714">
        <v>98</v>
      </c>
      <c r="H6714">
        <v>0.66666666666666663</v>
      </c>
      <c r="I6714">
        <v>1</v>
      </c>
      <c r="J6714">
        <v>0.72095959595959591</v>
      </c>
      <c r="K6714">
        <v>0.47878922345591041</v>
      </c>
      <c r="L6714">
        <v>0.71085858585858586</v>
      </c>
      <c r="M6714">
        <f t="shared" si="936"/>
        <v>31</v>
      </c>
      <c r="N6714">
        <f t="shared" si="937"/>
        <v>6617</v>
      </c>
      <c r="O6714">
        <f ca="1">AVERAGE(INDIRECT("K"&amp;N6714):K6714)</f>
        <v>0.51874182039012307</v>
      </c>
      <c r="P6714">
        <f ca="1">IF(ROW(P6714)-N6714&gt;10,VAR(INDIRECT("K"&amp;N6714):K6714),$K$6951/4)</f>
        <v>2.4602297518982103E-3</v>
      </c>
      <c r="Q6714">
        <f ca="1">(AVERAGE(INDIRECT("K"&amp;N6714):L6714)+AVERAGE(L6685:L6714))/2</f>
        <v>0.51932339275606265</v>
      </c>
      <c r="R6714">
        <f ca="1">IF(ROW(P6714)-N6714&gt;10,VAR(INDIRECT("K"&amp;N6714):L6714),$L$6951/4)</f>
        <v>2.3702978055326313E-2</v>
      </c>
      <c r="S6714">
        <f t="shared" ca="1" si="938"/>
        <v>0.45930394436815974</v>
      </c>
      <c r="T6714">
        <f t="shared" ca="1" si="939"/>
        <v>8.5191565537169681E-2</v>
      </c>
      <c r="V6714">
        <f t="shared" si="940"/>
        <v>1</v>
      </c>
      <c r="W6714">
        <f t="shared" ca="1" si="941"/>
        <v>0</v>
      </c>
      <c r="X6714">
        <f t="shared" ca="1" si="942"/>
        <v>0</v>
      </c>
      <c r="Y6714">
        <f t="shared" ca="1" si="943"/>
        <v>1</v>
      </c>
      <c r="Z6714">
        <f t="shared" ca="1" si="944"/>
        <v>0</v>
      </c>
    </row>
    <row r="6715" spans="1:26" x14ac:dyDescent="0.3">
      <c r="A6715">
        <v>1701</v>
      </c>
      <c r="B6715" t="s">
        <v>0</v>
      </c>
      <c r="C6715" t="s">
        <v>31</v>
      </c>
      <c r="D6715" s="1">
        <v>5.7870370370370371E-2</v>
      </c>
      <c r="E6715">
        <v>2</v>
      </c>
      <c r="F6715">
        <v>8</v>
      </c>
      <c r="G6715">
        <v>99</v>
      </c>
      <c r="H6715">
        <v>0.33333333333333331</v>
      </c>
      <c r="I6715">
        <v>1</v>
      </c>
      <c r="J6715">
        <v>0.72095959595959591</v>
      </c>
      <c r="K6715">
        <v>0.47251313738478606</v>
      </c>
      <c r="L6715">
        <v>0.47752525252525246</v>
      </c>
      <c r="M6715">
        <f t="shared" si="936"/>
        <v>31</v>
      </c>
      <c r="N6715">
        <f t="shared" si="937"/>
        <v>6617</v>
      </c>
      <c r="O6715">
        <f ca="1">AVERAGE(INDIRECT("K"&amp;N6715):K6715)</f>
        <v>0.51827486399612976</v>
      </c>
      <c r="P6715">
        <f ca="1">IF(ROW(P6715)-N6715&gt;10,VAR(INDIRECT("K"&amp;N6715):K6715),$K$6951/4)</f>
        <v>2.4567121457899897E-3</v>
      </c>
      <c r="Q6715">
        <f ca="1">(AVERAGE(INDIRECT("K"&amp;N6715):L6715)+AVERAGE(L6686:L6715))/2</f>
        <v>0.5187718163822248</v>
      </c>
      <c r="R6715">
        <f ca="1">IF(ROW(P6715)-N6715&gt;10,VAR(INDIRECT("K"&amp;N6715):L6715),$L$6951/4)</f>
        <v>2.3465516259190036E-2</v>
      </c>
      <c r="S6715">
        <f t="shared" ca="1" si="938"/>
        <v>0.45875505846435921</v>
      </c>
      <c r="T6715">
        <f t="shared" ca="1" si="939"/>
        <v>8.5790603031576748E-2</v>
      </c>
      <c r="V6715">
        <f t="shared" si="940"/>
        <v>1</v>
      </c>
      <c r="W6715">
        <f t="shared" ca="1" si="941"/>
        <v>0</v>
      </c>
      <c r="X6715">
        <f t="shared" ca="1" si="942"/>
        <v>0</v>
      </c>
      <c r="Y6715">
        <f t="shared" ca="1" si="943"/>
        <v>1</v>
      </c>
      <c r="Z6715">
        <f t="shared" ca="1" si="944"/>
        <v>0</v>
      </c>
    </row>
    <row r="6716" spans="1:26" x14ac:dyDescent="0.3">
      <c r="A6716">
        <v>1701</v>
      </c>
      <c r="B6716" t="s">
        <v>0</v>
      </c>
      <c r="C6716" t="s">
        <v>31</v>
      </c>
      <c r="D6716" s="1">
        <v>5.859953703703704E-2</v>
      </c>
      <c r="E6716">
        <v>2</v>
      </c>
      <c r="F6716">
        <v>8</v>
      </c>
      <c r="G6716">
        <v>100</v>
      </c>
      <c r="H6716">
        <v>0.2</v>
      </c>
      <c r="I6716">
        <v>1</v>
      </c>
      <c r="J6716">
        <v>0.72095959595959591</v>
      </c>
      <c r="K6716">
        <v>0.46866110584912513</v>
      </c>
      <c r="L6716">
        <v>0.3841919191919192</v>
      </c>
      <c r="M6716">
        <f t="shared" si="936"/>
        <v>31</v>
      </c>
      <c r="N6716">
        <f t="shared" si="937"/>
        <v>6617</v>
      </c>
      <c r="O6716">
        <f ca="1">AVERAGE(INDIRECT("K"&amp;N6716):K6716)</f>
        <v>0.51777872641465972</v>
      </c>
      <c r="P6716">
        <f ca="1">IF(ROW(P6716)-N6716&gt;10,VAR(INDIRECT("K"&amp;N6716):K6716),$K$6951/4)</f>
        <v>2.4565121215647857E-3</v>
      </c>
      <c r="Q6716">
        <f ca="1">(AVERAGE(INDIRECT("K"&amp;N6716):L6716)+AVERAGE(L6687:L6716))/2</f>
        <v>0.51253461016057478</v>
      </c>
      <c r="R6716">
        <f ca="1">IF(ROW(P6716)-N6716&gt;10,VAR(INDIRECT("K"&amp;N6716):L6716),$L$6951/4)</f>
        <v>2.3290972827177226E-2</v>
      </c>
      <c r="S6716">
        <f t="shared" ca="1" si="938"/>
        <v>0.45271271518694706</v>
      </c>
      <c r="T6716">
        <f t="shared" ca="1" si="939"/>
        <v>8.63051902632226E-2</v>
      </c>
      <c r="V6716">
        <f t="shared" si="940"/>
        <v>1</v>
      </c>
      <c r="W6716">
        <f t="shared" ca="1" si="941"/>
        <v>0</v>
      </c>
      <c r="X6716">
        <f t="shared" ca="1" si="942"/>
        <v>0</v>
      </c>
      <c r="Y6716">
        <f t="shared" ca="1" si="943"/>
        <v>1</v>
      </c>
      <c r="Z6716">
        <f t="shared" ca="1" si="944"/>
        <v>0</v>
      </c>
    </row>
    <row r="6717" spans="1:26" x14ac:dyDescent="0.3">
      <c r="A6717">
        <v>1701</v>
      </c>
      <c r="B6717" t="s">
        <v>0</v>
      </c>
      <c r="C6717" t="s">
        <v>31</v>
      </c>
      <c r="D6717" s="1">
        <v>5.917824074074074E-2</v>
      </c>
      <c r="E6717">
        <v>2</v>
      </c>
      <c r="F6717">
        <v>8</v>
      </c>
      <c r="G6717">
        <v>101</v>
      </c>
      <c r="H6717">
        <v>0.13333333333333333</v>
      </c>
      <c r="I6717">
        <v>1</v>
      </c>
      <c r="J6717">
        <v>0.72095959595959591</v>
      </c>
      <c r="K6717">
        <v>0.46533874186963509</v>
      </c>
      <c r="L6717">
        <v>0.33752525252525251</v>
      </c>
      <c r="M6717">
        <f t="shared" si="936"/>
        <v>31</v>
      </c>
      <c r="N6717">
        <f t="shared" si="937"/>
        <v>6617</v>
      </c>
      <c r="O6717">
        <f ca="1">AVERAGE(INDIRECT("K"&amp;N6717):K6717)</f>
        <v>0.51725951864688713</v>
      </c>
      <c r="P6717">
        <f ca="1">IF(ROW(P6717)-N6717&gt;10,VAR(INDIRECT("K"&amp;N6717):K6717),$K$6951/4)</f>
        <v>2.4591742476667853E-3</v>
      </c>
      <c r="Q6717">
        <f ca="1">(AVERAGE(INDIRECT("K"&amp;N6717):L6717)+AVERAGE(L6688:L6717))/2</f>
        <v>0.50929131617900281</v>
      </c>
      <c r="R6717">
        <f ca="1">IF(ROW(P6717)-N6717&gt;10,VAR(INDIRECT("K"&amp;N6717):L6717),$L$6951/4)</f>
        <v>2.3180282969184885E-2</v>
      </c>
      <c r="S6717">
        <f t="shared" ca="1" si="938"/>
        <v>0.44956347162354998</v>
      </c>
      <c r="T6717">
        <f t="shared" ca="1" si="939"/>
        <v>8.6714231892691077E-2</v>
      </c>
      <c r="V6717">
        <f t="shared" si="940"/>
        <v>1</v>
      </c>
      <c r="W6717">
        <f t="shared" ca="1" si="941"/>
        <v>0</v>
      </c>
      <c r="X6717">
        <f t="shared" ca="1" si="942"/>
        <v>0</v>
      </c>
      <c r="Y6717">
        <f t="shared" ca="1" si="943"/>
        <v>1</v>
      </c>
      <c r="Z6717">
        <f t="shared" ca="1" si="944"/>
        <v>0</v>
      </c>
    </row>
    <row r="6718" spans="1:26" x14ac:dyDescent="0.3">
      <c r="A6718">
        <v>1701</v>
      </c>
      <c r="B6718" t="s">
        <v>0</v>
      </c>
      <c r="C6718" t="s">
        <v>31</v>
      </c>
      <c r="D6718" s="1">
        <v>5.9756944444444446E-2</v>
      </c>
      <c r="E6718">
        <v>2</v>
      </c>
      <c r="F6718">
        <v>9</v>
      </c>
      <c r="G6718">
        <v>102</v>
      </c>
      <c r="H6718">
        <v>0</v>
      </c>
      <c r="I6718">
        <v>6.25E-2</v>
      </c>
      <c r="J6718">
        <v>0.5</v>
      </c>
      <c r="K6718">
        <v>0.46899938218161036</v>
      </c>
      <c r="L6718">
        <v>0.10625000000000001</v>
      </c>
      <c r="M6718">
        <f t="shared" si="936"/>
        <v>31</v>
      </c>
      <c r="N6718">
        <f t="shared" si="937"/>
        <v>6617</v>
      </c>
      <c r="O6718">
        <f ca="1">AVERAGE(INDIRECT("K"&amp;N6718):K6718)</f>
        <v>0.51678638005409028</v>
      </c>
      <c r="P6718">
        <f ca="1">IF(ROW(P6718)-N6718&gt;10,VAR(INDIRECT("K"&amp;N6718):K6718),$K$6951/4)</f>
        <v>2.4576597208442611E-3</v>
      </c>
      <c r="Q6718">
        <f ca="1">(AVERAGE(INDIRECT("K"&amp;N6718):L6718)+AVERAGE(L6689:L6718))/2</f>
        <v>0.50397765932569594</v>
      </c>
      <c r="R6718">
        <f ca="1">IF(ROW(P6718)-N6718&gt;10,VAR(INDIRECT("K"&amp;N6718):L6718),$L$6951/4)</f>
        <v>2.3679078912350299E-2</v>
      </c>
      <c r="S6718">
        <f t="shared" ca="1" si="938"/>
        <v>0.44440598127084968</v>
      </c>
      <c r="T6718">
        <f t="shared" ca="1" si="939"/>
        <v>8.5189048345439139E-2</v>
      </c>
      <c r="V6718">
        <f t="shared" si="940"/>
        <v>1</v>
      </c>
      <c r="W6718">
        <f t="shared" ca="1" si="941"/>
        <v>0</v>
      </c>
      <c r="X6718">
        <f t="shared" ca="1" si="942"/>
        <v>0</v>
      </c>
      <c r="Y6718">
        <f t="shared" ca="1" si="943"/>
        <v>1</v>
      </c>
      <c r="Z6718">
        <f t="shared" ca="1" si="944"/>
        <v>0</v>
      </c>
    </row>
    <row r="6719" spans="1:26" x14ac:dyDescent="0.3">
      <c r="A6719">
        <v>1701</v>
      </c>
      <c r="B6719" t="s">
        <v>0</v>
      </c>
      <c r="C6719" t="s">
        <v>31</v>
      </c>
      <c r="D6719" s="1">
        <v>6.008101851851852E-2</v>
      </c>
      <c r="E6719">
        <v>2</v>
      </c>
      <c r="F6719">
        <v>9</v>
      </c>
      <c r="G6719">
        <v>103</v>
      </c>
      <c r="H6719">
        <v>0.5</v>
      </c>
      <c r="I6719">
        <v>6.25E-2</v>
      </c>
      <c r="J6719">
        <v>0.5</v>
      </c>
      <c r="K6719">
        <v>0.47109029976060462</v>
      </c>
      <c r="L6719">
        <v>0.45624999999999993</v>
      </c>
      <c r="M6719">
        <f t="shared" si="936"/>
        <v>31</v>
      </c>
      <c r="N6719">
        <f t="shared" si="937"/>
        <v>6617</v>
      </c>
      <c r="O6719">
        <f ca="1">AVERAGE(INDIRECT("K"&amp;N6719):K6719)</f>
        <v>0.51634272878910503</v>
      </c>
      <c r="P6719">
        <f ca="1">IF(ROW(P6719)-N6719&gt;10,VAR(INDIRECT("K"&amp;N6719):K6719),$K$6951/4)</f>
        <v>2.4538381415258026E-3</v>
      </c>
      <c r="Q6719">
        <f ca="1">(AVERAGE(INDIRECT("K"&amp;N6719):L6719)+AVERAGE(L6690:L6719))/2</f>
        <v>0.50264905063349996</v>
      </c>
      <c r="R6719">
        <f ca="1">IF(ROW(P6719)-N6719&gt;10,VAR(INDIRECT("K"&amp;N6719):L6719),$L$6951/4)</f>
        <v>2.3454748695730405E-2</v>
      </c>
      <c r="S6719">
        <f t="shared" ca="1" si="938"/>
        <v>0.44311050289651815</v>
      </c>
      <c r="T6719">
        <f t="shared" ca="1" si="939"/>
        <v>8.5741138513103235E-2</v>
      </c>
      <c r="V6719">
        <f t="shared" si="940"/>
        <v>1</v>
      </c>
      <c r="W6719">
        <f t="shared" ca="1" si="941"/>
        <v>0</v>
      </c>
      <c r="X6719">
        <f t="shared" ca="1" si="942"/>
        <v>0</v>
      </c>
      <c r="Y6719">
        <f t="shared" ca="1" si="943"/>
        <v>1</v>
      </c>
      <c r="Z6719">
        <f t="shared" ca="1" si="944"/>
        <v>0</v>
      </c>
    </row>
    <row r="6720" spans="1:26" x14ac:dyDescent="0.3">
      <c r="A6720">
        <v>1701</v>
      </c>
      <c r="B6720" t="s">
        <v>0</v>
      </c>
      <c r="C6720" t="s">
        <v>31</v>
      </c>
      <c r="D6720" s="1">
        <v>6.1122685185185183E-2</v>
      </c>
      <c r="E6720">
        <v>2</v>
      </c>
      <c r="F6720">
        <v>9</v>
      </c>
      <c r="G6720">
        <v>104</v>
      </c>
      <c r="H6720">
        <v>0.83333333333333337</v>
      </c>
      <c r="I6720">
        <v>6.25E-2</v>
      </c>
      <c r="J6720">
        <v>0.5</v>
      </c>
      <c r="K6720">
        <v>0.47267609940865485</v>
      </c>
      <c r="L6720">
        <v>0.68958333333333333</v>
      </c>
      <c r="M6720">
        <f t="shared" si="936"/>
        <v>31</v>
      </c>
      <c r="N6720">
        <f t="shared" si="937"/>
        <v>6617</v>
      </c>
      <c r="O6720">
        <f ca="1">AVERAGE(INDIRECT("K"&amp;N6720):K6720)</f>
        <v>0.51592285735275456</v>
      </c>
      <c r="P6720">
        <f ca="1">IF(ROW(P6720)-N6720&gt;10,VAR(INDIRECT("K"&amp;N6720):K6720),$K$6951/4)</f>
        <v>2.448348840647408E-3</v>
      </c>
      <c r="Q6720">
        <f ca="1">(AVERAGE(INDIRECT("K"&amp;N6720):L6720)+AVERAGE(L6691:L6720))/2</f>
        <v>0.50755417299163019</v>
      </c>
      <c r="R6720">
        <f ca="1">IF(ROW(P6720)-N6720&gt;10,VAR(INDIRECT("K"&amp;N6720):L6720),$L$6951/4)</f>
        <v>2.3423613173465953E-2</v>
      </c>
      <c r="S6720">
        <f t="shared" ca="1" si="938"/>
        <v>0.44783593436871777</v>
      </c>
      <c r="T6720">
        <f t="shared" ca="1" si="939"/>
        <v>8.5677829060544525E-2</v>
      </c>
      <c r="V6720">
        <f t="shared" si="940"/>
        <v>1</v>
      </c>
      <c r="W6720">
        <f t="shared" ca="1" si="941"/>
        <v>0</v>
      </c>
      <c r="X6720">
        <f t="shared" ca="1" si="942"/>
        <v>0</v>
      </c>
      <c r="Y6720">
        <f t="shared" ca="1" si="943"/>
        <v>1</v>
      </c>
      <c r="Z6720">
        <f t="shared" ca="1" si="944"/>
        <v>0</v>
      </c>
    </row>
    <row r="6721" spans="1:26" x14ac:dyDescent="0.3">
      <c r="A6721">
        <v>1701</v>
      </c>
      <c r="B6721" t="s">
        <v>0</v>
      </c>
      <c r="C6721" t="s">
        <v>31</v>
      </c>
      <c r="D6721" s="1">
        <v>6.1412037037037036E-2</v>
      </c>
      <c r="E6721">
        <v>2</v>
      </c>
      <c r="F6721">
        <v>9</v>
      </c>
      <c r="G6721">
        <v>105</v>
      </c>
      <c r="H6721">
        <v>0.9</v>
      </c>
      <c r="I6721">
        <v>6.25E-2</v>
      </c>
      <c r="J6721">
        <v>0.5</v>
      </c>
      <c r="K6721">
        <v>0.47566715054661279</v>
      </c>
      <c r="L6721">
        <v>0.73624999999999996</v>
      </c>
      <c r="M6721">
        <f t="shared" si="936"/>
        <v>31</v>
      </c>
      <c r="N6721">
        <f t="shared" si="937"/>
        <v>6617</v>
      </c>
      <c r="O6721">
        <f ca="1">AVERAGE(INDIRECT("K"&amp;N6721):K6721)</f>
        <v>0.51553946966888653</v>
      </c>
      <c r="P6721">
        <f ca="1">IF(ROW(P6721)-N6721&gt;10,VAR(INDIRECT("K"&amp;N6721):K6721),$K$6951/4)</f>
        <v>2.440240567066829E-3</v>
      </c>
      <c r="Q6721">
        <f ca="1">(AVERAGE(INDIRECT("K"&amp;N6721):L6721)+AVERAGE(L6692:L6721))/2</f>
        <v>0.51445794817521184</v>
      </c>
      <c r="R6721">
        <f ca="1">IF(ROW(P6721)-N6721&gt;10,VAR(INDIRECT("K"&amp;N6721):L6721),$L$6951/4)</f>
        <v>2.3490372432775995E-2</v>
      </c>
      <c r="S6721">
        <f t="shared" ca="1" si="938"/>
        <v>0.45449414517798731</v>
      </c>
      <c r="T6721">
        <f t="shared" ca="1" si="939"/>
        <v>8.5250508445072232E-2</v>
      </c>
      <c r="V6721">
        <f t="shared" si="940"/>
        <v>1</v>
      </c>
      <c r="W6721">
        <f t="shared" ca="1" si="941"/>
        <v>0</v>
      </c>
      <c r="X6721">
        <f t="shared" ca="1" si="942"/>
        <v>0</v>
      </c>
      <c r="Y6721">
        <f t="shared" ca="1" si="943"/>
        <v>1</v>
      </c>
      <c r="Z6721">
        <f t="shared" ca="1" si="944"/>
        <v>0</v>
      </c>
    </row>
    <row r="6722" spans="1:26" x14ac:dyDescent="0.3">
      <c r="A6722">
        <v>1701</v>
      </c>
      <c r="B6722" t="s">
        <v>0</v>
      </c>
      <c r="C6722" t="s">
        <v>31</v>
      </c>
      <c r="D6722" s="1">
        <v>6.2002314814814816E-2</v>
      </c>
      <c r="E6722">
        <v>2</v>
      </c>
      <c r="F6722">
        <v>9</v>
      </c>
      <c r="G6722">
        <v>106</v>
      </c>
      <c r="H6722">
        <v>0.93333333333333324</v>
      </c>
      <c r="I6722">
        <v>6.25E-2</v>
      </c>
      <c r="J6722">
        <v>0.5</v>
      </c>
      <c r="K6722">
        <v>0.48438772668530666</v>
      </c>
      <c r="L6722">
        <v>0.75958333333333317</v>
      </c>
      <c r="M6722">
        <f t="shared" si="936"/>
        <v>31</v>
      </c>
      <c r="N6722">
        <f t="shared" si="937"/>
        <v>6617</v>
      </c>
      <c r="O6722">
        <f ca="1">AVERAGE(INDIRECT("K"&amp;N6722):K6722)</f>
        <v>0.51524558530111686</v>
      </c>
      <c r="P6722">
        <f ca="1">IF(ROW(P6722)-N6722&gt;10,VAR(INDIRECT("K"&amp;N6722):K6722),$K$6951/4)</f>
        <v>2.4261551910054625E-3</v>
      </c>
      <c r="Q6722">
        <f ca="1">(AVERAGE(INDIRECT("K"&amp;N6722):L6722)+AVERAGE(L6693:L6722))/2</f>
        <v>0.52255649198260068</v>
      </c>
      <c r="R6722">
        <f ca="1">IF(ROW(P6722)-N6722&gt;10,VAR(INDIRECT("K"&amp;N6722):L6722),$L$6951/4)</f>
        <v>2.3609133435771826E-2</v>
      </c>
      <c r="S6722">
        <f t="shared" ca="1" si="938"/>
        <v>0.46231435500951351</v>
      </c>
      <c r="T6722">
        <f t="shared" ca="1" si="939"/>
        <v>8.4503331464641257E-2</v>
      </c>
      <c r="V6722">
        <f t="shared" si="940"/>
        <v>1</v>
      </c>
      <c r="W6722">
        <f t="shared" ca="1" si="941"/>
        <v>0</v>
      </c>
      <c r="X6722">
        <f t="shared" ca="1" si="942"/>
        <v>0</v>
      </c>
      <c r="Y6722">
        <f t="shared" ca="1" si="943"/>
        <v>1</v>
      </c>
      <c r="Z6722">
        <f t="shared" ca="1" si="944"/>
        <v>0</v>
      </c>
    </row>
    <row r="6723" spans="1:26" x14ac:dyDescent="0.3">
      <c r="A6723">
        <v>1701</v>
      </c>
      <c r="B6723" t="s">
        <v>0</v>
      </c>
      <c r="C6723" t="s">
        <v>31</v>
      </c>
      <c r="D6723" s="1">
        <v>6.3587962962962957E-2</v>
      </c>
      <c r="E6723">
        <v>2</v>
      </c>
      <c r="F6723">
        <v>10</v>
      </c>
      <c r="G6723">
        <v>107</v>
      </c>
      <c r="H6723">
        <v>1</v>
      </c>
      <c r="I6723">
        <v>0.9375</v>
      </c>
      <c r="J6723">
        <v>0.76479750778816202</v>
      </c>
      <c r="K6723">
        <v>0.48615115337125281</v>
      </c>
      <c r="L6723">
        <v>0.94670950155763234</v>
      </c>
      <c r="M6723">
        <f t="shared" ref="M6723:M6786" si="945">IF(A6722&lt;&gt;A6723,M6722+1,M6722)</f>
        <v>31</v>
      </c>
      <c r="N6723">
        <f t="shared" ref="N6723:N6786" si="946">IF(M6723&lt;&gt;M6722,ROW(N6723),N6722)</f>
        <v>6617</v>
      </c>
      <c r="O6723">
        <f ca="1">AVERAGE(INDIRECT("K"&amp;N6723):K6723)</f>
        <v>0.51497367472233313</v>
      </c>
      <c r="P6723">
        <f ca="1">IF(ROW(P6723)-N6723&gt;10,VAR(INDIRECT("K"&amp;N6723):K6723),$K$6951/4)</f>
        <v>2.4111780183119773E-3</v>
      </c>
      <c r="Q6723">
        <f ca="1">(AVERAGE(INDIRECT("K"&amp;N6723):L6723)+AVERAGE(L6694:L6723))/2</f>
        <v>0.53733997501329156</v>
      </c>
      <c r="R6723">
        <f ca="1">IF(ROW(P6723)-N6723&gt;10,VAR(INDIRECT("K"&amp;N6723):L6723),$L$6951/4)</f>
        <v>2.4354366433765044E-2</v>
      </c>
      <c r="S6723">
        <f t="shared" ref="S6723:S6786" ca="1" si="947">IF((O6723*P6723+Q6723*R6723*3)/(P6723+R6723*3)&gt;0.54,(O6723*P6723+Q6723*R6723*3)/(P6723+R6723*3),(O6723*P6723+Q6723*R6723*3)/(P6723+R6723*3)-0.06)</f>
        <v>0.47662543843834487</v>
      </c>
      <c r="T6723">
        <f t="shared" ref="T6723:T6786" ca="1" si="948">P6723*R6723/(P6723+R6723)^2</f>
        <v>8.1969813651777704E-2</v>
      </c>
      <c r="V6723">
        <f t="shared" ref="V6723:V6786" si="949">IF(A6723=1301,1,IF(A6723=1302,2,IF(A6723=1303,2,IF(A6723=1304,2,IF(A6723=1305,1,IF(A6723=1306,1,IF(A6723=1307,1,IF(A6723=1308,2,IF(A6723=1309,1,IF(A6723=1310,1,IF(A6723=1311,2,IF(A6723=1312,1,IF(A6723=1313,2,IF(A6723=1314,1,IF(A6723=1315,2,IF(A6723=1316,2,IF(A6723=1401,1,IF(A6723=1402,2,IF(A6723=1403,1,IF(A6723=1404,1,IF(A6723=1405,1,IF(A6723=1406,1,IF(A6723=1407,1,IF(A6723=1408,2,IF(A6723=1501,1,IF(A6723=1502,1,IF(A6723=1503,1,IF(A6723=1504,2,IF(A6723=1601,1,IF(A6723=1602,2,IF(A6723=1701,1,0)))))))))))))))))))))))))))))))</f>
        <v>1</v>
      </c>
      <c r="W6723">
        <f t="shared" ref="W6723:W6786" ca="1" si="950">IF(AND(S6723&gt;0.5,V6723=1),1,0)</f>
        <v>0</v>
      </c>
      <c r="X6723">
        <f t="shared" ref="X6723:X6786" ca="1" si="951">IF(AND(S6723&lt;0.5,V6723=2),1,0)</f>
        <v>0</v>
      </c>
      <c r="Y6723">
        <f t="shared" ref="Y6723:Y6786" ca="1" si="952">IF(AND(S6723&lt;0.5,V6723=1),1,0)</f>
        <v>1</v>
      </c>
      <c r="Z6723">
        <f t="shared" ref="Z6723:Z6786" ca="1" si="953">IF(AND(S6723&gt;0.5,V6723=2),1,0)</f>
        <v>0</v>
      </c>
    </row>
    <row r="6724" spans="1:26" x14ac:dyDescent="0.3">
      <c r="A6724">
        <v>1701</v>
      </c>
      <c r="B6724" t="s">
        <v>0</v>
      </c>
      <c r="C6724" t="s">
        <v>31</v>
      </c>
      <c r="D6724" s="1">
        <v>6.3958333333333339E-2</v>
      </c>
      <c r="E6724">
        <v>2</v>
      </c>
      <c r="F6724">
        <v>10</v>
      </c>
      <c r="G6724">
        <v>108</v>
      </c>
      <c r="H6724">
        <v>0.5</v>
      </c>
      <c r="I6724">
        <v>0.9375</v>
      </c>
      <c r="J6724">
        <v>0.76479750778816202</v>
      </c>
      <c r="K6724">
        <v>0.48562030463144018</v>
      </c>
      <c r="L6724">
        <v>0.59670950155763236</v>
      </c>
      <c r="M6724">
        <f t="shared" si="945"/>
        <v>31</v>
      </c>
      <c r="N6724">
        <f t="shared" si="946"/>
        <v>6617</v>
      </c>
      <c r="O6724">
        <f ca="1">AVERAGE(INDIRECT("K"&amp;N6724):K6724)</f>
        <v>0.51470188425852847</v>
      </c>
      <c r="P6724">
        <f ca="1">IF(ROW(P6724)-N6724&gt;10,VAR(INDIRECT("K"&amp;N6724):K6724),$K$6951/4)</f>
        <v>2.396621610380293E-3</v>
      </c>
      <c r="Q6724">
        <f ca="1">(AVERAGE(INDIRECT("K"&amp;N6724):L6724)+AVERAGE(L6695:L6724))/2</f>
        <v>0.53962594659465146</v>
      </c>
      <c r="R6724">
        <f ca="1">IF(ROW(P6724)-N6724&gt;10,VAR(INDIRECT("K"&amp;N6724):L6724),$L$6951/4)</f>
        <v>2.4177026948423476E-2</v>
      </c>
      <c r="S6724">
        <f t="shared" ca="1" si="947"/>
        <v>0.47882873081923677</v>
      </c>
      <c r="T6724">
        <f t="shared" ca="1" si="948"/>
        <v>8.2054044282762667E-2</v>
      </c>
      <c r="V6724">
        <f t="shared" si="949"/>
        <v>1</v>
      </c>
      <c r="W6724">
        <f t="shared" ca="1" si="950"/>
        <v>0</v>
      </c>
      <c r="X6724">
        <f t="shared" ca="1" si="951"/>
        <v>0</v>
      </c>
      <c r="Y6724">
        <f t="shared" ca="1" si="952"/>
        <v>1</v>
      </c>
      <c r="Z6724">
        <f t="shared" ca="1" si="953"/>
        <v>0</v>
      </c>
    </row>
    <row r="6725" spans="1:26" x14ac:dyDescent="0.3">
      <c r="A6725">
        <v>1701</v>
      </c>
      <c r="B6725" t="s">
        <v>0</v>
      </c>
      <c r="C6725" t="s">
        <v>31</v>
      </c>
      <c r="D6725" s="1">
        <v>6.446759259259259E-2</v>
      </c>
      <c r="E6725">
        <v>2</v>
      </c>
      <c r="F6725">
        <v>10</v>
      </c>
      <c r="G6725">
        <v>109</v>
      </c>
      <c r="H6725">
        <v>0.16666666666666666</v>
      </c>
      <c r="I6725">
        <v>0.9375</v>
      </c>
      <c r="J6725">
        <v>0.76479750778816202</v>
      </c>
      <c r="K6725">
        <v>0.48365178684085214</v>
      </c>
      <c r="L6725">
        <v>0.36337616822429908</v>
      </c>
      <c r="M6725">
        <f t="shared" si="945"/>
        <v>31</v>
      </c>
      <c r="N6725">
        <f t="shared" si="946"/>
        <v>6617</v>
      </c>
      <c r="O6725">
        <f ca="1">AVERAGE(INDIRECT("K"&amp;N6725):K6725)</f>
        <v>0.51441702097946729</v>
      </c>
      <c r="P6725">
        <f ca="1">IF(ROW(P6725)-N6725&gt;10,VAR(INDIRECT("K"&amp;N6725):K6725),$K$6951/4)</f>
        <v>2.3832757021090079E-3</v>
      </c>
      <c r="Q6725">
        <f ca="1">(AVERAGE(INDIRECT("K"&amp;N6725):L6725)+AVERAGE(L6696:L6725))/2</f>
        <v>0.53359044959494517</v>
      </c>
      <c r="R6725">
        <f ca="1">IF(ROW(P6725)-N6725&gt;10,VAR(INDIRECT("K"&amp;N6725):L6725),$L$6951/4)</f>
        <v>2.4033446958875566E-2</v>
      </c>
      <c r="S6725">
        <f t="shared" ca="1" si="947"/>
        <v>0.47297695137017665</v>
      </c>
      <c r="T6725">
        <f t="shared" ca="1" si="948"/>
        <v>8.2079079094086529E-2</v>
      </c>
      <c r="V6725">
        <f t="shared" si="949"/>
        <v>1</v>
      </c>
      <c r="W6725">
        <f t="shared" ca="1" si="950"/>
        <v>0</v>
      </c>
      <c r="X6725">
        <f t="shared" ca="1" si="951"/>
        <v>0</v>
      </c>
      <c r="Y6725">
        <f t="shared" ca="1" si="952"/>
        <v>1</v>
      </c>
      <c r="Z6725">
        <f t="shared" ca="1" si="953"/>
        <v>0</v>
      </c>
    </row>
    <row r="6726" spans="1:26" x14ac:dyDescent="0.3">
      <c r="A6726">
        <v>1701</v>
      </c>
      <c r="B6726" t="s">
        <v>0</v>
      </c>
      <c r="C6726" t="s">
        <v>31</v>
      </c>
      <c r="D6726" s="1">
        <v>6.4826388888888892E-2</v>
      </c>
      <c r="E6726">
        <v>2</v>
      </c>
      <c r="F6726">
        <v>10</v>
      </c>
      <c r="G6726">
        <v>110</v>
      </c>
      <c r="H6726">
        <v>0.5</v>
      </c>
      <c r="I6726">
        <v>0.9375</v>
      </c>
      <c r="J6726">
        <v>0.76479750778816202</v>
      </c>
      <c r="K6726">
        <v>0.48044452167538643</v>
      </c>
      <c r="L6726">
        <v>0.59670950155763236</v>
      </c>
      <c r="M6726">
        <f t="shared" si="945"/>
        <v>31</v>
      </c>
      <c r="N6726">
        <f t="shared" si="946"/>
        <v>6617</v>
      </c>
      <c r="O6726">
        <f ca="1">AVERAGE(INDIRECT("K"&amp;N6726):K6726)</f>
        <v>0.51410818007670289</v>
      </c>
      <c r="P6726">
        <f ca="1">IF(ROW(P6726)-N6726&gt;10,VAR(INDIRECT("K"&amp;N6726):K6726),$K$6951/4)</f>
        <v>2.371902884764993E-3</v>
      </c>
      <c r="Q6726">
        <f ca="1">(AVERAGE(INDIRECT("K"&amp;N6726):L6726)+AVERAGE(L6697:L6726))/2</f>
        <v>0.53119499155972338</v>
      </c>
      <c r="R6726">
        <f ca="1">IF(ROW(P6726)-N6726&gt;10,VAR(INDIRECT("K"&amp;N6726):L6726),$L$6951/4)</f>
        <v>2.3862991129508241E-2</v>
      </c>
      <c r="S6726">
        <f t="shared" ca="1" si="947"/>
        <v>0.4706470226944241</v>
      </c>
      <c r="T6726">
        <f t="shared" ca="1" si="948"/>
        <v>8.2236222900162442E-2</v>
      </c>
      <c r="V6726">
        <f t="shared" si="949"/>
        <v>1</v>
      </c>
      <c r="W6726">
        <f t="shared" ca="1" si="950"/>
        <v>0</v>
      </c>
      <c r="X6726">
        <f t="shared" ca="1" si="951"/>
        <v>0</v>
      </c>
      <c r="Y6726">
        <f t="shared" ca="1" si="952"/>
        <v>1</v>
      </c>
      <c r="Z6726">
        <f t="shared" ca="1" si="953"/>
        <v>0</v>
      </c>
    </row>
    <row r="6727" spans="1:26" x14ac:dyDescent="0.3">
      <c r="A6727">
        <v>1701</v>
      </c>
      <c r="B6727" t="s">
        <v>0</v>
      </c>
      <c r="C6727" t="s">
        <v>31</v>
      </c>
      <c r="D6727" s="1">
        <v>6.6041666666666665E-2</v>
      </c>
      <c r="E6727">
        <v>2</v>
      </c>
      <c r="F6727">
        <v>10</v>
      </c>
      <c r="G6727">
        <v>111</v>
      </c>
      <c r="H6727">
        <v>0.33333333333333331</v>
      </c>
      <c r="I6727">
        <v>0.9375</v>
      </c>
      <c r="J6727">
        <v>0.76479750778816202</v>
      </c>
      <c r="K6727">
        <v>0.47800476936013941</v>
      </c>
      <c r="L6727">
        <v>0.48004283489096566</v>
      </c>
      <c r="M6727">
        <f t="shared" si="945"/>
        <v>31</v>
      </c>
      <c r="N6727">
        <f t="shared" si="946"/>
        <v>6617</v>
      </c>
      <c r="O6727">
        <f ca="1">AVERAGE(INDIRECT("K"&amp;N6727):K6727)</f>
        <v>0.51378292412430149</v>
      </c>
      <c r="P6727">
        <f ca="1">IF(ROW(P6727)-N6727&gt;10,VAR(INDIRECT("K"&amp;N6727):K6727),$K$6951/4)</f>
        <v>2.3620829805046889E-3</v>
      </c>
      <c r="Q6727">
        <f ca="1">(AVERAGE(INDIRECT("K"&amp;N6727):L6727)+AVERAGE(L6698:L6727))/2</f>
        <v>0.53008316193029925</v>
      </c>
      <c r="R6727">
        <f ca="1">IF(ROW(P6727)-N6727&gt;10,VAR(INDIRECT("K"&amp;N6727):L6727),$L$6951/4)</f>
        <v>2.3649106048079026E-2</v>
      </c>
      <c r="S6727">
        <f t="shared" ca="1" si="947"/>
        <v>0.46955795624441171</v>
      </c>
      <c r="T6727">
        <f t="shared" ca="1" si="948"/>
        <v>8.2563761143584505E-2</v>
      </c>
      <c r="V6727">
        <f t="shared" si="949"/>
        <v>1</v>
      </c>
      <c r="W6727">
        <f t="shared" ca="1" si="950"/>
        <v>0</v>
      </c>
      <c r="X6727">
        <f t="shared" ca="1" si="951"/>
        <v>0</v>
      </c>
      <c r="Y6727">
        <f t="shared" ca="1" si="952"/>
        <v>1</v>
      </c>
      <c r="Z6727">
        <f t="shared" ca="1" si="953"/>
        <v>0</v>
      </c>
    </row>
    <row r="6728" spans="1:26" x14ac:dyDescent="0.3">
      <c r="A6728">
        <v>1701</v>
      </c>
      <c r="B6728" t="s">
        <v>0</v>
      </c>
      <c r="C6728" t="s">
        <v>31</v>
      </c>
      <c r="D6728" s="1">
        <v>6.643518518518518E-2</v>
      </c>
      <c r="E6728">
        <v>2</v>
      </c>
      <c r="F6728">
        <v>10</v>
      </c>
      <c r="G6728">
        <v>112</v>
      </c>
      <c r="H6728">
        <v>0.52380952380952384</v>
      </c>
      <c r="I6728">
        <v>0.9375</v>
      </c>
      <c r="J6728">
        <v>0.76479750778816202</v>
      </c>
      <c r="K6728">
        <v>0.47020943513486907</v>
      </c>
      <c r="L6728">
        <v>0.61337616822429908</v>
      </c>
      <c r="M6728">
        <f t="shared" si="945"/>
        <v>31</v>
      </c>
      <c r="N6728">
        <f t="shared" si="946"/>
        <v>6617</v>
      </c>
      <c r="O6728">
        <f ca="1">AVERAGE(INDIRECT("K"&amp;N6728):K6728)</f>
        <v>0.51339387511546719</v>
      </c>
      <c r="P6728">
        <f ca="1">IF(ROW(P6728)-N6728&gt;10,VAR(INDIRECT("K"&amp;N6728):K6728),$K$6951/4)</f>
        <v>2.3577551763560817E-3</v>
      </c>
      <c r="Q6728">
        <f ca="1">(AVERAGE(INDIRECT("K"&amp;N6728):L6728)+AVERAGE(L6699:L6728))/2</f>
        <v>0.53347499242665908</v>
      </c>
      <c r="R6728">
        <f ca="1">IF(ROW(P6728)-N6728&gt;10,VAR(INDIRECT("K"&amp;N6728):L6728),$L$6951/4)</f>
        <v>2.3503228763491042E-2</v>
      </c>
      <c r="S6728">
        <f t="shared" ca="1" si="947"/>
        <v>0.47282523229601098</v>
      </c>
      <c r="T6728">
        <f t="shared" ca="1" si="948"/>
        <v>8.2858324211931206E-2</v>
      </c>
      <c r="V6728">
        <f t="shared" si="949"/>
        <v>1</v>
      </c>
      <c r="W6728">
        <f t="shared" ca="1" si="950"/>
        <v>0</v>
      </c>
      <c r="X6728">
        <f t="shared" ca="1" si="951"/>
        <v>0</v>
      </c>
      <c r="Y6728">
        <f t="shared" ca="1" si="952"/>
        <v>1</v>
      </c>
      <c r="Z6728">
        <f t="shared" ca="1" si="953"/>
        <v>0</v>
      </c>
    </row>
    <row r="6729" spans="1:26" x14ac:dyDescent="0.3">
      <c r="A6729">
        <v>1701</v>
      </c>
      <c r="B6729" t="s">
        <v>0</v>
      </c>
      <c r="C6729" t="s">
        <v>31</v>
      </c>
      <c r="D6729" s="1">
        <v>6.6909722222222218E-2</v>
      </c>
      <c r="E6729">
        <v>2</v>
      </c>
      <c r="F6729">
        <v>10</v>
      </c>
      <c r="G6729">
        <v>113</v>
      </c>
      <c r="H6729">
        <v>0.39285714285714285</v>
      </c>
      <c r="I6729">
        <v>0.9375</v>
      </c>
      <c r="J6729">
        <v>0.76479750778816202</v>
      </c>
      <c r="K6729">
        <v>0.46015722882923754</v>
      </c>
      <c r="L6729">
        <v>0.5217095015576324</v>
      </c>
      <c r="M6729">
        <f t="shared" si="945"/>
        <v>31</v>
      </c>
      <c r="N6729">
        <f t="shared" si="946"/>
        <v>6617</v>
      </c>
      <c r="O6729">
        <f ca="1">AVERAGE(INDIRECT("K"&amp;N6729):K6729)</f>
        <v>0.51292275435187229</v>
      </c>
      <c r="P6729">
        <f ca="1">IF(ROW(P6729)-N6729&gt;10,VAR(INDIRECT("K"&amp;N6729):K6729),$K$6951/4)</f>
        <v>2.3617846803025053E-3</v>
      </c>
      <c r="Q6729">
        <f ca="1">(AVERAGE(INDIRECT("K"&amp;N6729):L6729)+AVERAGE(L6700:L6729))/2</f>
        <v>0.53344356388894332</v>
      </c>
      <c r="R6729">
        <f ca="1">IF(ROW(P6729)-N6729&gt;10,VAR(INDIRECT("K"&amp;N6729):L6729),$L$6951/4)</f>
        <v>2.3302840672888514E-2</v>
      </c>
      <c r="S6729">
        <f t="shared" ca="1" si="947"/>
        <v>0.47277294637248629</v>
      </c>
      <c r="T6729">
        <f t="shared" ca="1" si="948"/>
        <v>8.3556320915956273E-2</v>
      </c>
      <c r="V6729">
        <f t="shared" si="949"/>
        <v>1</v>
      </c>
      <c r="W6729">
        <f t="shared" ca="1" si="950"/>
        <v>0</v>
      </c>
      <c r="X6729">
        <f t="shared" ca="1" si="951"/>
        <v>0</v>
      </c>
      <c r="Y6729">
        <f t="shared" ca="1" si="952"/>
        <v>1</v>
      </c>
      <c r="Z6729">
        <f t="shared" ca="1" si="953"/>
        <v>0</v>
      </c>
    </row>
    <row r="6730" spans="1:26" x14ac:dyDescent="0.3">
      <c r="A6730">
        <v>1701</v>
      </c>
      <c r="B6730" t="s">
        <v>0</v>
      </c>
      <c r="C6730" t="s">
        <v>31</v>
      </c>
      <c r="D6730" s="1">
        <v>6.7581018518518512E-2</v>
      </c>
      <c r="E6730">
        <v>2</v>
      </c>
      <c r="F6730">
        <v>10</v>
      </c>
      <c r="G6730">
        <v>114</v>
      </c>
      <c r="H6730">
        <v>0.30555555555555558</v>
      </c>
      <c r="I6730">
        <v>0.9375</v>
      </c>
      <c r="J6730">
        <v>0.76479750778816202</v>
      </c>
      <c r="K6730">
        <v>0.45335481820443702</v>
      </c>
      <c r="L6730">
        <v>0.46059839044652129</v>
      </c>
      <c r="M6730">
        <f t="shared" si="945"/>
        <v>31</v>
      </c>
      <c r="N6730">
        <f t="shared" si="946"/>
        <v>6617</v>
      </c>
      <c r="O6730">
        <f ca="1">AVERAGE(INDIRECT("K"&amp;N6730):K6730)</f>
        <v>0.51240022859619305</v>
      </c>
      <c r="P6730">
        <f ca="1">IF(ROW(P6730)-N6730&gt;10,VAR(INDIRECT("K"&amp;N6730):K6730),$K$6951/4)</f>
        <v>2.3720097117689897E-3</v>
      </c>
      <c r="Q6730">
        <f ca="1">(AVERAGE(INDIRECT("K"&amp;N6730):L6730)+AVERAGE(L6701:L6730))/2</f>
        <v>0.53372643970331357</v>
      </c>
      <c r="R6730">
        <f ca="1">IF(ROW(P6730)-N6730&gt;10,VAR(INDIRECT("K"&amp;N6730):L6730),$L$6951/4)</f>
        <v>2.3109901327832923E-2</v>
      </c>
      <c r="S6730">
        <f t="shared" ca="1" si="947"/>
        <v>0.47302093383386784</v>
      </c>
      <c r="T6730">
        <f t="shared" ca="1" si="948"/>
        <v>8.4421013873763592E-2</v>
      </c>
      <c r="V6730">
        <f t="shared" si="949"/>
        <v>1</v>
      </c>
      <c r="W6730">
        <f t="shared" ca="1" si="950"/>
        <v>0</v>
      </c>
      <c r="X6730">
        <f t="shared" ca="1" si="951"/>
        <v>0</v>
      </c>
      <c r="Y6730">
        <f t="shared" ca="1" si="952"/>
        <v>1</v>
      </c>
      <c r="Z6730">
        <f t="shared" ca="1" si="953"/>
        <v>0</v>
      </c>
    </row>
    <row r="6731" spans="1:26" x14ac:dyDescent="0.3">
      <c r="A6731">
        <v>1701</v>
      </c>
      <c r="B6731" t="s">
        <v>0</v>
      </c>
      <c r="C6731" t="s">
        <v>31</v>
      </c>
      <c r="D6731" s="1">
        <v>6.8495370370370373E-2</v>
      </c>
      <c r="E6731">
        <v>2</v>
      </c>
      <c r="F6731">
        <v>11</v>
      </c>
      <c r="G6731">
        <v>115</v>
      </c>
      <c r="H6731">
        <v>0</v>
      </c>
      <c r="I6731">
        <v>0.2265625</v>
      </c>
      <c r="J6731">
        <v>0.5</v>
      </c>
      <c r="K6731">
        <v>0.45183917290904818</v>
      </c>
      <c r="L6731">
        <v>0.12265625000000001</v>
      </c>
      <c r="M6731">
        <f t="shared" si="945"/>
        <v>31</v>
      </c>
      <c r="N6731">
        <f t="shared" si="946"/>
        <v>6617</v>
      </c>
      <c r="O6731">
        <f ca="1">AVERAGE(INDIRECT("K"&amp;N6731):K6731)</f>
        <v>0.51187361072065263</v>
      </c>
      <c r="P6731">
        <f ca="1">IF(ROW(P6731)-N6731&gt;10,VAR(INDIRECT("K"&amp;N6731):K6731),$K$6951/4)</f>
        <v>2.3830951435206225E-3</v>
      </c>
      <c r="Q6731">
        <f ca="1">(AVERAGE(INDIRECT("K"&amp;N6731):L6731)+AVERAGE(L6702:L6731))/2</f>
        <v>0.52634555603638289</v>
      </c>
      <c r="R6731">
        <f ca="1">IF(ROW(P6731)-N6731&gt;10,VAR(INDIRECT("K"&amp;N6731):L6731),$L$6951/4)</f>
        <v>2.3515145325090057E-2</v>
      </c>
      <c r="S6731">
        <f t="shared" ca="1" si="947"/>
        <v>0.46587265438773945</v>
      </c>
      <c r="T6731">
        <f t="shared" ca="1" si="948"/>
        <v>8.3550399456550059E-2</v>
      </c>
      <c r="V6731">
        <f t="shared" si="949"/>
        <v>1</v>
      </c>
      <c r="W6731">
        <f t="shared" ca="1" si="950"/>
        <v>0</v>
      </c>
      <c r="X6731">
        <f t="shared" ca="1" si="951"/>
        <v>0</v>
      </c>
      <c r="Y6731">
        <f t="shared" ca="1" si="952"/>
        <v>1</v>
      </c>
      <c r="Z6731">
        <f t="shared" ca="1" si="953"/>
        <v>0</v>
      </c>
    </row>
    <row r="6732" spans="1:26" x14ac:dyDescent="0.3">
      <c r="A6732">
        <v>1701</v>
      </c>
      <c r="B6732" t="s">
        <v>0</v>
      </c>
      <c r="C6732" t="s">
        <v>31</v>
      </c>
      <c r="D6732" s="1">
        <v>6.9016203703703705E-2</v>
      </c>
      <c r="E6732">
        <v>2</v>
      </c>
      <c r="F6732">
        <v>11</v>
      </c>
      <c r="G6732">
        <v>116</v>
      </c>
      <c r="H6732">
        <v>0.5</v>
      </c>
      <c r="I6732">
        <v>0.2265625</v>
      </c>
      <c r="J6732">
        <v>0.5</v>
      </c>
      <c r="K6732">
        <v>0.45849947465327356</v>
      </c>
      <c r="L6732">
        <v>0.47265625</v>
      </c>
      <c r="M6732">
        <f t="shared" si="945"/>
        <v>31</v>
      </c>
      <c r="N6732">
        <f t="shared" si="946"/>
        <v>6617</v>
      </c>
      <c r="O6732">
        <f ca="1">AVERAGE(INDIRECT("K"&amp;N6732):K6732)</f>
        <v>0.51141348885800286</v>
      </c>
      <c r="P6732">
        <f ca="1">IF(ROW(P6732)-N6732&gt;10,VAR(INDIRECT("K"&amp;N6732):K6732),$K$6951/4)</f>
        <v>2.3869311839598722E-3</v>
      </c>
      <c r="Q6732">
        <f ca="1">(AVERAGE(INDIRECT("K"&amp;N6732):L6732)+AVERAGE(L6703:L6732))/2</f>
        <v>0.52463941613767084</v>
      </c>
      <c r="R6732">
        <f ca="1">IF(ROW(P6732)-N6732&gt;10,VAR(INDIRECT("K"&amp;N6732):L6732),$L$6951/4)</f>
        <v>2.3318119175718396E-2</v>
      </c>
      <c r="S6732">
        <f t="shared" ca="1" si="947"/>
        <v>0.46420302111591921</v>
      </c>
      <c r="T6732">
        <f t="shared" ca="1" si="948"/>
        <v>8.4235759859792148E-2</v>
      </c>
      <c r="V6732">
        <f t="shared" si="949"/>
        <v>1</v>
      </c>
      <c r="W6732">
        <f t="shared" ca="1" si="950"/>
        <v>0</v>
      </c>
      <c r="X6732">
        <f t="shared" ca="1" si="951"/>
        <v>0</v>
      </c>
      <c r="Y6732">
        <f t="shared" ca="1" si="952"/>
        <v>1</v>
      </c>
      <c r="Z6732">
        <f t="shared" ca="1" si="953"/>
        <v>0</v>
      </c>
    </row>
    <row r="6733" spans="1:26" x14ac:dyDescent="0.3">
      <c r="A6733">
        <v>1701</v>
      </c>
      <c r="B6733" t="s">
        <v>0</v>
      </c>
      <c r="C6733" t="s">
        <v>31</v>
      </c>
      <c r="D6733" s="1">
        <v>6.9814814814814816E-2</v>
      </c>
      <c r="E6733">
        <v>2</v>
      </c>
      <c r="F6733">
        <v>11</v>
      </c>
      <c r="G6733">
        <v>117</v>
      </c>
      <c r="H6733">
        <v>0.83333333333333337</v>
      </c>
      <c r="I6733">
        <v>0.2265625</v>
      </c>
      <c r="J6733">
        <v>0.5</v>
      </c>
      <c r="K6733">
        <v>0.46579399938489457</v>
      </c>
      <c r="L6733">
        <v>0.70598958333333339</v>
      </c>
      <c r="M6733">
        <f t="shared" si="945"/>
        <v>31</v>
      </c>
      <c r="N6733">
        <f t="shared" si="946"/>
        <v>6617</v>
      </c>
      <c r="O6733">
        <f ca="1">AVERAGE(INDIRECT("K"&amp;N6733):K6733)</f>
        <v>0.51102357869156601</v>
      </c>
      <c r="P6733">
        <f ca="1">IF(ROW(P6733)-N6733&gt;10,VAR(INDIRECT("K"&amp;N6733):K6733),$K$6951/4)</f>
        <v>2.3841416937279238E-3</v>
      </c>
      <c r="Q6733">
        <f ca="1">(AVERAGE(INDIRECT("K"&amp;N6733):L6733)+AVERAGE(L6704:L6733))/2</f>
        <v>0.52158222821239608</v>
      </c>
      <c r="R6733">
        <f ca="1">IF(ROW(P6733)-N6733&gt;10,VAR(INDIRECT("K"&amp;N6733):L6733),$L$6951/4)</f>
        <v>2.3316665244741627E-2</v>
      </c>
      <c r="S6733">
        <f t="shared" ca="1" si="947"/>
        <v>0.46123421387992208</v>
      </c>
      <c r="T6733">
        <f t="shared" ca="1" si="948"/>
        <v>8.4159855631537883E-2</v>
      </c>
      <c r="V6733">
        <f t="shared" si="949"/>
        <v>1</v>
      </c>
      <c r="W6733">
        <f t="shared" ca="1" si="950"/>
        <v>0</v>
      </c>
      <c r="X6733">
        <f t="shared" ca="1" si="951"/>
        <v>0</v>
      </c>
      <c r="Y6733">
        <f t="shared" ca="1" si="952"/>
        <v>1</v>
      </c>
      <c r="Z6733">
        <f t="shared" ca="1" si="953"/>
        <v>0</v>
      </c>
    </row>
    <row r="6734" spans="1:26" x14ac:dyDescent="0.3">
      <c r="A6734">
        <v>1701</v>
      </c>
      <c r="B6734" t="s">
        <v>0</v>
      </c>
      <c r="C6734" t="s">
        <v>31</v>
      </c>
      <c r="D6734" s="1">
        <v>7.0150462962962956E-2</v>
      </c>
      <c r="E6734">
        <v>2</v>
      </c>
      <c r="F6734">
        <v>11</v>
      </c>
      <c r="G6734">
        <v>118</v>
      </c>
      <c r="H6734">
        <v>0.9</v>
      </c>
      <c r="I6734">
        <v>0.2265625</v>
      </c>
      <c r="J6734">
        <v>0.5</v>
      </c>
      <c r="K6734">
        <v>0.47203249497933647</v>
      </c>
      <c r="L6734">
        <v>0.75265625000000003</v>
      </c>
      <c r="M6734">
        <f t="shared" si="945"/>
        <v>31</v>
      </c>
      <c r="N6734">
        <f t="shared" si="946"/>
        <v>6617</v>
      </c>
      <c r="O6734">
        <f ca="1">AVERAGE(INDIRECT("K"&amp;N6734):K6734)</f>
        <v>0.51069314577875047</v>
      </c>
      <c r="P6734">
        <f ca="1">IF(ROW(P6734)-N6734&gt;10,VAR(INDIRECT("K"&amp;N6734):K6734),$K$6951/4)</f>
        <v>2.3766483516592172E-3</v>
      </c>
      <c r="Q6734">
        <f ca="1">(AVERAGE(INDIRECT("K"&amp;N6734):L6734)+AVERAGE(L6705:L6734))/2</f>
        <v>0.51940811034020684</v>
      </c>
      <c r="R6734">
        <f ca="1">IF(ROW(P6734)-N6734&gt;10,VAR(INDIRECT("K"&amp;N6734):L6734),$L$6951/4)</f>
        <v>2.3406204781563737E-2</v>
      </c>
      <c r="S6734">
        <f t="shared" ca="1" si="947"/>
        <v>0.45912279687221408</v>
      </c>
      <c r="T6734">
        <f t="shared" ca="1" si="948"/>
        <v>8.3682371488133567E-2</v>
      </c>
      <c r="V6734">
        <f t="shared" si="949"/>
        <v>1</v>
      </c>
      <c r="W6734">
        <f t="shared" ca="1" si="950"/>
        <v>0</v>
      </c>
      <c r="X6734">
        <f t="shared" ca="1" si="951"/>
        <v>0</v>
      </c>
      <c r="Y6734">
        <f t="shared" ca="1" si="952"/>
        <v>1</v>
      </c>
      <c r="Z6734">
        <f t="shared" ca="1" si="953"/>
        <v>0</v>
      </c>
    </row>
    <row r="6735" spans="1:26" x14ac:dyDescent="0.3">
      <c r="A6735">
        <v>1701</v>
      </c>
      <c r="B6735" t="s">
        <v>0</v>
      </c>
      <c r="C6735" t="s">
        <v>31</v>
      </c>
      <c r="D6735" s="1">
        <v>7.0462962962962963E-2</v>
      </c>
      <c r="E6735">
        <v>2</v>
      </c>
      <c r="F6735">
        <v>11</v>
      </c>
      <c r="G6735">
        <v>119</v>
      </c>
      <c r="H6735">
        <v>0.93333333333333324</v>
      </c>
      <c r="I6735">
        <v>0.2265625</v>
      </c>
      <c r="J6735">
        <v>0.5</v>
      </c>
      <c r="K6735">
        <v>0.47769601409159407</v>
      </c>
      <c r="L6735">
        <v>0.77598958333333323</v>
      </c>
      <c r="M6735">
        <f t="shared" si="945"/>
        <v>31</v>
      </c>
      <c r="N6735">
        <f t="shared" si="946"/>
        <v>6617</v>
      </c>
      <c r="O6735">
        <f ca="1">AVERAGE(INDIRECT("K"&amp;N6735):K6735)</f>
        <v>0.51041585895785002</v>
      </c>
      <c r="P6735">
        <f ca="1">IF(ROW(P6735)-N6735&gt;10,VAR(INDIRECT("K"&amp;N6735):K6735),$K$6951/4)</f>
        <v>2.3656569336776576E-3</v>
      </c>
      <c r="Q6735">
        <f ca="1">(AVERAGE(INDIRECT("K"&amp;N6735):L6735)+AVERAGE(L6706:L6735))/2</f>
        <v>0.52350862499680972</v>
      </c>
      <c r="R6735">
        <f ca="1">IF(ROW(P6735)-N6735&gt;10,VAR(INDIRECT("K"&amp;N6735):L6735),$L$6951/4)</f>
        <v>2.3544306969669061E-2</v>
      </c>
      <c r="S6735">
        <f t="shared" ca="1" si="947"/>
        <v>0.46308432915877523</v>
      </c>
      <c r="T6735">
        <f t="shared" ca="1" si="948"/>
        <v>8.2966746398660307E-2</v>
      </c>
      <c r="V6735">
        <f t="shared" si="949"/>
        <v>1</v>
      </c>
      <c r="W6735">
        <f t="shared" ca="1" si="950"/>
        <v>0</v>
      </c>
      <c r="X6735">
        <f t="shared" ca="1" si="951"/>
        <v>0</v>
      </c>
      <c r="Y6735">
        <f t="shared" ca="1" si="952"/>
        <v>1</v>
      </c>
      <c r="Z6735">
        <f t="shared" ca="1" si="953"/>
        <v>0</v>
      </c>
    </row>
    <row r="6736" spans="1:26" x14ac:dyDescent="0.3">
      <c r="A6736">
        <v>1701</v>
      </c>
      <c r="B6736" t="s">
        <v>0</v>
      </c>
      <c r="C6736" t="s">
        <v>31</v>
      </c>
      <c r="D6736" s="1">
        <v>7.1805555555555553E-2</v>
      </c>
      <c r="E6736">
        <v>2</v>
      </c>
      <c r="F6736">
        <v>12</v>
      </c>
      <c r="G6736">
        <v>120</v>
      </c>
      <c r="H6736">
        <v>0.5</v>
      </c>
      <c r="I6736">
        <v>0.9375</v>
      </c>
      <c r="J6736">
        <v>0.63812154696132595</v>
      </c>
      <c r="K6736">
        <v>0.4764508323431797</v>
      </c>
      <c r="L6736">
        <v>0.57137430939226519</v>
      </c>
      <c r="M6736">
        <f t="shared" si="945"/>
        <v>31</v>
      </c>
      <c r="N6736">
        <f t="shared" si="946"/>
        <v>6617</v>
      </c>
      <c r="O6736">
        <f ca="1">AVERAGE(INDIRECT("K"&amp;N6736):K6736)</f>
        <v>0.5101328170693944</v>
      </c>
      <c r="P6736">
        <f ca="1">IF(ROW(P6736)-N6736&gt;10,VAR(INDIRECT("K"&amp;N6736):K6736),$K$6951/4)</f>
        <v>2.3553909889212116E-3</v>
      </c>
      <c r="Q6736">
        <f ca="1">(AVERAGE(INDIRECT("K"&amp;N6736):L6736)+AVERAGE(L6707:L6736))/2</f>
        <v>0.52609403241135244</v>
      </c>
      <c r="R6736">
        <f ca="1">IF(ROW(P6736)-N6736&gt;10,VAR(INDIRECT("K"&amp;N6736):L6736),$L$6951/4)</f>
        <v>2.3373064899127934E-2</v>
      </c>
      <c r="S6736">
        <f t="shared" ca="1" si="947"/>
        <v>0.46557530019049648</v>
      </c>
      <c r="T6736">
        <f t="shared" ca="1" si="948"/>
        <v>8.3167037017989318E-2</v>
      </c>
      <c r="V6736">
        <f t="shared" si="949"/>
        <v>1</v>
      </c>
      <c r="W6736">
        <f t="shared" ca="1" si="950"/>
        <v>0</v>
      </c>
      <c r="X6736">
        <f t="shared" ca="1" si="951"/>
        <v>0</v>
      </c>
      <c r="Y6736">
        <f t="shared" ca="1" si="952"/>
        <v>1</v>
      </c>
      <c r="Z6736">
        <f t="shared" ca="1" si="953"/>
        <v>0</v>
      </c>
    </row>
    <row r="6737" spans="1:26" x14ac:dyDescent="0.3">
      <c r="A6737">
        <v>1701</v>
      </c>
      <c r="B6737" t="s">
        <v>0</v>
      </c>
      <c r="C6737" t="s">
        <v>31</v>
      </c>
      <c r="D6737" s="1">
        <v>7.2256944444444443E-2</v>
      </c>
      <c r="E6737">
        <v>2</v>
      </c>
      <c r="F6737">
        <v>12</v>
      </c>
      <c r="G6737">
        <v>121</v>
      </c>
      <c r="H6737">
        <v>0.66666666666666663</v>
      </c>
      <c r="I6737">
        <v>0.9375</v>
      </c>
      <c r="J6737">
        <v>0.63812154696132595</v>
      </c>
      <c r="K6737">
        <v>0.46822815961396697</v>
      </c>
      <c r="L6737">
        <v>0.68804097605893177</v>
      </c>
      <c r="M6737">
        <f t="shared" si="945"/>
        <v>31</v>
      </c>
      <c r="N6737">
        <f t="shared" si="946"/>
        <v>6617</v>
      </c>
      <c r="O6737">
        <f ca="1">AVERAGE(INDIRECT("K"&amp;N6737):K6737)</f>
        <v>0.50978649758629169</v>
      </c>
      <c r="P6737">
        <f ca="1">IF(ROW(P6737)-N6737&gt;10,VAR(INDIRECT("K"&amp;N6737):K6737),$K$6951/4)</f>
        <v>2.3502751299897631E-3</v>
      </c>
      <c r="Q6737">
        <f ca="1">(AVERAGE(INDIRECT("K"&amp;N6737):L6737)+AVERAGE(L6708:L6737))/2</f>
        <v>0.53201261840197389</v>
      </c>
      <c r="R6737">
        <f ca="1">IF(ROW(P6737)-N6737&gt;10,VAR(INDIRECT("K"&amp;N6737):L6737),$L$6951/4)</f>
        <v>2.3335877405005472E-2</v>
      </c>
      <c r="S6737">
        <f t="shared" ca="1" si="947"/>
        <v>0.47129068626067844</v>
      </c>
      <c r="T6737">
        <f t="shared" ca="1" si="948"/>
        <v>8.3127501047550775E-2</v>
      </c>
      <c r="V6737">
        <f t="shared" si="949"/>
        <v>1</v>
      </c>
      <c r="W6737">
        <f t="shared" ca="1" si="950"/>
        <v>0</v>
      </c>
      <c r="X6737">
        <f t="shared" ca="1" si="951"/>
        <v>0</v>
      </c>
      <c r="Y6737">
        <f t="shared" ca="1" si="952"/>
        <v>1</v>
      </c>
      <c r="Z6737">
        <f t="shared" ca="1" si="953"/>
        <v>0</v>
      </c>
    </row>
    <row r="6738" spans="1:26" x14ac:dyDescent="0.3">
      <c r="A6738">
        <v>1701</v>
      </c>
      <c r="B6738" t="s">
        <v>0</v>
      </c>
      <c r="C6738" t="s">
        <v>31</v>
      </c>
      <c r="D6738" s="1">
        <v>7.2939814814814818E-2</v>
      </c>
      <c r="E6738">
        <v>2</v>
      </c>
      <c r="F6738">
        <v>12</v>
      </c>
      <c r="G6738">
        <v>122</v>
      </c>
      <c r="H6738">
        <v>0.33333333333333331</v>
      </c>
      <c r="I6738">
        <v>0.9375</v>
      </c>
      <c r="J6738">
        <v>0.63812154696132595</v>
      </c>
      <c r="K6738">
        <v>0.46105629455445984</v>
      </c>
      <c r="L6738">
        <v>0.45470764272559849</v>
      </c>
      <c r="M6738">
        <f t="shared" si="945"/>
        <v>31</v>
      </c>
      <c r="N6738">
        <f t="shared" si="946"/>
        <v>6617</v>
      </c>
      <c r="O6738">
        <f ca="1">AVERAGE(INDIRECT("K"&amp;N6738):K6738)</f>
        <v>0.50938706969258818</v>
      </c>
      <c r="P6738">
        <f ca="1">IF(ROW(P6738)-N6738&gt;10,VAR(INDIRECT("K"&amp;N6738):K6738),$K$6951/4)</f>
        <v>2.3503155709416394E-3</v>
      </c>
      <c r="Q6738">
        <f ca="1">(AVERAGE(INDIRECT("K"&amp;N6738):L6738)+AVERAGE(L6709:L6738))/2</f>
        <v>0.53421052913962352</v>
      </c>
      <c r="R6738">
        <f ca="1">IF(ROW(P6738)-N6738&gt;10,VAR(INDIRECT("K"&amp;N6738):L6738),$L$6951/4)</f>
        <v>2.3155717740383767E-2</v>
      </c>
      <c r="S6738">
        <f t="shared" ca="1" si="947"/>
        <v>0.4733981506996105</v>
      </c>
      <c r="T6738">
        <f t="shared" ca="1" si="948"/>
        <v>8.3656285999366628E-2</v>
      </c>
      <c r="V6738">
        <f t="shared" si="949"/>
        <v>1</v>
      </c>
      <c r="W6738">
        <f t="shared" ca="1" si="950"/>
        <v>0</v>
      </c>
      <c r="X6738">
        <f t="shared" ca="1" si="951"/>
        <v>0</v>
      </c>
      <c r="Y6738">
        <f t="shared" ca="1" si="952"/>
        <v>1</v>
      </c>
      <c r="Z6738">
        <f t="shared" ca="1" si="953"/>
        <v>0</v>
      </c>
    </row>
    <row r="6739" spans="1:26" x14ac:dyDescent="0.3">
      <c r="A6739">
        <v>1701</v>
      </c>
      <c r="B6739" t="s">
        <v>0</v>
      </c>
      <c r="C6739" t="s">
        <v>31</v>
      </c>
      <c r="D6739" s="1">
        <v>7.3449074074074069E-2</v>
      </c>
      <c r="E6739">
        <v>2</v>
      </c>
      <c r="F6739">
        <v>12</v>
      </c>
      <c r="G6739">
        <v>123</v>
      </c>
      <c r="H6739">
        <v>0.6</v>
      </c>
      <c r="I6739">
        <v>0.9375</v>
      </c>
      <c r="J6739">
        <v>0.63812154696132595</v>
      </c>
      <c r="K6739">
        <v>0.45271996950341686</v>
      </c>
      <c r="L6739">
        <v>0.64137430939226514</v>
      </c>
      <c r="M6739">
        <f t="shared" si="945"/>
        <v>31</v>
      </c>
      <c r="N6739">
        <f t="shared" si="946"/>
        <v>6617</v>
      </c>
      <c r="O6739">
        <f ca="1">AVERAGE(INDIRECT("K"&amp;N6739):K6739)</f>
        <v>0.50892636156096893</v>
      </c>
      <c r="P6739">
        <f ca="1">IF(ROW(P6739)-N6739&gt;10,VAR(INDIRECT("K"&amp;N6739):K6739),$K$6951/4)</f>
        <v>2.357157683065045E-3</v>
      </c>
      <c r="Q6739">
        <f ca="1">(AVERAGE(INDIRECT("K"&amp;N6739):L6739)+AVERAGE(L6710:L6739))/2</f>
        <v>0.53729662911692166</v>
      </c>
      <c r="R6739">
        <f ca="1">IF(ROW(P6739)-N6739&gt;10,VAR(INDIRECT("K"&amp;N6739):L6739),$L$6951/4)</f>
        <v>2.3060734165102334E-2</v>
      </c>
      <c r="S6739">
        <f t="shared" ca="1" si="947"/>
        <v>0.47636185427446581</v>
      </c>
      <c r="T6739">
        <f t="shared" ca="1" si="948"/>
        <v>8.4136164557015475E-2</v>
      </c>
      <c r="V6739">
        <f t="shared" si="949"/>
        <v>1</v>
      </c>
      <c r="W6739">
        <f t="shared" ca="1" si="950"/>
        <v>0</v>
      </c>
      <c r="X6739">
        <f t="shared" ca="1" si="951"/>
        <v>0</v>
      </c>
      <c r="Y6739">
        <f t="shared" ca="1" si="952"/>
        <v>1</v>
      </c>
      <c r="Z6739">
        <f t="shared" ca="1" si="953"/>
        <v>0</v>
      </c>
    </row>
    <row r="6740" spans="1:26" x14ac:dyDescent="0.3">
      <c r="A6740">
        <v>1701</v>
      </c>
      <c r="B6740" t="s">
        <v>0</v>
      </c>
      <c r="C6740" t="s">
        <v>31</v>
      </c>
      <c r="D6740" s="1">
        <v>7.3969907407407401E-2</v>
      </c>
      <c r="E6740">
        <v>2</v>
      </c>
      <c r="F6740">
        <v>12</v>
      </c>
      <c r="G6740">
        <v>124</v>
      </c>
      <c r="H6740">
        <v>0.39999999999999997</v>
      </c>
      <c r="I6740">
        <v>0.9375</v>
      </c>
      <c r="J6740">
        <v>0.63812154696132595</v>
      </c>
      <c r="K6740">
        <v>0.44340015706813929</v>
      </c>
      <c r="L6740">
        <v>0.50137430939226513</v>
      </c>
      <c r="M6740">
        <f t="shared" si="945"/>
        <v>31</v>
      </c>
      <c r="N6740">
        <f t="shared" si="946"/>
        <v>6617</v>
      </c>
      <c r="O6740">
        <f ca="1">AVERAGE(INDIRECT("K"&amp;N6740):K6740)</f>
        <v>0.50839792442796228</v>
      </c>
      <c r="P6740">
        <f ca="1">IF(ROW(P6740)-N6740&gt;10,VAR(INDIRECT("K"&amp;N6740):K6740),$K$6951/4)</f>
        <v>2.3726202791018902E-3</v>
      </c>
      <c r="Q6740">
        <f ca="1">(AVERAGE(INDIRECT("K"&amp;N6740):L6740)+AVERAGE(L6711:L6740))/2</f>
        <v>0.53385608744121504</v>
      </c>
      <c r="R6740">
        <f ca="1">IF(ROW(P6740)-N6740&gt;10,VAR(INDIRECT("K"&amp;N6740):L6740),$L$6951/4)</f>
        <v>2.2885306298309222E-2</v>
      </c>
      <c r="S6740">
        <f t="shared" ca="1" si="947"/>
        <v>0.47300568907266721</v>
      </c>
      <c r="T6740">
        <f t="shared" ca="1" si="948"/>
        <v>8.5111760648959894E-2</v>
      </c>
      <c r="V6740">
        <f t="shared" si="949"/>
        <v>1</v>
      </c>
      <c r="W6740">
        <f t="shared" ca="1" si="950"/>
        <v>0</v>
      </c>
      <c r="X6740">
        <f t="shared" ca="1" si="951"/>
        <v>0</v>
      </c>
      <c r="Y6740">
        <f t="shared" ca="1" si="952"/>
        <v>1</v>
      </c>
      <c r="Z6740">
        <f t="shared" ca="1" si="953"/>
        <v>0</v>
      </c>
    </row>
    <row r="6741" spans="1:26" x14ac:dyDescent="0.3">
      <c r="A6741">
        <v>1701</v>
      </c>
      <c r="B6741" t="s">
        <v>0</v>
      </c>
      <c r="C6741" t="s">
        <v>31</v>
      </c>
      <c r="D6741" s="1">
        <v>7.4293981481481475E-2</v>
      </c>
      <c r="E6741">
        <v>2</v>
      </c>
      <c r="F6741">
        <v>12</v>
      </c>
      <c r="G6741">
        <v>125</v>
      </c>
      <c r="H6741">
        <v>0.2857142857142857</v>
      </c>
      <c r="I6741">
        <v>0.9375</v>
      </c>
      <c r="J6741">
        <v>0.63812154696132595</v>
      </c>
      <c r="K6741">
        <v>0.43379189022889492</v>
      </c>
      <c r="L6741">
        <v>0.42137430939226517</v>
      </c>
      <c r="M6741">
        <f t="shared" si="945"/>
        <v>31</v>
      </c>
      <c r="N6741">
        <f t="shared" si="946"/>
        <v>6617</v>
      </c>
      <c r="O6741">
        <f ca="1">AVERAGE(INDIRECT("K"&amp;N6741):K6741)</f>
        <v>0.50780107615436965</v>
      </c>
      <c r="P6741">
        <f ca="1">IF(ROW(P6741)-N6741&gt;10,VAR(INDIRECT("K"&amp;N6741):K6741),$K$6951/4)</f>
        <v>2.3980147273043049E-3</v>
      </c>
      <c r="Q6741">
        <f ca="1">(AVERAGE(INDIRECT("K"&amp;N6741):L6741)+AVERAGE(L6712:L6741))/2</f>
        <v>0.52696007771447939</v>
      </c>
      <c r="R6741">
        <f ca="1">IF(ROW(P6741)-N6741&gt;10,VAR(INDIRECT("K"&amp;N6741):L6741),$L$6951/4)</f>
        <v>2.2738935228598805E-2</v>
      </c>
      <c r="S6741">
        <f t="shared" ca="1" si="947"/>
        <v>0.46630945554150188</v>
      </c>
      <c r="T6741">
        <f t="shared" ca="1" si="948"/>
        <v>8.6297220804437441E-2</v>
      </c>
      <c r="V6741">
        <f t="shared" si="949"/>
        <v>1</v>
      </c>
      <c r="W6741">
        <f t="shared" ca="1" si="950"/>
        <v>0</v>
      </c>
      <c r="X6741">
        <f t="shared" ca="1" si="951"/>
        <v>0</v>
      </c>
      <c r="Y6741">
        <f t="shared" ca="1" si="952"/>
        <v>1</v>
      </c>
      <c r="Z6741">
        <f t="shared" ca="1" si="953"/>
        <v>0</v>
      </c>
    </row>
    <row r="6742" spans="1:26" x14ac:dyDescent="0.3">
      <c r="A6742">
        <v>1701</v>
      </c>
      <c r="B6742" t="s">
        <v>0</v>
      </c>
      <c r="C6742" t="s">
        <v>31</v>
      </c>
      <c r="D6742" s="1">
        <v>7.4745370370370365E-2</v>
      </c>
      <c r="E6742">
        <v>2</v>
      </c>
      <c r="F6742">
        <v>13</v>
      </c>
      <c r="G6742">
        <v>126</v>
      </c>
      <c r="H6742">
        <v>0</v>
      </c>
      <c r="I6742">
        <v>0.1875</v>
      </c>
      <c r="J6742">
        <v>0.5</v>
      </c>
      <c r="K6742">
        <v>0.43850559993472299</v>
      </c>
      <c r="L6742">
        <v>0.11875000000000001</v>
      </c>
      <c r="M6742">
        <f t="shared" si="945"/>
        <v>31</v>
      </c>
      <c r="N6742">
        <f t="shared" si="946"/>
        <v>6617</v>
      </c>
      <c r="O6742">
        <f ca="1">AVERAGE(INDIRECT("K"&amp;N6742):K6742)</f>
        <v>0.50725111205738838</v>
      </c>
      <c r="P6742">
        <f ca="1">IF(ROW(P6742)-N6742&gt;10,VAR(INDIRECT("K"&amp;N6742):K6742),$K$6951/4)</f>
        <v>2.4169406334898988E-3</v>
      </c>
      <c r="Q6742">
        <f ca="1">(AVERAGE(INDIRECT("K"&amp;N6742):L6742)+AVERAGE(L6713:L6742))/2</f>
        <v>0.51443357166595405</v>
      </c>
      <c r="R6742">
        <f ca="1">IF(ROW(P6742)-N6742&gt;10,VAR(INDIRECT("K"&amp;N6742):L6742),$L$6951/4)</f>
        <v>2.3132555728497511E-2</v>
      </c>
      <c r="S6742">
        <f t="shared" ca="1" si="947"/>
        <v>0.45419184398681517</v>
      </c>
      <c r="T6742">
        <f t="shared" ca="1" si="948"/>
        <v>8.5649515960090725E-2</v>
      </c>
      <c r="V6742">
        <f t="shared" si="949"/>
        <v>1</v>
      </c>
      <c r="W6742">
        <f t="shared" ca="1" si="950"/>
        <v>0</v>
      </c>
      <c r="X6742">
        <f t="shared" ca="1" si="951"/>
        <v>0</v>
      </c>
      <c r="Y6742">
        <f t="shared" ca="1" si="952"/>
        <v>1</v>
      </c>
      <c r="Z6742">
        <f t="shared" ca="1" si="953"/>
        <v>0</v>
      </c>
    </row>
    <row r="6743" spans="1:26" x14ac:dyDescent="0.3">
      <c r="A6743">
        <v>1701</v>
      </c>
      <c r="B6743" t="s">
        <v>0</v>
      </c>
      <c r="C6743" t="s">
        <v>31</v>
      </c>
      <c r="D6743" s="1">
        <v>7.542824074074074E-2</v>
      </c>
      <c r="E6743">
        <v>2</v>
      </c>
      <c r="F6743">
        <v>13</v>
      </c>
      <c r="G6743">
        <v>127</v>
      </c>
      <c r="H6743">
        <v>0</v>
      </c>
      <c r="I6743">
        <v>0.1875</v>
      </c>
      <c r="J6743">
        <v>0.5</v>
      </c>
      <c r="K6743">
        <v>0.4383030051824538</v>
      </c>
      <c r="L6743">
        <v>0.11875000000000001</v>
      </c>
      <c r="M6743">
        <f t="shared" si="945"/>
        <v>31</v>
      </c>
      <c r="N6743">
        <f t="shared" si="946"/>
        <v>6617</v>
      </c>
      <c r="O6743">
        <f ca="1">AVERAGE(INDIRECT("K"&amp;N6743):K6743)</f>
        <v>0.50670821357805818</v>
      </c>
      <c r="P6743">
        <f ca="1">IF(ROW(P6743)-N6743&gt;10,VAR(INDIRECT("K"&amp;N6743):K6743),$K$6951/4)</f>
        <v>2.4351903873452338E-3</v>
      </c>
      <c r="Q6743">
        <f ca="1">(AVERAGE(INDIRECT("K"&amp;N6743):L6743)+AVERAGE(L6714:L6743))/2</f>
        <v>0.50566284226666303</v>
      </c>
      <c r="R6743">
        <f ca="1">IF(ROW(P6743)-N6743&gt;10,VAR(INDIRECT("K"&amp;N6743):L6743),$L$6951/4)</f>
        <v>2.3514240209013864E-2</v>
      </c>
      <c r="S6743">
        <f t="shared" ca="1" si="947"/>
        <v>0.44569772512550804</v>
      </c>
      <c r="T6743">
        <f t="shared" ca="1" si="948"/>
        <v>8.50370539377686E-2</v>
      </c>
      <c r="V6743">
        <f t="shared" si="949"/>
        <v>1</v>
      </c>
      <c r="W6743">
        <f t="shared" ca="1" si="950"/>
        <v>0</v>
      </c>
      <c r="X6743">
        <f t="shared" ca="1" si="951"/>
        <v>0</v>
      </c>
      <c r="Y6743">
        <f t="shared" ca="1" si="952"/>
        <v>1</v>
      </c>
      <c r="Z6743">
        <f t="shared" ca="1" si="953"/>
        <v>0</v>
      </c>
    </row>
    <row r="6744" spans="1:26" x14ac:dyDescent="0.3">
      <c r="A6744">
        <v>1701</v>
      </c>
      <c r="B6744" t="s">
        <v>0</v>
      </c>
      <c r="C6744" t="s">
        <v>31</v>
      </c>
      <c r="D6744" s="1">
        <v>7.5775462962962961E-2</v>
      </c>
      <c r="E6744">
        <v>2</v>
      </c>
      <c r="F6744">
        <v>13</v>
      </c>
      <c r="G6744">
        <v>128</v>
      </c>
      <c r="H6744">
        <v>0</v>
      </c>
      <c r="I6744">
        <v>0.1875</v>
      </c>
      <c r="J6744">
        <v>0.5</v>
      </c>
      <c r="K6744">
        <v>0.43902244561829629</v>
      </c>
      <c r="L6744">
        <v>0.11875000000000001</v>
      </c>
      <c r="M6744">
        <f t="shared" si="945"/>
        <v>31</v>
      </c>
      <c r="N6744">
        <f t="shared" si="946"/>
        <v>6617</v>
      </c>
      <c r="O6744">
        <f ca="1">AVERAGE(INDIRECT("K"&amp;N6744):K6744)</f>
        <v>0.50617941851587245</v>
      </c>
      <c r="P6744">
        <f ca="1">IF(ROW(P6744)-N6744&gt;10,VAR(INDIRECT("K"&amp;N6744):K6744),$K$6951/4)</f>
        <v>2.4518075597631879E-3</v>
      </c>
      <c r="Q6744">
        <f ca="1">(AVERAGE(INDIRECT("K"&amp;N6744):L6744)+AVERAGE(L6715:L6744))/2</f>
        <v>0.49496230322710316</v>
      </c>
      <c r="R6744">
        <f ca="1">IF(ROW(P6744)-N6744&gt;10,VAR(INDIRECT("K"&amp;N6744):L6744),$L$6951/4)</f>
        <v>2.3884023091540699E-2</v>
      </c>
      <c r="S6744">
        <f t="shared" ca="1" si="947"/>
        <v>0.43533343371633787</v>
      </c>
      <c r="T6744">
        <f t="shared" ca="1" si="948"/>
        <v>8.4430589281899046E-2</v>
      </c>
      <c r="V6744">
        <f t="shared" si="949"/>
        <v>1</v>
      </c>
      <c r="W6744">
        <f t="shared" ca="1" si="950"/>
        <v>0</v>
      </c>
      <c r="X6744">
        <f t="shared" ca="1" si="951"/>
        <v>0</v>
      </c>
      <c r="Y6744">
        <f t="shared" ca="1" si="952"/>
        <v>1</v>
      </c>
      <c r="Z6744">
        <f t="shared" ca="1" si="953"/>
        <v>0</v>
      </c>
    </row>
    <row r="6745" spans="1:26" x14ac:dyDescent="0.3">
      <c r="A6745">
        <v>1701</v>
      </c>
      <c r="B6745" t="s">
        <v>0</v>
      </c>
      <c r="C6745" t="s">
        <v>31</v>
      </c>
      <c r="D6745" s="1">
        <v>7.6192129629629624E-2</v>
      </c>
      <c r="E6745">
        <v>2</v>
      </c>
      <c r="F6745">
        <v>13</v>
      </c>
      <c r="G6745">
        <v>129</v>
      </c>
      <c r="H6745">
        <v>0.4</v>
      </c>
      <c r="I6745">
        <v>0.1875</v>
      </c>
      <c r="J6745">
        <v>0.5</v>
      </c>
      <c r="K6745">
        <v>0.44810122729322577</v>
      </c>
      <c r="L6745">
        <v>0.39874999999999994</v>
      </c>
      <c r="M6745">
        <f t="shared" si="945"/>
        <v>31</v>
      </c>
      <c r="N6745">
        <f t="shared" si="946"/>
        <v>6617</v>
      </c>
      <c r="O6745">
        <f ca="1">AVERAGE(INDIRECT("K"&amp;N6745):K6745)</f>
        <v>0.5057291999792628</v>
      </c>
      <c r="P6745">
        <f ca="1">IF(ROW(P6745)-N6745&gt;10,VAR(INDIRECT("K"&amp;N6745):K6745),$K$6951/4)</f>
        <v>2.4588006914637323E-3</v>
      </c>
      <c r="Q6745">
        <f ca="1">(AVERAGE(INDIRECT("K"&amp;N6745):L6745)+AVERAGE(L6716:L6745))/2</f>
        <v>0.49339045013562521</v>
      </c>
      <c r="R6745">
        <f ca="1">IF(ROW(P6745)-N6745&gt;10,VAR(INDIRECT("K"&amp;N6745):L6745),$L$6951/4)</f>
        <v>2.3737354686295127E-2</v>
      </c>
      <c r="S6745">
        <f t="shared" ca="1" si="947"/>
        <v>0.43380226187083615</v>
      </c>
      <c r="T6745">
        <f t="shared" ca="1" si="948"/>
        <v>8.505121660232054E-2</v>
      </c>
      <c r="V6745">
        <f t="shared" si="949"/>
        <v>1</v>
      </c>
      <c r="W6745">
        <f t="shared" ca="1" si="950"/>
        <v>0</v>
      </c>
      <c r="X6745">
        <f t="shared" ca="1" si="951"/>
        <v>0</v>
      </c>
      <c r="Y6745">
        <f t="shared" ca="1" si="952"/>
        <v>1</v>
      </c>
      <c r="Z6745">
        <f t="shared" ca="1" si="953"/>
        <v>0</v>
      </c>
    </row>
    <row r="6746" spans="1:26" x14ac:dyDescent="0.3">
      <c r="A6746">
        <v>1701</v>
      </c>
      <c r="B6746" t="s">
        <v>0</v>
      </c>
      <c r="C6746" t="s">
        <v>31</v>
      </c>
      <c r="D6746" s="1">
        <v>7.6469907407407403E-2</v>
      </c>
      <c r="E6746">
        <v>2</v>
      </c>
      <c r="F6746">
        <v>13</v>
      </c>
      <c r="G6746">
        <v>130</v>
      </c>
      <c r="H6746">
        <v>0.6</v>
      </c>
      <c r="I6746">
        <v>0.1875</v>
      </c>
      <c r="J6746">
        <v>0.5</v>
      </c>
      <c r="K6746">
        <v>0.45652224136931585</v>
      </c>
      <c r="L6746">
        <v>0.53874999999999995</v>
      </c>
      <c r="M6746">
        <f t="shared" si="945"/>
        <v>31</v>
      </c>
      <c r="N6746">
        <f t="shared" si="946"/>
        <v>6617</v>
      </c>
      <c r="O6746">
        <f ca="1">AVERAGE(INDIRECT("K"&amp;N6746):K6746)</f>
        <v>0.50535068491303237</v>
      </c>
      <c r="P6746">
        <f ca="1">IF(ROW(P6746)-N6746&gt;10,VAR(INDIRECT("K"&amp;N6746):K6746),$K$6951/4)</f>
        <v>2.4583657961845108E-3</v>
      </c>
      <c r="Q6746">
        <f ca="1">(AVERAGE(INDIRECT("K"&amp;N6746):L6746)+AVERAGE(L6717:L6746))/2</f>
        <v>0.49599689453266027</v>
      </c>
      <c r="R6746">
        <f ca="1">IF(ROW(P6746)-N6746&gt;10,VAR(INDIRECT("K"&amp;N6746):L6746),$L$6951/4)</f>
        <v>2.356758867052575E-2</v>
      </c>
      <c r="S6746">
        <f t="shared" ca="1" si="947"/>
        <v>0.43631120129319828</v>
      </c>
      <c r="T6746">
        <f t="shared" ca="1" si="948"/>
        <v>8.5535879117827521E-2</v>
      </c>
      <c r="V6746">
        <f t="shared" si="949"/>
        <v>1</v>
      </c>
      <c r="W6746">
        <f t="shared" ca="1" si="950"/>
        <v>0</v>
      </c>
      <c r="X6746">
        <f t="shared" ca="1" si="951"/>
        <v>0</v>
      </c>
      <c r="Y6746">
        <f t="shared" ca="1" si="952"/>
        <v>1</v>
      </c>
      <c r="Z6746">
        <f t="shared" ca="1" si="953"/>
        <v>0</v>
      </c>
    </row>
    <row r="6747" spans="1:26" x14ac:dyDescent="0.3">
      <c r="A6747">
        <v>1701</v>
      </c>
      <c r="B6747" t="s">
        <v>0</v>
      </c>
      <c r="C6747" t="s">
        <v>31</v>
      </c>
      <c r="D6747" s="1">
        <v>7.6909722222222227E-2</v>
      </c>
      <c r="E6747">
        <v>2</v>
      </c>
      <c r="F6747">
        <v>13</v>
      </c>
      <c r="G6747">
        <v>131</v>
      </c>
      <c r="H6747">
        <v>0.7142857142857143</v>
      </c>
      <c r="I6747">
        <v>0.1875</v>
      </c>
      <c r="J6747">
        <v>0.5</v>
      </c>
      <c r="K6747">
        <v>0.45742973187909103</v>
      </c>
      <c r="L6747">
        <v>0.61875000000000002</v>
      </c>
      <c r="M6747">
        <f t="shared" si="945"/>
        <v>31</v>
      </c>
      <c r="N6747">
        <f t="shared" si="946"/>
        <v>6617</v>
      </c>
      <c r="O6747">
        <f ca="1">AVERAGE(INDIRECT("K"&amp;N6747):K6747)</f>
        <v>0.50498487611124654</v>
      </c>
      <c r="P6747">
        <f ca="1">IF(ROW(P6747)-N6747&gt;10,VAR(INDIRECT("K"&amp;N6747):K6747),$K$6951/4)</f>
        <v>2.4569851964697941E-3</v>
      </c>
      <c r="Q6747">
        <f ca="1">(AVERAGE(INDIRECT("K"&amp;N6747):L6747)+AVERAGE(L6718:L6747))/2</f>
        <v>0.50086838836035075</v>
      </c>
      <c r="R6747">
        <f ca="1">IF(ROW(P6747)-N6747&gt;10,VAR(INDIRECT("K"&amp;N6747):L6747),$L$6951/4)</f>
        <v>2.3454601289953022E-2</v>
      </c>
      <c r="S6747">
        <f t="shared" ca="1" si="947"/>
        <v>0.44100727932260314</v>
      </c>
      <c r="T6747">
        <f t="shared" ca="1" si="948"/>
        <v>8.583068644612353E-2</v>
      </c>
      <c r="V6747">
        <f t="shared" si="949"/>
        <v>1</v>
      </c>
      <c r="W6747">
        <f t="shared" ca="1" si="950"/>
        <v>0</v>
      </c>
      <c r="X6747">
        <f t="shared" ca="1" si="951"/>
        <v>0</v>
      </c>
      <c r="Y6747">
        <f t="shared" ca="1" si="952"/>
        <v>1</v>
      </c>
      <c r="Z6747">
        <f t="shared" ca="1" si="953"/>
        <v>0</v>
      </c>
    </row>
    <row r="6748" spans="1:26" x14ac:dyDescent="0.3">
      <c r="A6748">
        <v>1701</v>
      </c>
      <c r="B6748" t="s">
        <v>0</v>
      </c>
      <c r="C6748" t="s">
        <v>31</v>
      </c>
      <c r="D6748" s="1">
        <v>7.7650462962962963E-2</v>
      </c>
      <c r="E6748">
        <v>2</v>
      </c>
      <c r="F6748">
        <v>13</v>
      </c>
      <c r="G6748">
        <v>132</v>
      </c>
      <c r="H6748">
        <v>0.5357142857142857</v>
      </c>
      <c r="I6748">
        <v>0.1875</v>
      </c>
      <c r="J6748">
        <v>0.5</v>
      </c>
      <c r="K6748">
        <v>0.45814683429378539</v>
      </c>
      <c r="L6748">
        <v>0.49374999999999991</v>
      </c>
      <c r="M6748">
        <f t="shared" si="945"/>
        <v>31</v>
      </c>
      <c r="N6748">
        <f t="shared" si="946"/>
        <v>6617</v>
      </c>
      <c r="O6748">
        <f ca="1">AVERAGE(INDIRECT("K"&amp;N6748):K6748)</f>
        <v>0.50463004246111431</v>
      </c>
      <c r="P6748">
        <f ca="1">IF(ROW(P6748)-N6748&gt;10,VAR(INDIRECT("K"&amp;N6748):K6748),$K$6951/4)</f>
        <v>2.454849297626141E-3</v>
      </c>
      <c r="Q6748">
        <f ca="1">(AVERAGE(INDIRECT("K"&amp;N6748):L6748)+AVERAGE(L6719:L6748))/2</f>
        <v>0.50727295795889737</v>
      </c>
      <c r="R6748">
        <f ca="1">IF(ROW(P6748)-N6748&gt;10,VAR(INDIRECT("K"&amp;N6748):L6748),$L$6951/4)</f>
        <v>2.3280169562774261E-2</v>
      </c>
      <c r="S6748">
        <f t="shared" ca="1" si="947"/>
        <v>0.44718321555448631</v>
      </c>
      <c r="T6748">
        <f t="shared" ca="1" si="948"/>
        <v>8.6290302916519068E-2</v>
      </c>
      <c r="V6748">
        <f t="shared" si="949"/>
        <v>1</v>
      </c>
      <c r="W6748">
        <f t="shared" ca="1" si="950"/>
        <v>0</v>
      </c>
      <c r="X6748">
        <f t="shared" ca="1" si="951"/>
        <v>0</v>
      </c>
      <c r="Y6748">
        <f t="shared" ca="1" si="952"/>
        <v>1</v>
      </c>
      <c r="Z6748">
        <f t="shared" ca="1" si="953"/>
        <v>0</v>
      </c>
    </row>
    <row r="6749" spans="1:26" x14ac:dyDescent="0.3">
      <c r="A6749">
        <v>1701</v>
      </c>
      <c r="B6749" t="s">
        <v>0</v>
      </c>
      <c r="C6749" t="s">
        <v>31</v>
      </c>
      <c r="D6749" s="1">
        <v>7.8113425925925919E-2</v>
      </c>
      <c r="E6749">
        <v>2</v>
      </c>
      <c r="F6749">
        <v>13</v>
      </c>
      <c r="G6749">
        <v>133</v>
      </c>
      <c r="H6749">
        <v>0.63888888888888884</v>
      </c>
      <c r="I6749">
        <v>0.1875</v>
      </c>
      <c r="J6749">
        <v>0.5</v>
      </c>
      <c r="K6749">
        <v>0.46541906466607391</v>
      </c>
      <c r="L6749">
        <v>0.5659722222222221</v>
      </c>
      <c r="M6749">
        <f t="shared" si="945"/>
        <v>31</v>
      </c>
      <c r="N6749">
        <f t="shared" si="946"/>
        <v>6617</v>
      </c>
      <c r="O6749">
        <f ca="1">AVERAGE(INDIRECT("K"&amp;N6749):K6749)</f>
        <v>0.50433522307919676</v>
      </c>
      <c r="P6749">
        <f ca="1">IF(ROW(P6749)-N6749&gt;10,VAR(INDIRECT("K"&amp;N6749):K6749),$K$6951/4)</f>
        <v>2.4478121107002243E-3</v>
      </c>
      <c r="Q6749">
        <f ca="1">(AVERAGE(INDIRECT("K"&amp;N6749):L6749)+AVERAGE(L6720:L6749))/2</f>
        <v>0.50919813206780085</v>
      </c>
      <c r="R6749">
        <f ca="1">IF(ROW(P6749)-N6749&gt;10,VAR(INDIRECT("K"&amp;N6749):L6749),$L$6951/4)</f>
        <v>2.31284798058774E-2</v>
      </c>
      <c r="S6749">
        <f t="shared" ca="1" si="947"/>
        <v>0.44903242207608701</v>
      </c>
      <c r="T6749">
        <f t="shared" ca="1" si="948"/>
        <v>8.6546599197179469E-2</v>
      </c>
      <c r="V6749">
        <f t="shared" si="949"/>
        <v>1</v>
      </c>
      <c r="W6749">
        <f t="shared" ca="1" si="950"/>
        <v>0</v>
      </c>
      <c r="X6749">
        <f t="shared" ca="1" si="951"/>
        <v>0</v>
      </c>
      <c r="Y6749">
        <f t="shared" ca="1" si="952"/>
        <v>1</v>
      </c>
      <c r="Z6749">
        <f t="shared" ca="1" si="953"/>
        <v>0</v>
      </c>
    </row>
    <row r="6750" spans="1:26" x14ac:dyDescent="0.3">
      <c r="A6750">
        <v>1701</v>
      </c>
      <c r="B6750" t="s">
        <v>0</v>
      </c>
      <c r="C6750" t="s">
        <v>31</v>
      </c>
      <c r="D6750" s="1">
        <v>7.8645833333333331E-2</v>
      </c>
      <c r="E6750">
        <v>2</v>
      </c>
      <c r="F6750">
        <v>13</v>
      </c>
      <c r="G6750">
        <v>134</v>
      </c>
      <c r="H6750">
        <v>0.71111111111111103</v>
      </c>
      <c r="I6750">
        <v>0.1875</v>
      </c>
      <c r="J6750">
        <v>0.5</v>
      </c>
      <c r="K6750">
        <v>0.46723238091123898</v>
      </c>
      <c r="L6750">
        <v>0.61652777777777767</v>
      </c>
      <c r="M6750">
        <f t="shared" si="945"/>
        <v>31</v>
      </c>
      <c r="N6750">
        <f t="shared" si="946"/>
        <v>6617</v>
      </c>
      <c r="O6750">
        <f ca="1">AVERAGE(INDIRECT("K"&amp;N6750):K6750)</f>
        <v>0.5040583361973463</v>
      </c>
      <c r="P6750">
        <f ca="1">IF(ROW(P6750)-N6750&gt;10,VAR(INDIRECT("K"&amp;N6750):K6750),$K$6951/4)</f>
        <v>2.4396807986398058E-3</v>
      </c>
      <c r="Q6750">
        <f ca="1">(AVERAGE(INDIRECT("K"&amp;N6750):L6750)+AVERAGE(L6721:L6750))/2</f>
        <v>0.50817327314264515</v>
      </c>
      <c r="R6750">
        <f ca="1">IF(ROW(P6750)-N6750&gt;10,VAR(INDIRECT("K"&amp;N6750):L6750),$L$6951/4)</f>
        <v>2.3016808510943378E-2</v>
      </c>
      <c r="S6750">
        <f t="shared" ca="1" si="947"/>
        <v>0.44803284626166501</v>
      </c>
      <c r="T6750">
        <f t="shared" ca="1" si="948"/>
        <v>8.66524990918527E-2</v>
      </c>
      <c r="V6750">
        <f t="shared" si="949"/>
        <v>1</v>
      </c>
      <c r="W6750">
        <f t="shared" ca="1" si="950"/>
        <v>0</v>
      </c>
      <c r="X6750">
        <f t="shared" ca="1" si="951"/>
        <v>0</v>
      </c>
      <c r="Y6750">
        <f t="shared" ca="1" si="952"/>
        <v>1</v>
      </c>
      <c r="Z6750">
        <f t="shared" ca="1" si="953"/>
        <v>0</v>
      </c>
    </row>
    <row r="6751" spans="1:26" x14ac:dyDescent="0.3">
      <c r="A6751">
        <v>1701</v>
      </c>
      <c r="B6751" t="s">
        <v>0</v>
      </c>
      <c r="C6751" t="s">
        <v>31</v>
      </c>
      <c r="D6751" s="1">
        <v>7.9837962962962958E-2</v>
      </c>
      <c r="E6751">
        <v>2</v>
      </c>
      <c r="F6751">
        <v>13</v>
      </c>
      <c r="G6751">
        <v>135</v>
      </c>
      <c r="H6751">
        <v>0.5818181818181819</v>
      </c>
      <c r="I6751">
        <v>0.1875</v>
      </c>
      <c r="J6751">
        <v>0.5</v>
      </c>
      <c r="K6751">
        <v>0.46032358553846398</v>
      </c>
      <c r="L6751">
        <v>0.52602272727272725</v>
      </c>
      <c r="M6751">
        <f t="shared" si="945"/>
        <v>31</v>
      </c>
      <c r="N6751">
        <f t="shared" si="946"/>
        <v>6617</v>
      </c>
      <c r="O6751">
        <f ca="1">AVERAGE(INDIRECT("K"&amp;N6751):K6751)</f>
        <v>0.50373437508135455</v>
      </c>
      <c r="P6751">
        <f ca="1">IF(ROW(P6751)-N6751&gt;10,VAR(INDIRECT("K"&amp;N6751):K6751),$K$6951/4)</f>
        <v>2.4356425841466993E-3</v>
      </c>
      <c r="Q6751">
        <f ca="1">(AVERAGE(INDIRECT("K"&amp;N6751):L6751)+AVERAGE(L6722:L6751))/2</f>
        <v>0.50467896760681774</v>
      </c>
      <c r="R6751">
        <f ca="1">IF(ROW(P6751)-N6751&gt;10,VAR(INDIRECT("K"&amp;N6751):L6751),$L$6951/4)</f>
        <v>2.2853751202632271E-2</v>
      </c>
      <c r="S6751">
        <f t="shared" ca="1" si="947"/>
        <v>0.44464656210878778</v>
      </c>
      <c r="T6751">
        <f t="shared" ca="1" si="948"/>
        <v>8.7035056525925511E-2</v>
      </c>
      <c r="V6751">
        <f t="shared" si="949"/>
        <v>1</v>
      </c>
      <c r="W6751">
        <f t="shared" ca="1" si="950"/>
        <v>0</v>
      </c>
      <c r="X6751">
        <f t="shared" ca="1" si="951"/>
        <v>0</v>
      </c>
      <c r="Y6751">
        <f t="shared" ca="1" si="952"/>
        <v>1</v>
      </c>
      <c r="Z6751">
        <f t="shared" ca="1" si="953"/>
        <v>0</v>
      </c>
    </row>
    <row r="6752" spans="1:26" x14ac:dyDescent="0.3">
      <c r="A6752">
        <v>1701</v>
      </c>
      <c r="B6752" t="s">
        <v>0</v>
      </c>
      <c r="C6752" t="s">
        <v>31</v>
      </c>
      <c r="D6752" s="1">
        <v>8.0555555555555561E-2</v>
      </c>
      <c r="E6752">
        <v>2</v>
      </c>
      <c r="F6752">
        <v>13</v>
      </c>
      <c r="G6752">
        <v>136</v>
      </c>
      <c r="H6752">
        <v>0.48484848484848486</v>
      </c>
      <c r="I6752">
        <v>0.1875</v>
      </c>
      <c r="J6752">
        <v>0.5</v>
      </c>
      <c r="K6752">
        <v>0.45192832400857419</v>
      </c>
      <c r="L6752">
        <v>0.45814393939393938</v>
      </c>
      <c r="M6752">
        <f t="shared" si="945"/>
        <v>31</v>
      </c>
      <c r="N6752">
        <f t="shared" si="946"/>
        <v>6617</v>
      </c>
      <c r="O6752">
        <f ca="1">AVERAGE(INDIRECT("K"&amp;N6752):K6752)</f>
        <v>0.5033534482352312</v>
      </c>
      <c r="P6752">
        <f ca="1">IF(ROW(P6752)-N6752&gt;10,VAR(INDIRECT("K"&amp;N6752):K6752),$K$6951/4)</f>
        <v>2.4373351028723583E-3</v>
      </c>
      <c r="Q6752">
        <f ca="1">(AVERAGE(INDIRECT("K"&amp;N6752):L6752)+AVERAGE(L6723:L6752))/2</f>
        <v>0.49952411095492</v>
      </c>
      <c r="R6752">
        <f ca="1">IF(ROW(P6752)-N6752&gt;10,VAR(INDIRECT("K"&amp;N6752):L6752),$L$6951/4)</f>
        <v>2.2694442335955627E-2</v>
      </c>
      <c r="S6752">
        <f t="shared" ca="1" si="947"/>
        <v>0.43965646050886192</v>
      </c>
      <c r="T6752">
        <f t="shared" ca="1" si="948"/>
        <v>8.7576654068056134E-2</v>
      </c>
      <c r="V6752">
        <f t="shared" si="949"/>
        <v>1</v>
      </c>
      <c r="W6752">
        <f t="shared" ca="1" si="950"/>
        <v>0</v>
      </c>
      <c r="X6752">
        <f t="shared" ca="1" si="951"/>
        <v>0</v>
      </c>
      <c r="Y6752">
        <f t="shared" ca="1" si="952"/>
        <v>1</v>
      </c>
      <c r="Z6752">
        <f t="shared" ca="1" si="953"/>
        <v>0</v>
      </c>
    </row>
    <row r="6753" spans="1:26" x14ac:dyDescent="0.3">
      <c r="A6753">
        <v>1701</v>
      </c>
      <c r="B6753" t="s">
        <v>0</v>
      </c>
      <c r="C6753" t="s">
        <v>31</v>
      </c>
      <c r="D6753" s="1">
        <v>8.127314814814815E-2</v>
      </c>
      <c r="E6753">
        <v>2</v>
      </c>
      <c r="F6753">
        <v>13</v>
      </c>
      <c r="G6753">
        <v>137</v>
      </c>
      <c r="H6753">
        <v>0.5641025641025641</v>
      </c>
      <c r="I6753">
        <v>0.1875</v>
      </c>
      <c r="J6753">
        <v>0.5</v>
      </c>
      <c r="K6753">
        <v>0.45240993890800396</v>
      </c>
      <c r="L6753">
        <v>0.51362179487179482</v>
      </c>
      <c r="M6753">
        <f t="shared" si="945"/>
        <v>31</v>
      </c>
      <c r="N6753">
        <f t="shared" si="946"/>
        <v>6617</v>
      </c>
      <c r="O6753">
        <f ca="1">AVERAGE(INDIRECT("K"&amp;N6753):K6753)</f>
        <v>0.50298159780218576</v>
      </c>
      <c r="P6753">
        <f ca="1">IF(ROW(P6753)-N6753&gt;10,VAR(INDIRECT("K"&amp;N6753):K6753),$K$6951/4)</f>
        <v>2.4383568872377729E-3</v>
      </c>
      <c r="Q6753">
        <f ca="1">(AVERAGE(INDIRECT("K"&amp;N6753):L6753)+AVERAGE(L6724:L6753))/2</f>
        <v>0.49227914204265066</v>
      </c>
      <c r="R6753">
        <f ca="1">IF(ROW(P6753)-N6753&gt;10,VAR(INDIRECT("K"&amp;N6753):L6753),$L$6951/4)</f>
        <v>2.2535438462402628E-2</v>
      </c>
      <c r="S6753">
        <f t="shared" ca="1" si="947"/>
        <v>0.4326517100890736</v>
      </c>
      <c r="T6753">
        <f t="shared" ca="1" si="948"/>
        <v>8.8103707880579279E-2</v>
      </c>
      <c r="V6753">
        <f t="shared" si="949"/>
        <v>1</v>
      </c>
      <c r="W6753">
        <f t="shared" ca="1" si="950"/>
        <v>0</v>
      </c>
      <c r="X6753">
        <f t="shared" ca="1" si="951"/>
        <v>0</v>
      </c>
      <c r="Y6753">
        <f t="shared" ca="1" si="952"/>
        <v>1</v>
      </c>
      <c r="Z6753">
        <f t="shared" ca="1" si="953"/>
        <v>0</v>
      </c>
    </row>
    <row r="6754" spans="1:26" x14ac:dyDescent="0.3">
      <c r="A6754">
        <v>1701</v>
      </c>
      <c r="B6754" t="s">
        <v>0</v>
      </c>
      <c r="C6754" t="s">
        <v>31</v>
      </c>
      <c r="D6754" s="1">
        <v>8.2118055555555555E-2</v>
      </c>
      <c r="E6754">
        <v>2</v>
      </c>
      <c r="F6754">
        <v>13</v>
      </c>
      <c r="G6754">
        <v>138</v>
      </c>
      <c r="H6754">
        <v>0.62637362637362648</v>
      </c>
      <c r="I6754">
        <v>0.1875</v>
      </c>
      <c r="J6754">
        <v>0.5</v>
      </c>
      <c r="K6754">
        <v>0.4500660239469717</v>
      </c>
      <c r="L6754">
        <v>0.55721153846153848</v>
      </c>
      <c r="M6754">
        <f t="shared" si="945"/>
        <v>31</v>
      </c>
      <c r="N6754">
        <f t="shared" si="946"/>
        <v>6617</v>
      </c>
      <c r="O6754">
        <f ca="1">AVERAGE(INDIRECT("K"&amp;N6754):K6754)</f>
        <v>0.50259815161482913</v>
      </c>
      <c r="P6754">
        <f ca="1">IF(ROW(P6754)-N6754&gt;10,VAR(INDIRECT("K"&amp;N6754):K6754),$K$6951/4)</f>
        <v>2.4408489368300547E-3</v>
      </c>
      <c r="Q6754">
        <f ca="1">(AVERAGE(INDIRECT("K"&amp;N6754):L6754)+AVERAGE(L6725:L6754))/2</f>
        <v>0.49166911188653051</v>
      </c>
      <c r="R6754">
        <f ca="1">IF(ROW(P6754)-N6754&gt;10,VAR(INDIRECT("K"&amp;N6754):L6754),$L$6951/4)</f>
        <v>2.2393698823207367E-2</v>
      </c>
      <c r="S6754">
        <f t="shared" ca="1" si="947"/>
        <v>0.4320522688759777</v>
      </c>
      <c r="T6754">
        <f t="shared" ca="1" si="948"/>
        <v>8.8624586776727368E-2</v>
      </c>
      <c r="V6754">
        <f t="shared" si="949"/>
        <v>1</v>
      </c>
      <c r="W6754">
        <f t="shared" ca="1" si="950"/>
        <v>0</v>
      </c>
      <c r="X6754">
        <f t="shared" ca="1" si="951"/>
        <v>0</v>
      </c>
      <c r="Y6754">
        <f t="shared" ca="1" si="952"/>
        <v>1</v>
      </c>
      <c r="Z6754">
        <f t="shared" ca="1" si="953"/>
        <v>0</v>
      </c>
    </row>
    <row r="6755" spans="1:26" x14ac:dyDescent="0.3">
      <c r="A6755">
        <v>1701</v>
      </c>
      <c r="B6755" t="s">
        <v>0</v>
      </c>
      <c r="C6755" t="s">
        <v>31</v>
      </c>
      <c r="D6755" s="1">
        <v>8.2708333333333328E-2</v>
      </c>
      <c r="E6755">
        <v>2</v>
      </c>
      <c r="F6755">
        <v>13</v>
      </c>
      <c r="G6755">
        <v>139</v>
      </c>
      <c r="H6755">
        <v>0.67619047619047612</v>
      </c>
      <c r="I6755">
        <v>0.1875</v>
      </c>
      <c r="J6755">
        <v>0.5</v>
      </c>
      <c r="K6755">
        <v>0.44834248022131995</v>
      </c>
      <c r="L6755">
        <v>0.59208333333333329</v>
      </c>
      <c r="M6755">
        <f t="shared" si="945"/>
        <v>31</v>
      </c>
      <c r="N6755">
        <f t="shared" si="946"/>
        <v>6617</v>
      </c>
      <c r="O6755">
        <f ca="1">AVERAGE(INDIRECT("K"&amp;N6755):K6755)</f>
        <v>0.50220782304365275</v>
      </c>
      <c r="P6755">
        <f ca="1">IF(ROW(P6755)-N6755&gt;10,VAR(INDIRECT("K"&amp;N6755):K6755),$K$6951/4)</f>
        <v>2.4443391643868455E-3</v>
      </c>
      <c r="Q6755">
        <f ca="1">(AVERAGE(INDIRECT("K"&amp;N6755):L6755)+AVERAGE(L6726:L6755))/2</f>
        <v>0.49558809183595565</v>
      </c>
      <c r="R6755">
        <f ca="1">IF(ROW(P6755)-N6755&gt;10,VAR(INDIRECT("K"&amp;N6755):L6755),$L$6951/4)</f>
        <v>2.2275672139863634E-2</v>
      </c>
      <c r="S6755">
        <f t="shared" ca="1" si="947"/>
        <v>0.43582167854885129</v>
      </c>
      <c r="T6755">
        <f t="shared" ca="1" si="948"/>
        <v>8.9103538966720727E-2</v>
      </c>
      <c r="V6755">
        <f t="shared" si="949"/>
        <v>1</v>
      </c>
      <c r="W6755">
        <f t="shared" ca="1" si="950"/>
        <v>0</v>
      </c>
      <c r="X6755">
        <f t="shared" ca="1" si="951"/>
        <v>0</v>
      </c>
      <c r="Y6755">
        <f t="shared" ca="1" si="952"/>
        <v>1</v>
      </c>
      <c r="Z6755">
        <f t="shared" ca="1" si="953"/>
        <v>0</v>
      </c>
    </row>
    <row r="6756" spans="1:26" x14ac:dyDescent="0.3">
      <c r="A6756">
        <v>1701</v>
      </c>
      <c r="B6756" t="s">
        <v>0</v>
      </c>
      <c r="C6756" t="s">
        <v>31</v>
      </c>
      <c r="D6756" s="1">
        <v>8.4733796296296293E-2</v>
      </c>
      <c r="E6756">
        <v>3</v>
      </c>
      <c r="F6756">
        <v>1</v>
      </c>
      <c r="G6756">
        <v>140</v>
      </c>
      <c r="H6756">
        <v>1</v>
      </c>
      <c r="I6756">
        <v>0.70947265625</v>
      </c>
      <c r="J6756">
        <v>0.5</v>
      </c>
      <c r="K6756">
        <v>0.44672591575425491</v>
      </c>
      <c r="L6756">
        <v>0.87094726562499991</v>
      </c>
      <c r="M6756">
        <f t="shared" si="945"/>
        <v>31</v>
      </c>
      <c r="N6756">
        <f t="shared" si="946"/>
        <v>6617</v>
      </c>
      <c r="O6756">
        <f ca="1">AVERAGE(INDIRECT("K"&amp;N6756):K6756)</f>
        <v>0.50181152370587134</v>
      </c>
      <c r="P6756">
        <f ca="1">IF(ROW(P6756)-N6756&gt;10,VAR(INDIRECT("K"&amp;N6756):K6756),$K$6951/4)</f>
        <v>2.4487414336599729E-3</v>
      </c>
      <c r="Q6756">
        <f ca="1">(AVERAGE(INDIRECT("K"&amp;N6756):L6756)+AVERAGE(L6727:L6756))/2</f>
        <v>0.50075946834583585</v>
      </c>
      <c r="R6756">
        <f ca="1">IF(ROW(P6756)-N6756&gt;10,VAR(INDIRECT("K"&amp;N6756):L6756),$L$6951/4)</f>
        <v>2.263988357831918E-2</v>
      </c>
      <c r="S6756">
        <f t="shared" ca="1" si="947"/>
        <v>0.44079607869703524</v>
      </c>
      <c r="T6756">
        <f t="shared" ca="1" si="948"/>
        <v>8.8077179399584177E-2</v>
      </c>
      <c r="V6756">
        <f t="shared" si="949"/>
        <v>1</v>
      </c>
      <c r="W6756">
        <f t="shared" ca="1" si="950"/>
        <v>0</v>
      </c>
      <c r="X6756">
        <f t="shared" ca="1" si="951"/>
        <v>0</v>
      </c>
      <c r="Y6756">
        <f t="shared" ca="1" si="952"/>
        <v>1</v>
      </c>
      <c r="Z6756">
        <f t="shared" ca="1" si="953"/>
        <v>0</v>
      </c>
    </row>
    <row r="6757" spans="1:26" x14ac:dyDescent="0.3">
      <c r="A6757">
        <v>1701</v>
      </c>
      <c r="B6757" t="s">
        <v>0</v>
      </c>
      <c r="C6757" t="s">
        <v>31</v>
      </c>
      <c r="D6757" s="1">
        <v>8.5081018518518514E-2</v>
      </c>
      <c r="E6757">
        <v>3</v>
      </c>
      <c r="F6757">
        <v>1</v>
      </c>
      <c r="G6757">
        <v>141</v>
      </c>
      <c r="H6757">
        <v>0.5</v>
      </c>
      <c r="I6757">
        <v>0.70947265625</v>
      </c>
      <c r="J6757">
        <v>0.5</v>
      </c>
      <c r="K6757">
        <v>0.44491193401743956</v>
      </c>
      <c r="L6757">
        <v>0.52094726562499993</v>
      </c>
      <c r="M6757">
        <f t="shared" si="945"/>
        <v>31</v>
      </c>
      <c r="N6757">
        <f t="shared" si="946"/>
        <v>6617</v>
      </c>
      <c r="O6757">
        <f ca="1">AVERAGE(INDIRECT("K"&amp;N6757):K6757)</f>
        <v>0.50140798051659174</v>
      </c>
      <c r="P6757">
        <f ca="1">IF(ROW(P6757)-N6757&gt;10,VAR(INDIRECT("K"&amp;N6757):K6757),$K$6951/4)</f>
        <v>2.454211865311117E-3</v>
      </c>
      <c r="Q6757">
        <f ca="1">(AVERAGE(INDIRECT("K"&amp;N6757):L6757)+AVERAGE(L6728:L6757))/2</f>
        <v>0.50140965107568014</v>
      </c>
      <c r="R6757">
        <f ca="1">IF(ROW(P6757)-N6757&gt;10,VAR(INDIRECT("K"&amp;N6757):L6757),$L$6951/4)</f>
        <v>2.2489592440211169E-2</v>
      </c>
      <c r="S6757">
        <f t="shared" ca="1" si="947"/>
        <v>0.44140959244108829</v>
      </c>
      <c r="T6757">
        <f t="shared" ca="1" si="948"/>
        <v>8.8709116791219664E-2</v>
      </c>
      <c r="V6757">
        <f t="shared" si="949"/>
        <v>1</v>
      </c>
      <c r="W6757">
        <f t="shared" ca="1" si="950"/>
        <v>0</v>
      </c>
      <c r="X6757">
        <f t="shared" ca="1" si="951"/>
        <v>0</v>
      </c>
      <c r="Y6757">
        <f t="shared" ca="1" si="952"/>
        <v>1</v>
      </c>
      <c r="Z6757">
        <f t="shared" ca="1" si="953"/>
        <v>0</v>
      </c>
    </row>
    <row r="6758" spans="1:26" x14ac:dyDescent="0.3">
      <c r="A6758">
        <v>1701</v>
      </c>
      <c r="B6758" t="s">
        <v>0</v>
      </c>
      <c r="C6758" t="s">
        <v>31</v>
      </c>
      <c r="D6758" s="1">
        <v>8.5648148148148154E-2</v>
      </c>
      <c r="E6758">
        <v>3</v>
      </c>
      <c r="F6758">
        <v>1</v>
      </c>
      <c r="G6758">
        <v>142</v>
      </c>
      <c r="H6758">
        <v>0.16666666666666666</v>
      </c>
      <c r="I6758">
        <v>0.70947265625</v>
      </c>
      <c r="J6758">
        <v>0.5</v>
      </c>
      <c r="K6758">
        <v>0.44601598685119809</v>
      </c>
      <c r="L6758">
        <v>0.28761393229166665</v>
      </c>
      <c r="M6758">
        <f t="shared" si="945"/>
        <v>31</v>
      </c>
      <c r="N6758">
        <f t="shared" si="946"/>
        <v>6617</v>
      </c>
      <c r="O6758">
        <f ca="1">AVERAGE(INDIRECT("K"&amp;N6758):K6758)</f>
        <v>0.50101789605415936</v>
      </c>
      <c r="P6758">
        <f ca="1">IF(ROW(P6758)-N6758&gt;10,VAR(INDIRECT("K"&amp;N6758):K6758),$K$6951/4)</f>
        <v>2.458413663473131E-3</v>
      </c>
      <c r="Q6758">
        <f ca="1">(AVERAGE(INDIRECT("K"&amp;N6758):L6758)+AVERAGE(L6729:L6758))/2</f>
        <v>0.49554031280314498</v>
      </c>
      <c r="R6758">
        <f ca="1">IF(ROW(P6758)-N6758&gt;10,VAR(INDIRECT("K"&amp;N6758):L6758),$L$6951/4)</f>
        <v>2.2484546283941368E-2</v>
      </c>
      <c r="S6758">
        <f t="shared" ca="1" si="947"/>
        <v>0.43573292859716928</v>
      </c>
      <c r="T6758">
        <f t="shared" ca="1" si="948"/>
        <v>8.8847070094399308E-2</v>
      </c>
      <c r="V6758">
        <f t="shared" si="949"/>
        <v>1</v>
      </c>
      <c r="W6758">
        <f t="shared" ca="1" si="950"/>
        <v>0</v>
      </c>
      <c r="X6758">
        <f t="shared" ca="1" si="951"/>
        <v>0</v>
      </c>
      <c r="Y6758">
        <f t="shared" ca="1" si="952"/>
        <v>1</v>
      </c>
      <c r="Z6758">
        <f t="shared" ca="1" si="953"/>
        <v>0</v>
      </c>
    </row>
    <row r="6759" spans="1:26" x14ac:dyDescent="0.3">
      <c r="A6759">
        <v>1701</v>
      </c>
      <c r="B6759" t="s">
        <v>0</v>
      </c>
      <c r="C6759" t="s">
        <v>31</v>
      </c>
      <c r="D6759" s="1">
        <v>8.6134259259259258E-2</v>
      </c>
      <c r="E6759">
        <v>3</v>
      </c>
      <c r="F6759">
        <v>1</v>
      </c>
      <c r="G6759">
        <v>143</v>
      </c>
      <c r="H6759">
        <v>0.5</v>
      </c>
      <c r="I6759">
        <v>0.70947265625</v>
      </c>
      <c r="J6759">
        <v>0.5</v>
      </c>
      <c r="K6759">
        <v>0.44667572744381007</v>
      </c>
      <c r="L6759">
        <v>0.52094726562499993</v>
      </c>
      <c r="M6759">
        <f t="shared" si="945"/>
        <v>31</v>
      </c>
      <c r="N6759">
        <f t="shared" si="946"/>
        <v>6617</v>
      </c>
      <c r="O6759">
        <f ca="1">AVERAGE(INDIRECT("K"&amp;N6759):K6759)</f>
        <v>0.50063788088905192</v>
      </c>
      <c r="P6759">
        <f ca="1">IF(ROW(P6759)-N6759&gt;10,VAR(INDIRECT("K"&amp;N6759):K6759),$K$6951/4)</f>
        <v>2.4617517393719034E-3</v>
      </c>
      <c r="Q6759">
        <f ca="1">(AVERAGE(INDIRECT("K"&amp;N6759):L6759)+AVERAGE(L6730:L6759))/2</f>
        <v>0.49550287339188354</v>
      </c>
      <c r="R6759">
        <f ca="1">IF(ROW(P6759)-N6759&gt;10,VAR(INDIRECT("K"&amp;N6759):L6759),$L$6951/4)</f>
        <v>2.2336786392522973E-2</v>
      </c>
      <c r="S6759">
        <f t="shared" ca="1" si="947"/>
        <v>0.43568483293609478</v>
      </c>
      <c r="T6759">
        <f t="shared" ca="1" si="948"/>
        <v>8.9415494862487177E-2</v>
      </c>
      <c r="V6759">
        <f t="shared" si="949"/>
        <v>1</v>
      </c>
      <c r="W6759">
        <f t="shared" ca="1" si="950"/>
        <v>0</v>
      </c>
      <c r="X6759">
        <f t="shared" ca="1" si="951"/>
        <v>0</v>
      </c>
      <c r="Y6759">
        <f t="shared" ca="1" si="952"/>
        <v>1</v>
      </c>
      <c r="Z6759">
        <f t="shared" ca="1" si="953"/>
        <v>0</v>
      </c>
    </row>
    <row r="6760" spans="1:26" x14ac:dyDescent="0.3">
      <c r="A6760">
        <v>1701</v>
      </c>
      <c r="B6760" t="s">
        <v>0</v>
      </c>
      <c r="C6760" t="s">
        <v>31</v>
      </c>
      <c r="D6760" s="1">
        <v>8.6574074074074067E-2</v>
      </c>
      <c r="E6760">
        <v>3</v>
      </c>
      <c r="F6760">
        <v>1</v>
      </c>
      <c r="G6760">
        <v>144</v>
      </c>
      <c r="H6760">
        <v>0.66666666666666663</v>
      </c>
      <c r="I6760">
        <v>0.70947265625</v>
      </c>
      <c r="J6760">
        <v>0.5</v>
      </c>
      <c r="K6760">
        <v>0.4480200616648532</v>
      </c>
      <c r="L6760">
        <v>0.63761393229166663</v>
      </c>
      <c r="M6760">
        <f t="shared" si="945"/>
        <v>31</v>
      </c>
      <c r="N6760">
        <f t="shared" si="946"/>
        <v>6617</v>
      </c>
      <c r="O6760">
        <f ca="1">AVERAGE(INDIRECT("K"&amp;N6760):K6760)</f>
        <v>0.50027247936666164</v>
      </c>
      <c r="P6760">
        <f ca="1">IF(ROW(P6760)-N6760&gt;10,VAR(INDIRECT("K"&amp;N6760):K6760),$K$6951/4)</f>
        <v>2.4637633234928075E-3</v>
      </c>
      <c r="Q6760">
        <f ca="1">(AVERAGE(INDIRECT("K"&amp;N6760):L6760)+AVERAGE(L6731:L6760))/2</f>
        <v>0.49863362070177963</v>
      </c>
      <c r="R6760">
        <f ca="1">IF(ROW(P6760)-N6760&gt;10,VAR(INDIRECT("K"&amp;N6760):L6760),$L$6951/4)</f>
        <v>2.2262451159615088E-2</v>
      </c>
      <c r="S6760">
        <f t="shared" ca="1" si="947"/>
        <v>0.43869192676321755</v>
      </c>
      <c r="T6760">
        <f t="shared" ca="1" si="948"/>
        <v>8.9713273001511398E-2</v>
      </c>
      <c r="V6760">
        <f t="shared" si="949"/>
        <v>1</v>
      </c>
      <c r="W6760">
        <f t="shared" ca="1" si="950"/>
        <v>0</v>
      </c>
      <c r="X6760">
        <f t="shared" ca="1" si="951"/>
        <v>0</v>
      </c>
      <c r="Y6760">
        <f t="shared" ca="1" si="952"/>
        <v>1</v>
      </c>
      <c r="Z6760">
        <f t="shared" ca="1" si="953"/>
        <v>0</v>
      </c>
    </row>
    <row r="6761" spans="1:26" x14ac:dyDescent="0.3">
      <c r="A6761">
        <v>1701</v>
      </c>
      <c r="B6761" t="s">
        <v>0</v>
      </c>
      <c r="C6761" t="s">
        <v>31</v>
      </c>
      <c r="D6761" s="1">
        <v>8.7141203703703707E-2</v>
      </c>
      <c r="E6761">
        <v>3</v>
      </c>
      <c r="F6761">
        <v>1</v>
      </c>
      <c r="G6761">
        <v>145</v>
      </c>
      <c r="H6761">
        <v>0.47619047619047622</v>
      </c>
      <c r="I6761">
        <v>0.70947265625</v>
      </c>
      <c r="J6761">
        <v>0.5</v>
      </c>
      <c r="K6761">
        <v>0.44306304161651006</v>
      </c>
      <c r="L6761">
        <v>0.50428059895833333</v>
      </c>
      <c r="M6761">
        <f t="shared" si="945"/>
        <v>31</v>
      </c>
      <c r="N6761">
        <f t="shared" si="946"/>
        <v>6617</v>
      </c>
      <c r="O6761">
        <f ca="1">AVERAGE(INDIRECT("K"&amp;N6761):K6761)</f>
        <v>0.4998779315201089</v>
      </c>
      <c r="P6761">
        <f ca="1">IF(ROW(P6761)-N6761&gt;10,VAR(INDIRECT("K"&amp;N6761):K6761),$K$6951/4)</f>
        <v>2.4692257164353696E-3</v>
      </c>
      <c r="Q6761">
        <f ca="1">(AVERAGE(INDIRECT("K"&amp;N6761):L6761)+AVERAGE(L6732:L6761))/2</f>
        <v>0.50493359365962864</v>
      </c>
      <c r="R6761">
        <f ca="1">IF(ROW(P6761)-N6761&gt;10,VAR(INDIRECT("K"&amp;N6761):L6761),$L$6951/4)</f>
        <v>2.2116980378287656E-2</v>
      </c>
      <c r="S6761">
        <f t="shared" ca="1" si="947"/>
        <v>0.4447521995779275</v>
      </c>
      <c r="T6761">
        <f t="shared" ca="1" si="948"/>
        <v>9.034488896297814E-2</v>
      </c>
      <c r="V6761">
        <f t="shared" si="949"/>
        <v>1</v>
      </c>
      <c r="W6761">
        <f t="shared" ca="1" si="950"/>
        <v>0</v>
      </c>
      <c r="X6761">
        <f t="shared" ca="1" si="951"/>
        <v>0</v>
      </c>
      <c r="Y6761">
        <f t="shared" ca="1" si="952"/>
        <v>1</v>
      </c>
      <c r="Z6761">
        <f t="shared" ca="1" si="953"/>
        <v>0</v>
      </c>
    </row>
    <row r="6762" spans="1:26" x14ac:dyDescent="0.3">
      <c r="A6762">
        <v>1701</v>
      </c>
      <c r="B6762" t="s">
        <v>0</v>
      </c>
      <c r="C6762" t="s">
        <v>31</v>
      </c>
      <c r="D6762" s="1">
        <v>8.7662037037037038E-2</v>
      </c>
      <c r="E6762">
        <v>3</v>
      </c>
      <c r="F6762">
        <v>1</v>
      </c>
      <c r="G6762">
        <v>146</v>
      </c>
      <c r="H6762">
        <v>0.6071428571428571</v>
      </c>
      <c r="I6762">
        <v>0.70947265625</v>
      </c>
      <c r="J6762">
        <v>0.5</v>
      </c>
      <c r="K6762">
        <v>0.44527551906969692</v>
      </c>
      <c r="L6762">
        <v>0.59594726562499989</v>
      </c>
      <c r="M6762">
        <f t="shared" si="945"/>
        <v>31</v>
      </c>
      <c r="N6762">
        <f t="shared" si="946"/>
        <v>6617</v>
      </c>
      <c r="O6762">
        <f ca="1">AVERAGE(INDIRECT("K"&amp;N6762):K6762)</f>
        <v>0.49950394239373619</v>
      </c>
      <c r="P6762">
        <f ca="1">IF(ROW(P6762)-N6762&gt;10,VAR(INDIRECT("K"&amp;N6762):K6762),$K$6951/4)</f>
        <v>2.4726172820935715E-3</v>
      </c>
      <c r="Q6762">
        <f ca="1">(AVERAGE(INDIRECT("K"&amp;N6762):L6762)+AVERAGE(L6733:L6762))/2</f>
        <v>0.507089590868403</v>
      </c>
      <c r="R6762">
        <f ca="1">IF(ROW(P6762)-N6762&gt;10,VAR(INDIRECT("K"&amp;N6762):L6762),$L$6951/4)</f>
        <v>2.2009934670640548E-2</v>
      </c>
      <c r="S6762">
        <f t="shared" ca="1" si="947"/>
        <v>0.44681578440784248</v>
      </c>
      <c r="T6762">
        <f t="shared" ca="1" si="948"/>
        <v>9.0795073457998893E-2</v>
      </c>
      <c r="V6762">
        <f t="shared" si="949"/>
        <v>1</v>
      </c>
      <c r="W6762">
        <f t="shared" ca="1" si="950"/>
        <v>0</v>
      </c>
      <c r="X6762">
        <f t="shared" ca="1" si="951"/>
        <v>0</v>
      </c>
      <c r="Y6762">
        <f t="shared" ca="1" si="952"/>
        <v>1</v>
      </c>
      <c r="Z6762">
        <f t="shared" ca="1" si="953"/>
        <v>0</v>
      </c>
    </row>
    <row r="6763" spans="1:26" x14ac:dyDescent="0.3">
      <c r="A6763">
        <v>1701</v>
      </c>
      <c r="B6763" t="s">
        <v>0</v>
      </c>
      <c r="C6763" t="s">
        <v>31</v>
      </c>
      <c r="D6763" s="1">
        <v>8.8692129629629635E-2</v>
      </c>
      <c r="E6763">
        <v>3</v>
      </c>
      <c r="F6763">
        <v>1</v>
      </c>
      <c r="G6763">
        <v>147</v>
      </c>
      <c r="H6763">
        <v>0.69444444444444442</v>
      </c>
      <c r="I6763">
        <v>0.70947265625</v>
      </c>
      <c r="J6763">
        <v>0.5</v>
      </c>
      <c r="K6763">
        <v>0.44779839599539323</v>
      </c>
      <c r="L6763">
        <v>0.65705837673611101</v>
      </c>
      <c r="M6763">
        <f t="shared" si="945"/>
        <v>31</v>
      </c>
      <c r="N6763">
        <f t="shared" si="946"/>
        <v>6617</v>
      </c>
      <c r="O6763">
        <f ca="1">AVERAGE(INDIRECT("K"&amp;N6763):K6763)</f>
        <v>0.49915220398286309</v>
      </c>
      <c r="P6763">
        <f ca="1">IF(ROW(P6763)-N6763&gt;10,VAR(INDIRECT("K"&amp;N6763):K6763),$K$6951/4)</f>
        <v>2.4738683740081905E-3</v>
      </c>
      <c r="Q6763">
        <f ca="1">(AVERAGE(INDIRECT("K"&amp;N6763):L6763)+AVERAGE(L6734:L6763))/2</f>
        <v>0.50648206262593942</v>
      </c>
      <c r="R6763">
        <f ca="1">IF(ROW(P6763)-N6763&gt;10,VAR(INDIRECT("K"&amp;N6763):L6763),$L$6951/4)</f>
        <v>2.1959773152944354E-2</v>
      </c>
      <c r="S6763">
        <f t="shared" ca="1" si="947"/>
        <v>0.44621677718632841</v>
      </c>
      <c r="T6763">
        <f t="shared" ca="1" si="948"/>
        <v>9.0997202728725565E-2</v>
      </c>
      <c r="V6763">
        <f t="shared" si="949"/>
        <v>1</v>
      </c>
      <c r="W6763">
        <f t="shared" ca="1" si="950"/>
        <v>0</v>
      </c>
      <c r="X6763">
        <f t="shared" ca="1" si="951"/>
        <v>0</v>
      </c>
      <c r="Y6763">
        <f t="shared" ca="1" si="952"/>
        <v>1</v>
      </c>
      <c r="Z6763">
        <f t="shared" ca="1" si="953"/>
        <v>0</v>
      </c>
    </row>
    <row r="6764" spans="1:26" x14ac:dyDescent="0.3">
      <c r="A6764">
        <v>1701</v>
      </c>
      <c r="B6764" t="s">
        <v>0</v>
      </c>
      <c r="C6764" t="s">
        <v>31</v>
      </c>
      <c r="D6764" s="1">
        <v>8.9826388888888886E-2</v>
      </c>
      <c r="E6764">
        <v>3</v>
      </c>
      <c r="F6764">
        <v>2</v>
      </c>
      <c r="G6764">
        <v>148</v>
      </c>
      <c r="H6764">
        <v>0.5</v>
      </c>
      <c r="I6764">
        <v>0.7734375</v>
      </c>
      <c r="J6764">
        <v>0.57252559726962449</v>
      </c>
      <c r="K6764">
        <v>0.4472255465883378</v>
      </c>
      <c r="L6764">
        <v>0.54184886945392485</v>
      </c>
      <c r="M6764">
        <f t="shared" si="945"/>
        <v>31</v>
      </c>
      <c r="N6764">
        <f t="shared" si="946"/>
        <v>6617</v>
      </c>
      <c r="O6764">
        <f ca="1">AVERAGE(INDIRECT("K"&amp;N6764):K6764)</f>
        <v>0.49880134818965688</v>
      </c>
      <c r="P6764">
        <f ca="1">IF(ROW(P6764)-N6764&gt;10,VAR(INDIRECT("K"&amp;N6764):K6764),$K$6951/4)</f>
        <v>2.4752581060190149E-3</v>
      </c>
      <c r="Q6764">
        <f ca="1">(AVERAGE(INDIRECT("K"&amp;N6764):L6764)+AVERAGE(L6735:L6764))/2</f>
        <v>0.5029782091448648</v>
      </c>
      <c r="R6764">
        <f ca="1">IF(ROW(P6764)-N6764&gt;10,VAR(INDIRECT("K"&amp;N6764):L6764),$L$6951/4)</f>
        <v>2.1826123288999102E-2</v>
      </c>
      <c r="S6764">
        <f t="shared" ca="1" si="947"/>
        <v>0.44282606408292341</v>
      </c>
      <c r="T6764">
        <f t="shared" ca="1" si="948"/>
        <v>9.1481899285669063E-2</v>
      </c>
      <c r="V6764">
        <f t="shared" si="949"/>
        <v>1</v>
      </c>
      <c r="W6764">
        <f t="shared" ca="1" si="950"/>
        <v>0</v>
      </c>
      <c r="X6764">
        <f t="shared" ca="1" si="951"/>
        <v>0</v>
      </c>
      <c r="Y6764">
        <f t="shared" ca="1" si="952"/>
        <v>1</v>
      </c>
      <c r="Z6764">
        <f t="shared" ca="1" si="953"/>
        <v>0</v>
      </c>
    </row>
    <row r="6765" spans="1:26" x14ac:dyDescent="0.3">
      <c r="A6765">
        <v>1701</v>
      </c>
      <c r="B6765" t="s">
        <v>0</v>
      </c>
      <c r="C6765" t="s">
        <v>31</v>
      </c>
      <c r="D6765" s="1">
        <v>9.042824074074074E-2</v>
      </c>
      <c r="E6765">
        <v>3</v>
      </c>
      <c r="F6765">
        <v>2</v>
      </c>
      <c r="G6765">
        <v>149</v>
      </c>
      <c r="H6765">
        <v>0.66666666666666663</v>
      </c>
      <c r="I6765">
        <v>0.7734375</v>
      </c>
      <c r="J6765">
        <v>0.57252559726962449</v>
      </c>
      <c r="K6765">
        <v>0.44831665760342926</v>
      </c>
      <c r="L6765">
        <v>0.65851553612059155</v>
      </c>
      <c r="M6765">
        <f t="shared" si="945"/>
        <v>31</v>
      </c>
      <c r="N6765">
        <f t="shared" si="946"/>
        <v>6617</v>
      </c>
      <c r="O6765">
        <f ca="1">AVERAGE(INDIRECT("K"&amp;N6765):K6765)</f>
        <v>0.49846252476290365</v>
      </c>
      <c r="P6765">
        <f ca="1">IF(ROW(P6765)-N6765&gt;10,VAR(INDIRECT("K"&amp;N6765):K6765),$K$6951/4)</f>
        <v>2.4756387849494553E-3</v>
      </c>
      <c r="Q6765">
        <f ca="1">(AVERAGE(INDIRECT("K"&amp;N6765):L6765)+AVERAGE(L6736:L6765))/2</f>
        <v>0.50122736248577326</v>
      </c>
      <c r="R6765">
        <f ca="1">IF(ROW(P6765)-N6765&gt;10,VAR(INDIRECT("K"&amp;N6765):L6765),$L$6951/4)</f>
        <v>2.1778994469729748E-2</v>
      </c>
      <c r="S6765">
        <f t="shared" ca="1" si="947"/>
        <v>0.44112642641695082</v>
      </c>
      <c r="T6765">
        <f t="shared" ca="1" si="948"/>
        <v>9.1650677188121657E-2</v>
      </c>
      <c r="V6765">
        <f t="shared" si="949"/>
        <v>1</v>
      </c>
      <c r="W6765">
        <f t="shared" ca="1" si="950"/>
        <v>0</v>
      </c>
      <c r="X6765">
        <f t="shared" ca="1" si="951"/>
        <v>0</v>
      </c>
      <c r="Y6765">
        <f t="shared" ca="1" si="952"/>
        <v>1</v>
      </c>
      <c r="Z6765">
        <f t="shared" ca="1" si="953"/>
        <v>0</v>
      </c>
    </row>
    <row r="6766" spans="1:26" x14ac:dyDescent="0.3">
      <c r="A6766">
        <v>1701</v>
      </c>
      <c r="B6766" t="s">
        <v>0</v>
      </c>
      <c r="C6766" t="s">
        <v>31</v>
      </c>
      <c r="D6766" s="1">
        <v>9.0706018518518519E-2</v>
      </c>
      <c r="E6766">
        <v>3</v>
      </c>
      <c r="F6766">
        <v>2</v>
      </c>
      <c r="G6766">
        <v>150</v>
      </c>
      <c r="H6766">
        <v>0.83333333333333337</v>
      </c>
      <c r="I6766">
        <v>0.7734375</v>
      </c>
      <c r="J6766">
        <v>0.57252559726962449</v>
      </c>
      <c r="K6766">
        <v>0.45514161484603061</v>
      </c>
      <c r="L6766">
        <v>0.77518220278725836</v>
      </c>
      <c r="M6766">
        <f t="shared" si="945"/>
        <v>31</v>
      </c>
      <c r="N6766">
        <f t="shared" si="946"/>
        <v>6617</v>
      </c>
      <c r="O6766">
        <f ca="1">AVERAGE(INDIRECT("K"&amp;N6766):K6766)</f>
        <v>0.49817371869679117</v>
      </c>
      <c r="P6766">
        <f ca="1">IF(ROW(P6766)-N6766&gt;10,VAR(INDIRECT("K"&amp;N6766):K6766),$K$6951/4)</f>
        <v>2.4715351011206158E-3</v>
      </c>
      <c r="Q6766">
        <f ca="1">(AVERAGE(INDIRECT("K"&amp;N6766):L6766)+AVERAGE(L6737:L6766))/2</f>
        <v>0.50503427348828889</v>
      </c>
      <c r="R6766">
        <f ca="1">IF(ROW(P6766)-N6766&gt;10,VAR(INDIRECT("K"&amp;N6766):L6766),$L$6951/4)</f>
        <v>2.1905174461517192E-2</v>
      </c>
      <c r="S6766">
        <f t="shared" ca="1" si="947"/>
        <v>0.44478560310483323</v>
      </c>
      <c r="T6766">
        <f t="shared" ca="1" si="948"/>
        <v>9.1109430775234465E-2</v>
      </c>
      <c r="V6766">
        <f t="shared" si="949"/>
        <v>1</v>
      </c>
      <c r="W6766">
        <f t="shared" ca="1" si="950"/>
        <v>0</v>
      </c>
      <c r="X6766">
        <f t="shared" ca="1" si="951"/>
        <v>0</v>
      </c>
      <c r="Y6766">
        <f t="shared" ca="1" si="952"/>
        <v>1</v>
      </c>
      <c r="Z6766">
        <f t="shared" ca="1" si="953"/>
        <v>0</v>
      </c>
    </row>
    <row r="6767" spans="1:26" x14ac:dyDescent="0.3">
      <c r="A6767">
        <v>1701</v>
      </c>
      <c r="B6767" t="s">
        <v>0</v>
      </c>
      <c r="C6767" t="s">
        <v>31</v>
      </c>
      <c r="D6767" s="1">
        <v>9.1006944444444446E-2</v>
      </c>
      <c r="E6767">
        <v>3</v>
      </c>
      <c r="F6767">
        <v>2</v>
      </c>
      <c r="G6767">
        <v>151</v>
      </c>
      <c r="H6767">
        <v>0.9</v>
      </c>
      <c r="I6767">
        <v>0.7734375</v>
      </c>
      <c r="J6767">
        <v>0.57252559726962449</v>
      </c>
      <c r="K6767">
        <v>0.46344074263447171</v>
      </c>
      <c r="L6767">
        <v>0.82184886945392499</v>
      </c>
      <c r="M6767">
        <f t="shared" si="945"/>
        <v>31</v>
      </c>
      <c r="N6767">
        <f t="shared" si="946"/>
        <v>6617</v>
      </c>
      <c r="O6767">
        <f ca="1">AVERAGE(INDIRECT("K"&amp;N6767):K6767)</f>
        <v>0.49794369898776919</v>
      </c>
      <c r="P6767">
        <f ca="1">IF(ROW(P6767)-N6767&gt;10,VAR(INDIRECT("K"&amp;N6767):K6767),$K$6951/4)</f>
        <v>2.4630474694938014E-3</v>
      </c>
      <c r="Q6767">
        <f ca="1">(AVERAGE(INDIRECT("K"&amp;N6767):L6767)+AVERAGE(L6738:L6767))/2</f>
        <v>0.50776008883774881</v>
      </c>
      <c r="R6767">
        <f ca="1">IF(ROW(P6767)-N6767&gt;10,VAR(INDIRECT("K"&amp;N6767):L6767),$L$6951/4)</f>
        <v>2.2120919055280699E-2</v>
      </c>
      <c r="S6767">
        <f t="shared" ca="1" si="947"/>
        <v>0.44740879277506324</v>
      </c>
      <c r="T6767">
        <f t="shared" ca="1" si="948"/>
        <v>9.0151308933957577E-2</v>
      </c>
      <c r="V6767">
        <f t="shared" si="949"/>
        <v>1</v>
      </c>
      <c r="W6767">
        <f t="shared" ca="1" si="950"/>
        <v>0</v>
      </c>
      <c r="X6767">
        <f t="shared" ca="1" si="951"/>
        <v>0</v>
      </c>
      <c r="Y6767">
        <f t="shared" ca="1" si="952"/>
        <v>1</v>
      </c>
      <c r="Z6767">
        <f t="shared" ca="1" si="953"/>
        <v>0</v>
      </c>
    </row>
    <row r="6768" spans="1:26" x14ac:dyDescent="0.3">
      <c r="A6768">
        <v>1701</v>
      </c>
      <c r="B6768" t="s">
        <v>0</v>
      </c>
      <c r="C6768" t="s">
        <v>31</v>
      </c>
      <c r="D6768" s="1">
        <v>9.1539351851851858E-2</v>
      </c>
      <c r="E6768">
        <v>3</v>
      </c>
      <c r="F6768">
        <v>2</v>
      </c>
      <c r="G6768">
        <v>152</v>
      </c>
      <c r="H6768">
        <v>0.6</v>
      </c>
      <c r="I6768">
        <v>0.7734375</v>
      </c>
      <c r="J6768">
        <v>0.57252559726962449</v>
      </c>
      <c r="K6768">
        <v>0.4630033666934637</v>
      </c>
      <c r="L6768">
        <v>0.61184886945392492</v>
      </c>
      <c r="M6768">
        <f t="shared" si="945"/>
        <v>31</v>
      </c>
      <c r="N6768">
        <f t="shared" si="946"/>
        <v>6617</v>
      </c>
      <c r="O6768">
        <f ca="1">AVERAGE(INDIRECT("K"&amp;N6768):K6768)</f>
        <v>0.49771382838056988</v>
      </c>
      <c r="P6768">
        <f ca="1">IF(ROW(P6768)-N6768&gt;10,VAR(INDIRECT("K"&amp;N6768):K6768),$K$6951/4)</f>
        <v>2.4547676522483873E-3</v>
      </c>
      <c r="Q6768">
        <f ca="1">(AVERAGE(INDIRECT("K"&amp;N6768):L6768)+AVERAGE(L6739:L6768))/2</f>
        <v>0.51052215681576207</v>
      </c>
      <c r="R6768">
        <f ca="1">IF(ROW(P6768)-N6768&gt;10,VAR(INDIRECT("K"&amp;N6768):L6768),$L$6951/4)</f>
        <v>2.2023865965731294E-2</v>
      </c>
      <c r="S6768">
        <f t="shared" ca="1" si="947"/>
        <v>0.45006333384930258</v>
      </c>
      <c r="T6768">
        <f t="shared" ca="1" si="948"/>
        <v>9.0225563447105764E-2</v>
      </c>
      <c r="V6768">
        <f t="shared" si="949"/>
        <v>1</v>
      </c>
      <c r="W6768">
        <f t="shared" ca="1" si="950"/>
        <v>0</v>
      </c>
      <c r="X6768">
        <f t="shared" ca="1" si="951"/>
        <v>0</v>
      </c>
      <c r="Y6768">
        <f t="shared" ca="1" si="952"/>
        <v>1</v>
      </c>
      <c r="Z6768">
        <f t="shared" ca="1" si="953"/>
        <v>0</v>
      </c>
    </row>
    <row r="6769" spans="1:26" x14ac:dyDescent="0.3">
      <c r="A6769">
        <v>1701</v>
      </c>
      <c r="B6769" t="s">
        <v>0</v>
      </c>
      <c r="C6769" t="s">
        <v>31</v>
      </c>
      <c r="D6769" s="1">
        <v>9.2037037037037042E-2</v>
      </c>
      <c r="E6769">
        <v>3</v>
      </c>
      <c r="F6769">
        <v>2</v>
      </c>
      <c r="G6769">
        <v>153</v>
      </c>
      <c r="H6769">
        <v>0.7142857142857143</v>
      </c>
      <c r="I6769">
        <v>0.7734375</v>
      </c>
      <c r="J6769">
        <v>0.57252559726962449</v>
      </c>
      <c r="K6769">
        <v>0.46305618742309551</v>
      </c>
      <c r="L6769">
        <v>0.69184886945392499</v>
      </c>
      <c r="M6769">
        <f t="shared" si="945"/>
        <v>31</v>
      </c>
      <c r="N6769">
        <f t="shared" si="946"/>
        <v>6617</v>
      </c>
      <c r="O6769">
        <f ca="1">AVERAGE(INDIRECT("K"&amp;N6769):K6769)</f>
        <v>0.49748730785143602</v>
      </c>
      <c r="P6769">
        <f ca="1">IF(ROW(P6769)-N6769&gt;10,VAR(INDIRECT("K"&amp;N6769):K6769),$K$6951/4)</f>
        <v>2.4464685322307615E-3</v>
      </c>
      <c r="Q6769">
        <f ca="1">(AVERAGE(INDIRECT("K"&amp;N6769):L6769)+AVERAGE(L6740:L6769))/2</f>
        <v>0.5116353823762414</v>
      </c>
      <c r="R6769">
        <f ca="1">IF(ROW(P6769)-N6769&gt;10,VAR(INDIRECT("K"&amp;N6769):L6769),$L$6951/4)</f>
        <v>2.2010384515263347E-2</v>
      </c>
      <c r="S6769">
        <f t="shared" ca="1" si="947"/>
        <v>0.45112992062003215</v>
      </c>
      <c r="T6769">
        <f t="shared" ca="1" si="948"/>
        <v>9.002561886850724E-2</v>
      </c>
      <c r="V6769">
        <f t="shared" si="949"/>
        <v>1</v>
      </c>
      <c r="W6769">
        <f t="shared" ca="1" si="950"/>
        <v>0</v>
      </c>
      <c r="X6769">
        <f t="shared" ca="1" si="951"/>
        <v>0</v>
      </c>
      <c r="Y6769">
        <f t="shared" ca="1" si="952"/>
        <v>1</v>
      </c>
      <c r="Z6769">
        <f t="shared" ca="1" si="953"/>
        <v>0</v>
      </c>
    </row>
    <row r="6770" spans="1:26" x14ac:dyDescent="0.3">
      <c r="A6770">
        <v>1701</v>
      </c>
      <c r="B6770" t="s">
        <v>0</v>
      </c>
      <c r="C6770" t="s">
        <v>31</v>
      </c>
      <c r="D6770" s="1">
        <v>9.2372685185185183E-2</v>
      </c>
      <c r="E6770">
        <v>3</v>
      </c>
      <c r="F6770">
        <v>3</v>
      </c>
      <c r="G6770">
        <v>154</v>
      </c>
      <c r="H6770">
        <v>0.33333333333333331</v>
      </c>
      <c r="I6770">
        <v>0.8125</v>
      </c>
      <c r="J6770">
        <v>0.77243589743589736</v>
      </c>
      <c r="K6770">
        <v>0.46301997487589641</v>
      </c>
      <c r="L6770">
        <v>0.46907051282051282</v>
      </c>
      <c r="M6770">
        <f t="shared" si="945"/>
        <v>31</v>
      </c>
      <c r="N6770">
        <f t="shared" si="946"/>
        <v>6617</v>
      </c>
      <c r="O6770">
        <f ca="1">AVERAGE(INDIRECT("K"&amp;N6770):K6770)</f>
        <v>0.49726349400094549</v>
      </c>
      <c r="P6770">
        <f ca="1">IF(ROW(P6770)-N6770&gt;10,VAR(INDIRECT("K"&amp;N6770):K6770),$K$6951/4)</f>
        <v>2.4381928083334167E-3</v>
      </c>
      <c r="Q6770">
        <f ca="1">(AVERAGE(INDIRECT("K"&amp;N6770):L6770)+AVERAGE(L6741:L6770))/2</f>
        <v>0.51100372445118092</v>
      </c>
      <c r="R6770">
        <f ca="1">IF(ROW(P6770)-N6770&gt;10,VAR(INDIRECT("K"&amp;N6770):L6770),$L$6951/4)</f>
        <v>2.1872394326465993E-2</v>
      </c>
      <c r="S6770">
        <f t="shared" ca="1" si="947"/>
        <v>0.45051145869434944</v>
      </c>
      <c r="T6770">
        <f t="shared" ca="1" si="948"/>
        <v>9.0234678920179723E-2</v>
      </c>
      <c r="V6770">
        <f t="shared" si="949"/>
        <v>1</v>
      </c>
      <c r="W6770">
        <f t="shared" ca="1" si="950"/>
        <v>0</v>
      </c>
      <c r="X6770">
        <f t="shared" ca="1" si="951"/>
        <v>0</v>
      </c>
      <c r="Y6770">
        <f t="shared" ca="1" si="952"/>
        <v>1</v>
      </c>
      <c r="Z6770">
        <f t="shared" ca="1" si="953"/>
        <v>0</v>
      </c>
    </row>
    <row r="6771" spans="1:26" x14ac:dyDescent="0.3">
      <c r="A6771">
        <v>1701</v>
      </c>
      <c r="B6771" t="s">
        <v>0</v>
      </c>
      <c r="C6771" t="s">
        <v>31</v>
      </c>
      <c r="D6771" s="1">
        <v>9.2604166666666668E-2</v>
      </c>
      <c r="E6771">
        <v>3</v>
      </c>
      <c r="F6771">
        <v>3</v>
      </c>
      <c r="G6771">
        <v>155</v>
      </c>
      <c r="H6771">
        <v>0.66666666666666663</v>
      </c>
      <c r="I6771">
        <v>0.8125</v>
      </c>
      <c r="J6771">
        <v>0.77243589743589736</v>
      </c>
      <c r="K6771">
        <v>0.4640119732581966</v>
      </c>
      <c r="L6771">
        <v>0.7024038461538461</v>
      </c>
      <c r="M6771">
        <f t="shared" si="945"/>
        <v>31</v>
      </c>
      <c r="N6771">
        <f t="shared" si="946"/>
        <v>6617</v>
      </c>
      <c r="O6771">
        <f ca="1">AVERAGE(INDIRECT("K"&amp;N6771):K6771)</f>
        <v>0.49704896806066967</v>
      </c>
      <c r="P6771">
        <f ca="1">IF(ROW(P6771)-N6771&gt;10,VAR(INDIRECT("K"&amp;N6771):K6771),$K$6951/4)</f>
        <v>2.4294937012530188E-3</v>
      </c>
      <c r="Q6771">
        <f ca="1">(AVERAGE(INDIRECT("K"&amp;N6771):L6771)+AVERAGE(L6742:L6771))/2</f>
        <v>0.51597343620356828</v>
      </c>
      <c r="R6771">
        <f ca="1">IF(ROW(P6771)-N6771&gt;10,VAR(INDIRECT("K"&amp;N6771):L6771),$L$6951/4)</f>
        <v>2.1873293626314062E-2</v>
      </c>
      <c r="S6771">
        <f t="shared" ca="1" si="947"/>
        <v>0.45529779625189531</v>
      </c>
      <c r="T6771">
        <f t="shared" ca="1" si="948"/>
        <v>8.9974157262182872E-2</v>
      </c>
      <c r="V6771">
        <f t="shared" si="949"/>
        <v>1</v>
      </c>
      <c r="W6771">
        <f t="shared" ca="1" si="950"/>
        <v>0</v>
      </c>
      <c r="X6771">
        <f t="shared" ca="1" si="951"/>
        <v>0</v>
      </c>
      <c r="Y6771">
        <f t="shared" ca="1" si="952"/>
        <v>1</v>
      </c>
      <c r="Z6771">
        <f t="shared" ca="1" si="953"/>
        <v>0</v>
      </c>
    </row>
    <row r="6772" spans="1:26" x14ac:dyDescent="0.3">
      <c r="A6772">
        <v>1701</v>
      </c>
      <c r="B6772" t="s">
        <v>0</v>
      </c>
      <c r="C6772" t="s">
        <v>31</v>
      </c>
      <c r="D6772" s="1">
        <v>9.3240740740740735E-2</v>
      </c>
      <c r="E6772">
        <v>3</v>
      </c>
      <c r="F6772">
        <v>3</v>
      </c>
      <c r="G6772">
        <v>156</v>
      </c>
      <c r="H6772">
        <v>0.83333333333333337</v>
      </c>
      <c r="I6772">
        <v>0.8125</v>
      </c>
      <c r="J6772">
        <v>0.77243589743589736</v>
      </c>
      <c r="K6772">
        <v>0.45778948569964056</v>
      </c>
      <c r="L6772">
        <v>0.81907051282051291</v>
      </c>
      <c r="M6772">
        <f t="shared" si="945"/>
        <v>31</v>
      </c>
      <c r="N6772">
        <f t="shared" si="946"/>
        <v>6617</v>
      </c>
      <c r="O6772">
        <f ca="1">AVERAGE(INDIRECT("K"&amp;N6772):K6772)</f>
        <v>0.49679730471220152</v>
      </c>
      <c r="P6772">
        <f ca="1">IF(ROW(P6772)-N6772&gt;10,VAR(INDIRECT("K"&amp;N6772):K6772),$K$6951/4)</f>
        <v>2.4236997211318123E-3</v>
      </c>
      <c r="Q6772">
        <f ca="1">(AVERAGE(INDIRECT("K"&amp;N6772):L6772)+AVERAGE(L6743:L6772))/2</f>
        <v>0.52810465956012775</v>
      </c>
      <c r="R6772">
        <f ca="1">IF(ROW(P6772)-N6772&gt;10,VAR(INDIRECT("K"&amp;N6772):L6772),$L$6951/4)</f>
        <v>2.2073639896491984E-2</v>
      </c>
      <c r="S6772">
        <f t="shared" ca="1" si="947"/>
        <v>0.46699926152797605</v>
      </c>
      <c r="T6772">
        <f t="shared" ca="1" si="948"/>
        <v>8.9148680616226217E-2</v>
      </c>
      <c r="V6772">
        <f t="shared" si="949"/>
        <v>1</v>
      </c>
      <c r="W6772">
        <f t="shared" ca="1" si="950"/>
        <v>0</v>
      </c>
      <c r="X6772">
        <f t="shared" ca="1" si="951"/>
        <v>0</v>
      </c>
      <c r="Y6772">
        <f t="shared" ca="1" si="952"/>
        <v>1</v>
      </c>
      <c r="Z6772">
        <f t="shared" ca="1" si="953"/>
        <v>0</v>
      </c>
    </row>
    <row r="6773" spans="1:26" x14ac:dyDescent="0.3">
      <c r="A6773">
        <v>1701</v>
      </c>
      <c r="B6773" t="s">
        <v>0</v>
      </c>
      <c r="C6773" t="s">
        <v>31</v>
      </c>
      <c r="D6773" s="1">
        <v>9.3680555555555559E-2</v>
      </c>
      <c r="E6773">
        <v>3</v>
      </c>
      <c r="F6773">
        <v>3</v>
      </c>
      <c r="G6773">
        <v>157</v>
      </c>
      <c r="H6773">
        <v>0.5</v>
      </c>
      <c r="I6773">
        <v>0.8125</v>
      </c>
      <c r="J6773">
        <v>0.77243589743589736</v>
      </c>
      <c r="K6773">
        <v>0.4531350056314925</v>
      </c>
      <c r="L6773">
        <v>0.58573717948717952</v>
      </c>
      <c r="M6773">
        <f t="shared" si="945"/>
        <v>31</v>
      </c>
      <c r="N6773">
        <f t="shared" si="946"/>
        <v>6617</v>
      </c>
      <c r="O6773">
        <f ca="1">AVERAGE(INDIRECT("K"&amp;N6773):K6773)</f>
        <v>0.49651920089640084</v>
      </c>
      <c r="P6773">
        <f ca="1">IF(ROW(P6773)-N6773&gt;10,VAR(INDIRECT("K"&amp;N6773):K6773),$K$6951/4)</f>
        <v>2.420305836438868E-3</v>
      </c>
      <c r="Q6773">
        <f ca="1">(AVERAGE(INDIRECT("K"&amp;N6773):L6773)+AVERAGE(L6744:L6773))/2</f>
        <v>0.53596218267130491</v>
      </c>
      <c r="R6773">
        <f ca="1">IF(ROW(P6773)-N6773&gt;10,VAR(INDIRECT("K"&amp;N6773):L6773),$L$6951/4)</f>
        <v>2.1964148092775693E-2</v>
      </c>
      <c r="S6773">
        <f t="shared" ca="1" si="947"/>
        <v>0.47456472643017894</v>
      </c>
      <c r="T6773">
        <f t="shared" ca="1" si="948"/>
        <v>8.9404327887946847E-2</v>
      </c>
      <c r="V6773">
        <f t="shared" si="949"/>
        <v>1</v>
      </c>
      <c r="W6773">
        <f t="shared" ca="1" si="950"/>
        <v>0</v>
      </c>
      <c r="X6773">
        <f t="shared" ca="1" si="951"/>
        <v>0</v>
      </c>
      <c r="Y6773">
        <f t="shared" ca="1" si="952"/>
        <v>1</v>
      </c>
      <c r="Z6773">
        <f t="shared" ca="1" si="953"/>
        <v>0</v>
      </c>
    </row>
    <row r="6774" spans="1:26" x14ac:dyDescent="0.3">
      <c r="A6774">
        <v>1701</v>
      </c>
      <c r="B6774" t="s">
        <v>0</v>
      </c>
      <c r="C6774" t="s">
        <v>31</v>
      </c>
      <c r="D6774" s="1">
        <v>9.4444444444444442E-2</v>
      </c>
      <c r="E6774">
        <v>3</v>
      </c>
      <c r="F6774">
        <v>3</v>
      </c>
      <c r="G6774">
        <v>158</v>
      </c>
      <c r="H6774">
        <v>0.33333333333333331</v>
      </c>
      <c r="I6774">
        <v>0.8125</v>
      </c>
      <c r="J6774">
        <v>0.77243589743589736</v>
      </c>
      <c r="K6774">
        <v>0.45450520194534405</v>
      </c>
      <c r="L6774">
        <v>0.46907051282051282</v>
      </c>
      <c r="M6774">
        <f t="shared" si="945"/>
        <v>31</v>
      </c>
      <c r="N6774">
        <f t="shared" si="946"/>
        <v>6617</v>
      </c>
      <c r="O6774">
        <f ca="1">AVERAGE(INDIRECT("K"&amp;N6774):K6774)</f>
        <v>0.49625328951063458</v>
      </c>
      <c r="P6774">
        <f ca="1">IF(ROW(P6774)-N6774&gt;10,VAR(INDIRECT("K"&amp;N6774):K6774),$K$6951/4)</f>
        <v>2.4160618763798738E-3</v>
      </c>
      <c r="Q6774">
        <f ca="1">(AVERAGE(INDIRECT("K"&amp;N6774):L6774)+AVERAGE(L6745:L6774))/2</f>
        <v>0.54169188839820026</v>
      </c>
      <c r="R6774">
        <f ca="1">IF(ROW(P6774)-N6774&gt;10,VAR(INDIRECT("K"&amp;N6774):L6774),$L$6951/4)</f>
        <v>2.1832510692061376E-2</v>
      </c>
      <c r="S6774">
        <f t="shared" ca="1" si="947"/>
        <v>0.54007538630931007</v>
      </c>
      <c r="T6774">
        <f t="shared" ca="1" si="948"/>
        <v>8.9709694474199422E-2</v>
      </c>
      <c r="V6774">
        <f t="shared" si="949"/>
        <v>1</v>
      </c>
      <c r="W6774">
        <f t="shared" ca="1" si="950"/>
        <v>1</v>
      </c>
      <c r="X6774">
        <f t="shared" ca="1" si="951"/>
        <v>0</v>
      </c>
      <c r="Y6774">
        <f t="shared" ca="1" si="952"/>
        <v>0</v>
      </c>
      <c r="Z6774">
        <f t="shared" ca="1" si="953"/>
        <v>0</v>
      </c>
    </row>
    <row r="6775" spans="1:26" x14ac:dyDescent="0.3">
      <c r="A6775">
        <v>1701</v>
      </c>
      <c r="B6775" t="s">
        <v>0</v>
      </c>
      <c r="C6775" t="s">
        <v>31</v>
      </c>
      <c r="D6775" s="1">
        <v>9.4965277777777773E-2</v>
      </c>
      <c r="E6775">
        <v>3</v>
      </c>
      <c r="F6775">
        <v>3</v>
      </c>
      <c r="G6775">
        <v>159</v>
      </c>
      <c r="H6775">
        <v>0.23809523809523811</v>
      </c>
      <c r="I6775">
        <v>0.8125</v>
      </c>
      <c r="J6775">
        <v>0.77243589743589736</v>
      </c>
      <c r="K6775">
        <v>0.45624659118680611</v>
      </c>
      <c r="L6775">
        <v>0.40240384615384617</v>
      </c>
      <c r="M6775">
        <f t="shared" si="945"/>
        <v>31</v>
      </c>
      <c r="N6775">
        <f t="shared" si="946"/>
        <v>6617</v>
      </c>
      <c r="O6775">
        <f ca="1">AVERAGE(INDIRECT("K"&amp;N6775):K6775)</f>
        <v>0.49600167505576781</v>
      </c>
      <c r="P6775">
        <f ca="1">IF(ROW(P6775)-N6775&gt;10,VAR(INDIRECT("K"&amp;N6775):K6775),$K$6951/4)</f>
        <v>2.4108366091064831E-3</v>
      </c>
      <c r="Q6775">
        <f ca="1">(AVERAGE(INDIRECT("K"&amp;N6775):L6775)+AVERAGE(L6746:L6775))/2</f>
        <v>0.54154310326314947</v>
      </c>
      <c r="R6775">
        <f ca="1">IF(ROW(P6775)-N6775&gt;10,VAR(INDIRECT("K"&amp;N6775):L6775),$L$6951/4)</f>
        <v>2.1727213426767786E-2</v>
      </c>
      <c r="S6775">
        <f t="shared" ca="1" si="947"/>
        <v>0.47991876654098736</v>
      </c>
      <c r="T6775">
        <f t="shared" ca="1" si="948"/>
        <v>8.9901604287764628E-2</v>
      </c>
      <c r="V6775">
        <f t="shared" si="949"/>
        <v>1</v>
      </c>
      <c r="W6775">
        <f t="shared" ca="1" si="950"/>
        <v>0</v>
      </c>
      <c r="X6775">
        <f t="shared" ca="1" si="951"/>
        <v>0</v>
      </c>
      <c r="Y6775">
        <f t="shared" ca="1" si="952"/>
        <v>1</v>
      </c>
      <c r="Z6775">
        <f t="shared" ca="1" si="953"/>
        <v>0</v>
      </c>
    </row>
    <row r="6776" spans="1:26" x14ac:dyDescent="0.3">
      <c r="A6776">
        <v>1701</v>
      </c>
      <c r="B6776" t="s">
        <v>0</v>
      </c>
      <c r="C6776" t="s">
        <v>31</v>
      </c>
      <c r="D6776" s="1">
        <v>9.6527777777777782E-2</v>
      </c>
      <c r="E6776">
        <v>3</v>
      </c>
      <c r="F6776">
        <v>4</v>
      </c>
      <c r="G6776">
        <v>160</v>
      </c>
      <c r="H6776">
        <v>0.5</v>
      </c>
      <c r="I6776">
        <v>0.1875</v>
      </c>
      <c r="J6776">
        <v>0.66314779270633395</v>
      </c>
      <c r="K6776">
        <v>0.46649978012639981</v>
      </c>
      <c r="L6776">
        <v>0.50137955854126681</v>
      </c>
      <c r="M6776">
        <f t="shared" si="945"/>
        <v>31</v>
      </c>
      <c r="N6776">
        <f t="shared" si="946"/>
        <v>6617</v>
      </c>
      <c r="O6776">
        <f ca="1">AVERAGE(INDIRECT("K"&amp;N6776):K6776)</f>
        <v>0.49581728821245924</v>
      </c>
      <c r="P6776">
        <f ca="1">IF(ROW(P6776)-N6776&gt;10,VAR(INDIRECT("K"&amp;N6776):K6776),$K$6951/4)</f>
        <v>2.4011138759872327E-3</v>
      </c>
      <c r="Q6776">
        <f ca="1">(AVERAGE(INDIRECT("K"&amp;N6776):L6776)+AVERAGE(L6747:L6776))/2</f>
        <v>0.5408838711916828</v>
      </c>
      <c r="R6776">
        <f ca="1">IF(ROW(P6776)-N6776&gt;10,VAR(INDIRECT("K"&amp;N6776):L6776),$L$6951/4)</f>
        <v>2.1593744463705114E-2</v>
      </c>
      <c r="S6776">
        <f t="shared" ca="1" si="947"/>
        <v>0.47927318025668869</v>
      </c>
      <c r="T6776">
        <f t="shared" ca="1" si="948"/>
        <v>9.0054275092352254E-2</v>
      </c>
      <c r="V6776">
        <f t="shared" si="949"/>
        <v>1</v>
      </c>
      <c r="W6776">
        <f t="shared" ca="1" si="950"/>
        <v>0</v>
      </c>
      <c r="X6776">
        <f t="shared" ca="1" si="951"/>
        <v>0</v>
      </c>
      <c r="Y6776">
        <f t="shared" ca="1" si="952"/>
        <v>1</v>
      </c>
      <c r="Z6776">
        <f t="shared" ca="1" si="953"/>
        <v>0</v>
      </c>
    </row>
    <row r="6777" spans="1:26" x14ac:dyDescent="0.3">
      <c r="A6777">
        <v>1701</v>
      </c>
      <c r="B6777" t="s">
        <v>0</v>
      </c>
      <c r="C6777" t="s">
        <v>31</v>
      </c>
      <c r="D6777" s="1">
        <v>9.6990740740740738E-2</v>
      </c>
      <c r="E6777">
        <v>3</v>
      </c>
      <c r="F6777">
        <v>4</v>
      </c>
      <c r="G6777">
        <v>161</v>
      </c>
      <c r="H6777">
        <v>0.33333333333333331</v>
      </c>
      <c r="I6777">
        <v>0.1875</v>
      </c>
      <c r="J6777">
        <v>0.66314779270633395</v>
      </c>
      <c r="K6777">
        <v>0.4754337129231701</v>
      </c>
      <c r="L6777">
        <v>0.38471289187460012</v>
      </c>
      <c r="M6777">
        <f t="shared" si="945"/>
        <v>31</v>
      </c>
      <c r="N6777">
        <f t="shared" si="946"/>
        <v>6617</v>
      </c>
      <c r="O6777">
        <f ca="1">AVERAGE(INDIRECT("K"&amp;N6777):K6777)</f>
        <v>0.49569068215476181</v>
      </c>
      <c r="P6777">
        <f ca="1">IF(ROW(P6777)-N6777&gt;10,VAR(INDIRECT("K"&amp;N6777):K6777),$K$6951/4)</f>
        <v>2.38868759837147E-3</v>
      </c>
      <c r="Q6777">
        <f ca="1">(AVERAGE(INDIRECT("K"&amp;N6777):L6777)+AVERAGE(L6748:L6777))/2</f>
        <v>0.53678002655544166</v>
      </c>
      <c r="R6777">
        <f ca="1">IF(ROW(P6777)-N6777&gt;10,VAR(INDIRECT("K"&amp;N6777):L6777),$L$6951/4)</f>
        <v>2.1498538635385641E-2</v>
      </c>
      <c r="S6777">
        <f t="shared" ca="1" si="947"/>
        <v>0.47531257302371016</v>
      </c>
      <c r="T6777">
        <f t="shared" ca="1" si="948"/>
        <v>8.9998826985834404E-2</v>
      </c>
      <c r="V6777">
        <f t="shared" si="949"/>
        <v>1</v>
      </c>
      <c r="W6777">
        <f t="shared" ca="1" si="950"/>
        <v>0</v>
      </c>
      <c r="X6777">
        <f t="shared" ca="1" si="951"/>
        <v>0</v>
      </c>
      <c r="Y6777">
        <f t="shared" ca="1" si="952"/>
        <v>1</v>
      </c>
      <c r="Z6777">
        <f t="shared" ca="1" si="953"/>
        <v>0</v>
      </c>
    </row>
    <row r="6778" spans="1:26" x14ac:dyDescent="0.3">
      <c r="A6778">
        <v>1701</v>
      </c>
      <c r="B6778" t="s">
        <v>0</v>
      </c>
      <c r="C6778" t="s">
        <v>31</v>
      </c>
      <c r="D6778" s="1">
        <v>9.7303240740740746E-2</v>
      </c>
      <c r="E6778">
        <v>3</v>
      </c>
      <c r="F6778">
        <v>4</v>
      </c>
      <c r="G6778">
        <v>162</v>
      </c>
      <c r="H6778">
        <v>0.16666666666666666</v>
      </c>
      <c r="I6778">
        <v>0.1875</v>
      </c>
      <c r="J6778">
        <v>0.66314779270633395</v>
      </c>
      <c r="K6778">
        <v>0.48428132549123604</v>
      </c>
      <c r="L6778">
        <v>0.26804622520793342</v>
      </c>
      <c r="M6778">
        <f t="shared" si="945"/>
        <v>31</v>
      </c>
      <c r="N6778">
        <f t="shared" si="946"/>
        <v>6617</v>
      </c>
      <c r="O6778">
        <f ca="1">AVERAGE(INDIRECT("K"&amp;N6778):K6778)</f>
        <v>0.49562025402720922</v>
      </c>
      <c r="P6778">
        <f ca="1">IF(ROW(P6778)-N6778&gt;10,VAR(INDIRECT("K"&amp;N6778):K6778),$K$6951/4)</f>
        <v>2.3746545690638762E-3</v>
      </c>
      <c r="Q6778">
        <f ca="1">(AVERAGE(INDIRECT("K"&amp;N6778):L6778)+AVERAGE(L6749:L6778))/2</f>
        <v>0.53265119234395519</v>
      </c>
      <c r="R6778">
        <f ca="1">IF(ROW(P6778)-N6778&gt;10,VAR(INDIRECT("K"&amp;N6778):L6778),$L$6951/4)</f>
        <v>2.1524858842796875E-2</v>
      </c>
      <c r="S6778">
        <f t="shared" ca="1" si="947"/>
        <v>0.47133772413186198</v>
      </c>
      <c r="T6778">
        <f t="shared" ca="1" si="948"/>
        <v>8.9487554072153058E-2</v>
      </c>
      <c r="V6778">
        <f t="shared" si="949"/>
        <v>1</v>
      </c>
      <c r="W6778">
        <f t="shared" ca="1" si="950"/>
        <v>0</v>
      </c>
      <c r="X6778">
        <f t="shared" ca="1" si="951"/>
        <v>0</v>
      </c>
      <c r="Y6778">
        <f t="shared" ca="1" si="952"/>
        <v>1</v>
      </c>
      <c r="Z6778">
        <f t="shared" ca="1" si="953"/>
        <v>0</v>
      </c>
    </row>
    <row r="6779" spans="1:26" x14ac:dyDescent="0.3">
      <c r="A6779">
        <v>1701</v>
      </c>
      <c r="B6779" t="s">
        <v>0</v>
      </c>
      <c r="C6779" t="s">
        <v>31</v>
      </c>
      <c r="D6779" s="1">
        <v>9.7696759259259261E-2</v>
      </c>
      <c r="E6779">
        <v>3</v>
      </c>
      <c r="F6779">
        <v>4</v>
      </c>
      <c r="G6779">
        <v>163</v>
      </c>
      <c r="H6779">
        <v>0.1</v>
      </c>
      <c r="I6779">
        <v>0.1875</v>
      </c>
      <c r="J6779">
        <v>0.66314779270633395</v>
      </c>
      <c r="K6779">
        <v>0.49344761155877453</v>
      </c>
      <c r="L6779">
        <v>0.22137955854126679</v>
      </c>
      <c r="M6779">
        <f t="shared" si="945"/>
        <v>31</v>
      </c>
      <c r="N6779">
        <f t="shared" si="946"/>
        <v>6617</v>
      </c>
      <c r="O6779">
        <f ca="1">AVERAGE(INDIRECT("K"&amp;N6779):K6779)</f>
        <v>0.49560692493231084</v>
      </c>
      <c r="P6779">
        <f ca="1">IF(ROW(P6779)-N6779&gt;10,VAR(INDIRECT("K"&amp;N6779):K6779),$K$6951/4)</f>
        <v>2.3600251668840885E-3</v>
      </c>
      <c r="Q6779">
        <f ca="1">(AVERAGE(INDIRECT("K"&amp;N6779):L6779)+AVERAGE(L6750:L6779))/2</f>
        <v>0.52648786508113132</v>
      </c>
      <c r="R6779">
        <f ca="1">IF(ROW(P6779)-N6779&gt;10,VAR(INDIRECT("K"&amp;N6779):L6779),$L$6951/4)</f>
        <v>2.1620999042365138E-2</v>
      </c>
      <c r="S6779">
        <f t="shared" ca="1" si="947"/>
        <v>0.46540371573108358</v>
      </c>
      <c r="T6779">
        <f t="shared" ca="1" si="948"/>
        <v>8.8727232735259814E-2</v>
      </c>
      <c r="V6779">
        <f t="shared" si="949"/>
        <v>1</v>
      </c>
      <c r="W6779">
        <f t="shared" ca="1" si="950"/>
        <v>0</v>
      </c>
      <c r="X6779">
        <f t="shared" ca="1" si="951"/>
        <v>0</v>
      </c>
      <c r="Y6779">
        <f t="shared" ca="1" si="952"/>
        <v>1</v>
      </c>
      <c r="Z6779">
        <f t="shared" ca="1" si="953"/>
        <v>0</v>
      </c>
    </row>
    <row r="6780" spans="1:26" x14ac:dyDescent="0.3">
      <c r="A6780">
        <v>1701</v>
      </c>
      <c r="B6780" t="s">
        <v>0</v>
      </c>
      <c r="C6780" t="s">
        <v>31</v>
      </c>
      <c r="D6780" s="1">
        <v>9.8344907407407409E-2</v>
      </c>
      <c r="E6780">
        <v>3</v>
      </c>
      <c r="F6780">
        <v>4</v>
      </c>
      <c r="G6780">
        <v>164</v>
      </c>
      <c r="H6780">
        <v>0.39999999999999997</v>
      </c>
      <c r="I6780">
        <v>0.1875</v>
      </c>
      <c r="J6780">
        <v>0.66314779270633395</v>
      </c>
      <c r="K6780">
        <v>0.50237422845764712</v>
      </c>
      <c r="L6780">
        <v>0.43137955854126675</v>
      </c>
      <c r="M6780">
        <f t="shared" si="945"/>
        <v>31</v>
      </c>
      <c r="N6780">
        <f t="shared" si="946"/>
        <v>6617</v>
      </c>
      <c r="O6780">
        <f ca="1">AVERAGE(INDIRECT("K"&amp;N6780):K6780)</f>
        <v>0.49564818897819701</v>
      </c>
      <c r="P6780">
        <f ca="1">IF(ROW(P6780)-N6780&gt;10,VAR(INDIRECT("K"&amp;N6780):K6780),$K$6951/4)</f>
        <v>2.3458257312018614E-3</v>
      </c>
      <c r="Q6780">
        <f ca="1">(AVERAGE(INDIRECT("K"&amp;N6780):L6780)+AVERAGE(L6751:L6780))/2</f>
        <v>0.52332079819295685</v>
      </c>
      <c r="R6780">
        <f ca="1">IF(ROW(P6780)-N6780&gt;10,VAR(INDIRECT("K"&amp;N6780):L6780),$L$6951/4)</f>
        <v>2.1500786097997368E-2</v>
      </c>
      <c r="S6780">
        <f t="shared" ca="1" si="947"/>
        <v>0.46234971543742515</v>
      </c>
      <c r="T6780">
        <f t="shared" ca="1" si="948"/>
        <v>8.8694506072516818E-2</v>
      </c>
      <c r="V6780">
        <f t="shared" si="949"/>
        <v>1</v>
      </c>
      <c r="W6780">
        <f t="shared" ca="1" si="950"/>
        <v>0</v>
      </c>
      <c r="X6780">
        <f t="shared" ca="1" si="951"/>
        <v>0</v>
      </c>
      <c r="Y6780">
        <f t="shared" ca="1" si="952"/>
        <v>1</v>
      </c>
      <c r="Z6780">
        <f t="shared" ca="1" si="953"/>
        <v>0</v>
      </c>
    </row>
    <row r="6781" spans="1:26" x14ac:dyDescent="0.3">
      <c r="A6781">
        <v>1701</v>
      </c>
      <c r="B6781" t="s">
        <v>0</v>
      </c>
      <c r="C6781" t="s">
        <v>31</v>
      </c>
      <c r="D6781" s="1">
        <v>9.8981481481481476E-2</v>
      </c>
      <c r="E6781">
        <v>3</v>
      </c>
      <c r="F6781">
        <v>4</v>
      </c>
      <c r="G6781">
        <v>165</v>
      </c>
      <c r="H6781">
        <v>0.5714285714285714</v>
      </c>
      <c r="I6781">
        <v>0.1875</v>
      </c>
      <c r="J6781">
        <v>0.66314779270633395</v>
      </c>
      <c r="K6781">
        <v>0.50957632710826772</v>
      </c>
      <c r="L6781">
        <v>0.55137955854126675</v>
      </c>
      <c r="M6781">
        <f t="shared" si="945"/>
        <v>31</v>
      </c>
      <c r="N6781">
        <f t="shared" si="946"/>
        <v>6617</v>
      </c>
      <c r="O6781">
        <f ca="1">AVERAGE(INDIRECT("K"&amp;N6781):K6781)</f>
        <v>0.49573260193656105</v>
      </c>
      <c r="P6781">
        <f ca="1">IF(ROW(P6781)-N6781&gt;10,VAR(INDIRECT("K"&amp;N6781):K6781),$K$6951/4)</f>
        <v>2.3326976311117643E-3</v>
      </c>
      <c r="Q6781">
        <f ca="1">(AVERAGE(INDIRECT("K"&amp;N6781):L6781)+AVERAGE(L6752:L6781))/2</f>
        <v>0.52385586427460051</v>
      </c>
      <c r="R6781">
        <f ca="1">IF(ROW(P6781)-N6781&gt;10,VAR(INDIRECT("K"&amp;N6781):L6781),$L$6951/4)</f>
        <v>2.1381058686015881E-2</v>
      </c>
      <c r="S6781">
        <f t="shared" ca="1" si="947"/>
        <v>0.46286899394414277</v>
      </c>
      <c r="T6781">
        <f t="shared" ca="1" si="948"/>
        <v>8.8692510570892572E-2</v>
      </c>
      <c r="V6781">
        <f t="shared" si="949"/>
        <v>1</v>
      </c>
      <c r="W6781">
        <f t="shared" ca="1" si="950"/>
        <v>0</v>
      </c>
      <c r="X6781">
        <f t="shared" ca="1" si="951"/>
        <v>0</v>
      </c>
      <c r="Y6781">
        <f t="shared" ca="1" si="952"/>
        <v>1</v>
      </c>
      <c r="Z6781">
        <f t="shared" ca="1" si="953"/>
        <v>0</v>
      </c>
    </row>
    <row r="6782" spans="1:26" x14ac:dyDescent="0.3">
      <c r="A6782">
        <v>1701</v>
      </c>
      <c r="B6782" t="s">
        <v>0</v>
      </c>
      <c r="C6782" t="s">
        <v>31</v>
      </c>
      <c r="D6782" s="1">
        <v>9.9791666666666667E-2</v>
      </c>
      <c r="E6782">
        <v>3</v>
      </c>
      <c r="F6782">
        <v>4</v>
      </c>
      <c r="G6782">
        <v>166</v>
      </c>
      <c r="H6782">
        <v>0.6785714285714286</v>
      </c>
      <c r="I6782">
        <v>0.1875</v>
      </c>
      <c r="J6782">
        <v>0.66314779270633395</v>
      </c>
      <c r="K6782">
        <v>0.51879748593557218</v>
      </c>
      <c r="L6782">
        <v>0.62637955854126681</v>
      </c>
      <c r="M6782">
        <f t="shared" si="945"/>
        <v>31</v>
      </c>
      <c r="N6782">
        <f t="shared" si="946"/>
        <v>6617</v>
      </c>
      <c r="O6782">
        <f ca="1">AVERAGE(INDIRECT("K"&amp;N6782):K6782)</f>
        <v>0.49587154702089248</v>
      </c>
      <c r="P6782">
        <f ca="1">IF(ROW(P6782)-N6782&gt;10,VAR(INDIRECT("K"&amp;N6782):K6782),$K$6951/4)</f>
        <v>2.3217648219634244E-3</v>
      </c>
      <c r="Q6782">
        <f ca="1">(AVERAGE(INDIRECT("K"&amp;N6782):L6782)+AVERAGE(L6753:L6782))/2</f>
        <v>0.52689772773606625</v>
      </c>
      <c r="R6782">
        <f ca="1">IF(ROW(P6782)-N6782&gt;10,VAR(INDIRECT("K"&amp;N6782):L6782),$L$6951/4)</f>
        <v>2.130682920658148E-2</v>
      </c>
      <c r="S6782">
        <f t="shared" ca="1" si="947"/>
        <v>0.46581027233880651</v>
      </c>
      <c r="T6782">
        <f t="shared" ca="1" si="948"/>
        <v>8.8605624359247612E-2</v>
      </c>
      <c r="V6782">
        <f t="shared" si="949"/>
        <v>1</v>
      </c>
      <c r="W6782">
        <f t="shared" ca="1" si="950"/>
        <v>0</v>
      </c>
      <c r="X6782">
        <f t="shared" ca="1" si="951"/>
        <v>0</v>
      </c>
      <c r="Y6782">
        <f t="shared" ca="1" si="952"/>
        <v>1</v>
      </c>
      <c r="Z6782">
        <f t="shared" ca="1" si="953"/>
        <v>0</v>
      </c>
    </row>
    <row r="6783" spans="1:26" x14ac:dyDescent="0.3">
      <c r="A6783">
        <v>1701</v>
      </c>
      <c r="B6783" t="s">
        <v>0</v>
      </c>
      <c r="C6783" t="s">
        <v>31</v>
      </c>
      <c r="D6783" s="1">
        <v>0.10033564814814815</v>
      </c>
      <c r="E6783">
        <v>3</v>
      </c>
      <c r="F6783">
        <v>4</v>
      </c>
      <c r="G6783">
        <v>167</v>
      </c>
      <c r="H6783">
        <v>0.75</v>
      </c>
      <c r="I6783">
        <v>0.1875</v>
      </c>
      <c r="J6783">
        <v>0.66314779270633395</v>
      </c>
      <c r="K6783">
        <v>0.52182492053877894</v>
      </c>
      <c r="L6783">
        <v>0.67637955854126675</v>
      </c>
      <c r="M6783">
        <f t="shared" si="945"/>
        <v>31</v>
      </c>
      <c r="N6783">
        <f t="shared" si="946"/>
        <v>6617</v>
      </c>
      <c r="O6783">
        <f ca="1">AVERAGE(INDIRECT("K"&amp;N6783):K6783)</f>
        <v>0.49602695644315525</v>
      </c>
      <c r="P6783">
        <f ca="1">IF(ROW(P6783)-N6783&gt;10,VAR(INDIRECT("K"&amp;N6783):K6783),$K$6951/4)</f>
        <v>2.3118116856755389E-3</v>
      </c>
      <c r="Q6783">
        <f ca="1">(AVERAGE(INDIRECT("K"&amp;N6783):L6783)+AVERAGE(L6754:L6783))/2</f>
        <v>0.52992482645473415</v>
      </c>
      <c r="R6783">
        <f ca="1">IF(ROW(P6783)-N6783&gt;10,VAR(INDIRECT("K"&amp;N6783):L6783),$L$6951/4)</f>
        <v>2.1280587615815829E-2</v>
      </c>
      <c r="S6783">
        <f t="shared" ca="1" si="947"/>
        <v>0.46874022694419609</v>
      </c>
      <c r="T6783">
        <f t="shared" ca="1" si="948"/>
        <v>8.8387703557169045E-2</v>
      </c>
      <c r="V6783">
        <f t="shared" si="949"/>
        <v>1</v>
      </c>
      <c r="W6783">
        <f t="shared" ca="1" si="950"/>
        <v>0</v>
      </c>
      <c r="X6783">
        <f t="shared" ca="1" si="951"/>
        <v>0</v>
      </c>
      <c r="Y6783">
        <f t="shared" ca="1" si="952"/>
        <v>1</v>
      </c>
      <c r="Z6783">
        <f t="shared" ca="1" si="953"/>
        <v>0</v>
      </c>
    </row>
    <row r="6784" spans="1:26" x14ac:dyDescent="0.3">
      <c r="A6784">
        <v>1701</v>
      </c>
      <c r="B6784" t="s">
        <v>0</v>
      </c>
      <c r="C6784" t="s">
        <v>31</v>
      </c>
      <c r="D6784" s="1">
        <v>0.10148148148148148</v>
      </c>
      <c r="E6784">
        <v>3</v>
      </c>
      <c r="F6784">
        <v>5</v>
      </c>
      <c r="G6784">
        <v>168</v>
      </c>
      <c r="H6784">
        <v>1</v>
      </c>
      <c r="I6784">
        <v>0.7734375</v>
      </c>
      <c r="J6784">
        <v>0.81120331950207469</v>
      </c>
      <c r="K6784">
        <v>0.51600682543890386</v>
      </c>
      <c r="L6784">
        <v>0.93958441390041492</v>
      </c>
      <c r="M6784">
        <f t="shared" si="945"/>
        <v>31</v>
      </c>
      <c r="N6784">
        <f t="shared" si="946"/>
        <v>6617</v>
      </c>
      <c r="O6784">
        <f ca="1">AVERAGE(INDIRECT("K"&amp;N6784):K6784)</f>
        <v>0.49614588423479666</v>
      </c>
      <c r="P6784">
        <f ca="1">IF(ROW(P6784)-N6784&gt;10,VAR(INDIRECT("K"&amp;N6784):K6784),$K$6951/4)</f>
        <v>2.3003446636259274E-3</v>
      </c>
      <c r="Q6784">
        <f ca="1">(AVERAGE(INDIRECT("K"&amp;N6784):L6784)+AVERAGE(L6755:L6784))/2</f>
        <v>0.53699144936608523</v>
      </c>
      <c r="R6784">
        <f ca="1">IF(ROW(P6784)-N6784&gt;10,VAR(INDIRECT("K"&amp;N6784):L6784),$L$6951/4)</f>
        <v>2.1743780391619328E-2</v>
      </c>
      <c r="S6784">
        <f t="shared" ca="1" si="947"/>
        <v>0.47560011910954064</v>
      </c>
      <c r="T6784">
        <f t="shared" ca="1" si="948"/>
        <v>8.6518704672395655E-2</v>
      </c>
      <c r="V6784">
        <f t="shared" si="949"/>
        <v>1</v>
      </c>
      <c r="W6784">
        <f t="shared" ca="1" si="950"/>
        <v>0</v>
      </c>
      <c r="X6784">
        <f t="shared" ca="1" si="951"/>
        <v>0</v>
      </c>
      <c r="Y6784">
        <f t="shared" ca="1" si="952"/>
        <v>1</v>
      </c>
      <c r="Z6784">
        <f t="shared" ca="1" si="953"/>
        <v>0</v>
      </c>
    </row>
    <row r="6785" spans="1:26" x14ac:dyDescent="0.3">
      <c r="A6785">
        <v>1701</v>
      </c>
      <c r="B6785" t="s">
        <v>0</v>
      </c>
      <c r="C6785" t="s">
        <v>31</v>
      </c>
      <c r="D6785" s="1">
        <v>0.10179398148148149</v>
      </c>
      <c r="E6785">
        <v>3</v>
      </c>
      <c r="F6785">
        <v>5</v>
      </c>
      <c r="G6785">
        <v>169</v>
      </c>
      <c r="H6785">
        <v>0.5</v>
      </c>
      <c r="I6785">
        <v>0.7734375</v>
      </c>
      <c r="J6785">
        <v>0.81120331950207469</v>
      </c>
      <c r="K6785">
        <v>0.51299831590484246</v>
      </c>
      <c r="L6785">
        <v>0.58958441390041494</v>
      </c>
      <c r="M6785">
        <f t="shared" si="945"/>
        <v>31</v>
      </c>
      <c r="N6785">
        <f t="shared" si="946"/>
        <v>6617</v>
      </c>
      <c r="O6785">
        <f ca="1">AVERAGE(INDIRECT("K"&amp;N6785):K6785)</f>
        <v>0.49624560276538859</v>
      </c>
      <c r="P6785">
        <f ca="1">IF(ROW(P6785)-N6785&gt;10,VAR(INDIRECT("K"&amp;N6785):K6785),$K$6951/4)</f>
        <v>2.2883326355892879E-3</v>
      </c>
      <c r="Q6785">
        <f ca="1">(AVERAGE(INDIRECT("K"&amp;N6785):L6785)+AVERAGE(L6756:L6785))/2</f>
        <v>0.53711313046532316</v>
      </c>
      <c r="R6785">
        <f ca="1">IF(ROW(P6785)-N6785&gt;10,VAR(INDIRECT("K"&amp;N6785):L6785),$L$6951/4)</f>
        <v>2.1641419479926805E-2</v>
      </c>
      <c r="S6785">
        <f t="shared" ca="1" si="947"/>
        <v>0.47572174685883867</v>
      </c>
      <c r="T6785">
        <f t="shared" ca="1" si="948"/>
        <v>8.6482552238883778E-2</v>
      </c>
      <c r="V6785">
        <f t="shared" si="949"/>
        <v>1</v>
      </c>
      <c r="W6785">
        <f t="shared" ca="1" si="950"/>
        <v>0</v>
      </c>
      <c r="X6785">
        <f t="shared" ca="1" si="951"/>
        <v>0</v>
      </c>
      <c r="Y6785">
        <f t="shared" ca="1" si="952"/>
        <v>1</v>
      </c>
      <c r="Z6785">
        <f t="shared" ca="1" si="953"/>
        <v>0</v>
      </c>
    </row>
    <row r="6786" spans="1:26" x14ac:dyDescent="0.3">
      <c r="A6786">
        <v>1701</v>
      </c>
      <c r="B6786" t="s">
        <v>0</v>
      </c>
      <c r="C6786" t="s">
        <v>31</v>
      </c>
      <c r="D6786" s="1">
        <v>0.10221064814814815</v>
      </c>
      <c r="E6786">
        <v>3</v>
      </c>
      <c r="F6786">
        <v>5</v>
      </c>
      <c r="G6786">
        <v>170</v>
      </c>
      <c r="H6786">
        <v>0.16666666666666666</v>
      </c>
      <c r="I6786">
        <v>0.7734375</v>
      </c>
      <c r="J6786">
        <v>0.81120331950207469</v>
      </c>
      <c r="K6786">
        <v>0.50872697468612338</v>
      </c>
      <c r="L6786">
        <v>0.3562510805670816</v>
      </c>
      <c r="M6786">
        <f t="shared" si="945"/>
        <v>31</v>
      </c>
      <c r="N6786">
        <f t="shared" si="946"/>
        <v>6617</v>
      </c>
      <c r="O6786">
        <f ca="1">AVERAGE(INDIRECT("K"&amp;N6786):K6786)</f>
        <v>0.49631902260021649</v>
      </c>
      <c r="P6786">
        <f ca="1">IF(ROW(P6786)-N6786&gt;10,VAR(INDIRECT("K"&amp;N6786):K6786),$K$6951/4)</f>
        <v>2.2757085860577475E-3</v>
      </c>
      <c r="Q6786">
        <f ca="1">(AVERAGE(INDIRECT("K"&amp;N6786):L6786)+AVERAGE(L6757:L6786))/2</f>
        <v>0.52834685030521733</v>
      </c>
      <c r="R6786">
        <f ca="1">IF(ROW(P6786)-N6786&gt;10,VAR(INDIRECT("K"&amp;N6786):L6786),$L$6951/4)</f>
        <v>2.1571997576460777E-2</v>
      </c>
      <c r="S6786">
        <f t="shared" ca="1" si="947"/>
        <v>0.46725886476268202</v>
      </c>
      <c r="T6786">
        <f t="shared" ca="1" si="948"/>
        <v>8.6320468148591012E-2</v>
      </c>
      <c r="V6786">
        <f t="shared" si="949"/>
        <v>1</v>
      </c>
      <c r="W6786">
        <f t="shared" ca="1" si="950"/>
        <v>0</v>
      </c>
      <c r="X6786">
        <f t="shared" ca="1" si="951"/>
        <v>0</v>
      </c>
      <c r="Y6786">
        <f t="shared" ca="1" si="952"/>
        <v>1</v>
      </c>
      <c r="Z6786">
        <f t="shared" ca="1" si="953"/>
        <v>0</v>
      </c>
    </row>
    <row r="6787" spans="1:26" x14ac:dyDescent="0.3">
      <c r="A6787">
        <v>1701</v>
      </c>
      <c r="B6787" t="s">
        <v>0</v>
      </c>
      <c r="C6787" t="s">
        <v>31</v>
      </c>
      <c r="D6787" s="1">
        <v>0.10313657407407407</v>
      </c>
      <c r="E6787">
        <v>3</v>
      </c>
      <c r="F6787">
        <v>5</v>
      </c>
      <c r="G6787">
        <v>171</v>
      </c>
      <c r="H6787">
        <v>0.1</v>
      </c>
      <c r="I6787">
        <v>0.7734375</v>
      </c>
      <c r="J6787">
        <v>0.81120331950207469</v>
      </c>
      <c r="K6787">
        <v>0.50395898687363194</v>
      </c>
      <c r="L6787">
        <v>0.30958441390041491</v>
      </c>
      <c r="M6787">
        <f t="shared" ref="M6787:M6850" si="954">IF(A6786&lt;&gt;A6787,M6786+1,M6786)</f>
        <v>31</v>
      </c>
      <c r="N6787">
        <f t="shared" ref="N6787:N6850" si="955">IF(M6787&lt;&gt;M6786,ROW(N6787),N6786)</f>
        <v>6617</v>
      </c>
      <c r="O6787">
        <f ca="1">AVERAGE(INDIRECT("K"&amp;N6787):K6787)</f>
        <v>0.49636370075386216</v>
      </c>
      <c r="P6787">
        <f ca="1">IF(ROW(P6787)-N6787&gt;10,VAR(INDIRECT("K"&amp;N6787):K6787),$K$6951/4)</f>
        <v>2.2626634044609459E-3</v>
      </c>
      <c r="Q6787">
        <f ca="1">(AVERAGE(INDIRECT("K"&amp;N6787):L6787)+AVERAGE(L6758:L6787))/2</f>
        <v>0.52456312778954728</v>
      </c>
      <c r="R6787">
        <f ca="1">IF(ROW(P6787)-N6787&gt;10,VAR(INDIRECT("K"&amp;N6787):L6787),$L$6951/4)</f>
        <v>2.1547334737696662E-2</v>
      </c>
      <c r="S6787">
        <f t="shared" ref="S6787:S6850" ca="1" si="956">IF((O6787*P6787+Q6787*R6787*3)/(P6787+R6787*3)&gt;0.54,(O6787*P6787+Q6787*R6787*3)/(P6787+R6787*3),(O6787*P6787+Q6787*R6787*3)/(P6787+R6787*3)-0.06)</f>
        <v>0.46360944527601694</v>
      </c>
      <c r="T6787">
        <f t="shared" ref="T6787:T6850" ca="1" si="957">P6787*R6787/(P6787+R6787)^2</f>
        <v>8.599927464231652E-2</v>
      </c>
      <c r="V6787">
        <f t="shared" ref="V6787:V6850" si="958">IF(A6787=1301,1,IF(A6787=1302,2,IF(A6787=1303,2,IF(A6787=1304,2,IF(A6787=1305,1,IF(A6787=1306,1,IF(A6787=1307,1,IF(A6787=1308,2,IF(A6787=1309,1,IF(A6787=1310,1,IF(A6787=1311,2,IF(A6787=1312,1,IF(A6787=1313,2,IF(A6787=1314,1,IF(A6787=1315,2,IF(A6787=1316,2,IF(A6787=1401,1,IF(A6787=1402,2,IF(A6787=1403,1,IF(A6787=1404,1,IF(A6787=1405,1,IF(A6787=1406,1,IF(A6787=1407,1,IF(A6787=1408,2,IF(A6787=1501,1,IF(A6787=1502,1,IF(A6787=1503,1,IF(A6787=1504,2,IF(A6787=1601,1,IF(A6787=1602,2,IF(A6787=1701,1,0)))))))))))))))))))))))))))))))</f>
        <v>1</v>
      </c>
      <c r="W6787">
        <f t="shared" ref="W6787:W6850" ca="1" si="959">IF(AND(S6787&gt;0.5,V6787=1),1,0)</f>
        <v>0</v>
      </c>
      <c r="X6787">
        <f t="shared" ref="X6787:X6850" ca="1" si="960">IF(AND(S6787&lt;0.5,V6787=2),1,0)</f>
        <v>0</v>
      </c>
      <c r="Y6787">
        <f t="shared" ref="Y6787:Y6850" ca="1" si="961">IF(AND(S6787&lt;0.5,V6787=1),1,0)</f>
        <v>1</v>
      </c>
      <c r="Z6787">
        <f t="shared" ref="Z6787:Z6850" ca="1" si="962">IF(AND(S6787&gt;0.5,V6787=2),1,0)</f>
        <v>0</v>
      </c>
    </row>
    <row r="6788" spans="1:26" x14ac:dyDescent="0.3">
      <c r="A6788">
        <v>1701</v>
      </c>
      <c r="B6788" t="s">
        <v>0</v>
      </c>
      <c r="C6788" t="s">
        <v>31</v>
      </c>
      <c r="D6788" s="1">
        <v>0.10394675925925925</v>
      </c>
      <c r="E6788">
        <v>3</v>
      </c>
      <c r="F6788">
        <v>5</v>
      </c>
      <c r="G6788">
        <v>172</v>
      </c>
      <c r="H6788">
        <v>0.39999999999999997</v>
      </c>
      <c r="I6788">
        <v>0.7734375</v>
      </c>
      <c r="J6788">
        <v>0.81120331950207469</v>
      </c>
      <c r="K6788">
        <v>0.49791212284535646</v>
      </c>
      <c r="L6788">
        <v>0.51958441390041488</v>
      </c>
      <c r="M6788">
        <f t="shared" si="954"/>
        <v>31</v>
      </c>
      <c r="N6788">
        <f t="shared" si="955"/>
        <v>6617</v>
      </c>
      <c r="O6788">
        <f ca="1">AVERAGE(INDIRECT("K"&amp;N6788):K6788)</f>
        <v>0.49637270320788252</v>
      </c>
      <c r="P6788">
        <f ca="1">IF(ROW(P6788)-N6788&gt;10,VAR(INDIRECT("K"&amp;N6788):K6788),$K$6951/4)</f>
        <v>2.2494453943259392E-3</v>
      </c>
      <c r="Q6788">
        <f ca="1">(AVERAGE(INDIRECT("K"&amp;N6788):L6788)+AVERAGE(L6759:L6788))/2</f>
        <v>0.52846777265482092</v>
      </c>
      <c r="R6788">
        <f ca="1">IF(ROW(P6788)-N6788&gt;10,VAR(INDIRECT("K"&amp;N6788):L6788),$L$6951/4)</f>
        <v>2.1423394218479479E-2</v>
      </c>
      <c r="S6788">
        <f t="shared" ca="1" si="956"/>
        <v>0.46738243726939205</v>
      </c>
      <c r="T6788">
        <f t="shared" ca="1" si="957"/>
        <v>8.5992984725723573E-2</v>
      </c>
      <c r="V6788">
        <f t="shared" si="958"/>
        <v>1</v>
      </c>
      <c r="W6788">
        <f t="shared" ca="1" si="959"/>
        <v>0</v>
      </c>
      <c r="X6788">
        <f t="shared" ca="1" si="960"/>
        <v>0</v>
      </c>
      <c r="Y6788">
        <f t="shared" ca="1" si="961"/>
        <v>1</v>
      </c>
      <c r="Z6788">
        <f t="shared" ca="1" si="962"/>
        <v>0</v>
      </c>
    </row>
    <row r="6789" spans="1:26" x14ac:dyDescent="0.3">
      <c r="A6789">
        <v>1701</v>
      </c>
      <c r="B6789" t="s">
        <v>0</v>
      </c>
      <c r="C6789" t="s">
        <v>31</v>
      </c>
      <c r="D6789" s="1">
        <v>0.10442129629629629</v>
      </c>
      <c r="E6789">
        <v>3</v>
      </c>
      <c r="F6789">
        <v>5</v>
      </c>
      <c r="G6789">
        <v>173</v>
      </c>
      <c r="H6789">
        <v>0.5714285714285714</v>
      </c>
      <c r="I6789">
        <v>0.7734375</v>
      </c>
      <c r="J6789">
        <v>0.81120331950207469</v>
      </c>
      <c r="K6789">
        <v>0.49937130366045412</v>
      </c>
      <c r="L6789">
        <v>0.63958441390041487</v>
      </c>
      <c r="M6789">
        <f t="shared" si="954"/>
        <v>31</v>
      </c>
      <c r="N6789">
        <f t="shared" si="955"/>
        <v>6617</v>
      </c>
      <c r="O6789">
        <f ca="1">AVERAGE(INDIRECT("K"&amp;N6789):K6789)</f>
        <v>0.49639003615847543</v>
      </c>
      <c r="P6789">
        <f ca="1">IF(ROW(P6789)-N6789&gt;10,VAR(INDIRECT("K"&amp;N6789):K6789),$K$6951/4)</f>
        <v>2.2364191980221867E-3</v>
      </c>
      <c r="Q6789">
        <f ca="1">(AVERAGE(INDIRECT("K"&amp;N6789):L6789)+AVERAGE(L6760:L6789))/2</f>
        <v>0.53065860293675604</v>
      </c>
      <c r="R6789">
        <f ca="1">IF(ROW(P6789)-N6789&gt;10,VAR(INDIRECT("K"&amp;N6789):L6789),$L$6951/4)</f>
        <v>2.1359157565116485E-2</v>
      </c>
      <c r="S6789">
        <f t="shared" ca="1" si="956"/>
        <v>0.46950290420692004</v>
      </c>
      <c r="T6789">
        <f t="shared" ca="1" si="957"/>
        <v>8.5797796863902667E-2</v>
      </c>
      <c r="V6789">
        <f t="shared" si="958"/>
        <v>1</v>
      </c>
      <c r="W6789">
        <f t="shared" ca="1" si="959"/>
        <v>0</v>
      </c>
      <c r="X6789">
        <f t="shared" ca="1" si="960"/>
        <v>0</v>
      </c>
      <c r="Y6789">
        <f t="shared" ca="1" si="961"/>
        <v>1</v>
      </c>
      <c r="Z6789">
        <f t="shared" ca="1" si="962"/>
        <v>0</v>
      </c>
    </row>
    <row r="6790" spans="1:26" x14ac:dyDescent="0.3">
      <c r="A6790">
        <v>1701</v>
      </c>
      <c r="B6790" t="s">
        <v>0</v>
      </c>
      <c r="C6790" t="s">
        <v>31</v>
      </c>
      <c r="D6790" s="1">
        <v>0.10476851851851852</v>
      </c>
      <c r="E6790">
        <v>3</v>
      </c>
      <c r="F6790">
        <v>5</v>
      </c>
      <c r="G6790">
        <v>174</v>
      </c>
      <c r="H6790">
        <v>0.42857142857142855</v>
      </c>
      <c r="I6790">
        <v>0.7734375</v>
      </c>
      <c r="J6790">
        <v>0.81120331950207469</v>
      </c>
      <c r="K6790">
        <v>0.50061490181568757</v>
      </c>
      <c r="L6790">
        <v>0.53958441390041489</v>
      </c>
      <c r="M6790">
        <f t="shared" si="954"/>
        <v>31</v>
      </c>
      <c r="N6790">
        <f t="shared" si="955"/>
        <v>6617</v>
      </c>
      <c r="O6790">
        <f ca="1">AVERAGE(INDIRECT("K"&amp;N6790):K6790)</f>
        <v>0.49641431699558586</v>
      </c>
      <c r="P6790">
        <f ca="1">IF(ROW(P6790)-N6790&gt;10,VAR(INDIRECT("K"&amp;N6790):K6790),$K$6951/4)</f>
        <v>2.2235945026957385E-3</v>
      </c>
      <c r="Q6790">
        <f ca="1">(AVERAGE(INDIRECT("K"&amp;N6790):L6790)+AVERAGE(L6761:L6790))/2</f>
        <v>0.52909397619139664</v>
      </c>
      <c r="R6790">
        <f ca="1">IF(ROW(P6790)-N6790&gt;10,VAR(INDIRECT("K"&amp;N6790):L6790),$L$6951/4)</f>
        <v>2.124156139647556E-2</v>
      </c>
      <c r="S6790">
        <f t="shared" ca="1" si="956"/>
        <v>0.46799210800046159</v>
      </c>
      <c r="T6790">
        <f t="shared" ca="1" si="957"/>
        <v>8.5781797215064806E-2</v>
      </c>
      <c r="V6790">
        <f t="shared" si="958"/>
        <v>1</v>
      </c>
      <c r="W6790">
        <f t="shared" ca="1" si="959"/>
        <v>0</v>
      </c>
      <c r="X6790">
        <f t="shared" ca="1" si="960"/>
        <v>0</v>
      </c>
      <c r="Y6790">
        <f t="shared" ca="1" si="961"/>
        <v>1</v>
      </c>
      <c r="Z6790">
        <f t="shared" ca="1" si="962"/>
        <v>0</v>
      </c>
    </row>
    <row r="6791" spans="1:26" x14ac:dyDescent="0.3">
      <c r="A6791">
        <v>1701</v>
      </c>
      <c r="B6791" t="s">
        <v>0</v>
      </c>
      <c r="C6791" t="s">
        <v>31</v>
      </c>
      <c r="D6791" s="1">
        <v>0.10523148148148148</v>
      </c>
      <c r="E6791">
        <v>3</v>
      </c>
      <c r="F6791">
        <v>5</v>
      </c>
      <c r="G6791">
        <v>175</v>
      </c>
      <c r="H6791">
        <v>0.55555555555555558</v>
      </c>
      <c r="I6791">
        <v>0.7734375</v>
      </c>
      <c r="J6791">
        <v>0.81120331950207469</v>
      </c>
      <c r="K6791">
        <v>0.50306849231934181</v>
      </c>
      <c r="L6791">
        <v>0.6284733027893038</v>
      </c>
      <c r="M6791">
        <f t="shared" si="954"/>
        <v>31</v>
      </c>
      <c r="N6791">
        <f t="shared" si="955"/>
        <v>6617</v>
      </c>
      <c r="O6791">
        <f ca="1">AVERAGE(INDIRECT("K"&amp;N6791):K6791)</f>
        <v>0.49645234085457879</v>
      </c>
      <c r="P6791">
        <f ca="1">IF(ROW(P6791)-N6791&gt;10,VAR(INDIRECT("K"&amp;N6791):K6791),$K$6951/4)</f>
        <v>2.2110682413688382E-3</v>
      </c>
      <c r="Q6791">
        <f ca="1">(AVERAGE(INDIRECT("K"&amp;N6791):L6791)+AVERAGE(L6762:L6791))/2</f>
        <v>0.5313627515653172</v>
      </c>
      <c r="R6791">
        <f ca="1">IF(ROW(P6791)-N6791&gt;10,VAR(INDIRECT("K"&amp;N6791):L6791),$L$6951/4)</f>
        <v>2.1169976520381995E-2</v>
      </c>
      <c r="S6791">
        <f t="shared" ca="1" si="956"/>
        <v>0.47018825174035112</v>
      </c>
      <c r="T6791">
        <f t="shared" ca="1" si="957"/>
        <v>8.5623839101906657E-2</v>
      </c>
      <c r="V6791">
        <f t="shared" si="958"/>
        <v>1</v>
      </c>
      <c r="W6791">
        <f t="shared" ca="1" si="959"/>
        <v>0</v>
      </c>
      <c r="X6791">
        <f t="shared" ca="1" si="960"/>
        <v>0</v>
      </c>
      <c r="Y6791">
        <f t="shared" ca="1" si="961"/>
        <v>1</v>
      </c>
      <c r="Z6791">
        <f t="shared" ca="1" si="962"/>
        <v>0</v>
      </c>
    </row>
    <row r="6792" spans="1:26" x14ac:dyDescent="0.3">
      <c r="A6792">
        <v>1701</v>
      </c>
      <c r="B6792" t="s">
        <v>0</v>
      </c>
      <c r="C6792" t="s">
        <v>31</v>
      </c>
      <c r="D6792" s="1">
        <v>0.10594907407407407</v>
      </c>
      <c r="E6792">
        <v>3</v>
      </c>
      <c r="F6792">
        <v>5</v>
      </c>
      <c r="G6792">
        <v>176</v>
      </c>
      <c r="H6792">
        <v>0.44444444444444448</v>
      </c>
      <c r="I6792">
        <v>0.7734375</v>
      </c>
      <c r="J6792">
        <v>0.81120331950207469</v>
      </c>
      <c r="K6792">
        <v>0.50373871158284989</v>
      </c>
      <c r="L6792">
        <v>0.55069552501152608</v>
      </c>
      <c r="M6792">
        <f t="shared" si="954"/>
        <v>31</v>
      </c>
      <c r="N6792">
        <f t="shared" si="955"/>
        <v>6617</v>
      </c>
      <c r="O6792">
        <f ca="1">AVERAGE(INDIRECT("K"&amp;N6792):K6792)</f>
        <v>0.49649374068826213</v>
      </c>
      <c r="P6792">
        <f ca="1">IF(ROW(P6792)-N6792&gt;10,VAR(INDIRECT("K"&amp;N6792):K6792),$K$6951/4)</f>
        <v>2.1987352202401771E-3</v>
      </c>
      <c r="Q6792">
        <f ca="1">(AVERAGE(INDIRECT("K"&amp;N6792):L6792)+AVERAGE(L6763:L6792))/2</f>
        <v>0.53069566489026554</v>
      </c>
      <c r="R6792">
        <f ca="1">IF(ROW(P6792)-N6792&gt;10,VAR(INDIRECT("K"&amp;N6792):L6792),$L$6951/4)</f>
        <v>2.1057817534489619E-2</v>
      </c>
      <c r="S6792">
        <f t="shared" ca="1" si="956"/>
        <v>0.46954531368057789</v>
      </c>
      <c r="T6792">
        <f t="shared" ca="1" si="957"/>
        <v>8.5604305703516723E-2</v>
      </c>
      <c r="V6792">
        <f t="shared" si="958"/>
        <v>1</v>
      </c>
      <c r="W6792">
        <f t="shared" ca="1" si="959"/>
        <v>0</v>
      </c>
      <c r="X6792">
        <f t="shared" ca="1" si="960"/>
        <v>0</v>
      </c>
      <c r="Y6792">
        <f t="shared" ca="1" si="961"/>
        <v>1</v>
      </c>
      <c r="Z6792">
        <f t="shared" ca="1" si="962"/>
        <v>0</v>
      </c>
    </row>
    <row r="6793" spans="1:26" x14ac:dyDescent="0.3">
      <c r="A6793">
        <v>1701</v>
      </c>
      <c r="B6793" t="s">
        <v>0</v>
      </c>
      <c r="C6793" t="s">
        <v>31</v>
      </c>
      <c r="D6793" s="1">
        <v>0.10642361111111111</v>
      </c>
      <c r="E6793">
        <v>3</v>
      </c>
      <c r="F6793">
        <v>5</v>
      </c>
      <c r="G6793">
        <v>177</v>
      </c>
      <c r="H6793">
        <v>0.54545454545454541</v>
      </c>
      <c r="I6793">
        <v>0.7734375</v>
      </c>
      <c r="J6793">
        <v>0.81120331950207469</v>
      </c>
      <c r="K6793">
        <v>0.50627079429144417</v>
      </c>
      <c r="L6793">
        <v>0.62140259571859668</v>
      </c>
      <c r="M6793">
        <f t="shared" si="954"/>
        <v>31</v>
      </c>
      <c r="N6793">
        <f t="shared" si="955"/>
        <v>6617</v>
      </c>
      <c r="O6793">
        <f ca="1">AVERAGE(INDIRECT("K"&amp;N6793):K6793)</f>
        <v>0.49654897827924055</v>
      </c>
      <c r="P6793">
        <f ca="1">IF(ROW(P6793)-N6793&gt;10,VAR(INDIRECT("K"&amp;N6793):K6793),$K$6951/4)</f>
        <v>2.1867824673767211E-3</v>
      </c>
      <c r="Q6793">
        <f ca="1">(AVERAGE(INDIRECT("K"&amp;N6793):L6793)+AVERAGE(L6764:L6793))/2</f>
        <v>0.53029097172458295</v>
      </c>
      <c r="R6793">
        <f ca="1">IF(ROW(P6793)-N6793&gt;10,VAR(INDIRECT("K"&amp;N6793):L6793),$L$6951/4)</f>
        <v>2.0982656170506622E-2</v>
      </c>
      <c r="S6793">
        <f t="shared" ca="1" si="956"/>
        <v>0.46915814479929813</v>
      </c>
      <c r="T6793">
        <f t="shared" ca="1" si="957"/>
        <v>8.547419598041596E-2</v>
      </c>
      <c r="V6793">
        <f t="shared" si="958"/>
        <v>1</v>
      </c>
      <c r="W6793">
        <f t="shared" ca="1" si="959"/>
        <v>0</v>
      </c>
      <c r="X6793">
        <f t="shared" ca="1" si="960"/>
        <v>0</v>
      </c>
      <c r="Y6793">
        <f t="shared" ca="1" si="961"/>
        <v>1</v>
      </c>
      <c r="Z6793">
        <f t="shared" ca="1" si="962"/>
        <v>0</v>
      </c>
    </row>
    <row r="6794" spans="1:26" x14ac:dyDescent="0.3">
      <c r="A6794">
        <v>1701</v>
      </c>
      <c r="B6794" t="s">
        <v>0</v>
      </c>
      <c r="C6794" t="s">
        <v>31</v>
      </c>
      <c r="D6794" s="1">
        <v>0.10701388888888889</v>
      </c>
      <c r="E6794">
        <v>3</v>
      </c>
      <c r="F6794">
        <v>5</v>
      </c>
      <c r="G6794">
        <v>178</v>
      </c>
      <c r="H6794">
        <v>0.62121212121212122</v>
      </c>
      <c r="I6794">
        <v>0.7734375</v>
      </c>
      <c r="J6794">
        <v>0.81120331950207469</v>
      </c>
      <c r="K6794">
        <v>0.5078440913938399</v>
      </c>
      <c r="L6794">
        <v>0.67443289874889978</v>
      </c>
      <c r="M6794">
        <f t="shared" si="954"/>
        <v>31</v>
      </c>
      <c r="N6794">
        <f t="shared" si="955"/>
        <v>6617</v>
      </c>
      <c r="O6794">
        <f ca="1">AVERAGE(INDIRECT("K"&amp;N6794):K6794)</f>
        <v>0.49661243397089555</v>
      </c>
      <c r="P6794">
        <f ca="1">IF(ROW(P6794)-N6794&gt;10,VAR(INDIRECT("K"&amp;N6794):K6794),$K$6951/4)</f>
        <v>2.175144503386212E-3</v>
      </c>
      <c r="Q6794">
        <f ca="1">(AVERAGE(INDIRECT("K"&amp;N6794):L6794)+AVERAGE(L6765:L6794))/2</f>
        <v>0.53276483584873757</v>
      </c>
      <c r="R6794">
        <f ca="1">IF(ROW(P6794)-N6794&gt;10,VAR(INDIRECT("K"&amp;N6794):L6794),$L$6951/4)</f>
        <v>2.0953063735452509E-2</v>
      </c>
      <c r="S6794">
        <f t="shared" ca="1" si="956"/>
        <v>0.47155567921831137</v>
      </c>
      <c r="T6794">
        <f t="shared" ca="1" si="957"/>
        <v>8.5202369018461954E-2</v>
      </c>
      <c r="V6794">
        <f t="shared" si="958"/>
        <v>1</v>
      </c>
      <c r="W6794">
        <f t="shared" ca="1" si="959"/>
        <v>0</v>
      </c>
      <c r="X6794">
        <f t="shared" ca="1" si="960"/>
        <v>0</v>
      </c>
      <c r="Y6794">
        <f t="shared" ca="1" si="961"/>
        <v>1</v>
      </c>
      <c r="Z6794">
        <f t="shared" ca="1" si="962"/>
        <v>0</v>
      </c>
    </row>
    <row r="6795" spans="1:26" x14ac:dyDescent="0.3">
      <c r="A6795">
        <v>1701</v>
      </c>
      <c r="B6795" t="s">
        <v>0</v>
      </c>
      <c r="C6795" t="s">
        <v>31</v>
      </c>
      <c r="D6795" s="1">
        <v>0.1074537037037037</v>
      </c>
      <c r="E6795">
        <v>3</v>
      </c>
      <c r="F6795">
        <v>5</v>
      </c>
      <c r="G6795">
        <v>179</v>
      </c>
      <c r="H6795">
        <v>0.52564102564102566</v>
      </c>
      <c r="I6795">
        <v>0.7734375</v>
      </c>
      <c r="J6795">
        <v>0.81120331950207469</v>
      </c>
      <c r="K6795">
        <v>0.50037241982910585</v>
      </c>
      <c r="L6795">
        <v>0.60753313184913282</v>
      </c>
      <c r="M6795">
        <f t="shared" si="954"/>
        <v>31</v>
      </c>
      <c r="N6795">
        <f t="shared" si="955"/>
        <v>6617</v>
      </c>
      <c r="O6795">
        <f ca="1">AVERAGE(INDIRECT("K"&amp;N6795):K6795)</f>
        <v>0.49663343947848332</v>
      </c>
      <c r="P6795">
        <f ca="1">IF(ROW(P6795)-N6795&gt;10,VAR(INDIRECT("K"&amp;N6795):K6795),$K$6951/4)</f>
        <v>2.163003570857313E-3</v>
      </c>
      <c r="Q6795">
        <f ca="1">(AVERAGE(INDIRECT("K"&amp;N6795):L6795)+AVERAGE(L6766:L6795))/2</f>
        <v>0.53207243751277411</v>
      </c>
      <c r="R6795">
        <f ca="1">IF(ROW(P6795)-N6795&gt;10,VAR(INDIRECT("K"&amp;N6795):L6795),$L$6951/4)</f>
        <v>2.0869431301406276E-2</v>
      </c>
      <c r="S6795">
        <f t="shared" ca="1" si="956"/>
        <v>0.47088897072603458</v>
      </c>
      <c r="T6795">
        <f t="shared" ca="1" si="957"/>
        <v>8.5091885565339809E-2</v>
      </c>
      <c r="V6795">
        <f t="shared" si="958"/>
        <v>1</v>
      </c>
      <c r="W6795">
        <f t="shared" ca="1" si="959"/>
        <v>0</v>
      </c>
      <c r="X6795">
        <f t="shared" ca="1" si="960"/>
        <v>0</v>
      </c>
      <c r="Y6795">
        <f t="shared" ca="1" si="961"/>
        <v>1</v>
      </c>
      <c r="Z6795">
        <f t="shared" ca="1" si="962"/>
        <v>0</v>
      </c>
    </row>
    <row r="6796" spans="1:26" x14ac:dyDescent="0.3">
      <c r="A6796">
        <v>1701</v>
      </c>
      <c r="B6796" t="s">
        <v>0</v>
      </c>
      <c r="C6796" t="s">
        <v>31</v>
      </c>
      <c r="D6796" s="1">
        <v>0.10783564814814815</v>
      </c>
      <c r="E6796">
        <v>3</v>
      </c>
      <c r="F6796">
        <v>5</v>
      </c>
      <c r="G6796">
        <v>180</v>
      </c>
      <c r="H6796">
        <v>0.45054945054945056</v>
      </c>
      <c r="I6796">
        <v>0.7734375</v>
      </c>
      <c r="J6796">
        <v>0.81120331950207469</v>
      </c>
      <c r="K6796">
        <v>0.49251752017494971</v>
      </c>
      <c r="L6796">
        <v>0.55496902928503034</v>
      </c>
      <c r="M6796">
        <f t="shared" si="954"/>
        <v>31</v>
      </c>
      <c r="N6796">
        <f t="shared" si="955"/>
        <v>6617</v>
      </c>
      <c r="O6796">
        <f ca="1">AVERAGE(INDIRECT("K"&amp;N6796):K6796)</f>
        <v>0.49661057326013042</v>
      </c>
      <c r="P6796">
        <f ca="1">IF(ROW(P6796)-N6796&gt;10,VAR(INDIRECT("K"&amp;N6796):K6796),$K$6951/4)</f>
        <v>2.1510138675352292E-3</v>
      </c>
      <c r="Q6796">
        <f ca="1">(AVERAGE(INDIRECT("K"&amp;N6796):L6796)+AVERAGE(L6767:L6796))/2</f>
        <v>0.52847386320430689</v>
      </c>
      <c r="R6796">
        <f ca="1">IF(ROW(P6796)-N6796&gt;10,VAR(INDIRECT("K"&amp;N6796):L6796),$L$6951/4)</f>
        <v>2.0762284576490781E-2</v>
      </c>
      <c r="S6796">
        <f t="shared" ca="1" si="956"/>
        <v>0.46741022809204863</v>
      </c>
      <c r="T6796">
        <f t="shared" ca="1" si="957"/>
        <v>8.5063476094065726E-2</v>
      </c>
      <c r="V6796">
        <f t="shared" si="958"/>
        <v>1</v>
      </c>
      <c r="W6796">
        <f t="shared" ca="1" si="959"/>
        <v>0</v>
      </c>
      <c r="X6796">
        <f t="shared" ca="1" si="960"/>
        <v>0</v>
      </c>
      <c r="Y6796">
        <f t="shared" ca="1" si="961"/>
        <v>1</v>
      </c>
      <c r="Z6796">
        <f t="shared" ca="1" si="962"/>
        <v>0</v>
      </c>
    </row>
    <row r="6797" spans="1:26" x14ac:dyDescent="0.3">
      <c r="A6797">
        <v>1701</v>
      </c>
      <c r="B6797" t="s">
        <v>0</v>
      </c>
      <c r="C6797" t="s">
        <v>31</v>
      </c>
      <c r="D6797" s="1">
        <v>0.10861111111111112</v>
      </c>
      <c r="E6797">
        <v>3</v>
      </c>
      <c r="F6797">
        <v>5</v>
      </c>
      <c r="G6797">
        <v>181</v>
      </c>
      <c r="H6797">
        <v>0.52380952380952384</v>
      </c>
      <c r="I6797">
        <v>0.7734375</v>
      </c>
      <c r="J6797">
        <v>0.81120331950207469</v>
      </c>
      <c r="K6797">
        <v>0.48385955645586426</v>
      </c>
      <c r="L6797">
        <v>0.60625108056708155</v>
      </c>
      <c r="M6797">
        <f t="shared" si="954"/>
        <v>31</v>
      </c>
      <c r="N6797">
        <f t="shared" si="955"/>
        <v>6617</v>
      </c>
      <c r="O6797">
        <f ca="1">AVERAGE(INDIRECT("K"&amp;N6797):K6797)</f>
        <v>0.49654012565347705</v>
      </c>
      <c r="P6797">
        <f ca="1">IF(ROW(P6797)-N6797&gt;10,VAR(INDIRECT("K"&amp;N6797):K6797),$K$6951/4)</f>
        <v>2.1399620691096208E-3</v>
      </c>
      <c r="Q6797">
        <f ca="1">(AVERAGE(INDIRECT("K"&amp;N6797):L6797)+AVERAGE(L6768:L6797))/2</f>
        <v>0.52501029336166305</v>
      </c>
      <c r="R6797">
        <f ca="1">IF(ROW(P6797)-N6797&gt;10,VAR(INDIRECT("K"&amp;N6797):L6797),$L$6951/4)</f>
        <v>2.0680156000885908E-2</v>
      </c>
      <c r="S6797">
        <f t="shared" ca="1" si="956"/>
        <v>0.4640610152261227</v>
      </c>
      <c r="T6797">
        <f t="shared" ca="1" si="957"/>
        <v>8.4981445084511095E-2</v>
      </c>
      <c r="V6797">
        <f t="shared" si="958"/>
        <v>1</v>
      </c>
      <c r="W6797">
        <f t="shared" ca="1" si="959"/>
        <v>0</v>
      </c>
      <c r="X6797">
        <f t="shared" ca="1" si="960"/>
        <v>0</v>
      </c>
      <c r="Y6797">
        <f t="shared" ca="1" si="961"/>
        <v>1</v>
      </c>
      <c r="Z6797">
        <f t="shared" ca="1" si="962"/>
        <v>0</v>
      </c>
    </row>
    <row r="6798" spans="1:26" x14ac:dyDescent="0.3">
      <c r="A6798">
        <v>1701</v>
      </c>
      <c r="B6798" t="s">
        <v>0</v>
      </c>
      <c r="C6798" t="s">
        <v>31</v>
      </c>
      <c r="D6798" s="1">
        <v>0.10980324074074074</v>
      </c>
      <c r="E6798">
        <v>3</v>
      </c>
      <c r="F6798">
        <v>5</v>
      </c>
      <c r="G6798">
        <v>182</v>
      </c>
      <c r="H6798">
        <v>0.58333333333333337</v>
      </c>
      <c r="I6798">
        <v>0.7734375</v>
      </c>
      <c r="J6798">
        <v>0.81120331950207469</v>
      </c>
      <c r="K6798">
        <v>0.47442640111221579</v>
      </c>
      <c r="L6798">
        <v>0.64791774723374829</v>
      </c>
      <c r="M6798">
        <f t="shared" si="954"/>
        <v>31</v>
      </c>
      <c r="N6798">
        <f t="shared" si="955"/>
        <v>6617</v>
      </c>
      <c r="O6798">
        <f ca="1">AVERAGE(INDIRECT("K"&amp;N6798):K6798)</f>
        <v>0.49641862167248108</v>
      </c>
      <c r="P6798">
        <f ca="1">IF(ROW(P6798)-N6798&gt;10,VAR(INDIRECT("K"&amp;N6798):K6798),$K$6951/4)</f>
        <v>2.1308259798190725E-3</v>
      </c>
      <c r="Q6798">
        <f ca="1">(AVERAGE(INDIRECT("K"&amp;N6798):L6798)+AVERAGE(L6769:L6798))/2</f>
        <v>0.52578401919727213</v>
      </c>
      <c r="R6798">
        <f ca="1">IF(ROW(P6798)-N6798&gt;10,VAR(INDIRECT("K"&amp;N6798):L6798),$L$6951/4)</f>
        <v>2.0629297148151773E-2</v>
      </c>
      <c r="S6798">
        <f t="shared" ca="1" si="956"/>
        <v>0.46480660892616582</v>
      </c>
      <c r="T6798">
        <f t="shared" ca="1" si="957"/>
        <v>8.4856125944449037E-2</v>
      </c>
      <c r="V6798">
        <f t="shared" si="958"/>
        <v>1</v>
      </c>
      <c r="W6798">
        <f t="shared" ca="1" si="959"/>
        <v>0</v>
      </c>
      <c r="X6798">
        <f t="shared" ca="1" si="960"/>
        <v>0</v>
      </c>
      <c r="Y6798">
        <f t="shared" ca="1" si="961"/>
        <v>1</v>
      </c>
      <c r="Z6798">
        <f t="shared" ca="1" si="962"/>
        <v>0</v>
      </c>
    </row>
    <row r="6799" spans="1:26" x14ac:dyDescent="0.3">
      <c r="A6799">
        <v>1701</v>
      </c>
      <c r="B6799" t="s">
        <v>0</v>
      </c>
      <c r="C6799" t="s">
        <v>31</v>
      </c>
      <c r="D6799" s="1">
        <v>0.11028935185185185</v>
      </c>
      <c r="E6799">
        <v>3</v>
      </c>
      <c r="F6799">
        <v>5</v>
      </c>
      <c r="G6799">
        <v>183</v>
      </c>
      <c r="H6799">
        <v>0.51470588235294112</v>
      </c>
      <c r="I6799">
        <v>0.7734375</v>
      </c>
      <c r="J6799">
        <v>0.81120331950207469</v>
      </c>
      <c r="K6799">
        <v>0.46464863696902114</v>
      </c>
      <c r="L6799">
        <v>0.59987853154747373</v>
      </c>
      <c r="M6799">
        <f t="shared" si="954"/>
        <v>31</v>
      </c>
      <c r="N6799">
        <f t="shared" si="955"/>
        <v>6617</v>
      </c>
      <c r="O6799">
        <f ca="1">AVERAGE(INDIRECT("K"&amp;N6799):K6799)</f>
        <v>0.49624501519869163</v>
      </c>
      <c r="P6799">
        <f ca="1">IF(ROW(P6799)-N6799&gt;10,VAR(INDIRECT("K"&amp;N6799):K6799),$K$6951/4)</f>
        <v>2.1246336197818356E-3</v>
      </c>
      <c r="Q6799">
        <f ca="1">(AVERAGE(INDIRECT("K"&amp;N6799):L6799)+AVERAGE(L6770:L6799))/2</f>
        <v>0.52434288706268606</v>
      </c>
      <c r="R6799">
        <f ca="1">IF(ROW(P6799)-N6799&gt;10,VAR(INDIRECT("K"&amp;N6799):L6799),$L$6951/4)</f>
        <v>2.0547450116964957E-2</v>
      </c>
      <c r="S6799">
        <f t="shared" ca="1" si="956"/>
        <v>0.46340670223020258</v>
      </c>
      <c r="T6799">
        <f t="shared" ca="1" si="957"/>
        <v>8.492960619271249E-2</v>
      </c>
      <c r="V6799">
        <f t="shared" si="958"/>
        <v>1</v>
      </c>
      <c r="W6799">
        <f t="shared" ca="1" si="959"/>
        <v>0</v>
      </c>
      <c r="X6799">
        <f t="shared" ca="1" si="960"/>
        <v>0</v>
      </c>
      <c r="Y6799">
        <f t="shared" ca="1" si="961"/>
        <v>1</v>
      </c>
      <c r="Z6799">
        <f t="shared" ca="1" si="962"/>
        <v>0</v>
      </c>
    </row>
    <row r="6800" spans="1:26" x14ac:dyDescent="0.3">
      <c r="A6800">
        <v>1701</v>
      </c>
      <c r="B6800" t="s">
        <v>0</v>
      </c>
      <c r="C6800" t="s">
        <v>31</v>
      </c>
      <c r="D6800" s="1">
        <v>0.11075231481481482</v>
      </c>
      <c r="E6800">
        <v>3</v>
      </c>
      <c r="F6800">
        <v>5</v>
      </c>
      <c r="G6800">
        <v>184</v>
      </c>
      <c r="H6800">
        <v>0.45751633986928097</v>
      </c>
      <c r="I6800">
        <v>0.7734375</v>
      </c>
      <c r="J6800">
        <v>0.81120331950207469</v>
      </c>
      <c r="K6800">
        <v>0.45489536874275577</v>
      </c>
      <c r="L6800">
        <v>0.55984585180891155</v>
      </c>
      <c r="M6800">
        <f t="shared" si="954"/>
        <v>31</v>
      </c>
      <c r="N6800">
        <f t="shared" si="955"/>
        <v>6617</v>
      </c>
      <c r="O6800">
        <f ca="1">AVERAGE(INDIRECT("K"&amp;N6800):K6800)</f>
        <v>0.4960202888592572</v>
      </c>
      <c r="P6800">
        <f ca="1">IF(ROW(P6800)-N6800&gt;10,VAR(INDIRECT("K"&amp;N6800):K6800),$K$6951/4)</f>
        <v>2.122315954686556E-3</v>
      </c>
      <c r="Q6800">
        <f ca="1">(AVERAGE(INDIRECT("K"&amp;N6800):L6800)+AVERAGE(L6771:L6800))/2</f>
        <v>0.52587887544526635</v>
      </c>
      <c r="R6800">
        <f ca="1">IF(ROW(P6800)-N6800&gt;10,VAR(INDIRECT("K"&amp;N6800):L6800),$L$6951/4)</f>
        <v>2.0450871701265774E-2</v>
      </c>
      <c r="S6800">
        <f t="shared" ca="1" si="956"/>
        <v>0.46488053872178908</v>
      </c>
      <c r="T6800">
        <f t="shared" ca="1" si="957"/>
        <v>8.5179694698234984E-2</v>
      </c>
      <c r="V6800">
        <f t="shared" si="958"/>
        <v>1</v>
      </c>
      <c r="W6800">
        <f t="shared" ca="1" si="959"/>
        <v>0</v>
      </c>
      <c r="X6800">
        <f t="shared" ca="1" si="960"/>
        <v>0</v>
      </c>
      <c r="Y6800">
        <f t="shared" ca="1" si="961"/>
        <v>1</v>
      </c>
      <c r="Z6800">
        <f t="shared" ca="1" si="962"/>
        <v>0</v>
      </c>
    </row>
    <row r="6801" spans="1:26" x14ac:dyDescent="0.3">
      <c r="A6801">
        <v>1701</v>
      </c>
      <c r="B6801" t="s">
        <v>0</v>
      </c>
      <c r="C6801" t="s">
        <v>31</v>
      </c>
      <c r="D6801" s="1">
        <v>0.11119212962962963</v>
      </c>
      <c r="E6801">
        <v>3</v>
      </c>
      <c r="F6801">
        <v>5</v>
      </c>
      <c r="G6801">
        <v>185</v>
      </c>
      <c r="H6801">
        <v>0.51461988304093575</v>
      </c>
      <c r="I6801">
        <v>0.7734375</v>
      </c>
      <c r="J6801">
        <v>0.81120331950207469</v>
      </c>
      <c r="K6801">
        <v>0.44386843817911276</v>
      </c>
      <c r="L6801">
        <v>0.59981833202906998</v>
      </c>
      <c r="M6801">
        <f t="shared" si="954"/>
        <v>31</v>
      </c>
      <c r="N6801">
        <f t="shared" si="955"/>
        <v>6617</v>
      </c>
      <c r="O6801">
        <f ca="1">AVERAGE(INDIRECT("K"&amp;N6801):K6801)</f>
        <v>0.49573838696368883</v>
      </c>
      <c r="P6801">
        <f ca="1">IF(ROW(P6801)-N6801&gt;10,VAR(INDIRECT("K"&amp;N6801):K6801),$K$6951/4)</f>
        <v>2.1254833344099967E-3</v>
      </c>
      <c r="Q6801">
        <f ca="1">(AVERAGE(INDIRECT("K"&amp;N6801):L6801)+AVERAGE(L6772:L6801))/2</f>
        <v>0.52423104918739405</v>
      </c>
      <c r="R6801">
        <f ca="1">IF(ROW(P6801)-N6801&gt;10,VAR(INDIRECT("K"&amp;N6801):L6801),$L$6951/4)</f>
        <v>2.0375811958491634E-2</v>
      </c>
      <c r="S6801">
        <f t="shared" ca="1" si="956"/>
        <v>0.46327361229015757</v>
      </c>
      <c r="T6801">
        <f t="shared" ca="1" si="957"/>
        <v>8.553770422159529E-2</v>
      </c>
      <c r="V6801">
        <f t="shared" si="958"/>
        <v>1</v>
      </c>
      <c r="W6801">
        <f t="shared" ca="1" si="959"/>
        <v>0</v>
      </c>
      <c r="X6801">
        <f t="shared" ca="1" si="960"/>
        <v>0</v>
      </c>
      <c r="Y6801">
        <f t="shared" ca="1" si="961"/>
        <v>1</v>
      </c>
      <c r="Z6801">
        <f t="shared" ca="1" si="962"/>
        <v>0</v>
      </c>
    </row>
    <row r="6802" spans="1:26" x14ac:dyDescent="0.3">
      <c r="A6802">
        <v>1701</v>
      </c>
      <c r="B6802" t="s">
        <v>0</v>
      </c>
      <c r="C6802" t="s">
        <v>31</v>
      </c>
      <c r="D6802" s="1">
        <v>0.11181712962962963</v>
      </c>
      <c r="E6802">
        <v>3</v>
      </c>
      <c r="F6802">
        <v>5</v>
      </c>
      <c r="G6802">
        <v>186</v>
      </c>
      <c r="H6802">
        <v>0.56315789473684208</v>
      </c>
      <c r="I6802">
        <v>0.7734375</v>
      </c>
      <c r="J6802">
        <v>0.81120331950207469</v>
      </c>
      <c r="K6802">
        <v>0.4336962964991718</v>
      </c>
      <c r="L6802">
        <v>0.63379494021620442</v>
      </c>
      <c r="M6802">
        <f t="shared" si="954"/>
        <v>31</v>
      </c>
      <c r="N6802">
        <f t="shared" si="955"/>
        <v>6617</v>
      </c>
      <c r="O6802">
        <f ca="1">AVERAGE(INDIRECT("K"&amp;N6802):K6802)</f>
        <v>0.49540482733753555</v>
      </c>
      <c r="P6802">
        <f ca="1">IF(ROW(P6802)-N6802&gt;10,VAR(INDIRECT("K"&amp;N6802):K6802),$K$6951/4)</f>
        <v>2.1346889718061941E-3</v>
      </c>
      <c r="Q6802">
        <f ca="1">(AVERAGE(INDIRECT("K"&amp;N6802):L6802)+AVERAGE(L6773:L6802))/2</f>
        <v>0.52123638460005139</v>
      </c>
      <c r="R6802">
        <f ca="1">IF(ROW(P6802)-N6802&gt;10,VAR(INDIRECT("K"&amp;N6802):L6802),$L$6951/4)</f>
        <v>2.0326384521514768E-2</v>
      </c>
      <c r="S6802">
        <f t="shared" ca="1" si="956"/>
        <v>0.46036268814620102</v>
      </c>
      <c r="T6802">
        <f t="shared" ca="1" si="957"/>
        <v>8.6006985418010634E-2</v>
      </c>
      <c r="V6802">
        <f t="shared" si="958"/>
        <v>1</v>
      </c>
      <c r="W6802">
        <f t="shared" ca="1" si="959"/>
        <v>0</v>
      </c>
      <c r="X6802">
        <f t="shared" ca="1" si="960"/>
        <v>0</v>
      </c>
      <c r="Y6802">
        <f t="shared" ca="1" si="961"/>
        <v>1</v>
      </c>
      <c r="Z6802">
        <f t="shared" ca="1" si="962"/>
        <v>0</v>
      </c>
    </row>
    <row r="6803" spans="1:26" x14ac:dyDescent="0.3">
      <c r="A6803">
        <v>1701</v>
      </c>
      <c r="B6803" t="s">
        <v>0</v>
      </c>
      <c r="C6803" t="s">
        <v>31</v>
      </c>
      <c r="D6803" s="1">
        <v>0.11255787037037036</v>
      </c>
      <c r="E6803">
        <v>3</v>
      </c>
      <c r="F6803">
        <v>5</v>
      </c>
      <c r="G6803">
        <v>187</v>
      </c>
      <c r="H6803">
        <v>0.50952380952380949</v>
      </c>
      <c r="I6803">
        <v>0.7734375</v>
      </c>
      <c r="J6803">
        <v>0.81120331950207469</v>
      </c>
      <c r="K6803">
        <v>0.43000178080442392</v>
      </c>
      <c r="L6803">
        <v>0.59625108056708154</v>
      </c>
      <c r="M6803">
        <f t="shared" si="954"/>
        <v>31</v>
      </c>
      <c r="N6803">
        <f t="shared" si="955"/>
        <v>6617</v>
      </c>
      <c r="O6803">
        <f ca="1">AVERAGE(INDIRECT("K"&amp;N6803):K6803)</f>
        <v>0.49505507842559376</v>
      </c>
      <c r="P6803">
        <f ca="1">IF(ROW(P6803)-N6803&gt;10,VAR(INDIRECT("K"&amp;N6803):K6803),$K$6951/4)</f>
        <v>2.1460867937397607E-3</v>
      </c>
      <c r="Q6803">
        <f ca="1">(AVERAGE(INDIRECT("K"&amp;N6803):L6803)+AVERAGE(L6774:L6803))/2</f>
        <v>0.52144874893909576</v>
      </c>
      <c r="R6803">
        <f ca="1">IF(ROW(P6803)-N6803&gt;10,VAR(INDIRECT("K"&amp;N6803):L6803),$L$6951/4)</f>
        <v>2.0255473836882549E-2</v>
      </c>
      <c r="S6803">
        <f t="shared" ca="1" si="956"/>
        <v>0.46054840162734495</v>
      </c>
      <c r="T6803">
        <f t="shared" ca="1" si="957"/>
        <v>8.6622983771019679E-2</v>
      </c>
      <c r="V6803">
        <f t="shared" si="958"/>
        <v>1</v>
      </c>
      <c r="W6803">
        <f t="shared" ca="1" si="959"/>
        <v>0</v>
      </c>
      <c r="X6803">
        <f t="shared" ca="1" si="960"/>
        <v>0</v>
      </c>
      <c r="Y6803">
        <f t="shared" ca="1" si="961"/>
        <v>1</v>
      </c>
      <c r="Z6803">
        <f t="shared" ca="1" si="962"/>
        <v>0</v>
      </c>
    </row>
    <row r="6804" spans="1:26" x14ac:dyDescent="0.3">
      <c r="A6804">
        <v>1701</v>
      </c>
      <c r="B6804" t="s">
        <v>0</v>
      </c>
      <c r="C6804" t="s">
        <v>31</v>
      </c>
      <c r="D6804" s="1">
        <v>0.11293981481481481</v>
      </c>
      <c r="E6804">
        <v>3</v>
      </c>
      <c r="F6804">
        <v>5</v>
      </c>
      <c r="G6804">
        <v>188</v>
      </c>
      <c r="H6804">
        <v>0.46320346320346317</v>
      </c>
      <c r="I6804">
        <v>0.7734375</v>
      </c>
      <c r="J6804">
        <v>0.81120331950207469</v>
      </c>
      <c r="K6804">
        <v>0.42538456744911779</v>
      </c>
      <c r="L6804">
        <v>0.56382683814283918</v>
      </c>
      <c r="M6804">
        <f t="shared" si="954"/>
        <v>31</v>
      </c>
      <c r="N6804">
        <f t="shared" si="955"/>
        <v>6617</v>
      </c>
      <c r="O6804">
        <f ca="1">AVERAGE(INDIRECT("K"&amp;N6804):K6804)</f>
        <v>0.49468449060125075</v>
      </c>
      <c r="P6804">
        <f ca="1">IF(ROW(P6804)-N6804&gt;10,VAR(INDIRECT("K"&amp;N6804):K6804),$K$6951/4)</f>
        <v>2.1604294368568729E-3</v>
      </c>
      <c r="Q6804">
        <f ca="1">(AVERAGE(INDIRECT("K"&amp;N6804):L6804)+AVERAGE(L6775:L6804))/2</f>
        <v>0.52301550139891639</v>
      </c>
      <c r="R6804">
        <f ca="1">IF(ROW(P6804)-N6804&gt;10,VAR(INDIRECT("K"&amp;N6804):L6804),$L$6951/4)</f>
        <v>2.0173117214500203E-2</v>
      </c>
      <c r="S6804">
        <f t="shared" ca="1" si="956"/>
        <v>0.46203899591902781</v>
      </c>
      <c r="T6804">
        <f t="shared" ca="1" si="957"/>
        <v>8.7377115930239502E-2</v>
      </c>
      <c r="V6804">
        <f t="shared" si="958"/>
        <v>1</v>
      </c>
      <c r="W6804">
        <f t="shared" ca="1" si="959"/>
        <v>0</v>
      </c>
      <c r="X6804">
        <f t="shared" ca="1" si="960"/>
        <v>0</v>
      </c>
      <c r="Y6804">
        <f t="shared" ca="1" si="961"/>
        <v>1</v>
      </c>
      <c r="Z6804">
        <f t="shared" ca="1" si="962"/>
        <v>0</v>
      </c>
    </row>
    <row r="6805" spans="1:26" x14ac:dyDescent="0.3">
      <c r="A6805">
        <v>1701</v>
      </c>
      <c r="B6805" t="s">
        <v>0</v>
      </c>
      <c r="C6805" t="s">
        <v>31</v>
      </c>
      <c r="D6805" s="1">
        <v>0.11332175925925926</v>
      </c>
      <c r="E6805">
        <v>3</v>
      </c>
      <c r="F6805">
        <v>5</v>
      </c>
      <c r="G6805">
        <v>189</v>
      </c>
      <c r="H6805">
        <v>0.50988142292490113</v>
      </c>
      <c r="I6805">
        <v>0.7734375</v>
      </c>
      <c r="J6805">
        <v>0.81120331950207469</v>
      </c>
      <c r="K6805">
        <v>0.42181624586304145</v>
      </c>
      <c r="L6805">
        <v>0.59650140994784573</v>
      </c>
      <c r="M6805">
        <f t="shared" si="954"/>
        <v>31</v>
      </c>
      <c r="N6805">
        <f t="shared" si="955"/>
        <v>6617</v>
      </c>
      <c r="O6805">
        <f ca="1">AVERAGE(INDIRECT("K"&amp;N6805):K6805)</f>
        <v>0.49429894433279464</v>
      </c>
      <c r="P6805">
        <f ca="1">IF(ROW(P6805)-N6805&gt;10,VAR(INDIRECT("K"&amp;N6805):K6805),$K$6951/4)</f>
        <v>2.1770318707639105E-3</v>
      </c>
      <c r="Q6805">
        <f ca="1">(AVERAGE(INDIRECT("K"&amp;N6805):L6805)+AVERAGE(L6776:L6805))/2</f>
        <v>0.52627657398042094</v>
      </c>
      <c r="R6805">
        <f ca="1">IF(ROW(P6805)-N6805&gt;10,VAR(INDIRECT("K"&amp;N6805):L6805),$L$6951/4)</f>
        <v>2.0107082871174253E-2</v>
      </c>
      <c r="S6805">
        <f t="shared" ca="1" si="956"/>
        <v>0.46516268223244134</v>
      </c>
      <c r="T6805">
        <f t="shared" ca="1" si="957"/>
        <v>8.8150155519117243E-2</v>
      </c>
      <c r="V6805">
        <f t="shared" si="958"/>
        <v>1</v>
      </c>
      <c r="W6805">
        <f t="shared" ca="1" si="959"/>
        <v>0</v>
      </c>
      <c r="X6805">
        <f t="shared" ca="1" si="960"/>
        <v>0</v>
      </c>
      <c r="Y6805">
        <f t="shared" ca="1" si="961"/>
        <v>1</v>
      </c>
      <c r="Z6805">
        <f t="shared" ca="1" si="962"/>
        <v>0</v>
      </c>
    </row>
    <row r="6806" spans="1:26" x14ac:dyDescent="0.3">
      <c r="A6806">
        <v>1701</v>
      </c>
      <c r="B6806" t="s">
        <v>0</v>
      </c>
      <c r="C6806" t="s">
        <v>31</v>
      </c>
      <c r="D6806" s="1">
        <v>0.11392361111111111</v>
      </c>
      <c r="E6806">
        <v>3</v>
      </c>
      <c r="F6806">
        <v>5</v>
      </c>
      <c r="G6806">
        <v>190</v>
      </c>
      <c r="H6806">
        <v>0.55072463768115942</v>
      </c>
      <c r="I6806">
        <v>0.7734375</v>
      </c>
      <c r="J6806">
        <v>0.81120331950207469</v>
      </c>
      <c r="K6806">
        <v>0.42009266027797298</v>
      </c>
      <c r="L6806">
        <v>0.62509166027722651</v>
      </c>
      <c r="M6806">
        <f t="shared" si="954"/>
        <v>31</v>
      </c>
      <c r="N6806">
        <f t="shared" si="955"/>
        <v>6617</v>
      </c>
      <c r="O6806">
        <f ca="1">AVERAGE(INDIRECT("K"&amp;N6806):K6806)</f>
        <v>0.49390838494303241</v>
      </c>
      <c r="P6806">
        <f ca="1">IF(ROW(P6806)-N6806&gt;10,VAR(INDIRECT("K"&amp;N6806):K6806),$K$6951/4)</f>
        <v>2.194495144633983E-3</v>
      </c>
      <c r="Q6806">
        <f ca="1">(AVERAGE(INDIRECT("K"&amp;N6806):L6806)+AVERAGE(L6777:L6806))/2</f>
        <v>0.5283996315266577</v>
      </c>
      <c r="R6806">
        <f ca="1">IF(ROW(P6806)-N6806&gt;10,VAR(INDIRECT("K"&amp;N6806):L6806),$L$6951/4)</f>
        <v>2.0059256324920921E-2</v>
      </c>
      <c r="S6806">
        <f t="shared" ca="1" si="956"/>
        <v>0.46718609736642197</v>
      </c>
      <c r="T6806">
        <f t="shared" ca="1" si="957"/>
        <v>8.888796943072004E-2</v>
      </c>
      <c r="V6806">
        <f t="shared" si="958"/>
        <v>1</v>
      </c>
      <c r="W6806">
        <f t="shared" ca="1" si="959"/>
        <v>0</v>
      </c>
      <c r="X6806">
        <f t="shared" ca="1" si="960"/>
        <v>0</v>
      </c>
      <c r="Y6806">
        <f t="shared" ca="1" si="961"/>
        <v>1</v>
      </c>
      <c r="Z6806">
        <f t="shared" ca="1" si="962"/>
        <v>0</v>
      </c>
    </row>
    <row r="6807" spans="1:26" x14ac:dyDescent="0.3">
      <c r="A6807">
        <v>1701</v>
      </c>
      <c r="B6807" t="s">
        <v>0</v>
      </c>
      <c r="C6807" t="s">
        <v>31</v>
      </c>
      <c r="D6807" s="1">
        <v>0.11465277777777778</v>
      </c>
      <c r="E6807">
        <v>3</v>
      </c>
      <c r="F6807">
        <v>5</v>
      </c>
      <c r="G6807">
        <v>191</v>
      </c>
      <c r="H6807">
        <v>0.5066666666666666</v>
      </c>
      <c r="I6807">
        <v>0.7734375</v>
      </c>
      <c r="J6807">
        <v>0.81120331950207469</v>
      </c>
      <c r="K6807">
        <v>0.41810246349997149</v>
      </c>
      <c r="L6807">
        <v>0.59425108056708154</v>
      </c>
      <c r="M6807">
        <f t="shared" si="954"/>
        <v>31</v>
      </c>
      <c r="N6807">
        <f t="shared" si="955"/>
        <v>6617</v>
      </c>
      <c r="O6807">
        <f ca="1">AVERAGE(INDIRECT("K"&amp;N6807):K6807)</f>
        <v>0.49351149530196931</v>
      </c>
      <c r="P6807">
        <f ca="1">IF(ROW(P6807)-N6807&gt;10,VAR(INDIRECT("K"&amp;N6807):K6807),$K$6951/4)</f>
        <v>2.2130317551405415E-3</v>
      </c>
      <c r="Q6807">
        <f ca="1">(AVERAGE(INDIRECT("K"&amp;N6807):L6807)+AVERAGE(L6778:L6807))/2</f>
        <v>0.53190951091052929</v>
      </c>
      <c r="R6807">
        <f ca="1">IF(ROW(P6807)-N6807&gt;10,VAR(INDIRECT("K"&amp;N6807):L6807),$L$6951/4)</f>
        <v>1.9994913390182403E-2</v>
      </c>
      <c r="S6807">
        <f t="shared" ca="1" si="956"/>
        <v>0.47054328788926653</v>
      </c>
      <c r="T6807">
        <f t="shared" ca="1" si="957"/>
        <v>8.9720238818334491E-2</v>
      </c>
      <c r="V6807">
        <f t="shared" si="958"/>
        <v>1</v>
      </c>
      <c r="W6807">
        <f t="shared" ca="1" si="959"/>
        <v>0</v>
      </c>
      <c r="X6807">
        <f t="shared" ca="1" si="960"/>
        <v>0</v>
      </c>
      <c r="Y6807">
        <f t="shared" ca="1" si="961"/>
        <v>1</v>
      </c>
      <c r="Z6807">
        <f t="shared" ca="1" si="962"/>
        <v>0</v>
      </c>
    </row>
    <row r="6808" spans="1:26" x14ac:dyDescent="0.3">
      <c r="A6808">
        <v>1701</v>
      </c>
      <c r="B6808" t="s">
        <v>0</v>
      </c>
      <c r="C6808" t="s">
        <v>31</v>
      </c>
      <c r="D6808" s="1">
        <v>0.11503472222222222</v>
      </c>
      <c r="E6808">
        <v>3</v>
      </c>
      <c r="F6808">
        <v>5</v>
      </c>
      <c r="G6808">
        <v>192</v>
      </c>
      <c r="H6808">
        <v>0.54461538461538461</v>
      </c>
      <c r="I6808">
        <v>0.7734375</v>
      </c>
      <c r="J6808">
        <v>0.81120331950207469</v>
      </c>
      <c r="K6808">
        <v>0.41404645511687943</v>
      </c>
      <c r="L6808">
        <v>0.62081518313118411</v>
      </c>
      <c r="M6808">
        <f t="shared" si="954"/>
        <v>31</v>
      </c>
      <c r="N6808">
        <f t="shared" si="955"/>
        <v>6617</v>
      </c>
      <c r="O6808">
        <f ca="1">AVERAGE(INDIRECT("K"&amp;N6808):K6808)</f>
        <v>0.49309761488433862</v>
      </c>
      <c r="P6808">
        <f ca="1">IF(ROW(P6808)-N6808&gt;10,VAR(INDIRECT("K"&amp;N6808):K6808),$K$6951/4)</f>
        <v>2.2343342254675497E-3</v>
      </c>
      <c r="Q6808">
        <f ca="1">(AVERAGE(INDIRECT("K"&amp;N6808):L6808)+AVERAGE(L6779:L6808))/2</f>
        <v>0.53783569411005572</v>
      </c>
      <c r="R6808">
        <f ca="1">IF(ROW(P6808)-N6808&gt;10,VAR(INDIRECT("K"&amp;N6808):L6808),$L$6951/4)</f>
        <v>1.9947985617326521E-2</v>
      </c>
      <c r="S6808">
        <f t="shared" ca="1" si="956"/>
        <v>0.47622547224568473</v>
      </c>
      <c r="T6808">
        <f t="shared" ca="1" si="957"/>
        <v>9.0580196496837545E-2</v>
      </c>
      <c r="V6808">
        <f t="shared" si="958"/>
        <v>1</v>
      </c>
      <c r="W6808">
        <f t="shared" ca="1" si="959"/>
        <v>0</v>
      </c>
      <c r="X6808">
        <f t="shared" ca="1" si="960"/>
        <v>0</v>
      </c>
      <c r="Y6808">
        <f t="shared" ca="1" si="961"/>
        <v>1</v>
      </c>
      <c r="Z6808">
        <f t="shared" ca="1" si="962"/>
        <v>0</v>
      </c>
    </row>
    <row r="6809" spans="1:26" x14ac:dyDescent="0.3">
      <c r="A6809">
        <v>1701</v>
      </c>
      <c r="B6809" t="s">
        <v>0</v>
      </c>
      <c r="C6809" t="s">
        <v>31</v>
      </c>
      <c r="D6809" s="1">
        <v>0.11568287037037037</v>
      </c>
      <c r="E6809">
        <v>3</v>
      </c>
      <c r="F6809">
        <v>5</v>
      </c>
      <c r="G6809">
        <v>193</v>
      </c>
      <c r="H6809">
        <v>0.50427350427350426</v>
      </c>
      <c r="I6809">
        <v>0.7734375</v>
      </c>
      <c r="J6809">
        <v>0.81120331950207469</v>
      </c>
      <c r="K6809">
        <v>0.41092825828018786</v>
      </c>
      <c r="L6809">
        <v>0.59257586689186792</v>
      </c>
      <c r="M6809">
        <f t="shared" si="954"/>
        <v>31</v>
      </c>
      <c r="N6809">
        <f t="shared" si="955"/>
        <v>6617</v>
      </c>
      <c r="O6809">
        <f ca="1">AVERAGE(INDIRECT("K"&amp;N6809):K6809)</f>
        <v>0.49267186692265907</v>
      </c>
      <c r="P6809">
        <f ca="1">IF(ROW(P6809)-N6809&gt;10,VAR(INDIRECT("K"&amp;N6809):K6809),$K$6951/4)</f>
        <v>2.2576805041299741E-3</v>
      </c>
      <c r="Q6809">
        <f ca="1">(AVERAGE(INDIRECT("K"&amp;N6809):L6809)+AVERAGE(L6780:L6809))/2</f>
        <v>0.54402789733274637</v>
      </c>
      <c r="R6809">
        <f ca="1">IF(ROW(P6809)-N6809&gt;10,VAR(INDIRECT("K"&amp;N6809):L6809),$L$6951/4)</f>
        <v>1.988723560659849E-2</v>
      </c>
      <c r="S6809">
        <f t="shared" ca="1" si="956"/>
        <v>0.54215537382052559</v>
      </c>
      <c r="T6809">
        <f t="shared" ca="1" si="957"/>
        <v>9.1556424220898089E-2</v>
      </c>
      <c r="V6809">
        <f t="shared" si="958"/>
        <v>1</v>
      </c>
      <c r="W6809">
        <f t="shared" ca="1" si="959"/>
        <v>1</v>
      </c>
      <c r="X6809">
        <f t="shared" ca="1" si="960"/>
        <v>0</v>
      </c>
      <c r="Y6809">
        <f t="shared" ca="1" si="961"/>
        <v>0</v>
      </c>
      <c r="Z6809">
        <f t="shared" ca="1" si="962"/>
        <v>0</v>
      </c>
    </row>
    <row r="6810" spans="1:26" x14ac:dyDescent="0.3">
      <c r="A6810">
        <v>1701</v>
      </c>
      <c r="B6810" t="s">
        <v>0</v>
      </c>
      <c r="C6810" t="s">
        <v>31</v>
      </c>
      <c r="D6810" s="1">
        <v>0.11598379629629629</v>
      </c>
      <c r="E6810">
        <v>3</v>
      </c>
      <c r="F6810">
        <v>5</v>
      </c>
      <c r="G6810">
        <v>194</v>
      </c>
      <c r="H6810">
        <v>0.53968253968253965</v>
      </c>
      <c r="I6810">
        <v>0.7734375</v>
      </c>
      <c r="J6810">
        <v>0.81120331950207469</v>
      </c>
      <c r="K6810">
        <v>0.40740921452380768</v>
      </c>
      <c r="L6810">
        <v>0.61736219167819262</v>
      </c>
      <c r="M6810">
        <f t="shared" si="954"/>
        <v>31</v>
      </c>
      <c r="N6810">
        <f t="shared" si="955"/>
        <v>6617</v>
      </c>
      <c r="O6810">
        <f ca="1">AVERAGE(INDIRECT("K"&amp;N6810):K6810)</f>
        <v>0.49223236871441761</v>
      </c>
      <c r="P6810">
        <f ca="1">IF(ROW(P6810)-N6810&gt;10,VAR(INDIRECT("K"&amp;N6810):K6810),$K$6951/4)</f>
        <v>2.2834554606429177E-3</v>
      </c>
      <c r="Q6810">
        <f ca="1">(AVERAGE(INDIRECT("K"&amp;N6810):L6810)+AVERAGE(L6781:L6810))/2</f>
        <v>0.54716055454632817</v>
      </c>
      <c r="R6810">
        <f ca="1">IF(ROW(P6810)-N6810&gt;10,VAR(INDIRECT("K"&amp;N6810):L6810),$L$6951/4)</f>
        <v>1.9842250583803133E-2</v>
      </c>
      <c r="S6810">
        <f t="shared" ca="1" si="956"/>
        <v>0.54513134171015731</v>
      </c>
      <c r="T6810">
        <f t="shared" ca="1" si="957"/>
        <v>9.2552722552088407E-2</v>
      </c>
      <c r="V6810">
        <f t="shared" si="958"/>
        <v>1</v>
      </c>
      <c r="W6810">
        <f t="shared" ca="1" si="959"/>
        <v>1</v>
      </c>
      <c r="X6810">
        <f t="shared" ca="1" si="960"/>
        <v>0</v>
      </c>
      <c r="Y6810">
        <f t="shared" ca="1" si="961"/>
        <v>0</v>
      </c>
      <c r="Z6810">
        <f t="shared" ca="1" si="962"/>
        <v>0</v>
      </c>
    </row>
    <row r="6811" spans="1:26" x14ac:dyDescent="0.3">
      <c r="A6811">
        <v>1701</v>
      </c>
      <c r="B6811" t="s">
        <v>0</v>
      </c>
      <c r="C6811" t="s">
        <v>31</v>
      </c>
      <c r="D6811" s="1">
        <v>0.11651620370370371</v>
      </c>
      <c r="E6811">
        <v>3</v>
      </c>
      <c r="F6811">
        <v>5</v>
      </c>
      <c r="G6811">
        <v>195</v>
      </c>
      <c r="H6811">
        <v>0.50246305418719206</v>
      </c>
      <c r="I6811">
        <v>0.7734375</v>
      </c>
      <c r="J6811">
        <v>0.81120331950207469</v>
      </c>
      <c r="K6811">
        <v>0.40586409380672761</v>
      </c>
      <c r="L6811">
        <v>0.59130855183144937</v>
      </c>
      <c r="M6811">
        <f t="shared" si="954"/>
        <v>31</v>
      </c>
      <c r="N6811">
        <f t="shared" si="955"/>
        <v>6617</v>
      </c>
      <c r="O6811">
        <f ca="1">AVERAGE(INDIRECT("K"&amp;N6811):K6811)</f>
        <v>0.49178945448412176</v>
      </c>
      <c r="P6811">
        <f ca="1">IF(ROW(P6811)-N6811&gt;10,VAR(INDIRECT("K"&amp;N6811):K6811),$K$6951/4)</f>
        <v>2.3099388096732522E-3</v>
      </c>
      <c r="Q6811">
        <f ca="1">(AVERAGE(INDIRECT("K"&amp;N6811):L6811)+AVERAGE(L6782:L6811))/2</f>
        <v>0.54782326348829236</v>
      </c>
      <c r="R6811">
        <f ca="1">IF(ROW(P6811)-N6811&gt;10,VAR(INDIRECT("K"&amp;N6811):L6811),$L$6951/4)</f>
        <v>1.9784442490347103E-2</v>
      </c>
      <c r="S6811">
        <f t="shared" ca="1" si="956"/>
        <v>0.54572420714762893</v>
      </c>
      <c r="T6811">
        <f t="shared" ca="1" si="957"/>
        <v>9.3618268163197266E-2</v>
      </c>
      <c r="V6811">
        <f t="shared" si="958"/>
        <v>1</v>
      </c>
      <c r="W6811">
        <f t="shared" ca="1" si="959"/>
        <v>1</v>
      </c>
      <c r="X6811">
        <f t="shared" ca="1" si="960"/>
        <v>0</v>
      </c>
      <c r="Y6811">
        <f t="shared" ca="1" si="961"/>
        <v>0</v>
      </c>
      <c r="Z6811">
        <f t="shared" ca="1" si="962"/>
        <v>0</v>
      </c>
    </row>
    <row r="6812" spans="1:26" x14ac:dyDescent="0.3">
      <c r="A6812">
        <v>1701</v>
      </c>
      <c r="B6812" t="s">
        <v>0</v>
      </c>
      <c r="C6812" t="s">
        <v>31</v>
      </c>
      <c r="D6812" s="1">
        <v>0.11730324074074074</v>
      </c>
      <c r="E6812">
        <v>3</v>
      </c>
      <c r="F6812">
        <v>5</v>
      </c>
      <c r="G6812">
        <v>196</v>
      </c>
      <c r="H6812">
        <v>0.4689655172413793</v>
      </c>
      <c r="I6812">
        <v>0.7734375</v>
      </c>
      <c r="J6812">
        <v>0.81120331950207469</v>
      </c>
      <c r="K6812">
        <v>0.40223630479402084</v>
      </c>
      <c r="L6812">
        <v>0.56786027596938038</v>
      </c>
      <c r="M6812">
        <f t="shared" si="954"/>
        <v>31</v>
      </c>
      <c r="N6812">
        <f t="shared" si="955"/>
        <v>6617</v>
      </c>
      <c r="O6812">
        <f ca="1">AVERAGE(INDIRECT("K"&amp;N6812):K6812)</f>
        <v>0.49133255065917225</v>
      </c>
      <c r="P6812">
        <f ca="1">IF(ROW(P6812)-N6812&gt;10,VAR(INDIRECT("K"&amp;N6812):K6812),$K$6951/4)</f>
        <v>2.3390101462533253E-3</v>
      </c>
      <c r="Q6812">
        <f ca="1">(AVERAGE(INDIRECT("K"&amp;N6812):L6812)+AVERAGE(L6783:L6812))/2</f>
        <v>0.5468106603444961</v>
      </c>
      <c r="R6812">
        <f ca="1">IF(ROW(P6812)-N6812&gt;10,VAR(INDIRECT("K"&amp;N6812):L6812),$L$6951/4)</f>
        <v>1.9719408602852824E-2</v>
      </c>
      <c r="S6812">
        <f t="shared" ca="1" si="956"/>
        <v>0.54470058402262245</v>
      </c>
      <c r="T6812">
        <f t="shared" ca="1" si="957"/>
        <v>9.4793211688440418E-2</v>
      </c>
      <c r="V6812">
        <f t="shared" si="958"/>
        <v>1</v>
      </c>
      <c r="W6812">
        <f t="shared" ca="1" si="959"/>
        <v>1</v>
      </c>
      <c r="X6812">
        <f t="shared" ca="1" si="960"/>
        <v>0</v>
      </c>
      <c r="Y6812">
        <f t="shared" ca="1" si="961"/>
        <v>0</v>
      </c>
      <c r="Z6812">
        <f t="shared" ca="1" si="962"/>
        <v>0</v>
      </c>
    </row>
    <row r="6813" spans="1:26" x14ac:dyDescent="0.3">
      <c r="A6813">
        <v>1701</v>
      </c>
      <c r="B6813" t="s">
        <v>0</v>
      </c>
      <c r="C6813" t="s">
        <v>31</v>
      </c>
      <c r="D6813" s="1">
        <v>0.11810185185185185</v>
      </c>
      <c r="E6813">
        <v>3</v>
      </c>
      <c r="F6813">
        <v>5</v>
      </c>
      <c r="G6813">
        <v>197</v>
      </c>
      <c r="H6813">
        <v>0.50322580645161286</v>
      </c>
      <c r="I6813">
        <v>0.7734375</v>
      </c>
      <c r="J6813">
        <v>0.81120331950207469</v>
      </c>
      <c r="K6813">
        <v>0.39933543594077858</v>
      </c>
      <c r="L6813">
        <v>0.59184247841654392</v>
      </c>
      <c r="M6813">
        <f t="shared" si="954"/>
        <v>31</v>
      </c>
      <c r="N6813">
        <f t="shared" si="955"/>
        <v>6617</v>
      </c>
      <c r="O6813">
        <f ca="1">AVERAGE(INDIRECT("K"&amp;N6813):K6813)</f>
        <v>0.49086556022912964</v>
      </c>
      <c r="P6813">
        <f ca="1">IF(ROW(P6813)-N6813&gt;10,VAR(INDIRECT("K"&amp;N6813):K6813),$K$6951/4)</f>
        <v>2.3700381931823621E-3</v>
      </c>
      <c r="Q6813">
        <f ca="1">(AVERAGE(INDIRECT("K"&amp;N6813):L6813)+AVERAGE(L6784:L6813))/2</f>
        <v>0.54539155869800204</v>
      </c>
      <c r="R6813">
        <f ca="1">IF(ROW(P6813)-N6813&gt;10,VAR(INDIRECT("K"&amp;N6813):L6813),$L$6951/4)</f>
        <v>1.9666285164391128E-2</v>
      </c>
      <c r="S6813">
        <f t="shared" ca="1" si="956"/>
        <v>0.54328578994236676</v>
      </c>
      <c r="T6813">
        <f t="shared" ca="1" si="957"/>
        <v>9.5984123613996705E-2</v>
      </c>
      <c r="V6813">
        <f t="shared" si="958"/>
        <v>1</v>
      </c>
      <c r="W6813">
        <f t="shared" ca="1" si="959"/>
        <v>1</v>
      </c>
      <c r="X6813">
        <f t="shared" ca="1" si="960"/>
        <v>0</v>
      </c>
      <c r="Y6813">
        <f t="shared" ca="1" si="961"/>
        <v>0</v>
      </c>
      <c r="Z6813">
        <f t="shared" ca="1" si="962"/>
        <v>0</v>
      </c>
    </row>
    <row r="6814" spans="1:26" x14ac:dyDescent="0.3">
      <c r="A6814">
        <v>1701</v>
      </c>
      <c r="B6814" t="s">
        <v>0</v>
      </c>
      <c r="C6814" t="s">
        <v>31</v>
      </c>
      <c r="D6814" s="1">
        <v>0.11887731481481481</v>
      </c>
      <c r="E6814">
        <v>3</v>
      </c>
      <c r="F6814">
        <v>5</v>
      </c>
      <c r="G6814">
        <v>198</v>
      </c>
      <c r="H6814">
        <v>0.53427419354838712</v>
      </c>
      <c r="I6814">
        <v>0.7734375</v>
      </c>
      <c r="J6814">
        <v>0.81120331950207469</v>
      </c>
      <c r="K6814">
        <v>0.39568322170789794</v>
      </c>
      <c r="L6814">
        <v>0.61357634938428585</v>
      </c>
      <c r="M6814">
        <f t="shared" si="954"/>
        <v>31</v>
      </c>
      <c r="N6814">
        <f t="shared" si="955"/>
        <v>6617</v>
      </c>
      <c r="O6814">
        <f ca="1">AVERAGE(INDIRECT("K"&amp;N6814):K6814)</f>
        <v>0.49038484134770932</v>
      </c>
      <c r="P6814">
        <f ca="1">IF(ROW(P6814)-N6814&gt;10,VAR(INDIRECT("K"&amp;N6814):K6814),$K$6951/4)</f>
        <v>2.4037634897604489E-3</v>
      </c>
      <c r="Q6814">
        <f ca="1">(AVERAGE(INDIRECT("K"&amp;N6814):L6814)+AVERAGE(L6785:L6814))/2</f>
        <v>0.53997087354804441</v>
      </c>
      <c r="R6814">
        <f ca="1">IF(ROW(P6814)-N6814&gt;10,VAR(INDIRECT("K"&amp;N6814):L6814),$L$6951/4)</f>
        <v>1.9626936111711794E-2</v>
      </c>
      <c r="S6814">
        <f t="shared" ca="1" si="956"/>
        <v>0.4780259616353722</v>
      </c>
      <c r="T6814">
        <f t="shared" ca="1" si="957"/>
        <v>9.7204789882982298E-2</v>
      </c>
      <c r="V6814">
        <f t="shared" si="958"/>
        <v>1</v>
      </c>
      <c r="W6814">
        <f t="shared" ca="1" si="959"/>
        <v>0</v>
      </c>
      <c r="X6814">
        <f t="shared" ca="1" si="960"/>
        <v>0</v>
      </c>
      <c r="Y6814">
        <f t="shared" ca="1" si="961"/>
        <v>1</v>
      </c>
      <c r="Z6814">
        <f t="shared" ca="1" si="962"/>
        <v>0</v>
      </c>
    </row>
    <row r="6815" spans="1:26" x14ac:dyDescent="0.3">
      <c r="A6815">
        <v>1701</v>
      </c>
      <c r="B6815" t="s">
        <v>0</v>
      </c>
      <c r="C6815" t="s">
        <v>31</v>
      </c>
      <c r="D6815" s="1">
        <v>0.11951388888888889</v>
      </c>
      <c r="E6815">
        <v>3</v>
      </c>
      <c r="F6815">
        <v>5</v>
      </c>
      <c r="G6815">
        <v>199</v>
      </c>
      <c r="H6815">
        <v>0.5625</v>
      </c>
      <c r="I6815">
        <v>0.7734375</v>
      </c>
      <c r="J6815">
        <v>0.81120331950207469</v>
      </c>
      <c r="K6815">
        <v>0.39406317570682509</v>
      </c>
      <c r="L6815">
        <v>0.63333441390041489</v>
      </c>
      <c r="M6815">
        <f t="shared" si="954"/>
        <v>31</v>
      </c>
      <c r="N6815">
        <f t="shared" si="955"/>
        <v>6617</v>
      </c>
      <c r="O6815">
        <f ca="1">AVERAGE(INDIRECT("K"&amp;N6815):K6815)</f>
        <v>0.48990081287715204</v>
      </c>
      <c r="P6815">
        <f ca="1">IF(ROW(P6815)-N6815&gt;10,VAR(INDIRECT("K"&amp;N6815):K6815),$K$6951/4)</f>
        <v>2.4382456986167616E-3</v>
      </c>
      <c r="Q6815">
        <f ca="1">(AVERAGE(INDIRECT("K"&amp;N6815):L6815)+AVERAGE(L6786:L6815))/2</f>
        <v>0.54073548079384892</v>
      </c>
      <c r="R6815">
        <f ca="1">IF(ROW(P6815)-N6815&gt;10,VAR(INDIRECT("K"&amp;N6815):L6815),$L$6951/4)</f>
        <v>1.9601161332638801E-2</v>
      </c>
      <c r="S6815">
        <f t="shared" ca="1" si="956"/>
        <v>0.47871157632539757</v>
      </c>
      <c r="T6815">
        <f t="shared" ca="1" si="957"/>
        <v>9.8391925271310215E-2</v>
      </c>
      <c r="V6815">
        <f t="shared" si="958"/>
        <v>1</v>
      </c>
      <c r="W6815">
        <f t="shared" ca="1" si="959"/>
        <v>0</v>
      </c>
      <c r="X6815">
        <f t="shared" ca="1" si="960"/>
        <v>0</v>
      </c>
      <c r="Y6815">
        <f t="shared" ca="1" si="961"/>
        <v>1</v>
      </c>
      <c r="Z6815">
        <f t="shared" ca="1" si="962"/>
        <v>0</v>
      </c>
    </row>
    <row r="6816" spans="1:26" x14ac:dyDescent="0.3">
      <c r="A6816">
        <v>1701</v>
      </c>
      <c r="B6816" t="s">
        <v>0</v>
      </c>
      <c r="C6816" t="s">
        <v>31</v>
      </c>
      <c r="D6816" s="1">
        <v>0.12111111111111111</v>
      </c>
      <c r="E6816">
        <v>3</v>
      </c>
      <c r="F6816">
        <v>6</v>
      </c>
      <c r="G6816">
        <v>200</v>
      </c>
      <c r="H6816">
        <v>1</v>
      </c>
      <c r="I6816">
        <v>0.63994993409141898</v>
      </c>
      <c r="J6816">
        <v>0.89062499999999989</v>
      </c>
      <c r="K6816">
        <v>0.39851924391522581</v>
      </c>
      <c r="L6816">
        <v>0.94211999340914188</v>
      </c>
      <c r="M6816">
        <f t="shared" si="954"/>
        <v>31</v>
      </c>
      <c r="N6816">
        <f t="shared" si="955"/>
        <v>6617</v>
      </c>
      <c r="O6816">
        <f ca="1">AVERAGE(INDIRECT("K"&amp;N6816):K6816)</f>
        <v>0.48944390503234247</v>
      </c>
      <c r="P6816">
        <f ca="1">IF(ROW(P6816)-N6816&gt;10,VAR(INDIRECT("K"&amp;N6816):K6816),$K$6951/4)</f>
        <v>2.4677461633986378E-3</v>
      </c>
      <c r="Q6816">
        <f ca="1">(AVERAGE(INDIRECT("K"&amp;N6816):L6816)+AVERAGE(L6787:L6816))/2</f>
        <v>0.55092660090754264</v>
      </c>
      <c r="R6816">
        <f ca="1">IF(ROW(P6816)-N6816&gt;10,VAR(INDIRECT("K"&amp;N6816):L6816),$L$6951/4)</f>
        <v>2.0018464066125893E-2</v>
      </c>
      <c r="S6816">
        <f t="shared" ca="1" si="956"/>
        <v>0.54849992030837769</v>
      </c>
      <c r="T6816">
        <f t="shared" ca="1" si="957"/>
        <v>9.7700931598446616E-2</v>
      </c>
      <c r="V6816">
        <f t="shared" si="958"/>
        <v>1</v>
      </c>
      <c r="W6816">
        <f t="shared" ca="1" si="959"/>
        <v>1</v>
      </c>
      <c r="X6816">
        <f t="shared" ca="1" si="960"/>
        <v>0</v>
      </c>
      <c r="Y6816">
        <f t="shared" ca="1" si="961"/>
        <v>0</v>
      </c>
      <c r="Z6816">
        <f t="shared" ca="1" si="962"/>
        <v>0</v>
      </c>
    </row>
    <row r="6817" spans="1:26" x14ac:dyDescent="0.3">
      <c r="A6817">
        <v>1701</v>
      </c>
      <c r="B6817" t="s">
        <v>0</v>
      </c>
      <c r="C6817" t="s">
        <v>31</v>
      </c>
      <c r="D6817" s="1">
        <v>0.12135416666666667</v>
      </c>
      <c r="E6817">
        <v>3</v>
      </c>
      <c r="F6817">
        <v>6</v>
      </c>
      <c r="G6817">
        <v>201</v>
      </c>
      <c r="H6817">
        <v>1</v>
      </c>
      <c r="I6817">
        <v>0.63994993409141898</v>
      </c>
      <c r="J6817">
        <v>0.89062499999999989</v>
      </c>
      <c r="K6817">
        <v>0.4052063206835913</v>
      </c>
      <c r="L6817">
        <v>0.94211999340914188</v>
      </c>
      <c r="M6817">
        <f t="shared" si="954"/>
        <v>31</v>
      </c>
      <c r="N6817">
        <f t="shared" si="955"/>
        <v>6617</v>
      </c>
      <c r="O6817">
        <f ca="1">AVERAGE(INDIRECT("K"&amp;N6817):K6817)</f>
        <v>0.48902481257289593</v>
      </c>
      <c r="P6817">
        <f ca="1">IF(ROW(P6817)-N6817&gt;10,VAR(INDIRECT("K"&amp;N6817):K6817),$K$6951/4)</f>
        <v>2.4907107689841725E-3</v>
      </c>
      <c r="Q6817">
        <f ca="1">(AVERAGE(INDIRECT("K"&amp;N6817):L6817)+AVERAGE(L6788:L6817))/2</f>
        <v>0.56189957090212928</v>
      </c>
      <c r="R6817">
        <f ca="1">IF(ROW(P6817)-N6817&gt;10,VAR(INDIRECT("K"&amp;N6817):L6817),$L$6951/4)</f>
        <v>2.0426847313106004E-2</v>
      </c>
      <c r="S6817">
        <f t="shared" ca="1" si="956"/>
        <v>0.55905330494922434</v>
      </c>
      <c r="T6817">
        <f t="shared" ca="1" si="957"/>
        <v>9.6869701114073073E-2</v>
      </c>
      <c r="V6817">
        <f t="shared" si="958"/>
        <v>1</v>
      </c>
      <c r="W6817">
        <f t="shared" ca="1" si="959"/>
        <v>1</v>
      </c>
      <c r="X6817">
        <f t="shared" ca="1" si="960"/>
        <v>0</v>
      </c>
      <c r="Y6817">
        <f t="shared" ca="1" si="961"/>
        <v>0</v>
      </c>
      <c r="Z6817">
        <f t="shared" ca="1" si="962"/>
        <v>0</v>
      </c>
    </row>
    <row r="6818" spans="1:26" x14ac:dyDescent="0.3">
      <c r="A6818">
        <v>1701</v>
      </c>
      <c r="B6818" t="s">
        <v>0</v>
      </c>
      <c r="C6818" t="s">
        <v>31</v>
      </c>
      <c r="D6818" s="1">
        <v>0.12177083333333333</v>
      </c>
      <c r="E6818">
        <v>3</v>
      </c>
      <c r="F6818">
        <v>6</v>
      </c>
      <c r="G6818">
        <v>202</v>
      </c>
      <c r="H6818">
        <v>1</v>
      </c>
      <c r="I6818">
        <v>0.63994993409141898</v>
      </c>
      <c r="J6818">
        <v>0.89062499999999989</v>
      </c>
      <c r="K6818">
        <v>0.41068804446286733</v>
      </c>
      <c r="L6818">
        <v>0.94211999340914188</v>
      </c>
      <c r="M6818">
        <f t="shared" si="954"/>
        <v>31</v>
      </c>
      <c r="N6818">
        <f t="shared" si="955"/>
        <v>6617</v>
      </c>
      <c r="O6818">
        <f ca="1">AVERAGE(INDIRECT("K"&amp;N6818):K6818)</f>
        <v>0.48863700679017302</v>
      </c>
      <c r="P6818">
        <f ca="1">IF(ROW(P6818)-N6818&gt;10,VAR(INDIRECT("K"&amp;N6818):K6818),$K$6951/4)</f>
        <v>2.5086986247914705E-3</v>
      </c>
      <c r="Q6818">
        <f ca="1">(AVERAGE(INDIRECT("K"&amp;N6818):L6818)+AVERAGE(L6789:L6818))/2</f>
        <v>0.56937506074955047</v>
      </c>
      <c r="R6818">
        <f ca="1">IF(ROW(P6818)-N6818&gt;10,VAR(INDIRECT("K"&amp;N6818):L6818),$L$6951/4)</f>
        <v>2.0827146215805378E-2</v>
      </c>
      <c r="S6818">
        <f t="shared" ca="1" si="956"/>
        <v>0.56625847331893975</v>
      </c>
      <c r="T6818">
        <f t="shared" ca="1" si="957"/>
        <v>9.594695595147601E-2</v>
      </c>
      <c r="V6818">
        <f t="shared" si="958"/>
        <v>1</v>
      </c>
      <c r="W6818">
        <f t="shared" ca="1" si="959"/>
        <v>1</v>
      </c>
      <c r="X6818">
        <f t="shared" ca="1" si="960"/>
        <v>0</v>
      </c>
      <c r="Y6818">
        <f t="shared" ca="1" si="961"/>
        <v>0</v>
      </c>
      <c r="Z6818">
        <f t="shared" ca="1" si="962"/>
        <v>0</v>
      </c>
    </row>
    <row r="6819" spans="1:26" x14ac:dyDescent="0.3">
      <c r="A6819">
        <v>1701</v>
      </c>
      <c r="B6819" t="s">
        <v>0</v>
      </c>
      <c r="C6819" t="s">
        <v>31</v>
      </c>
      <c r="D6819" s="1">
        <v>0.12200231481481481</v>
      </c>
      <c r="E6819">
        <v>3</v>
      </c>
      <c r="F6819">
        <v>6</v>
      </c>
      <c r="G6819">
        <v>203</v>
      </c>
      <c r="H6819">
        <v>0.6</v>
      </c>
      <c r="I6819">
        <v>0.63994993409141898</v>
      </c>
      <c r="J6819">
        <v>0.89062499999999989</v>
      </c>
      <c r="K6819">
        <v>0.41811018158038243</v>
      </c>
      <c r="L6819">
        <v>0.66211999340914185</v>
      </c>
      <c r="M6819">
        <f t="shared" si="954"/>
        <v>31</v>
      </c>
      <c r="N6819">
        <f t="shared" si="955"/>
        <v>6617</v>
      </c>
      <c r="O6819">
        <f ca="1">AVERAGE(INDIRECT("K"&amp;N6819):K6819)</f>
        <v>0.4882895840058884</v>
      </c>
      <c r="P6819">
        <f ca="1">IF(ROW(P6819)-N6819&gt;10,VAR(INDIRECT("K"&amp;N6819):K6819),$K$6951/4)</f>
        <v>2.5207819506497917E-3</v>
      </c>
      <c r="Q6819">
        <f ca="1">(AVERAGE(INDIRECT("K"&amp;N6819):L6819)+AVERAGE(L6790:L6819))/2</f>
        <v>0.56984392862932709</v>
      </c>
      <c r="R6819">
        <f ca="1">IF(ROW(P6819)-N6819&gt;10,VAR(INDIRECT("K"&amp;N6819):L6819),$L$6951/4)</f>
        <v>2.0804850379909885E-2</v>
      </c>
      <c r="S6819">
        <f t="shared" ca="1" si="956"/>
        <v>0.5666779986164987</v>
      </c>
      <c r="T6819">
        <f t="shared" ca="1" si="957"/>
        <v>9.6390232055363331E-2</v>
      </c>
      <c r="V6819">
        <f t="shared" si="958"/>
        <v>1</v>
      </c>
      <c r="W6819">
        <f t="shared" ca="1" si="959"/>
        <v>1</v>
      </c>
      <c r="X6819">
        <f t="shared" ca="1" si="960"/>
        <v>0</v>
      </c>
      <c r="Y6819">
        <f t="shared" ca="1" si="961"/>
        <v>0</v>
      </c>
      <c r="Z6819">
        <f t="shared" ca="1" si="962"/>
        <v>0</v>
      </c>
    </row>
    <row r="6820" spans="1:26" x14ac:dyDescent="0.3">
      <c r="A6820">
        <v>1701</v>
      </c>
      <c r="B6820" t="s">
        <v>0</v>
      </c>
      <c r="C6820" t="s">
        <v>31</v>
      </c>
      <c r="D6820" s="1">
        <v>0.12225694444444445</v>
      </c>
      <c r="E6820">
        <v>3</v>
      </c>
      <c r="F6820">
        <v>6</v>
      </c>
      <c r="G6820">
        <v>204</v>
      </c>
      <c r="H6820">
        <v>0.73333333333333339</v>
      </c>
      <c r="I6820">
        <v>0.63994993409141898</v>
      </c>
      <c r="J6820">
        <v>0.89062499999999989</v>
      </c>
      <c r="K6820">
        <v>0.42535481379022344</v>
      </c>
      <c r="L6820">
        <v>0.75545332674247523</v>
      </c>
      <c r="M6820">
        <f t="shared" si="954"/>
        <v>31</v>
      </c>
      <c r="N6820">
        <f t="shared" si="955"/>
        <v>6617</v>
      </c>
      <c r="O6820">
        <f ca="1">AVERAGE(INDIRECT("K"&amp;N6820):K6820)</f>
        <v>0.48798108023032138</v>
      </c>
      <c r="P6820">
        <f ca="1">IF(ROW(P6820)-N6820&gt;10,VAR(INDIRECT("K"&amp;N6820):K6820),$K$6951/4)</f>
        <v>2.5277799197987419E-3</v>
      </c>
      <c r="Q6820">
        <f ca="1">(AVERAGE(INDIRECT("K"&amp;N6820):L6820)+AVERAGE(L6791:L6820))/2</f>
        <v>0.57365736158235481</v>
      </c>
      <c r="R6820">
        <f ca="1">IF(ROW(P6820)-N6820&gt;10,VAR(INDIRECT("K"&amp;N6820):L6820),$L$6951/4)</f>
        <v>2.0874322367149662E-2</v>
      </c>
      <c r="S6820">
        <f t="shared" ca="1" si="956"/>
        <v>0.57033321268911075</v>
      </c>
      <c r="T6820">
        <f t="shared" ca="1" si="957"/>
        <v>9.6347821457639579E-2</v>
      </c>
      <c r="V6820">
        <f t="shared" si="958"/>
        <v>1</v>
      </c>
      <c r="W6820">
        <f t="shared" ca="1" si="959"/>
        <v>1</v>
      </c>
      <c r="X6820">
        <f t="shared" ca="1" si="960"/>
        <v>0</v>
      </c>
      <c r="Y6820">
        <f t="shared" ca="1" si="961"/>
        <v>0</v>
      </c>
      <c r="Z6820">
        <f t="shared" ca="1" si="962"/>
        <v>0</v>
      </c>
    </row>
    <row r="6821" spans="1:26" x14ac:dyDescent="0.3">
      <c r="A6821">
        <v>1701</v>
      </c>
      <c r="B6821" t="s">
        <v>0</v>
      </c>
      <c r="C6821" t="s">
        <v>31</v>
      </c>
      <c r="D6821" s="1">
        <v>0.12296296296296297</v>
      </c>
      <c r="E6821">
        <v>3</v>
      </c>
      <c r="F6821">
        <v>7</v>
      </c>
      <c r="G6821">
        <v>205</v>
      </c>
      <c r="H6821">
        <v>0.83333333333333337</v>
      </c>
      <c r="I6821">
        <v>0.9375</v>
      </c>
      <c r="J6821">
        <v>0.9910714285714286</v>
      </c>
      <c r="K6821">
        <v>0.42520685110152151</v>
      </c>
      <c r="L6821">
        <v>0.87529761904761916</v>
      </c>
      <c r="M6821">
        <f t="shared" si="954"/>
        <v>31</v>
      </c>
      <c r="N6821">
        <f t="shared" si="955"/>
        <v>6617</v>
      </c>
      <c r="O6821">
        <f ca="1">AVERAGE(INDIRECT("K"&amp;N6821):K6821)</f>
        <v>0.48767486447847358</v>
      </c>
      <c r="P6821">
        <f ca="1">IF(ROW(P6821)-N6821&gt;10,VAR(INDIRECT("K"&amp;N6821):K6821),$K$6951/4)</f>
        <v>2.5346112995297989E-3</v>
      </c>
      <c r="Q6821">
        <f ca="1">(AVERAGE(INDIRECT("K"&amp;N6821):L6821)+AVERAGE(L6792:L6821))/2</f>
        <v>0.57813058547163432</v>
      </c>
      <c r="R6821">
        <f ca="1">IF(ROW(P6821)-N6821&gt;10,VAR(INDIRECT("K"&amp;N6821):L6821),$L$6951/4)</f>
        <v>2.1125611568601751E-2</v>
      </c>
      <c r="S6821">
        <f t="shared" ca="1" si="956"/>
        <v>0.57465212905121499</v>
      </c>
      <c r="T6821">
        <f t="shared" ca="1" si="957"/>
        <v>9.5649563974290475E-2</v>
      </c>
      <c r="V6821">
        <f t="shared" si="958"/>
        <v>1</v>
      </c>
      <c r="W6821">
        <f t="shared" ca="1" si="959"/>
        <v>1</v>
      </c>
      <c r="X6821">
        <f t="shared" ca="1" si="960"/>
        <v>0</v>
      </c>
      <c r="Y6821">
        <f t="shared" ca="1" si="961"/>
        <v>0</v>
      </c>
      <c r="Z6821">
        <f t="shared" ca="1" si="962"/>
        <v>0</v>
      </c>
    </row>
    <row r="6822" spans="1:26" x14ac:dyDescent="0.3">
      <c r="A6822">
        <v>1701</v>
      </c>
      <c r="B6822" t="s">
        <v>0</v>
      </c>
      <c r="C6822" t="s">
        <v>31</v>
      </c>
      <c r="D6822" s="1">
        <v>0.12324074074074073</v>
      </c>
      <c r="E6822">
        <v>3</v>
      </c>
      <c r="F6822">
        <v>7</v>
      </c>
      <c r="G6822">
        <v>206</v>
      </c>
      <c r="H6822">
        <v>1</v>
      </c>
      <c r="I6822">
        <v>0.9375</v>
      </c>
      <c r="J6822">
        <v>0.9910714285714286</v>
      </c>
      <c r="K6822">
        <v>0.42565481699678398</v>
      </c>
      <c r="L6822">
        <v>0.99196428571428563</v>
      </c>
      <c r="M6822">
        <f t="shared" si="954"/>
        <v>31</v>
      </c>
      <c r="N6822">
        <f t="shared" si="955"/>
        <v>6617</v>
      </c>
      <c r="O6822">
        <f ca="1">AVERAGE(INDIRECT("K"&amp;N6822):K6822)</f>
        <v>0.48737379628681488</v>
      </c>
      <c r="P6822">
        <f ca="1">IF(ROW(P6822)-N6822&gt;10,VAR(INDIRECT("K"&amp;N6822):K6822),$K$6951/4)</f>
        <v>2.5409196055130472E-3</v>
      </c>
      <c r="Q6822">
        <f ca="1">(AVERAGE(INDIRECT("K"&amp;N6822):L6822)+AVERAGE(L6793:L6822))/2</f>
        <v>0.58598318936170601</v>
      </c>
      <c r="R6822">
        <f ca="1">IF(ROW(P6822)-N6822&gt;10,VAR(INDIRECT("K"&amp;N6822):L6822),$L$6951/4)</f>
        <v>2.1616924387650432E-2</v>
      </c>
      <c r="S6822">
        <f t="shared" ca="1" si="956"/>
        <v>0.58226524535616575</v>
      </c>
      <c r="T6822">
        <f t="shared" ca="1" si="957"/>
        <v>9.4117088312277636E-2</v>
      </c>
      <c r="V6822">
        <f t="shared" si="958"/>
        <v>1</v>
      </c>
      <c r="W6822">
        <f t="shared" ca="1" si="959"/>
        <v>1</v>
      </c>
      <c r="X6822">
        <f t="shared" ca="1" si="960"/>
        <v>0</v>
      </c>
      <c r="Y6822">
        <f t="shared" ca="1" si="961"/>
        <v>0</v>
      </c>
      <c r="Z6822">
        <f t="shared" ca="1" si="962"/>
        <v>0</v>
      </c>
    </row>
    <row r="6823" spans="1:26" x14ac:dyDescent="0.3">
      <c r="A6823">
        <v>1701</v>
      </c>
      <c r="B6823" t="s">
        <v>0</v>
      </c>
      <c r="C6823" t="s">
        <v>31</v>
      </c>
      <c r="D6823" s="1">
        <v>0.12365740740740741</v>
      </c>
      <c r="E6823">
        <v>3</v>
      </c>
      <c r="F6823">
        <v>7</v>
      </c>
      <c r="G6823">
        <v>207</v>
      </c>
      <c r="H6823">
        <v>1</v>
      </c>
      <c r="I6823">
        <v>0.9375</v>
      </c>
      <c r="J6823">
        <v>0.9910714285714286</v>
      </c>
      <c r="K6823">
        <v>0.42584457033471312</v>
      </c>
      <c r="L6823">
        <v>0.99196428571428563</v>
      </c>
      <c r="M6823">
        <f t="shared" si="954"/>
        <v>31</v>
      </c>
      <c r="N6823">
        <f t="shared" si="955"/>
        <v>6617</v>
      </c>
      <c r="O6823">
        <f ca="1">AVERAGE(INDIRECT("K"&amp;N6823):K6823)</f>
        <v>0.48707655364936514</v>
      </c>
      <c r="P6823">
        <f ca="1">IF(ROW(P6823)-N6823&gt;10,VAR(INDIRECT("K"&amp;N6823):K6823),$K$6951/4)</f>
        <v>2.546874153723456E-3</v>
      </c>
      <c r="Q6823">
        <f ca="1">(AVERAGE(INDIRECT("K"&amp;N6823):L6823)+AVERAGE(L6794:L6823))/2</f>
        <v>0.59265275844648779</v>
      </c>
      <c r="R6823">
        <f ca="1">IF(ROW(P6823)-N6823&gt;10,VAR(INDIRECT("K"&amp;N6823):L6823),$L$6951/4)</f>
        <v>2.2101444300644556E-2</v>
      </c>
      <c r="S6823">
        <f t="shared" ca="1" si="956"/>
        <v>0.5887473903528152</v>
      </c>
      <c r="T6823">
        <f t="shared" ca="1" si="957"/>
        <v>9.2651733328637562E-2</v>
      </c>
      <c r="V6823">
        <f t="shared" si="958"/>
        <v>1</v>
      </c>
      <c r="W6823">
        <f t="shared" ca="1" si="959"/>
        <v>1</v>
      </c>
      <c r="X6823">
        <f t="shared" ca="1" si="960"/>
        <v>0</v>
      </c>
      <c r="Y6823">
        <f t="shared" ca="1" si="961"/>
        <v>0</v>
      </c>
      <c r="Z6823">
        <f t="shared" ca="1" si="962"/>
        <v>0</v>
      </c>
    </row>
    <row r="6824" spans="1:26" x14ac:dyDescent="0.3">
      <c r="A6824">
        <v>1701</v>
      </c>
      <c r="B6824" t="s">
        <v>0</v>
      </c>
      <c r="C6824" t="s">
        <v>31</v>
      </c>
      <c r="D6824" s="1">
        <v>0.1238888888888889</v>
      </c>
      <c r="E6824">
        <v>3</v>
      </c>
      <c r="F6824">
        <v>7</v>
      </c>
      <c r="G6824">
        <v>208</v>
      </c>
      <c r="H6824">
        <v>0.6</v>
      </c>
      <c r="I6824">
        <v>0.9375</v>
      </c>
      <c r="J6824">
        <v>0.9910714285714286</v>
      </c>
      <c r="K6824">
        <v>0.42469407390491437</v>
      </c>
      <c r="L6824">
        <v>0.71196428571428561</v>
      </c>
      <c r="M6824">
        <f t="shared" si="954"/>
        <v>31</v>
      </c>
      <c r="N6824">
        <f t="shared" si="955"/>
        <v>6617</v>
      </c>
      <c r="O6824">
        <f ca="1">AVERAGE(INDIRECT("K"&amp;N6824):K6824)</f>
        <v>0.48677663788136299</v>
      </c>
      <c r="P6824">
        <f ca="1">IF(ROW(P6824)-N6824&gt;10,VAR(INDIRECT("K"&amp;N6824):K6824),$K$6951/4)</f>
        <v>2.5532799031728441E-3</v>
      </c>
      <c r="Q6824">
        <f ca="1">(AVERAGE(INDIRECT("K"&amp;N6824):L6824)+AVERAGE(L6795:L6824))/2</f>
        <v>0.59342915562526533</v>
      </c>
      <c r="R6824">
        <f ca="1">IF(ROW(P6824)-N6824&gt;10,VAR(INDIRECT("K"&amp;N6824):L6824),$L$6951/4)</f>
        <v>2.2113251198456429E-2</v>
      </c>
      <c r="S6824">
        <f t="shared" ca="1" si="956"/>
        <v>0.58947645218996003</v>
      </c>
      <c r="T6824">
        <f t="shared" ca="1" si="957"/>
        <v>9.2797199495785188E-2</v>
      </c>
      <c r="V6824">
        <f t="shared" si="958"/>
        <v>1</v>
      </c>
      <c r="W6824">
        <f t="shared" ca="1" si="959"/>
        <v>1</v>
      </c>
      <c r="X6824">
        <f t="shared" ca="1" si="960"/>
        <v>0</v>
      </c>
      <c r="Y6824">
        <f t="shared" ca="1" si="961"/>
        <v>0</v>
      </c>
      <c r="Z6824">
        <f t="shared" ca="1" si="962"/>
        <v>0</v>
      </c>
    </row>
    <row r="6825" spans="1:26" x14ac:dyDescent="0.3">
      <c r="A6825">
        <v>1701</v>
      </c>
      <c r="B6825" t="s">
        <v>0</v>
      </c>
      <c r="C6825" t="s">
        <v>31</v>
      </c>
      <c r="D6825" s="1">
        <v>0.12409722222222222</v>
      </c>
      <c r="E6825">
        <v>3</v>
      </c>
      <c r="F6825">
        <v>7</v>
      </c>
      <c r="G6825">
        <v>209</v>
      </c>
      <c r="H6825">
        <v>0.73333333333333339</v>
      </c>
      <c r="I6825">
        <v>0.9375</v>
      </c>
      <c r="J6825">
        <v>0.9910714285714286</v>
      </c>
      <c r="K6825">
        <v>0.42327358426300321</v>
      </c>
      <c r="L6825">
        <v>0.8052976190476191</v>
      </c>
      <c r="M6825">
        <f t="shared" si="954"/>
        <v>31</v>
      </c>
      <c r="N6825">
        <f t="shared" si="955"/>
        <v>6617</v>
      </c>
      <c r="O6825">
        <f ca="1">AVERAGE(INDIRECT("K"&amp;N6825):K6825)</f>
        <v>0.48647279551955264</v>
      </c>
      <c r="P6825">
        <f ca="1">IF(ROW(P6825)-N6825&gt;10,VAR(INDIRECT("K"&amp;N6825):K6825),$K$6951/4)</f>
        <v>2.560299436816571E-3</v>
      </c>
      <c r="Q6825">
        <f ca="1">(AVERAGE(INDIRECT("K"&amp;N6825):L6825)+AVERAGE(L6796:L6825))/2</f>
        <v>0.59698460429659217</v>
      </c>
      <c r="R6825">
        <f ca="1">IF(ROW(P6825)-N6825&gt;10,VAR(INDIRECT("K"&amp;N6825):L6825),$L$6951/4)</f>
        <v>2.2238290153414515E-2</v>
      </c>
      <c r="S6825">
        <f t="shared" ca="1" si="956"/>
        <v>0.59290026466676693</v>
      </c>
      <c r="T6825">
        <f t="shared" ca="1" si="957"/>
        <v>9.2584479775772083E-2</v>
      </c>
      <c r="V6825">
        <f t="shared" si="958"/>
        <v>1</v>
      </c>
      <c r="W6825">
        <f t="shared" ca="1" si="959"/>
        <v>1</v>
      </c>
      <c r="X6825">
        <f t="shared" ca="1" si="960"/>
        <v>0</v>
      </c>
      <c r="Y6825">
        <f t="shared" ca="1" si="961"/>
        <v>0</v>
      </c>
      <c r="Z6825">
        <f t="shared" ca="1" si="962"/>
        <v>0</v>
      </c>
    </row>
    <row r="6826" spans="1:26" x14ac:dyDescent="0.3">
      <c r="A6826">
        <v>1701</v>
      </c>
      <c r="B6826" t="s">
        <v>0</v>
      </c>
      <c r="C6826" t="s">
        <v>31</v>
      </c>
      <c r="D6826" s="1">
        <v>0.12927083333333333</v>
      </c>
      <c r="E6826">
        <v>4</v>
      </c>
      <c r="F6826">
        <v>1</v>
      </c>
      <c r="G6826">
        <v>210</v>
      </c>
      <c r="H6826">
        <v>0.33333333333333331</v>
      </c>
      <c r="I6826">
        <v>0.9375</v>
      </c>
      <c r="J6826">
        <v>0.5</v>
      </c>
      <c r="K6826">
        <v>0.42874262686296832</v>
      </c>
      <c r="L6826">
        <v>0.42708333333333326</v>
      </c>
      <c r="M6826">
        <f t="shared" si="954"/>
        <v>31</v>
      </c>
      <c r="N6826">
        <f t="shared" si="955"/>
        <v>6617</v>
      </c>
      <c r="O6826">
        <f ca="1">AVERAGE(INDIRECT("K"&amp;N6826):K6826)</f>
        <v>0.48619788995452129</v>
      </c>
      <c r="P6826">
        <f ca="1">IF(ROW(P6826)-N6826&gt;10,VAR(INDIRECT("K"&amp;N6826):K6826),$K$6951/4)</f>
        <v>2.5639195449106557E-3</v>
      </c>
      <c r="Q6826">
        <f ca="1">(AVERAGE(INDIRECT("K"&amp;N6826):L6826)+AVERAGE(L6797:L6826))/2</f>
        <v>0.59466633535090196</v>
      </c>
      <c r="R6826">
        <f ca="1">IF(ROW(P6826)-N6826&gt;10,VAR(INDIRECT("K"&amp;N6826):L6826),$L$6951/4)</f>
        <v>2.2161398026365974E-2</v>
      </c>
      <c r="S6826">
        <f t="shared" ca="1" si="956"/>
        <v>0.59063864577965275</v>
      </c>
      <c r="T6826">
        <f t="shared" ca="1" si="957"/>
        <v>9.294323620364861E-2</v>
      </c>
      <c r="V6826">
        <f t="shared" si="958"/>
        <v>1</v>
      </c>
      <c r="W6826">
        <f t="shared" ca="1" si="959"/>
        <v>1</v>
      </c>
      <c r="X6826">
        <f t="shared" ca="1" si="960"/>
        <v>0</v>
      </c>
      <c r="Y6826">
        <f t="shared" ca="1" si="961"/>
        <v>0</v>
      </c>
      <c r="Z6826">
        <f t="shared" ca="1" si="962"/>
        <v>0</v>
      </c>
    </row>
    <row r="6827" spans="1:26" x14ac:dyDescent="0.3">
      <c r="A6827">
        <v>1701</v>
      </c>
      <c r="B6827" t="s">
        <v>0</v>
      </c>
      <c r="C6827" t="s">
        <v>31</v>
      </c>
      <c r="D6827" s="1">
        <v>0.12958333333333333</v>
      </c>
      <c r="E6827">
        <v>4</v>
      </c>
      <c r="F6827">
        <v>1</v>
      </c>
      <c r="G6827">
        <v>211</v>
      </c>
      <c r="H6827">
        <v>0.16666666666666666</v>
      </c>
      <c r="I6827">
        <v>0.9375</v>
      </c>
      <c r="J6827">
        <v>0.5</v>
      </c>
      <c r="K6827">
        <v>0.43454875656426373</v>
      </c>
      <c r="L6827">
        <v>0.31041666666666667</v>
      </c>
      <c r="M6827">
        <f t="shared" si="954"/>
        <v>31</v>
      </c>
      <c r="N6827">
        <f t="shared" si="955"/>
        <v>6617</v>
      </c>
      <c r="O6827">
        <f ca="1">AVERAGE(INDIRECT("K"&amp;N6827):K6827)</f>
        <v>0.48595310733181868</v>
      </c>
      <c r="P6827">
        <f ca="1">IF(ROW(P6827)-N6827&gt;10,VAR(INDIRECT("K"&amp;N6827):K6827),$K$6951/4)</f>
        <v>2.5643532145521487E-3</v>
      </c>
      <c r="Q6827">
        <f ca="1">(AVERAGE(INDIRECT("K"&amp;N6827):L6827)+AVERAGE(L6798:L6827))/2</f>
        <v>0.58941934076065539</v>
      </c>
      <c r="R6827">
        <f ca="1">IF(ROW(P6827)-N6827&gt;10,VAR(INDIRECT("K"&amp;N6827):L6827),$L$6951/4)</f>
        <v>2.2158720906155456E-2</v>
      </c>
      <c r="S6827">
        <f t="shared" ca="1" si="956"/>
        <v>0.58557632242996605</v>
      </c>
      <c r="T6827">
        <f t="shared" ca="1" si="957"/>
        <v>9.296459689488E-2</v>
      </c>
      <c r="V6827">
        <f t="shared" si="958"/>
        <v>1</v>
      </c>
      <c r="W6827">
        <f t="shared" ca="1" si="959"/>
        <v>1</v>
      </c>
      <c r="X6827">
        <f t="shared" ca="1" si="960"/>
        <v>0</v>
      </c>
      <c r="Y6827">
        <f t="shared" ca="1" si="961"/>
        <v>0</v>
      </c>
      <c r="Z6827">
        <f t="shared" ca="1" si="962"/>
        <v>0</v>
      </c>
    </row>
    <row r="6828" spans="1:26" x14ac:dyDescent="0.3">
      <c r="A6828">
        <v>1701</v>
      </c>
      <c r="B6828" t="s">
        <v>0</v>
      </c>
      <c r="C6828" t="s">
        <v>31</v>
      </c>
      <c r="D6828" s="1">
        <v>0.1300462962962963</v>
      </c>
      <c r="E6828">
        <v>4</v>
      </c>
      <c r="F6828">
        <v>1</v>
      </c>
      <c r="G6828">
        <v>212</v>
      </c>
      <c r="H6828">
        <v>0.5</v>
      </c>
      <c r="I6828">
        <v>0.9375</v>
      </c>
      <c r="J6828">
        <v>0.5</v>
      </c>
      <c r="K6828">
        <v>0.44237975053329603</v>
      </c>
      <c r="L6828">
        <v>0.54374999999999996</v>
      </c>
      <c r="M6828">
        <f t="shared" si="954"/>
        <v>31</v>
      </c>
      <c r="N6828">
        <f t="shared" si="955"/>
        <v>6617</v>
      </c>
      <c r="O6828">
        <f ca="1">AVERAGE(INDIRECT("K"&amp;N6828):K6828)</f>
        <v>0.48574757262993884</v>
      </c>
      <c r="P6828">
        <f ca="1">IF(ROW(P6828)-N6828&gt;10,VAR(INDIRECT("K"&amp;N6828):K6828),$K$6951/4)</f>
        <v>2.5611557186812919E-3</v>
      </c>
      <c r="Q6828">
        <f ca="1">(AVERAGE(INDIRECT("K"&amp;N6828):L6828)+AVERAGE(L6799:L6828))/2</f>
        <v>0.58765416761426903</v>
      </c>
      <c r="R6828">
        <f ca="1">IF(ROW(P6828)-N6828&gt;10,VAR(INDIRECT("K"&amp;N6828):L6828),$L$6951/4)</f>
        <v>2.2066811670458767E-2</v>
      </c>
      <c r="S6828">
        <f t="shared" ca="1" si="956"/>
        <v>0.58385846341742931</v>
      </c>
      <c r="T6828">
        <f t="shared" ca="1" si="957"/>
        <v>9.31790832457942E-2</v>
      </c>
      <c r="V6828">
        <f t="shared" si="958"/>
        <v>1</v>
      </c>
      <c r="W6828">
        <f t="shared" ca="1" si="959"/>
        <v>1</v>
      </c>
      <c r="X6828">
        <f t="shared" ca="1" si="960"/>
        <v>0</v>
      </c>
      <c r="Y6828">
        <f t="shared" ca="1" si="961"/>
        <v>0</v>
      </c>
      <c r="Z6828">
        <f t="shared" ca="1" si="962"/>
        <v>0</v>
      </c>
    </row>
    <row r="6829" spans="1:26" x14ac:dyDescent="0.3">
      <c r="A6829">
        <v>1701</v>
      </c>
      <c r="B6829" t="s">
        <v>0</v>
      </c>
      <c r="C6829" t="s">
        <v>31</v>
      </c>
      <c r="D6829" s="1">
        <v>0.13050925925925927</v>
      </c>
      <c r="E6829">
        <v>4</v>
      </c>
      <c r="F6829">
        <v>1</v>
      </c>
      <c r="G6829">
        <v>213</v>
      </c>
      <c r="H6829">
        <v>0.7</v>
      </c>
      <c r="I6829">
        <v>0.9375</v>
      </c>
      <c r="J6829">
        <v>0.5</v>
      </c>
      <c r="K6829">
        <v>0.44877092092044851</v>
      </c>
      <c r="L6829">
        <v>0.68374999999999997</v>
      </c>
      <c r="M6829">
        <f t="shared" si="954"/>
        <v>31</v>
      </c>
      <c r="N6829">
        <f t="shared" si="955"/>
        <v>6617</v>
      </c>
      <c r="O6829">
        <f ca="1">AVERAGE(INDIRECT("K"&amp;N6829):K6829)</f>
        <v>0.48557397332613844</v>
      </c>
      <c r="P6829">
        <f ca="1">IF(ROW(P6829)-N6829&gt;10,VAR(INDIRECT("K"&amp;N6829):K6829),$K$6951/4)</f>
        <v>2.5554939164735752E-3</v>
      </c>
      <c r="Q6829">
        <f ca="1">(AVERAGE(INDIRECT("K"&amp;N6829):L6829)+AVERAGE(L6800:L6829))/2</f>
        <v>0.58919507473236465</v>
      </c>
      <c r="R6829">
        <f ca="1">IF(ROW(P6829)-N6829&gt;10,VAR(INDIRECT("K"&amp;N6829):L6829),$L$6951/4)</f>
        <v>2.2045320414710346E-2</v>
      </c>
      <c r="S6829">
        <f t="shared" ca="1" si="956"/>
        <v>0.58534011062303293</v>
      </c>
      <c r="T6829">
        <f t="shared" ca="1" si="957"/>
        <v>9.3087700074850191E-2</v>
      </c>
      <c r="V6829">
        <f t="shared" si="958"/>
        <v>1</v>
      </c>
      <c r="W6829">
        <f t="shared" ca="1" si="959"/>
        <v>1</v>
      </c>
      <c r="X6829">
        <f t="shared" ca="1" si="960"/>
        <v>0</v>
      </c>
      <c r="Y6829">
        <f t="shared" ca="1" si="961"/>
        <v>0</v>
      </c>
      <c r="Z6829">
        <f t="shared" ca="1" si="962"/>
        <v>0</v>
      </c>
    </row>
    <row r="6830" spans="1:26" x14ac:dyDescent="0.3">
      <c r="A6830">
        <v>1701</v>
      </c>
      <c r="B6830" t="s">
        <v>0</v>
      </c>
      <c r="C6830" t="s">
        <v>31</v>
      </c>
      <c r="D6830" s="1">
        <v>0.13091435185185185</v>
      </c>
      <c r="E6830">
        <v>4</v>
      </c>
      <c r="F6830">
        <v>1</v>
      </c>
      <c r="G6830">
        <v>214</v>
      </c>
      <c r="H6830">
        <v>0.79999999999999993</v>
      </c>
      <c r="I6830">
        <v>0.9375</v>
      </c>
      <c r="J6830">
        <v>0.5</v>
      </c>
      <c r="K6830">
        <v>0.45452239904961844</v>
      </c>
      <c r="L6830">
        <v>0.75374999999999992</v>
      </c>
      <c r="M6830">
        <f t="shared" si="954"/>
        <v>31</v>
      </c>
      <c r="N6830">
        <f t="shared" si="955"/>
        <v>6617</v>
      </c>
      <c r="O6830">
        <f ca="1">AVERAGE(INDIRECT("K"&amp;N6830):K6830)</f>
        <v>0.4854288725117622</v>
      </c>
      <c r="P6830">
        <f ca="1">IF(ROW(P6830)-N6830&gt;10,VAR(INDIRECT("K"&amp;N6830):K6830),$K$6951/4)</f>
        <v>2.5480019011677396E-3</v>
      </c>
      <c r="Q6830">
        <f ca="1">(AVERAGE(INDIRECT("K"&amp;N6830):L6830)+AVERAGE(L6801:L6830))/2</f>
        <v>0.59265701765409928</v>
      </c>
      <c r="R6830">
        <f ca="1">IF(ROW(P6830)-N6830&gt;10,VAR(INDIRECT("K"&amp;N6830):L6830),$L$6951/4)</f>
        <v>2.2092165843817988E-2</v>
      </c>
      <c r="S6830">
        <f t="shared" ca="1" si="956"/>
        <v>0.5886872464253402</v>
      </c>
      <c r="T6830">
        <f t="shared" ca="1" si="957"/>
        <v>9.2715153636139205E-2</v>
      </c>
      <c r="V6830">
        <f t="shared" si="958"/>
        <v>1</v>
      </c>
      <c r="W6830">
        <f t="shared" ca="1" si="959"/>
        <v>1</v>
      </c>
      <c r="X6830">
        <f t="shared" ca="1" si="960"/>
        <v>0</v>
      </c>
      <c r="Y6830">
        <f t="shared" ca="1" si="961"/>
        <v>0</v>
      </c>
      <c r="Z6830">
        <f t="shared" ca="1" si="962"/>
        <v>0</v>
      </c>
    </row>
    <row r="6831" spans="1:26" x14ac:dyDescent="0.3">
      <c r="A6831">
        <v>1701</v>
      </c>
      <c r="B6831" t="s">
        <v>0</v>
      </c>
      <c r="C6831" t="s">
        <v>31</v>
      </c>
      <c r="D6831" s="1">
        <v>0.13135416666666666</v>
      </c>
      <c r="E6831">
        <v>4</v>
      </c>
      <c r="F6831">
        <v>1</v>
      </c>
      <c r="G6831">
        <v>215</v>
      </c>
      <c r="H6831">
        <v>0.8571428571428571</v>
      </c>
      <c r="I6831">
        <v>0.9375</v>
      </c>
      <c r="J6831">
        <v>0.5</v>
      </c>
      <c r="K6831">
        <v>0.46262736676738397</v>
      </c>
      <c r="L6831">
        <v>0.79374999999999996</v>
      </c>
      <c r="M6831">
        <f t="shared" si="954"/>
        <v>31</v>
      </c>
      <c r="N6831">
        <f t="shared" si="955"/>
        <v>6617</v>
      </c>
      <c r="O6831">
        <f ca="1">AVERAGE(INDIRECT("K"&amp;N6831):K6831)</f>
        <v>0.48532281899667201</v>
      </c>
      <c r="P6831">
        <f ca="1">IF(ROW(P6831)-N6831&gt;10,VAR(INDIRECT("K"&amp;N6831):K6831),$K$6951/4)</f>
        <v>2.538513530061307E-3</v>
      </c>
      <c r="Q6831">
        <f ca="1">(AVERAGE(INDIRECT("K"&amp;N6831):L6831)+AVERAGE(L6802:L6831))/2</f>
        <v>0.59617321378623744</v>
      </c>
      <c r="R6831">
        <f ca="1">IF(ROW(P6831)-N6831&gt;10,VAR(INDIRECT("K"&amp;N6831):L6831),$L$6951/4)</f>
        <v>2.2186163457368891E-2</v>
      </c>
      <c r="S6831">
        <f t="shared" ca="1" si="956"/>
        <v>0.5921007473825658</v>
      </c>
      <c r="T6831">
        <f t="shared" ca="1" si="957"/>
        <v>9.2129865642055123E-2</v>
      </c>
      <c r="V6831">
        <f t="shared" si="958"/>
        <v>1</v>
      </c>
      <c r="W6831">
        <f t="shared" ca="1" si="959"/>
        <v>1</v>
      </c>
      <c r="X6831">
        <f t="shared" ca="1" si="960"/>
        <v>0</v>
      </c>
      <c r="Y6831">
        <f t="shared" ca="1" si="961"/>
        <v>0</v>
      </c>
      <c r="Z6831">
        <f t="shared" ca="1" si="962"/>
        <v>0</v>
      </c>
    </row>
    <row r="6832" spans="1:26" x14ac:dyDescent="0.3">
      <c r="A6832">
        <v>1701</v>
      </c>
      <c r="B6832" t="s">
        <v>0</v>
      </c>
      <c r="C6832" t="s">
        <v>31</v>
      </c>
      <c r="D6832" s="1">
        <v>0.13201388888888888</v>
      </c>
      <c r="E6832">
        <v>4</v>
      </c>
      <c r="F6832">
        <v>2</v>
      </c>
      <c r="G6832">
        <v>216</v>
      </c>
      <c r="H6832">
        <v>1</v>
      </c>
      <c r="I6832">
        <v>0.8125</v>
      </c>
      <c r="J6832">
        <v>0.57252559726962449</v>
      </c>
      <c r="K6832">
        <v>0.45982220751287844</v>
      </c>
      <c r="L6832">
        <v>0.89575511945392494</v>
      </c>
      <c r="M6832">
        <f t="shared" si="954"/>
        <v>31</v>
      </c>
      <c r="N6832">
        <f t="shared" si="955"/>
        <v>6617</v>
      </c>
      <c r="O6832">
        <f ca="1">AVERAGE(INDIRECT("K"&amp;N6832):K6832)</f>
        <v>0.48520476061017298</v>
      </c>
      <c r="P6832">
        <f ca="1">IF(ROW(P6832)-N6832&gt;10,VAR(INDIRECT("K"&amp;N6832):K6832),$K$6951/4)</f>
        <v>2.5297170514331584E-3</v>
      </c>
      <c r="Q6832">
        <f ca="1">(AVERAGE(INDIRECT("K"&amp;N6832):L6832)+AVERAGE(L6803:L6832))/2</f>
        <v>0.60093540356318287</v>
      </c>
      <c r="R6832">
        <f ca="1">IF(ROW(P6832)-N6832&gt;10,VAR(INDIRECT("K"&amp;N6832):L6832),$L$6951/4)</f>
        <v>2.2438974779708503E-2</v>
      </c>
      <c r="S6832">
        <f t="shared" ca="1" si="956"/>
        <v>0.59674385225845361</v>
      </c>
      <c r="T6832">
        <f t="shared" ca="1" si="957"/>
        <v>9.1050719093221877E-2</v>
      </c>
      <c r="V6832">
        <f t="shared" si="958"/>
        <v>1</v>
      </c>
      <c r="W6832">
        <f t="shared" ca="1" si="959"/>
        <v>1</v>
      </c>
      <c r="X6832">
        <f t="shared" ca="1" si="960"/>
        <v>0</v>
      </c>
      <c r="Y6832">
        <f t="shared" ca="1" si="961"/>
        <v>0</v>
      </c>
      <c r="Z6832">
        <f t="shared" ca="1" si="962"/>
        <v>0</v>
      </c>
    </row>
    <row r="6833" spans="1:26" x14ac:dyDescent="0.3">
      <c r="A6833">
        <v>1701</v>
      </c>
      <c r="B6833" t="s">
        <v>0</v>
      </c>
      <c r="C6833" t="s">
        <v>31</v>
      </c>
      <c r="D6833" s="1">
        <v>0.1325462962962963</v>
      </c>
      <c r="E6833">
        <v>4</v>
      </c>
      <c r="F6833">
        <v>2</v>
      </c>
      <c r="G6833">
        <v>217</v>
      </c>
      <c r="H6833">
        <v>1</v>
      </c>
      <c r="I6833">
        <v>0.8125</v>
      </c>
      <c r="J6833">
        <v>0.57252559726962449</v>
      </c>
      <c r="K6833">
        <v>0.45819836057260555</v>
      </c>
      <c r="L6833">
        <v>0.89575511945392494</v>
      </c>
      <c r="M6833">
        <f t="shared" si="954"/>
        <v>31</v>
      </c>
      <c r="N6833">
        <f t="shared" si="955"/>
        <v>6617</v>
      </c>
      <c r="O6833">
        <f ca="1">AVERAGE(INDIRECT("K"&amp;N6833):K6833)</f>
        <v>0.48508030715377864</v>
      </c>
      <c r="P6833">
        <f ca="1">IF(ROW(P6833)-N6833&gt;10,VAR(INDIRECT("K"&amp;N6833):K6833),$K$6951/4)</f>
        <v>2.5213664382466305E-3</v>
      </c>
      <c r="Q6833">
        <f ca="1">(AVERAGE(INDIRECT("K"&amp;N6833):L6833)+AVERAGE(L6804:L6833))/2</f>
        <v>0.6063178020517257</v>
      </c>
      <c r="R6833">
        <f ca="1">IF(ROW(P6833)-N6833&gt;10,VAR(INDIRECT("K"&amp;N6833):L6833),$L$6951/4)</f>
        <v>2.2688578428959886E-2</v>
      </c>
      <c r="S6833">
        <f t="shared" ca="1" si="956"/>
        <v>0.60198720703901154</v>
      </c>
      <c r="T6833">
        <f t="shared" ca="1" si="957"/>
        <v>9.0011803109230057E-2</v>
      </c>
      <c r="V6833">
        <f t="shared" si="958"/>
        <v>1</v>
      </c>
      <c r="W6833">
        <f t="shared" ca="1" si="959"/>
        <v>1</v>
      </c>
      <c r="X6833">
        <f t="shared" ca="1" si="960"/>
        <v>0</v>
      </c>
      <c r="Y6833">
        <f t="shared" ca="1" si="961"/>
        <v>0</v>
      </c>
      <c r="Z6833">
        <f t="shared" ca="1" si="962"/>
        <v>0</v>
      </c>
    </row>
    <row r="6834" spans="1:26" x14ac:dyDescent="0.3">
      <c r="A6834">
        <v>1701</v>
      </c>
      <c r="B6834" t="s">
        <v>0</v>
      </c>
      <c r="C6834" t="s">
        <v>31</v>
      </c>
      <c r="D6834" s="1">
        <v>0.13315972222222222</v>
      </c>
      <c r="E6834">
        <v>4</v>
      </c>
      <c r="F6834">
        <v>2</v>
      </c>
      <c r="G6834">
        <v>218</v>
      </c>
      <c r="H6834">
        <v>0.5</v>
      </c>
      <c r="I6834">
        <v>0.8125</v>
      </c>
      <c r="J6834">
        <v>0.57252559726962449</v>
      </c>
      <c r="K6834">
        <v>0.45394538613131735</v>
      </c>
      <c r="L6834">
        <v>0.54575511945392485</v>
      </c>
      <c r="M6834">
        <f t="shared" si="954"/>
        <v>31</v>
      </c>
      <c r="N6834">
        <f t="shared" si="955"/>
        <v>6617</v>
      </c>
      <c r="O6834">
        <f ca="1">AVERAGE(INDIRECT("K"&amp;N6834):K6834)</f>
        <v>0.48493748641514356</v>
      </c>
      <c r="P6834">
        <f ca="1">IF(ROW(P6834)-N6834&gt;10,VAR(INDIRECT("K"&amp;N6834):K6834),$K$6951/4)</f>
        <v>2.5141939504881475E-3</v>
      </c>
      <c r="Q6834">
        <f ca="1">(AVERAGE(INDIRECT("K"&amp;N6834):L6834)+AVERAGE(L6805:L6834))/2</f>
        <v>0.60599743375823611</v>
      </c>
      <c r="R6834">
        <f ca="1">IF(ROW(P6834)-N6834&gt;10,VAR(INDIRECT("K"&amp;N6834):L6834),$L$6951/4)</f>
        <v>2.2594271475900308E-2</v>
      </c>
      <c r="S6834">
        <f t="shared" ca="1" si="956"/>
        <v>0.60166768780917723</v>
      </c>
      <c r="T6834">
        <f t="shared" ca="1" si="957"/>
        <v>9.0106636545268404E-2</v>
      </c>
      <c r="V6834">
        <f t="shared" si="958"/>
        <v>1</v>
      </c>
      <c r="W6834">
        <f t="shared" ca="1" si="959"/>
        <v>1</v>
      </c>
      <c r="X6834">
        <f t="shared" ca="1" si="960"/>
        <v>0</v>
      </c>
      <c r="Y6834">
        <f t="shared" ca="1" si="961"/>
        <v>0</v>
      </c>
      <c r="Z6834">
        <f t="shared" ca="1" si="962"/>
        <v>0</v>
      </c>
    </row>
    <row r="6835" spans="1:26" x14ac:dyDescent="0.3">
      <c r="A6835">
        <v>1701</v>
      </c>
      <c r="B6835" t="s">
        <v>0</v>
      </c>
      <c r="C6835" t="s">
        <v>31</v>
      </c>
      <c r="D6835" s="1">
        <v>0.13351851851851851</v>
      </c>
      <c r="E6835">
        <v>4</v>
      </c>
      <c r="F6835">
        <v>2</v>
      </c>
      <c r="G6835">
        <v>219</v>
      </c>
      <c r="H6835">
        <v>0.7</v>
      </c>
      <c r="I6835">
        <v>0.8125</v>
      </c>
      <c r="J6835">
        <v>0.57252559726962449</v>
      </c>
      <c r="K6835">
        <v>0.44681961234031814</v>
      </c>
      <c r="L6835">
        <v>0.68575511945392487</v>
      </c>
      <c r="M6835">
        <f t="shared" si="954"/>
        <v>31</v>
      </c>
      <c r="N6835">
        <f t="shared" si="955"/>
        <v>6617</v>
      </c>
      <c r="O6835">
        <f ca="1">AVERAGE(INDIRECT("K"&amp;N6835):K6835)</f>
        <v>0.48476343219562379</v>
      </c>
      <c r="P6835">
        <f ca="1">IF(ROW(P6835)-N6835&gt;10,VAR(INDIRECT("K"&amp;N6835):K6835),$K$6951/4)</f>
        <v>2.5092955275371072E-3</v>
      </c>
      <c r="Q6835">
        <f ca="1">(AVERAGE(INDIRECT("K"&amp;N6835):L6835)+AVERAGE(L6806:L6835))/2</f>
        <v>0.60761768060368704</v>
      </c>
      <c r="R6835">
        <f ca="1">IF(ROW(P6835)-N6835&gt;10,VAR(INDIRECT("K"&amp;N6835):L6835),$L$6951/4)</f>
        <v>2.2571572731677713E-2</v>
      </c>
      <c r="S6835">
        <f t="shared" ca="1" si="956"/>
        <v>0.60322776325593808</v>
      </c>
      <c r="T6835">
        <f t="shared" ca="1" si="957"/>
        <v>9.0038551418258186E-2</v>
      </c>
      <c r="V6835">
        <f t="shared" si="958"/>
        <v>1</v>
      </c>
      <c r="W6835">
        <f t="shared" ca="1" si="959"/>
        <v>1</v>
      </c>
      <c r="X6835">
        <f t="shared" ca="1" si="960"/>
        <v>0</v>
      </c>
      <c r="Y6835">
        <f t="shared" ca="1" si="961"/>
        <v>0</v>
      </c>
      <c r="Z6835">
        <f t="shared" ca="1" si="962"/>
        <v>0</v>
      </c>
    </row>
    <row r="6836" spans="1:26" x14ac:dyDescent="0.3">
      <c r="A6836">
        <v>1701</v>
      </c>
      <c r="B6836" t="s">
        <v>0</v>
      </c>
      <c r="C6836" t="s">
        <v>31</v>
      </c>
      <c r="D6836" s="1">
        <v>0.13421296296296295</v>
      </c>
      <c r="E6836">
        <v>4</v>
      </c>
      <c r="F6836">
        <v>2</v>
      </c>
      <c r="G6836">
        <v>220</v>
      </c>
      <c r="H6836">
        <v>0.46666666666666662</v>
      </c>
      <c r="I6836">
        <v>0.8125</v>
      </c>
      <c r="J6836">
        <v>0.57252559726962449</v>
      </c>
      <c r="K6836">
        <v>0.43557005688436956</v>
      </c>
      <c r="L6836">
        <v>0.52242178612059154</v>
      </c>
      <c r="M6836">
        <f t="shared" si="954"/>
        <v>31</v>
      </c>
      <c r="N6836">
        <f t="shared" si="955"/>
        <v>6617</v>
      </c>
      <c r="O6836">
        <f ca="1">AVERAGE(INDIRECT("K"&amp;N6836):K6836)</f>
        <v>0.48453982594420902</v>
      </c>
      <c r="P6836">
        <f ca="1">IF(ROW(P6836)-N6836&gt;10,VAR(INDIRECT("K"&amp;N6836):K6836),$K$6951/4)</f>
        <v>2.5088375033394993E-3</v>
      </c>
      <c r="Q6836">
        <f ca="1">(AVERAGE(INDIRECT("K"&amp;N6836):L6836)+AVERAGE(L6807:L6836))/2</f>
        <v>0.60583960518095026</v>
      </c>
      <c r="R6836">
        <f ca="1">IF(ROW(P6836)-N6836&gt;10,VAR(INDIRECT("K"&amp;N6836):L6836),$L$6951/4)</f>
        <v>2.2481263175571427E-2</v>
      </c>
      <c r="S6836">
        <f t="shared" ca="1" si="956"/>
        <v>0.60148921194746685</v>
      </c>
      <c r="T6836">
        <f t="shared" ca="1" si="957"/>
        <v>9.0314447860370281E-2</v>
      </c>
      <c r="V6836">
        <f t="shared" si="958"/>
        <v>1</v>
      </c>
      <c r="W6836">
        <f t="shared" ca="1" si="959"/>
        <v>1</v>
      </c>
      <c r="X6836">
        <f t="shared" ca="1" si="960"/>
        <v>0</v>
      </c>
      <c r="Y6836">
        <f t="shared" ca="1" si="961"/>
        <v>0</v>
      </c>
      <c r="Z6836">
        <f t="shared" ca="1" si="962"/>
        <v>0</v>
      </c>
    </row>
    <row r="6837" spans="1:26" x14ac:dyDescent="0.3">
      <c r="A6837">
        <v>1701</v>
      </c>
      <c r="B6837" t="s">
        <v>0</v>
      </c>
      <c r="C6837" t="s">
        <v>31</v>
      </c>
      <c r="D6837" s="1">
        <v>0.1347800925925926</v>
      </c>
      <c r="E6837">
        <v>4</v>
      </c>
      <c r="F6837">
        <v>2</v>
      </c>
      <c r="G6837">
        <v>221</v>
      </c>
      <c r="H6837">
        <v>0.33333333333333337</v>
      </c>
      <c r="I6837">
        <v>0.8125</v>
      </c>
      <c r="J6837">
        <v>0.57252559726962449</v>
      </c>
      <c r="K6837">
        <v>0.42500682709420595</v>
      </c>
      <c r="L6837">
        <v>0.42908845278725821</v>
      </c>
      <c r="M6837">
        <f t="shared" si="954"/>
        <v>31</v>
      </c>
      <c r="N6837">
        <f t="shared" si="955"/>
        <v>6617</v>
      </c>
      <c r="O6837">
        <f ca="1">AVERAGE(INDIRECT("K"&amp;N6837):K6837)</f>
        <v>0.48427044585891488</v>
      </c>
      <c r="P6837">
        <f ca="1">IF(ROW(P6837)-N6837&gt;10,VAR(INDIRECT("K"&amp;N6837):K6837),$K$6951/4)</f>
        <v>2.5134707008141275E-3</v>
      </c>
      <c r="Q6837">
        <f ca="1">(AVERAGE(INDIRECT("K"&amp;N6837):L6837)+AVERAGE(L6808:L6837))/2</f>
        <v>0.60290305934379695</v>
      </c>
      <c r="R6837">
        <f ca="1">IF(ROW(P6837)-N6837&gt;10,VAR(INDIRECT("K"&amp;N6837):L6837),$L$6951/4)</f>
        <v>2.2409133651056665E-2</v>
      </c>
      <c r="S6837">
        <f t="shared" ca="1" si="956"/>
        <v>0.59862752347675663</v>
      </c>
      <c r="T6837">
        <f t="shared" ca="1" si="957"/>
        <v>9.0680111972455735E-2</v>
      </c>
      <c r="V6837">
        <f t="shared" si="958"/>
        <v>1</v>
      </c>
      <c r="W6837">
        <f t="shared" ca="1" si="959"/>
        <v>1</v>
      </c>
      <c r="X6837">
        <f t="shared" ca="1" si="960"/>
        <v>0</v>
      </c>
      <c r="Y6837">
        <f t="shared" ca="1" si="961"/>
        <v>0</v>
      </c>
      <c r="Z6837">
        <f t="shared" ca="1" si="962"/>
        <v>0</v>
      </c>
    </row>
    <row r="6838" spans="1:26" x14ac:dyDescent="0.3">
      <c r="A6838">
        <v>1701</v>
      </c>
      <c r="B6838" t="s">
        <v>0</v>
      </c>
      <c r="C6838" t="s">
        <v>31</v>
      </c>
      <c r="D6838" s="1">
        <v>0.13521990740740741</v>
      </c>
      <c r="E6838">
        <v>4</v>
      </c>
      <c r="F6838">
        <v>2</v>
      </c>
      <c r="G6838">
        <v>222</v>
      </c>
      <c r="H6838">
        <v>0.25</v>
      </c>
      <c r="I6838">
        <v>0.8125</v>
      </c>
      <c r="J6838">
        <v>0.57252559726962449</v>
      </c>
      <c r="K6838">
        <v>0.41259102443723672</v>
      </c>
      <c r="L6838">
        <v>0.37075511945392486</v>
      </c>
      <c r="M6838">
        <f t="shared" si="954"/>
        <v>31</v>
      </c>
      <c r="N6838">
        <f t="shared" si="955"/>
        <v>6617</v>
      </c>
      <c r="O6838">
        <f ca="1">AVERAGE(INDIRECT("K"&amp;N6838):K6838)</f>
        <v>0.48394756558224067</v>
      </c>
      <c r="P6838">
        <f ca="1">IF(ROW(P6838)-N6838&gt;10,VAR(INDIRECT("K"&amp;N6838):K6838),$K$6951/4)</f>
        <v>2.5252414016426984E-3</v>
      </c>
      <c r="Q6838">
        <f ca="1">(AVERAGE(INDIRECT("K"&amp;N6838):L6838)+AVERAGE(L6809:L6838))/2</f>
        <v>0.59847353996578889</v>
      </c>
      <c r="R6838">
        <f ca="1">IF(ROW(P6838)-N6838&gt;10,VAR(INDIRECT("K"&amp;N6838):L6838),$L$6951/4)</f>
        <v>2.2370688611350595E-2</v>
      </c>
      <c r="S6838">
        <f t="shared" ca="1" si="956"/>
        <v>0.59432051131552877</v>
      </c>
      <c r="T6838">
        <f t="shared" ca="1" si="957"/>
        <v>9.1143467041905069E-2</v>
      </c>
      <c r="V6838">
        <f t="shared" si="958"/>
        <v>1</v>
      </c>
      <c r="W6838">
        <f t="shared" ca="1" si="959"/>
        <v>1</v>
      </c>
      <c r="X6838">
        <f t="shared" ca="1" si="960"/>
        <v>0</v>
      </c>
      <c r="Y6838">
        <f t="shared" ca="1" si="961"/>
        <v>0</v>
      </c>
      <c r="Z6838">
        <f t="shared" ca="1" si="962"/>
        <v>0</v>
      </c>
    </row>
    <row r="6839" spans="1:26" x14ac:dyDescent="0.3">
      <c r="A6839">
        <v>1701</v>
      </c>
      <c r="B6839" t="s">
        <v>0</v>
      </c>
      <c r="C6839" t="s">
        <v>31</v>
      </c>
      <c r="D6839" s="1">
        <v>0.135625</v>
      </c>
      <c r="E6839">
        <v>4</v>
      </c>
      <c r="F6839">
        <v>2</v>
      </c>
      <c r="G6839">
        <v>223</v>
      </c>
      <c r="H6839">
        <v>0.19444444444444445</v>
      </c>
      <c r="I6839">
        <v>0.8125</v>
      </c>
      <c r="J6839">
        <v>0.57252559726962449</v>
      </c>
      <c r="K6839">
        <v>0.399181002427549</v>
      </c>
      <c r="L6839">
        <v>0.331866230565036</v>
      </c>
      <c r="M6839">
        <f t="shared" si="954"/>
        <v>31</v>
      </c>
      <c r="N6839">
        <f t="shared" si="955"/>
        <v>6617</v>
      </c>
      <c r="O6839">
        <f ca="1">AVERAGE(INDIRECT("K"&amp;N6839):K6839)</f>
        <v>0.48356744646495509</v>
      </c>
      <c r="P6839">
        <f ca="1">IF(ROW(P6839)-N6839&gt;10,VAR(INDIRECT("K"&amp;N6839):K6839),$K$6951/4)</f>
        <v>2.5460878315357533E-3</v>
      </c>
      <c r="Q6839">
        <f ca="1">(AVERAGE(INDIRECT("K"&amp;N6839):L6839)+AVERAGE(L6810:L6839))/2</f>
        <v>0.59381024508955016</v>
      </c>
      <c r="R6839">
        <f ca="1">IF(ROW(P6839)-N6839&gt;10,VAR(INDIRECT("K"&amp;N6839):L6839),$L$6951/4)</f>
        <v>2.2365313438605594E-2</v>
      </c>
      <c r="S6839">
        <f t="shared" ca="1" si="956"/>
        <v>0.58977980749949832</v>
      </c>
      <c r="T6839">
        <f t="shared" ca="1" si="957"/>
        <v>9.175971490353528E-2</v>
      </c>
      <c r="V6839">
        <f t="shared" si="958"/>
        <v>1</v>
      </c>
      <c r="W6839">
        <f t="shared" ca="1" si="959"/>
        <v>1</v>
      </c>
      <c r="X6839">
        <f t="shared" ca="1" si="960"/>
        <v>0</v>
      </c>
      <c r="Y6839">
        <f t="shared" ca="1" si="961"/>
        <v>0</v>
      </c>
      <c r="Z6839">
        <f t="shared" ca="1" si="962"/>
        <v>0</v>
      </c>
    </row>
    <row r="6840" spans="1:26" x14ac:dyDescent="0.3">
      <c r="A6840">
        <v>1701</v>
      </c>
      <c r="B6840" t="s">
        <v>0</v>
      </c>
      <c r="C6840" t="s">
        <v>31</v>
      </c>
      <c r="D6840" s="1">
        <v>0.13618055555555555</v>
      </c>
      <c r="E6840">
        <v>4</v>
      </c>
      <c r="F6840">
        <v>3</v>
      </c>
      <c r="G6840">
        <v>224</v>
      </c>
      <c r="H6840">
        <v>0.5</v>
      </c>
      <c r="I6840">
        <v>0.2265625</v>
      </c>
      <c r="J6840">
        <v>0.5</v>
      </c>
      <c r="K6840">
        <v>0.39968254848445095</v>
      </c>
      <c r="L6840">
        <v>0.47265625</v>
      </c>
      <c r="M6840">
        <f t="shared" si="954"/>
        <v>31</v>
      </c>
      <c r="N6840">
        <f t="shared" si="955"/>
        <v>6617</v>
      </c>
      <c r="O6840">
        <f ca="1">AVERAGE(INDIRECT("K"&amp;N6840):K6840)</f>
        <v>0.48319296031325637</v>
      </c>
      <c r="P6840">
        <f ca="1">IF(ROW(P6840)-N6840&gt;10,VAR(INDIRECT("K"&amp;N6840):K6840),$K$6951/4)</f>
        <v>2.5660841299439932E-3</v>
      </c>
      <c r="Q6840">
        <f ca="1">(AVERAGE(INDIRECT("K"&amp;N6840):L6840)+AVERAGE(L6811:L6840))/2</f>
        <v>0.5912408770880262</v>
      </c>
      <c r="R6840">
        <f ca="1">IF(ROW(P6840)-N6840&gt;10,VAR(INDIRECT("K"&amp;N6840):L6840),$L$6951/4)</f>
        <v>2.2293406974522E-2</v>
      </c>
      <c r="S6840">
        <f t="shared" ca="1" si="956"/>
        <v>0.5872484394155596</v>
      </c>
      <c r="T6840">
        <f t="shared" ca="1" si="957"/>
        <v>9.2568423409953179E-2</v>
      </c>
      <c r="V6840">
        <f t="shared" si="958"/>
        <v>1</v>
      </c>
      <c r="W6840">
        <f t="shared" ca="1" si="959"/>
        <v>1</v>
      </c>
      <c r="X6840">
        <f t="shared" ca="1" si="960"/>
        <v>0</v>
      </c>
      <c r="Y6840">
        <f t="shared" ca="1" si="961"/>
        <v>0</v>
      </c>
      <c r="Z6840">
        <f t="shared" ca="1" si="962"/>
        <v>0</v>
      </c>
    </row>
    <row r="6841" spans="1:26" x14ac:dyDescent="0.3">
      <c r="A6841">
        <v>1701</v>
      </c>
      <c r="B6841" t="s">
        <v>0</v>
      </c>
      <c r="C6841" t="s">
        <v>31</v>
      </c>
      <c r="D6841" s="1">
        <v>0.1366087962962963</v>
      </c>
      <c r="E6841">
        <v>4</v>
      </c>
      <c r="F6841">
        <v>3</v>
      </c>
      <c r="G6841">
        <v>225</v>
      </c>
      <c r="H6841">
        <v>0.33333333333333331</v>
      </c>
      <c r="I6841">
        <v>0.2265625</v>
      </c>
      <c r="J6841">
        <v>0.5</v>
      </c>
      <c r="K6841">
        <v>0.40091379878019184</v>
      </c>
      <c r="L6841">
        <v>0.3559895833333333</v>
      </c>
      <c r="M6841">
        <f t="shared" si="954"/>
        <v>31</v>
      </c>
      <c r="N6841">
        <f t="shared" si="955"/>
        <v>6617</v>
      </c>
      <c r="O6841">
        <f ca="1">AVERAGE(INDIRECT("K"&amp;N6841):K6841)</f>
        <v>0.48282727515088719</v>
      </c>
      <c r="P6841">
        <f ca="1">IF(ROW(P6841)-N6841&gt;10,VAR(INDIRECT("K"&amp;N6841):K6841),$K$6951/4)</f>
        <v>2.5847166657658261E-3</v>
      </c>
      <c r="Q6841">
        <f ca="1">(AVERAGE(INDIRECT("K"&amp;N6841):L6841)+AVERAGE(L6812:L6841))/2</f>
        <v>0.58703443130848609</v>
      </c>
      <c r="R6841">
        <f ca="1">IF(ROW(P6841)-N6841&gt;10,VAR(INDIRECT("K"&amp;N6841):L6841),$L$6951/4)</f>
        <v>2.2269016980763542E-2</v>
      </c>
      <c r="S6841">
        <f t="shared" ca="1" si="956"/>
        <v>0.58315290497622785</v>
      </c>
      <c r="T6841">
        <f t="shared" ca="1" si="957"/>
        <v>9.3181717287950952E-2</v>
      </c>
      <c r="V6841">
        <f t="shared" si="958"/>
        <v>1</v>
      </c>
      <c r="W6841">
        <f t="shared" ca="1" si="959"/>
        <v>1</v>
      </c>
      <c r="X6841">
        <f t="shared" ca="1" si="960"/>
        <v>0</v>
      </c>
      <c r="Y6841">
        <f t="shared" ca="1" si="961"/>
        <v>0</v>
      </c>
      <c r="Z6841">
        <f t="shared" ca="1" si="962"/>
        <v>0</v>
      </c>
    </row>
    <row r="6842" spans="1:26" x14ac:dyDescent="0.3">
      <c r="A6842">
        <v>1701</v>
      </c>
      <c r="B6842" t="s">
        <v>0</v>
      </c>
      <c r="C6842" t="s">
        <v>31</v>
      </c>
      <c r="D6842" s="1">
        <v>0.13702546296296297</v>
      </c>
      <c r="E6842">
        <v>4</v>
      </c>
      <c r="F6842">
        <v>3</v>
      </c>
      <c r="G6842">
        <v>226</v>
      </c>
      <c r="H6842">
        <v>0.66666666666666663</v>
      </c>
      <c r="I6842">
        <v>0.2265625</v>
      </c>
      <c r="J6842">
        <v>0.5</v>
      </c>
      <c r="K6842">
        <v>0.40351761716275808</v>
      </c>
      <c r="L6842">
        <v>0.58932291666666659</v>
      </c>
      <c r="M6842">
        <f t="shared" si="954"/>
        <v>31</v>
      </c>
      <c r="N6842">
        <f t="shared" si="955"/>
        <v>6617</v>
      </c>
      <c r="O6842">
        <f ca="1">AVERAGE(INDIRECT("K"&amp;N6842):K6842)</f>
        <v>0.48247634746067425</v>
      </c>
      <c r="P6842">
        <f ca="1">IF(ROW(P6842)-N6842&gt;10,VAR(INDIRECT("K"&amp;N6842):K6842),$K$6951/4)</f>
        <v>2.6010609912295183E-3</v>
      </c>
      <c r="Q6842">
        <f ca="1">(AVERAGE(INDIRECT("K"&amp;N6842):L6842)+AVERAGE(L6813:L6842))/2</f>
        <v>0.58737118881142725</v>
      </c>
      <c r="R6842">
        <f ca="1">IF(ROW(P6842)-N6842&gt;10,VAR(INDIRECT("K"&amp;N6842):L6842),$L$6951/4)</f>
        <v>2.2208933544765715E-2</v>
      </c>
      <c r="S6842">
        <f t="shared" ca="1" si="956"/>
        <v>0.58343003168751506</v>
      </c>
      <c r="T6842">
        <f t="shared" ca="1" si="957"/>
        <v>9.3847974382861354E-2</v>
      </c>
      <c r="V6842">
        <f t="shared" si="958"/>
        <v>1</v>
      </c>
      <c r="W6842">
        <f t="shared" ca="1" si="959"/>
        <v>1</v>
      </c>
      <c r="X6842">
        <f t="shared" ca="1" si="960"/>
        <v>0</v>
      </c>
      <c r="Y6842">
        <f t="shared" ca="1" si="961"/>
        <v>0</v>
      </c>
      <c r="Z6842">
        <f t="shared" ca="1" si="962"/>
        <v>0</v>
      </c>
    </row>
    <row r="6843" spans="1:26" x14ac:dyDescent="0.3">
      <c r="A6843">
        <v>1701</v>
      </c>
      <c r="B6843" t="s">
        <v>0</v>
      </c>
      <c r="C6843" t="s">
        <v>31</v>
      </c>
      <c r="D6843" s="1">
        <v>0.13740740740740739</v>
      </c>
      <c r="E6843">
        <v>4</v>
      </c>
      <c r="F6843">
        <v>3</v>
      </c>
      <c r="G6843">
        <v>227</v>
      </c>
      <c r="H6843">
        <v>0.8</v>
      </c>
      <c r="I6843">
        <v>0.2265625</v>
      </c>
      <c r="J6843">
        <v>0.5</v>
      </c>
      <c r="K6843">
        <v>0.40507701475119884</v>
      </c>
      <c r="L6843">
        <v>0.68265624999999996</v>
      </c>
      <c r="M6843">
        <f t="shared" si="954"/>
        <v>31</v>
      </c>
      <c r="N6843">
        <f t="shared" si="955"/>
        <v>6617</v>
      </c>
      <c r="O6843">
        <f ca="1">AVERAGE(INDIRECT("K"&amp;N6843):K6843)</f>
        <v>0.4821353812372845</v>
      </c>
      <c r="P6843">
        <f ca="1">IF(ROW(P6843)-N6843&gt;10,VAR(INDIRECT("K"&amp;N6843):K6843),$K$6951/4)</f>
        <v>2.6159424299661595E-3</v>
      </c>
      <c r="Q6843">
        <f ca="1">(AVERAGE(INDIRECT("K"&amp;N6843):L6843)+AVERAGE(L6814:L6843))/2</f>
        <v>0.58896849051818845</v>
      </c>
      <c r="R6843">
        <f ca="1">IF(ROW(P6843)-N6843&gt;10,VAR(INDIRECT("K"&amp;N6843):L6843),$L$6951/4)</f>
        <v>2.2202278281300607E-2</v>
      </c>
      <c r="S6843">
        <f t="shared" ca="1" si="956"/>
        <v>0.58493124621076265</v>
      </c>
      <c r="T6843">
        <f t="shared" ca="1" si="957"/>
        <v>9.4294082453894174E-2</v>
      </c>
      <c r="V6843">
        <f t="shared" si="958"/>
        <v>1</v>
      </c>
      <c r="W6843">
        <f t="shared" ca="1" si="959"/>
        <v>1</v>
      </c>
      <c r="X6843">
        <f t="shared" ca="1" si="960"/>
        <v>0</v>
      </c>
      <c r="Y6843">
        <f t="shared" ca="1" si="961"/>
        <v>0</v>
      </c>
      <c r="Z6843">
        <f t="shared" ca="1" si="962"/>
        <v>0</v>
      </c>
    </row>
    <row r="6844" spans="1:26" x14ac:dyDescent="0.3">
      <c r="A6844">
        <v>1701</v>
      </c>
      <c r="B6844" t="s">
        <v>0</v>
      </c>
      <c r="C6844" t="s">
        <v>31</v>
      </c>
      <c r="D6844" s="1">
        <v>0.13768518518518519</v>
      </c>
      <c r="E6844">
        <v>4</v>
      </c>
      <c r="F6844">
        <v>3</v>
      </c>
      <c r="G6844">
        <v>228</v>
      </c>
      <c r="H6844">
        <v>0.53333333333333333</v>
      </c>
      <c r="I6844">
        <v>0.2265625</v>
      </c>
      <c r="J6844">
        <v>0.5</v>
      </c>
      <c r="K6844">
        <v>0.40677666921465855</v>
      </c>
      <c r="L6844">
        <v>0.49598958333333332</v>
      </c>
      <c r="M6844">
        <f t="shared" si="954"/>
        <v>31</v>
      </c>
      <c r="N6844">
        <f t="shared" si="955"/>
        <v>6617</v>
      </c>
      <c r="O6844">
        <f ca="1">AVERAGE(INDIRECT("K"&amp;N6844):K6844)</f>
        <v>0.48180486057051863</v>
      </c>
      <c r="P6844">
        <f ca="1">IF(ROW(P6844)-N6844&gt;10,VAR(INDIRECT("K"&amp;N6844):K6844),$K$6951/4)</f>
        <v>2.629326066248063E-3</v>
      </c>
      <c r="Q6844">
        <f ca="1">(AVERAGE(INDIRECT("K"&amp;N6844):L6844)+AVERAGE(L6815:L6844))/2</f>
        <v>0.58688890067338984</v>
      </c>
      <c r="R6844">
        <f ca="1">IF(ROW(P6844)-N6844&gt;10,VAR(INDIRECT("K"&amp;N6844):L6844),$L$6951/4)</f>
        <v>2.2126494504943466E-2</v>
      </c>
      <c r="S6844">
        <f t="shared" ca="1" si="956"/>
        <v>0.5828850610554277</v>
      </c>
      <c r="T6844">
        <f t="shared" ca="1" si="957"/>
        <v>9.4929765599752219E-2</v>
      </c>
      <c r="V6844">
        <f t="shared" si="958"/>
        <v>1</v>
      </c>
      <c r="W6844">
        <f t="shared" ca="1" si="959"/>
        <v>1</v>
      </c>
      <c r="X6844">
        <f t="shared" ca="1" si="960"/>
        <v>0</v>
      </c>
      <c r="Y6844">
        <f t="shared" ca="1" si="961"/>
        <v>0</v>
      </c>
      <c r="Z6844">
        <f t="shared" ca="1" si="962"/>
        <v>0</v>
      </c>
    </row>
    <row r="6845" spans="1:26" x14ac:dyDescent="0.3">
      <c r="A6845">
        <v>1701</v>
      </c>
      <c r="B6845" t="s">
        <v>0</v>
      </c>
      <c r="C6845" t="s">
        <v>31</v>
      </c>
      <c r="D6845" s="1">
        <v>0.13831018518518517</v>
      </c>
      <c r="E6845">
        <v>4</v>
      </c>
      <c r="F6845">
        <v>3</v>
      </c>
      <c r="G6845">
        <v>229</v>
      </c>
      <c r="H6845">
        <v>0.38095238095238093</v>
      </c>
      <c r="I6845">
        <v>0.2265625</v>
      </c>
      <c r="J6845">
        <v>0.5</v>
      </c>
      <c r="K6845">
        <v>0.40262526983317465</v>
      </c>
      <c r="L6845">
        <v>0.38932291666666663</v>
      </c>
      <c r="M6845">
        <f t="shared" si="954"/>
        <v>31</v>
      </c>
      <c r="N6845">
        <f t="shared" si="955"/>
        <v>6617</v>
      </c>
      <c r="O6845">
        <f ca="1">AVERAGE(INDIRECT("K"&amp;N6845):K6845)</f>
        <v>0.4814590981655521</v>
      </c>
      <c r="P6845">
        <f ca="1">IF(ROW(P6845)-N6845&gt;10,VAR(INDIRECT("K"&amp;N6845):K6845),$K$6951/4)</f>
        <v>2.6451712600961286E-3</v>
      </c>
      <c r="Q6845">
        <f ca="1">(AVERAGE(INDIRECT("K"&amp;N6845):L6845)+AVERAGE(L6816:L6845))/2</f>
        <v>0.58258229793322669</v>
      </c>
      <c r="R6845">
        <f ca="1">IF(ROW(P6845)-N6845&gt;10,VAR(INDIRECT("K"&amp;N6845):L6845),$L$6951/4)</f>
        <v>2.2082388527905072E-2</v>
      </c>
      <c r="S6845">
        <f t="shared" ca="1" si="956"/>
        <v>0.57869959930506365</v>
      </c>
      <c r="T6845">
        <f t="shared" ca="1" si="957"/>
        <v>9.5529459604200978E-2</v>
      </c>
      <c r="V6845">
        <f t="shared" si="958"/>
        <v>1</v>
      </c>
      <c r="W6845">
        <f t="shared" ca="1" si="959"/>
        <v>1</v>
      </c>
      <c r="X6845">
        <f t="shared" ca="1" si="960"/>
        <v>0</v>
      </c>
      <c r="Y6845">
        <f t="shared" ca="1" si="961"/>
        <v>0</v>
      </c>
      <c r="Z6845">
        <f t="shared" ca="1" si="962"/>
        <v>0</v>
      </c>
    </row>
    <row r="6846" spans="1:26" x14ac:dyDescent="0.3">
      <c r="A6846">
        <v>1701</v>
      </c>
      <c r="B6846" t="s">
        <v>0</v>
      </c>
      <c r="C6846" t="s">
        <v>31</v>
      </c>
      <c r="D6846" s="1">
        <v>0.1388425925925926</v>
      </c>
      <c r="E6846">
        <v>4</v>
      </c>
      <c r="F6846">
        <v>3</v>
      </c>
      <c r="G6846">
        <v>230</v>
      </c>
      <c r="H6846">
        <v>0.5357142857142857</v>
      </c>
      <c r="I6846">
        <v>0.2265625</v>
      </c>
      <c r="J6846">
        <v>0.5</v>
      </c>
      <c r="K6846">
        <v>0.39856299835333631</v>
      </c>
      <c r="L6846">
        <v>0.49765624999999991</v>
      </c>
      <c r="M6846">
        <f t="shared" si="954"/>
        <v>31</v>
      </c>
      <c r="N6846">
        <f t="shared" si="955"/>
        <v>6617</v>
      </c>
      <c r="O6846">
        <f ca="1">AVERAGE(INDIRECT("K"&amp;N6846):K6846)</f>
        <v>0.48109868034028164</v>
      </c>
      <c r="P6846">
        <f ca="1">IF(ROW(P6846)-N6846&gt;10,VAR(INDIRECT("K"&amp;N6846):K6846),$K$6951/4)</f>
        <v>2.663497525912556E-3</v>
      </c>
      <c r="Q6846">
        <f ca="1">(AVERAGE(INDIRECT("K"&amp;N6846):L6846)+AVERAGE(L6817:L6846))/2</f>
        <v>0.57505024726855725</v>
      </c>
      <c r="R6846">
        <f ca="1">IF(ROW(P6846)-N6846&gt;10,VAR(INDIRECT("K"&amp;N6846):L6846),$L$6951/4)</f>
        <v>2.201105397734442E-2</v>
      </c>
      <c r="S6846">
        <f t="shared" ca="1" si="956"/>
        <v>0.57140756990922725</v>
      </c>
      <c r="T6846">
        <f t="shared" ca="1" si="957"/>
        <v>9.6292974339652671E-2</v>
      </c>
      <c r="V6846">
        <f t="shared" si="958"/>
        <v>1</v>
      </c>
      <c r="W6846">
        <f t="shared" ca="1" si="959"/>
        <v>1</v>
      </c>
      <c r="X6846">
        <f t="shared" ca="1" si="960"/>
        <v>0</v>
      </c>
      <c r="Y6846">
        <f t="shared" ca="1" si="961"/>
        <v>0</v>
      </c>
      <c r="Z6846">
        <f t="shared" ca="1" si="962"/>
        <v>0</v>
      </c>
    </row>
    <row r="6847" spans="1:26" x14ac:dyDescent="0.3">
      <c r="A6847">
        <v>1701</v>
      </c>
      <c r="B6847" t="s">
        <v>0</v>
      </c>
      <c r="C6847" t="s">
        <v>31</v>
      </c>
      <c r="D6847" s="1">
        <v>0.13924768518518518</v>
      </c>
      <c r="E6847">
        <v>4</v>
      </c>
      <c r="F6847">
        <v>3</v>
      </c>
      <c r="G6847">
        <v>231</v>
      </c>
      <c r="H6847">
        <v>0.41666666666666669</v>
      </c>
      <c r="I6847">
        <v>0.2265625</v>
      </c>
      <c r="J6847">
        <v>0.5</v>
      </c>
      <c r="K6847">
        <v>0.39177866080756407</v>
      </c>
      <c r="L6847">
        <v>0.41432291666666665</v>
      </c>
      <c r="M6847">
        <f t="shared" si="954"/>
        <v>31</v>
      </c>
      <c r="N6847">
        <f t="shared" si="955"/>
        <v>6617</v>
      </c>
      <c r="O6847">
        <f ca="1">AVERAGE(INDIRECT("K"&amp;N6847):K6847)</f>
        <v>0.48071201358905774</v>
      </c>
      <c r="P6847">
        <f ca="1">IF(ROW(P6847)-N6847&gt;10,VAR(INDIRECT("K"&amp;N6847):K6847),$K$6951/4)</f>
        <v>2.6864541836588438E-3</v>
      </c>
      <c r="Q6847">
        <f ca="1">(AVERAGE(INDIRECT("K"&amp;N6847):L6847)+AVERAGE(L6818:L6847))/2</f>
        <v>0.56603285414571747</v>
      </c>
      <c r="R6847">
        <f ca="1">IF(ROW(P6847)-N6847&gt;10,VAR(INDIRECT("K"&amp;N6847):L6847),$L$6951/4)</f>
        <v>2.1961052191996431E-2</v>
      </c>
      <c r="S6847">
        <f t="shared" ca="1" si="956"/>
        <v>0.56269011198155139</v>
      </c>
      <c r="T6847">
        <f t="shared" ca="1" si="957"/>
        <v>9.7115065425469008E-2</v>
      </c>
      <c r="V6847">
        <f t="shared" si="958"/>
        <v>1</v>
      </c>
      <c r="W6847">
        <f t="shared" ca="1" si="959"/>
        <v>1</v>
      </c>
      <c r="X6847">
        <f t="shared" ca="1" si="960"/>
        <v>0</v>
      </c>
      <c r="Y6847">
        <f t="shared" ca="1" si="961"/>
        <v>0</v>
      </c>
      <c r="Z6847">
        <f t="shared" ca="1" si="962"/>
        <v>0</v>
      </c>
    </row>
    <row r="6848" spans="1:26" x14ac:dyDescent="0.3">
      <c r="A6848">
        <v>1701</v>
      </c>
      <c r="B6848" t="s">
        <v>0</v>
      </c>
      <c r="C6848" t="s">
        <v>31</v>
      </c>
      <c r="D6848" s="1">
        <v>0.13968749999999999</v>
      </c>
      <c r="E6848">
        <v>4</v>
      </c>
      <c r="F6848">
        <v>3</v>
      </c>
      <c r="G6848">
        <v>232</v>
      </c>
      <c r="H6848">
        <v>0.53333333333333333</v>
      </c>
      <c r="I6848">
        <v>0.2265625</v>
      </c>
      <c r="J6848">
        <v>0.5</v>
      </c>
      <c r="K6848">
        <v>0.38607531679166118</v>
      </c>
      <c r="L6848">
        <v>0.49598958333333332</v>
      </c>
      <c r="M6848">
        <f t="shared" si="954"/>
        <v>31</v>
      </c>
      <c r="N6848">
        <f t="shared" si="955"/>
        <v>6617</v>
      </c>
      <c r="O6848">
        <f ca="1">AVERAGE(INDIRECT("K"&amp;N6848):K6848)</f>
        <v>0.48030409679251723</v>
      </c>
      <c r="P6848">
        <f ca="1">IF(ROW(P6848)-N6848&gt;10,VAR(INDIRECT("K"&amp;N6848):K6848),$K$6951/4)</f>
        <v>2.7134284100608619E-3</v>
      </c>
      <c r="Q6848">
        <f ca="1">(AVERAGE(INDIRECT("K"&amp;N6848):L6848)+AVERAGE(L6819:L6848))/2</f>
        <v>0.55846033239699278</v>
      </c>
      <c r="R6848">
        <f ca="1">IF(ROW(P6848)-N6848&gt;10,VAR(INDIRECT("K"&amp;N6848):L6848),$L$6951/4)</f>
        <v>2.1896618426785478E-2</v>
      </c>
      <c r="S6848">
        <f t="shared" ca="1" si="956"/>
        <v>0.55536002289909792</v>
      </c>
      <c r="T6848">
        <f t="shared" ca="1" si="957"/>
        <v>9.8100345679673712E-2</v>
      </c>
      <c r="V6848">
        <f t="shared" si="958"/>
        <v>1</v>
      </c>
      <c r="W6848">
        <f t="shared" ca="1" si="959"/>
        <v>1</v>
      </c>
      <c r="X6848">
        <f t="shared" ca="1" si="960"/>
        <v>0</v>
      </c>
      <c r="Y6848">
        <f t="shared" ca="1" si="961"/>
        <v>0</v>
      </c>
      <c r="Z6848">
        <f t="shared" ca="1" si="962"/>
        <v>0</v>
      </c>
    </row>
    <row r="6849" spans="1:26" x14ac:dyDescent="0.3">
      <c r="A6849">
        <v>1701</v>
      </c>
      <c r="B6849" t="s">
        <v>0</v>
      </c>
      <c r="C6849" t="s">
        <v>31</v>
      </c>
      <c r="D6849" s="1">
        <v>0.14003472222222221</v>
      </c>
      <c r="E6849">
        <v>4</v>
      </c>
      <c r="F6849">
        <v>3</v>
      </c>
      <c r="G6849">
        <v>233</v>
      </c>
      <c r="H6849">
        <v>0.43636363636363634</v>
      </c>
      <c r="I6849">
        <v>0.2265625</v>
      </c>
      <c r="J6849">
        <v>0.5</v>
      </c>
      <c r="K6849">
        <v>0.3804630703806926</v>
      </c>
      <c r="L6849">
        <v>0.42811079545454545</v>
      </c>
      <c r="M6849">
        <f t="shared" si="954"/>
        <v>31</v>
      </c>
      <c r="N6849">
        <f t="shared" si="955"/>
        <v>6617</v>
      </c>
      <c r="O6849">
        <f ca="1">AVERAGE(INDIRECT("K"&amp;N6849):K6849)</f>
        <v>0.47987559453323902</v>
      </c>
      <c r="P6849">
        <f ca="1">IF(ROW(P6849)-N6849&gt;10,VAR(INDIRECT("K"&amp;N6849):K6849),$K$6951/4)</f>
        <v>2.7445147033346457E-3</v>
      </c>
      <c r="Q6849">
        <f ca="1">(AVERAGE(INDIRECT("K"&amp;N6849):L6849)+AVERAGE(L6820:L6849))/2</f>
        <v>0.55434548723622168</v>
      </c>
      <c r="R6849">
        <f ca="1">IF(ROW(P6849)-N6849&gt;10,VAR(INDIRECT("K"&amp;N6849):L6849),$L$6951/4)</f>
        <v>2.1847746527209153E-2</v>
      </c>
      <c r="S6849">
        <f t="shared" ca="1" si="956"/>
        <v>0.55135250968674476</v>
      </c>
      <c r="T6849">
        <f t="shared" ca="1" si="957"/>
        <v>9.9146019624248571E-2</v>
      </c>
      <c r="V6849">
        <f t="shared" si="958"/>
        <v>1</v>
      </c>
      <c r="W6849">
        <f t="shared" ca="1" si="959"/>
        <v>1</v>
      </c>
      <c r="X6849">
        <f t="shared" ca="1" si="960"/>
        <v>0</v>
      </c>
      <c r="Y6849">
        <f t="shared" ca="1" si="961"/>
        <v>0</v>
      </c>
      <c r="Z6849">
        <f t="shared" ca="1" si="962"/>
        <v>0</v>
      </c>
    </row>
    <row r="6850" spans="1:26" x14ac:dyDescent="0.3">
      <c r="A6850">
        <v>1701</v>
      </c>
      <c r="B6850" t="s">
        <v>0</v>
      </c>
      <c r="C6850" t="s">
        <v>31</v>
      </c>
      <c r="D6850" s="1">
        <v>0.14059027777777777</v>
      </c>
      <c r="E6850">
        <v>4</v>
      </c>
      <c r="F6850">
        <v>3</v>
      </c>
      <c r="G6850">
        <v>234</v>
      </c>
      <c r="H6850">
        <v>0.53030303030303028</v>
      </c>
      <c r="I6850">
        <v>0.2265625</v>
      </c>
      <c r="J6850">
        <v>0.5</v>
      </c>
      <c r="K6850">
        <v>0.373723083546873</v>
      </c>
      <c r="L6850">
        <v>0.49386837121212113</v>
      </c>
      <c r="M6850">
        <f t="shared" si="954"/>
        <v>31</v>
      </c>
      <c r="N6850">
        <f t="shared" si="955"/>
        <v>6617</v>
      </c>
      <c r="O6850">
        <f ca="1">AVERAGE(INDIRECT("K"&amp;N6850):K6850)</f>
        <v>0.47942195132389559</v>
      </c>
      <c r="P6850">
        <f ca="1">IF(ROW(P6850)-N6850&gt;10,VAR(INDIRECT("K"&amp;N6850):K6850),$K$6951/4)</f>
        <v>2.7808910360368313E-3</v>
      </c>
      <c r="Q6850">
        <f ca="1">(AVERAGE(INDIRECT("K"&amp;N6850):L6850)+AVERAGE(L6821:L6850))/2</f>
        <v>0.54983593406864961</v>
      </c>
      <c r="R6850">
        <f ca="1">IF(ROW(P6850)-N6850&gt;10,VAR(INDIRECT("K"&amp;N6850):L6850),$L$6951/4)</f>
        <v>2.1790595070464103E-2</v>
      </c>
      <c r="S6850">
        <f t="shared" ca="1" si="956"/>
        <v>0.54696277303949736</v>
      </c>
      <c r="T6850">
        <f t="shared" ca="1" si="957"/>
        <v>0.10036683170911756</v>
      </c>
      <c r="V6850">
        <f t="shared" si="958"/>
        <v>1</v>
      </c>
      <c r="W6850">
        <f t="shared" ca="1" si="959"/>
        <v>1</v>
      </c>
      <c r="X6850">
        <f t="shared" ca="1" si="960"/>
        <v>0</v>
      </c>
      <c r="Y6850">
        <f t="shared" ca="1" si="961"/>
        <v>0</v>
      </c>
      <c r="Z6850">
        <f t="shared" ca="1" si="962"/>
        <v>0</v>
      </c>
    </row>
    <row r="6851" spans="1:26" x14ac:dyDescent="0.3">
      <c r="A6851">
        <v>1701</v>
      </c>
      <c r="B6851" t="s">
        <v>0</v>
      </c>
      <c r="C6851" t="s">
        <v>31</v>
      </c>
      <c r="D6851" s="1">
        <v>0.14135416666666667</v>
      </c>
      <c r="E6851">
        <v>4</v>
      </c>
      <c r="F6851">
        <v>3</v>
      </c>
      <c r="G6851">
        <v>235</v>
      </c>
      <c r="H6851">
        <v>0.60256410256410253</v>
      </c>
      <c r="I6851">
        <v>0.2265625</v>
      </c>
      <c r="J6851">
        <v>0.5</v>
      </c>
      <c r="K6851">
        <v>0.37637440364976721</v>
      </c>
      <c r="L6851">
        <v>0.54445112179487176</v>
      </c>
      <c r="M6851">
        <f t="shared" ref="M6851:M6914" si="963">IF(A6850&lt;&gt;A6851,M6850+1,M6850)</f>
        <v>31</v>
      </c>
      <c r="N6851">
        <f t="shared" ref="N6851:N6914" si="964">IF(M6851&lt;&gt;M6850,ROW(N6851),N6850)</f>
        <v>6617</v>
      </c>
      <c r="O6851">
        <f ca="1">AVERAGE(INDIRECT("K"&amp;N6851):K6851)</f>
        <v>0.47898345112102697</v>
      </c>
      <c r="P6851">
        <f ca="1">IF(ROW(P6851)-N6851&gt;10,VAR(INDIRECT("K"&amp;N6851):K6851),$K$6951/4)</f>
        <v>2.8141932568704281E-3</v>
      </c>
      <c r="Q6851">
        <f ca="1">(AVERAGE(INDIRECT("K"&amp;N6851):L6851)+AVERAGE(L6822:L6851))/2</f>
        <v>0.54422992878934473</v>
      </c>
      <c r="R6851">
        <f ca="1">IF(ROW(P6851)-N6851&gt;10,VAR(INDIRECT("K"&amp;N6851):L6851),$L$6951/4)</f>
        <v>2.1735709891289721E-2</v>
      </c>
      <c r="S6851">
        <f t="shared" ref="S6851:S6914" ca="1" si="965">IF((O6851*P6851+Q6851*R6851*3)/(P6851+R6851*3)&gt;0.54,(O6851*P6851+Q6851*R6851*3)/(P6851+R6851*3),(O6851*P6851+Q6851*R6851*3)/(P6851+R6851*3)-0.06)</f>
        <v>0.54153053704602794</v>
      </c>
      <c r="T6851">
        <f t="shared" ref="T6851:T6914" ca="1" si="966">P6851*R6851/(P6851+R6851)^2</f>
        <v>0.10149115167433602</v>
      </c>
      <c r="V6851">
        <f t="shared" ref="V6851:V6914" si="967">IF(A6851=1301,1,IF(A6851=1302,2,IF(A6851=1303,2,IF(A6851=1304,2,IF(A6851=1305,1,IF(A6851=1306,1,IF(A6851=1307,1,IF(A6851=1308,2,IF(A6851=1309,1,IF(A6851=1310,1,IF(A6851=1311,2,IF(A6851=1312,1,IF(A6851=1313,2,IF(A6851=1314,1,IF(A6851=1315,2,IF(A6851=1316,2,IF(A6851=1401,1,IF(A6851=1402,2,IF(A6851=1403,1,IF(A6851=1404,1,IF(A6851=1405,1,IF(A6851=1406,1,IF(A6851=1407,1,IF(A6851=1408,2,IF(A6851=1501,1,IF(A6851=1502,1,IF(A6851=1503,1,IF(A6851=1504,2,IF(A6851=1601,1,IF(A6851=1602,2,IF(A6851=1701,1,0)))))))))))))))))))))))))))))))</f>
        <v>1</v>
      </c>
      <c r="W6851">
        <f t="shared" ref="W6851:W6914" ca="1" si="968">IF(AND(S6851&gt;0.5,V6851=1),1,0)</f>
        <v>1</v>
      </c>
      <c r="X6851">
        <f t="shared" ref="X6851:X6914" ca="1" si="969">IF(AND(S6851&lt;0.5,V6851=2),1,0)</f>
        <v>0</v>
      </c>
      <c r="Y6851">
        <f t="shared" ref="Y6851:Y6914" ca="1" si="970">IF(AND(S6851&lt;0.5,V6851=1),1,0)</f>
        <v>0</v>
      </c>
      <c r="Z6851">
        <f t="shared" ref="Z6851:Z6914" ca="1" si="971">IF(AND(S6851&gt;0.5,V6851=2),1,0)</f>
        <v>0</v>
      </c>
    </row>
    <row r="6852" spans="1:26" x14ac:dyDescent="0.3">
      <c r="A6852">
        <v>1701</v>
      </c>
      <c r="B6852" t="s">
        <v>0</v>
      </c>
      <c r="C6852" t="s">
        <v>31</v>
      </c>
      <c r="D6852" s="1">
        <v>0.14270833333333333</v>
      </c>
      <c r="E6852">
        <v>4</v>
      </c>
      <c r="F6852">
        <v>4</v>
      </c>
      <c r="G6852">
        <v>236</v>
      </c>
      <c r="H6852">
        <v>0.5</v>
      </c>
      <c r="I6852">
        <v>0.7255859375</v>
      </c>
      <c r="J6852">
        <v>0.66314779270633395</v>
      </c>
      <c r="K6852">
        <v>0.37539888884070904</v>
      </c>
      <c r="L6852">
        <v>0.55518815229126672</v>
      </c>
      <c r="M6852">
        <f t="shared" si="963"/>
        <v>31</v>
      </c>
      <c r="N6852">
        <f t="shared" si="964"/>
        <v>6617</v>
      </c>
      <c r="O6852">
        <f ca="1">AVERAGE(INDIRECT("K"&amp;N6852):K6852)</f>
        <v>0.47854453348424592</v>
      </c>
      <c r="P6852">
        <f ca="1">IF(ROW(P6852)-N6852&gt;10,VAR(INDIRECT("K"&amp;N6852):K6852),$K$6951/4)</f>
        <v>2.847683057698734E-3</v>
      </c>
      <c r="Q6852">
        <f ca="1">(AVERAGE(INDIRECT("K"&amp;N6852):L6852)+AVERAGE(L6823:L6852))/2</f>
        <v>0.53686954895058636</v>
      </c>
      <c r="R6852">
        <f ca="1">IF(ROW(P6852)-N6852&gt;10,VAR(INDIRECT("K"&amp;N6852):L6852),$L$6951/4)</f>
        <v>2.168387484264607E-2</v>
      </c>
      <c r="S6852">
        <f t="shared" ca="1" si="965"/>
        <v>0.47442340974402614</v>
      </c>
      <c r="T6852">
        <f t="shared" ca="1" si="966"/>
        <v>0.10260730585992678</v>
      </c>
      <c r="V6852">
        <f t="shared" si="967"/>
        <v>1</v>
      </c>
      <c r="W6852">
        <f t="shared" ca="1" si="968"/>
        <v>0</v>
      </c>
      <c r="X6852">
        <f t="shared" ca="1" si="969"/>
        <v>0</v>
      </c>
      <c r="Y6852">
        <f t="shared" ca="1" si="970"/>
        <v>1</v>
      </c>
      <c r="Z6852">
        <f t="shared" ca="1" si="971"/>
        <v>0</v>
      </c>
    </row>
    <row r="6853" spans="1:26" x14ac:dyDescent="0.3">
      <c r="A6853">
        <v>1701</v>
      </c>
      <c r="B6853" t="s">
        <v>0</v>
      </c>
      <c r="C6853" t="s">
        <v>31</v>
      </c>
      <c r="D6853" s="1">
        <v>0.14321759259259259</v>
      </c>
      <c r="E6853">
        <v>4</v>
      </c>
      <c r="F6853">
        <v>4</v>
      </c>
      <c r="G6853">
        <v>237</v>
      </c>
      <c r="H6853">
        <v>0.16666666666666666</v>
      </c>
      <c r="I6853">
        <v>0.7255859375</v>
      </c>
      <c r="J6853">
        <v>0.66314779270633395</v>
      </c>
      <c r="K6853">
        <v>0.3758141449085951</v>
      </c>
      <c r="L6853">
        <v>0.32185481895793344</v>
      </c>
      <c r="M6853">
        <f t="shared" si="963"/>
        <v>31</v>
      </c>
      <c r="N6853">
        <f t="shared" si="964"/>
        <v>6617</v>
      </c>
      <c r="O6853">
        <f ca="1">AVERAGE(INDIRECT("K"&amp;N6853):K6853)</f>
        <v>0.47811107192907437</v>
      </c>
      <c r="P6853">
        <f ca="1">IF(ROW(P6853)-N6853&gt;10,VAR(INDIRECT("K"&amp;N6853):K6853),$K$6951/4)</f>
        <v>2.8801462780598166E-3</v>
      </c>
      <c r="Q6853">
        <f ca="1">(AVERAGE(INDIRECT("K"&amp;N6853):L6853)+AVERAGE(L6824:L6853))/2</f>
        <v>0.52537526771624599</v>
      </c>
      <c r="R6853">
        <f ca="1">IF(ROW(P6853)-N6853&gt;10,VAR(INDIRECT("K"&amp;N6853):L6853),$L$6951/4)</f>
        <v>2.1695673316533264E-2</v>
      </c>
      <c r="S6853">
        <f t="shared" ca="1" si="965"/>
        <v>0.46337242126644801</v>
      </c>
      <c r="T6853">
        <f t="shared" ca="1" si="966"/>
        <v>0.10345980551009498</v>
      </c>
      <c r="V6853">
        <f t="shared" si="967"/>
        <v>1</v>
      </c>
      <c r="W6853">
        <f t="shared" ca="1" si="968"/>
        <v>0</v>
      </c>
      <c r="X6853">
        <f t="shared" ca="1" si="969"/>
        <v>0</v>
      </c>
      <c r="Y6853">
        <f t="shared" ca="1" si="970"/>
        <v>1</v>
      </c>
      <c r="Z6853">
        <f t="shared" ca="1" si="971"/>
        <v>0</v>
      </c>
    </row>
    <row r="6854" spans="1:26" x14ac:dyDescent="0.3">
      <c r="A6854">
        <v>1701</v>
      </c>
      <c r="B6854" t="s">
        <v>0</v>
      </c>
      <c r="C6854" t="s">
        <v>31</v>
      </c>
      <c r="D6854" s="1">
        <v>0.14369212962962963</v>
      </c>
      <c r="E6854">
        <v>4</v>
      </c>
      <c r="F6854">
        <v>4</v>
      </c>
      <c r="G6854">
        <v>238</v>
      </c>
      <c r="H6854">
        <v>0.5</v>
      </c>
      <c r="I6854">
        <v>0.7255859375</v>
      </c>
      <c r="J6854">
        <v>0.66314779270633395</v>
      </c>
      <c r="K6854">
        <v>0.37563352342762396</v>
      </c>
      <c r="L6854">
        <v>0.55518815229126672</v>
      </c>
      <c r="M6854">
        <f t="shared" si="963"/>
        <v>31</v>
      </c>
      <c r="N6854">
        <f t="shared" si="964"/>
        <v>6617</v>
      </c>
      <c r="O6854">
        <f ca="1">AVERAGE(INDIRECT("K"&amp;N6854):K6854)</f>
        <v>0.47768049399419432</v>
      </c>
      <c r="P6854">
        <f ca="1">IF(ROW(P6854)-N6854&gt;10,VAR(INDIRECT("K"&amp;N6854):K6854),$K$6951/4)</f>
        <v>2.9121183333239969E-3</v>
      </c>
      <c r="Q6854">
        <f ca="1">(AVERAGE(INDIRECT("K"&amp;N6854):L6854)+AVERAGE(L6825:L6854))/2</f>
        <v>0.52268418808034567</v>
      </c>
      <c r="R6854">
        <f ca="1">IF(ROW(P6854)-N6854&gt;10,VAR(INDIRECT("K"&amp;N6854):L6854),$L$6951/4)</f>
        <v>2.1644060959322989E-2</v>
      </c>
      <c r="S6854">
        <f t="shared" ca="1" si="965"/>
        <v>0.4607524697152699</v>
      </c>
      <c r="T6854">
        <f t="shared" ca="1" si="966"/>
        <v>0.10452644392754895</v>
      </c>
      <c r="V6854">
        <f t="shared" si="967"/>
        <v>1</v>
      </c>
      <c r="W6854">
        <f t="shared" ca="1" si="968"/>
        <v>0</v>
      </c>
      <c r="X6854">
        <f t="shared" ca="1" si="969"/>
        <v>0</v>
      </c>
      <c r="Y6854">
        <f t="shared" ca="1" si="970"/>
        <v>1</v>
      </c>
      <c r="Z6854">
        <f t="shared" ca="1" si="971"/>
        <v>0</v>
      </c>
    </row>
    <row r="6855" spans="1:26" x14ac:dyDescent="0.3">
      <c r="A6855">
        <v>1701</v>
      </c>
      <c r="B6855" t="s">
        <v>0</v>
      </c>
      <c r="C6855" t="s">
        <v>31</v>
      </c>
      <c r="D6855" s="1">
        <v>0.14438657407407407</v>
      </c>
      <c r="E6855">
        <v>4</v>
      </c>
      <c r="F6855">
        <v>4</v>
      </c>
      <c r="G6855">
        <v>239</v>
      </c>
      <c r="H6855">
        <v>0.7</v>
      </c>
      <c r="I6855">
        <v>0.7255859375</v>
      </c>
      <c r="J6855">
        <v>0.66314779270633395</v>
      </c>
      <c r="K6855">
        <v>0.37670276744271503</v>
      </c>
      <c r="L6855">
        <v>0.69518815229126674</v>
      </c>
      <c r="M6855">
        <f t="shared" si="963"/>
        <v>31</v>
      </c>
      <c r="N6855">
        <f t="shared" si="964"/>
        <v>6617</v>
      </c>
      <c r="O6855">
        <f ca="1">AVERAGE(INDIRECT("K"&amp;N6855):K6855)</f>
        <v>0.47725799304628019</v>
      </c>
      <c r="P6855">
        <f ca="1">IF(ROW(P6855)-N6855&gt;10,VAR(INDIRECT("K"&amp;N6855):K6855),$K$6951/4)</f>
        <v>2.9425457271937431E-3</v>
      </c>
      <c r="Q6855">
        <f ca="1">(AVERAGE(INDIRECT("K"&amp;N6855):L6855)+AVERAGE(L6826:L6855))/2</f>
        <v>0.5209191021182964</v>
      </c>
      <c r="R6855">
        <f ca="1">IF(ROW(P6855)-N6855&gt;10,VAR(INDIRECT("K"&amp;N6855):L6855),$L$6951/4)</f>
        <v>2.1664318192718413E-2</v>
      </c>
      <c r="S6855">
        <f t="shared" ca="1" si="965"/>
        <v>0.45902797289473957</v>
      </c>
      <c r="T6855">
        <f t="shared" ca="1" si="966"/>
        <v>0.10528238415884987</v>
      </c>
      <c r="V6855">
        <f t="shared" si="967"/>
        <v>1</v>
      </c>
      <c r="W6855">
        <f t="shared" ca="1" si="968"/>
        <v>0</v>
      </c>
      <c r="X6855">
        <f t="shared" ca="1" si="969"/>
        <v>0</v>
      </c>
      <c r="Y6855">
        <f t="shared" ca="1" si="970"/>
        <v>1</v>
      </c>
      <c r="Z6855">
        <f t="shared" ca="1" si="971"/>
        <v>0</v>
      </c>
    </row>
    <row r="6856" spans="1:26" x14ac:dyDescent="0.3">
      <c r="A6856">
        <v>1701</v>
      </c>
      <c r="B6856" t="s">
        <v>0</v>
      </c>
      <c r="C6856" t="s">
        <v>31</v>
      </c>
      <c r="D6856" s="1">
        <v>0.14484953703703704</v>
      </c>
      <c r="E6856">
        <v>4</v>
      </c>
      <c r="F6856">
        <v>4</v>
      </c>
      <c r="G6856">
        <v>240</v>
      </c>
      <c r="H6856">
        <v>0.46666666666666662</v>
      </c>
      <c r="I6856">
        <v>0.7255859375</v>
      </c>
      <c r="J6856">
        <v>0.66314779270633395</v>
      </c>
      <c r="K6856">
        <v>0.37896434579074056</v>
      </c>
      <c r="L6856">
        <v>0.53185481895793341</v>
      </c>
      <c r="M6856">
        <f t="shared" si="963"/>
        <v>31</v>
      </c>
      <c r="N6856">
        <f t="shared" si="964"/>
        <v>6617</v>
      </c>
      <c r="O6856">
        <f ca="1">AVERAGE(INDIRECT("K"&amp;N6856):K6856)</f>
        <v>0.47684843618271539</v>
      </c>
      <c r="P6856">
        <f ca="1">IF(ROW(P6856)-N6856&gt;10,VAR(INDIRECT("K"&amp;N6856):K6856),$K$6951/4)</f>
        <v>2.9704906582637136E-3</v>
      </c>
      <c r="Q6856">
        <f ca="1">(AVERAGE(INDIRECT("K"&amp;N6856):L6856)+AVERAGE(L6827:L6856))/2</f>
        <v>0.52256699835267639</v>
      </c>
      <c r="R6856">
        <f ca="1">IF(ROW(P6856)-N6856&gt;10,VAR(INDIRECT("K"&amp;N6856):L6856),$L$6951/4)</f>
        <v>2.1607518162000884E-2</v>
      </c>
      <c r="S6856">
        <f t="shared" ca="1" si="965"/>
        <v>0.46056374622635393</v>
      </c>
      <c r="T6856">
        <f t="shared" ca="1" si="966"/>
        <v>0.1062526293879591</v>
      </c>
      <c r="V6856">
        <f t="shared" si="967"/>
        <v>1</v>
      </c>
      <c r="W6856">
        <f t="shared" ca="1" si="968"/>
        <v>0</v>
      </c>
      <c r="X6856">
        <f t="shared" ca="1" si="969"/>
        <v>0</v>
      </c>
      <c r="Y6856">
        <f t="shared" ca="1" si="970"/>
        <v>1</v>
      </c>
      <c r="Z6856">
        <f t="shared" ca="1" si="971"/>
        <v>0</v>
      </c>
    </row>
    <row r="6857" spans="1:26" x14ac:dyDescent="0.3">
      <c r="A6857">
        <v>1701</v>
      </c>
      <c r="B6857" t="s">
        <v>0</v>
      </c>
      <c r="C6857" t="s">
        <v>31</v>
      </c>
      <c r="D6857" s="1">
        <v>0.14557870370370371</v>
      </c>
      <c r="E6857">
        <v>4</v>
      </c>
      <c r="F6857">
        <v>4</v>
      </c>
      <c r="G6857">
        <v>241</v>
      </c>
      <c r="H6857">
        <v>0.61904761904761896</v>
      </c>
      <c r="I6857">
        <v>0.7255859375</v>
      </c>
      <c r="J6857">
        <v>0.66314779270633395</v>
      </c>
      <c r="K6857">
        <v>0.38272881782366525</v>
      </c>
      <c r="L6857">
        <v>0.63852148562459998</v>
      </c>
      <c r="M6857">
        <f t="shared" si="963"/>
        <v>31</v>
      </c>
      <c r="N6857">
        <f t="shared" si="964"/>
        <v>6617</v>
      </c>
      <c r="O6857">
        <f ca="1">AVERAGE(INDIRECT("K"&amp;N6857):K6857)</f>
        <v>0.47645789834720065</v>
      </c>
      <c r="P6857">
        <f ca="1">IF(ROW(P6857)-N6857&gt;10,VAR(INDIRECT("K"&amp;N6857):K6857),$K$6951/4)</f>
        <v>2.9948708858877162E-3</v>
      </c>
      <c r="Q6857">
        <f ca="1">(AVERAGE(INDIRECT("K"&amp;N6857):L6857)+AVERAGE(L6828:L6857))/2</f>
        <v>0.52805248766015134</v>
      </c>
      <c r="R6857">
        <f ca="1">IF(ROW(P6857)-N6857&gt;10,VAR(INDIRECT("K"&amp;N6857):L6857),$L$6951/4)</f>
        <v>2.1585968946087677E-2</v>
      </c>
      <c r="S6857">
        <f t="shared" ca="1" si="965"/>
        <v>0.46577185594890541</v>
      </c>
      <c r="T6857">
        <f t="shared" ca="1" si="966"/>
        <v>0.10699321014228085</v>
      </c>
      <c r="V6857">
        <f t="shared" si="967"/>
        <v>1</v>
      </c>
      <c r="W6857">
        <f t="shared" ca="1" si="968"/>
        <v>0</v>
      </c>
      <c r="X6857">
        <f t="shared" ca="1" si="969"/>
        <v>0</v>
      </c>
      <c r="Y6857">
        <f t="shared" ca="1" si="970"/>
        <v>1</v>
      </c>
      <c r="Z6857">
        <f t="shared" ca="1" si="971"/>
        <v>0</v>
      </c>
    </row>
    <row r="6858" spans="1:26" x14ac:dyDescent="0.3">
      <c r="A6858">
        <v>1701</v>
      </c>
      <c r="B6858" t="s">
        <v>0</v>
      </c>
      <c r="C6858" t="s">
        <v>31</v>
      </c>
      <c r="D6858" s="1">
        <v>0.14606481481481481</v>
      </c>
      <c r="E6858">
        <v>4</v>
      </c>
      <c r="F6858">
        <v>4</v>
      </c>
      <c r="G6858">
        <v>242</v>
      </c>
      <c r="H6858">
        <v>0.4642857142857143</v>
      </c>
      <c r="I6858">
        <v>0.7255859375</v>
      </c>
      <c r="J6858">
        <v>0.66314779270633395</v>
      </c>
      <c r="K6858">
        <v>0.38515403479404686</v>
      </c>
      <c r="L6858">
        <v>0.53018815229126681</v>
      </c>
      <c r="M6858">
        <f t="shared" si="963"/>
        <v>31</v>
      </c>
      <c r="N6858">
        <f t="shared" si="964"/>
        <v>6617</v>
      </c>
      <c r="O6858">
        <f ca="1">AVERAGE(INDIRECT("K"&amp;N6858):K6858)</f>
        <v>0.47608060965483223</v>
      </c>
      <c r="P6858">
        <f ca="1">IF(ROW(P6858)-N6858&gt;10,VAR(INDIRECT("K"&amp;N6858):K6858),$K$6951/4)</f>
        <v>3.0168919510269766E-3</v>
      </c>
      <c r="Q6858">
        <f ca="1">(AVERAGE(INDIRECT("K"&amp;N6858):L6858)+AVERAGE(L6829:L6858))/2</f>
        <v>0.52773398219092094</v>
      </c>
      <c r="R6858">
        <f ca="1">IF(ROW(P6858)-N6858&gt;10,VAR(INDIRECT("K"&amp;N6858):L6858),$L$6951/4)</f>
        <v>2.1526622082485826E-2</v>
      </c>
      <c r="S6858">
        <f t="shared" ca="1" si="965"/>
        <v>0.46542865501250857</v>
      </c>
      <c r="T6858">
        <f t="shared" ca="1" si="966"/>
        <v>0.1078107721130874</v>
      </c>
      <c r="V6858">
        <f t="shared" si="967"/>
        <v>1</v>
      </c>
      <c r="W6858">
        <f t="shared" ca="1" si="968"/>
        <v>0</v>
      </c>
      <c r="X6858">
        <f t="shared" ca="1" si="969"/>
        <v>0</v>
      </c>
      <c r="Y6858">
        <f t="shared" ca="1" si="970"/>
        <v>1</v>
      </c>
      <c r="Z6858">
        <f t="shared" ca="1" si="971"/>
        <v>0</v>
      </c>
    </row>
    <row r="6859" spans="1:26" x14ac:dyDescent="0.3">
      <c r="A6859">
        <v>1701</v>
      </c>
      <c r="B6859" t="s">
        <v>0</v>
      </c>
      <c r="C6859" t="s">
        <v>31</v>
      </c>
      <c r="D6859" s="1">
        <v>0.14675925925925926</v>
      </c>
      <c r="E6859">
        <v>4</v>
      </c>
      <c r="F6859">
        <v>4</v>
      </c>
      <c r="G6859">
        <v>243</v>
      </c>
      <c r="H6859">
        <v>0.3611111111111111</v>
      </c>
      <c r="I6859">
        <v>0.7255859375</v>
      </c>
      <c r="J6859">
        <v>0.66314779270633395</v>
      </c>
      <c r="K6859">
        <v>0.38182675420137413</v>
      </c>
      <c r="L6859">
        <v>0.45796593006904457</v>
      </c>
      <c r="M6859">
        <f t="shared" si="963"/>
        <v>31</v>
      </c>
      <c r="N6859">
        <f t="shared" si="964"/>
        <v>6617</v>
      </c>
      <c r="O6859">
        <f ca="1">AVERAGE(INDIRECT("K"&amp;N6859):K6859)</f>
        <v>0.47569273370646409</v>
      </c>
      <c r="P6859">
        <f ca="1">IF(ROW(P6859)-N6859&gt;10,VAR(INDIRECT("K"&amp;N6859):K6859),$K$6951/4)</f>
        <v>3.0409842589329658E-3</v>
      </c>
      <c r="Q6859">
        <f ca="1">(AVERAGE(INDIRECT("K"&amp;N6859):L6859)+AVERAGE(L6830:L6859))/2</f>
        <v>0.52380147496714091</v>
      </c>
      <c r="R6859">
        <f ca="1">IF(ROW(P6859)-N6859&gt;10,VAR(INDIRECT("K"&amp;N6859):L6859),$L$6951/4)</f>
        <v>2.1471677272845758E-2</v>
      </c>
      <c r="S6859">
        <f t="shared" ca="1" si="965"/>
        <v>0.46163268508896632</v>
      </c>
      <c r="T6859">
        <f t="shared" ca="1" si="966"/>
        <v>0.10866738242131077</v>
      </c>
      <c r="V6859">
        <f t="shared" si="967"/>
        <v>1</v>
      </c>
      <c r="W6859">
        <f t="shared" ca="1" si="968"/>
        <v>0</v>
      </c>
      <c r="X6859">
        <f t="shared" ca="1" si="969"/>
        <v>0</v>
      </c>
      <c r="Y6859">
        <f t="shared" ca="1" si="970"/>
        <v>1</v>
      </c>
      <c r="Z6859">
        <f t="shared" ca="1" si="971"/>
        <v>0</v>
      </c>
    </row>
    <row r="6860" spans="1:26" x14ac:dyDescent="0.3">
      <c r="A6860">
        <v>1701</v>
      </c>
      <c r="B6860" t="s">
        <v>0</v>
      </c>
      <c r="C6860" t="s">
        <v>31</v>
      </c>
      <c r="D6860" s="1">
        <v>0.14731481481481482</v>
      </c>
      <c r="E6860">
        <v>4</v>
      </c>
      <c r="F6860">
        <v>5</v>
      </c>
      <c r="G6860">
        <v>244</v>
      </c>
      <c r="H6860">
        <v>0.5</v>
      </c>
      <c r="I6860">
        <v>0.2265625</v>
      </c>
      <c r="J6860">
        <v>0.5</v>
      </c>
      <c r="K6860">
        <v>0.38472933264780679</v>
      </c>
      <c r="L6860">
        <v>0.47265625</v>
      </c>
      <c r="M6860">
        <f t="shared" si="963"/>
        <v>31</v>
      </c>
      <c r="N6860">
        <f t="shared" si="964"/>
        <v>6617</v>
      </c>
      <c r="O6860">
        <f ca="1">AVERAGE(INDIRECT("K"&amp;N6860):K6860)</f>
        <v>0.47531993288245317</v>
      </c>
      <c r="P6860">
        <f ca="1">IF(ROW(P6860)-N6860&gt;10,VAR(INDIRECT("K"&amp;N6860):K6860),$K$6951/4)</f>
        <v>3.0623811512883242E-3</v>
      </c>
      <c r="Q6860">
        <f ca="1">(AVERAGE(INDIRECT("K"&amp;N6860):L6860)+AVERAGE(L6831:L6860))/2</f>
        <v>0.51896655410031489</v>
      </c>
      <c r="R6860">
        <f ca="1">IF(ROW(P6860)-N6860&gt;10,VAR(INDIRECT("K"&amp;N6860):L6860),$L$6951/4)</f>
        <v>2.1413357641295708E-2</v>
      </c>
      <c r="S6860">
        <f t="shared" ca="1" si="965"/>
        <v>0.45698055534333487</v>
      </c>
      <c r="T6860">
        <f t="shared" ca="1" si="966"/>
        <v>0.10946427227063332</v>
      </c>
      <c r="V6860">
        <f t="shared" si="967"/>
        <v>1</v>
      </c>
      <c r="W6860">
        <f t="shared" ca="1" si="968"/>
        <v>0</v>
      </c>
      <c r="X6860">
        <f t="shared" ca="1" si="969"/>
        <v>0</v>
      </c>
      <c r="Y6860">
        <f t="shared" ca="1" si="970"/>
        <v>1</v>
      </c>
      <c r="Z6860">
        <f t="shared" ca="1" si="971"/>
        <v>0</v>
      </c>
    </row>
    <row r="6861" spans="1:26" x14ac:dyDescent="0.3">
      <c r="A6861">
        <v>1701</v>
      </c>
      <c r="B6861" t="s">
        <v>0</v>
      </c>
      <c r="C6861" t="s">
        <v>31</v>
      </c>
      <c r="D6861" s="1">
        <v>0.14787037037037037</v>
      </c>
      <c r="E6861">
        <v>4</v>
      </c>
      <c r="F6861">
        <v>5</v>
      </c>
      <c r="G6861">
        <v>245</v>
      </c>
      <c r="H6861">
        <v>0.33333333333333331</v>
      </c>
      <c r="I6861">
        <v>0.2265625</v>
      </c>
      <c r="J6861">
        <v>0.5</v>
      </c>
      <c r="K6861">
        <v>0.38692303351779211</v>
      </c>
      <c r="L6861">
        <v>0.3559895833333333</v>
      </c>
      <c r="M6861">
        <f t="shared" si="963"/>
        <v>31</v>
      </c>
      <c r="N6861">
        <f t="shared" si="964"/>
        <v>6617</v>
      </c>
      <c r="O6861">
        <f ca="1">AVERAGE(INDIRECT("K"&amp;N6861):K6861)</f>
        <v>0.47495912921157701</v>
      </c>
      <c r="P6861">
        <f ca="1">IF(ROW(P6861)-N6861&gt;10,VAR(INDIRECT("K"&amp;N6861):K6861),$K$6951/4)</f>
        <v>3.081724334649912E-3</v>
      </c>
      <c r="Q6861">
        <f ca="1">(AVERAGE(INDIRECT("K"&amp;N6861):L6861)+AVERAGE(L6832:L6861))/2</f>
        <v>0.51140493766775652</v>
      </c>
      <c r="R6861">
        <f ca="1">IF(ROW(P6861)-N6861&gt;10,VAR(INDIRECT("K"&amp;N6861):L6861),$L$6951/4)</f>
        <v>2.1395751896485394E-2</v>
      </c>
      <c r="S6861">
        <f t="shared" ca="1" si="965"/>
        <v>0.44973528347090158</v>
      </c>
      <c r="T6861">
        <f t="shared" ca="1" si="966"/>
        <v>0.1100494980268322</v>
      </c>
      <c r="V6861">
        <f t="shared" si="967"/>
        <v>1</v>
      </c>
      <c r="W6861">
        <f t="shared" ca="1" si="968"/>
        <v>0</v>
      </c>
      <c r="X6861">
        <f t="shared" ca="1" si="969"/>
        <v>0</v>
      </c>
      <c r="Y6861">
        <f t="shared" ca="1" si="970"/>
        <v>1</v>
      </c>
      <c r="Z6861">
        <f t="shared" ca="1" si="971"/>
        <v>0</v>
      </c>
    </row>
    <row r="6862" spans="1:26" x14ac:dyDescent="0.3">
      <c r="A6862">
        <v>1701</v>
      </c>
      <c r="B6862" t="s">
        <v>0</v>
      </c>
      <c r="C6862" t="s">
        <v>31</v>
      </c>
      <c r="D6862" s="1">
        <v>0.14844907407407407</v>
      </c>
      <c r="E6862">
        <v>4</v>
      </c>
      <c r="F6862">
        <v>5</v>
      </c>
      <c r="G6862">
        <v>246</v>
      </c>
      <c r="H6862">
        <v>0.66666666666666663</v>
      </c>
      <c r="I6862">
        <v>0.2265625</v>
      </c>
      <c r="J6862">
        <v>0.5</v>
      </c>
      <c r="K6862">
        <v>0.38904823127683358</v>
      </c>
      <c r="L6862">
        <v>0.58932291666666659</v>
      </c>
      <c r="M6862">
        <f t="shared" si="963"/>
        <v>31</v>
      </c>
      <c r="N6862">
        <f t="shared" si="964"/>
        <v>6617</v>
      </c>
      <c r="O6862">
        <f ca="1">AVERAGE(INDIRECT("K"&amp;N6862):K6862)</f>
        <v>0.47460989791915931</v>
      </c>
      <c r="P6862">
        <f ca="1">IF(ROW(P6862)-N6862&gt;10,VAR(INDIRECT("K"&amp;N6862):K6862),$K$6951/4)</f>
        <v>3.0991486418963806E-3</v>
      </c>
      <c r="Q6862">
        <f ca="1">(AVERAGE(INDIRECT("K"&amp;N6862):L6862)+AVERAGE(L6833:L6862))/2</f>
        <v>0.50627357135168172</v>
      </c>
      <c r="R6862">
        <f ca="1">IF(ROW(P6862)-N6862&gt;10,VAR(INDIRECT("K"&amp;N6862):L6862),$L$6951/4)</f>
        <v>2.1350018655990097E-2</v>
      </c>
      <c r="S6862">
        <f t="shared" ca="1" si="965"/>
        <v>0.44481219245544618</v>
      </c>
      <c r="T6862">
        <f t="shared" ca="1" si="966"/>
        <v>0.11069105346529759</v>
      </c>
      <c r="V6862">
        <f t="shared" si="967"/>
        <v>1</v>
      </c>
      <c r="W6862">
        <f t="shared" ca="1" si="968"/>
        <v>0</v>
      </c>
      <c r="X6862">
        <f t="shared" ca="1" si="969"/>
        <v>0</v>
      </c>
      <c r="Y6862">
        <f t="shared" ca="1" si="970"/>
        <v>1</v>
      </c>
      <c r="Z6862">
        <f t="shared" ca="1" si="971"/>
        <v>0</v>
      </c>
    </row>
    <row r="6863" spans="1:26" x14ac:dyDescent="0.3">
      <c r="A6863">
        <v>1701</v>
      </c>
      <c r="B6863" t="s">
        <v>0</v>
      </c>
      <c r="C6863" t="s">
        <v>31</v>
      </c>
      <c r="D6863" s="1">
        <v>0.14878472222222222</v>
      </c>
      <c r="E6863">
        <v>4</v>
      </c>
      <c r="F6863">
        <v>5</v>
      </c>
      <c r="G6863">
        <v>247</v>
      </c>
      <c r="H6863">
        <v>0.4</v>
      </c>
      <c r="I6863">
        <v>0.2265625</v>
      </c>
      <c r="J6863">
        <v>0.5</v>
      </c>
      <c r="K6863">
        <v>0.39052535521037757</v>
      </c>
      <c r="L6863">
        <v>0.40265624999999994</v>
      </c>
      <c r="M6863">
        <f t="shared" si="963"/>
        <v>31</v>
      </c>
      <c r="N6863">
        <f t="shared" si="964"/>
        <v>6617</v>
      </c>
      <c r="O6863">
        <f ca="1">AVERAGE(INDIRECT("K"&amp;N6863):K6863)</f>
        <v>0.47426947466932617</v>
      </c>
      <c r="P6863">
        <f ca="1">IF(ROW(P6863)-N6863&gt;10,VAR(INDIRECT("K"&amp;N6863):K6863),$K$6951/4)</f>
        <v>3.1151748099751083E-3</v>
      </c>
      <c r="Q6863">
        <f ca="1">(AVERAGE(INDIRECT("K"&amp;N6863):L6863)+AVERAGE(L6834:L6863))/2</f>
        <v>0.49784385076736726</v>
      </c>
      <c r="R6863">
        <f ca="1">IF(ROW(P6863)-N6863&gt;10,VAR(INDIRECT("K"&amp;N6863):L6863),$L$6951/4)</f>
        <v>2.1307621911839398E-2</v>
      </c>
      <c r="S6863">
        <f t="shared" ca="1" si="965"/>
        <v>0.43674837867444916</v>
      </c>
      <c r="T6863">
        <f t="shared" ca="1" si="966"/>
        <v>0.11128243369262827</v>
      </c>
      <c r="V6863">
        <f t="shared" si="967"/>
        <v>1</v>
      </c>
      <c r="W6863">
        <f t="shared" ca="1" si="968"/>
        <v>0</v>
      </c>
      <c r="X6863">
        <f t="shared" ca="1" si="969"/>
        <v>0</v>
      </c>
      <c r="Y6863">
        <f t="shared" ca="1" si="970"/>
        <v>1</v>
      </c>
      <c r="Z6863">
        <f t="shared" ca="1" si="971"/>
        <v>0</v>
      </c>
    </row>
    <row r="6864" spans="1:26" x14ac:dyDescent="0.3">
      <c r="A6864">
        <v>1701</v>
      </c>
      <c r="B6864" t="s">
        <v>0</v>
      </c>
      <c r="C6864" t="s">
        <v>31</v>
      </c>
      <c r="D6864" s="1">
        <v>0.14917824074074074</v>
      </c>
      <c r="E6864">
        <v>4</v>
      </c>
      <c r="F6864">
        <v>5</v>
      </c>
      <c r="G6864">
        <v>248</v>
      </c>
      <c r="H6864">
        <v>0.26666666666666666</v>
      </c>
      <c r="I6864">
        <v>0.2265625</v>
      </c>
      <c r="J6864">
        <v>0.5</v>
      </c>
      <c r="K6864">
        <v>0.39382393575409058</v>
      </c>
      <c r="L6864">
        <v>0.30932291666666667</v>
      </c>
      <c r="M6864">
        <f t="shared" si="963"/>
        <v>31</v>
      </c>
      <c r="N6864">
        <f t="shared" si="964"/>
        <v>6617</v>
      </c>
      <c r="O6864">
        <f ca="1">AVERAGE(INDIRECT("K"&amp;N6864):K6864)</f>
        <v>0.47394509749628083</v>
      </c>
      <c r="P6864">
        <f ca="1">IF(ROW(P6864)-N6864&gt;10,VAR(INDIRECT("K"&amp;N6864):K6864),$K$6951/4)</f>
        <v>3.1286574627074743E-3</v>
      </c>
      <c r="Q6864">
        <f ca="1">(AVERAGE(INDIRECT("K"&amp;N6864):L6864)+AVERAGE(L6835:L6864))/2</f>
        <v>0.49360285200917503</v>
      </c>
      <c r="R6864">
        <f ca="1">IF(ROW(P6864)-N6864&gt;10,VAR(INDIRECT("K"&amp;N6864):L6864),$L$6951/4)</f>
        <v>2.1318117359244968E-2</v>
      </c>
      <c r="S6864">
        <f t="shared" ca="1" si="965"/>
        <v>0.43268604191406801</v>
      </c>
      <c r="T6864">
        <f t="shared" ca="1" si="966"/>
        <v>0.11159987848415276</v>
      </c>
      <c r="V6864">
        <f t="shared" si="967"/>
        <v>1</v>
      </c>
      <c r="W6864">
        <f t="shared" ca="1" si="968"/>
        <v>0</v>
      </c>
      <c r="X6864">
        <f t="shared" ca="1" si="969"/>
        <v>0</v>
      </c>
      <c r="Y6864">
        <f t="shared" ca="1" si="970"/>
        <v>1</v>
      </c>
      <c r="Z6864">
        <f t="shared" ca="1" si="971"/>
        <v>0</v>
      </c>
    </row>
    <row r="6865" spans="1:26" x14ac:dyDescent="0.3">
      <c r="A6865">
        <v>1701</v>
      </c>
      <c r="B6865" t="s">
        <v>0</v>
      </c>
      <c r="C6865" t="s">
        <v>31</v>
      </c>
      <c r="D6865" s="1">
        <v>0.14965277777777777</v>
      </c>
      <c r="E6865">
        <v>4</v>
      </c>
      <c r="F6865">
        <v>5</v>
      </c>
      <c r="G6865">
        <v>249</v>
      </c>
      <c r="H6865">
        <v>0.47619047619047622</v>
      </c>
      <c r="I6865">
        <v>0.2265625</v>
      </c>
      <c r="J6865">
        <v>0.5</v>
      </c>
      <c r="K6865">
        <v>0.39926480407806014</v>
      </c>
      <c r="L6865">
        <v>0.45598958333333328</v>
      </c>
      <c r="M6865">
        <f t="shared" si="963"/>
        <v>31</v>
      </c>
      <c r="N6865">
        <f t="shared" si="964"/>
        <v>6617</v>
      </c>
      <c r="O6865">
        <f ca="1">AVERAGE(INDIRECT("K"&amp;N6865):K6865)</f>
        <v>0.47364517663917954</v>
      </c>
      <c r="P6865">
        <f ca="1">IF(ROW(P6865)-N6865&gt;10,VAR(INDIRECT("K"&amp;N6865):K6865),$K$6951/4)</f>
        <v>3.1384400860329409E-3</v>
      </c>
      <c r="Q6865">
        <f ca="1">(AVERAGE(INDIRECT("K"&amp;N6865):L6865)+AVERAGE(L6836:L6865))/2</f>
        <v>0.48962809612047864</v>
      </c>
      <c r="R6865">
        <f ca="1">IF(ROW(P6865)-N6865&gt;10,VAR(INDIRECT("K"&amp;N6865):L6865),$L$6951/4)</f>
        <v>2.1256561371855432E-2</v>
      </c>
      <c r="S6865">
        <f t="shared" ca="1" si="965"/>
        <v>0.42887838992574501</v>
      </c>
      <c r="T6865">
        <f t="shared" ca="1" si="966"/>
        <v>0.11209988224891726</v>
      </c>
      <c r="V6865">
        <f t="shared" si="967"/>
        <v>1</v>
      </c>
      <c r="W6865">
        <f t="shared" ca="1" si="968"/>
        <v>0</v>
      </c>
      <c r="X6865">
        <f t="shared" ca="1" si="969"/>
        <v>0</v>
      </c>
      <c r="Y6865">
        <f t="shared" ca="1" si="970"/>
        <v>1</v>
      </c>
      <c r="Z6865">
        <f t="shared" ca="1" si="971"/>
        <v>0</v>
      </c>
    </row>
    <row r="6866" spans="1:26" x14ac:dyDescent="0.3">
      <c r="A6866">
        <v>1701</v>
      </c>
      <c r="B6866" t="s">
        <v>0</v>
      </c>
      <c r="C6866" t="s">
        <v>31</v>
      </c>
      <c r="D6866" s="1">
        <v>0.15023148148148149</v>
      </c>
      <c r="E6866">
        <v>4</v>
      </c>
      <c r="F6866">
        <v>5</v>
      </c>
      <c r="G6866">
        <v>250</v>
      </c>
      <c r="H6866">
        <v>0.35714285714285715</v>
      </c>
      <c r="I6866">
        <v>0.2265625</v>
      </c>
      <c r="J6866">
        <v>0.5</v>
      </c>
      <c r="K6866">
        <v>0.40476756245100248</v>
      </c>
      <c r="L6866">
        <v>0.37265625000000002</v>
      </c>
      <c r="M6866">
        <f t="shared" si="963"/>
        <v>31</v>
      </c>
      <c r="N6866">
        <f t="shared" si="964"/>
        <v>6617</v>
      </c>
      <c r="O6866">
        <f ca="1">AVERAGE(INDIRECT("K"&amp;N6866):K6866)</f>
        <v>0.47336966618242682</v>
      </c>
      <c r="P6866">
        <f ca="1">IF(ROW(P6866)-N6866&gt;10,VAR(INDIRECT("K"&amp;N6866):K6866),$K$6951/4)</f>
        <v>3.1448124119256154E-3</v>
      </c>
      <c r="Q6866">
        <f ca="1">(AVERAGE(INDIRECT("K"&amp;N6866):L6866)+AVERAGE(L6837:L6866))/2</f>
        <v>0.48691000563244879</v>
      </c>
      <c r="R6866">
        <f ca="1">IF(ROW(P6866)-N6866&gt;10,VAR(INDIRECT("K"&amp;N6866):L6866),$L$6951/4)</f>
        <v>2.122158238133276E-2</v>
      </c>
      <c r="S6866">
        <f t="shared" ca="1" si="965"/>
        <v>0.42627264433494655</v>
      </c>
      <c r="T6866">
        <f t="shared" ca="1" si="966"/>
        <v>0.11240611959066657</v>
      </c>
      <c r="V6866">
        <f t="shared" si="967"/>
        <v>1</v>
      </c>
      <c r="W6866">
        <f t="shared" ca="1" si="968"/>
        <v>0</v>
      </c>
      <c r="X6866">
        <f t="shared" ca="1" si="969"/>
        <v>0</v>
      </c>
      <c r="Y6866">
        <f t="shared" ca="1" si="970"/>
        <v>1</v>
      </c>
      <c r="Z6866">
        <f t="shared" ca="1" si="971"/>
        <v>0</v>
      </c>
    </row>
    <row r="6867" spans="1:26" x14ac:dyDescent="0.3">
      <c r="A6867">
        <v>1701</v>
      </c>
      <c r="B6867" t="s">
        <v>0</v>
      </c>
      <c r="C6867" t="s">
        <v>31</v>
      </c>
      <c r="D6867" s="1">
        <v>0.15122685185185186</v>
      </c>
      <c r="E6867">
        <v>4</v>
      </c>
      <c r="F6867">
        <v>5</v>
      </c>
      <c r="G6867">
        <v>251</v>
      </c>
      <c r="H6867">
        <v>0.5</v>
      </c>
      <c r="I6867">
        <v>0.2265625</v>
      </c>
      <c r="J6867">
        <v>0.5</v>
      </c>
      <c r="K6867">
        <v>0.40923276548774284</v>
      </c>
      <c r="L6867">
        <v>0.47265625</v>
      </c>
      <c r="M6867">
        <f t="shared" si="963"/>
        <v>31</v>
      </c>
      <c r="N6867">
        <f t="shared" si="964"/>
        <v>6617</v>
      </c>
      <c r="O6867">
        <f ca="1">AVERAGE(INDIRECT("K"&amp;N6867):K6867)</f>
        <v>0.4731141406816512</v>
      </c>
      <c r="P6867">
        <f ca="1">IF(ROW(P6867)-N6867&gt;10,VAR(INDIRECT("K"&amp;N6867):K6867),$K$6951/4)</f>
        <v>3.1486217759461111E-3</v>
      </c>
      <c r="Q6867">
        <f ca="1">(AVERAGE(INDIRECT("K"&amp;N6867):L6867)+AVERAGE(L6838:L6867))/2</f>
        <v>0.48751995528376413</v>
      </c>
      <c r="R6867">
        <f ca="1">IF(ROW(P6867)-N6867&gt;10,VAR(INDIRECT("K"&amp;N6867):L6867),$L$6951/4)</f>
        <v>2.1154404799435745E-2</v>
      </c>
      <c r="S6867">
        <f t="shared" ca="1" si="965"/>
        <v>0.42683901831878085</v>
      </c>
      <c r="T6867">
        <f t="shared" ca="1" si="966"/>
        <v>0.1127718179692191</v>
      </c>
      <c r="V6867">
        <f t="shared" si="967"/>
        <v>1</v>
      </c>
      <c r="W6867">
        <f t="shared" ca="1" si="968"/>
        <v>0</v>
      </c>
      <c r="X6867">
        <f t="shared" ca="1" si="969"/>
        <v>0</v>
      </c>
      <c r="Y6867">
        <f t="shared" ca="1" si="970"/>
        <v>1</v>
      </c>
      <c r="Z6867">
        <f t="shared" ca="1" si="971"/>
        <v>0</v>
      </c>
    </row>
    <row r="6868" spans="1:26" x14ac:dyDescent="0.3">
      <c r="A6868">
        <v>1701</v>
      </c>
      <c r="B6868" t="s">
        <v>0</v>
      </c>
      <c r="C6868" t="s">
        <v>31</v>
      </c>
      <c r="D6868" s="1">
        <v>0.15162037037037038</v>
      </c>
      <c r="E6868">
        <v>4</v>
      </c>
      <c r="F6868">
        <v>5</v>
      </c>
      <c r="G6868">
        <v>252</v>
      </c>
      <c r="H6868">
        <v>0.4</v>
      </c>
      <c r="I6868">
        <v>0.2265625</v>
      </c>
      <c r="J6868">
        <v>0.5</v>
      </c>
      <c r="K6868">
        <v>0.41545564953295833</v>
      </c>
      <c r="L6868">
        <v>0.40265624999999994</v>
      </c>
      <c r="M6868">
        <f t="shared" si="963"/>
        <v>31</v>
      </c>
      <c r="N6868">
        <f t="shared" si="964"/>
        <v>6617</v>
      </c>
      <c r="O6868">
        <f ca="1">AVERAGE(INDIRECT("K"&amp;N6868):K6868)</f>
        <v>0.47288533714534686</v>
      </c>
      <c r="P6868">
        <f ca="1">IF(ROW(P6868)-N6868&gt;10,VAR(INDIRECT("K"&amp;N6868):K6868),$K$6951/4)</f>
        <v>3.1492699327545825E-3</v>
      </c>
      <c r="Q6868">
        <f ca="1">(AVERAGE(INDIRECT("K"&amp;N6868):L6868)+AVERAGE(L6839:L6868))/2</f>
        <v>0.48787311160815794</v>
      </c>
      <c r="R6868">
        <f ca="1">IF(ROW(P6868)-N6868&gt;10,VAR(INDIRECT("K"&amp;N6868):L6868),$L$6951/4)</f>
        <v>2.1102518484511196E-2</v>
      </c>
      <c r="S6868">
        <f t="shared" ca="1" si="965"/>
        <v>0.42716286781904711</v>
      </c>
      <c r="T6868">
        <f t="shared" ca="1" si="966"/>
        <v>0.1129943257368294</v>
      </c>
      <c r="V6868">
        <f t="shared" si="967"/>
        <v>1</v>
      </c>
      <c r="W6868">
        <f t="shared" ca="1" si="968"/>
        <v>0</v>
      </c>
      <c r="X6868">
        <f t="shared" ca="1" si="969"/>
        <v>0</v>
      </c>
      <c r="Y6868">
        <f t="shared" ca="1" si="970"/>
        <v>1</v>
      </c>
      <c r="Z6868">
        <f t="shared" ca="1" si="971"/>
        <v>0</v>
      </c>
    </row>
    <row r="6869" spans="1:26" x14ac:dyDescent="0.3">
      <c r="A6869">
        <v>1701</v>
      </c>
      <c r="B6869" t="s">
        <v>0</v>
      </c>
      <c r="C6869" t="s">
        <v>31</v>
      </c>
      <c r="D6869" s="1">
        <v>0.15208333333333332</v>
      </c>
      <c r="E6869">
        <v>4</v>
      </c>
      <c r="F6869">
        <v>5</v>
      </c>
      <c r="G6869">
        <v>253</v>
      </c>
      <c r="H6869">
        <v>0.32727272727272727</v>
      </c>
      <c r="I6869">
        <v>0.2265625</v>
      </c>
      <c r="J6869">
        <v>0.5</v>
      </c>
      <c r="K6869">
        <v>0.42055210670971899</v>
      </c>
      <c r="L6869">
        <v>0.35174715909090903</v>
      </c>
      <c r="M6869">
        <f t="shared" si="963"/>
        <v>31</v>
      </c>
      <c r="N6869">
        <f t="shared" si="964"/>
        <v>6617</v>
      </c>
      <c r="O6869">
        <f ca="1">AVERAGE(INDIRECT("K"&amp;N6869):K6869)</f>
        <v>0.47267848643216259</v>
      </c>
      <c r="P6869">
        <f ca="1">IF(ROW(P6869)-N6869&gt;10,VAR(INDIRECT("K"&amp;N6869):K6869),$K$6951/4)</f>
        <v>3.1475979958856494E-3</v>
      </c>
      <c r="Q6869">
        <f ca="1">(AVERAGE(INDIRECT("K"&amp;N6869):L6869)+AVERAGE(L6840:L6869))/2</f>
        <v>0.48798207312919661</v>
      </c>
      <c r="R6869">
        <f ca="1">IF(ROW(P6869)-N6869&gt;10,VAR(INDIRECT("K"&amp;N6869):L6869),$L$6951/4)</f>
        <v>2.1073581873146719E-2</v>
      </c>
      <c r="S6869">
        <f t="shared" ca="1" si="965"/>
        <v>0.42725628224466516</v>
      </c>
      <c r="T6869">
        <f t="shared" ca="1" si="966"/>
        <v>0.11306469859999073</v>
      </c>
      <c r="V6869">
        <f t="shared" si="967"/>
        <v>1</v>
      </c>
      <c r="W6869">
        <f t="shared" ca="1" si="968"/>
        <v>0</v>
      </c>
      <c r="X6869">
        <f t="shared" ca="1" si="969"/>
        <v>0</v>
      </c>
      <c r="Y6869">
        <f t="shared" ca="1" si="970"/>
        <v>1</v>
      </c>
      <c r="Z6869">
        <f t="shared" ca="1" si="971"/>
        <v>0</v>
      </c>
    </row>
    <row r="6870" spans="1:26" x14ac:dyDescent="0.3">
      <c r="A6870">
        <v>1701</v>
      </c>
      <c r="B6870" t="s">
        <v>0</v>
      </c>
      <c r="C6870" t="s">
        <v>31</v>
      </c>
      <c r="D6870" s="1">
        <v>0.15355324074074075</v>
      </c>
      <c r="E6870">
        <v>4</v>
      </c>
      <c r="F6870">
        <v>6</v>
      </c>
      <c r="G6870">
        <v>254</v>
      </c>
      <c r="H6870">
        <v>0</v>
      </c>
      <c r="I6870">
        <v>0.25390625</v>
      </c>
      <c r="J6870">
        <v>0.30567226890756305</v>
      </c>
      <c r="K6870">
        <v>0.41902247785887448</v>
      </c>
      <c r="L6870">
        <v>8.652507878151261E-2</v>
      </c>
      <c r="M6870">
        <f t="shared" si="963"/>
        <v>31</v>
      </c>
      <c r="N6870">
        <f t="shared" si="964"/>
        <v>6617</v>
      </c>
      <c r="O6870">
        <f ca="1">AVERAGE(INDIRECT("K"&amp;N6870):K6870)</f>
        <v>0.47246724230392129</v>
      </c>
      <c r="P6870">
        <f ca="1">IF(ROW(P6870)-N6870&gt;10,VAR(INDIRECT("K"&amp;N6870):K6870),$K$6951/4)</f>
        <v>3.1464914138436516E-3</v>
      </c>
      <c r="Q6870">
        <f ca="1">(AVERAGE(INDIRECT("K"&amp;N6870):L6870)+AVERAGE(L6841:L6870))/2</f>
        <v>0.48106336650732556</v>
      </c>
      <c r="R6870">
        <f ca="1">IF(ROW(P6870)-N6870&gt;10,VAR(INDIRECT("K"&amp;N6870):L6870),$L$6951/4)</f>
        <v>2.1336216930264568E-2</v>
      </c>
      <c r="S6870">
        <f t="shared" ca="1" si="965"/>
        <v>0.42066060314311537</v>
      </c>
      <c r="T6870">
        <f t="shared" ca="1" si="966"/>
        <v>0.11200181262748125</v>
      </c>
      <c r="V6870">
        <f t="shared" si="967"/>
        <v>1</v>
      </c>
      <c r="W6870">
        <f t="shared" ca="1" si="968"/>
        <v>0</v>
      </c>
      <c r="X6870">
        <f t="shared" ca="1" si="969"/>
        <v>0</v>
      </c>
      <c r="Y6870">
        <f t="shared" ca="1" si="970"/>
        <v>1</v>
      </c>
      <c r="Z6870">
        <f t="shared" ca="1" si="971"/>
        <v>0</v>
      </c>
    </row>
    <row r="6871" spans="1:26" x14ac:dyDescent="0.3">
      <c r="A6871">
        <v>1701</v>
      </c>
      <c r="B6871" t="s">
        <v>0</v>
      </c>
      <c r="C6871" t="s">
        <v>31</v>
      </c>
      <c r="D6871" s="1">
        <v>0.15385416666666665</v>
      </c>
      <c r="E6871">
        <v>4</v>
      </c>
      <c r="F6871">
        <v>6</v>
      </c>
      <c r="G6871">
        <v>255</v>
      </c>
      <c r="H6871">
        <v>0.5</v>
      </c>
      <c r="I6871">
        <v>0.25390625</v>
      </c>
      <c r="J6871">
        <v>0.30567226890756305</v>
      </c>
      <c r="K6871">
        <v>0.42137933153371027</v>
      </c>
      <c r="L6871">
        <v>0.43652507878151259</v>
      </c>
      <c r="M6871">
        <f t="shared" si="963"/>
        <v>31</v>
      </c>
      <c r="N6871">
        <f t="shared" si="964"/>
        <v>6617</v>
      </c>
      <c r="O6871">
        <f ca="1">AVERAGE(INDIRECT("K"&amp;N6871):K6871)</f>
        <v>0.47226689755580281</v>
      </c>
      <c r="P6871">
        <f ca="1">IF(ROW(P6871)-N6871&gt;10,VAR(INDIRECT("K"&amp;N6871):K6871),$K$6951/4)</f>
        <v>3.1443388469869792E-3</v>
      </c>
      <c r="Q6871">
        <f ca="1">(AVERAGE(INDIRECT("K"&amp;N6871):L6871)+AVERAGE(L6842:L6871))/2</f>
        <v>0.4822716752617493</v>
      </c>
      <c r="R6871">
        <f ca="1">IF(ROW(P6871)-N6871&gt;10,VAR(INDIRECT("K"&amp;N6871):L6871),$L$6951/4)</f>
        <v>2.1270871808253086E-2</v>
      </c>
      <c r="S6871">
        <f t="shared" ca="1" si="965"/>
        <v>0.42180184488283745</v>
      </c>
      <c r="T6871">
        <f t="shared" ca="1" si="966"/>
        <v>0.1122002126541127</v>
      </c>
      <c r="V6871">
        <f t="shared" si="967"/>
        <v>1</v>
      </c>
      <c r="W6871">
        <f t="shared" ca="1" si="968"/>
        <v>0</v>
      </c>
      <c r="X6871">
        <f t="shared" ca="1" si="969"/>
        <v>0</v>
      </c>
      <c r="Y6871">
        <f t="shared" ca="1" si="970"/>
        <v>1</v>
      </c>
      <c r="Z6871">
        <f t="shared" ca="1" si="971"/>
        <v>0</v>
      </c>
    </row>
    <row r="6872" spans="1:26" x14ac:dyDescent="0.3">
      <c r="A6872">
        <v>1701</v>
      </c>
      <c r="B6872" t="s">
        <v>0</v>
      </c>
      <c r="C6872" t="s">
        <v>31</v>
      </c>
      <c r="D6872" s="1">
        <v>0.15432870370370369</v>
      </c>
      <c r="E6872">
        <v>4</v>
      </c>
      <c r="F6872">
        <v>6</v>
      </c>
      <c r="G6872">
        <v>256</v>
      </c>
      <c r="H6872">
        <v>0.33333333333333331</v>
      </c>
      <c r="I6872">
        <v>0.25390625</v>
      </c>
      <c r="J6872">
        <v>0.30567226890756305</v>
      </c>
      <c r="K6872">
        <v>0.42236372103283337</v>
      </c>
      <c r="L6872">
        <v>0.31985841211484589</v>
      </c>
      <c r="M6872">
        <f t="shared" si="963"/>
        <v>31</v>
      </c>
      <c r="N6872">
        <f t="shared" si="964"/>
        <v>6617</v>
      </c>
      <c r="O6872">
        <f ca="1">AVERAGE(INDIRECT("K"&amp;N6872):K6872)</f>
        <v>0.47207196327251</v>
      </c>
      <c r="P6872">
        <f ca="1">IF(ROW(P6872)-N6872&gt;10,VAR(INDIRECT("K"&amp;N6872):K6872),$K$6951/4)</f>
        <v>3.1417359463600625E-3</v>
      </c>
      <c r="Q6872">
        <f ca="1">(AVERAGE(INDIRECT("K"&amp;N6872):L6872)+AVERAGE(L6843:L6872))/2</f>
        <v>0.4775347261895358</v>
      </c>
      <c r="R6872">
        <f ca="1">IF(ROW(P6872)-N6872&gt;10,VAR(INDIRECT("K"&amp;N6872):L6872),$L$6951/4)</f>
        <v>2.1259684790744825E-2</v>
      </c>
      <c r="S6872">
        <f t="shared" ca="1" si="965"/>
        <v>0.4172782654014735</v>
      </c>
      <c r="T6872">
        <f t="shared" ca="1" si="966"/>
        <v>0.11217505101382427</v>
      </c>
      <c r="V6872">
        <f t="shared" si="967"/>
        <v>1</v>
      </c>
      <c r="W6872">
        <f t="shared" ca="1" si="968"/>
        <v>0</v>
      </c>
      <c r="X6872">
        <f t="shared" ca="1" si="969"/>
        <v>0</v>
      </c>
      <c r="Y6872">
        <f t="shared" ca="1" si="970"/>
        <v>1</v>
      </c>
      <c r="Z6872">
        <f t="shared" ca="1" si="971"/>
        <v>0</v>
      </c>
    </row>
    <row r="6873" spans="1:26" x14ac:dyDescent="0.3">
      <c r="A6873">
        <v>1701</v>
      </c>
      <c r="B6873" t="s">
        <v>0</v>
      </c>
      <c r="C6873" t="s">
        <v>31</v>
      </c>
      <c r="D6873" s="1">
        <v>0.15466435185185184</v>
      </c>
      <c r="E6873">
        <v>4</v>
      </c>
      <c r="F6873">
        <v>6</v>
      </c>
      <c r="G6873">
        <v>257</v>
      </c>
      <c r="H6873">
        <v>0.2</v>
      </c>
      <c r="I6873">
        <v>0.25390625</v>
      </c>
      <c r="J6873">
        <v>0.30567226890756305</v>
      </c>
      <c r="K6873">
        <v>0.42437154338727251</v>
      </c>
      <c r="L6873">
        <v>0.2265250787815126</v>
      </c>
      <c r="M6873">
        <f t="shared" si="963"/>
        <v>31</v>
      </c>
      <c r="N6873">
        <f t="shared" si="964"/>
        <v>6617</v>
      </c>
      <c r="O6873">
        <f ca="1">AVERAGE(INDIRECT("K"&amp;N6873):K6873)</f>
        <v>0.47188635852587479</v>
      </c>
      <c r="P6873">
        <f ca="1">IF(ROW(P6873)-N6873&gt;10,VAR(INDIRECT("K"&amp;N6873):K6873),$K$6951/4)</f>
        <v>3.1383169646668208E-3</v>
      </c>
      <c r="Q6873">
        <f ca="1">(AVERAGE(INDIRECT("K"&amp;N6873):L6873)+AVERAGE(L6844:L6873))/2</f>
        <v>0.46959974137682592</v>
      </c>
      <c r="R6873">
        <f ca="1">IF(ROW(P6873)-N6873&gt;10,VAR(INDIRECT("K"&amp;N6873):L6873),$L$6951/4)</f>
        <v>2.132858644094961E-2</v>
      </c>
      <c r="S6873">
        <f t="shared" ca="1" si="965"/>
        <v>0.40970664980354032</v>
      </c>
      <c r="T6873">
        <f t="shared" ca="1" si="966"/>
        <v>0.11181520466573643</v>
      </c>
      <c r="V6873">
        <f t="shared" si="967"/>
        <v>1</v>
      </c>
      <c r="W6873">
        <f t="shared" ca="1" si="968"/>
        <v>0</v>
      </c>
      <c r="X6873">
        <f t="shared" ca="1" si="969"/>
        <v>0</v>
      </c>
      <c r="Y6873">
        <f t="shared" ca="1" si="970"/>
        <v>1</v>
      </c>
      <c r="Z6873">
        <f t="shared" ca="1" si="971"/>
        <v>0</v>
      </c>
    </row>
    <row r="6874" spans="1:26" x14ac:dyDescent="0.3">
      <c r="A6874">
        <v>1701</v>
      </c>
      <c r="B6874" t="s">
        <v>0</v>
      </c>
      <c r="C6874" t="s">
        <v>31</v>
      </c>
      <c r="D6874" s="1">
        <v>0.15534722222222222</v>
      </c>
      <c r="E6874">
        <v>4</v>
      </c>
      <c r="F6874">
        <v>6</v>
      </c>
      <c r="G6874">
        <v>258</v>
      </c>
      <c r="H6874">
        <v>0.46666666666666662</v>
      </c>
      <c r="I6874">
        <v>0.25390625</v>
      </c>
      <c r="J6874">
        <v>0.30567226890756305</v>
      </c>
      <c r="K6874">
        <v>0.42668296036962783</v>
      </c>
      <c r="L6874">
        <v>0.41319174544817922</v>
      </c>
      <c r="M6874">
        <f t="shared" si="963"/>
        <v>31</v>
      </c>
      <c r="N6874">
        <f t="shared" si="964"/>
        <v>6617</v>
      </c>
      <c r="O6874">
        <f ca="1">AVERAGE(INDIRECT("K"&amp;N6874):K6874)</f>
        <v>0.47171115155627696</v>
      </c>
      <c r="P6874">
        <f ca="1">IF(ROW(P6874)-N6874&gt;10,VAR(INDIRECT("K"&amp;N6874):K6874),$K$6951/4)</f>
        <v>3.1340255650162195E-3</v>
      </c>
      <c r="Q6874">
        <f ca="1">(AVERAGE(INDIRECT("K"&amp;N6874):L6874)+AVERAGE(L6845:L6874))/2</f>
        <v>0.46807267691875581</v>
      </c>
      <c r="R6874">
        <f ca="1">IF(ROW(P6874)-N6874&gt;10,VAR(INDIRECT("K"&amp;N6874):L6874),$L$6951/4)</f>
        <v>2.1268221318332114E-2</v>
      </c>
      <c r="S6874">
        <f t="shared" ca="1" si="965"/>
        <v>0.40824302791626454</v>
      </c>
      <c r="T6874">
        <f t="shared" ca="1" si="966"/>
        <v>0.11193710544811605</v>
      </c>
      <c r="V6874">
        <f t="shared" si="967"/>
        <v>1</v>
      </c>
      <c r="W6874">
        <f t="shared" ca="1" si="968"/>
        <v>0</v>
      </c>
      <c r="X6874">
        <f t="shared" ca="1" si="969"/>
        <v>0</v>
      </c>
      <c r="Y6874">
        <f t="shared" ca="1" si="970"/>
        <v>1</v>
      </c>
      <c r="Z6874">
        <f t="shared" ca="1" si="971"/>
        <v>0</v>
      </c>
    </row>
    <row r="6875" spans="1:26" x14ac:dyDescent="0.3">
      <c r="A6875">
        <v>1701</v>
      </c>
      <c r="B6875" t="s">
        <v>0</v>
      </c>
      <c r="C6875" t="s">
        <v>31</v>
      </c>
      <c r="D6875" s="1">
        <v>0.15596064814814814</v>
      </c>
      <c r="E6875">
        <v>4</v>
      </c>
      <c r="F6875">
        <v>6</v>
      </c>
      <c r="G6875">
        <v>259</v>
      </c>
      <c r="H6875">
        <v>0.33333333333333337</v>
      </c>
      <c r="I6875">
        <v>0.25390625</v>
      </c>
      <c r="J6875">
        <v>0.30567226890756305</v>
      </c>
      <c r="K6875">
        <v>0.42754415304337334</v>
      </c>
      <c r="L6875">
        <v>0.31985841211484595</v>
      </c>
      <c r="M6875">
        <f t="shared" si="963"/>
        <v>31</v>
      </c>
      <c r="N6875">
        <f t="shared" si="964"/>
        <v>6617</v>
      </c>
      <c r="O6875">
        <f ca="1">AVERAGE(INDIRECT("K"&amp;N6875):K6875)</f>
        <v>0.4715406226044897</v>
      </c>
      <c r="P6875">
        <f ca="1">IF(ROW(P6875)-N6875&gt;10,VAR(INDIRECT("K"&amp;N6875):K6875),$K$6951/4)</f>
        <v>3.1294099310653434E-3</v>
      </c>
      <c r="Q6875">
        <f ca="1">(AVERAGE(INDIRECT("K"&amp;N6875):L6875)+AVERAGE(L6846:L6875))/2</f>
        <v>0.46667971177102269</v>
      </c>
      <c r="R6875">
        <f ca="1">IF(ROW(P6875)-N6875&gt;10,VAR(INDIRECT("K"&amp;N6875):L6875),$L$6951/4)</f>
        <v>2.1254371770482387E-2</v>
      </c>
      <c r="S6875">
        <f t="shared" ca="1" si="965"/>
        <v>0.40690711808557167</v>
      </c>
      <c r="T6875">
        <f t="shared" ca="1" si="966"/>
        <v>0.11186870379126225</v>
      </c>
      <c r="V6875">
        <f t="shared" si="967"/>
        <v>1</v>
      </c>
      <c r="W6875">
        <f t="shared" ca="1" si="968"/>
        <v>0</v>
      </c>
      <c r="X6875">
        <f t="shared" ca="1" si="969"/>
        <v>0</v>
      </c>
      <c r="Y6875">
        <f t="shared" ca="1" si="970"/>
        <v>1</v>
      </c>
      <c r="Z6875">
        <f t="shared" ca="1" si="971"/>
        <v>0</v>
      </c>
    </row>
    <row r="6876" spans="1:26" x14ac:dyDescent="0.3">
      <c r="A6876">
        <v>1701</v>
      </c>
      <c r="B6876" t="s">
        <v>0</v>
      </c>
      <c r="C6876" t="s">
        <v>31</v>
      </c>
      <c r="D6876" s="1">
        <v>0.15635416666666666</v>
      </c>
      <c r="E6876">
        <v>4</v>
      </c>
      <c r="F6876">
        <v>7</v>
      </c>
      <c r="G6876">
        <v>260</v>
      </c>
      <c r="H6876">
        <v>0.66666666666666663</v>
      </c>
      <c r="I6876">
        <v>0.1875</v>
      </c>
      <c r="J6876">
        <v>9.2391304347826109E-2</v>
      </c>
      <c r="K6876">
        <v>0.43546918973194548</v>
      </c>
      <c r="L6876">
        <v>0.50389492753623188</v>
      </c>
      <c r="M6876">
        <f t="shared" si="963"/>
        <v>31</v>
      </c>
      <c r="N6876">
        <f t="shared" si="964"/>
        <v>6617</v>
      </c>
      <c r="O6876">
        <f ca="1">AVERAGE(INDIRECT("K"&amp;N6876):K6876)</f>
        <v>0.47140188632421065</v>
      </c>
      <c r="P6876">
        <f ca="1">IF(ROW(P6876)-N6876&gt;10,VAR(INDIRECT("K"&amp;N6876):K6876),$K$6951/4)</f>
        <v>3.1223316836598665E-3</v>
      </c>
      <c r="Q6876">
        <f ca="1">(AVERAGE(INDIRECT("K"&amp;N6876):L6876)+AVERAGE(L6847:L6876))/2</f>
        <v>0.46673485415105664</v>
      </c>
      <c r="R6876">
        <f ca="1">IF(ROW(P6876)-N6876&gt;10,VAR(INDIRECT("K"&amp;N6876):L6876),$L$6951/4)</f>
        <v>2.1179452884163587E-2</v>
      </c>
      <c r="S6876">
        <f t="shared" ca="1" si="965"/>
        <v>0.40695345408378181</v>
      </c>
      <c r="T6876">
        <f t="shared" ca="1" si="966"/>
        <v>0.11197406377089521</v>
      </c>
      <c r="V6876">
        <f t="shared" si="967"/>
        <v>1</v>
      </c>
      <c r="W6876">
        <f t="shared" ca="1" si="968"/>
        <v>0</v>
      </c>
      <c r="X6876">
        <f t="shared" ca="1" si="969"/>
        <v>0</v>
      </c>
      <c r="Y6876">
        <f t="shared" ca="1" si="970"/>
        <v>1</v>
      </c>
      <c r="Z6876">
        <f t="shared" ca="1" si="971"/>
        <v>0</v>
      </c>
    </row>
    <row r="6877" spans="1:26" x14ac:dyDescent="0.3">
      <c r="A6877">
        <v>1701</v>
      </c>
      <c r="B6877" t="s">
        <v>0</v>
      </c>
      <c r="C6877" t="s">
        <v>31</v>
      </c>
      <c r="D6877" s="1">
        <v>0.15668981481481481</v>
      </c>
      <c r="E6877">
        <v>4</v>
      </c>
      <c r="F6877">
        <v>7</v>
      </c>
      <c r="G6877">
        <v>261</v>
      </c>
      <c r="H6877">
        <v>0.33333333333333331</v>
      </c>
      <c r="I6877">
        <v>0.1875</v>
      </c>
      <c r="J6877">
        <v>9.2391304347826109E-2</v>
      </c>
      <c r="K6877">
        <v>0.44473629969643419</v>
      </c>
      <c r="L6877">
        <v>0.27056159420289855</v>
      </c>
      <c r="M6877">
        <f t="shared" si="963"/>
        <v>31</v>
      </c>
      <c r="N6877">
        <f t="shared" si="964"/>
        <v>6617</v>
      </c>
      <c r="O6877">
        <f ca="1">AVERAGE(INDIRECT("K"&amp;N6877):K6877)</f>
        <v>0.4712997193256368</v>
      </c>
      <c r="P6877">
        <f ca="1">IF(ROW(P6877)-N6877&gt;10,VAR(INDIRECT("K"&amp;N6877):K6877),$K$6951/4)</f>
        <v>3.11304705859679E-3</v>
      </c>
      <c r="Q6877">
        <f ca="1">(AVERAGE(INDIRECT("K"&amp;N6877):L6877)+AVERAGE(L6848:L6877))/2</f>
        <v>0.46407574793076733</v>
      </c>
      <c r="R6877">
        <f ca="1">IF(ROW(P6877)-N6877&gt;10,VAR(INDIRECT("K"&amp;N6877):L6877),$L$6951/4)</f>
        <v>2.1199383818145193E-2</v>
      </c>
      <c r="S6877">
        <f t="shared" ca="1" si="965"/>
        <v>0.40441285119683729</v>
      </c>
      <c r="T6877">
        <f t="shared" ca="1" si="966"/>
        <v>0.11164831056932677</v>
      </c>
      <c r="V6877">
        <f t="shared" si="967"/>
        <v>1</v>
      </c>
      <c r="W6877">
        <f t="shared" ca="1" si="968"/>
        <v>0</v>
      </c>
      <c r="X6877">
        <f t="shared" ca="1" si="969"/>
        <v>0</v>
      </c>
      <c r="Y6877">
        <f t="shared" ca="1" si="970"/>
        <v>1</v>
      </c>
      <c r="Z6877">
        <f t="shared" ca="1" si="971"/>
        <v>0</v>
      </c>
    </row>
    <row r="6878" spans="1:26" x14ac:dyDescent="0.3">
      <c r="A6878">
        <v>1701</v>
      </c>
      <c r="B6878" t="s">
        <v>0</v>
      </c>
      <c r="C6878" t="s">
        <v>31</v>
      </c>
      <c r="D6878" s="1">
        <v>0.15736111111111112</v>
      </c>
      <c r="E6878">
        <v>4</v>
      </c>
      <c r="F6878">
        <v>7</v>
      </c>
      <c r="G6878">
        <v>262</v>
      </c>
      <c r="H6878">
        <v>0.66666666666666663</v>
      </c>
      <c r="I6878">
        <v>0.1875</v>
      </c>
      <c r="J6878">
        <v>9.2391304347826109E-2</v>
      </c>
      <c r="K6878">
        <v>0.45425962646076762</v>
      </c>
      <c r="L6878">
        <v>0.50389492753623188</v>
      </c>
      <c r="M6878">
        <f t="shared" si="963"/>
        <v>31</v>
      </c>
      <c r="N6878">
        <f t="shared" si="964"/>
        <v>6617</v>
      </c>
      <c r="O6878">
        <f ca="1">AVERAGE(INDIRECT("K"&amp;N6878):K6878)</f>
        <v>0.47123468080325182</v>
      </c>
      <c r="P6878">
        <f ca="1">IF(ROW(P6878)-N6878&gt;10,VAR(INDIRECT("K"&amp;N6878):K6878),$K$6951/4)</f>
        <v>3.102227937691761E-3</v>
      </c>
      <c r="Q6878">
        <f ca="1">(AVERAGE(INDIRECT("K"&amp;N6878):L6878)+AVERAGE(L6849:L6878))/2</f>
        <v>0.46417816121872479</v>
      </c>
      <c r="R6878">
        <f ca="1">IF(ROW(P6878)-N6878&gt;10,VAR(INDIRECT("K"&amp;N6878):L6878),$L$6951/4)</f>
        <v>2.11215713283011E-2</v>
      </c>
      <c r="S6878">
        <f t="shared" ca="1" si="965"/>
        <v>0.40450751189388423</v>
      </c>
      <c r="T6878">
        <f t="shared" ca="1" si="966"/>
        <v>0.11166457333327791</v>
      </c>
      <c r="V6878">
        <f t="shared" si="967"/>
        <v>1</v>
      </c>
      <c r="W6878">
        <f t="shared" ca="1" si="968"/>
        <v>0</v>
      </c>
      <c r="X6878">
        <f t="shared" ca="1" si="969"/>
        <v>0</v>
      </c>
      <c r="Y6878">
        <f t="shared" ca="1" si="970"/>
        <v>1</v>
      </c>
      <c r="Z6878">
        <f t="shared" ca="1" si="971"/>
        <v>0</v>
      </c>
    </row>
    <row r="6879" spans="1:26" x14ac:dyDescent="0.3">
      <c r="A6879">
        <v>1701</v>
      </c>
      <c r="B6879" t="s">
        <v>0</v>
      </c>
      <c r="C6879" t="s">
        <v>31</v>
      </c>
      <c r="D6879" s="1">
        <v>0.15763888888888888</v>
      </c>
      <c r="E6879">
        <v>4</v>
      </c>
      <c r="F6879">
        <v>7</v>
      </c>
      <c r="G6879">
        <v>263</v>
      </c>
      <c r="H6879">
        <v>0.8</v>
      </c>
      <c r="I6879">
        <v>0.1875</v>
      </c>
      <c r="J6879">
        <v>9.2391304347826109E-2</v>
      </c>
      <c r="K6879">
        <v>0.4564183748349554</v>
      </c>
      <c r="L6879">
        <v>0.59722826086956515</v>
      </c>
      <c r="M6879">
        <f t="shared" si="963"/>
        <v>31</v>
      </c>
      <c r="N6879">
        <f t="shared" si="964"/>
        <v>6617</v>
      </c>
      <c r="O6879">
        <f ca="1">AVERAGE(INDIRECT("K"&amp;N6879):K6879)</f>
        <v>0.47117834503911382</v>
      </c>
      <c r="P6879">
        <f ca="1">IF(ROW(P6879)-N6879&gt;10,VAR(INDIRECT("K"&amp;N6879):K6879),$K$6951/4)</f>
        <v>3.0912220609625265E-3</v>
      </c>
      <c r="Q6879">
        <f ca="1">(AVERAGE(INDIRECT("K"&amp;N6879):L6879)+AVERAGE(L6850:L6879))/2</f>
        <v>0.46705843827082993</v>
      </c>
      <c r="R6879">
        <f ca="1">IF(ROW(P6879)-N6879&gt;10,VAR(INDIRECT("K"&amp;N6879):L6879),$L$6951/4)</f>
        <v>2.1063982544842205E-2</v>
      </c>
      <c r="S6879">
        <f t="shared" ca="1" si="965"/>
        <v>0.40725057673900722</v>
      </c>
      <c r="T6879">
        <f t="shared" ca="1" si="966"/>
        <v>0.11159615960335723</v>
      </c>
      <c r="V6879">
        <f t="shared" si="967"/>
        <v>1</v>
      </c>
      <c r="W6879">
        <f t="shared" ca="1" si="968"/>
        <v>0</v>
      </c>
      <c r="X6879">
        <f t="shared" ca="1" si="969"/>
        <v>0</v>
      </c>
      <c r="Y6879">
        <f t="shared" ca="1" si="970"/>
        <v>1</v>
      </c>
      <c r="Z6879">
        <f t="shared" ca="1" si="971"/>
        <v>0</v>
      </c>
    </row>
    <row r="6880" spans="1:26" x14ac:dyDescent="0.3">
      <c r="A6880">
        <v>1701</v>
      </c>
      <c r="B6880" t="s">
        <v>0</v>
      </c>
      <c r="C6880" t="s">
        <v>31</v>
      </c>
      <c r="D6880" s="1">
        <v>0.15817129629629631</v>
      </c>
      <c r="E6880">
        <v>4</v>
      </c>
      <c r="F6880">
        <v>7</v>
      </c>
      <c r="G6880">
        <v>264</v>
      </c>
      <c r="H6880">
        <v>0.8666666666666667</v>
      </c>
      <c r="I6880">
        <v>0.1875</v>
      </c>
      <c r="J6880">
        <v>9.2391304347826109E-2</v>
      </c>
      <c r="K6880">
        <v>0.45865171823686124</v>
      </c>
      <c r="L6880">
        <v>0.64389492753623201</v>
      </c>
      <c r="M6880">
        <f t="shared" si="963"/>
        <v>31</v>
      </c>
      <c r="N6880">
        <f t="shared" si="964"/>
        <v>6617</v>
      </c>
      <c r="O6880">
        <f ca="1">AVERAGE(INDIRECT("K"&amp;N6880):K6880)</f>
        <v>0.47113089569516586</v>
      </c>
      <c r="P6880">
        <f ca="1">IF(ROW(P6880)-N6880&gt;10,VAR(INDIRECT("K"&amp;N6880):K6880),$K$6951/4)</f>
        <v>3.0800627451368456E-3</v>
      </c>
      <c r="Q6880">
        <f ca="1">(AVERAGE(INDIRECT("K"&amp;N6880):L6880)+AVERAGE(L6851:L6880))/2</f>
        <v>0.46966637326710214</v>
      </c>
      <c r="R6880">
        <f ca="1">IF(ROW(P6880)-N6880&gt;10,VAR(INDIRECT("K"&amp;N6880):L6880),$L$6951/4)</f>
        <v>2.102877882175461E-2</v>
      </c>
      <c r="S6880">
        <f t="shared" ca="1" si="965"/>
        <v>0.40973454715934837</v>
      </c>
      <c r="T6880">
        <f t="shared" ca="1" si="966"/>
        <v>0.11143482387720942</v>
      </c>
      <c r="V6880">
        <f t="shared" si="967"/>
        <v>1</v>
      </c>
      <c r="W6880">
        <f t="shared" ca="1" si="968"/>
        <v>0</v>
      </c>
      <c r="X6880">
        <f t="shared" ca="1" si="969"/>
        <v>0</v>
      </c>
      <c r="Y6880">
        <f t="shared" ca="1" si="970"/>
        <v>1</v>
      </c>
      <c r="Z6880">
        <f t="shared" ca="1" si="971"/>
        <v>0</v>
      </c>
    </row>
    <row r="6881" spans="1:26" x14ac:dyDescent="0.3">
      <c r="A6881">
        <v>1701</v>
      </c>
      <c r="B6881" t="s">
        <v>0</v>
      </c>
      <c r="C6881" t="s">
        <v>31</v>
      </c>
      <c r="D6881" s="1">
        <v>0.15943287037037038</v>
      </c>
      <c r="E6881">
        <v>4</v>
      </c>
      <c r="F6881">
        <v>8</v>
      </c>
      <c r="G6881">
        <v>265</v>
      </c>
      <c r="H6881">
        <v>0.5</v>
      </c>
      <c r="I6881">
        <v>0.9375</v>
      </c>
      <c r="J6881">
        <v>0.27904040404040403</v>
      </c>
      <c r="K6881">
        <v>0.45478791483195358</v>
      </c>
      <c r="L6881">
        <v>0.49955808080808078</v>
      </c>
      <c r="M6881">
        <f t="shared" si="963"/>
        <v>31</v>
      </c>
      <c r="N6881">
        <f t="shared" si="964"/>
        <v>6617</v>
      </c>
      <c r="O6881">
        <f ca="1">AVERAGE(INDIRECT("K"&amp;N6881):K6881)</f>
        <v>0.47106922406926699</v>
      </c>
      <c r="P6881">
        <f ca="1">IF(ROW(P6881)-N6881&gt;10,VAR(INDIRECT("K"&amp;N6881):K6881),$K$6951/4)</f>
        <v>3.0694037390010883E-3</v>
      </c>
      <c r="Q6881">
        <f ca="1">(AVERAGE(INDIRECT("K"&amp;N6881):L6881)+AVERAGE(L6852:L6881))/2</f>
        <v>0.46888502511077756</v>
      </c>
      <c r="R6881">
        <f ca="1">IF(ROW(P6881)-N6881&gt;10,VAR(INDIRECT("K"&amp;N6881):L6881),$L$6951/4)</f>
        <v>2.0952330729468876E-2</v>
      </c>
      <c r="S6881">
        <f t="shared" ca="1" si="965"/>
        <v>0.40898671713194146</v>
      </c>
      <c r="T6881">
        <f t="shared" ca="1" si="966"/>
        <v>0.11144937426188792</v>
      </c>
      <c r="V6881">
        <f t="shared" si="967"/>
        <v>1</v>
      </c>
      <c r="W6881">
        <f t="shared" ca="1" si="968"/>
        <v>0</v>
      </c>
      <c r="X6881">
        <f t="shared" ca="1" si="969"/>
        <v>0</v>
      </c>
      <c r="Y6881">
        <f t="shared" ca="1" si="970"/>
        <v>1</v>
      </c>
      <c r="Z6881">
        <f t="shared" ca="1" si="971"/>
        <v>0</v>
      </c>
    </row>
    <row r="6882" spans="1:26" x14ac:dyDescent="0.3">
      <c r="A6882">
        <v>1701</v>
      </c>
      <c r="B6882" t="s">
        <v>0</v>
      </c>
      <c r="C6882" t="s">
        <v>31</v>
      </c>
      <c r="D6882" s="1">
        <v>0.15974537037037037</v>
      </c>
      <c r="E6882">
        <v>4</v>
      </c>
      <c r="F6882">
        <v>8</v>
      </c>
      <c r="G6882">
        <v>266</v>
      </c>
      <c r="H6882">
        <v>0.16666666666666666</v>
      </c>
      <c r="I6882">
        <v>0.9375</v>
      </c>
      <c r="J6882">
        <v>0.27904040404040403</v>
      </c>
      <c r="K6882">
        <v>0.45156343014753209</v>
      </c>
      <c r="L6882">
        <v>0.26622474747474745</v>
      </c>
      <c r="M6882">
        <f t="shared" si="963"/>
        <v>31</v>
      </c>
      <c r="N6882">
        <f t="shared" si="964"/>
        <v>6617</v>
      </c>
      <c r="O6882">
        <f ca="1">AVERAGE(INDIRECT("K"&amp;N6882):K6882)</f>
        <v>0.47099589401692959</v>
      </c>
      <c r="P6882">
        <f ca="1">IF(ROW(P6882)-N6882&gt;10,VAR(INDIRECT("K"&amp;N6882):K6882),$K$6951/4)</f>
        <v>3.0592514442713699E-3</v>
      </c>
      <c r="Q6882">
        <f ca="1">(AVERAGE(INDIRECT("K"&amp;N6882):L6882)+AVERAGE(L6853:L6882))/2</f>
        <v>0.46381375788476686</v>
      </c>
      <c r="R6882">
        <f ca="1">IF(ROW(P6882)-N6882&gt;10,VAR(INDIRECT("K"&amp;N6882):L6882),$L$6951/4)</f>
        <v>2.0974929616065428E-2</v>
      </c>
      <c r="S6882">
        <f t="shared" ca="1" si="965"/>
        <v>0.40414674689601693</v>
      </c>
      <c r="T6882">
        <f t="shared" ca="1" si="966"/>
        <v>0.11108541165238016</v>
      </c>
      <c r="V6882">
        <f t="shared" si="967"/>
        <v>1</v>
      </c>
      <c r="W6882">
        <f t="shared" ca="1" si="968"/>
        <v>0</v>
      </c>
      <c r="X6882">
        <f t="shared" ca="1" si="969"/>
        <v>0</v>
      </c>
      <c r="Y6882">
        <f t="shared" ca="1" si="970"/>
        <v>1</v>
      </c>
      <c r="Z6882">
        <f t="shared" ca="1" si="971"/>
        <v>0</v>
      </c>
    </row>
    <row r="6883" spans="1:26" x14ac:dyDescent="0.3">
      <c r="A6883">
        <v>1701</v>
      </c>
      <c r="B6883" t="s">
        <v>0</v>
      </c>
      <c r="C6883" t="s">
        <v>31</v>
      </c>
      <c r="D6883" s="1">
        <v>0.16037037037037036</v>
      </c>
      <c r="E6883">
        <v>4</v>
      </c>
      <c r="F6883">
        <v>8</v>
      </c>
      <c r="G6883">
        <v>267</v>
      </c>
      <c r="H6883">
        <v>0</v>
      </c>
      <c r="I6883">
        <v>0.9375</v>
      </c>
      <c r="J6883">
        <v>0.27904040404040403</v>
      </c>
      <c r="K6883">
        <v>0.44539547762938869</v>
      </c>
      <c r="L6883">
        <v>0.14955808080808081</v>
      </c>
      <c r="M6883">
        <f t="shared" si="963"/>
        <v>31</v>
      </c>
      <c r="N6883">
        <f t="shared" si="964"/>
        <v>6617</v>
      </c>
      <c r="O6883">
        <f ca="1">AVERAGE(INDIRECT("K"&amp;N6883):K6883)</f>
        <v>0.47090001230761297</v>
      </c>
      <c r="P6883">
        <f ca="1">IF(ROW(P6883)-N6883&gt;10,VAR(INDIRECT("K"&amp;N6883):K6883),$K$6951/4)</f>
        <v>3.0502051106746273E-3</v>
      </c>
      <c r="Q6883">
        <f ca="1">(AVERAGE(INDIRECT("K"&amp;N6883):L6883)+AVERAGE(L6854:L6883))/2</f>
        <v>0.46057383310380728</v>
      </c>
      <c r="R6883">
        <f ca="1">IF(ROW(P6883)-N6883&gt;10,VAR(INDIRECT("K"&amp;N6883):L6883),$L$6951/4)</f>
        <v>2.1122932274644186E-2</v>
      </c>
      <c r="S6883">
        <f t="shared" ca="1" si="965"/>
        <v>0.40104804927182797</v>
      </c>
      <c r="T6883">
        <f t="shared" ca="1" si="966"/>
        <v>0.11025980253405354</v>
      </c>
      <c r="V6883">
        <f t="shared" si="967"/>
        <v>1</v>
      </c>
      <c r="W6883">
        <f t="shared" ca="1" si="968"/>
        <v>0</v>
      </c>
      <c r="X6883">
        <f t="shared" ca="1" si="969"/>
        <v>0</v>
      </c>
      <c r="Y6883">
        <f t="shared" ca="1" si="970"/>
        <v>1</v>
      </c>
      <c r="Z6883">
        <f t="shared" ca="1" si="971"/>
        <v>0</v>
      </c>
    </row>
    <row r="6884" spans="1:26" x14ac:dyDescent="0.3">
      <c r="A6884">
        <v>1701</v>
      </c>
      <c r="B6884" t="s">
        <v>0</v>
      </c>
      <c r="C6884" t="s">
        <v>31</v>
      </c>
      <c r="D6884" s="1">
        <v>0.16071759259259261</v>
      </c>
      <c r="E6884">
        <v>4</v>
      </c>
      <c r="F6884">
        <v>8</v>
      </c>
      <c r="G6884">
        <v>268</v>
      </c>
      <c r="H6884">
        <v>0</v>
      </c>
      <c r="I6884">
        <v>0.9375</v>
      </c>
      <c r="J6884">
        <v>0.27904040404040403</v>
      </c>
      <c r="K6884">
        <v>0.43874583696157543</v>
      </c>
      <c r="L6884">
        <v>0.14955808080808081</v>
      </c>
      <c r="M6884">
        <f t="shared" si="963"/>
        <v>31</v>
      </c>
      <c r="N6884">
        <f t="shared" si="964"/>
        <v>6617</v>
      </c>
      <c r="O6884">
        <f ca="1">AVERAGE(INDIRECT("K"&amp;N6884):K6884)</f>
        <v>0.4707800340413964</v>
      </c>
      <c r="P6884">
        <f ca="1">IF(ROW(P6884)-N6884&gt;10,VAR(INDIRECT("K"&amp;N6884):K6884),$K$6951/4)</f>
        <v>3.0426389237057229E-3</v>
      </c>
      <c r="Q6884">
        <f ca="1">(AVERAGE(INDIRECT("K"&amp;N6884):L6884)+AVERAGE(L6855:L6884))/2</f>
        <v>0.45344156501153327</v>
      </c>
      <c r="R6884">
        <f ca="1">IF(ROW(P6884)-N6884&gt;10,VAR(INDIRECT("K"&amp;N6884):L6884),$L$6951/4)</f>
        <v>2.127001136347318E-2</v>
      </c>
      <c r="S6884">
        <f t="shared" ca="1" si="965"/>
        <v>0.39423068380617859</v>
      </c>
      <c r="T6884">
        <f t="shared" ca="1" si="966"/>
        <v>0.10948472509127331</v>
      </c>
      <c r="V6884">
        <f t="shared" si="967"/>
        <v>1</v>
      </c>
      <c r="W6884">
        <f t="shared" ca="1" si="968"/>
        <v>0</v>
      </c>
      <c r="X6884">
        <f t="shared" ca="1" si="969"/>
        <v>0</v>
      </c>
      <c r="Y6884">
        <f t="shared" ca="1" si="970"/>
        <v>1</v>
      </c>
      <c r="Z6884">
        <f t="shared" ca="1" si="971"/>
        <v>0</v>
      </c>
    </row>
    <row r="6885" spans="1:26" x14ac:dyDescent="0.3">
      <c r="A6885">
        <v>1701</v>
      </c>
      <c r="B6885" t="s">
        <v>0</v>
      </c>
      <c r="C6885" t="s">
        <v>31</v>
      </c>
      <c r="D6885" s="1">
        <v>0.16113425925925925</v>
      </c>
      <c r="E6885">
        <v>4</v>
      </c>
      <c r="F6885">
        <v>9</v>
      </c>
      <c r="G6885">
        <v>269</v>
      </c>
      <c r="H6885">
        <v>0</v>
      </c>
      <c r="I6885">
        <v>0</v>
      </c>
      <c r="J6885">
        <v>2.1072796934865926E-2</v>
      </c>
      <c r="K6885">
        <v>0.43959584504411653</v>
      </c>
      <c r="L6885">
        <v>4.2145593869731849E-3</v>
      </c>
      <c r="M6885">
        <f t="shared" si="963"/>
        <v>31</v>
      </c>
      <c r="N6885">
        <f t="shared" si="964"/>
        <v>6617</v>
      </c>
      <c r="O6885">
        <f ca="1">AVERAGE(INDIRECT("K"&amp;N6885):K6885)</f>
        <v>0.47066410768824668</v>
      </c>
      <c r="P6885">
        <f ca="1">IF(ROW(P6885)-N6885&gt;10,VAR(INDIRECT("K"&amp;N6885):K6885),$K$6951/4)</f>
        <v>3.0349008626997949E-3</v>
      </c>
      <c r="Q6885">
        <f ca="1">(AVERAGE(INDIRECT("K"&amp;N6885):L6885)+AVERAGE(L6856:L6885))/2</f>
        <v>0.44142204797661666</v>
      </c>
      <c r="R6885">
        <f ca="1">IF(ROW(P6885)-N6885&gt;10,VAR(INDIRECT("K"&amp;N6885):L6885),$L$6951/4)</f>
        <v>2.1639334260580519E-2</v>
      </c>
      <c r="S6885">
        <f t="shared" ca="1" si="965"/>
        <v>0.38272805180406616</v>
      </c>
      <c r="T6885">
        <f t="shared" ca="1" si="966"/>
        <v>0.10787008149678727</v>
      </c>
      <c r="V6885">
        <f t="shared" si="967"/>
        <v>1</v>
      </c>
      <c r="W6885">
        <f t="shared" ca="1" si="968"/>
        <v>0</v>
      </c>
      <c r="X6885">
        <f t="shared" ca="1" si="969"/>
        <v>0</v>
      </c>
      <c r="Y6885">
        <f t="shared" ca="1" si="970"/>
        <v>1</v>
      </c>
      <c r="Z6885">
        <f t="shared" ca="1" si="971"/>
        <v>0</v>
      </c>
    </row>
    <row r="6886" spans="1:26" x14ac:dyDescent="0.3">
      <c r="A6886">
        <v>1701</v>
      </c>
      <c r="B6886" t="s">
        <v>0</v>
      </c>
      <c r="C6886" t="s">
        <v>31</v>
      </c>
      <c r="D6886" s="1">
        <v>0.16145833333333334</v>
      </c>
      <c r="E6886">
        <v>4</v>
      </c>
      <c r="F6886">
        <v>9</v>
      </c>
      <c r="G6886">
        <v>270</v>
      </c>
      <c r="H6886">
        <v>0</v>
      </c>
      <c r="I6886">
        <v>0</v>
      </c>
      <c r="J6886">
        <v>2.1072796934865926E-2</v>
      </c>
      <c r="K6886">
        <v>0.44058601218096249</v>
      </c>
      <c r="L6886">
        <v>4.2145593869731849E-3</v>
      </c>
      <c r="M6886">
        <f t="shared" si="963"/>
        <v>31</v>
      </c>
      <c r="N6886">
        <f t="shared" si="964"/>
        <v>6617</v>
      </c>
      <c r="O6886">
        <f ca="1">AVERAGE(INDIRECT("K"&amp;N6886):K6886)</f>
        <v>0.47055270733451593</v>
      </c>
      <c r="P6886">
        <f ca="1">IF(ROW(P6886)-N6886&gt;10,VAR(INDIRECT("K"&amp;N6886):K6886),$K$6951/4)</f>
        <v>3.0269694138379704E-3</v>
      </c>
      <c r="Q6886">
        <f ca="1">(AVERAGE(INDIRECT("K"&amp;N6886):L6886)+AVERAGE(L6857:L6886))/2</f>
        <v>0.43212939806302331</v>
      </c>
      <c r="R6886">
        <f ca="1">IF(ROW(P6886)-N6886&gt;10,VAR(INDIRECT("K"&amp;N6886):L6886),$L$6951/4)</f>
        <v>2.2003722854038735E-2</v>
      </c>
      <c r="S6886">
        <f t="shared" ca="1" si="965"/>
        <v>0.37381406374713766</v>
      </c>
      <c r="T6886">
        <f t="shared" ca="1" si="966"/>
        <v>0.10630617128544029</v>
      </c>
      <c r="V6886">
        <f t="shared" si="967"/>
        <v>1</v>
      </c>
      <c r="W6886">
        <f t="shared" ca="1" si="968"/>
        <v>0</v>
      </c>
      <c r="X6886">
        <f t="shared" ca="1" si="969"/>
        <v>0</v>
      </c>
      <c r="Y6886">
        <f t="shared" ca="1" si="970"/>
        <v>1</v>
      </c>
      <c r="Z6886">
        <f t="shared" ca="1" si="971"/>
        <v>0</v>
      </c>
    </row>
    <row r="6887" spans="1:26" x14ac:dyDescent="0.3">
      <c r="A6887">
        <v>1701</v>
      </c>
      <c r="B6887" t="s">
        <v>0</v>
      </c>
      <c r="C6887" t="s">
        <v>31</v>
      </c>
      <c r="D6887" s="1">
        <v>0.16195601851851851</v>
      </c>
      <c r="E6887">
        <v>4</v>
      </c>
      <c r="F6887">
        <v>9</v>
      </c>
      <c r="G6887">
        <v>271</v>
      </c>
      <c r="H6887">
        <v>0</v>
      </c>
      <c r="I6887">
        <v>0</v>
      </c>
      <c r="J6887">
        <v>2.1072796934865926E-2</v>
      </c>
      <c r="K6887">
        <v>0.43921313733314415</v>
      </c>
      <c r="L6887">
        <v>4.2145593869731849E-3</v>
      </c>
      <c r="M6887">
        <f t="shared" si="963"/>
        <v>31</v>
      </c>
      <c r="N6887">
        <f t="shared" si="964"/>
        <v>6617</v>
      </c>
      <c r="O6887">
        <f ca="1">AVERAGE(INDIRECT("K"&amp;N6887):K6887)</f>
        <v>0.47043706316476919</v>
      </c>
      <c r="P6887">
        <f ca="1">IF(ROW(P6887)-N6887&gt;10,VAR(INDIRECT("K"&amp;N6887):K6887),$K$6951/4)</f>
        <v>3.019382654561982E-3</v>
      </c>
      <c r="Q6887">
        <f ca="1">(AVERAGE(INDIRECT("K"&amp;N6887):L6887)+AVERAGE(L6858:L6887))/2</f>
        <v>0.42106138392317549</v>
      </c>
      <c r="R6887">
        <f ca="1">IF(ROW(P6887)-N6887&gt;10,VAR(INDIRECT("K"&amp;N6887):L6887),$L$6951/4)</f>
        <v>2.2363699066435126E-2</v>
      </c>
      <c r="S6887">
        <f t="shared" ca="1" si="965"/>
        <v>0.36318780025594088</v>
      </c>
      <c r="T6887">
        <f t="shared" ca="1" si="966"/>
        <v>0.10480285156669986</v>
      </c>
      <c r="V6887">
        <f t="shared" si="967"/>
        <v>1</v>
      </c>
      <c r="W6887">
        <f t="shared" ca="1" si="968"/>
        <v>0</v>
      </c>
      <c r="X6887">
        <f t="shared" ca="1" si="969"/>
        <v>0</v>
      </c>
      <c r="Y6887">
        <f t="shared" ca="1" si="970"/>
        <v>1</v>
      </c>
      <c r="Z6887">
        <f t="shared" ca="1" si="971"/>
        <v>0</v>
      </c>
    </row>
    <row r="6888" spans="1:26" x14ac:dyDescent="0.3">
      <c r="A6888">
        <v>1701</v>
      </c>
      <c r="B6888" t="s">
        <v>0</v>
      </c>
      <c r="C6888" t="s">
        <v>31</v>
      </c>
      <c r="D6888" s="1">
        <v>0.16244212962962962</v>
      </c>
      <c r="E6888">
        <v>4</v>
      </c>
      <c r="F6888">
        <v>9</v>
      </c>
      <c r="G6888">
        <v>272</v>
      </c>
      <c r="H6888">
        <v>0.4</v>
      </c>
      <c r="I6888">
        <v>0</v>
      </c>
      <c r="J6888">
        <v>2.1072796934865926E-2</v>
      </c>
      <c r="K6888">
        <v>0.43993419547182971</v>
      </c>
      <c r="L6888">
        <v>0.28421455938697315</v>
      </c>
      <c r="M6888">
        <f t="shared" si="963"/>
        <v>31</v>
      </c>
      <c r="N6888">
        <f t="shared" si="964"/>
        <v>6617</v>
      </c>
      <c r="O6888">
        <f ca="1">AVERAGE(INDIRECT("K"&amp;N6888):K6888)</f>
        <v>0.47032492026883926</v>
      </c>
      <c r="P6888">
        <f ca="1">IF(ROW(P6888)-N6888&gt;10,VAR(INDIRECT("K"&amp;N6888):K6888),$K$6951/4)</f>
        <v>3.011661701067544E-3</v>
      </c>
      <c r="Q6888">
        <f ca="1">(AVERAGE(INDIRECT("K"&amp;N6888):L6888)+AVERAGE(L6859:L6888))/2</f>
        <v>0.41672725644895603</v>
      </c>
      <c r="R6888">
        <f ca="1">IF(ROW(P6888)-N6888&gt;10,VAR(INDIRECT("K"&amp;N6888):L6888),$L$6951/4)</f>
        <v>2.2363410174050111E-2</v>
      </c>
      <c r="S6888">
        <f t="shared" ca="1" si="965"/>
        <v>0.35902987662472879</v>
      </c>
      <c r="T6888">
        <f t="shared" ca="1" si="966"/>
        <v>0.10459951079770224</v>
      </c>
      <c r="V6888">
        <f t="shared" si="967"/>
        <v>1</v>
      </c>
      <c r="W6888">
        <f t="shared" ca="1" si="968"/>
        <v>0</v>
      </c>
      <c r="X6888">
        <f t="shared" ca="1" si="969"/>
        <v>0</v>
      </c>
      <c r="Y6888">
        <f t="shared" ca="1" si="970"/>
        <v>1</v>
      </c>
      <c r="Z6888">
        <f t="shared" ca="1" si="971"/>
        <v>0</v>
      </c>
    </row>
    <row r="6889" spans="1:26" x14ac:dyDescent="0.3">
      <c r="A6889">
        <v>1701</v>
      </c>
      <c r="B6889" t="s">
        <v>0</v>
      </c>
      <c r="C6889" t="s">
        <v>31</v>
      </c>
      <c r="D6889" s="1">
        <v>0.16271990740740741</v>
      </c>
      <c r="E6889">
        <v>4</v>
      </c>
      <c r="F6889">
        <v>9</v>
      </c>
      <c r="G6889">
        <v>273</v>
      </c>
      <c r="H6889">
        <v>0.26666666666666666</v>
      </c>
      <c r="I6889">
        <v>0</v>
      </c>
      <c r="J6889">
        <v>2.1072796934865926E-2</v>
      </c>
      <c r="K6889">
        <v>0.44687586206506791</v>
      </c>
      <c r="L6889">
        <v>0.19088122605363983</v>
      </c>
      <c r="M6889">
        <f t="shared" si="963"/>
        <v>31</v>
      </c>
      <c r="N6889">
        <f t="shared" si="964"/>
        <v>6617</v>
      </c>
      <c r="O6889">
        <f ca="1">AVERAGE(INDIRECT("K"&amp;N6889):K6889)</f>
        <v>0.47023902628274489</v>
      </c>
      <c r="P6889">
        <f ca="1">IF(ROW(P6889)-N6889&gt;10,VAR(INDIRECT("K"&amp;N6889):K6889),$K$6951/4)</f>
        <v>3.002603548481129E-3</v>
      </c>
      <c r="Q6889">
        <f ca="1">(AVERAGE(INDIRECT("K"&amp;N6889):L6889)+AVERAGE(L6860:L6889))/2</f>
        <v>0.41196388231885517</v>
      </c>
      <c r="R6889">
        <f ca="1">IF(ROW(P6889)-N6889&gt;10,VAR(INDIRECT("K"&amp;N6889):L6889),$L$6951/4)</f>
        <v>2.244754389286114E-2</v>
      </c>
      <c r="S6889">
        <f t="shared" ca="1" si="965"/>
        <v>0.35445128823184158</v>
      </c>
      <c r="T6889">
        <f t="shared" ca="1" si="966"/>
        <v>0.10406057409851718</v>
      </c>
      <c r="V6889">
        <f t="shared" si="967"/>
        <v>1</v>
      </c>
      <c r="W6889">
        <f t="shared" ca="1" si="968"/>
        <v>0</v>
      </c>
      <c r="X6889">
        <f t="shared" ca="1" si="969"/>
        <v>0</v>
      </c>
      <c r="Y6889">
        <f t="shared" ca="1" si="970"/>
        <v>1</v>
      </c>
      <c r="Z6889">
        <f t="shared" ca="1" si="971"/>
        <v>0</v>
      </c>
    </row>
    <row r="6890" spans="1:26" x14ac:dyDescent="0.3">
      <c r="A6890">
        <v>1701</v>
      </c>
      <c r="B6890" t="s">
        <v>0</v>
      </c>
      <c r="C6890" t="s">
        <v>31</v>
      </c>
      <c r="D6890" s="1">
        <v>0.16471064814814815</v>
      </c>
      <c r="E6890">
        <v>5</v>
      </c>
      <c r="F6890">
        <v>1</v>
      </c>
      <c r="G6890">
        <v>274</v>
      </c>
      <c r="H6890">
        <v>0.16666666666666666</v>
      </c>
      <c r="I6890">
        <v>6.25E-2</v>
      </c>
      <c r="J6890">
        <v>0.5</v>
      </c>
      <c r="K6890">
        <v>0.44729654195521529</v>
      </c>
      <c r="L6890">
        <v>0.22291666666666665</v>
      </c>
      <c r="M6890">
        <f t="shared" si="963"/>
        <v>31</v>
      </c>
      <c r="N6890">
        <f t="shared" si="964"/>
        <v>6617</v>
      </c>
      <c r="O6890">
        <f ca="1">AVERAGE(INDIRECT("K"&amp;N6890):K6890)</f>
        <v>0.47015529458811883</v>
      </c>
      <c r="P6890">
        <f ca="1">IF(ROW(P6890)-N6890&gt;10,VAR(INDIRECT("K"&amp;N6890):K6890),$K$6951/4)</f>
        <v>2.9935260137761888E-3</v>
      </c>
      <c r="Q6890">
        <f ca="1">(AVERAGE(INDIRECT("K"&amp;N6890):L6890)+AVERAGE(L6861:L6890))/2</f>
        <v>0.40752148387987447</v>
      </c>
      <c r="R6890">
        <f ca="1">IF(ROW(P6890)-N6890&gt;10,VAR(INDIRECT("K"&amp;N6890):L6890),$L$6951/4)</f>
        <v>2.2497302647628142E-2</v>
      </c>
      <c r="S6890">
        <f t="shared" ca="1" si="965"/>
        <v>0.35018155038116533</v>
      </c>
      <c r="T6890">
        <f t="shared" ca="1" si="966"/>
        <v>0.10364433744022974</v>
      </c>
      <c r="V6890">
        <f t="shared" si="967"/>
        <v>1</v>
      </c>
      <c r="W6890">
        <f t="shared" ca="1" si="968"/>
        <v>0</v>
      </c>
      <c r="X6890">
        <f t="shared" ca="1" si="969"/>
        <v>0</v>
      </c>
      <c r="Y6890">
        <f t="shared" ca="1" si="970"/>
        <v>1</v>
      </c>
      <c r="Z6890">
        <f t="shared" ca="1" si="971"/>
        <v>0</v>
      </c>
    </row>
    <row r="6891" spans="1:26" x14ac:dyDescent="0.3">
      <c r="A6891">
        <v>1701</v>
      </c>
      <c r="B6891" t="s">
        <v>0</v>
      </c>
      <c r="C6891" t="s">
        <v>31</v>
      </c>
      <c r="D6891" s="1">
        <v>0.16525462962962964</v>
      </c>
      <c r="E6891">
        <v>5</v>
      </c>
      <c r="F6891">
        <v>1</v>
      </c>
      <c r="G6891">
        <v>275</v>
      </c>
      <c r="H6891">
        <v>0</v>
      </c>
      <c r="I6891">
        <v>6.25E-2</v>
      </c>
      <c r="J6891">
        <v>0.5</v>
      </c>
      <c r="K6891">
        <v>0.44972353885752342</v>
      </c>
      <c r="L6891">
        <v>0.10625000000000001</v>
      </c>
      <c r="M6891">
        <f t="shared" si="963"/>
        <v>31</v>
      </c>
      <c r="N6891">
        <f t="shared" si="964"/>
        <v>6617</v>
      </c>
      <c r="O6891">
        <f ca="1">AVERAGE(INDIRECT("K"&amp;N6891):K6891)</f>
        <v>0.47008099729455299</v>
      </c>
      <c r="P6891">
        <f ca="1">IF(ROW(P6891)-N6891&gt;10,VAR(INDIRECT("K"&amp;N6891):K6891),$K$6951/4)</f>
        <v>2.9841187605072878E-3</v>
      </c>
      <c r="Q6891">
        <f ca="1">(AVERAGE(INDIRECT("K"&amp;N6891):L6891)+AVERAGE(L6862:L6891))/2</f>
        <v>0.4029772680832906</v>
      </c>
      <c r="R6891">
        <f ca="1">IF(ROW(P6891)-N6891&gt;10,VAR(INDIRECT("K"&amp;N6891):L6891),$L$6951/4)</f>
        <v>2.2682921032206191E-2</v>
      </c>
      <c r="S6891">
        <f t="shared" ca="1" si="965"/>
        <v>0.34579632162587526</v>
      </c>
      <c r="T6891">
        <f t="shared" ca="1" si="966"/>
        <v>0.10274566704267056</v>
      </c>
      <c r="V6891">
        <f t="shared" si="967"/>
        <v>1</v>
      </c>
      <c r="W6891">
        <f t="shared" ca="1" si="968"/>
        <v>0</v>
      </c>
      <c r="X6891">
        <f t="shared" ca="1" si="969"/>
        <v>0</v>
      </c>
      <c r="Y6891">
        <f t="shared" ca="1" si="970"/>
        <v>1</v>
      </c>
      <c r="Z6891">
        <f t="shared" ca="1" si="971"/>
        <v>0</v>
      </c>
    </row>
    <row r="6892" spans="1:26" x14ac:dyDescent="0.3">
      <c r="A6892">
        <v>1701</v>
      </c>
      <c r="B6892" t="s">
        <v>0</v>
      </c>
      <c r="C6892" t="s">
        <v>31</v>
      </c>
      <c r="D6892" s="1">
        <v>0.16605324074074074</v>
      </c>
      <c r="E6892">
        <v>5</v>
      </c>
      <c r="F6892">
        <v>1</v>
      </c>
      <c r="G6892">
        <v>276</v>
      </c>
      <c r="H6892">
        <v>0.5</v>
      </c>
      <c r="I6892">
        <v>6.25E-2</v>
      </c>
      <c r="J6892">
        <v>0.5</v>
      </c>
      <c r="K6892">
        <v>0.44952215702990855</v>
      </c>
      <c r="L6892">
        <v>0.45624999999999993</v>
      </c>
      <c r="M6892">
        <f t="shared" si="963"/>
        <v>31</v>
      </c>
      <c r="N6892">
        <f t="shared" si="964"/>
        <v>6617</v>
      </c>
      <c r="O6892">
        <f ca="1">AVERAGE(INDIRECT("K"&amp;N6892):K6892)</f>
        <v>0.47000650874286953</v>
      </c>
      <c r="P6892">
        <f ca="1">IF(ROW(P6892)-N6892&gt;10,VAR(INDIRECT("K"&amp;N6892):K6892),$K$6951/4)</f>
        <v>2.9747988177955551E-3</v>
      </c>
      <c r="Q6892">
        <f ca="1">(AVERAGE(INDIRECT("K"&amp;N6892):L6892)+AVERAGE(L6863:L6892))/2</f>
        <v>0.40069711062013114</v>
      </c>
      <c r="R6892">
        <f ca="1">IF(ROW(P6892)-N6892&gt;10,VAR(INDIRECT("K"&amp;N6892):L6892),$L$6951/4)</f>
        <v>2.2604902261497521E-2</v>
      </c>
      <c r="S6892">
        <f t="shared" ca="1" si="965"/>
        <v>0.34360971064245677</v>
      </c>
      <c r="T6892">
        <f t="shared" ca="1" si="966"/>
        <v>0.10277069740383656</v>
      </c>
      <c r="V6892">
        <f t="shared" si="967"/>
        <v>1</v>
      </c>
      <c r="W6892">
        <f t="shared" ca="1" si="968"/>
        <v>0</v>
      </c>
      <c r="X6892">
        <f t="shared" ca="1" si="969"/>
        <v>0</v>
      </c>
      <c r="Y6892">
        <f t="shared" ca="1" si="970"/>
        <v>1</v>
      </c>
      <c r="Z6892">
        <f t="shared" ca="1" si="971"/>
        <v>0</v>
      </c>
    </row>
    <row r="6893" spans="1:26" x14ac:dyDescent="0.3">
      <c r="A6893">
        <v>1701</v>
      </c>
      <c r="B6893" t="s">
        <v>0</v>
      </c>
      <c r="C6893" t="s">
        <v>31</v>
      </c>
      <c r="D6893" s="1">
        <v>0.1665625</v>
      </c>
      <c r="E6893">
        <v>5</v>
      </c>
      <c r="F6893">
        <v>1</v>
      </c>
      <c r="G6893">
        <v>277</v>
      </c>
      <c r="H6893">
        <v>0.7</v>
      </c>
      <c r="I6893">
        <v>6.25E-2</v>
      </c>
      <c r="J6893">
        <v>0.5</v>
      </c>
      <c r="K6893">
        <v>0.45056439300836765</v>
      </c>
      <c r="L6893">
        <v>0.59624999999999995</v>
      </c>
      <c r="M6893">
        <f t="shared" si="963"/>
        <v>31</v>
      </c>
      <c r="N6893">
        <f t="shared" si="964"/>
        <v>6617</v>
      </c>
      <c r="O6893">
        <f ca="1">AVERAGE(INDIRECT("K"&amp;N6893):K6893)</f>
        <v>0.4699363205994237</v>
      </c>
      <c r="P6893">
        <f ca="1">IF(ROW(P6893)-N6893&gt;10,VAR(INDIRECT("K"&amp;N6893):K6893),$K$6951/4)</f>
        <v>2.9653851672174088E-3</v>
      </c>
      <c r="Q6893">
        <f ca="1">(AVERAGE(INDIRECT("K"&amp;N6893):L6893)+AVERAGE(L6864:L6893))/2</f>
        <v>0.40398914168095423</v>
      </c>
      <c r="R6893">
        <f ca="1">IF(ROW(P6893)-N6893&gt;10,VAR(INDIRECT("K"&amp;N6893):L6893),$L$6951/4)</f>
        <v>2.2547079134386454E-2</v>
      </c>
      <c r="S6893">
        <f t="shared" ca="1" si="965"/>
        <v>0.34675883635073884</v>
      </c>
      <c r="T6893">
        <f t="shared" ca="1" si="966"/>
        <v>0.10272273640097243</v>
      </c>
      <c r="V6893">
        <f t="shared" si="967"/>
        <v>1</v>
      </c>
      <c r="W6893">
        <f t="shared" ca="1" si="968"/>
        <v>0</v>
      </c>
      <c r="X6893">
        <f t="shared" ca="1" si="969"/>
        <v>0</v>
      </c>
      <c r="Y6893">
        <f t="shared" ca="1" si="970"/>
        <v>1</v>
      </c>
      <c r="Z6893">
        <f t="shared" ca="1" si="971"/>
        <v>0</v>
      </c>
    </row>
    <row r="6894" spans="1:26" x14ac:dyDescent="0.3">
      <c r="A6894">
        <v>1701</v>
      </c>
      <c r="B6894" t="s">
        <v>0</v>
      </c>
      <c r="C6894" t="s">
        <v>31</v>
      </c>
      <c r="D6894" s="1">
        <v>0.16721064814814815</v>
      </c>
      <c r="E6894">
        <v>5</v>
      </c>
      <c r="F6894">
        <v>1</v>
      </c>
      <c r="G6894">
        <v>278</v>
      </c>
      <c r="H6894">
        <v>0.79999999999999993</v>
      </c>
      <c r="I6894">
        <v>6.25E-2</v>
      </c>
      <c r="J6894">
        <v>0.5</v>
      </c>
      <c r="K6894">
        <v>0.45084862486097965</v>
      </c>
      <c r="L6894">
        <v>0.6662499999999999</v>
      </c>
      <c r="M6894">
        <f t="shared" si="963"/>
        <v>31</v>
      </c>
      <c r="N6894">
        <f t="shared" si="964"/>
        <v>6617</v>
      </c>
      <c r="O6894">
        <f ca="1">AVERAGE(INDIRECT("K"&amp;N6894):K6894)</f>
        <v>0.46986765982338613</v>
      </c>
      <c r="P6894">
        <f ca="1">IF(ROW(P6894)-N6894&gt;10,VAR(INDIRECT("K"&amp;N6894):K6894),$K$6951/4)</f>
        <v>2.9559903816050543E-3</v>
      </c>
      <c r="Q6894">
        <f ca="1">(AVERAGE(INDIRECT("K"&amp;N6894):L6894)+AVERAGE(L6865:L6894))/2</f>
        <v>0.41006612921163083</v>
      </c>
      <c r="R6894">
        <f ca="1">IF(ROW(P6894)-N6894&gt;10,VAR(INDIRECT("K"&amp;N6894):L6894),$L$6951/4)</f>
        <v>2.2525872032192105E-2</v>
      </c>
      <c r="S6894">
        <f t="shared" ca="1" si="965"/>
        <v>0.35257234941105153</v>
      </c>
      <c r="T6894">
        <f t="shared" ca="1" si="966"/>
        <v>0.10254684335586867</v>
      </c>
      <c r="V6894">
        <f t="shared" si="967"/>
        <v>1</v>
      </c>
      <c r="W6894">
        <f t="shared" ca="1" si="968"/>
        <v>0</v>
      </c>
      <c r="X6894">
        <f t="shared" ca="1" si="969"/>
        <v>0</v>
      </c>
      <c r="Y6894">
        <f t="shared" ca="1" si="970"/>
        <v>1</v>
      </c>
      <c r="Z6894">
        <f t="shared" ca="1" si="971"/>
        <v>0</v>
      </c>
    </row>
    <row r="6895" spans="1:26" x14ac:dyDescent="0.3">
      <c r="A6895">
        <v>1701</v>
      </c>
      <c r="B6895" t="s">
        <v>0</v>
      </c>
      <c r="C6895" t="s">
        <v>31</v>
      </c>
      <c r="D6895" s="1">
        <v>0.16792824074074075</v>
      </c>
      <c r="E6895">
        <v>5</v>
      </c>
      <c r="F6895">
        <v>1</v>
      </c>
      <c r="G6895">
        <v>279</v>
      </c>
      <c r="H6895">
        <v>0.5714285714285714</v>
      </c>
      <c r="I6895">
        <v>6.25E-2</v>
      </c>
      <c r="J6895">
        <v>0.5</v>
      </c>
      <c r="K6895">
        <v>0.44358891538952805</v>
      </c>
      <c r="L6895">
        <v>0.50624999999999998</v>
      </c>
      <c r="M6895">
        <f t="shared" si="963"/>
        <v>31</v>
      </c>
      <c r="N6895">
        <f t="shared" si="964"/>
        <v>6617</v>
      </c>
      <c r="O6895">
        <f ca="1">AVERAGE(INDIRECT("K"&amp;N6895):K6895)</f>
        <v>0.46977347077523612</v>
      </c>
      <c r="P6895">
        <f ca="1">IF(ROW(P6895)-N6895&gt;10,VAR(INDIRECT("K"&amp;N6895):K6895),$K$6951/4)</f>
        <v>2.9478324926032074E-3</v>
      </c>
      <c r="Q6895">
        <f ca="1">(AVERAGE(INDIRECT("K"&amp;N6895):L6895)+AVERAGE(L6866:L6895))/2</f>
        <v>0.41088121232300712</v>
      </c>
      <c r="R6895">
        <f ca="1">IF(ROW(P6895)-N6895&gt;10,VAR(INDIRECT("K"&amp;N6895):L6895),$L$6951/4)</f>
        <v>2.2449082301209074E-2</v>
      </c>
      <c r="S6895">
        <f t="shared" ca="1" si="965"/>
        <v>0.35335086616676642</v>
      </c>
      <c r="T6895">
        <f t="shared" ca="1" si="966"/>
        <v>0.10259813582575691</v>
      </c>
      <c r="V6895">
        <f t="shared" si="967"/>
        <v>1</v>
      </c>
      <c r="W6895">
        <f t="shared" ca="1" si="968"/>
        <v>0</v>
      </c>
      <c r="X6895">
        <f t="shared" ca="1" si="969"/>
        <v>0</v>
      </c>
      <c r="Y6895">
        <f t="shared" ca="1" si="970"/>
        <v>1</v>
      </c>
      <c r="Z6895">
        <f t="shared" ca="1" si="971"/>
        <v>0</v>
      </c>
    </row>
    <row r="6896" spans="1:26" x14ac:dyDescent="0.3">
      <c r="A6896">
        <v>1701</v>
      </c>
      <c r="B6896" t="s">
        <v>0</v>
      </c>
      <c r="C6896" t="s">
        <v>31</v>
      </c>
      <c r="D6896" s="1">
        <v>0.16827546296296297</v>
      </c>
      <c r="E6896">
        <v>5</v>
      </c>
      <c r="F6896">
        <v>1</v>
      </c>
      <c r="G6896">
        <v>280</v>
      </c>
      <c r="H6896">
        <v>0.42857142857142855</v>
      </c>
      <c r="I6896">
        <v>6.25E-2</v>
      </c>
      <c r="J6896">
        <v>0.5</v>
      </c>
      <c r="K6896">
        <v>0.43689677378143726</v>
      </c>
      <c r="L6896">
        <v>0.40625</v>
      </c>
      <c r="M6896">
        <f t="shared" si="963"/>
        <v>31</v>
      </c>
      <c r="N6896">
        <f t="shared" si="964"/>
        <v>6617</v>
      </c>
      <c r="O6896">
        <f ca="1">AVERAGE(INDIRECT("K"&amp;N6896):K6896)</f>
        <v>0.46965605400025823</v>
      </c>
      <c r="P6896">
        <f ca="1">IF(ROW(P6896)-N6896&gt;10,VAR(INDIRECT("K"&amp;N6896):K6896),$K$6951/4)</f>
        <v>2.9411270604773388E-3</v>
      </c>
      <c r="Q6896">
        <f ca="1">(AVERAGE(INDIRECT("K"&amp;N6896):L6896)+AVERAGE(L6867:L6896))/2</f>
        <v>0.41132341817659662</v>
      </c>
      <c r="R6896">
        <f ca="1">IF(ROW(P6896)-N6896&gt;10,VAR(INDIRECT("K"&amp;N6896):L6896),$L$6951/4)</f>
        <v>2.2385088966351253E-2</v>
      </c>
      <c r="S6896">
        <f t="shared" ca="1" si="965"/>
        <v>0.35377095768667455</v>
      </c>
      <c r="T6896">
        <f t="shared" ca="1" si="966"/>
        <v>0.10264362888640344</v>
      </c>
      <c r="V6896">
        <f t="shared" si="967"/>
        <v>1</v>
      </c>
      <c r="W6896">
        <f t="shared" ca="1" si="968"/>
        <v>0</v>
      </c>
      <c r="X6896">
        <f t="shared" ca="1" si="969"/>
        <v>0</v>
      </c>
      <c r="Y6896">
        <f t="shared" ca="1" si="970"/>
        <v>1</v>
      </c>
      <c r="Z6896">
        <f t="shared" ca="1" si="971"/>
        <v>0</v>
      </c>
    </row>
    <row r="6897" spans="1:26" x14ac:dyDescent="0.3">
      <c r="A6897">
        <v>1701</v>
      </c>
      <c r="B6897" t="s">
        <v>0</v>
      </c>
      <c r="C6897" t="s">
        <v>31</v>
      </c>
      <c r="D6897" s="1">
        <v>0.16859953703703703</v>
      </c>
      <c r="E6897">
        <v>5</v>
      </c>
      <c r="F6897">
        <v>1</v>
      </c>
      <c r="G6897">
        <v>281</v>
      </c>
      <c r="H6897">
        <v>0.55555555555555558</v>
      </c>
      <c r="I6897">
        <v>6.25E-2</v>
      </c>
      <c r="J6897">
        <v>0.5</v>
      </c>
      <c r="K6897">
        <v>0.42940746001432162</v>
      </c>
      <c r="L6897">
        <v>0.49513888888888891</v>
      </c>
      <c r="M6897">
        <f t="shared" si="963"/>
        <v>31</v>
      </c>
      <c r="N6897">
        <f t="shared" si="964"/>
        <v>6617</v>
      </c>
      <c r="O6897">
        <f ca="1">AVERAGE(INDIRECT("K"&amp;N6897):K6897)</f>
        <v>0.46951282056970328</v>
      </c>
      <c r="P6897">
        <f ca="1">IF(ROW(P6897)-N6897&gt;10,VAR(INDIRECT("K"&amp;N6897):K6897),$K$6951/4)</f>
        <v>2.9363879794530082E-3</v>
      </c>
      <c r="Q6897">
        <f ca="1">(AVERAGE(INDIRECT("K"&amp;N6897):L6897)+AVERAGE(L6868:L6897))/2</f>
        <v>0.41165369604692237</v>
      </c>
      <c r="R6897">
        <f ca="1">IF(ROW(P6897)-N6897&gt;10,VAR(INDIRECT("K"&amp;N6897):L6897),$L$6951/4)</f>
        <v>2.2311350674097098E-2</v>
      </c>
      <c r="S6897">
        <f t="shared" ca="1" si="965"/>
        <v>0.35408529426994956</v>
      </c>
      <c r="T6897">
        <f t="shared" ca="1" si="966"/>
        <v>0.10277661920695183</v>
      </c>
      <c r="V6897">
        <f t="shared" si="967"/>
        <v>1</v>
      </c>
      <c r="W6897">
        <f t="shared" ca="1" si="968"/>
        <v>0</v>
      </c>
      <c r="X6897">
        <f t="shared" ca="1" si="969"/>
        <v>0</v>
      </c>
      <c r="Y6897">
        <f t="shared" ca="1" si="970"/>
        <v>1</v>
      </c>
      <c r="Z6897">
        <f t="shared" ca="1" si="971"/>
        <v>0</v>
      </c>
    </row>
    <row r="6898" spans="1:26" x14ac:dyDescent="0.3">
      <c r="A6898">
        <v>1701</v>
      </c>
      <c r="B6898" t="s">
        <v>0</v>
      </c>
      <c r="C6898" t="s">
        <v>31</v>
      </c>
      <c r="D6898" s="1">
        <v>0.16946759259259259</v>
      </c>
      <c r="E6898">
        <v>5</v>
      </c>
      <c r="F6898">
        <v>1</v>
      </c>
      <c r="G6898">
        <v>282</v>
      </c>
      <c r="H6898">
        <v>0.44444444444444448</v>
      </c>
      <c r="I6898">
        <v>6.25E-2</v>
      </c>
      <c r="J6898">
        <v>0.5</v>
      </c>
      <c r="K6898">
        <v>0.42211031969535501</v>
      </c>
      <c r="L6898">
        <v>0.41736111111111107</v>
      </c>
      <c r="M6898">
        <f t="shared" si="963"/>
        <v>31</v>
      </c>
      <c r="N6898">
        <f t="shared" si="964"/>
        <v>6617</v>
      </c>
      <c r="O6898">
        <f ca="1">AVERAGE(INDIRECT("K"&amp;N6898):K6898)</f>
        <v>0.46934472659497156</v>
      </c>
      <c r="P6898">
        <f ca="1">IF(ROW(P6898)-N6898&gt;10,VAR(INDIRECT("K"&amp;N6898):K6898),$K$6951/4)</f>
        <v>2.9339062749509301E-3</v>
      </c>
      <c r="Q6898">
        <f ca="1">(AVERAGE(INDIRECT("K"&amp;N6898):L6898)+AVERAGE(L6869:L6898))/2</f>
        <v>0.4117792383870208</v>
      </c>
      <c r="R6898">
        <f ca="1">IF(ROW(P6898)-N6898&gt;10,VAR(INDIRECT("K"&amp;N6898):L6898),$L$6951/4)</f>
        <v>2.2248201831912173E-2</v>
      </c>
      <c r="S6898">
        <f t="shared" ca="1" si="965"/>
        <v>0.35420310971810981</v>
      </c>
      <c r="T6898">
        <f t="shared" ca="1" si="966"/>
        <v>0.10293355771475096</v>
      </c>
      <c r="V6898">
        <f t="shared" si="967"/>
        <v>1</v>
      </c>
      <c r="W6898">
        <f t="shared" ca="1" si="968"/>
        <v>0</v>
      </c>
      <c r="X6898">
        <f t="shared" ca="1" si="969"/>
        <v>0</v>
      </c>
      <c r="Y6898">
        <f t="shared" ca="1" si="970"/>
        <v>1</v>
      </c>
      <c r="Z6898">
        <f t="shared" ca="1" si="971"/>
        <v>0</v>
      </c>
    </row>
    <row r="6899" spans="1:26" x14ac:dyDescent="0.3">
      <c r="A6899">
        <v>1701</v>
      </c>
      <c r="B6899" t="s">
        <v>0</v>
      </c>
      <c r="C6899" t="s">
        <v>31</v>
      </c>
      <c r="D6899" s="1">
        <v>0.16980324074074074</v>
      </c>
      <c r="E6899">
        <v>5</v>
      </c>
      <c r="F6899">
        <v>1</v>
      </c>
      <c r="G6899">
        <v>283</v>
      </c>
      <c r="H6899">
        <v>0.36363636363636365</v>
      </c>
      <c r="I6899">
        <v>6.25E-2</v>
      </c>
      <c r="J6899">
        <v>0.5</v>
      </c>
      <c r="K6899">
        <v>0.41449586608187916</v>
      </c>
      <c r="L6899">
        <v>0.36079545454545447</v>
      </c>
      <c r="M6899">
        <f t="shared" si="963"/>
        <v>31</v>
      </c>
      <c r="N6899">
        <f t="shared" si="964"/>
        <v>6617</v>
      </c>
      <c r="O6899">
        <f ca="1">AVERAGE(INDIRECT("K"&amp;N6899):K6899)</f>
        <v>0.46915091436701012</v>
      </c>
      <c r="P6899">
        <f ca="1">IF(ROW(P6899)-N6899&gt;10,VAR(INDIRECT("K"&amp;N6899):K6899),$K$6951/4)</f>
        <v>2.934132731847209E-3</v>
      </c>
      <c r="Q6899">
        <f ca="1">(AVERAGE(INDIRECT("K"&amp;N6899):L6899)+AVERAGE(L6870:L6899))/2</f>
        <v>0.41175465321875149</v>
      </c>
      <c r="R6899">
        <f ca="1">IF(ROW(P6899)-N6899&gt;10,VAR(INDIRECT("K"&amp;N6899):L6899),$L$6951/4)</f>
        <v>2.220675970698149E-2</v>
      </c>
      <c r="S6899">
        <f t="shared" ca="1" si="965"/>
        <v>0.35417589788224146</v>
      </c>
      <c r="T6899">
        <f t="shared" ca="1" si="966"/>
        <v>0.10308692126667814</v>
      </c>
      <c r="V6899">
        <f t="shared" si="967"/>
        <v>1</v>
      </c>
      <c r="W6899">
        <f t="shared" ca="1" si="968"/>
        <v>0</v>
      </c>
      <c r="X6899">
        <f t="shared" ca="1" si="969"/>
        <v>0</v>
      </c>
      <c r="Y6899">
        <f t="shared" ca="1" si="970"/>
        <v>1</v>
      </c>
      <c r="Z6899">
        <f t="shared" ca="1" si="971"/>
        <v>0</v>
      </c>
    </row>
    <row r="6900" spans="1:26" x14ac:dyDescent="0.3">
      <c r="A6900">
        <v>1701</v>
      </c>
      <c r="B6900" t="s">
        <v>0</v>
      </c>
      <c r="C6900" t="s">
        <v>31</v>
      </c>
      <c r="D6900" s="1">
        <v>0.17065972222222223</v>
      </c>
      <c r="E6900">
        <v>5</v>
      </c>
      <c r="F6900">
        <v>2</v>
      </c>
      <c r="G6900">
        <v>284</v>
      </c>
      <c r="H6900">
        <v>0</v>
      </c>
      <c r="I6900">
        <v>0.25390625</v>
      </c>
      <c r="J6900">
        <v>0.4274744027303754</v>
      </c>
      <c r="K6900">
        <v>0.42014939064023571</v>
      </c>
      <c r="L6900">
        <v>0.11088550554607508</v>
      </c>
      <c r="M6900">
        <f t="shared" si="963"/>
        <v>31</v>
      </c>
      <c r="N6900">
        <f t="shared" si="964"/>
        <v>6617</v>
      </c>
      <c r="O6900">
        <f ca="1">AVERAGE(INDIRECT("K"&amp;N6900):K6900)</f>
        <v>0.46897837379050739</v>
      </c>
      <c r="P6900">
        <f ca="1">IF(ROW(P6900)-N6900&gt;10,VAR(INDIRECT("K"&amp;N6900):K6900),$K$6951/4)</f>
        <v>2.9322195228173617E-3</v>
      </c>
      <c r="Q6900">
        <f ca="1">(AVERAGE(INDIRECT("K"&amp;N6900):L6900)+AVERAGE(L6871:L6900))/2</f>
        <v>0.41177149092234433</v>
      </c>
      <c r="R6900">
        <f ca="1">IF(ROW(P6900)-N6900&gt;10,VAR(INDIRECT("K"&amp;N6900):L6900),$L$6951/4)</f>
        <v>2.2384518243292826E-2</v>
      </c>
      <c r="S6900">
        <f t="shared" ca="1" si="965"/>
        <v>0.35416488873486973</v>
      </c>
      <c r="T6900">
        <f t="shared" ca="1" si="966"/>
        <v>0.10240678847051937</v>
      </c>
      <c r="V6900">
        <f t="shared" si="967"/>
        <v>1</v>
      </c>
      <c r="W6900">
        <f t="shared" ca="1" si="968"/>
        <v>0</v>
      </c>
      <c r="X6900">
        <f t="shared" ca="1" si="969"/>
        <v>0</v>
      </c>
      <c r="Y6900">
        <f t="shared" ca="1" si="970"/>
        <v>1</v>
      </c>
      <c r="Z6900">
        <f t="shared" ca="1" si="971"/>
        <v>0</v>
      </c>
    </row>
    <row r="6901" spans="1:26" x14ac:dyDescent="0.3">
      <c r="A6901">
        <v>1701</v>
      </c>
      <c r="B6901" t="s">
        <v>0</v>
      </c>
      <c r="C6901" t="s">
        <v>31</v>
      </c>
      <c r="D6901" s="1">
        <v>0.17125000000000001</v>
      </c>
      <c r="E6901">
        <v>5</v>
      </c>
      <c r="F6901">
        <v>2</v>
      </c>
      <c r="G6901">
        <v>285</v>
      </c>
      <c r="H6901">
        <v>0.5</v>
      </c>
      <c r="I6901">
        <v>0.25390625</v>
      </c>
      <c r="J6901">
        <v>0.4274744027303754</v>
      </c>
      <c r="K6901">
        <v>0.42703017191447296</v>
      </c>
      <c r="L6901">
        <v>0.46088550554607505</v>
      </c>
      <c r="M6901">
        <f t="shared" si="963"/>
        <v>31</v>
      </c>
      <c r="N6901">
        <f t="shared" si="964"/>
        <v>6617</v>
      </c>
      <c r="O6901">
        <f ca="1">AVERAGE(INDIRECT("K"&amp;N6901):K6901)</f>
        <v>0.46883118711725819</v>
      </c>
      <c r="P6901">
        <f ca="1">IF(ROW(P6901)-N6901&gt;10,VAR(INDIRECT("K"&amp;N6901):K6901),$K$6951/4)</f>
        <v>2.9280690224706258E-3</v>
      </c>
      <c r="Q6901">
        <f ca="1">(AVERAGE(INDIRECT("K"&amp;N6901):L6901)+AVERAGE(L6872:L6901))/2</f>
        <v>0.41210411295624194</v>
      </c>
      <c r="R6901">
        <f ca="1">IF(ROW(P6901)-N6901&gt;10,VAR(INDIRECT("K"&amp;N6901):L6901),$L$6951/4)</f>
        <v>2.2312973761697254E-2</v>
      </c>
      <c r="S6901">
        <f t="shared" ca="1" si="965"/>
        <v>0.35448149872676199</v>
      </c>
      <c r="T6901">
        <f t="shared" ca="1" si="966"/>
        <v>0.10254728786887247</v>
      </c>
      <c r="V6901">
        <f t="shared" si="967"/>
        <v>1</v>
      </c>
      <c r="W6901">
        <f t="shared" ca="1" si="968"/>
        <v>0</v>
      </c>
      <c r="X6901">
        <f t="shared" ca="1" si="969"/>
        <v>0</v>
      </c>
      <c r="Y6901">
        <f t="shared" ca="1" si="970"/>
        <v>1</v>
      </c>
      <c r="Z6901">
        <f t="shared" ca="1" si="971"/>
        <v>0</v>
      </c>
    </row>
    <row r="6902" spans="1:26" x14ac:dyDescent="0.3">
      <c r="A6902">
        <v>1701</v>
      </c>
      <c r="B6902" t="s">
        <v>0</v>
      </c>
      <c r="C6902" t="s">
        <v>31</v>
      </c>
      <c r="D6902" s="1">
        <v>0.17166666666666666</v>
      </c>
      <c r="E6902">
        <v>5</v>
      </c>
      <c r="F6902">
        <v>2</v>
      </c>
      <c r="G6902">
        <v>286</v>
      </c>
      <c r="H6902">
        <v>0.33333333333333331</v>
      </c>
      <c r="I6902">
        <v>0.25390625</v>
      </c>
      <c r="J6902">
        <v>0.4274744027303754</v>
      </c>
      <c r="K6902">
        <v>0.43542883990278569</v>
      </c>
      <c r="L6902">
        <v>0.34421883887940835</v>
      </c>
      <c r="M6902">
        <f t="shared" si="963"/>
        <v>31</v>
      </c>
      <c r="N6902">
        <f t="shared" si="964"/>
        <v>6617</v>
      </c>
      <c r="O6902">
        <f ca="1">AVERAGE(INDIRECT("K"&amp;N6902):K6902)</f>
        <v>0.46871439569343137</v>
      </c>
      <c r="P6902">
        <f ca="1">IF(ROW(P6902)-N6902&gt;10,VAR(INDIRECT("K"&amp;N6902):K6902),$K$6951/4)</f>
        <v>2.9216962037663446E-3</v>
      </c>
      <c r="Q6902">
        <f ca="1">(AVERAGE(INDIRECT("K"&amp;N6902):L6902)+AVERAGE(L6873:L6902))/2</f>
        <v>0.41234260831352443</v>
      </c>
      <c r="R6902">
        <f ca="1">IF(ROW(P6902)-N6902&gt;10,VAR(INDIRECT("K"&amp;N6902):L6902),$L$6951/4)</f>
        <v>2.2274149194539104E-2</v>
      </c>
      <c r="S6902">
        <f t="shared" ca="1" si="965"/>
        <v>0.35470411464571905</v>
      </c>
      <c r="T6902">
        <f t="shared" ca="1" si="966"/>
        <v>0.10251285074571899</v>
      </c>
      <c r="V6902">
        <f t="shared" si="967"/>
        <v>1</v>
      </c>
      <c r="W6902">
        <f t="shared" ca="1" si="968"/>
        <v>0</v>
      </c>
      <c r="X6902">
        <f t="shared" ca="1" si="969"/>
        <v>0</v>
      </c>
      <c r="Y6902">
        <f t="shared" ca="1" si="970"/>
        <v>1</v>
      </c>
      <c r="Z6902">
        <f t="shared" ca="1" si="971"/>
        <v>0</v>
      </c>
    </row>
    <row r="6903" spans="1:26" x14ac:dyDescent="0.3">
      <c r="A6903">
        <v>1701</v>
      </c>
      <c r="B6903" t="s">
        <v>0</v>
      </c>
      <c r="C6903" t="s">
        <v>31</v>
      </c>
      <c r="D6903" s="1">
        <v>0.17221064814814815</v>
      </c>
      <c r="E6903">
        <v>5</v>
      </c>
      <c r="F6903">
        <v>2</v>
      </c>
      <c r="G6903">
        <v>287</v>
      </c>
      <c r="H6903">
        <v>0.6</v>
      </c>
      <c r="I6903">
        <v>0.25390625</v>
      </c>
      <c r="J6903">
        <v>0.4274744027303754</v>
      </c>
      <c r="K6903">
        <v>0.44300159578709641</v>
      </c>
      <c r="L6903">
        <v>0.53088550554607505</v>
      </c>
      <c r="M6903">
        <f t="shared" si="963"/>
        <v>31</v>
      </c>
      <c r="N6903">
        <f t="shared" si="964"/>
        <v>6617</v>
      </c>
      <c r="O6903">
        <f ca="1">AVERAGE(INDIRECT("K"&amp;N6903):K6903)</f>
        <v>0.46862480405612711</v>
      </c>
      <c r="P6903">
        <f ca="1">IF(ROW(P6903)-N6903&gt;10,VAR(INDIRECT("K"&amp;N6903):K6903),$K$6951/4)</f>
        <v>2.913784134617411E-3</v>
      </c>
      <c r="Q6903">
        <f ca="1">(AVERAGE(INDIRECT("K"&amp;N6903):L6903)+AVERAGE(L6874:L6903))/2</f>
        <v>0.41741813577004738</v>
      </c>
      <c r="R6903">
        <f ca="1">IF(ROW(P6903)-N6903&gt;10,VAR(INDIRECT("K"&amp;N6903):L6903),$L$6951/4)</f>
        <v>2.2203152405479112E-2</v>
      </c>
      <c r="S6903">
        <f t="shared" ca="1" si="965"/>
        <v>0.35956425517902585</v>
      </c>
      <c r="T6903">
        <f t="shared" ca="1" si="966"/>
        <v>0.10255071144682061</v>
      </c>
      <c r="V6903">
        <f t="shared" si="967"/>
        <v>1</v>
      </c>
      <c r="W6903">
        <f t="shared" ca="1" si="968"/>
        <v>0</v>
      </c>
      <c r="X6903">
        <f t="shared" ca="1" si="969"/>
        <v>0</v>
      </c>
      <c r="Y6903">
        <f t="shared" ca="1" si="970"/>
        <v>1</v>
      </c>
      <c r="Z6903">
        <f t="shared" ca="1" si="971"/>
        <v>0</v>
      </c>
    </row>
    <row r="6904" spans="1:26" x14ac:dyDescent="0.3">
      <c r="A6904">
        <v>1701</v>
      </c>
      <c r="B6904" t="s">
        <v>0</v>
      </c>
      <c r="C6904" t="s">
        <v>31</v>
      </c>
      <c r="D6904" s="1">
        <v>0.17260416666666667</v>
      </c>
      <c r="E6904">
        <v>5</v>
      </c>
      <c r="F6904">
        <v>2</v>
      </c>
      <c r="G6904">
        <v>288</v>
      </c>
      <c r="H6904">
        <v>0.39999999999999997</v>
      </c>
      <c r="I6904">
        <v>0.25390625</v>
      </c>
      <c r="J6904">
        <v>0.4274744027303754</v>
      </c>
      <c r="K6904">
        <v>0.44449453417744161</v>
      </c>
      <c r="L6904">
        <v>0.39088550554607504</v>
      </c>
      <c r="M6904">
        <f t="shared" si="963"/>
        <v>31</v>
      </c>
      <c r="N6904">
        <f t="shared" si="964"/>
        <v>6617</v>
      </c>
      <c r="O6904">
        <f ca="1">AVERAGE(INDIRECT("K"&amp;N6904):K6904)</f>
        <v>0.4685410183968261</v>
      </c>
      <c r="P6904">
        <f ca="1">IF(ROW(P6904)-N6904&gt;10,VAR(INDIRECT("K"&amp;N6904):K6904),$K$6951/4)</f>
        <v>2.9056533472280105E-3</v>
      </c>
      <c r="Q6904">
        <f ca="1">(AVERAGE(INDIRECT("K"&amp;N6904):L6904)+AVERAGE(L6875:L6904))/2</f>
        <v>0.41692896714060979</v>
      </c>
      <c r="R6904">
        <f ca="1">IF(ROW(P6904)-N6904&gt;10,VAR(INDIRECT("K"&amp;N6904):L6904),$L$6951/4)</f>
        <v>2.2144272693483791E-2</v>
      </c>
      <c r="S6904">
        <f t="shared" ca="1" si="965"/>
        <v>0.35909178853545909</v>
      </c>
      <c r="T6904">
        <f t="shared" ca="1" si="966"/>
        <v>0.1025397668056704</v>
      </c>
      <c r="V6904">
        <f t="shared" si="967"/>
        <v>1</v>
      </c>
      <c r="W6904">
        <f t="shared" ca="1" si="968"/>
        <v>0</v>
      </c>
      <c r="X6904">
        <f t="shared" ca="1" si="969"/>
        <v>0</v>
      </c>
      <c r="Y6904">
        <f t="shared" ca="1" si="970"/>
        <v>1</v>
      </c>
      <c r="Z6904">
        <f t="shared" ca="1" si="971"/>
        <v>0</v>
      </c>
    </row>
    <row r="6905" spans="1:26" x14ac:dyDescent="0.3">
      <c r="A6905">
        <v>1701</v>
      </c>
      <c r="B6905" t="s">
        <v>0</v>
      </c>
      <c r="C6905" t="s">
        <v>31</v>
      </c>
      <c r="D6905" s="1">
        <v>0.17313657407407407</v>
      </c>
      <c r="E6905">
        <v>5</v>
      </c>
      <c r="F6905">
        <v>2</v>
      </c>
      <c r="G6905">
        <v>289</v>
      </c>
      <c r="H6905">
        <v>0.5714285714285714</v>
      </c>
      <c r="I6905">
        <v>0.25390625</v>
      </c>
      <c r="J6905">
        <v>0.4274744027303754</v>
      </c>
      <c r="K6905">
        <v>0.44530530614714503</v>
      </c>
      <c r="L6905">
        <v>0.51088550554607504</v>
      </c>
      <c r="M6905">
        <f t="shared" si="963"/>
        <v>31</v>
      </c>
      <c r="N6905">
        <f t="shared" si="964"/>
        <v>6617</v>
      </c>
      <c r="O6905">
        <f ca="1">AVERAGE(INDIRECT("K"&amp;N6905):K6905)</f>
        <v>0.46846061800841887</v>
      </c>
      <c r="P6905">
        <f ca="1">IF(ROW(P6905)-N6905&gt;10,VAR(INDIRECT("K"&amp;N6905):K6905),$K$6951/4)</f>
        <v>2.8974324333955379E-3</v>
      </c>
      <c r="Q6905">
        <f ca="1">(AVERAGE(INDIRECT("K"&amp;N6905):L6905)+AVERAGE(L6876:L6905))/2</f>
        <v>0.42010067409759705</v>
      </c>
      <c r="R6905">
        <f ca="1">IF(ROW(P6905)-N6905&gt;10,VAR(INDIRECT("K"&amp;N6905):L6905),$L$6951/4)</f>
        <v>2.2071411287275883E-2</v>
      </c>
      <c r="S6905">
        <f t="shared" ca="1" si="965"/>
        <v>0.36212811284239393</v>
      </c>
      <c r="T6905">
        <f t="shared" ca="1" si="966"/>
        <v>0.1025761887390244</v>
      </c>
      <c r="V6905">
        <f t="shared" si="967"/>
        <v>1</v>
      </c>
      <c r="W6905">
        <f t="shared" ca="1" si="968"/>
        <v>0</v>
      </c>
      <c r="X6905">
        <f t="shared" ca="1" si="969"/>
        <v>0</v>
      </c>
      <c r="Y6905">
        <f t="shared" ca="1" si="970"/>
        <v>1</v>
      </c>
      <c r="Z6905">
        <f t="shared" ca="1" si="971"/>
        <v>0</v>
      </c>
    </row>
    <row r="6906" spans="1:26" x14ac:dyDescent="0.3">
      <c r="A6906">
        <v>1701</v>
      </c>
      <c r="B6906" t="s">
        <v>0</v>
      </c>
      <c r="C6906" t="s">
        <v>31</v>
      </c>
      <c r="D6906" s="1">
        <v>0.17390046296296297</v>
      </c>
      <c r="E6906">
        <v>5</v>
      </c>
      <c r="F6906">
        <v>2</v>
      </c>
      <c r="G6906">
        <v>290</v>
      </c>
      <c r="H6906">
        <v>0.6785714285714286</v>
      </c>
      <c r="I6906">
        <v>0.25390625</v>
      </c>
      <c r="J6906">
        <v>0.4274744027303754</v>
      </c>
      <c r="K6906">
        <v>0.44586419981684078</v>
      </c>
      <c r="L6906">
        <v>0.5858855055460751</v>
      </c>
      <c r="M6906">
        <f t="shared" si="963"/>
        <v>31</v>
      </c>
      <c r="N6906">
        <f t="shared" si="964"/>
        <v>6617</v>
      </c>
      <c r="O6906">
        <f ca="1">AVERAGE(INDIRECT("K"&amp;N6906):K6906)</f>
        <v>0.4683826993249996</v>
      </c>
      <c r="P6906">
        <f ca="1">IF(ROW(P6906)-N6906&gt;10,VAR(INDIRECT("K"&amp;N6906):K6906),$K$6951/4)</f>
        <v>2.8891673987883905E-3</v>
      </c>
      <c r="Q6906">
        <f ca="1">(AVERAGE(INDIRECT("K"&amp;N6906):L6906)+AVERAGE(L6877:L6906))/2</f>
        <v>0.42152032607095602</v>
      </c>
      <c r="R6906">
        <f ca="1">IF(ROW(P6906)-N6906&gt;10,VAR(INDIRECT("K"&amp;N6906):L6906),$L$6951/4)</f>
        <v>2.2015372718326112E-2</v>
      </c>
      <c r="S6906">
        <f t="shared" ca="1" si="965"/>
        <v>0.36348438903156904</v>
      </c>
      <c r="T6906">
        <f t="shared" ca="1" si="966"/>
        <v>0.10255142394711575</v>
      </c>
      <c r="V6906">
        <f t="shared" si="967"/>
        <v>1</v>
      </c>
      <c r="W6906">
        <f t="shared" ca="1" si="968"/>
        <v>0</v>
      </c>
      <c r="X6906">
        <f t="shared" ca="1" si="969"/>
        <v>0</v>
      </c>
      <c r="Y6906">
        <f t="shared" ca="1" si="970"/>
        <v>1</v>
      </c>
      <c r="Z6906">
        <f t="shared" ca="1" si="971"/>
        <v>0</v>
      </c>
    </row>
    <row r="6907" spans="1:26" x14ac:dyDescent="0.3">
      <c r="A6907">
        <v>1701</v>
      </c>
      <c r="B6907" t="s">
        <v>0</v>
      </c>
      <c r="C6907" t="s">
        <v>31</v>
      </c>
      <c r="D6907" s="1">
        <v>0.17447916666666666</v>
      </c>
      <c r="E6907">
        <v>5</v>
      </c>
      <c r="F6907">
        <v>2</v>
      </c>
      <c r="G6907">
        <v>291</v>
      </c>
      <c r="H6907">
        <v>0.75</v>
      </c>
      <c r="I6907">
        <v>0.25390625</v>
      </c>
      <c r="J6907">
        <v>0.4274744027303754</v>
      </c>
      <c r="K6907">
        <v>0.44496296965590615</v>
      </c>
      <c r="L6907">
        <v>0.63588550554607504</v>
      </c>
      <c r="M6907">
        <f t="shared" si="963"/>
        <v>31</v>
      </c>
      <c r="N6907">
        <f t="shared" si="964"/>
        <v>6617</v>
      </c>
      <c r="O6907">
        <f ca="1">AVERAGE(INDIRECT("K"&amp;N6907):K6907)</f>
        <v>0.46830221915431541</v>
      </c>
      <c r="P6907">
        <f ca="1">IF(ROW(P6907)-N6907&gt;10,VAR(INDIRECT("K"&amp;N6907):K6907),$K$6951/4)</f>
        <v>2.8810895764268523E-3</v>
      </c>
      <c r="Q6907">
        <f ca="1">(AVERAGE(INDIRECT("K"&amp;N6907):L6907)+AVERAGE(L6878:L6907))/2</f>
        <v>0.42770401610083286</v>
      </c>
      <c r="R6907">
        <f ca="1">IF(ROW(P6907)-N6907&gt;10,VAR(INDIRECT("K"&amp;N6907):L6907),$L$6951/4)</f>
        <v>2.1981435637399741E-2</v>
      </c>
      <c r="S6907">
        <f t="shared" ca="1" si="965"/>
        <v>0.36940349137604428</v>
      </c>
      <c r="T6907">
        <f t="shared" ca="1" si="966"/>
        <v>0.10245244836823411</v>
      </c>
      <c r="V6907">
        <f t="shared" si="967"/>
        <v>1</v>
      </c>
      <c r="W6907">
        <f t="shared" ca="1" si="968"/>
        <v>0</v>
      </c>
      <c r="X6907">
        <f t="shared" ca="1" si="969"/>
        <v>0</v>
      </c>
      <c r="Y6907">
        <f t="shared" ca="1" si="970"/>
        <v>1</v>
      </c>
      <c r="Z6907">
        <f t="shared" ca="1" si="971"/>
        <v>0</v>
      </c>
    </row>
    <row r="6908" spans="1:26" x14ac:dyDescent="0.3">
      <c r="A6908">
        <v>1701</v>
      </c>
      <c r="B6908" t="s">
        <v>0</v>
      </c>
      <c r="C6908" t="s">
        <v>31</v>
      </c>
      <c r="D6908" s="1">
        <v>0.17527777777777778</v>
      </c>
      <c r="E6908">
        <v>5</v>
      </c>
      <c r="F6908">
        <v>3</v>
      </c>
      <c r="G6908">
        <v>292</v>
      </c>
      <c r="H6908">
        <v>1</v>
      </c>
      <c r="I6908">
        <v>0.7734375</v>
      </c>
      <c r="J6908">
        <v>0.5</v>
      </c>
      <c r="K6908">
        <v>0.43920473826969586</v>
      </c>
      <c r="L6908">
        <v>0.87734374999999998</v>
      </c>
      <c r="M6908">
        <f t="shared" si="963"/>
        <v>31</v>
      </c>
      <c r="N6908">
        <f t="shared" si="964"/>
        <v>6617</v>
      </c>
      <c r="O6908">
        <f ca="1">AVERAGE(INDIRECT("K"&amp;N6908):K6908)</f>
        <v>0.46820257024717632</v>
      </c>
      <c r="P6908">
        <f ca="1">IF(ROW(P6908)-N6908&gt;10,VAR(INDIRECT("K"&amp;N6908):K6908),$K$6951/4)</f>
        <v>2.8740884571321207E-3</v>
      </c>
      <c r="Q6908">
        <f ca="1">(AVERAGE(INDIRECT("K"&amp;N6908):L6908)+AVERAGE(L6879:L6908))/2</f>
        <v>0.43422426887399346</v>
      </c>
      <c r="R6908">
        <f ca="1">IF(ROW(P6908)-N6908&gt;10,VAR(INDIRECT("K"&amp;N6908):L6908),$L$6951/4)</f>
        <v>2.2172896763699802E-2</v>
      </c>
      <c r="S6908">
        <f t="shared" ca="1" si="965"/>
        <v>0.3756315715578063</v>
      </c>
      <c r="T6908">
        <f t="shared" ca="1" si="966"/>
        <v>0.10158080411703586</v>
      </c>
      <c r="V6908">
        <f t="shared" si="967"/>
        <v>1</v>
      </c>
      <c r="W6908">
        <f t="shared" ca="1" si="968"/>
        <v>0</v>
      </c>
      <c r="X6908">
        <f t="shared" ca="1" si="969"/>
        <v>0</v>
      </c>
      <c r="Y6908">
        <f t="shared" ca="1" si="970"/>
        <v>1</v>
      </c>
      <c r="Z6908">
        <f t="shared" ca="1" si="971"/>
        <v>0</v>
      </c>
    </row>
    <row r="6909" spans="1:26" x14ac:dyDescent="0.3">
      <c r="A6909">
        <v>1701</v>
      </c>
      <c r="B6909" t="s">
        <v>0</v>
      </c>
      <c r="C6909" t="s">
        <v>31</v>
      </c>
      <c r="D6909" s="1">
        <v>0.17576388888888889</v>
      </c>
      <c r="E6909">
        <v>5</v>
      </c>
      <c r="F6909">
        <v>3</v>
      </c>
      <c r="G6909">
        <v>293</v>
      </c>
      <c r="H6909">
        <v>0.5</v>
      </c>
      <c r="I6909">
        <v>0.7734375</v>
      </c>
      <c r="J6909">
        <v>0.5</v>
      </c>
      <c r="K6909">
        <v>0.43901429979461748</v>
      </c>
      <c r="L6909">
        <v>0.52734375</v>
      </c>
      <c r="M6909">
        <f t="shared" si="963"/>
        <v>31</v>
      </c>
      <c r="N6909">
        <f t="shared" si="964"/>
        <v>6617</v>
      </c>
      <c r="O6909">
        <f ca="1">AVERAGE(INDIRECT("K"&amp;N6909):K6909)</f>
        <v>0.4681029515766898</v>
      </c>
      <c r="P6909">
        <f ca="1">IF(ROW(P6909)-N6909&gt;10,VAR(INDIRECT("K"&amp;N6909):K6909),$K$6951/4)</f>
        <v>2.8671533851395777E-3</v>
      </c>
      <c r="Q6909">
        <f ca="1">(AVERAGE(INDIRECT("K"&amp;N6909):L6909)+AVERAGE(L6880:L6909))/2</f>
        <v>0.43305481425627546</v>
      </c>
      <c r="R6909">
        <f ca="1">IF(ROW(P6909)-N6909&gt;10,VAR(INDIRECT("K"&amp;N6909):L6909),$L$6951/4)</f>
        <v>2.2103786428804666E-2</v>
      </c>
      <c r="S6909">
        <f t="shared" ca="1" si="965"/>
        <v>0.37450740960243684</v>
      </c>
      <c r="T6909">
        <f t="shared" ca="1" si="966"/>
        <v>0.10163606143267817</v>
      </c>
      <c r="V6909">
        <f t="shared" si="967"/>
        <v>1</v>
      </c>
      <c r="W6909">
        <f t="shared" ca="1" si="968"/>
        <v>0</v>
      </c>
      <c r="X6909">
        <f t="shared" ca="1" si="969"/>
        <v>0</v>
      </c>
      <c r="Y6909">
        <f t="shared" ca="1" si="970"/>
        <v>1</v>
      </c>
      <c r="Z6909">
        <f t="shared" ca="1" si="971"/>
        <v>0</v>
      </c>
    </row>
    <row r="6910" spans="1:26" x14ac:dyDescent="0.3">
      <c r="A6910">
        <v>1701</v>
      </c>
      <c r="B6910" t="s">
        <v>0</v>
      </c>
      <c r="C6910" t="s">
        <v>31</v>
      </c>
      <c r="D6910" s="1">
        <v>0.17613425925925927</v>
      </c>
      <c r="E6910">
        <v>5</v>
      </c>
      <c r="F6910">
        <v>3</v>
      </c>
      <c r="G6910">
        <v>294</v>
      </c>
      <c r="H6910">
        <v>0.66666666666666663</v>
      </c>
      <c r="I6910">
        <v>0.7734375</v>
      </c>
      <c r="J6910">
        <v>0.5</v>
      </c>
      <c r="K6910">
        <v>0.43778865519520865</v>
      </c>
      <c r="L6910">
        <v>0.64401041666666659</v>
      </c>
      <c r="M6910">
        <f t="shared" si="963"/>
        <v>31</v>
      </c>
      <c r="N6910">
        <f t="shared" si="964"/>
        <v>6617</v>
      </c>
      <c r="O6910">
        <f ca="1">AVERAGE(INDIRECT("K"&amp;N6910):K6910)</f>
        <v>0.4679998417250521</v>
      </c>
      <c r="P6910">
        <f ca="1">IF(ROW(P6910)-N6910&gt;10,VAR(INDIRECT("K"&amp;N6910):K6910),$K$6951/4)</f>
        <v>2.8604935813080299E-3</v>
      </c>
      <c r="Q6910">
        <f ca="1">(AVERAGE(INDIRECT("K"&amp;N6910):L6910)+AVERAGE(L6881:L6910))/2</f>
        <v>0.43315022249929414</v>
      </c>
      <c r="R6910">
        <f ca="1">IF(ROW(P6910)-N6910&gt;10,VAR(INDIRECT("K"&amp;N6910):L6910),$L$6951/4)</f>
        <v>2.207495950866797E-2</v>
      </c>
      <c r="S6910">
        <f t="shared" ca="1" si="965"/>
        <v>0.37459317791902413</v>
      </c>
      <c r="T6910">
        <f t="shared" ca="1" si="966"/>
        <v>0.10155618200866888</v>
      </c>
      <c r="V6910">
        <f t="shared" si="967"/>
        <v>1</v>
      </c>
      <c r="W6910">
        <f t="shared" ca="1" si="968"/>
        <v>0</v>
      </c>
      <c r="X6910">
        <f t="shared" ca="1" si="969"/>
        <v>0</v>
      </c>
      <c r="Y6910">
        <f t="shared" ca="1" si="970"/>
        <v>1</v>
      </c>
      <c r="Z6910">
        <f t="shared" ca="1" si="971"/>
        <v>0</v>
      </c>
    </row>
    <row r="6911" spans="1:26" x14ac:dyDescent="0.3">
      <c r="A6911">
        <v>1701</v>
      </c>
      <c r="B6911" t="s">
        <v>0</v>
      </c>
      <c r="C6911" t="s">
        <v>31</v>
      </c>
      <c r="D6911" s="1">
        <v>0.17702546296296295</v>
      </c>
      <c r="E6911">
        <v>5</v>
      </c>
      <c r="F6911">
        <v>3</v>
      </c>
      <c r="G6911">
        <v>295</v>
      </c>
      <c r="H6911">
        <v>0.4</v>
      </c>
      <c r="I6911">
        <v>0.7734375</v>
      </c>
      <c r="J6911">
        <v>0.5</v>
      </c>
      <c r="K6911">
        <v>0.43719049279088518</v>
      </c>
      <c r="L6911">
        <v>0.45734374999999994</v>
      </c>
      <c r="M6911">
        <f t="shared" si="963"/>
        <v>31</v>
      </c>
      <c r="N6911">
        <f t="shared" si="964"/>
        <v>6617</v>
      </c>
      <c r="O6911">
        <f ca="1">AVERAGE(INDIRECT("K"&amp;N6911):K6911)</f>
        <v>0.46789540325408879</v>
      </c>
      <c r="P6911">
        <f ca="1">IF(ROW(P6911)-N6911&gt;10,VAR(INDIRECT("K"&amp;N6911):K6911),$K$6951/4)</f>
        <v>2.853981692597683E-3</v>
      </c>
      <c r="Q6911">
        <f ca="1">(AVERAGE(INDIRECT("K"&amp;N6911):L6911)+AVERAGE(L6882:L6911))/2</f>
        <v>0.4323808009497237</v>
      </c>
      <c r="R6911">
        <f ca="1">IF(ROW(P6911)-N6911&gt;10,VAR(INDIRECT("K"&amp;N6911):L6911),$L$6951/4)</f>
        <v>2.2005454831028323E-2</v>
      </c>
      <c r="S6911">
        <f t="shared" ca="1" si="965"/>
        <v>0.37385252325707607</v>
      </c>
      <c r="T6911">
        <f t="shared" ca="1" si="966"/>
        <v>0.10162462859264244</v>
      </c>
      <c r="V6911">
        <f t="shared" si="967"/>
        <v>1</v>
      </c>
      <c r="W6911">
        <f t="shared" ca="1" si="968"/>
        <v>0</v>
      </c>
      <c r="X6911">
        <f t="shared" ca="1" si="969"/>
        <v>0</v>
      </c>
      <c r="Y6911">
        <f t="shared" ca="1" si="970"/>
        <v>1</v>
      </c>
      <c r="Z6911">
        <f t="shared" ca="1" si="971"/>
        <v>0</v>
      </c>
    </row>
    <row r="6912" spans="1:26" x14ac:dyDescent="0.3">
      <c r="A6912">
        <v>1701</v>
      </c>
      <c r="B6912" t="s">
        <v>0</v>
      </c>
      <c r="C6912" t="s">
        <v>31</v>
      </c>
      <c r="D6912" s="1">
        <v>0.1774074074074074</v>
      </c>
      <c r="E6912">
        <v>5</v>
      </c>
      <c r="F6912">
        <v>3</v>
      </c>
      <c r="G6912">
        <v>296</v>
      </c>
      <c r="H6912">
        <v>0.6</v>
      </c>
      <c r="I6912">
        <v>0.7734375</v>
      </c>
      <c r="J6912">
        <v>0.5</v>
      </c>
      <c r="K6912">
        <v>0.43677183064968278</v>
      </c>
      <c r="L6912">
        <v>0.59734374999999995</v>
      </c>
      <c r="M6912">
        <f t="shared" si="963"/>
        <v>31</v>
      </c>
      <c r="N6912">
        <f t="shared" si="964"/>
        <v>6617</v>
      </c>
      <c r="O6912">
        <f ca="1">AVERAGE(INDIRECT("K"&amp;N6912):K6912)</f>
        <v>0.46779025604934421</v>
      </c>
      <c r="P6912">
        <f ca="1">IF(ROW(P6912)-N6912&gt;10,VAR(INDIRECT("K"&amp;N6912):K6912),$K$6951/4)</f>
        <v>2.8475797350464866E-3</v>
      </c>
      <c r="Q6912">
        <f ca="1">(AVERAGE(INDIRECT("K"&amp;N6912):L6912)+AVERAGE(L6883:L6912))/2</f>
        <v>0.43795193619400918</v>
      </c>
      <c r="R6912">
        <f ca="1">IF(ROW(P6912)-N6912&gt;10,VAR(INDIRECT("K"&amp;N6912):L6912),$L$6951/4)</f>
        <v>2.1956055646141382E-2</v>
      </c>
      <c r="S6912">
        <f t="shared" ca="1" si="965"/>
        <v>0.37918843581834771</v>
      </c>
      <c r="T6912">
        <f t="shared" ca="1" si="966"/>
        <v>0.10162476150660289</v>
      </c>
      <c r="V6912">
        <f t="shared" si="967"/>
        <v>1</v>
      </c>
      <c r="W6912">
        <f t="shared" ca="1" si="968"/>
        <v>0</v>
      </c>
      <c r="X6912">
        <f t="shared" ca="1" si="969"/>
        <v>0</v>
      </c>
      <c r="Y6912">
        <f t="shared" ca="1" si="970"/>
        <v>1</v>
      </c>
      <c r="Z6912">
        <f t="shared" ca="1" si="971"/>
        <v>0</v>
      </c>
    </row>
    <row r="6913" spans="1:26" x14ac:dyDescent="0.3">
      <c r="A6913">
        <v>1701</v>
      </c>
      <c r="B6913" t="s">
        <v>0</v>
      </c>
      <c r="C6913" t="s">
        <v>31</v>
      </c>
      <c r="D6913" s="1">
        <v>0.17783564814814815</v>
      </c>
      <c r="E6913">
        <v>5</v>
      </c>
      <c r="F6913">
        <v>3</v>
      </c>
      <c r="G6913">
        <v>297</v>
      </c>
      <c r="H6913">
        <v>0.7142857142857143</v>
      </c>
      <c r="I6913">
        <v>0.7734375</v>
      </c>
      <c r="J6913">
        <v>0.5</v>
      </c>
      <c r="K6913">
        <v>0.43686148920591711</v>
      </c>
      <c r="L6913">
        <v>0.67734375000000002</v>
      </c>
      <c r="M6913">
        <f t="shared" si="963"/>
        <v>31</v>
      </c>
      <c r="N6913">
        <f t="shared" si="964"/>
        <v>6617</v>
      </c>
      <c r="O6913">
        <f ca="1">AVERAGE(INDIRECT("K"&amp;N6913):K6913)</f>
        <v>0.46768611878724514</v>
      </c>
      <c r="P6913">
        <f ca="1">IF(ROW(P6913)-N6913&gt;10,VAR(INDIRECT("K"&amp;N6913):K6913),$K$6951/4)</f>
        <v>2.8411803703380983E-3</v>
      </c>
      <c r="Q6913">
        <f ca="1">(AVERAGE(INDIRECT("K"&amp;N6913):L6913)+AVERAGE(L6884:L6913))/2</f>
        <v>0.44686791131787257</v>
      </c>
      <c r="R6913">
        <f ca="1">IF(ROW(P6913)-N6913&gt;10,VAR(INDIRECT("K"&amp;N6913):L6913),$L$6951/4)</f>
        <v>2.1947716595696415E-2</v>
      </c>
      <c r="S6913">
        <f t="shared" ca="1" si="965"/>
        <v>0.38772907255031147</v>
      </c>
      <c r="T6913">
        <f t="shared" ca="1" si="966"/>
        <v>0.10147843114503809</v>
      </c>
      <c r="V6913">
        <f t="shared" si="967"/>
        <v>1</v>
      </c>
      <c r="W6913">
        <f t="shared" ca="1" si="968"/>
        <v>0</v>
      </c>
      <c r="X6913">
        <f t="shared" ca="1" si="969"/>
        <v>0</v>
      </c>
      <c r="Y6913">
        <f t="shared" ca="1" si="970"/>
        <v>1</v>
      </c>
      <c r="Z6913">
        <f t="shared" ca="1" si="971"/>
        <v>0</v>
      </c>
    </row>
    <row r="6914" spans="1:26" x14ac:dyDescent="0.3">
      <c r="A6914">
        <v>1701</v>
      </c>
      <c r="B6914" t="s">
        <v>0</v>
      </c>
      <c r="C6914" t="s">
        <v>31</v>
      </c>
      <c r="D6914" s="1">
        <v>0.17925925925925926</v>
      </c>
      <c r="E6914">
        <v>5</v>
      </c>
      <c r="F6914">
        <v>4</v>
      </c>
      <c r="G6914">
        <v>298</v>
      </c>
      <c r="H6914">
        <v>1</v>
      </c>
      <c r="I6914">
        <v>0.8125</v>
      </c>
      <c r="J6914">
        <v>0.66314779270633395</v>
      </c>
      <c r="K6914">
        <v>0.44421717729726173</v>
      </c>
      <c r="L6914">
        <v>0.91387955854126679</v>
      </c>
      <c r="M6914">
        <f t="shared" si="963"/>
        <v>31</v>
      </c>
      <c r="N6914">
        <f t="shared" si="964"/>
        <v>6617</v>
      </c>
      <c r="O6914">
        <f ca="1">AVERAGE(INDIRECT("K"&amp;N6914):K6914)</f>
        <v>0.46760736395003044</v>
      </c>
      <c r="P6914">
        <f ca="1">IF(ROW(P6914)-N6914&gt;10,VAR(INDIRECT("K"&amp;N6914):K6914),$K$6951/4)</f>
        <v>2.8334623991315075E-3</v>
      </c>
      <c r="Q6914">
        <f ca="1">(AVERAGE(INDIRECT("K"&amp;N6914):L6914)+AVERAGE(L6885:L6914))/2</f>
        <v>0.45992995454678676</v>
      </c>
      <c r="R6914">
        <f ca="1">IF(ROW(P6914)-N6914&gt;10,VAR(INDIRECT("K"&amp;N6914):L6914),$L$6951/4)</f>
        <v>2.218372826703336E-2</v>
      </c>
      <c r="S6914">
        <f t="shared" ca="1" si="965"/>
        <v>0.40024347708735752</v>
      </c>
      <c r="T6914">
        <f t="shared" ca="1" si="966"/>
        <v>0.1004326480499196</v>
      </c>
      <c r="V6914">
        <f t="shared" si="967"/>
        <v>1</v>
      </c>
      <c r="W6914">
        <f t="shared" ca="1" si="968"/>
        <v>0</v>
      </c>
      <c r="X6914">
        <f t="shared" ca="1" si="969"/>
        <v>0</v>
      </c>
      <c r="Y6914">
        <f t="shared" ca="1" si="970"/>
        <v>1</v>
      </c>
      <c r="Z6914">
        <f t="shared" ca="1" si="971"/>
        <v>0</v>
      </c>
    </row>
    <row r="6915" spans="1:26" x14ac:dyDescent="0.3">
      <c r="A6915">
        <v>1701</v>
      </c>
      <c r="B6915" t="s">
        <v>0</v>
      </c>
      <c r="C6915" t="s">
        <v>31</v>
      </c>
      <c r="D6915" s="1">
        <v>0.17957175925925925</v>
      </c>
      <c r="E6915">
        <v>5</v>
      </c>
      <c r="F6915">
        <v>4</v>
      </c>
      <c r="G6915">
        <v>299</v>
      </c>
      <c r="H6915">
        <v>1</v>
      </c>
      <c r="I6915">
        <v>0.8125</v>
      </c>
      <c r="J6915">
        <v>0.66314779270633395</v>
      </c>
      <c r="K6915">
        <v>0.45225979103325942</v>
      </c>
      <c r="L6915">
        <v>0.91387955854126679</v>
      </c>
      <c r="M6915">
        <f t="shared" ref="M6915:M6950" si="972">IF(A6914&lt;&gt;A6915,M6914+1,M6914)</f>
        <v>31</v>
      </c>
      <c r="N6915">
        <f t="shared" ref="N6915:N6951" si="973">IF(M6915&lt;&gt;M6914,ROW(N6915),N6914)</f>
        <v>6617</v>
      </c>
      <c r="O6915">
        <f ca="1">AVERAGE(INDIRECT("K"&amp;N6915):K6915)</f>
        <v>0.46755603427472359</v>
      </c>
      <c r="P6915">
        <f ca="1">IF(ROW(P6915)-N6915&gt;10,VAR(INDIRECT("K"&amp;N6915):K6915),$K$6951/4)</f>
        <v>2.8247419219816884E-3</v>
      </c>
      <c r="Q6915">
        <f ca="1">(AVERAGE(INDIRECT("K"&amp;N6915):L6915)+AVERAGE(L6886:L6915))/2</f>
        <v>0.47541895150362445</v>
      </c>
      <c r="R6915">
        <f ca="1">IF(ROW(P6915)-N6915&gt;10,VAR(INDIRECT("K"&amp;N6915):L6915),$L$6951/4)</f>
        <v>2.2416267909436873E-2</v>
      </c>
      <c r="S6915">
        <f t="shared" ref="S6915:S6950" ca="1" si="974">IF((O6915*P6915+Q6915*R6915*3)/(P6915+R6915*3)&gt;0.54,(O6915*P6915+Q6915*R6915*3)/(P6915+R6915*3),(O6915*P6915+Q6915*R6915*3)/(P6915+R6915*3)-0.06)</f>
        <v>0.41510198863669057</v>
      </c>
      <c r="T6915">
        <f t="shared" ref="T6915:T6950" ca="1" si="975">P6915*R6915/(P6915+R6915)^2</f>
        <v>9.9386782650977043E-2</v>
      </c>
      <c r="V6915">
        <f t="shared" ref="V6915:V6951" si="976">IF(A6915=1301,1,IF(A6915=1302,2,IF(A6915=1303,2,IF(A6915=1304,2,IF(A6915=1305,1,IF(A6915=1306,1,IF(A6915=1307,1,IF(A6915=1308,2,IF(A6915=1309,1,IF(A6915=1310,1,IF(A6915=1311,2,IF(A6915=1312,1,IF(A6915=1313,2,IF(A6915=1314,1,IF(A6915=1315,2,IF(A6915=1316,2,IF(A6915=1401,1,IF(A6915=1402,2,IF(A6915=1403,1,IF(A6915=1404,1,IF(A6915=1405,1,IF(A6915=1406,1,IF(A6915=1407,1,IF(A6915=1408,2,IF(A6915=1501,1,IF(A6915=1502,1,IF(A6915=1503,1,IF(A6915=1504,2,IF(A6915=1601,1,IF(A6915=1602,2,IF(A6915=1701,1,0)))))))))))))))))))))))))))))))</f>
        <v>1</v>
      </c>
      <c r="W6915">
        <f t="shared" ref="W6915:W6951" ca="1" si="977">IF(AND(S6915&gt;0.5,V6915=1),1,0)</f>
        <v>0</v>
      </c>
      <c r="X6915">
        <f t="shared" ref="X6915:X6951" ca="1" si="978">IF(AND(S6915&lt;0.5,V6915=2),1,0)</f>
        <v>0</v>
      </c>
      <c r="Y6915">
        <f t="shared" ref="Y6915:Y6951" ca="1" si="979">IF(AND(S6915&lt;0.5,V6915=1),1,0)</f>
        <v>1</v>
      </c>
      <c r="Z6915">
        <f t="shared" ref="Z6915:Z6951" ca="1" si="980">IF(AND(S6915&gt;0.5,V6915=2),1,0)</f>
        <v>0</v>
      </c>
    </row>
    <row r="6916" spans="1:26" x14ac:dyDescent="0.3">
      <c r="A6916">
        <v>1701</v>
      </c>
      <c r="B6916" t="s">
        <v>0</v>
      </c>
      <c r="C6916" t="s">
        <v>31</v>
      </c>
      <c r="D6916" s="1">
        <v>0.17988425925925927</v>
      </c>
      <c r="E6916">
        <v>5</v>
      </c>
      <c r="F6916">
        <v>4</v>
      </c>
      <c r="G6916">
        <v>300</v>
      </c>
      <c r="H6916">
        <v>1</v>
      </c>
      <c r="I6916">
        <v>0.8125</v>
      </c>
      <c r="J6916">
        <v>0.66314779270633395</v>
      </c>
      <c r="K6916">
        <v>0.45985645070560943</v>
      </c>
      <c r="L6916">
        <v>0.91387955854126679</v>
      </c>
      <c r="M6916">
        <f t="shared" si="972"/>
        <v>31</v>
      </c>
      <c r="N6916">
        <f t="shared" si="973"/>
        <v>6617</v>
      </c>
      <c r="O6916">
        <f ca="1">AVERAGE(INDIRECT("K"&amp;N6916):K6916)</f>
        <v>0.46753036899615985</v>
      </c>
      <c r="P6916">
        <f ca="1">IF(ROW(P6916)-N6916&gt;10,VAR(INDIRECT("K"&amp;N6916):K6916),$K$6951/4)</f>
        <v>2.8154922365408357E-3</v>
      </c>
      <c r="Q6916">
        <f ca="1">(AVERAGE(INDIRECT("K"&amp;N6916):L6916)+AVERAGE(L6887:L6916))/2</f>
        <v>0.49091209291927179</v>
      </c>
      <c r="R6916">
        <f ca="1">IF(ROW(P6916)-N6916&gt;10,VAR(INDIRECT("K"&amp;N6916):L6916),$L$6951/4)</f>
        <v>2.2645584073671187E-2</v>
      </c>
      <c r="S6916">
        <f t="shared" ca="1" si="974"/>
        <v>0.42998164805936417</v>
      </c>
      <c r="T6916">
        <f t="shared" ca="1" si="975"/>
        <v>9.8352259927766306E-2</v>
      </c>
      <c r="V6916">
        <f t="shared" si="976"/>
        <v>1</v>
      </c>
      <c r="W6916">
        <f t="shared" ca="1" si="977"/>
        <v>0</v>
      </c>
      <c r="X6916">
        <f t="shared" ca="1" si="978"/>
        <v>0</v>
      </c>
      <c r="Y6916">
        <f t="shared" ca="1" si="979"/>
        <v>1</v>
      </c>
      <c r="Z6916">
        <f t="shared" ca="1" si="980"/>
        <v>0</v>
      </c>
    </row>
    <row r="6917" spans="1:26" x14ac:dyDescent="0.3">
      <c r="A6917">
        <v>1701</v>
      </c>
      <c r="B6917" t="s">
        <v>0</v>
      </c>
      <c r="C6917" t="s">
        <v>31</v>
      </c>
      <c r="D6917" s="1">
        <v>0.1801851851851852</v>
      </c>
      <c r="E6917">
        <v>5</v>
      </c>
      <c r="F6917">
        <v>4</v>
      </c>
      <c r="G6917">
        <v>301</v>
      </c>
      <c r="H6917">
        <v>1</v>
      </c>
      <c r="I6917">
        <v>0.8125</v>
      </c>
      <c r="J6917">
        <v>0.66314779270633395</v>
      </c>
      <c r="K6917">
        <v>0.46670277724556047</v>
      </c>
      <c r="L6917">
        <v>0.91387955854126679</v>
      </c>
      <c r="M6917">
        <f t="shared" si="972"/>
        <v>31</v>
      </c>
      <c r="N6917">
        <f t="shared" si="973"/>
        <v>6617</v>
      </c>
      <c r="O6917">
        <f ca="1">AVERAGE(INDIRECT("K"&amp;N6917):K6917)</f>
        <v>0.46752761952190536</v>
      </c>
      <c r="P6917">
        <f ca="1">IF(ROW(P6917)-N6917&gt;10,VAR(INDIRECT("K"&amp;N6917):K6917),$K$6951/4)</f>
        <v>2.8061095378612796E-3</v>
      </c>
      <c r="Q6917">
        <f ca="1">(AVERAGE(INDIRECT("K"&amp;N6917):L6917)+AVERAGE(L6888:L6917))/2</f>
        <v>0.50640871428655421</v>
      </c>
      <c r="R6917">
        <f ca="1">IF(ROW(P6917)-N6917&gt;10,VAR(INDIRECT("K"&amp;N6917):L6917),$L$6951/4)</f>
        <v>2.2871914085995804E-2</v>
      </c>
      <c r="S6917">
        <f t="shared" ca="1" si="974"/>
        <v>0.44488110602496173</v>
      </c>
      <c r="T6917">
        <f t="shared" ca="1" si="975"/>
        <v>9.7338341621015914E-2</v>
      </c>
      <c r="V6917">
        <f t="shared" si="976"/>
        <v>1</v>
      </c>
      <c r="W6917">
        <f t="shared" ca="1" si="977"/>
        <v>0</v>
      </c>
      <c r="X6917">
        <f t="shared" ca="1" si="978"/>
        <v>0</v>
      </c>
      <c r="Y6917">
        <f t="shared" ca="1" si="979"/>
        <v>1</v>
      </c>
      <c r="Z6917">
        <f t="shared" ca="1" si="980"/>
        <v>0</v>
      </c>
    </row>
    <row r="6918" spans="1:26" x14ac:dyDescent="0.3">
      <c r="A6918">
        <v>1701</v>
      </c>
      <c r="B6918" t="s">
        <v>0</v>
      </c>
      <c r="C6918" t="s">
        <v>31</v>
      </c>
      <c r="D6918" s="1">
        <v>0.1806712962962963</v>
      </c>
      <c r="E6918">
        <v>5</v>
      </c>
      <c r="F6918">
        <v>5</v>
      </c>
      <c r="G6918">
        <v>302</v>
      </c>
      <c r="H6918">
        <v>0.5</v>
      </c>
      <c r="I6918">
        <v>1</v>
      </c>
      <c r="J6918">
        <v>0.81120331950207469</v>
      </c>
      <c r="K6918">
        <v>0.4684320596145628</v>
      </c>
      <c r="L6918">
        <v>0.61224066390041487</v>
      </c>
      <c r="M6918">
        <f t="shared" si="972"/>
        <v>31</v>
      </c>
      <c r="N6918">
        <f t="shared" si="973"/>
        <v>6617</v>
      </c>
      <c r="O6918">
        <f ca="1">AVERAGE(INDIRECT("K"&amp;N6918):K6918)</f>
        <v>0.46753061435664933</v>
      </c>
      <c r="P6918">
        <f ca="1">IF(ROW(P6918)-N6918&gt;10,VAR(INDIRECT("K"&amp;N6918):K6918),$K$6951/4)</f>
        <v>2.7967896234604916E-3</v>
      </c>
      <c r="Q6918">
        <f ca="1">(AVERAGE(INDIRECT("K"&amp;N6918):L6918)+AVERAGE(L6889:L6918))/2</f>
        <v>0.51196086242362804</v>
      </c>
      <c r="R6918">
        <f ca="1">IF(ROW(P6918)-N6918&gt;10,VAR(INDIRECT("K"&amp;N6918):L6918),$L$6951/4)</f>
        <v>2.2821924868766948E-2</v>
      </c>
      <c r="S6918">
        <f t="shared" ca="1" si="974"/>
        <v>0.45021714104474436</v>
      </c>
      <c r="T6918">
        <f t="shared" ca="1" si="975"/>
        <v>9.7251745190062258E-2</v>
      </c>
      <c r="V6918">
        <f t="shared" si="976"/>
        <v>1</v>
      </c>
      <c r="W6918">
        <f t="shared" ca="1" si="977"/>
        <v>0</v>
      </c>
      <c r="X6918">
        <f t="shared" ca="1" si="978"/>
        <v>0</v>
      </c>
      <c r="Y6918">
        <f t="shared" ca="1" si="979"/>
        <v>1</v>
      </c>
      <c r="Z6918">
        <f t="shared" ca="1" si="980"/>
        <v>0</v>
      </c>
    </row>
    <row r="6919" spans="1:26" x14ac:dyDescent="0.3">
      <c r="A6919">
        <v>1701</v>
      </c>
      <c r="B6919" t="s">
        <v>0</v>
      </c>
      <c r="C6919" t="s">
        <v>31</v>
      </c>
      <c r="D6919" s="1">
        <v>0.18112268518518518</v>
      </c>
      <c r="E6919">
        <v>5</v>
      </c>
      <c r="F6919">
        <v>5</v>
      </c>
      <c r="G6919">
        <v>303</v>
      </c>
      <c r="H6919">
        <v>0.16666666666666666</v>
      </c>
      <c r="I6919">
        <v>1</v>
      </c>
      <c r="J6919">
        <v>0.81120331950207469</v>
      </c>
      <c r="K6919">
        <v>0.46305545122956226</v>
      </c>
      <c r="L6919">
        <v>0.37890733056708159</v>
      </c>
      <c r="M6919">
        <f t="shared" si="972"/>
        <v>31</v>
      </c>
      <c r="N6919">
        <f t="shared" si="973"/>
        <v>6617</v>
      </c>
      <c r="O6919">
        <f ca="1">AVERAGE(INDIRECT("K"&amp;N6919):K6919)</f>
        <v>0.46751584484137843</v>
      </c>
      <c r="P6919">
        <f ca="1">IF(ROW(P6919)-N6919&gt;10,VAR(INDIRECT("K"&amp;N6919):K6919),$K$6951/4)</f>
        <v>2.7875948266577141E-3</v>
      </c>
      <c r="Q6919">
        <f ca="1">(AVERAGE(INDIRECT("K"&amp;N6919):L6919)+AVERAGE(L6890:L6919))/2</f>
        <v>0.51498216046756673</v>
      </c>
      <c r="R6919">
        <f ca="1">IF(ROW(P6919)-N6919&gt;10,VAR(INDIRECT("K"&amp;N6919):L6919),$L$6951/4)</f>
        <v>2.2767638431153026E-2</v>
      </c>
      <c r="S6919">
        <f t="shared" ca="1" si="974"/>
        <v>0.45312091547640682</v>
      </c>
      <c r="T6919">
        <f t="shared" ca="1" si="975"/>
        <v>9.7182470899082107E-2</v>
      </c>
      <c r="V6919">
        <f t="shared" si="976"/>
        <v>1</v>
      </c>
      <c r="W6919">
        <f t="shared" ca="1" si="977"/>
        <v>0</v>
      </c>
      <c r="X6919">
        <f t="shared" ca="1" si="978"/>
        <v>0</v>
      </c>
      <c r="Y6919">
        <f t="shared" ca="1" si="979"/>
        <v>1</v>
      </c>
      <c r="Z6919">
        <f t="shared" ca="1" si="980"/>
        <v>0</v>
      </c>
    </row>
    <row r="6920" spans="1:26" x14ac:dyDescent="0.3">
      <c r="A6920">
        <v>1701</v>
      </c>
      <c r="B6920" t="s">
        <v>0</v>
      </c>
      <c r="C6920" t="s">
        <v>31</v>
      </c>
      <c r="D6920" s="1">
        <v>0.18140046296296297</v>
      </c>
      <c r="E6920">
        <v>5</v>
      </c>
      <c r="F6920">
        <v>5</v>
      </c>
      <c r="G6920">
        <v>304</v>
      </c>
      <c r="H6920">
        <v>0</v>
      </c>
      <c r="I6920">
        <v>1</v>
      </c>
      <c r="J6920">
        <v>0.81120331950207469</v>
      </c>
      <c r="K6920">
        <v>0.4558328928790451</v>
      </c>
      <c r="L6920">
        <v>0.26224066390041495</v>
      </c>
      <c r="M6920">
        <f t="shared" si="972"/>
        <v>31</v>
      </c>
      <c r="N6920">
        <f t="shared" si="973"/>
        <v>6617</v>
      </c>
      <c r="O6920">
        <f ca="1">AVERAGE(INDIRECT("K"&amp;N6920):K6920)</f>
        <v>0.46747741407834442</v>
      </c>
      <c r="P6920">
        <f ca="1">IF(ROW(P6920)-N6920&gt;10,VAR(INDIRECT("K"&amp;N6920):K6920),$K$6951/4)</f>
        <v>2.778843828489857E-3</v>
      </c>
      <c r="Q6920">
        <f ca="1">(AVERAGE(INDIRECT("K"&amp;N6920):L6920)+AVERAGE(L6891:L6920))/2</f>
        <v>0.5154239474070903</v>
      </c>
      <c r="R6920">
        <f ca="1">IF(ROW(P6920)-N6920&gt;10,VAR(INDIRECT("K"&amp;N6920):L6920),$L$6951/4)</f>
        <v>2.2778888260308071E-2</v>
      </c>
      <c r="S6920">
        <f t="shared" ca="1" si="974"/>
        <v>0.45355043302403447</v>
      </c>
      <c r="T6920">
        <f t="shared" ca="1" si="975"/>
        <v>9.6906305725590877E-2</v>
      </c>
      <c r="V6920">
        <f t="shared" si="976"/>
        <v>1</v>
      </c>
      <c r="W6920">
        <f t="shared" ca="1" si="977"/>
        <v>0</v>
      </c>
      <c r="X6920">
        <f t="shared" ca="1" si="978"/>
        <v>0</v>
      </c>
      <c r="Y6920">
        <f t="shared" ca="1" si="979"/>
        <v>1</v>
      </c>
      <c r="Z6920">
        <f t="shared" ca="1" si="980"/>
        <v>0</v>
      </c>
    </row>
    <row r="6921" spans="1:26" x14ac:dyDescent="0.3">
      <c r="A6921">
        <v>1701</v>
      </c>
      <c r="B6921" t="s">
        <v>0</v>
      </c>
      <c r="C6921" t="s">
        <v>31</v>
      </c>
      <c r="D6921" s="1">
        <v>0.1816550925925926</v>
      </c>
      <c r="E6921">
        <v>5</v>
      </c>
      <c r="F6921">
        <v>5</v>
      </c>
      <c r="G6921">
        <v>305</v>
      </c>
      <c r="H6921">
        <v>0.4</v>
      </c>
      <c r="I6921">
        <v>1</v>
      </c>
      <c r="J6921">
        <v>0.81120331950207469</v>
      </c>
      <c r="K6921">
        <v>0.44827642699496956</v>
      </c>
      <c r="L6921">
        <v>0.54224066390041492</v>
      </c>
      <c r="M6921">
        <f t="shared" si="972"/>
        <v>31</v>
      </c>
      <c r="N6921">
        <f t="shared" si="973"/>
        <v>6617</v>
      </c>
      <c r="O6921">
        <f ca="1">AVERAGE(INDIRECT("K"&amp;N6921):K6921)</f>
        <v>0.46741446002233333</v>
      </c>
      <c r="P6921">
        <f ca="1">IF(ROW(P6921)-N6921&gt;10,VAR(INDIRECT("K"&amp;N6921):K6921),$K$6951/4)</f>
        <v>2.7709116748598482E-3</v>
      </c>
      <c r="Q6921">
        <f ca="1">(AVERAGE(INDIRECT("K"&amp;N6921):L6921)+AVERAGE(L6892:L6921))/2</f>
        <v>0.52270156057102901</v>
      </c>
      <c r="R6921">
        <f ca="1">IF(ROW(P6921)-N6921&gt;10,VAR(INDIRECT("K"&amp;N6921):L6921),$L$6951/4)</f>
        <v>2.271147986819657E-2</v>
      </c>
      <c r="S6921">
        <f t="shared" ca="1" si="974"/>
        <v>0.46054099483635319</v>
      </c>
      <c r="T6921">
        <f t="shared" ca="1" si="975"/>
        <v>9.6914274083893276E-2</v>
      </c>
      <c r="V6921">
        <f t="shared" si="976"/>
        <v>1</v>
      </c>
      <c r="W6921">
        <f t="shared" ca="1" si="977"/>
        <v>0</v>
      </c>
      <c r="X6921">
        <f t="shared" ca="1" si="978"/>
        <v>0</v>
      </c>
      <c r="Y6921">
        <f t="shared" ca="1" si="979"/>
        <v>1</v>
      </c>
      <c r="Z6921">
        <f t="shared" ca="1" si="980"/>
        <v>0</v>
      </c>
    </row>
    <row r="6922" spans="1:26" x14ac:dyDescent="0.3">
      <c r="A6922">
        <v>1701</v>
      </c>
      <c r="B6922" t="s">
        <v>0</v>
      </c>
      <c r="C6922" t="s">
        <v>31</v>
      </c>
      <c r="D6922" s="1">
        <v>0.18211805555555555</v>
      </c>
      <c r="E6922">
        <v>5</v>
      </c>
      <c r="F6922">
        <v>5</v>
      </c>
      <c r="G6922">
        <v>306</v>
      </c>
      <c r="H6922">
        <v>0.26666666666666666</v>
      </c>
      <c r="I6922">
        <v>1</v>
      </c>
      <c r="J6922">
        <v>0.81120331950207469</v>
      </c>
      <c r="K6922">
        <v>0.43932957864442751</v>
      </c>
      <c r="L6922">
        <v>0.44890733056708154</v>
      </c>
      <c r="M6922">
        <f t="shared" si="972"/>
        <v>31</v>
      </c>
      <c r="N6922">
        <f t="shared" si="973"/>
        <v>6617</v>
      </c>
      <c r="O6922">
        <f ca="1">AVERAGE(INDIRECT("K"&amp;N6922):K6922)</f>
        <v>0.46732267936423555</v>
      </c>
      <c r="P6922">
        <f ca="1">IF(ROW(P6922)-N6922&gt;10,VAR(INDIRECT("K"&amp;N6922):K6922),$K$6951/4)</f>
        <v>2.7644043674443452E-3</v>
      </c>
      <c r="Q6922">
        <f ca="1">(AVERAGE(INDIRECT("K"&amp;N6922):L6922)+AVERAGE(L6893:L6922))/2</f>
        <v>0.52250665004340302</v>
      </c>
      <c r="R6922">
        <f ca="1">IF(ROW(P6922)-N6922&gt;10,VAR(INDIRECT("K"&amp;N6922):L6922),$L$6951/4)</f>
        <v>2.2643641856456797E-2</v>
      </c>
      <c r="S6922">
        <f t="shared" ca="1" si="974"/>
        <v>0.46034878742794089</v>
      </c>
      <c r="T6922">
        <f t="shared" ca="1" si="975"/>
        <v>9.6962835239981782E-2</v>
      </c>
      <c r="V6922">
        <f t="shared" si="976"/>
        <v>1</v>
      </c>
      <c r="W6922">
        <f t="shared" ca="1" si="977"/>
        <v>0</v>
      </c>
      <c r="X6922">
        <f t="shared" ca="1" si="978"/>
        <v>0</v>
      </c>
      <c r="Y6922">
        <f t="shared" ca="1" si="979"/>
        <v>1</v>
      </c>
      <c r="Z6922">
        <f t="shared" ca="1" si="980"/>
        <v>0</v>
      </c>
    </row>
    <row r="6923" spans="1:26" x14ac:dyDescent="0.3">
      <c r="A6923">
        <v>1701</v>
      </c>
      <c r="B6923" t="s">
        <v>0</v>
      </c>
      <c r="C6923" t="s">
        <v>31</v>
      </c>
      <c r="D6923" s="1">
        <v>0.18325231481481483</v>
      </c>
      <c r="E6923">
        <v>5</v>
      </c>
      <c r="F6923">
        <v>6</v>
      </c>
      <c r="G6923">
        <v>307</v>
      </c>
      <c r="H6923">
        <v>0.16666666666666666</v>
      </c>
      <c r="I6923">
        <v>6.25E-2</v>
      </c>
      <c r="J6923">
        <v>0.69432773109243706</v>
      </c>
      <c r="K6923">
        <v>0.43565920274285247</v>
      </c>
      <c r="L6923">
        <v>0.26178221288515408</v>
      </c>
      <c r="M6923">
        <f t="shared" si="972"/>
        <v>31</v>
      </c>
      <c r="N6923">
        <f t="shared" si="973"/>
        <v>6617</v>
      </c>
      <c r="O6923">
        <f ca="1">AVERAGE(INDIRECT("K"&amp;N6923):K6923)</f>
        <v>0.46721954100390528</v>
      </c>
      <c r="P6923">
        <f ca="1">IF(ROW(P6923)-N6923&gt;10,VAR(INDIRECT("K"&amp;N6923):K6923),$K$6951/4)</f>
        <v>2.7586360853046467E-3</v>
      </c>
      <c r="Q6923">
        <f ca="1">(AVERAGE(INDIRECT("K"&amp;N6923):L6923)+AVERAGE(L6894:L6923))/2</f>
        <v>0.51670475582372188</v>
      </c>
      <c r="R6923">
        <f ca="1">IF(ROW(P6923)-N6923&gt;10,VAR(INDIRECT("K"&amp;N6923):L6923),$L$6951/4)</f>
        <v>2.2657838347246502E-2</v>
      </c>
      <c r="S6923">
        <f t="shared" ca="1" si="974"/>
        <v>0.45477477494351642</v>
      </c>
      <c r="T6923">
        <f t="shared" ca="1" si="975"/>
        <v>9.6756972217122372E-2</v>
      </c>
      <c r="V6923">
        <f t="shared" si="976"/>
        <v>1</v>
      </c>
      <c r="W6923">
        <f t="shared" ca="1" si="977"/>
        <v>0</v>
      </c>
      <c r="X6923">
        <f t="shared" ca="1" si="978"/>
        <v>0</v>
      </c>
      <c r="Y6923">
        <f t="shared" ca="1" si="979"/>
        <v>1</v>
      </c>
      <c r="Z6923">
        <f t="shared" ca="1" si="980"/>
        <v>0</v>
      </c>
    </row>
    <row r="6924" spans="1:26" x14ac:dyDescent="0.3">
      <c r="A6924">
        <v>1701</v>
      </c>
      <c r="B6924" t="s">
        <v>0</v>
      </c>
      <c r="C6924" t="s">
        <v>31</v>
      </c>
      <c r="D6924" s="1">
        <v>0.18379629629629629</v>
      </c>
      <c r="E6924">
        <v>5</v>
      </c>
      <c r="F6924">
        <v>6</v>
      </c>
      <c r="G6924">
        <v>308</v>
      </c>
      <c r="H6924">
        <v>0.5</v>
      </c>
      <c r="I6924">
        <v>6.25E-2</v>
      </c>
      <c r="J6924">
        <v>0.69432773109243706</v>
      </c>
      <c r="K6924">
        <v>0.43283964793113461</v>
      </c>
      <c r="L6924">
        <v>0.49511554621848741</v>
      </c>
      <c r="M6924">
        <f t="shared" si="972"/>
        <v>31</v>
      </c>
      <c r="N6924">
        <f t="shared" si="973"/>
        <v>6617</v>
      </c>
      <c r="O6924">
        <f ca="1">AVERAGE(INDIRECT("K"&amp;N6924):K6924)</f>
        <v>0.46710791797444823</v>
      </c>
      <c r="P6924">
        <f ca="1">IF(ROW(P6924)-N6924&gt;10,VAR(INDIRECT("K"&amp;N6924):K6924),$K$6951/4)</f>
        <v>2.7534878878276979E-3</v>
      </c>
      <c r="Q6924">
        <f ca="1">(AVERAGE(INDIRECT("K"&amp;N6924):L6924)+AVERAGE(L6895:L6924))/2</f>
        <v>0.51381366599130374</v>
      </c>
      <c r="R6924">
        <f ca="1">IF(ROW(P6924)-N6924&gt;10,VAR(INDIRECT("K"&amp;N6924):L6924),$L$6951/4)</f>
        <v>2.2589163759461857E-2</v>
      </c>
      <c r="S6924">
        <f t="shared" ca="1" si="974"/>
        <v>0.45199004253943359</v>
      </c>
      <c r="T6924">
        <f t="shared" ca="1" si="975"/>
        <v>9.6845448863586966E-2</v>
      </c>
      <c r="V6924">
        <f t="shared" si="976"/>
        <v>1</v>
      </c>
      <c r="W6924">
        <f t="shared" ca="1" si="977"/>
        <v>0</v>
      </c>
      <c r="X6924">
        <f t="shared" ca="1" si="978"/>
        <v>0</v>
      </c>
      <c r="Y6924">
        <f t="shared" ca="1" si="979"/>
        <v>1</v>
      </c>
      <c r="Z6924">
        <f t="shared" ca="1" si="980"/>
        <v>0</v>
      </c>
    </row>
    <row r="6925" spans="1:26" x14ac:dyDescent="0.3">
      <c r="A6925">
        <v>1701</v>
      </c>
      <c r="B6925" t="s">
        <v>0</v>
      </c>
      <c r="C6925" t="s">
        <v>31</v>
      </c>
      <c r="D6925" s="1">
        <v>0.18432870370370372</v>
      </c>
      <c r="E6925">
        <v>5</v>
      </c>
      <c r="F6925">
        <v>6</v>
      </c>
      <c r="G6925">
        <v>309</v>
      </c>
      <c r="H6925">
        <v>0.33333333333333331</v>
      </c>
      <c r="I6925">
        <v>6.25E-2</v>
      </c>
      <c r="J6925">
        <v>0.69432773109243706</v>
      </c>
      <c r="K6925">
        <v>0.43176826737638252</v>
      </c>
      <c r="L6925">
        <v>0.37844887955182072</v>
      </c>
      <c r="M6925">
        <f t="shared" si="972"/>
        <v>31</v>
      </c>
      <c r="N6925">
        <f t="shared" si="973"/>
        <v>6617</v>
      </c>
      <c r="O6925">
        <f ca="1">AVERAGE(INDIRECT("K"&amp;N6925):K6925)</f>
        <v>0.46699355017316002</v>
      </c>
      <c r="P6925">
        <f ca="1">IF(ROW(P6925)-N6925&gt;10,VAR(INDIRECT("K"&amp;N6925):K6925),$K$6951/4)</f>
        <v>2.748589710225219E-3</v>
      </c>
      <c r="Q6925">
        <f ca="1">(AVERAGE(INDIRECT("K"&amp;N6925):L6925)+AVERAGE(L6896:L6925))/2</f>
        <v>0.51154979251077382</v>
      </c>
      <c r="R6925">
        <f ca="1">IF(ROW(P6925)-N6925&gt;10,VAR(INDIRECT("K"&amp;N6925):L6925),$L$6951/4)</f>
        <v>2.2540354696204672E-2</v>
      </c>
      <c r="S6925">
        <f t="shared" ca="1" si="974"/>
        <v>0.4498094566898026</v>
      </c>
      <c r="T6925">
        <f t="shared" ca="1" si="975"/>
        <v>9.6874451988611596E-2</v>
      </c>
      <c r="V6925">
        <f t="shared" si="976"/>
        <v>1</v>
      </c>
      <c r="W6925">
        <f t="shared" ca="1" si="977"/>
        <v>0</v>
      </c>
      <c r="X6925">
        <f t="shared" ca="1" si="978"/>
        <v>0</v>
      </c>
      <c r="Y6925">
        <f t="shared" ca="1" si="979"/>
        <v>1</v>
      </c>
      <c r="Z6925">
        <f t="shared" ca="1" si="980"/>
        <v>0</v>
      </c>
    </row>
    <row r="6926" spans="1:26" x14ac:dyDescent="0.3">
      <c r="A6926">
        <v>1701</v>
      </c>
      <c r="B6926" t="s">
        <v>0</v>
      </c>
      <c r="C6926" t="s">
        <v>31</v>
      </c>
      <c r="D6926" s="1">
        <v>0.18466435185185184</v>
      </c>
      <c r="E6926">
        <v>5</v>
      </c>
      <c r="F6926">
        <v>6</v>
      </c>
      <c r="G6926">
        <v>310</v>
      </c>
      <c r="H6926">
        <v>0.6</v>
      </c>
      <c r="I6926">
        <v>6.25E-2</v>
      </c>
      <c r="J6926">
        <v>0.69432773109243706</v>
      </c>
      <c r="K6926">
        <v>0.42941962281642315</v>
      </c>
      <c r="L6926">
        <v>0.56511554621848736</v>
      </c>
      <c r="M6926">
        <f t="shared" si="972"/>
        <v>31</v>
      </c>
      <c r="N6926">
        <f t="shared" si="973"/>
        <v>6617</v>
      </c>
      <c r="O6926">
        <f ca="1">AVERAGE(INDIRECT("K"&amp;N6926):K6926)</f>
        <v>0.46687234395588023</v>
      </c>
      <c r="P6926">
        <f ca="1">IF(ROW(P6926)-N6926&gt;10,VAR(INDIRECT("K"&amp;N6926):K6926),$K$6951/4)</f>
        <v>2.744248791497633E-3</v>
      </c>
      <c r="Q6926">
        <f ca="1">(AVERAGE(INDIRECT("K"&amp;N6926):L6926)+AVERAGE(L6897:L6926))/2</f>
        <v>0.51421320395363279</v>
      </c>
      <c r="R6926">
        <f ca="1">IF(ROW(P6926)-N6926&gt;10,VAR(INDIRECT("K"&amp;N6926):L6926),$L$6951/4)</f>
        <v>2.2482703205968825E-2</v>
      </c>
      <c r="S6926">
        <f t="shared" ca="1" si="974"/>
        <v>0.45236236006148783</v>
      </c>
      <c r="T6926">
        <f t="shared" ca="1" si="975"/>
        <v>9.6948802121093913E-2</v>
      </c>
      <c r="V6926">
        <f t="shared" si="976"/>
        <v>1</v>
      </c>
      <c r="W6926">
        <f t="shared" ca="1" si="977"/>
        <v>0</v>
      </c>
      <c r="X6926">
        <f t="shared" ca="1" si="978"/>
        <v>0</v>
      </c>
      <c r="Y6926">
        <f t="shared" ca="1" si="979"/>
        <v>1</v>
      </c>
      <c r="Z6926">
        <f t="shared" ca="1" si="980"/>
        <v>0</v>
      </c>
    </row>
    <row r="6927" spans="1:26" x14ac:dyDescent="0.3">
      <c r="A6927">
        <v>1701</v>
      </c>
      <c r="B6927" t="s">
        <v>0</v>
      </c>
      <c r="C6927" t="s">
        <v>31</v>
      </c>
      <c r="D6927" s="1">
        <v>0.18515046296296298</v>
      </c>
      <c r="E6927">
        <v>5</v>
      </c>
      <c r="F6927">
        <v>6</v>
      </c>
      <c r="G6927">
        <v>311</v>
      </c>
      <c r="H6927">
        <v>0.73333333333333339</v>
      </c>
      <c r="I6927">
        <v>6.25E-2</v>
      </c>
      <c r="J6927">
        <v>0.69432773109243706</v>
      </c>
      <c r="K6927">
        <v>0.43384927638899762</v>
      </c>
      <c r="L6927">
        <v>0.65844887955182074</v>
      </c>
      <c r="M6927">
        <f t="shared" si="972"/>
        <v>31</v>
      </c>
      <c r="N6927">
        <f t="shared" si="973"/>
        <v>6617</v>
      </c>
      <c r="O6927">
        <f ca="1">AVERAGE(INDIRECT("K"&amp;N6927):K6927)</f>
        <v>0.46676616045888059</v>
      </c>
      <c r="P6927">
        <f ca="1">IF(ROW(P6927)-N6927&gt;10,VAR(INDIRECT("K"&amp;N6927):K6927),$K$6951/4)</f>
        <v>2.7389028808371099E-3</v>
      </c>
      <c r="Q6927">
        <f ca="1">(AVERAGE(INDIRECT("K"&amp;N6927):L6927)+AVERAGE(L6898:L6927))/2</f>
        <v>0.51702917642248891</v>
      </c>
      <c r="R6927">
        <f ca="1">IF(ROW(P6927)-N6927&gt;10,VAR(INDIRECT("K"&amp;N6927):L6927),$L$6951/4)</f>
        <v>2.2461917902921128E-2</v>
      </c>
      <c r="S6927">
        <f t="shared" ca="1" si="974"/>
        <v>0.45506602214954933</v>
      </c>
      <c r="T6927">
        <f t="shared" ca="1" si="975"/>
        <v>9.6871069970478327E-2</v>
      </c>
      <c r="V6927">
        <f t="shared" si="976"/>
        <v>1</v>
      </c>
      <c r="W6927">
        <f t="shared" ca="1" si="977"/>
        <v>0</v>
      </c>
      <c r="X6927">
        <f t="shared" ca="1" si="978"/>
        <v>0</v>
      </c>
      <c r="Y6927">
        <f t="shared" ca="1" si="979"/>
        <v>1</v>
      </c>
      <c r="Z6927">
        <f t="shared" ca="1" si="980"/>
        <v>0</v>
      </c>
    </row>
    <row r="6928" spans="1:26" x14ac:dyDescent="0.3">
      <c r="A6928">
        <v>1701</v>
      </c>
      <c r="B6928" t="s">
        <v>0</v>
      </c>
      <c r="C6928" t="s">
        <v>31</v>
      </c>
      <c r="D6928" s="1">
        <v>0.18552083333333333</v>
      </c>
      <c r="E6928">
        <v>5</v>
      </c>
      <c r="F6928">
        <v>6</v>
      </c>
      <c r="G6928">
        <v>312</v>
      </c>
      <c r="H6928">
        <v>0.80952380952380953</v>
      </c>
      <c r="I6928">
        <v>6.25E-2</v>
      </c>
      <c r="J6928">
        <v>0.69432773109243706</v>
      </c>
      <c r="K6928">
        <v>0.43922391540782857</v>
      </c>
      <c r="L6928">
        <v>0.71178221288515409</v>
      </c>
      <c r="M6928">
        <f t="shared" si="972"/>
        <v>31</v>
      </c>
      <c r="N6928">
        <f t="shared" si="973"/>
        <v>6617</v>
      </c>
      <c r="O6928">
        <f ca="1">AVERAGE(INDIRECT("K"&amp;N6928):K6928)</f>
        <v>0.46667788403243493</v>
      </c>
      <c r="P6928">
        <f ca="1">IF(ROW(P6928)-N6928&gt;10,VAR(INDIRECT("K"&amp;N6928):K6928),$K$6951/4)</f>
        <v>2.7325274501317446E-3</v>
      </c>
      <c r="Q6928">
        <f ca="1">(AVERAGE(INDIRECT("K"&amp;N6928):L6928)+AVERAGE(L6899:L6928))/2</f>
        <v>0.52207677226404869</v>
      </c>
      <c r="R6928">
        <f ca="1">IF(ROW(P6928)-N6928&gt;10,VAR(INDIRECT("K"&amp;N6928):L6928),$L$6951/4)</f>
        <v>2.2474053648314125E-2</v>
      </c>
      <c r="S6928">
        <f t="shared" ca="1" si="974"/>
        <v>0.45991898372186052</v>
      </c>
      <c r="T6928">
        <f t="shared" ca="1" si="975"/>
        <v>9.6653605354379751E-2</v>
      </c>
      <c r="V6928">
        <f t="shared" si="976"/>
        <v>1</v>
      </c>
      <c r="W6928">
        <f t="shared" ca="1" si="977"/>
        <v>0</v>
      </c>
      <c r="X6928">
        <f t="shared" ca="1" si="978"/>
        <v>0</v>
      </c>
      <c r="Y6928">
        <f t="shared" ca="1" si="979"/>
        <v>1</v>
      </c>
      <c r="Z6928">
        <f t="shared" ca="1" si="980"/>
        <v>0</v>
      </c>
    </row>
    <row r="6929" spans="1:26" x14ac:dyDescent="0.3">
      <c r="A6929">
        <v>1701</v>
      </c>
      <c r="B6929" t="s">
        <v>0</v>
      </c>
      <c r="C6929" t="s">
        <v>31</v>
      </c>
      <c r="D6929" s="1">
        <v>0.18586805555555555</v>
      </c>
      <c r="E6929">
        <v>5</v>
      </c>
      <c r="F6929">
        <v>7</v>
      </c>
      <c r="G6929">
        <v>313</v>
      </c>
      <c r="H6929">
        <v>0.5</v>
      </c>
      <c r="I6929">
        <v>0.8125</v>
      </c>
      <c r="J6929">
        <v>0.90760869565217395</v>
      </c>
      <c r="K6929">
        <v>0.43769585091163044</v>
      </c>
      <c r="L6929">
        <v>0.61277173913043481</v>
      </c>
      <c r="M6929">
        <f t="shared" si="972"/>
        <v>31</v>
      </c>
      <c r="N6929">
        <f t="shared" si="973"/>
        <v>6617</v>
      </c>
      <c r="O6929">
        <f ca="1">AVERAGE(INDIRECT("K"&amp;N6929):K6929)</f>
        <v>0.46658528967741641</v>
      </c>
      <c r="P6929">
        <f ca="1">IF(ROW(P6929)-N6929&gt;10,VAR(INDIRECT("K"&amp;N6929):K6929),$K$6951/4)</f>
        <v>2.7264529219939559E-3</v>
      </c>
      <c r="Q6929">
        <f ca="1">(AVERAGE(INDIRECT("K"&amp;N6929):L6929)+AVERAGE(L6900:L6929))/2</f>
        <v>0.5263357538802953</v>
      </c>
      <c r="R6929">
        <f ca="1">IF(ROW(P6929)-N6929&gt;10,VAR(INDIRECT("K"&amp;N6929):L6929),$L$6951/4)</f>
        <v>2.2431064934999495E-2</v>
      </c>
      <c r="S6929">
        <f t="shared" ca="1" si="974"/>
        <v>0.46400916651510865</v>
      </c>
      <c r="T6929">
        <f t="shared" ca="1" si="975"/>
        <v>9.6630074953138453E-2</v>
      </c>
      <c r="V6929">
        <f t="shared" si="976"/>
        <v>1</v>
      </c>
      <c r="W6929">
        <f t="shared" ca="1" si="977"/>
        <v>0</v>
      </c>
      <c r="X6929">
        <f t="shared" ca="1" si="978"/>
        <v>0</v>
      </c>
      <c r="Y6929">
        <f t="shared" ca="1" si="979"/>
        <v>1</v>
      </c>
      <c r="Z6929">
        <f t="shared" ca="1" si="980"/>
        <v>0</v>
      </c>
    </row>
    <row r="6930" spans="1:26" x14ac:dyDescent="0.3">
      <c r="A6930">
        <v>1701</v>
      </c>
      <c r="B6930" t="s">
        <v>0</v>
      </c>
      <c r="C6930" t="s">
        <v>31</v>
      </c>
      <c r="D6930" s="1">
        <v>0.18604166666666666</v>
      </c>
      <c r="E6930">
        <v>5</v>
      </c>
      <c r="F6930">
        <v>7</v>
      </c>
      <c r="G6930">
        <v>314</v>
      </c>
      <c r="H6930">
        <v>0.66666666666666663</v>
      </c>
      <c r="I6930">
        <v>0.8125</v>
      </c>
      <c r="J6930">
        <v>0.90760869565217395</v>
      </c>
      <c r="K6930">
        <v>0.4363024720641806</v>
      </c>
      <c r="L6930">
        <v>0.7294384057971014</v>
      </c>
      <c r="M6930">
        <f t="shared" si="972"/>
        <v>31</v>
      </c>
      <c r="N6930">
        <f t="shared" si="973"/>
        <v>6617</v>
      </c>
      <c r="O6930">
        <f ca="1">AVERAGE(INDIRECT("K"&amp;N6930):K6930)</f>
        <v>0.46648884758310671</v>
      </c>
      <c r="P6930">
        <f ca="1">IF(ROW(P6930)-N6930&gt;10,VAR(INDIRECT("K"&amp;N6930):K6930),$K$6951/4)</f>
        <v>2.7206627481353909E-3</v>
      </c>
      <c r="Q6930">
        <f ca="1">(AVERAGE(INDIRECT("K"&amp;N6930):L6930)+AVERAGE(L6901:L6930))/2</f>
        <v>0.53679574565639587</v>
      </c>
      <c r="R6930">
        <f ca="1">IF(ROW(P6930)-N6930&gt;10,VAR(INDIRECT("K"&amp;N6930):L6930),$L$6951/4)</f>
        <v>2.2456546059136086E-2</v>
      </c>
      <c r="S6930">
        <f t="shared" ca="1" si="974"/>
        <v>0.47406667535709518</v>
      </c>
      <c r="T6930">
        <f t="shared" ca="1" si="975"/>
        <v>9.6383458721298776E-2</v>
      </c>
      <c r="V6930">
        <f t="shared" si="976"/>
        <v>1</v>
      </c>
      <c r="W6930">
        <f t="shared" ca="1" si="977"/>
        <v>0</v>
      </c>
      <c r="X6930">
        <f t="shared" ca="1" si="978"/>
        <v>0</v>
      </c>
      <c r="Y6930">
        <f t="shared" ca="1" si="979"/>
        <v>1</v>
      </c>
      <c r="Z6930">
        <f t="shared" ca="1" si="980"/>
        <v>0</v>
      </c>
    </row>
    <row r="6931" spans="1:26" x14ac:dyDescent="0.3">
      <c r="A6931">
        <v>1701</v>
      </c>
      <c r="B6931" t="s">
        <v>0</v>
      </c>
      <c r="C6931" t="s">
        <v>31</v>
      </c>
      <c r="D6931" s="1">
        <v>0.18657407407407409</v>
      </c>
      <c r="E6931">
        <v>5</v>
      </c>
      <c r="F6931">
        <v>7</v>
      </c>
      <c r="G6931">
        <v>315</v>
      </c>
      <c r="H6931">
        <v>0.33333333333333331</v>
      </c>
      <c r="I6931">
        <v>0.8125</v>
      </c>
      <c r="J6931">
        <v>0.90760869565217395</v>
      </c>
      <c r="K6931">
        <v>0.43428079062110397</v>
      </c>
      <c r="L6931">
        <v>0.49610507246376812</v>
      </c>
      <c r="M6931">
        <f t="shared" si="972"/>
        <v>31</v>
      </c>
      <c r="N6931">
        <f t="shared" si="973"/>
        <v>6617</v>
      </c>
      <c r="O6931">
        <f ca="1">AVERAGE(INDIRECT("K"&amp;N6931):K6931)</f>
        <v>0.46638659978322733</v>
      </c>
      <c r="P6931">
        <f ca="1">IF(ROW(P6931)-N6931&gt;10,VAR(INDIRECT("K"&amp;N6931):K6931),$K$6951/4)</f>
        <v>2.7152914200530955E-3</v>
      </c>
      <c r="Q6931">
        <f ca="1">(AVERAGE(INDIRECT("K"&amp;N6931):L6931)+AVERAGE(L6902:L6931))/2</f>
        <v>0.53734576820316959</v>
      </c>
      <c r="R6931">
        <f ca="1">IF(ROW(P6931)-N6931&gt;10,VAR(INDIRECT("K"&amp;N6931):L6931),$L$6951/4)</f>
        <v>2.2389899873039402E-2</v>
      </c>
      <c r="S6931">
        <f t="shared" ca="1" si="974"/>
        <v>0.47458874100291176</v>
      </c>
      <c r="T6931">
        <f t="shared" ca="1" si="975"/>
        <v>9.6458727633158256E-2</v>
      </c>
      <c r="V6931">
        <f t="shared" si="976"/>
        <v>1</v>
      </c>
      <c r="W6931">
        <f t="shared" ca="1" si="977"/>
        <v>0</v>
      </c>
      <c r="X6931">
        <f t="shared" ca="1" si="978"/>
        <v>0</v>
      </c>
      <c r="Y6931">
        <f t="shared" ca="1" si="979"/>
        <v>1</v>
      </c>
      <c r="Z6931">
        <f t="shared" ca="1" si="980"/>
        <v>0</v>
      </c>
    </row>
    <row r="6932" spans="1:26" x14ac:dyDescent="0.3">
      <c r="A6932">
        <v>1701</v>
      </c>
      <c r="B6932" t="s">
        <v>0</v>
      </c>
      <c r="C6932" t="s">
        <v>31</v>
      </c>
      <c r="D6932" s="1">
        <v>0.18706018518518519</v>
      </c>
      <c r="E6932">
        <v>5</v>
      </c>
      <c r="F6932">
        <v>7</v>
      </c>
      <c r="G6932">
        <v>316</v>
      </c>
      <c r="H6932">
        <v>0.6</v>
      </c>
      <c r="I6932">
        <v>0.8125</v>
      </c>
      <c r="J6932">
        <v>0.90760869565217395</v>
      </c>
      <c r="K6932">
        <v>0.43285385246556657</v>
      </c>
      <c r="L6932">
        <v>0.68277173913043476</v>
      </c>
      <c r="M6932">
        <f t="shared" si="972"/>
        <v>31</v>
      </c>
      <c r="N6932">
        <f t="shared" si="973"/>
        <v>6617</v>
      </c>
      <c r="O6932">
        <f ca="1">AVERAGE(INDIRECT("K"&amp;N6932):K6932)</f>
        <v>0.46628048349424739</v>
      </c>
      <c r="P6932">
        <f ca="1">IF(ROW(P6932)-N6932&gt;10,VAR(INDIRECT("K"&amp;N6932):K6932),$K$6951/4)</f>
        <v>2.7102298179956493E-3</v>
      </c>
      <c r="Q6932">
        <f ca="1">(AVERAGE(INDIRECT("K"&amp;N6932):L6932)+AVERAGE(L6903:L6932))/2</f>
        <v>0.54309813071245516</v>
      </c>
      <c r="R6932">
        <f ca="1">IF(ROW(P6932)-N6932&gt;10,VAR(INDIRECT("K"&amp;N6932):L6932),$L$6951/4)</f>
        <v>2.2383644119422726E-2</v>
      </c>
      <c r="S6932">
        <f t="shared" ca="1" si="974"/>
        <v>0.54011802743971304</v>
      </c>
      <c r="T6932">
        <f t="shared" ca="1" si="975"/>
        <v>9.6338856591474564E-2</v>
      </c>
      <c r="V6932">
        <f t="shared" si="976"/>
        <v>1</v>
      </c>
      <c r="W6932">
        <f t="shared" ca="1" si="977"/>
        <v>1</v>
      </c>
      <c r="X6932">
        <f t="shared" ca="1" si="978"/>
        <v>0</v>
      </c>
      <c r="Y6932">
        <f t="shared" ca="1" si="979"/>
        <v>0</v>
      </c>
      <c r="Z6932">
        <f t="shared" ca="1" si="980"/>
        <v>0</v>
      </c>
    </row>
    <row r="6933" spans="1:26" x14ac:dyDescent="0.3">
      <c r="A6933">
        <v>1701</v>
      </c>
      <c r="B6933" t="s">
        <v>0</v>
      </c>
      <c r="C6933" t="s">
        <v>31</v>
      </c>
      <c r="D6933" s="1">
        <v>0.18748842592592593</v>
      </c>
      <c r="E6933">
        <v>5</v>
      </c>
      <c r="F6933">
        <v>7</v>
      </c>
      <c r="G6933">
        <v>317</v>
      </c>
      <c r="H6933">
        <v>0.39999999999999997</v>
      </c>
      <c r="I6933">
        <v>0.8125</v>
      </c>
      <c r="J6933">
        <v>0.90760869565217395</v>
      </c>
      <c r="K6933">
        <v>0.42305414187166024</v>
      </c>
      <c r="L6933">
        <v>0.54277173913043475</v>
      </c>
      <c r="M6933">
        <f t="shared" si="972"/>
        <v>31</v>
      </c>
      <c r="N6933">
        <f t="shared" si="973"/>
        <v>6617</v>
      </c>
      <c r="O6933">
        <f ca="1">AVERAGE(INDIRECT("K"&amp;N6933):K6933)</f>
        <v>0.46614412279512252</v>
      </c>
      <c r="P6933">
        <f ca="1">IF(ROW(P6933)-N6933&gt;10,VAR(INDIRECT("K"&amp;N6933):K6933),$K$6951/4)</f>
        <v>2.7075475155207223E-3</v>
      </c>
      <c r="Q6933">
        <f ca="1">(AVERAGE(INDIRECT("K"&amp;N6933):L6933)+AVERAGE(L6904:L6933))/2</f>
        <v>0.54328721737038133</v>
      </c>
      <c r="R6933">
        <f ca="1">IF(ROW(P6933)-N6933&gt;10,VAR(INDIRECT("K"&amp;N6933):L6933),$L$6951/4)</f>
        <v>2.2324345578529921E-2</v>
      </c>
      <c r="S6933">
        <f t="shared" ca="1" si="974"/>
        <v>0.54028970240546481</v>
      </c>
      <c r="T6933">
        <f t="shared" ca="1" si="975"/>
        <v>9.6464481195976198E-2</v>
      </c>
      <c r="V6933">
        <f t="shared" si="976"/>
        <v>1</v>
      </c>
      <c r="W6933">
        <f t="shared" ca="1" si="977"/>
        <v>1</v>
      </c>
      <c r="X6933">
        <f t="shared" ca="1" si="978"/>
        <v>0</v>
      </c>
      <c r="Y6933">
        <f t="shared" ca="1" si="979"/>
        <v>0</v>
      </c>
      <c r="Z6933">
        <f t="shared" ca="1" si="980"/>
        <v>0</v>
      </c>
    </row>
    <row r="6934" spans="1:26" x14ac:dyDescent="0.3">
      <c r="A6934">
        <v>1701</v>
      </c>
      <c r="B6934" t="s">
        <v>0</v>
      </c>
      <c r="C6934" t="s">
        <v>31</v>
      </c>
      <c r="D6934" s="1">
        <v>0.18818287037037038</v>
      </c>
      <c r="E6934">
        <v>5</v>
      </c>
      <c r="F6934">
        <v>7</v>
      </c>
      <c r="G6934">
        <v>318</v>
      </c>
      <c r="H6934">
        <v>0.2857142857142857</v>
      </c>
      <c r="I6934">
        <v>0.8125</v>
      </c>
      <c r="J6934">
        <v>0.90760869565217395</v>
      </c>
      <c r="K6934">
        <v>0.41407692933488405</v>
      </c>
      <c r="L6934">
        <v>0.46277173913043479</v>
      </c>
      <c r="M6934">
        <f t="shared" si="972"/>
        <v>31</v>
      </c>
      <c r="N6934">
        <f t="shared" si="973"/>
        <v>6617</v>
      </c>
      <c r="O6934">
        <f ca="1">AVERAGE(INDIRECT("K"&amp;N6934):K6934)</f>
        <v>0.46598038948235454</v>
      </c>
      <c r="P6934">
        <f ca="1">IF(ROW(P6934)-N6934&gt;10,VAR(INDIRECT("K"&amp;N6934):K6934),$K$6951/4)</f>
        <v>2.7075314902375016E-3</v>
      </c>
      <c r="Q6934">
        <f ca="1">(AVERAGE(INDIRECT("K"&amp;N6934):L6934)+AVERAGE(L6905:L6934))/2</f>
        <v>0.54440641010169155</v>
      </c>
      <c r="R6934">
        <f ca="1">IF(ROW(P6934)-N6934&gt;10,VAR(INDIRECT("K"&amp;N6934):L6934),$L$6951/4)</f>
        <v>2.226380798761007E-2</v>
      </c>
      <c r="S6934">
        <f t="shared" ca="1" si="974"/>
        <v>0.54135109913915114</v>
      </c>
      <c r="T6934">
        <f t="shared" ca="1" si="975"/>
        <v>9.666945867261062E-2</v>
      </c>
      <c r="V6934">
        <f t="shared" si="976"/>
        <v>1</v>
      </c>
      <c r="W6934">
        <f t="shared" ca="1" si="977"/>
        <v>1</v>
      </c>
      <c r="X6934">
        <f t="shared" ca="1" si="978"/>
        <v>0</v>
      </c>
      <c r="Y6934">
        <f t="shared" ca="1" si="979"/>
        <v>0</v>
      </c>
      <c r="Z6934">
        <f t="shared" ca="1" si="980"/>
        <v>0</v>
      </c>
    </row>
    <row r="6935" spans="1:26" x14ac:dyDescent="0.3">
      <c r="A6935">
        <v>1701</v>
      </c>
      <c r="B6935" t="s">
        <v>0</v>
      </c>
      <c r="C6935" t="s">
        <v>31</v>
      </c>
      <c r="D6935" s="1">
        <v>0.18940972222222222</v>
      </c>
      <c r="E6935">
        <v>5</v>
      </c>
      <c r="F6935">
        <v>8</v>
      </c>
      <c r="G6935">
        <v>319</v>
      </c>
      <c r="H6935">
        <v>0</v>
      </c>
      <c r="I6935">
        <v>0.1875</v>
      </c>
      <c r="J6935">
        <v>0.72095959595959591</v>
      </c>
      <c r="K6935">
        <v>0.41378243505663953</v>
      </c>
      <c r="L6935">
        <v>0.16294191919191919</v>
      </c>
      <c r="M6935">
        <f t="shared" si="972"/>
        <v>31</v>
      </c>
      <c r="N6935">
        <f t="shared" si="973"/>
        <v>6617</v>
      </c>
      <c r="O6935">
        <f ca="1">AVERAGE(INDIRECT("K"&amp;N6935):K6935)</f>
        <v>0.46581675953117674</v>
      </c>
      <c r="P6935">
        <f ca="1">IF(ROW(P6935)-N6935&gt;10,VAR(INDIRECT("K"&amp;N6935):K6935),$K$6951/4)</f>
        <v>2.7075583890024558E-3</v>
      </c>
      <c r="Q6935">
        <f ca="1">(AVERAGE(INDIRECT("K"&amp;N6935):L6935)+AVERAGE(L6906:L6935))/2</f>
        <v>0.5382937267653829</v>
      </c>
      <c r="R6935">
        <f ca="1">IF(ROW(P6935)-N6935&gt;10,VAR(INDIRECT("K"&amp;N6935):L6935),$L$6951/4)</f>
        <v>2.2368604433399938E-2</v>
      </c>
      <c r="S6935">
        <f t="shared" ca="1" si="974"/>
        <v>0.47548286666943967</v>
      </c>
      <c r="T6935">
        <f t="shared" ca="1" si="975"/>
        <v>9.6315139580638226E-2</v>
      </c>
      <c r="V6935">
        <f t="shared" si="976"/>
        <v>1</v>
      </c>
      <c r="W6935">
        <f t="shared" ca="1" si="977"/>
        <v>0</v>
      </c>
      <c r="X6935">
        <f t="shared" ca="1" si="978"/>
        <v>0</v>
      </c>
      <c r="Y6935">
        <f t="shared" ca="1" si="979"/>
        <v>1</v>
      </c>
      <c r="Z6935">
        <f t="shared" ca="1" si="980"/>
        <v>0</v>
      </c>
    </row>
    <row r="6936" spans="1:26" x14ac:dyDescent="0.3">
      <c r="A6936">
        <v>1701</v>
      </c>
      <c r="B6936" t="s">
        <v>0</v>
      </c>
      <c r="C6936" t="s">
        <v>31</v>
      </c>
      <c r="D6936" s="1">
        <v>0.1897337962962963</v>
      </c>
      <c r="E6936">
        <v>5</v>
      </c>
      <c r="F6936">
        <v>8</v>
      </c>
      <c r="G6936">
        <v>320</v>
      </c>
      <c r="H6936">
        <v>0.5</v>
      </c>
      <c r="I6936">
        <v>0.1875</v>
      </c>
      <c r="J6936">
        <v>0.72095959595959591</v>
      </c>
      <c r="K6936">
        <v>0.41424549278240069</v>
      </c>
      <c r="L6936">
        <v>0.51294191919191912</v>
      </c>
      <c r="M6936">
        <f t="shared" si="972"/>
        <v>31</v>
      </c>
      <c r="N6936">
        <f t="shared" si="973"/>
        <v>6617</v>
      </c>
      <c r="O6936">
        <f ca="1">AVERAGE(INDIRECT("K"&amp;N6936):K6936)</f>
        <v>0.46565559932258688</v>
      </c>
      <c r="P6936">
        <f ca="1">IF(ROW(P6936)-N6936&gt;10,VAR(INDIRECT("K"&amp;N6936):K6936),$K$6951/4)</f>
        <v>2.7073819812562065E-3</v>
      </c>
      <c r="Q6936">
        <f ca="1">(AVERAGE(INDIRECT("K"&amp;N6936):L6936)+AVERAGE(L6907:L6936))/2</f>
        <v>0.53704013617352897</v>
      </c>
      <c r="R6936">
        <f ca="1">IF(ROW(P6936)-N6936&gt;10,VAR(INDIRECT("K"&amp;N6936):L6936),$L$6951/4)</f>
        <v>2.2308047462097927E-2</v>
      </c>
      <c r="S6936">
        <f t="shared" ca="1" si="974"/>
        <v>0.47426459434005691</v>
      </c>
      <c r="T6936">
        <f t="shared" ca="1" si="975"/>
        <v>9.6515078499105914E-2</v>
      </c>
      <c r="V6936">
        <f t="shared" si="976"/>
        <v>1</v>
      </c>
      <c r="W6936">
        <f t="shared" ca="1" si="977"/>
        <v>0</v>
      </c>
      <c r="X6936">
        <f t="shared" ca="1" si="978"/>
        <v>0</v>
      </c>
      <c r="Y6936">
        <f t="shared" ca="1" si="979"/>
        <v>1</v>
      </c>
      <c r="Z6936">
        <f t="shared" ca="1" si="980"/>
        <v>0</v>
      </c>
    </row>
    <row r="6937" spans="1:26" x14ac:dyDescent="0.3">
      <c r="A6937">
        <v>1701</v>
      </c>
      <c r="B6937" t="s">
        <v>0</v>
      </c>
      <c r="C6937" t="s">
        <v>31</v>
      </c>
      <c r="D6937" s="1">
        <v>0.19017361111111111</v>
      </c>
      <c r="E6937">
        <v>5</v>
      </c>
      <c r="F6937">
        <v>8</v>
      </c>
      <c r="G6937">
        <v>321</v>
      </c>
      <c r="H6937">
        <v>0.83333333333333337</v>
      </c>
      <c r="I6937">
        <v>0.1875</v>
      </c>
      <c r="J6937">
        <v>0.72095959595959591</v>
      </c>
      <c r="K6937">
        <v>0.41857272631062103</v>
      </c>
      <c r="L6937">
        <v>0.74627525252525262</v>
      </c>
      <c r="M6937">
        <f t="shared" si="972"/>
        <v>31</v>
      </c>
      <c r="N6937">
        <f t="shared" si="973"/>
        <v>6617</v>
      </c>
      <c r="O6937">
        <f ca="1">AVERAGE(INDIRECT("K"&amp;N6937):K6937)</f>
        <v>0.46550892370572716</v>
      </c>
      <c r="P6937">
        <f ca="1">IF(ROW(P6937)-N6937&gt;10,VAR(INDIRECT("K"&amp;N6937):K6937),$K$6951/4)</f>
        <v>2.7058273220073479E-3</v>
      </c>
      <c r="Q6937">
        <f ca="1">(AVERAGE(INDIRECT("K"&amp;N6937):L6937)+AVERAGE(L6908:L6937))/2</f>
        <v>0.53902743095037908</v>
      </c>
      <c r="R6937">
        <f ca="1">IF(ROW(P6937)-N6937&gt;10,VAR(INDIRECT("K"&amp;N6937):L6937),$L$6951/4)</f>
        <v>2.2350088757483025E-2</v>
      </c>
      <c r="S6937">
        <f t="shared" ca="1" si="974"/>
        <v>0.47617566022576979</v>
      </c>
      <c r="T6937">
        <f t="shared" ca="1" si="975"/>
        <v>9.6329378505277813E-2</v>
      </c>
      <c r="V6937">
        <f t="shared" si="976"/>
        <v>1</v>
      </c>
      <c r="W6937">
        <f t="shared" ca="1" si="977"/>
        <v>0</v>
      </c>
      <c r="X6937">
        <f t="shared" ca="1" si="978"/>
        <v>0</v>
      </c>
      <c r="Y6937">
        <f t="shared" ca="1" si="979"/>
        <v>1</v>
      </c>
      <c r="Z6937">
        <f t="shared" ca="1" si="980"/>
        <v>0</v>
      </c>
    </row>
    <row r="6938" spans="1:26" x14ac:dyDescent="0.3">
      <c r="A6938">
        <v>1701</v>
      </c>
      <c r="B6938" t="s">
        <v>0</v>
      </c>
      <c r="C6938" t="s">
        <v>31</v>
      </c>
      <c r="D6938" s="1">
        <v>0.19071759259259261</v>
      </c>
      <c r="E6938">
        <v>5</v>
      </c>
      <c r="F6938">
        <v>8</v>
      </c>
      <c r="G6938">
        <v>322</v>
      </c>
      <c r="H6938">
        <v>0.9</v>
      </c>
      <c r="I6938">
        <v>0.1875</v>
      </c>
      <c r="J6938">
        <v>0.72095959595959591</v>
      </c>
      <c r="K6938">
        <v>0.42634650315449324</v>
      </c>
      <c r="L6938">
        <v>0.79294191919191925</v>
      </c>
      <c r="M6938">
        <f t="shared" si="972"/>
        <v>31</v>
      </c>
      <c r="N6938">
        <f t="shared" si="973"/>
        <v>6617</v>
      </c>
      <c r="O6938">
        <f ca="1">AVERAGE(INDIRECT("K"&amp;N6938):K6938)</f>
        <v>0.46538730128165501</v>
      </c>
      <c r="P6938">
        <f ca="1">IF(ROW(P6938)-N6938&gt;10,VAR(INDIRECT("K"&amp;N6938):K6938),$K$6951/4)</f>
        <v>2.7021609819229387E-3</v>
      </c>
      <c r="Q6938">
        <f ca="1">(AVERAGE(INDIRECT("K"&amp;N6938):L6938)+AVERAGE(L6909:L6938))/2</f>
        <v>0.53780955092008098</v>
      </c>
      <c r="R6938">
        <f ca="1">IF(ROW(P6938)-N6938&gt;10,VAR(INDIRECT("K"&amp;N6938):L6938),$L$6951/4)</f>
        <v>2.2430922892486851E-2</v>
      </c>
      <c r="S6938">
        <f t="shared" ca="1" si="974"/>
        <v>0.4750136830172435</v>
      </c>
      <c r="T6938">
        <f t="shared" ca="1" si="975"/>
        <v>9.5954821079057562E-2</v>
      </c>
      <c r="V6938">
        <f t="shared" si="976"/>
        <v>1</v>
      </c>
      <c r="W6938">
        <f t="shared" ca="1" si="977"/>
        <v>0</v>
      </c>
      <c r="X6938">
        <f t="shared" ca="1" si="978"/>
        <v>0</v>
      </c>
      <c r="Y6938">
        <f t="shared" ca="1" si="979"/>
        <v>1</v>
      </c>
      <c r="Z6938">
        <f t="shared" ca="1" si="980"/>
        <v>0</v>
      </c>
    </row>
    <row r="6939" spans="1:26" x14ac:dyDescent="0.3">
      <c r="A6939">
        <v>1701</v>
      </c>
      <c r="B6939" t="s">
        <v>0</v>
      </c>
      <c r="C6939" t="s">
        <v>31</v>
      </c>
      <c r="D6939" s="1">
        <v>0.1910300925925926</v>
      </c>
      <c r="E6939">
        <v>5</v>
      </c>
      <c r="F6939">
        <v>8</v>
      </c>
      <c r="G6939">
        <v>323</v>
      </c>
      <c r="H6939">
        <v>0.93333333333333324</v>
      </c>
      <c r="I6939">
        <v>0.1875</v>
      </c>
      <c r="J6939">
        <v>0.72095959595959591</v>
      </c>
      <c r="K6939">
        <v>0.43378809247469219</v>
      </c>
      <c r="L6939">
        <v>0.81627525252525246</v>
      </c>
      <c r="M6939">
        <f t="shared" si="972"/>
        <v>31</v>
      </c>
      <c r="N6939">
        <f t="shared" si="973"/>
        <v>6617</v>
      </c>
      <c r="O6939">
        <f ca="1">AVERAGE(INDIRECT("K"&amp;N6939):K6939)</f>
        <v>0.4652894709138316</v>
      </c>
      <c r="P6939">
        <f ca="1">IF(ROW(P6939)-N6939&gt;10,VAR(INDIRECT("K"&amp;N6939):K6939),$K$6951/4)</f>
        <v>2.6968605398517494E-3</v>
      </c>
      <c r="Q6939">
        <f ca="1">(AVERAGE(INDIRECT("K"&amp;N6939):L6939)+AVERAGE(L6910:L6939))/2</f>
        <v>0.54283654356514355</v>
      </c>
      <c r="R6939">
        <f ca="1">IF(ROW(P6939)-N6939&gt;10,VAR(INDIRECT("K"&amp;N6939):L6939),$L$6951/4)</f>
        <v>2.2532464513728583E-2</v>
      </c>
      <c r="S6939">
        <f t="shared" ca="1" si="974"/>
        <v>0.47986142642437063</v>
      </c>
      <c r="T6939">
        <f t="shared" ca="1" si="975"/>
        <v>9.5467581381904601E-2</v>
      </c>
      <c r="V6939">
        <f t="shared" si="976"/>
        <v>1</v>
      </c>
      <c r="W6939">
        <f t="shared" ca="1" si="977"/>
        <v>0</v>
      </c>
      <c r="X6939">
        <f t="shared" ca="1" si="978"/>
        <v>0</v>
      </c>
      <c r="Y6939">
        <f t="shared" ca="1" si="979"/>
        <v>1</v>
      </c>
      <c r="Z6939">
        <f t="shared" ca="1" si="980"/>
        <v>0</v>
      </c>
    </row>
    <row r="6940" spans="1:26" x14ac:dyDescent="0.3">
      <c r="A6940">
        <v>1701</v>
      </c>
      <c r="B6940" t="s">
        <v>0</v>
      </c>
      <c r="C6940" t="s">
        <v>31</v>
      </c>
      <c r="D6940" s="1">
        <v>0.19155092592592593</v>
      </c>
      <c r="E6940">
        <v>5</v>
      </c>
      <c r="F6940">
        <v>9</v>
      </c>
      <c r="G6940">
        <v>324</v>
      </c>
      <c r="H6940">
        <v>0.5</v>
      </c>
      <c r="I6940">
        <v>0.9375</v>
      </c>
      <c r="J6940">
        <v>0.97892720306513403</v>
      </c>
      <c r="K6940">
        <v>0.43300978931578116</v>
      </c>
      <c r="L6940">
        <v>0.63953544061302681</v>
      </c>
      <c r="M6940">
        <f t="shared" si="972"/>
        <v>31</v>
      </c>
      <c r="N6940">
        <f t="shared" si="973"/>
        <v>6617</v>
      </c>
      <c r="O6940">
        <f ca="1">AVERAGE(INDIRECT("K"&amp;N6940):K6940)</f>
        <v>0.465189842266924</v>
      </c>
      <c r="P6940">
        <f ca="1">IF(ROW(P6940)-N6940&gt;10,VAR(INDIRECT("K"&amp;N6940):K6940),$K$6951/4)</f>
        <v>2.6917271074158979E-3</v>
      </c>
      <c r="Q6940">
        <f ca="1">(AVERAGE(INDIRECT("K"&amp;N6940):L6940)+AVERAGE(L6911:L6940))/2</f>
        <v>0.54283514902409591</v>
      </c>
      <c r="R6940">
        <f ca="1">IF(ROW(P6940)-N6940&gt;10,VAR(INDIRECT("K"&amp;N6940):L6940),$L$6951/4)</f>
        <v>2.2502705742534313E-2</v>
      </c>
      <c r="S6940">
        <f t="shared" ca="1" si="974"/>
        <v>0.47985793477324251</v>
      </c>
      <c r="T6940">
        <f t="shared" ca="1" si="975"/>
        <v>9.5423775666355307E-2</v>
      </c>
      <c r="V6940">
        <f t="shared" si="976"/>
        <v>1</v>
      </c>
      <c r="W6940">
        <f t="shared" ca="1" si="977"/>
        <v>0</v>
      </c>
      <c r="X6940">
        <f t="shared" ca="1" si="978"/>
        <v>0</v>
      </c>
      <c r="Y6940">
        <f t="shared" ca="1" si="979"/>
        <v>1</v>
      </c>
      <c r="Z6940">
        <f t="shared" ca="1" si="980"/>
        <v>0</v>
      </c>
    </row>
    <row r="6941" spans="1:26" x14ac:dyDescent="0.3">
      <c r="A6941">
        <v>1701</v>
      </c>
      <c r="B6941" t="s">
        <v>0</v>
      </c>
      <c r="C6941" t="s">
        <v>31</v>
      </c>
      <c r="D6941" s="1">
        <v>0.19187499999999999</v>
      </c>
      <c r="E6941">
        <v>5</v>
      </c>
      <c r="F6941">
        <v>9</v>
      </c>
      <c r="G6941">
        <v>325</v>
      </c>
      <c r="H6941">
        <v>0.16666666666666666</v>
      </c>
      <c r="I6941">
        <v>0.9375</v>
      </c>
      <c r="J6941">
        <v>0.97892720306513403</v>
      </c>
      <c r="K6941">
        <v>0.43461854422858787</v>
      </c>
      <c r="L6941">
        <v>0.40620210727969347</v>
      </c>
      <c r="M6941">
        <f t="shared" si="972"/>
        <v>31</v>
      </c>
      <c r="N6941">
        <f t="shared" si="973"/>
        <v>6617</v>
      </c>
      <c r="O6941">
        <f ca="1">AVERAGE(INDIRECT("K"&amp;N6941):K6941)</f>
        <v>0.46509577673449837</v>
      </c>
      <c r="P6941">
        <f ca="1">IF(ROW(P6941)-N6941&gt;10,VAR(INDIRECT("K"&amp;N6941):K6941),$K$6951/4)</f>
        <v>2.6862950131285894E-3</v>
      </c>
      <c r="Q6941">
        <f ca="1">(AVERAGE(INDIRECT("K"&amp;N6941):L6941)+AVERAGE(L6912:L6941))/2</f>
        <v>0.5418772766394504</v>
      </c>
      <c r="R6941">
        <f ca="1">IF(ROW(P6941)-N6941&gt;10,VAR(INDIRECT("K"&amp;N6941):L6941),$L$6951/4)</f>
        <v>2.2448432295606616E-2</v>
      </c>
      <c r="S6941">
        <f t="shared" ca="1" si="974"/>
        <v>0.47893206641789959</v>
      </c>
      <c r="T6941">
        <f t="shared" ca="1" si="975"/>
        <v>9.5453392285392499E-2</v>
      </c>
      <c r="V6941">
        <f t="shared" si="976"/>
        <v>1</v>
      </c>
      <c r="W6941">
        <f t="shared" ca="1" si="977"/>
        <v>0</v>
      </c>
      <c r="X6941">
        <f t="shared" ca="1" si="978"/>
        <v>0</v>
      </c>
      <c r="Y6941">
        <f t="shared" ca="1" si="979"/>
        <v>1</v>
      </c>
      <c r="Z6941">
        <f t="shared" ca="1" si="980"/>
        <v>0</v>
      </c>
    </row>
    <row r="6942" spans="1:26" x14ac:dyDescent="0.3">
      <c r="A6942">
        <v>1701</v>
      </c>
      <c r="B6942" t="s">
        <v>0</v>
      </c>
      <c r="C6942" t="s">
        <v>31</v>
      </c>
      <c r="D6942" s="1">
        <v>0.19217592592592592</v>
      </c>
      <c r="E6942">
        <v>5</v>
      </c>
      <c r="F6942">
        <v>9</v>
      </c>
      <c r="G6942">
        <v>326</v>
      </c>
      <c r="H6942">
        <v>0</v>
      </c>
      <c r="I6942">
        <v>0.9375</v>
      </c>
      <c r="J6942">
        <v>0.97892720306513403</v>
      </c>
      <c r="K6942">
        <v>0.42985430782427358</v>
      </c>
      <c r="L6942">
        <v>0.28953544061302683</v>
      </c>
      <c r="M6942">
        <f t="shared" si="972"/>
        <v>31</v>
      </c>
      <c r="N6942">
        <f t="shared" si="973"/>
        <v>6617</v>
      </c>
      <c r="O6942">
        <f ca="1">AVERAGE(INDIRECT("K"&amp;N6942):K6942)</f>
        <v>0.46498767406912961</v>
      </c>
      <c r="P6942">
        <f ca="1">IF(ROW(P6942)-N6942&gt;10,VAR(INDIRECT("K"&amp;N6942):K6942),$K$6951/4)</f>
        <v>2.6818391867319108E-3</v>
      </c>
      <c r="Q6942">
        <f ca="1">(AVERAGE(INDIRECT("K"&amp;N6942):L6942)+AVERAGE(L6913:L6942))/2</f>
        <v>0.53654915192971875</v>
      </c>
      <c r="R6942">
        <f ca="1">IF(ROW(P6942)-N6942&gt;10,VAR(INDIRECT("K"&amp;N6942):L6942),$L$6951/4)</f>
        <v>2.244562509583509E-2</v>
      </c>
      <c r="S6942">
        <f t="shared" ca="1" si="974"/>
        <v>0.47380822220788571</v>
      </c>
      <c r="T6942">
        <f t="shared" ca="1" si="975"/>
        <v>9.5338235186035555E-2</v>
      </c>
      <c r="V6942">
        <f t="shared" si="976"/>
        <v>1</v>
      </c>
      <c r="W6942">
        <f t="shared" ca="1" si="977"/>
        <v>0</v>
      </c>
      <c r="X6942">
        <f t="shared" ca="1" si="978"/>
        <v>0</v>
      </c>
      <c r="Y6942">
        <f t="shared" ca="1" si="979"/>
        <v>1</v>
      </c>
      <c r="Z6942">
        <f t="shared" ca="1" si="980"/>
        <v>0</v>
      </c>
    </row>
    <row r="6943" spans="1:26" x14ac:dyDescent="0.3">
      <c r="A6943">
        <v>1701</v>
      </c>
      <c r="B6943" t="s">
        <v>0</v>
      </c>
      <c r="C6943" t="s">
        <v>31</v>
      </c>
      <c r="D6943" s="1">
        <v>0.19251157407407407</v>
      </c>
      <c r="E6943">
        <v>5</v>
      </c>
      <c r="F6943">
        <v>9</v>
      </c>
      <c r="G6943">
        <v>327</v>
      </c>
      <c r="H6943">
        <v>0.4</v>
      </c>
      <c r="I6943">
        <v>0.9375</v>
      </c>
      <c r="J6943">
        <v>0.97892720306513403</v>
      </c>
      <c r="K6943">
        <v>0.42459633175886013</v>
      </c>
      <c r="L6943">
        <v>0.56953544061302686</v>
      </c>
      <c r="M6943">
        <f t="shared" si="972"/>
        <v>31</v>
      </c>
      <c r="N6943">
        <f t="shared" si="973"/>
        <v>6617</v>
      </c>
      <c r="O6943">
        <f ca="1">AVERAGE(INDIRECT("K"&amp;N6943):K6943)</f>
        <v>0.46486415314463336</v>
      </c>
      <c r="P6943">
        <f ca="1">IF(ROW(P6943)-N6943&gt;10,VAR(INDIRECT("K"&amp;N6943):K6943),$K$6951/4)</f>
        <v>2.6786018621029225E-3</v>
      </c>
      <c r="Q6943">
        <f ca="1">(AVERAGE(INDIRECT("K"&amp;N6943):L6943)+AVERAGE(L6914:L6943))/2</f>
        <v>0.5347656188971236</v>
      </c>
      <c r="R6943">
        <f ca="1">IF(ROW(P6943)-N6943&gt;10,VAR(INDIRECT("K"&amp;N6943):L6943),$L$6951/4)</f>
        <v>2.2393194231154098E-2</v>
      </c>
      <c r="S6943">
        <f t="shared" ca="1" si="974"/>
        <v>0.4720853574858152</v>
      </c>
      <c r="T6943">
        <f t="shared" ca="1" si="975"/>
        <v>9.5423055617251062E-2</v>
      </c>
      <c r="V6943">
        <f t="shared" si="976"/>
        <v>1</v>
      </c>
      <c r="W6943">
        <f t="shared" ca="1" si="977"/>
        <v>0</v>
      </c>
      <c r="X6943">
        <f t="shared" ca="1" si="978"/>
        <v>0</v>
      </c>
      <c r="Y6943">
        <f t="shared" ca="1" si="979"/>
        <v>1</v>
      </c>
      <c r="Z6943">
        <f t="shared" ca="1" si="980"/>
        <v>0</v>
      </c>
    </row>
    <row r="6944" spans="1:26" x14ac:dyDescent="0.3">
      <c r="A6944">
        <v>1701</v>
      </c>
      <c r="B6944" t="s">
        <v>0</v>
      </c>
      <c r="C6944" t="s">
        <v>31</v>
      </c>
      <c r="D6944" s="1">
        <v>0.19280092592592593</v>
      </c>
      <c r="E6944">
        <v>5</v>
      </c>
      <c r="F6944">
        <v>9</v>
      </c>
      <c r="G6944">
        <v>328</v>
      </c>
      <c r="H6944">
        <v>0.26666666666666666</v>
      </c>
      <c r="I6944">
        <v>0.9375</v>
      </c>
      <c r="J6944">
        <v>0.97892720306513403</v>
      </c>
      <c r="K6944">
        <v>0.41943909850692818</v>
      </c>
      <c r="L6944">
        <v>0.47620210727969348</v>
      </c>
      <c r="M6944">
        <f t="shared" si="972"/>
        <v>31</v>
      </c>
      <c r="N6944">
        <f t="shared" si="973"/>
        <v>6617</v>
      </c>
      <c r="O6944">
        <f ca="1">AVERAGE(INDIRECT("K"&amp;N6944):K6944)</f>
        <v>0.46472566212439648</v>
      </c>
      <c r="P6944">
        <f ca="1">IF(ROW(P6944)-N6944&gt;10,VAR(INDIRECT("K"&amp;N6944):K6944),$K$6951/4)</f>
        <v>2.6767013812606807E-3</v>
      </c>
      <c r="Q6944">
        <f ca="1">(AVERAGE(INDIRECT("K"&amp;N6944):L6944)+AVERAGE(L6915:L6944))/2</f>
        <v>0.527409116876291</v>
      </c>
      <c r="R6944">
        <f ca="1">IF(ROW(P6944)-N6944&gt;10,VAR(INDIRECT("K"&amp;N6944):L6944),$L$6951/4)</f>
        <v>2.2332293440519835E-2</v>
      </c>
      <c r="S6944">
        <f t="shared" ca="1" si="974"/>
        <v>0.46500096035819721</v>
      </c>
      <c r="T6944">
        <f t="shared" ca="1" si="975"/>
        <v>9.5574222898020811E-2</v>
      </c>
      <c r="V6944">
        <f t="shared" si="976"/>
        <v>1</v>
      </c>
      <c r="W6944">
        <f t="shared" ca="1" si="977"/>
        <v>0</v>
      </c>
      <c r="X6944">
        <f t="shared" ca="1" si="978"/>
        <v>0</v>
      </c>
      <c r="Y6944">
        <f t="shared" ca="1" si="979"/>
        <v>1</v>
      </c>
      <c r="Z6944">
        <f t="shared" ca="1" si="980"/>
        <v>0</v>
      </c>
    </row>
    <row r="6945" spans="1:26" x14ac:dyDescent="0.3">
      <c r="A6945">
        <v>1701</v>
      </c>
      <c r="B6945" t="s">
        <v>0</v>
      </c>
      <c r="C6945" t="s">
        <v>31</v>
      </c>
      <c r="D6945" s="1">
        <v>0.19410879629629629</v>
      </c>
      <c r="E6945">
        <v>5</v>
      </c>
      <c r="F6945">
        <v>10</v>
      </c>
      <c r="G6945">
        <v>329</v>
      </c>
      <c r="H6945">
        <v>0.16666666666666666</v>
      </c>
      <c r="I6945">
        <v>6.25E-2</v>
      </c>
      <c r="J6945">
        <v>0.76479750778816202</v>
      </c>
      <c r="K6945">
        <v>0.42279721032145179</v>
      </c>
      <c r="L6945">
        <v>0.27587616822429906</v>
      </c>
      <c r="M6945">
        <f t="shared" si="972"/>
        <v>31</v>
      </c>
      <c r="N6945">
        <f t="shared" si="973"/>
        <v>6617</v>
      </c>
      <c r="O6945">
        <f ca="1">AVERAGE(INDIRECT("K"&amp;N6945):K6945)</f>
        <v>0.46459822002165196</v>
      </c>
      <c r="P6945">
        <f ca="1">IF(ROW(P6945)-N6945&gt;10,VAR(INDIRECT("K"&amp;N6945):K6945),$K$6951/4)</f>
        <v>2.67388415638042E-3</v>
      </c>
      <c r="Q6945">
        <f ca="1">(AVERAGE(INDIRECT("K"&amp;N6945):L6945)+AVERAGE(L6916:L6945))/2</f>
        <v>0.51656455376032862</v>
      </c>
      <c r="R6945">
        <f ca="1">IF(ROW(P6945)-N6945&gt;10,VAR(INDIRECT("K"&amp;N6945):L6945),$L$6951/4)</f>
        <v>2.2339334937306703E-2</v>
      </c>
      <c r="S6945">
        <f t="shared" ca="1" si="974"/>
        <v>0.45457074991161645</v>
      </c>
      <c r="T6945">
        <f t="shared" ca="1" si="975"/>
        <v>9.5471479597068545E-2</v>
      </c>
      <c r="V6945">
        <f t="shared" si="976"/>
        <v>1</v>
      </c>
      <c r="W6945">
        <f t="shared" ca="1" si="977"/>
        <v>0</v>
      </c>
      <c r="X6945">
        <f t="shared" ca="1" si="978"/>
        <v>0</v>
      </c>
      <c r="Y6945">
        <f t="shared" ca="1" si="979"/>
        <v>1</v>
      </c>
      <c r="Z6945">
        <f t="shared" ca="1" si="980"/>
        <v>0</v>
      </c>
    </row>
    <row r="6946" spans="1:26" x14ac:dyDescent="0.3">
      <c r="A6946">
        <v>1701</v>
      </c>
      <c r="B6946" t="s">
        <v>0</v>
      </c>
      <c r="C6946" t="s">
        <v>31</v>
      </c>
      <c r="D6946" s="1">
        <v>0.19442129629629629</v>
      </c>
      <c r="E6946">
        <v>5</v>
      </c>
      <c r="F6946">
        <v>10</v>
      </c>
      <c r="G6946">
        <v>330</v>
      </c>
      <c r="H6946">
        <v>0.5</v>
      </c>
      <c r="I6946">
        <v>6.25E-2</v>
      </c>
      <c r="J6946">
        <v>0.76479750778816202</v>
      </c>
      <c r="K6946">
        <v>0.42582582719939133</v>
      </c>
      <c r="L6946">
        <v>0.50920950155763234</v>
      </c>
      <c r="M6946">
        <f t="shared" si="972"/>
        <v>31</v>
      </c>
      <c r="N6946">
        <f t="shared" si="973"/>
        <v>6617</v>
      </c>
      <c r="O6946">
        <f ca="1">AVERAGE(INDIRECT("K"&amp;N6946):K6946)</f>
        <v>0.46448072792219053</v>
      </c>
      <c r="P6946">
        <f ca="1">IF(ROW(P6946)-N6946&gt;10,VAR(INDIRECT("K"&amp;N6946):K6946),$K$6951/4)</f>
        <v>2.6703122987480716E-3</v>
      </c>
      <c r="Q6946">
        <f ca="1">(AVERAGE(INDIRECT("K"&amp;N6946):L6946)+AVERAGE(L6917:L6946))/2</f>
        <v>0.50978922145479311</v>
      </c>
      <c r="R6946">
        <f ca="1">IF(ROW(P6946)-N6946&gt;10,VAR(INDIRECT("K"&amp;N6946):L6946),$L$6951/4)</f>
        <v>2.2278065404608052E-2</v>
      </c>
      <c r="S6946">
        <f t="shared" ca="1" si="974"/>
        <v>0.44804850232581789</v>
      </c>
      <c r="T6946">
        <f t="shared" ca="1" si="975"/>
        <v>9.5577333463850625E-2</v>
      </c>
      <c r="V6946">
        <f t="shared" si="976"/>
        <v>1</v>
      </c>
      <c r="W6946">
        <f t="shared" ca="1" si="977"/>
        <v>0</v>
      </c>
      <c r="X6946">
        <f t="shared" ca="1" si="978"/>
        <v>0</v>
      </c>
      <c r="Y6946">
        <f t="shared" ca="1" si="979"/>
        <v>1</v>
      </c>
      <c r="Z6946">
        <f t="shared" ca="1" si="980"/>
        <v>0</v>
      </c>
    </row>
    <row r="6947" spans="1:26" x14ac:dyDescent="0.3">
      <c r="A6947">
        <v>1701</v>
      </c>
      <c r="B6947" t="s">
        <v>0</v>
      </c>
      <c r="C6947" t="s">
        <v>31</v>
      </c>
      <c r="D6947" s="1">
        <v>0.19494212962962962</v>
      </c>
      <c r="E6947">
        <v>5</v>
      </c>
      <c r="F6947">
        <v>10</v>
      </c>
      <c r="G6947">
        <v>331</v>
      </c>
      <c r="H6947">
        <v>0.83333333333333337</v>
      </c>
      <c r="I6947">
        <v>6.25E-2</v>
      </c>
      <c r="J6947">
        <v>0.76479750778816202</v>
      </c>
      <c r="K6947">
        <v>0.42981888329420903</v>
      </c>
      <c r="L6947">
        <v>0.74254283489096573</v>
      </c>
      <c r="M6947">
        <f t="shared" si="972"/>
        <v>31</v>
      </c>
      <c r="N6947">
        <f t="shared" si="973"/>
        <v>6617</v>
      </c>
      <c r="O6947">
        <f ca="1">AVERAGE(INDIRECT("K"&amp;N6947):K6947)</f>
        <v>0.46437600935835982</v>
      </c>
      <c r="P6947">
        <f ca="1">IF(ROW(P6947)-N6947&gt;10,VAR(INDIRECT("K"&amp;N6947):K6947),$K$6951/4)</f>
        <v>2.665850181886433E-3</v>
      </c>
      <c r="Q6947">
        <f ca="1">(AVERAGE(INDIRECT("K"&amp;N6947):L6947)+AVERAGE(L6918:L6947))/2</f>
        <v>0.50708221386916974</v>
      </c>
      <c r="R6947">
        <f ca="1">IF(ROW(P6947)-N6947&gt;10,VAR(INDIRECT("K"&amp;N6947):L6947),$L$6951/4)</f>
        <v>2.2313828288605952E-2</v>
      </c>
      <c r="S6947">
        <f t="shared" ca="1" si="974"/>
        <v>0.44544663418514946</v>
      </c>
      <c r="T6947">
        <f t="shared" ca="1" si="975"/>
        <v>9.5331436581331905E-2</v>
      </c>
      <c r="V6947">
        <f t="shared" si="976"/>
        <v>1</v>
      </c>
      <c r="W6947">
        <f t="shared" ca="1" si="977"/>
        <v>0</v>
      </c>
      <c r="X6947">
        <f t="shared" ca="1" si="978"/>
        <v>0</v>
      </c>
      <c r="Y6947">
        <f t="shared" ca="1" si="979"/>
        <v>1</v>
      </c>
      <c r="Z6947">
        <f t="shared" ca="1" si="980"/>
        <v>0</v>
      </c>
    </row>
    <row r="6948" spans="1:26" x14ac:dyDescent="0.3">
      <c r="A6948">
        <v>1701</v>
      </c>
      <c r="B6948" t="s">
        <v>0</v>
      </c>
      <c r="C6948" t="s">
        <v>31</v>
      </c>
      <c r="D6948" s="1">
        <v>0.19537037037037036</v>
      </c>
      <c r="E6948">
        <v>5</v>
      </c>
      <c r="F6948">
        <v>10</v>
      </c>
      <c r="G6948">
        <v>332</v>
      </c>
      <c r="H6948">
        <v>0.5</v>
      </c>
      <c r="I6948">
        <v>6.25E-2</v>
      </c>
      <c r="J6948">
        <v>0.76479750778816202</v>
      </c>
      <c r="K6948">
        <v>0.44051910821449952</v>
      </c>
      <c r="L6948">
        <v>0.50920950155763234</v>
      </c>
      <c r="M6948">
        <f t="shared" si="972"/>
        <v>31</v>
      </c>
      <c r="N6948">
        <f t="shared" si="973"/>
        <v>6617</v>
      </c>
      <c r="O6948">
        <f ca="1">AVERAGE(INDIRECT("K"&amp;N6948):K6948)</f>
        <v>0.46430415122238428</v>
      </c>
      <c r="P6948">
        <f ca="1">IF(ROW(P6948)-N6948&gt;10,VAR(INDIRECT("K"&amp;N6948):K6948),$K$6951/4)</f>
        <v>2.6595105662908453E-3</v>
      </c>
      <c r="Q6948">
        <f ca="1">(AVERAGE(INDIRECT("K"&amp;N6948):L6948)+AVERAGE(L6919:L6948))/2</f>
        <v>0.50534509168469444</v>
      </c>
      <c r="R6948">
        <f ca="1">IF(ROW(P6948)-N6948&gt;10,VAR(INDIRECT("K"&amp;N6948):L6948),$L$6951/4)</f>
        <v>2.2250601955275812E-2</v>
      </c>
      <c r="S6948">
        <f t="shared" ca="1" si="974"/>
        <v>0.44377259860401957</v>
      </c>
      <c r="T6948">
        <f t="shared" ca="1" si="975"/>
        <v>9.5365679194073585E-2</v>
      </c>
      <c r="V6948">
        <f t="shared" si="976"/>
        <v>1</v>
      </c>
      <c r="W6948">
        <f t="shared" ca="1" si="977"/>
        <v>0</v>
      </c>
      <c r="X6948">
        <f t="shared" ca="1" si="978"/>
        <v>0</v>
      </c>
      <c r="Y6948">
        <f t="shared" ca="1" si="979"/>
        <v>1</v>
      </c>
      <c r="Z6948">
        <f t="shared" ca="1" si="980"/>
        <v>0</v>
      </c>
    </row>
    <row r="6949" spans="1:26" x14ac:dyDescent="0.3">
      <c r="A6949">
        <v>1701</v>
      </c>
      <c r="B6949" t="s">
        <v>0</v>
      </c>
      <c r="C6949" t="s">
        <v>31</v>
      </c>
      <c r="D6949" s="1">
        <v>0.19574074074074074</v>
      </c>
      <c r="E6949">
        <v>5</v>
      </c>
      <c r="F6949">
        <v>10</v>
      </c>
      <c r="G6949">
        <v>333</v>
      </c>
      <c r="H6949">
        <v>0.66666666666666663</v>
      </c>
      <c r="I6949">
        <v>6.25E-2</v>
      </c>
      <c r="J6949">
        <v>0.76479750778816202</v>
      </c>
      <c r="K6949">
        <v>0.45081287550961513</v>
      </c>
      <c r="L6949">
        <v>0.62587616822429903</v>
      </c>
      <c r="M6949">
        <f t="shared" si="972"/>
        <v>31</v>
      </c>
      <c r="N6949">
        <f t="shared" si="973"/>
        <v>6617</v>
      </c>
      <c r="O6949">
        <f ca="1">AVERAGE(INDIRECT("K"&amp;N6949):K6949)</f>
        <v>0.46426363688090455</v>
      </c>
      <c r="P6949">
        <f ca="1">IF(ROW(P6949)-N6949&gt;10,VAR(INDIRECT("K"&amp;N6949):K6949),$K$6951/4)</f>
        <v>2.6520465824471685E-3</v>
      </c>
      <c r="Q6949">
        <f ca="1">(AVERAGE(INDIRECT("K"&amp;N6949):L6949)+AVERAGE(L6920:L6949))/2</f>
        <v>0.50953673821127421</v>
      </c>
      <c r="R6949">
        <f ca="1">IF(ROW(P6949)-N6949&gt;10,VAR(INDIRECT("K"&amp;N6949):L6949),$L$6951/4)</f>
        <v>2.2214306987608876E-2</v>
      </c>
      <c r="S6949">
        <f t="shared" ca="1" si="974"/>
        <v>0.44780405288197461</v>
      </c>
      <c r="T6949">
        <f t="shared" ca="1" si="975"/>
        <v>9.527735853612336E-2</v>
      </c>
      <c r="V6949">
        <f t="shared" si="976"/>
        <v>1</v>
      </c>
      <c r="W6949">
        <f t="shared" ca="1" si="977"/>
        <v>0</v>
      </c>
      <c r="X6949">
        <f t="shared" ca="1" si="978"/>
        <v>0</v>
      </c>
      <c r="Y6949">
        <f t="shared" ca="1" si="979"/>
        <v>1</v>
      </c>
      <c r="Z6949">
        <f t="shared" ca="1" si="980"/>
        <v>0</v>
      </c>
    </row>
    <row r="6950" spans="1:26" x14ac:dyDescent="0.3">
      <c r="A6950">
        <v>1701</v>
      </c>
      <c r="B6950" t="s">
        <v>0</v>
      </c>
      <c r="C6950" t="s">
        <v>31</v>
      </c>
      <c r="D6950" s="1">
        <v>0.19614583333333332</v>
      </c>
      <c r="E6950">
        <v>5</v>
      </c>
      <c r="F6950">
        <v>10</v>
      </c>
      <c r="G6950">
        <v>334</v>
      </c>
      <c r="H6950">
        <v>0.76190476190476186</v>
      </c>
      <c r="I6950">
        <v>6.25E-2</v>
      </c>
      <c r="J6950">
        <v>0.76479750778816202</v>
      </c>
      <c r="K6950">
        <v>0.46094103306216849</v>
      </c>
      <c r="L6950">
        <v>0.69254283489096558</v>
      </c>
      <c r="M6950">
        <f t="shared" si="972"/>
        <v>31</v>
      </c>
      <c r="N6950">
        <f t="shared" si="973"/>
        <v>6617</v>
      </c>
      <c r="O6950">
        <f ca="1">AVERAGE(INDIRECT("K"&amp;N6950):K6950)</f>
        <v>0.46425368896527958</v>
      </c>
      <c r="P6950">
        <f ca="1">IF(ROW(P6950)-N6950&gt;10,VAR(INDIRECT("K"&amp;N6950):K6950),$K$6951/4)</f>
        <v>2.6441155315784473E-3</v>
      </c>
      <c r="Q6950">
        <f ca="1">(AVERAGE(INDIRECT("K"&amp;N6950):L6950)+AVERAGE(L6921:L6950))/2</f>
        <v>0.51684096935805102</v>
      </c>
      <c r="R6950">
        <f ca="1">IF(ROW(P6950)-N6950&gt;10,VAR(INDIRECT("K"&amp;N6950):L6950),$L$6951/4)</f>
        <v>2.2211336801843735E-2</v>
      </c>
      <c r="S6950">
        <f t="shared" ca="1" si="974"/>
        <v>0.45483388785910522</v>
      </c>
      <c r="T6950">
        <f t="shared" ca="1" si="975"/>
        <v>9.506305844556992E-2</v>
      </c>
      <c r="V6950">
        <f t="shared" si="976"/>
        <v>1</v>
      </c>
      <c r="W6950">
        <f t="shared" ca="1" si="977"/>
        <v>0</v>
      </c>
      <c r="X6950">
        <f t="shared" ca="1" si="978"/>
        <v>0</v>
      </c>
      <c r="Y6950">
        <f t="shared" ca="1" si="979"/>
        <v>1</v>
      </c>
      <c r="Z6950">
        <f t="shared" ca="1" si="980"/>
        <v>0</v>
      </c>
    </row>
    <row r="6951" spans="1:26" x14ac:dyDescent="0.3">
      <c r="K6951">
        <f>VAR(K2:K6950)</f>
        <v>9.505669207356026E-3</v>
      </c>
      <c r="L6951">
        <f>VAR(L2:L6950)</f>
        <v>4.2621243766578304E-2</v>
      </c>
      <c r="N6951">
        <f t="shared" si="973"/>
        <v>6951</v>
      </c>
      <c r="V6951">
        <f t="shared" si="976"/>
        <v>0</v>
      </c>
      <c r="W6951">
        <f ca="1">SUM(W2:W6950)</f>
        <v>2565</v>
      </c>
      <c r="X6951">
        <f t="shared" ref="X6951:Z6951" ca="1" si="981">SUM(X2:X6950)</f>
        <v>1678</v>
      </c>
      <c r="Y6951">
        <f t="shared" ca="1" si="981"/>
        <v>1750</v>
      </c>
      <c r="Z6951">
        <f ca="1">SUM(Z2:Z6950)</f>
        <v>956</v>
      </c>
    </row>
  </sheetData>
  <autoFilter ref="A1:L6950" xr:uid="{26E4DC60-40CF-4BD7-BF68-0581477719E3}"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玥轲 郑</dc:creator>
  <cp:lastModifiedBy>玥轲 郑</cp:lastModifiedBy>
  <dcterms:created xsi:type="dcterms:W3CDTF">2024-02-04T11:11:33Z</dcterms:created>
  <dcterms:modified xsi:type="dcterms:W3CDTF">2024-02-05T05:09:58Z</dcterms:modified>
</cp:coreProperties>
</file>